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12"/>
  <workbookPr hidePivotFieldList="1" defaultThemeVersion="166925"/>
  <mc:AlternateContent xmlns:mc="http://schemas.openxmlformats.org/markup-compatibility/2006">
    <mc:Choice Requires="x15">
      <x15ac:absPath xmlns:x15ac="http://schemas.microsoft.com/office/spreadsheetml/2010/11/ac" url="https://d.docs.live.net/6b89f2309fe7c87f/Correlation One/Mini Project 1/"/>
    </mc:Choice>
  </mc:AlternateContent>
  <xr:revisionPtr revIDLastSave="994" documentId="8_{4372BA60-FFB9-4102-A039-6B3475376BB9}" xr6:coauthVersionLast="47" xr6:coauthVersionMax="47" xr10:uidLastSave="{E0207298-84DD-4C92-AAA7-3E0BEAA71EC2}"/>
  <bookViews>
    <workbookView xWindow="-108" yWindow="-108" windowWidth="23256" windowHeight="12456" firstSheet="2" activeTab="2" xr2:uid="{00000000-000D-0000-FFFF-FFFF00000000}"/>
  </bookViews>
  <sheets>
    <sheet name="Customer" sheetId="3" r:id="rId1"/>
    <sheet name="Marketing efforts" sheetId="1" r:id="rId2"/>
    <sheet name="Answers" sheetId="2" r:id="rId3"/>
    <sheet name="Optional" sheetId="4" r:id="rId4"/>
  </sheets>
  <externalReferences>
    <externalReference r:id="rId5"/>
    <externalReference r:id="rId6"/>
  </externalReferenc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0" i="2" l="1"/>
  <c r="B130" i="2"/>
  <c r="C21" i="2"/>
  <c r="C14" i="2"/>
  <c r="C13" i="2"/>
  <c r="C11" i="2"/>
  <c r="C10" i="2"/>
  <c r="C12" i="2"/>
  <c r="C41" i="2"/>
  <c r="C32" i="2"/>
  <c r="C31" i="2"/>
  <c r="C33" i="2"/>
  <c r="C3" i="2"/>
  <c r="C22" i="2"/>
  <c r="C23" i="2"/>
  <c r="C24" i="2"/>
  <c r="Q1644" i="1"/>
  <c r="R1644" i="1"/>
  <c r="S1644" i="1"/>
  <c r="T1644" i="1"/>
  <c r="U1644" i="1"/>
  <c r="V1644" i="1"/>
  <c r="W1644" i="1"/>
  <c r="X1644" i="1"/>
  <c r="Y1644" i="1"/>
  <c r="Z1644" i="1"/>
  <c r="AA1644" i="1"/>
  <c r="AB1644" i="1"/>
  <c r="Q1402" i="1"/>
  <c r="R1402" i="1"/>
  <c r="S1402" i="1"/>
  <c r="T1402" i="1"/>
  <c r="U1402" i="1"/>
  <c r="V1402" i="1"/>
  <c r="W1402" i="1"/>
  <c r="X1402" i="1"/>
  <c r="Y1402" i="1"/>
  <c r="Z1402" i="1"/>
  <c r="AA1402" i="1"/>
  <c r="AB1402" i="1"/>
  <c r="Q1904" i="1"/>
  <c r="R1904" i="1"/>
  <c r="S1904" i="1"/>
  <c r="T1904" i="1"/>
  <c r="U1904" i="1"/>
  <c r="V1904" i="1"/>
  <c r="W1904" i="1"/>
  <c r="X1904" i="1"/>
  <c r="Y1904" i="1"/>
  <c r="Z1904" i="1"/>
  <c r="AA1904" i="1"/>
  <c r="AB1904" i="1"/>
  <c r="Q1484" i="1"/>
  <c r="R1484" i="1"/>
  <c r="S1484" i="1"/>
  <c r="T1484" i="1"/>
  <c r="U1484" i="1"/>
  <c r="V1484" i="1"/>
  <c r="W1484" i="1"/>
  <c r="X1484" i="1"/>
  <c r="Y1484" i="1"/>
  <c r="Z1484" i="1"/>
  <c r="AA1484" i="1"/>
  <c r="AB1484" i="1"/>
  <c r="Q414" i="1"/>
  <c r="R414" i="1"/>
  <c r="S414" i="1"/>
  <c r="T414" i="1"/>
  <c r="U414" i="1"/>
  <c r="V414" i="1"/>
  <c r="W414" i="1"/>
  <c r="X414" i="1"/>
  <c r="Y414" i="1"/>
  <c r="Z414" i="1"/>
  <c r="AA414" i="1"/>
  <c r="AB414" i="1"/>
  <c r="Q415" i="1"/>
  <c r="R415" i="1"/>
  <c r="S415" i="1"/>
  <c r="T415" i="1"/>
  <c r="U415" i="1"/>
  <c r="V415" i="1"/>
  <c r="W415" i="1"/>
  <c r="X415" i="1"/>
  <c r="Y415" i="1"/>
  <c r="Z415" i="1"/>
  <c r="AA415" i="1"/>
  <c r="AB415" i="1"/>
  <c r="Q1026" i="1"/>
  <c r="R1026" i="1"/>
  <c r="S1026" i="1"/>
  <c r="T1026" i="1"/>
  <c r="U1026" i="1"/>
  <c r="V1026" i="1"/>
  <c r="W1026" i="1"/>
  <c r="X1026" i="1"/>
  <c r="Y1026" i="1"/>
  <c r="Z1026" i="1"/>
  <c r="AA1026" i="1"/>
  <c r="AB1026" i="1"/>
  <c r="Q1347" i="1"/>
  <c r="R1347" i="1"/>
  <c r="S1347" i="1"/>
  <c r="T1347" i="1"/>
  <c r="U1347" i="1"/>
  <c r="V1347" i="1"/>
  <c r="W1347" i="1"/>
  <c r="X1347" i="1"/>
  <c r="Y1347" i="1"/>
  <c r="Z1347" i="1"/>
  <c r="AA1347" i="1"/>
  <c r="AB1347" i="1"/>
  <c r="Q102" i="1"/>
  <c r="R102" i="1"/>
  <c r="S102" i="1"/>
  <c r="T102" i="1"/>
  <c r="U102" i="1"/>
  <c r="V102" i="1"/>
  <c r="W102" i="1"/>
  <c r="X102" i="1"/>
  <c r="Y102" i="1"/>
  <c r="Z102" i="1"/>
  <c r="AA102" i="1"/>
  <c r="AB102" i="1"/>
  <c r="Q1802" i="1"/>
  <c r="R1802" i="1"/>
  <c r="S1802" i="1"/>
  <c r="T1802" i="1"/>
  <c r="U1802" i="1"/>
  <c r="V1802" i="1"/>
  <c r="W1802" i="1"/>
  <c r="X1802" i="1"/>
  <c r="Y1802" i="1"/>
  <c r="Z1802" i="1"/>
  <c r="AA1802" i="1"/>
  <c r="AB1802" i="1"/>
  <c r="Q815" i="1"/>
  <c r="R815" i="1"/>
  <c r="S815" i="1"/>
  <c r="T815" i="1"/>
  <c r="U815" i="1"/>
  <c r="V815" i="1"/>
  <c r="W815" i="1"/>
  <c r="X815" i="1"/>
  <c r="Y815" i="1"/>
  <c r="Z815" i="1"/>
  <c r="AA815" i="1"/>
  <c r="AB815" i="1"/>
  <c r="Q2101" i="1"/>
  <c r="R2101" i="1"/>
  <c r="S2101" i="1"/>
  <c r="T2101" i="1"/>
  <c r="U2101" i="1"/>
  <c r="V2101" i="1"/>
  <c r="W2101" i="1"/>
  <c r="X2101" i="1"/>
  <c r="Y2101" i="1"/>
  <c r="Z2101" i="1"/>
  <c r="AA2101" i="1"/>
  <c r="AB2101" i="1"/>
  <c r="Q433" i="1"/>
  <c r="R433" i="1"/>
  <c r="S433" i="1"/>
  <c r="T433" i="1"/>
  <c r="U433" i="1"/>
  <c r="V433" i="1"/>
  <c r="W433" i="1"/>
  <c r="X433" i="1"/>
  <c r="Y433" i="1"/>
  <c r="Z433" i="1"/>
  <c r="AA433" i="1"/>
  <c r="AB433" i="1"/>
  <c r="Q276" i="1"/>
  <c r="R276" i="1"/>
  <c r="S276" i="1"/>
  <c r="T276" i="1"/>
  <c r="U276" i="1"/>
  <c r="V276" i="1"/>
  <c r="W276" i="1"/>
  <c r="X276" i="1"/>
  <c r="Y276" i="1"/>
  <c r="Z276" i="1"/>
  <c r="AA276" i="1"/>
  <c r="AB276" i="1"/>
  <c r="Q1509" i="1"/>
  <c r="R1509" i="1"/>
  <c r="S1509" i="1"/>
  <c r="T1509" i="1"/>
  <c r="U1509" i="1"/>
  <c r="V1509" i="1"/>
  <c r="W1509" i="1"/>
  <c r="X1509" i="1"/>
  <c r="Y1509" i="1"/>
  <c r="Z1509" i="1"/>
  <c r="AA1509" i="1"/>
  <c r="AB1509" i="1"/>
  <c r="Q1510" i="1"/>
  <c r="R1510" i="1"/>
  <c r="S1510" i="1"/>
  <c r="T1510" i="1"/>
  <c r="U1510" i="1"/>
  <c r="V1510" i="1"/>
  <c r="W1510" i="1"/>
  <c r="X1510" i="1"/>
  <c r="Y1510" i="1"/>
  <c r="Z1510" i="1"/>
  <c r="AA1510" i="1"/>
  <c r="AB1510" i="1"/>
  <c r="Q434" i="1"/>
  <c r="R434" i="1"/>
  <c r="S434" i="1"/>
  <c r="T434" i="1"/>
  <c r="U434" i="1"/>
  <c r="V434" i="1"/>
  <c r="W434" i="1"/>
  <c r="X434" i="1"/>
  <c r="Y434" i="1"/>
  <c r="Z434" i="1"/>
  <c r="AA434" i="1"/>
  <c r="AB434" i="1"/>
  <c r="Q1308" i="1"/>
  <c r="R1308" i="1"/>
  <c r="S1308" i="1"/>
  <c r="T1308" i="1"/>
  <c r="U1308" i="1"/>
  <c r="V1308" i="1"/>
  <c r="W1308" i="1"/>
  <c r="X1308" i="1"/>
  <c r="Y1308" i="1"/>
  <c r="Z1308" i="1"/>
  <c r="AA1308" i="1"/>
  <c r="AB1308" i="1"/>
  <c r="Q1380" i="1"/>
  <c r="R1380" i="1"/>
  <c r="S1380" i="1"/>
  <c r="T1380" i="1"/>
  <c r="U1380" i="1"/>
  <c r="V1380" i="1"/>
  <c r="W1380" i="1"/>
  <c r="X1380" i="1"/>
  <c r="Y1380" i="1"/>
  <c r="Z1380" i="1"/>
  <c r="AA1380" i="1"/>
  <c r="AB1380" i="1"/>
  <c r="Q990" i="1"/>
  <c r="R990" i="1"/>
  <c r="S990" i="1"/>
  <c r="T990" i="1"/>
  <c r="U990" i="1"/>
  <c r="V990" i="1"/>
  <c r="W990" i="1"/>
  <c r="X990" i="1"/>
  <c r="Y990" i="1"/>
  <c r="Z990" i="1"/>
  <c r="AA990" i="1"/>
  <c r="AB990" i="1"/>
  <c r="Q205" i="1"/>
  <c r="R205" i="1"/>
  <c r="S205" i="1"/>
  <c r="T205" i="1"/>
  <c r="U205" i="1"/>
  <c r="V205" i="1"/>
  <c r="W205" i="1"/>
  <c r="X205" i="1"/>
  <c r="Y205" i="1"/>
  <c r="Z205" i="1"/>
  <c r="AA205" i="1"/>
  <c r="AB205" i="1"/>
  <c r="Q1943" i="1"/>
  <c r="R1943" i="1"/>
  <c r="S1943" i="1"/>
  <c r="T1943" i="1"/>
  <c r="U1943" i="1"/>
  <c r="V1943" i="1"/>
  <c r="W1943" i="1"/>
  <c r="X1943" i="1"/>
  <c r="Y1943" i="1"/>
  <c r="Z1943" i="1"/>
  <c r="AA1943" i="1"/>
  <c r="AB1943" i="1"/>
  <c r="Q221" i="1"/>
  <c r="R221" i="1"/>
  <c r="S221" i="1"/>
  <c r="T221" i="1"/>
  <c r="U221" i="1"/>
  <c r="V221" i="1"/>
  <c r="W221" i="1"/>
  <c r="X221" i="1"/>
  <c r="Y221" i="1"/>
  <c r="Z221" i="1"/>
  <c r="AA221" i="1"/>
  <c r="AB221" i="1"/>
  <c r="Q595" i="1"/>
  <c r="R595" i="1"/>
  <c r="S595" i="1"/>
  <c r="T595" i="1"/>
  <c r="U595" i="1"/>
  <c r="V595" i="1"/>
  <c r="W595" i="1"/>
  <c r="X595" i="1"/>
  <c r="Y595" i="1"/>
  <c r="Z595" i="1"/>
  <c r="AA595" i="1"/>
  <c r="AB595" i="1"/>
  <c r="Q1330" i="1"/>
  <c r="R1330" i="1"/>
  <c r="S1330" i="1"/>
  <c r="T1330" i="1"/>
  <c r="U1330" i="1"/>
  <c r="V1330" i="1"/>
  <c r="W1330" i="1"/>
  <c r="X1330" i="1"/>
  <c r="Y1330" i="1"/>
  <c r="Z1330" i="1"/>
  <c r="AA1330" i="1"/>
  <c r="AB1330" i="1"/>
  <c r="Q523" i="1"/>
  <c r="R523" i="1"/>
  <c r="S523" i="1"/>
  <c r="T523" i="1"/>
  <c r="U523" i="1"/>
  <c r="V523" i="1"/>
  <c r="W523" i="1"/>
  <c r="X523" i="1"/>
  <c r="Y523" i="1"/>
  <c r="Z523" i="1"/>
  <c r="AA523" i="1"/>
  <c r="AB523" i="1"/>
  <c r="Q1774" i="1"/>
  <c r="R1774" i="1"/>
  <c r="S1774" i="1"/>
  <c r="T1774" i="1"/>
  <c r="U1774" i="1"/>
  <c r="V1774" i="1"/>
  <c r="W1774" i="1"/>
  <c r="X1774" i="1"/>
  <c r="Y1774" i="1"/>
  <c r="Z1774" i="1"/>
  <c r="AA1774" i="1"/>
  <c r="AB1774" i="1"/>
  <c r="Q665" i="1"/>
  <c r="R665" i="1"/>
  <c r="S665" i="1"/>
  <c r="T665" i="1"/>
  <c r="U665" i="1"/>
  <c r="V665" i="1"/>
  <c r="W665" i="1"/>
  <c r="X665" i="1"/>
  <c r="Y665" i="1"/>
  <c r="Z665" i="1"/>
  <c r="AA665" i="1"/>
  <c r="AB665" i="1"/>
  <c r="Q784" i="1"/>
  <c r="R784" i="1"/>
  <c r="S784" i="1"/>
  <c r="T784" i="1"/>
  <c r="U784" i="1"/>
  <c r="V784" i="1"/>
  <c r="W784" i="1"/>
  <c r="X784" i="1"/>
  <c r="Y784" i="1"/>
  <c r="Z784" i="1"/>
  <c r="AA784" i="1"/>
  <c r="AB784" i="1"/>
  <c r="Q1656" i="1"/>
  <c r="R1656" i="1"/>
  <c r="S1656" i="1"/>
  <c r="T1656" i="1"/>
  <c r="U1656" i="1"/>
  <c r="V1656" i="1"/>
  <c r="W1656" i="1"/>
  <c r="X1656" i="1"/>
  <c r="Y1656" i="1"/>
  <c r="Z1656" i="1"/>
  <c r="AA1656" i="1"/>
  <c r="AB1656" i="1"/>
  <c r="Q1941" i="1"/>
  <c r="R1941" i="1"/>
  <c r="S1941" i="1"/>
  <c r="T1941" i="1"/>
  <c r="U1941" i="1"/>
  <c r="V1941" i="1"/>
  <c r="W1941" i="1"/>
  <c r="X1941" i="1"/>
  <c r="Y1941" i="1"/>
  <c r="Z1941" i="1"/>
  <c r="AA1941" i="1"/>
  <c r="AB1941" i="1"/>
  <c r="Q1438" i="1"/>
  <c r="R1438" i="1"/>
  <c r="S1438" i="1"/>
  <c r="T1438" i="1"/>
  <c r="U1438" i="1"/>
  <c r="V1438" i="1"/>
  <c r="W1438" i="1"/>
  <c r="X1438" i="1"/>
  <c r="Y1438" i="1"/>
  <c r="Z1438" i="1"/>
  <c r="AA1438" i="1"/>
  <c r="AB1438" i="1"/>
  <c r="Q1535" i="1"/>
  <c r="R1535" i="1"/>
  <c r="S1535" i="1"/>
  <c r="T1535" i="1"/>
  <c r="U1535" i="1"/>
  <c r="V1535" i="1"/>
  <c r="W1535" i="1"/>
  <c r="X1535" i="1"/>
  <c r="Y1535" i="1"/>
  <c r="Z1535" i="1"/>
  <c r="AA1535" i="1"/>
  <c r="AB1535" i="1"/>
  <c r="Q283" i="1"/>
  <c r="R283" i="1"/>
  <c r="S283" i="1"/>
  <c r="T283" i="1"/>
  <c r="U283" i="1"/>
  <c r="V283" i="1"/>
  <c r="W283" i="1"/>
  <c r="X283" i="1"/>
  <c r="Y283" i="1"/>
  <c r="Z283" i="1"/>
  <c r="AA283" i="1"/>
  <c r="AB283" i="1"/>
  <c r="Q1052" i="1"/>
  <c r="R1052" i="1"/>
  <c r="S1052" i="1"/>
  <c r="T1052" i="1"/>
  <c r="U1052" i="1"/>
  <c r="V1052" i="1"/>
  <c r="W1052" i="1"/>
  <c r="X1052" i="1"/>
  <c r="Y1052" i="1"/>
  <c r="Z1052" i="1"/>
  <c r="AA1052" i="1"/>
  <c r="AB1052" i="1"/>
  <c r="Q494" i="1"/>
  <c r="R494" i="1"/>
  <c r="S494" i="1"/>
  <c r="T494" i="1"/>
  <c r="U494" i="1"/>
  <c r="V494" i="1"/>
  <c r="W494" i="1"/>
  <c r="X494" i="1"/>
  <c r="Y494" i="1"/>
  <c r="Z494" i="1"/>
  <c r="AA494" i="1"/>
  <c r="AB494" i="1"/>
  <c r="Q1253" i="1"/>
  <c r="R1253" i="1"/>
  <c r="S1253" i="1"/>
  <c r="T1253" i="1"/>
  <c r="U1253" i="1"/>
  <c r="V1253" i="1"/>
  <c r="W1253" i="1"/>
  <c r="X1253" i="1"/>
  <c r="Y1253" i="1"/>
  <c r="Z1253" i="1"/>
  <c r="AA1253" i="1"/>
  <c r="AB1253" i="1"/>
  <c r="Q429" i="1"/>
  <c r="R429" i="1"/>
  <c r="S429" i="1"/>
  <c r="T429" i="1"/>
  <c r="U429" i="1"/>
  <c r="V429" i="1"/>
  <c r="W429" i="1"/>
  <c r="X429" i="1"/>
  <c r="Y429" i="1"/>
  <c r="Z429" i="1"/>
  <c r="AA429" i="1"/>
  <c r="AB429" i="1"/>
  <c r="Q430" i="1"/>
  <c r="R430" i="1"/>
  <c r="S430" i="1"/>
  <c r="T430" i="1"/>
  <c r="U430" i="1"/>
  <c r="V430" i="1"/>
  <c r="W430" i="1"/>
  <c r="X430" i="1"/>
  <c r="Y430" i="1"/>
  <c r="Z430" i="1"/>
  <c r="AA430" i="1"/>
  <c r="AB430" i="1"/>
  <c r="Q197" i="1"/>
  <c r="R197" i="1"/>
  <c r="S197" i="1"/>
  <c r="T197" i="1"/>
  <c r="U197" i="1"/>
  <c r="V197" i="1"/>
  <c r="W197" i="1"/>
  <c r="X197" i="1"/>
  <c r="Y197" i="1"/>
  <c r="Z197" i="1"/>
  <c r="AA197" i="1"/>
  <c r="AB197" i="1"/>
  <c r="Q550" i="1"/>
  <c r="R550" i="1"/>
  <c r="S550" i="1"/>
  <c r="T550" i="1"/>
  <c r="U550" i="1"/>
  <c r="V550" i="1"/>
  <c r="W550" i="1"/>
  <c r="X550" i="1"/>
  <c r="Y550" i="1"/>
  <c r="Z550" i="1"/>
  <c r="AA550" i="1"/>
  <c r="AB550" i="1"/>
  <c r="Q608" i="1"/>
  <c r="R608" i="1"/>
  <c r="S608" i="1"/>
  <c r="T608" i="1"/>
  <c r="U608" i="1"/>
  <c r="V608" i="1"/>
  <c r="W608" i="1"/>
  <c r="X608" i="1"/>
  <c r="Y608" i="1"/>
  <c r="Z608" i="1"/>
  <c r="AA608" i="1"/>
  <c r="AB608" i="1"/>
  <c r="Q193" i="1"/>
  <c r="R193" i="1"/>
  <c r="S193" i="1"/>
  <c r="T193" i="1"/>
  <c r="U193" i="1"/>
  <c r="V193" i="1"/>
  <c r="W193" i="1"/>
  <c r="X193" i="1"/>
  <c r="Y193" i="1"/>
  <c r="Z193" i="1"/>
  <c r="AA193" i="1"/>
  <c r="AB193" i="1"/>
  <c r="Q2013" i="1"/>
  <c r="R2013" i="1"/>
  <c r="S2013" i="1"/>
  <c r="T2013" i="1"/>
  <c r="U2013" i="1"/>
  <c r="V2013" i="1"/>
  <c r="W2013" i="1"/>
  <c r="X2013" i="1"/>
  <c r="Y2013" i="1"/>
  <c r="Z2013" i="1"/>
  <c r="AA2013" i="1"/>
  <c r="AB2013" i="1"/>
  <c r="Q585" i="1"/>
  <c r="R585" i="1"/>
  <c r="S585" i="1"/>
  <c r="T585" i="1"/>
  <c r="U585" i="1"/>
  <c r="V585" i="1"/>
  <c r="W585" i="1"/>
  <c r="X585" i="1"/>
  <c r="Y585" i="1"/>
  <c r="Z585" i="1"/>
  <c r="AA585" i="1"/>
  <c r="AB585" i="1"/>
  <c r="Q1375" i="1"/>
  <c r="R1375" i="1"/>
  <c r="S1375" i="1"/>
  <c r="T1375" i="1"/>
  <c r="U1375" i="1"/>
  <c r="V1375" i="1"/>
  <c r="W1375" i="1"/>
  <c r="X1375" i="1"/>
  <c r="Y1375" i="1"/>
  <c r="Z1375" i="1"/>
  <c r="AA1375" i="1"/>
  <c r="AB1375" i="1"/>
  <c r="Q816" i="1"/>
  <c r="R816" i="1"/>
  <c r="S816" i="1"/>
  <c r="T816" i="1"/>
  <c r="U816" i="1"/>
  <c r="V816" i="1"/>
  <c r="W816" i="1"/>
  <c r="X816" i="1"/>
  <c r="Y816" i="1"/>
  <c r="Z816" i="1"/>
  <c r="AA816" i="1"/>
  <c r="AB816" i="1"/>
  <c r="Q1530" i="1"/>
  <c r="R1530" i="1"/>
  <c r="S1530" i="1"/>
  <c r="T1530" i="1"/>
  <c r="U1530" i="1"/>
  <c r="V1530" i="1"/>
  <c r="W1530" i="1"/>
  <c r="X1530" i="1"/>
  <c r="Y1530" i="1"/>
  <c r="Z1530" i="1"/>
  <c r="AA1530" i="1"/>
  <c r="AB1530" i="1"/>
  <c r="Q2048" i="1"/>
  <c r="R2048" i="1"/>
  <c r="S2048" i="1"/>
  <c r="T2048" i="1"/>
  <c r="U2048" i="1"/>
  <c r="V2048" i="1"/>
  <c r="W2048" i="1"/>
  <c r="X2048" i="1"/>
  <c r="Y2048" i="1"/>
  <c r="Z2048" i="1"/>
  <c r="AA2048" i="1"/>
  <c r="AB2048" i="1"/>
  <c r="Q337" i="1"/>
  <c r="R337" i="1"/>
  <c r="S337" i="1"/>
  <c r="T337" i="1"/>
  <c r="U337" i="1"/>
  <c r="V337" i="1"/>
  <c r="W337" i="1"/>
  <c r="X337" i="1"/>
  <c r="Y337" i="1"/>
  <c r="Z337" i="1"/>
  <c r="AA337" i="1"/>
  <c r="AB337" i="1"/>
  <c r="Q1788" i="1"/>
  <c r="R1788" i="1"/>
  <c r="S1788" i="1"/>
  <c r="T1788" i="1"/>
  <c r="U1788" i="1"/>
  <c r="V1788" i="1"/>
  <c r="W1788" i="1"/>
  <c r="X1788" i="1"/>
  <c r="Y1788" i="1"/>
  <c r="Z1788" i="1"/>
  <c r="AA1788" i="1"/>
  <c r="AB1788" i="1"/>
  <c r="Q180" i="1"/>
  <c r="R180" i="1"/>
  <c r="S180" i="1"/>
  <c r="T180" i="1"/>
  <c r="U180" i="1"/>
  <c r="V180" i="1"/>
  <c r="W180" i="1"/>
  <c r="X180" i="1"/>
  <c r="Y180" i="1"/>
  <c r="Z180" i="1"/>
  <c r="AA180" i="1"/>
  <c r="AB180" i="1"/>
  <c r="Q1132" i="1"/>
  <c r="R1132" i="1"/>
  <c r="S1132" i="1"/>
  <c r="T1132" i="1"/>
  <c r="U1132" i="1"/>
  <c r="V1132" i="1"/>
  <c r="W1132" i="1"/>
  <c r="X1132" i="1"/>
  <c r="Y1132" i="1"/>
  <c r="Z1132" i="1"/>
  <c r="AA1132" i="1"/>
  <c r="AB1132" i="1"/>
  <c r="Q456" i="1"/>
  <c r="R456" i="1"/>
  <c r="S456" i="1"/>
  <c r="T456" i="1"/>
  <c r="U456" i="1"/>
  <c r="V456" i="1"/>
  <c r="W456" i="1"/>
  <c r="X456" i="1"/>
  <c r="Y456" i="1"/>
  <c r="Z456" i="1"/>
  <c r="AA456" i="1"/>
  <c r="AB456" i="1"/>
  <c r="Q329" i="1"/>
  <c r="R329" i="1"/>
  <c r="S329" i="1"/>
  <c r="T329" i="1"/>
  <c r="U329" i="1"/>
  <c r="V329" i="1"/>
  <c r="W329" i="1"/>
  <c r="X329" i="1"/>
  <c r="Y329" i="1"/>
  <c r="Z329" i="1"/>
  <c r="AA329" i="1"/>
  <c r="AB329" i="1"/>
  <c r="Q2156" i="1"/>
  <c r="R2156" i="1"/>
  <c r="S2156" i="1"/>
  <c r="T2156" i="1"/>
  <c r="U2156" i="1"/>
  <c r="V2156" i="1"/>
  <c r="W2156" i="1"/>
  <c r="X2156" i="1"/>
  <c r="Y2156" i="1"/>
  <c r="Z2156" i="1"/>
  <c r="AA2156" i="1"/>
  <c r="AB2156" i="1"/>
  <c r="Q1254" i="1"/>
  <c r="R1254" i="1"/>
  <c r="S1254" i="1"/>
  <c r="T1254" i="1"/>
  <c r="U1254" i="1"/>
  <c r="V1254" i="1"/>
  <c r="W1254" i="1"/>
  <c r="X1254" i="1"/>
  <c r="Y1254" i="1"/>
  <c r="Z1254" i="1"/>
  <c r="AA1254" i="1"/>
  <c r="AB1254" i="1"/>
  <c r="Q1255" i="1"/>
  <c r="R1255" i="1"/>
  <c r="S1255" i="1"/>
  <c r="T1255" i="1"/>
  <c r="U1255" i="1"/>
  <c r="V1255" i="1"/>
  <c r="W1255" i="1"/>
  <c r="X1255" i="1"/>
  <c r="Y1255" i="1"/>
  <c r="Z1255" i="1"/>
  <c r="AA1255" i="1"/>
  <c r="AB1255" i="1"/>
  <c r="Q1058" i="1"/>
  <c r="R1058" i="1"/>
  <c r="S1058" i="1"/>
  <c r="T1058" i="1"/>
  <c r="U1058" i="1"/>
  <c r="V1058" i="1"/>
  <c r="W1058" i="1"/>
  <c r="X1058" i="1"/>
  <c r="Y1058" i="1"/>
  <c r="Z1058" i="1"/>
  <c r="AA1058" i="1"/>
  <c r="AB1058" i="1"/>
  <c r="Q2023" i="1"/>
  <c r="R2023" i="1"/>
  <c r="S2023" i="1"/>
  <c r="T2023" i="1"/>
  <c r="U2023" i="1"/>
  <c r="V2023" i="1"/>
  <c r="W2023" i="1"/>
  <c r="X2023" i="1"/>
  <c r="Y2023" i="1"/>
  <c r="Z2023" i="1"/>
  <c r="AA2023" i="1"/>
  <c r="AB2023" i="1"/>
  <c r="Q162" i="1"/>
  <c r="R162" i="1"/>
  <c r="S162" i="1"/>
  <c r="T162" i="1"/>
  <c r="U162" i="1"/>
  <c r="V162" i="1"/>
  <c r="W162" i="1"/>
  <c r="X162" i="1"/>
  <c r="Y162" i="1"/>
  <c r="Z162" i="1"/>
  <c r="AA162" i="1"/>
  <c r="AB162" i="1"/>
  <c r="Q1222" i="1"/>
  <c r="R1222" i="1"/>
  <c r="S1222" i="1"/>
  <c r="T1222" i="1"/>
  <c r="U1222" i="1"/>
  <c r="V1222" i="1"/>
  <c r="W1222" i="1"/>
  <c r="X1222" i="1"/>
  <c r="Y1222" i="1"/>
  <c r="Z1222" i="1"/>
  <c r="AA1222" i="1"/>
  <c r="AB1222" i="1"/>
  <c r="Q1331" i="1"/>
  <c r="R1331" i="1"/>
  <c r="S1331" i="1"/>
  <c r="T1331" i="1"/>
  <c r="U1331" i="1"/>
  <c r="V1331" i="1"/>
  <c r="W1331" i="1"/>
  <c r="X1331" i="1"/>
  <c r="Y1331" i="1"/>
  <c r="Z1331" i="1"/>
  <c r="AA1331" i="1"/>
  <c r="AB1331" i="1"/>
  <c r="Q1771" i="1"/>
  <c r="R1771" i="1"/>
  <c r="S1771" i="1"/>
  <c r="T1771" i="1"/>
  <c r="U1771" i="1"/>
  <c r="V1771" i="1"/>
  <c r="W1771" i="1"/>
  <c r="X1771" i="1"/>
  <c r="Y1771" i="1"/>
  <c r="Z1771" i="1"/>
  <c r="AA1771" i="1"/>
  <c r="AB1771" i="1"/>
  <c r="Q708" i="1"/>
  <c r="R708" i="1"/>
  <c r="S708" i="1"/>
  <c r="T708" i="1"/>
  <c r="U708" i="1"/>
  <c r="V708" i="1"/>
  <c r="W708" i="1"/>
  <c r="X708" i="1"/>
  <c r="Y708" i="1"/>
  <c r="Z708" i="1"/>
  <c r="AA708" i="1"/>
  <c r="AB708" i="1"/>
  <c r="Q2055" i="1"/>
  <c r="R2055" i="1"/>
  <c r="S2055" i="1"/>
  <c r="T2055" i="1"/>
  <c r="U2055" i="1"/>
  <c r="V2055" i="1"/>
  <c r="W2055" i="1"/>
  <c r="X2055" i="1"/>
  <c r="Y2055" i="1"/>
  <c r="Z2055" i="1"/>
  <c r="AA2055" i="1"/>
  <c r="AB2055" i="1"/>
  <c r="Q2056" i="1"/>
  <c r="R2056" i="1"/>
  <c r="S2056" i="1"/>
  <c r="T2056" i="1"/>
  <c r="U2056" i="1"/>
  <c r="V2056" i="1"/>
  <c r="W2056" i="1"/>
  <c r="X2056" i="1"/>
  <c r="Y2056" i="1"/>
  <c r="Z2056" i="1"/>
  <c r="AA2056" i="1"/>
  <c r="AB2056" i="1"/>
  <c r="Q2057" i="1"/>
  <c r="R2057" i="1"/>
  <c r="S2057" i="1"/>
  <c r="T2057" i="1"/>
  <c r="U2057" i="1"/>
  <c r="V2057" i="1"/>
  <c r="W2057" i="1"/>
  <c r="X2057" i="1"/>
  <c r="Y2057" i="1"/>
  <c r="Z2057" i="1"/>
  <c r="AA2057" i="1"/>
  <c r="AB2057" i="1"/>
  <c r="Q1657" i="1"/>
  <c r="R1657" i="1"/>
  <c r="S1657" i="1"/>
  <c r="T1657" i="1"/>
  <c r="U1657" i="1"/>
  <c r="V1657" i="1"/>
  <c r="W1657" i="1"/>
  <c r="X1657" i="1"/>
  <c r="Y1657" i="1"/>
  <c r="Z1657" i="1"/>
  <c r="AA1657" i="1"/>
  <c r="AB1657" i="1"/>
  <c r="Q933" i="1"/>
  <c r="R933" i="1"/>
  <c r="S933" i="1"/>
  <c r="T933" i="1"/>
  <c r="U933" i="1"/>
  <c r="V933" i="1"/>
  <c r="W933" i="1"/>
  <c r="X933" i="1"/>
  <c r="Y933" i="1"/>
  <c r="Z933" i="1"/>
  <c r="AA933" i="1"/>
  <c r="AB933" i="1"/>
  <c r="Q1525" i="1"/>
  <c r="R1525" i="1"/>
  <c r="S1525" i="1"/>
  <c r="T1525" i="1"/>
  <c r="U1525" i="1"/>
  <c r="V1525" i="1"/>
  <c r="W1525" i="1"/>
  <c r="X1525" i="1"/>
  <c r="Y1525" i="1"/>
  <c r="Z1525" i="1"/>
  <c r="AA1525" i="1"/>
  <c r="AB1525" i="1"/>
  <c r="Q674" i="1"/>
  <c r="R674" i="1"/>
  <c r="S674" i="1"/>
  <c r="T674" i="1"/>
  <c r="U674" i="1"/>
  <c r="V674" i="1"/>
  <c r="W674" i="1"/>
  <c r="X674" i="1"/>
  <c r="Y674" i="1"/>
  <c r="Z674" i="1"/>
  <c r="AA674" i="1"/>
  <c r="AB674" i="1"/>
  <c r="Q265" i="1"/>
  <c r="R265" i="1"/>
  <c r="S265" i="1"/>
  <c r="T265" i="1"/>
  <c r="U265" i="1"/>
  <c r="V265" i="1"/>
  <c r="W265" i="1"/>
  <c r="X265" i="1"/>
  <c r="Y265" i="1"/>
  <c r="Z265" i="1"/>
  <c r="AA265" i="1"/>
  <c r="AB265" i="1"/>
  <c r="Q2190" i="1"/>
  <c r="R2190" i="1"/>
  <c r="S2190" i="1"/>
  <c r="T2190" i="1"/>
  <c r="U2190" i="1"/>
  <c r="V2190" i="1"/>
  <c r="W2190" i="1"/>
  <c r="X2190" i="1"/>
  <c r="Y2190" i="1"/>
  <c r="Z2190" i="1"/>
  <c r="AA2190" i="1"/>
  <c r="AB2190" i="1"/>
  <c r="Q1364" i="1"/>
  <c r="R1364" i="1"/>
  <c r="S1364" i="1"/>
  <c r="T1364" i="1"/>
  <c r="U1364" i="1"/>
  <c r="V1364" i="1"/>
  <c r="W1364" i="1"/>
  <c r="X1364" i="1"/>
  <c r="Y1364" i="1"/>
  <c r="Z1364" i="1"/>
  <c r="AA1364" i="1"/>
  <c r="AB1364" i="1"/>
  <c r="Q1716" i="1"/>
  <c r="R1716" i="1"/>
  <c r="S1716" i="1"/>
  <c r="T1716" i="1"/>
  <c r="U1716" i="1"/>
  <c r="V1716" i="1"/>
  <c r="W1716" i="1"/>
  <c r="X1716" i="1"/>
  <c r="Y1716" i="1"/>
  <c r="Z1716" i="1"/>
  <c r="AA1716" i="1"/>
  <c r="AB1716" i="1"/>
  <c r="Q81" i="1"/>
  <c r="R81" i="1"/>
  <c r="S81" i="1"/>
  <c r="T81" i="1"/>
  <c r="U81" i="1"/>
  <c r="V81" i="1"/>
  <c r="W81" i="1"/>
  <c r="X81" i="1"/>
  <c r="Y81" i="1"/>
  <c r="Z81" i="1"/>
  <c r="AA81" i="1"/>
  <c r="AB81" i="1"/>
  <c r="Q498" i="1"/>
  <c r="R498" i="1"/>
  <c r="S498" i="1"/>
  <c r="T498" i="1"/>
  <c r="U498" i="1"/>
  <c r="V498" i="1"/>
  <c r="W498" i="1"/>
  <c r="X498" i="1"/>
  <c r="Y498" i="1"/>
  <c r="Z498" i="1"/>
  <c r="AA498" i="1"/>
  <c r="AB498" i="1"/>
  <c r="Q1316" i="1"/>
  <c r="R1316" i="1"/>
  <c r="S1316" i="1"/>
  <c r="T1316" i="1"/>
  <c r="U1316" i="1"/>
  <c r="V1316" i="1"/>
  <c r="W1316" i="1"/>
  <c r="X1316" i="1"/>
  <c r="Y1316" i="1"/>
  <c r="Z1316" i="1"/>
  <c r="AA1316" i="1"/>
  <c r="AB1316" i="1"/>
  <c r="Q1322" i="1"/>
  <c r="R1322" i="1"/>
  <c r="S1322" i="1"/>
  <c r="T1322" i="1"/>
  <c r="U1322" i="1"/>
  <c r="V1322" i="1"/>
  <c r="W1322" i="1"/>
  <c r="X1322" i="1"/>
  <c r="Y1322" i="1"/>
  <c r="Z1322" i="1"/>
  <c r="AA1322" i="1"/>
  <c r="AB1322" i="1"/>
  <c r="Q1323" i="1"/>
  <c r="R1323" i="1"/>
  <c r="S1323" i="1"/>
  <c r="T1323" i="1"/>
  <c r="U1323" i="1"/>
  <c r="V1323" i="1"/>
  <c r="W1323" i="1"/>
  <c r="X1323" i="1"/>
  <c r="Y1323" i="1"/>
  <c r="Z1323" i="1"/>
  <c r="AA1323" i="1"/>
  <c r="AB1323" i="1"/>
  <c r="Q1361" i="1"/>
  <c r="R1361" i="1"/>
  <c r="S1361" i="1"/>
  <c r="T1361" i="1"/>
  <c r="U1361" i="1"/>
  <c r="V1361" i="1"/>
  <c r="W1361" i="1"/>
  <c r="X1361" i="1"/>
  <c r="Y1361" i="1"/>
  <c r="Z1361" i="1"/>
  <c r="AA1361" i="1"/>
  <c r="AB1361" i="1"/>
  <c r="Q322" i="1"/>
  <c r="R322" i="1"/>
  <c r="S322" i="1"/>
  <c r="T322" i="1"/>
  <c r="U322" i="1"/>
  <c r="V322" i="1"/>
  <c r="W322" i="1"/>
  <c r="X322" i="1"/>
  <c r="Y322" i="1"/>
  <c r="Z322" i="1"/>
  <c r="AA322" i="1"/>
  <c r="AB322" i="1"/>
  <c r="Q542" i="1"/>
  <c r="R542" i="1"/>
  <c r="S542" i="1"/>
  <c r="T542" i="1"/>
  <c r="U542" i="1"/>
  <c r="V542" i="1"/>
  <c r="W542" i="1"/>
  <c r="X542" i="1"/>
  <c r="Y542" i="1"/>
  <c r="Z542" i="1"/>
  <c r="AA542" i="1"/>
  <c r="AB542" i="1"/>
  <c r="Q1860" i="1"/>
  <c r="R1860" i="1"/>
  <c r="S1860" i="1"/>
  <c r="T1860" i="1"/>
  <c r="U1860" i="1"/>
  <c r="V1860" i="1"/>
  <c r="W1860" i="1"/>
  <c r="X1860" i="1"/>
  <c r="Y1860" i="1"/>
  <c r="Z1860" i="1"/>
  <c r="AA1860" i="1"/>
  <c r="AB1860" i="1"/>
  <c r="Q29" i="1"/>
  <c r="R29" i="1"/>
  <c r="S29" i="1"/>
  <c r="T29" i="1"/>
  <c r="U29" i="1"/>
  <c r="V29" i="1"/>
  <c r="W29" i="1"/>
  <c r="X29" i="1"/>
  <c r="Y29" i="1"/>
  <c r="Z29" i="1"/>
  <c r="AA29" i="1"/>
  <c r="AB29" i="1"/>
  <c r="Q1208" i="1"/>
  <c r="R1208" i="1"/>
  <c r="S1208" i="1"/>
  <c r="T1208" i="1"/>
  <c r="U1208" i="1"/>
  <c r="V1208" i="1"/>
  <c r="W1208" i="1"/>
  <c r="X1208" i="1"/>
  <c r="Y1208" i="1"/>
  <c r="Z1208" i="1"/>
  <c r="AA1208" i="1"/>
  <c r="AB1208" i="1"/>
  <c r="Q254" i="1"/>
  <c r="R254" i="1"/>
  <c r="S254" i="1"/>
  <c r="T254" i="1"/>
  <c r="U254" i="1"/>
  <c r="V254" i="1"/>
  <c r="W254" i="1"/>
  <c r="X254" i="1"/>
  <c r="Y254" i="1"/>
  <c r="Z254" i="1"/>
  <c r="AA254" i="1"/>
  <c r="AB254" i="1"/>
  <c r="Q1223" i="1"/>
  <c r="R1223" i="1"/>
  <c r="S1223" i="1"/>
  <c r="T1223" i="1"/>
  <c r="U1223" i="1"/>
  <c r="V1223" i="1"/>
  <c r="W1223" i="1"/>
  <c r="X1223" i="1"/>
  <c r="Y1223" i="1"/>
  <c r="Z1223" i="1"/>
  <c r="AA1223" i="1"/>
  <c r="AB1223" i="1"/>
  <c r="Q830" i="1"/>
  <c r="R830" i="1"/>
  <c r="S830" i="1"/>
  <c r="T830" i="1"/>
  <c r="U830" i="1"/>
  <c r="V830" i="1"/>
  <c r="W830" i="1"/>
  <c r="X830" i="1"/>
  <c r="Y830" i="1"/>
  <c r="Z830" i="1"/>
  <c r="AA830" i="1"/>
  <c r="AB830" i="1"/>
  <c r="Q831" i="1"/>
  <c r="R831" i="1"/>
  <c r="S831" i="1"/>
  <c r="T831" i="1"/>
  <c r="U831" i="1"/>
  <c r="V831" i="1"/>
  <c r="W831" i="1"/>
  <c r="X831" i="1"/>
  <c r="Y831" i="1"/>
  <c r="Z831" i="1"/>
  <c r="AA831" i="1"/>
  <c r="AB831" i="1"/>
  <c r="Q1301" i="1"/>
  <c r="R1301" i="1"/>
  <c r="S1301" i="1"/>
  <c r="T1301" i="1"/>
  <c r="U1301" i="1"/>
  <c r="V1301" i="1"/>
  <c r="W1301" i="1"/>
  <c r="X1301" i="1"/>
  <c r="Y1301" i="1"/>
  <c r="Z1301" i="1"/>
  <c r="AA1301" i="1"/>
  <c r="AB1301" i="1"/>
  <c r="Q43" i="1"/>
  <c r="R43" i="1"/>
  <c r="S43" i="1"/>
  <c r="T43" i="1"/>
  <c r="U43" i="1"/>
  <c r="V43" i="1"/>
  <c r="W43" i="1"/>
  <c r="X43" i="1"/>
  <c r="Y43" i="1"/>
  <c r="Z43" i="1"/>
  <c r="AA43" i="1"/>
  <c r="AB43" i="1"/>
  <c r="Q671" i="1"/>
  <c r="R671" i="1"/>
  <c r="S671" i="1"/>
  <c r="T671" i="1"/>
  <c r="U671" i="1"/>
  <c r="V671" i="1"/>
  <c r="W671" i="1"/>
  <c r="X671" i="1"/>
  <c r="Y671" i="1"/>
  <c r="Z671" i="1"/>
  <c r="AA671" i="1"/>
  <c r="AB671" i="1"/>
  <c r="Q672" i="1"/>
  <c r="R672" i="1"/>
  <c r="S672" i="1"/>
  <c r="T672" i="1"/>
  <c r="U672" i="1"/>
  <c r="V672" i="1"/>
  <c r="W672" i="1"/>
  <c r="X672" i="1"/>
  <c r="Y672" i="1"/>
  <c r="Z672" i="1"/>
  <c r="AA672" i="1"/>
  <c r="AB672" i="1"/>
  <c r="Q1216" i="1"/>
  <c r="R1216" i="1"/>
  <c r="S1216" i="1"/>
  <c r="T1216" i="1"/>
  <c r="U1216" i="1"/>
  <c r="V1216" i="1"/>
  <c r="W1216" i="1"/>
  <c r="X1216" i="1"/>
  <c r="Y1216" i="1"/>
  <c r="Z1216" i="1"/>
  <c r="AA1216" i="1"/>
  <c r="AB1216" i="1"/>
  <c r="Q1713" i="1"/>
  <c r="R1713" i="1"/>
  <c r="S1713" i="1"/>
  <c r="T1713" i="1"/>
  <c r="U1713" i="1"/>
  <c r="V1713" i="1"/>
  <c r="W1713" i="1"/>
  <c r="X1713" i="1"/>
  <c r="Y1713" i="1"/>
  <c r="Z1713" i="1"/>
  <c r="AA1713" i="1"/>
  <c r="AB1713" i="1"/>
  <c r="Q461" i="1"/>
  <c r="R461" i="1"/>
  <c r="S461" i="1"/>
  <c r="T461" i="1"/>
  <c r="U461" i="1"/>
  <c r="V461" i="1"/>
  <c r="W461" i="1"/>
  <c r="X461" i="1"/>
  <c r="Y461" i="1"/>
  <c r="Z461" i="1"/>
  <c r="AA461" i="1"/>
  <c r="AB461" i="1"/>
  <c r="Q462" i="1"/>
  <c r="R462" i="1"/>
  <c r="S462" i="1"/>
  <c r="T462" i="1"/>
  <c r="U462" i="1"/>
  <c r="V462" i="1"/>
  <c r="W462" i="1"/>
  <c r="X462" i="1"/>
  <c r="Y462" i="1"/>
  <c r="Z462" i="1"/>
  <c r="AA462" i="1"/>
  <c r="AB462" i="1"/>
  <c r="Q1224" i="1"/>
  <c r="R1224" i="1"/>
  <c r="S1224" i="1"/>
  <c r="T1224" i="1"/>
  <c r="U1224" i="1"/>
  <c r="V1224" i="1"/>
  <c r="W1224" i="1"/>
  <c r="X1224" i="1"/>
  <c r="Y1224" i="1"/>
  <c r="Z1224" i="1"/>
  <c r="AA1224" i="1"/>
  <c r="AB1224" i="1"/>
  <c r="Q1019" i="1"/>
  <c r="R1019" i="1"/>
  <c r="S1019" i="1"/>
  <c r="T1019" i="1"/>
  <c r="U1019" i="1"/>
  <c r="V1019" i="1"/>
  <c r="W1019" i="1"/>
  <c r="X1019" i="1"/>
  <c r="Y1019" i="1"/>
  <c r="Z1019" i="1"/>
  <c r="AA1019" i="1"/>
  <c r="AB1019" i="1"/>
  <c r="Q1020" i="1"/>
  <c r="R1020" i="1"/>
  <c r="S1020" i="1"/>
  <c r="T1020" i="1"/>
  <c r="U1020" i="1"/>
  <c r="V1020" i="1"/>
  <c r="W1020" i="1"/>
  <c r="X1020" i="1"/>
  <c r="Y1020" i="1"/>
  <c r="Z1020" i="1"/>
  <c r="AA1020" i="1"/>
  <c r="AB1020" i="1"/>
  <c r="Q149" i="1"/>
  <c r="R149" i="1"/>
  <c r="S149" i="1"/>
  <c r="T149" i="1"/>
  <c r="U149" i="1"/>
  <c r="V149" i="1"/>
  <c r="W149" i="1"/>
  <c r="X149" i="1"/>
  <c r="Y149" i="1"/>
  <c r="Z149" i="1"/>
  <c r="AA149" i="1"/>
  <c r="AB149" i="1"/>
  <c r="Q1365" i="1"/>
  <c r="R1365" i="1"/>
  <c r="S1365" i="1"/>
  <c r="T1365" i="1"/>
  <c r="U1365" i="1"/>
  <c r="V1365" i="1"/>
  <c r="W1365" i="1"/>
  <c r="X1365" i="1"/>
  <c r="Y1365" i="1"/>
  <c r="Z1365" i="1"/>
  <c r="AA1365" i="1"/>
  <c r="AB1365" i="1"/>
  <c r="Q31" i="1"/>
  <c r="R31" i="1"/>
  <c r="S31" i="1"/>
  <c r="T31" i="1"/>
  <c r="U31" i="1"/>
  <c r="V31" i="1"/>
  <c r="W31" i="1"/>
  <c r="X31" i="1"/>
  <c r="Y31" i="1"/>
  <c r="Z31" i="1"/>
  <c r="AA31" i="1"/>
  <c r="AB31" i="1"/>
  <c r="Q1285" i="1"/>
  <c r="R1285" i="1"/>
  <c r="S1285" i="1"/>
  <c r="T1285" i="1"/>
  <c r="U1285" i="1"/>
  <c r="V1285" i="1"/>
  <c r="W1285" i="1"/>
  <c r="X1285" i="1"/>
  <c r="Y1285" i="1"/>
  <c r="Z1285" i="1"/>
  <c r="AA1285" i="1"/>
  <c r="AB1285" i="1"/>
  <c r="Q1286" i="1"/>
  <c r="R1286" i="1"/>
  <c r="S1286" i="1"/>
  <c r="T1286" i="1"/>
  <c r="U1286" i="1"/>
  <c r="V1286" i="1"/>
  <c r="W1286" i="1"/>
  <c r="X1286" i="1"/>
  <c r="Y1286" i="1"/>
  <c r="Z1286" i="1"/>
  <c r="AA1286" i="1"/>
  <c r="AB1286" i="1"/>
  <c r="Q1287" i="1"/>
  <c r="R1287" i="1"/>
  <c r="S1287" i="1"/>
  <c r="T1287" i="1"/>
  <c r="U1287" i="1"/>
  <c r="V1287" i="1"/>
  <c r="W1287" i="1"/>
  <c r="X1287" i="1"/>
  <c r="Y1287" i="1"/>
  <c r="Z1287" i="1"/>
  <c r="AA1287" i="1"/>
  <c r="AB1287" i="1"/>
  <c r="Q1767" i="1"/>
  <c r="R1767" i="1"/>
  <c r="S1767" i="1"/>
  <c r="T1767" i="1"/>
  <c r="U1767" i="1"/>
  <c r="V1767" i="1"/>
  <c r="W1767" i="1"/>
  <c r="X1767" i="1"/>
  <c r="Y1767" i="1"/>
  <c r="Z1767" i="1"/>
  <c r="AA1767" i="1"/>
  <c r="AB1767" i="1"/>
  <c r="Q818" i="1"/>
  <c r="R818" i="1"/>
  <c r="S818" i="1"/>
  <c r="T818" i="1"/>
  <c r="U818" i="1"/>
  <c r="V818" i="1"/>
  <c r="W818" i="1"/>
  <c r="X818" i="1"/>
  <c r="Y818" i="1"/>
  <c r="Z818" i="1"/>
  <c r="AA818" i="1"/>
  <c r="AB818" i="1"/>
  <c r="Q819" i="1"/>
  <c r="R819" i="1"/>
  <c r="S819" i="1"/>
  <c r="T819" i="1"/>
  <c r="U819" i="1"/>
  <c r="V819" i="1"/>
  <c r="W819" i="1"/>
  <c r="X819" i="1"/>
  <c r="Y819" i="1"/>
  <c r="Z819" i="1"/>
  <c r="AA819" i="1"/>
  <c r="AB819" i="1"/>
  <c r="Q687" i="1"/>
  <c r="R687" i="1"/>
  <c r="S687" i="1"/>
  <c r="T687" i="1"/>
  <c r="U687" i="1"/>
  <c r="V687" i="1"/>
  <c r="W687" i="1"/>
  <c r="X687" i="1"/>
  <c r="Y687" i="1"/>
  <c r="Z687" i="1"/>
  <c r="AA687" i="1"/>
  <c r="AB687" i="1"/>
  <c r="Q460" i="1"/>
  <c r="R460" i="1"/>
  <c r="S460" i="1"/>
  <c r="T460" i="1"/>
  <c r="U460" i="1"/>
  <c r="V460" i="1"/>
  <c r="W460" i="1"/>
  <c r="X460" i="1"/>
  <c r="Y460" i="1"/>
  <c r="Z460" i="1"/>
  <c r="AA460" i="1"/>
  <c r="AB460" i="1"/>
  <c r="Q1304" i="1"/>
  <c r="R1304" i="1"/>
  <c r="S1304" i="1"/>
  <c r="T1304" i="1"/>
  <c r="U1304" i="1"/>
  <c r="V1304" i="1"/>
  <c r="W1304" i="1"/>
  <c r="X1304" i="1"/>
  <c r="Y1304" i="1"/>
  <c r="Z1304" i="1"/>
  <c r="AA1304" i="1"/>
  <c r="AB1304" i="1"/>
  <c r="Q187" i="1"/>
  <c r="R187" i="1"/>
  <c r="S187" i="1"/>
  <c r="T187" i="1"/>
  <c r="U187" i="1"/>
  <c r="V187" i="1"/>
  <c r="W187" i="1"/>
  <c r="X187" i="1"/>
  <c r="Y187" i="1"/>
  <c r="Z187" i="1"/>
  <c r="AA187" i="1"/>
  <c r="AB187" i="1"/>
  <c r="Q40" i="1"/>
  <c r="R40" i="1"/>
  <c r="S40" i="1"/>
  <c r="T40" i="1"/>
  <c r="U40" i="1"/>
  <c r="V40" i="1"/>
  <c r="W40" i="1"/>
  <c r="X40" i="1"/>
  <c r="Y40" i="1"/>
  <c r="Z40" i="1"/>
  <c r="AA40" i="1"/>
  <c r="AB40" i="1"/>
  <c r="Q558" i="1"/>
  <c r="R558" i="1"/>
  <c r="S558" i="1"/>
  <c r="T558" i="1"/>
  <c r="U558" i="1"/>
  <c r="V558" i="1"/>
  <c r="W558" i="1"/>
  <c r="X558" i="1"/>
  <c r="Y558" i="1"/>
  <c r="Z558" i="1"/>
  <c r="AA558" i="1"/>
  <c r="AB558" i="1"/>
  <c r="Q2017" i="1"/>
  <c r="R2017" i="1"/>
  <c r="S2017" i="1"/>
  <c r="T2017" i="1"/>
  <c r="U2017" i="1"/>
  <c r="V2017" i="1"/>
  <c r="W2017" i="1"/>
  <c r="X2017" i="1"/>
  <c r="Y2017" i="1"/>
  <c r="Z2017" i="1"/>
  <c r="AA2017" i="1"/>
  <c r="AB2017" i="1"/>
  <c r="Q2039" i="1"/>
  <c r="R2039" i="1"/>
  <c r="S2039" i="1"/>
  <c r="T2039" i="1"/>
  <c r="U2039" i="1"/>
  <c r="V2039" i="1"/>
  <c r="W2039" i="1"/>
  <c r="X2039" i="1"/>
  <c r="Y2039" i="1"/>
  <c r="Z2039" i="1"/>
  <c r="AA2039" i="1"/>
  <c r="AB2039" i="1"/>
  <c r="Q1977" i="1"/>
  <c r="R1977" i="1"/>
  <c r="S1977" i="1"/>
  <c r="T1977" i="1"/>
  <c r="U1977" i="1"/>
  <c r="V1977" i="1"/>
  <c r="W1977" i="1"/>
  <c r="X1977" i="1"/>
  <c r="Y1977" i="1"/>
  <c r="Z1977" i="1"/>
  <c r="AA1977" i="1"/>
  <c r="AB1977" i="1"/>
  <c r="Q1597" i="1"/>
  <c r="R1597" i="1"/>
  <c r="S1597" i="1"/>
  <c r="T1597" i="1"/>
  <c r="U1597" i="1"/>
  <c r="V1597" i="1"/>
  <c r="W1597" i="1"/>
  <c r="X1597" i="1"/>
  <c r="Y1597" i="1"/>
  <c r="Z1597" i="1"/>
  <c r="AA1597" i="1"/>
  <c r="AB1597" i="1"/>
  <c r="Q2026" i="1"/>
  <c r="R2026" i="1"/>
  <c r="S2026" i="1"/>
  <c r="T2026" i="1"/>
  <c r="U2026" i="1"/>
  <c r="V2026" i="1"/>
  <c r="W2026" i="1"/>
  <c r="X2026" i="1"/>
  <c r="Y2026" i="1"/>
  <c r="Z2026" i="1"/>
  <c r="AA2026" i="1"/>
  <c r="AB2026" i="1"/>
  <c r="Q125" i="1"/>
  <c r="R125" i="1"/>
  <c r="S125" i="1"/>
  <c r="T125" i="1"/>
  <c r="U125" i="1"/>
  <c r="V125" i="1"/>
  <c r="W125" i="1"/>
  <c r="X125" i="1"/>
  <c r="Y125" i="1"/>
  <c r="Z125" i="1"/>
  <c r="AA125" i="1"/>
  <c r="AB125" i="1"/>
  <c r="Q1513" i="1"/>
  <c r="R1513" i="1"/>
  <c r="S1513" i="1"/>
  <c r="T1513" i="1"/>
  <c r="U1513" i="1"/>
  <c r="V1513" i="1"/>
  <c r="W1513" i="1"/>
  <c r="X1513" i="1"/>
  <c r="Y1513" i="1"/>
  <c r="Z1513" i="1"/>
  <c r="AA1513" i="1"/>
  <c r="AB1513" i="1"/>
  <c r="Q1825" i="1"/>
  <c r="R1825" i="1"/>
  <c r="S1825" i="1"/>
  <c r="T1825" i="1"/>
  <c r="U1825" i="1"/>
  <c r="V1825" i="1"/>
  <c r="W1825" i="1"/>
  <c r="X1825" i="1"/>
  <c r="Y1825" i="1"/>
  <c r="Z1825" i="1"/>
  <c r="AA1825" i="1"/>
  <c r="AB1825" i="1"/>
  <c r="Q1826" i="1"/>
  <c r="R1826" i="1"/>
  <c r="S1826" i="1"/>
  <c r="T1826" i="1"/>
  <c r="U1826" i="1"/>
  <c r="V1826" i="1"/>
  <c r="W1826" i="1"/>
  <c r="X1826" i="1"/>
  <c r="Y1826" i="1"/>
  <c r="Z1826" i="1"/>
  <c r="AA1826" i="1"/>
  <c r="AB1826" i="1"/>
  <c r="Q918" i="1"/>
  <c r="R918" i="1"/>
  <c r="S918" i="1"/>
  <c r="T918" i="1"/>
  <c r="U918" i="1"/>
  <c r="V918" i="1"/>
  <c r="W918" i="1"/>
  <c r="X918" i="1"/>
  <c r="Y918" i="1"/>
  <c r="Z918" i="1"/>
  <c r="AA918" i="1"/>
  <c r="AB918" i="1"/>
  <c r="Q721" i="1"/>
  <c r="R721" i="1"/>
  <c r="S721" i="1"/>
  <c r="T721" i="1"/>
  <c r="U721" i="1"/>
  <c r="V721" i="1"/>
  <c r="W721" i="1"/>
  <c r="X721" i="1"/>
  <c r="Y721" i="1"/>
  <c r="Z721" i="1"/>
  <c r="AA721" i="1"/>
  <c r="AB721" i="1"/>
  <c r="Q863" i="1"/>
  <c r="R863" i="1"/>
  <c r="S863" i="1"/>
  <c r="T863" i="1"/>
  <c r="U863" i="1"/>
  <c r="V863" i="1"/>
  <c r="W863" i="1"/>
  <c r="X863" i="1"/>
  <c r="Y863" i="1"/>
  <c r="Z863" i="1"/>
  <c r="AA863" i="1"/>
  <c r="AB863" i="1"/>
  <c r="Q703" i="1"/>
  <c r="R703" i="1"/>
  <c r="S703" i="1"/>
  <c r="T703" i="1"/>
  <c r="U703" i="1"/>
  <c r="V703" i="1"/>
  <c r="W703" i="1"/>
  <c r="X703" i="1"/>
  <c r="Y703" i="1"/>
  <c r="Z703" i="1"/>
  <c r="AA703" i="1"/>
  <c r="AB703" i="1"/>
  <c r="Q1217" i="1"/>
  <c r="R1217" i="1"/>
  <c r="S1217" i="1"/>
  <c r="T1217" i="1"/>
  <c r="U1217" i="1"/>
  <c r="V1217" i="1"/>
  <c r="W1217" i="1"/>
  <c r="X1217" i="1"/>
  <c r="Y1217" i="1"/>
  <c r="Z1217" i="1"/>
  <c r="AA1217" i="1"/>
  <c r="AB1217" i="1"/>
  <c r="Q66" i="1"/>
  <c r="R66" i="1"/>
  <c r="S66" i="1"/>
  <c r="T66" i="1"/>
  <c r="U66" i="1"/>
  <c r="V66" i="1"/>
  <c r="W66" i="1"/>
  <c r="X66" i="1"/>
  <c r="Y66" i="1"/>
  <c r="Z66" i="1"/>
  <c r="AA66" i="1"/>
  <c r="AB66" i="1"/>
  <c r="Q2216" i="1"/>
  <c r="R2216" i="1"/>
  <c r="S2216" i="1"/>
  <c r="T2216" i="1"/>
  <c r="U2216" i="1"/>
  <c r="V2216" i="1"/>
  <c r="W2216" i="1"/>
  <c r="X2216" i="1"/>
  <c r="Y2216" i="1"/>
  <c r="Z2216" i="1"/>
  <c r="AA2216" i="1"/>
  <c r="AB2216" i="1"/>
  <c r="Q279" i="1"/>
  <c r="R279" i="1"/>
  <c r="S279" i="1"/>
  <c r="T279" i="1"/>
  <c r="U279" i="1"/>
  <c r="V279" i="1"/>
  <c r="W279" i="1"/>
  <c r="X279" i="1"/>
  <c r="Y279" i="1"/>
  <c r="Z279" i="1"/>
  <c r="AA279" i="1"/>
  <c r="AB279" i="1"/>
  <c r="Q1059" i="1"/>
  <c r="R1059" i="1"/>
  <c r="S1059" i="1"/>
  <c r="T1059" i="1"/>
  <c r="U1059" i="1"/>
  <c r="V1059" i="1"/>
  <c r="W1059" i="1"/>
  <c r="X1059" i="1"/>
  <c r="Y1059" i="1"/>
  <c r="Z1059" i="1"/>
  <c r="AA1059" i="1"/>
  <c r="AB1059" i="1"/>
  <c r="Q1908" i="1"/>
  <c r="R1908" i="1"/>
  <c r="S1908" i="1"/>
  <c r="T1908" i="1"/>
  <c r="U1908" i="1"/>
  <c r="V1908" i="1"/>
  <c r="W1908" i="1"/>
  <c r="X1908" i="1"/>
  <c r="Y1908" i="1"/>
  <c r="Z1908" i="1"/>
  <c r="AA1908" i="1"/>
  <c r="AB1908" i="1"/>
  <c r="Q642" i="1"/>
  <c r="R642" i="1"/>
  <c r="S642" i="1"/>
  <c r="T642" i="1"/>
  <c r="U642" i="1"/>
  <c r="V642" i="1"/>
  <c r="W642" i="1"/>
  <c r="X642" i="1"/>
  <c r="Y642" i="1"/>
  <c r="Z642" i="1"/>
  <c r="AA642" i="1"/>
  <c r="AB642" i="1"/>
  <c r="Q347" i="1"/>
  <c r="R347" i="1"/>
  <c r="S347" i="1"/>
  <c r="T347" i="1"/>
  <c r="U347" i="1"/>
  <c r="V347" i="1"/>
  <c r="W347" i="1"/>
  <c r="X347" i="1"/>
  <c r="Y347" i="1"/>
  <c r="Z347" i="1"/>
  <c r="AA347" i="1"/>
  <c r="AB347" i="1"/>
  <c r="Q1843" i="1"/>
  <c r="R1843" i="1"/>
  <c r="S1843" i="1"/>
  <c r="T1843" i="1"/>
  <c r="U1843" i="1"/>
  <c r="V1843" i="1"/>
  <c r="W1843" i="1"/>
  <c r="X1843" i="1"/>
  <c r="Y1843" i="1"/>
  <c r="Z1843" i="1"/>
  <c r="AA1843" i="1"/>
  <c r="AB1843" i="1"/>
  <c r="Q1888" i="1"/>
  <c r="R1888" i="1"/>
  <c r="S1888" i="1"/>
  <c r="T1888" i="1"/>
  <c r="U1888" i="1"/>
  <c r="V1888" i="1"/>
  <c r="W1888" i="1"/>
  <c r="X1888" i="1"/>
  <c r="Y1888" i="1"/>
  <c r="Z1888" i="1"/>
  <c r="AA1888" i="1"/>
  <c r="AB1888" i="1"/>
  <c r="Q1889" i="1"/>
  <c r="R1889" i="1"/>
  <c r="S1889" i="1"/>
  <c r="T1889" i="1"/>
  <c r="U1889" i="1"/>
  <c r="V1889" i="1"/>
  <c r="W1889" i="1"/>
  <c r="X1889" i="1"/>
  <c r="Y1889" i="1"/>
  <c r="Z1889" i="1"/>
  <c r="AA1889" i="1"/>
  <c r="AB1889" i="1"/>
  <c r="Q1424" i="1"/>
  <c r="R1424" i="1"/>
  <c r="S1424" i="1"/>
  <c r="T1424" i="1"/>
  <c r="U1424" i="1"/>
  <c r="V1424" i="1"/>
  <c r="W1424" i="1"/>
  <c r="X1424" i="1"/>
  <c r="Y1424" i="1"/>
  <c r="Z1424" i="1"/>
  <c r="AA1424" i="1"/>
  <c r="AB1424" i="1"/>
  <c r="Q2045" i="1"/>
  <c r="R2045" i="1"/>
  <c r="S2045" i="1"/>
  <c r="T2045" i="1"/>
  <c r="U2045" i="1"/>
  <c r="V2045" i="1"/>
  <c r="W2045" i="1"/>
  <c r="X2045" i="1"/>
  <c r="Y2045" i="1"/>
  <c r="Z2045" i="1"/>
  <c r="AA2045" i="1"/>
  <c r="AB2045" i="1"/>
  <c r="Q354" i="1"/>
  <c r="R354" i="1"/>
  <c r="S354" i="1"/>
  <c r="T354" i="1"/>
  <c r="U354" i="1"/>
  <c r="V354" i="1"/>
  <c r="W354" i="1"/>
  <c r="X354" i="1"/>
  <c r="Y354" i="1"/>
  <c r="Z354" i="1"/>
  <c r="AA354" i="1"/>
  <c r="AB354" i="1"/>
  <c r="Q488" i="1"/>
  <c r="R488" i="1"/>
  <c r="S488" i="1"/>
  <c r="T488" i="1"/>
  <c r="U488" i="1"/>
  <c r="V488" i="1"/>
  <c r="W488" i="1"/>
  <c r="X488" i="1"/>
  <c r="Y488" i="1"/>
  <c r="Z488" i="1"/>
  <c r="AA488" i="1"/>
  <c r="AB488" i="1"/>
  <c r="Q662" i="1"/>
  <c r="R662" i="1"/>
  <c r="S662" i="1"/>
  <c r="T662" i="1"/>
  <c r="U662" i="1"/>
  <c r="V662" i="1"/>
  <c r="W662" i="1"/>
  <c r="X662" i="1"/>
  <c r="Y662" i="1"/>
  <c r="Z662" i="1"/>
  <c r="AA662" i="1"/>
  <c r="AB662" i="1"/>
  <c r="Q1001" i="1"/>
  <c r="R1001" i="1"/>
  <c r="S1001" i="1"/>
  <c r="T1001" i="1"/>
  <c r="U1001" i="1"/>
  <c r="V1001" i="1"/>
  <c r="W1001" i="1"/>
  <c r="X1001" i="1"/>
  <c r="Y1001" i="1"/>
  <c r="Z1001" i="1"/>
  <c r="AA1001" i="1"/>
  <c r="AB1001" i="1"/>
  <c r="Q1137" i="1"/>
  <c r="R1137" i="1"/>
  <c r="S1137" i="1"/>
  <c r="T1137" i="1"/>
  <c r="U1137" i="1"/>
  <c r="V1137" i="1"/>
  <c r="W1137" i="1"/>
  <c r="X1137" i="1"/>
  <c r="Y1137" i="1"/>
  <c r="Z1137" i="1"/>
  <c r="AA1137" i="1"/>
  <c r="AB1137" i="1"/>
  <c r="Q266" i="1"/>
  <c r="R266" i="1"/>
  <c r="S266" i="1"/>
  <c r="T266" i="1"/>
  <c r="U266" i="1"/>
  <c r="V266" i="1"/>
  <c r="W266" i="1"/>
  <c r="X266" i="1"/>
  <c r="Y266" i="1"/>
  <c r="Z266" i="1"/>
  <c r="AA266" i="1"/>
  <c r="AB266" i="1"/>
  <c r="Q267" i="1"/>
  <c r="R267" i="1"/>
  <c r="S267" i="1"/>
  <c r="T267" i="1"/>
  <c r="U267" i="1"/>
  <c r="V267" i="1"/>
  <c r="W267" i="1"/>
  <c r="X267" i="1"/>
  <c r="Y267" i="1"/>
  <c r="Z267" i="1"/>
  <c r="AA267" i="1"/>
  <c r="AB267" i="1"/>
  <c r="Q1239" i="1"/>
  <c r="R1239" i="1"/>
  <c r="S1239" i="1"/>
  <c r="T1239" i="1"/>
  <c r="U1239" i="1"/>
  <c r="V1239" i="1"/>
  <c r="W1239" i="1"/>
  <c r="X1239" i="1"/>
  <c r="Y1239" i="1"/>
  <c r="Z1239" i="1"/>
  <c r="AA1239" i="1"/>
  <c r="AB1239" i="1"/>
  <c r="Q1883" i="1"/>
  <c r="R1883" i="1"/>
  <c r="S1883" i="1"/>
  <c r="T1883" i="1"/>
  <c r="U1883" i="1"/>
  <c r="V1883" i="1"/>
  <c r="W1883" i="1"/>
  <c r="X1883" i="1"/>
  <c r="Y1883" i="1"/>
  <c r="Z1883" i="1"/>
  <c r="AA1883" i="1"/>
  <c r="AB1883" i="1"/>
  <c r="Q2151" i="1"/>
  <c r="R2151" i="1"/>
  <c r="S2151" i="1"/>
  <c r="T2151" i="1"/>
  <c r="U2151" i="1"/>
  <c r="V2151" i="1"/>
  <c r="W2151" i="1"/>
  <c r="X2151" i="1"/>
  <c r="Y2151" i="1"/>
  <c r="Z2151" i="1"/>
  <c r="AA2151" i="1"/>
  <c r="AB2151" i="1"/>
  <c r="Q1709" i="1"/>
  <c r="R1709" i="1"/>
  <c r="S1709" i="1"/>
  <c r="T1709" i="1"/>
  <c r="U1709" i="1"/>
  <c r="V1709" i="1"/>
  <c r="W1709" i="1"/>
  <c r="X1709" i="1"/>
  <c r="Y1709" i="1"/>
  <c r="Z1709" i="1"/>
  <c r="AA1709" i="1"/>
  <c r="AB1709" i="1"/>
  <c r="Q2005" i="1"/>
  <c r="R2005" i="1"/>
  <c r="S2005" i="1"/>
  <c r="T2005" i="1"/>
  <c r="U2005" i="1"/>
  <c r="V2005" i="1"/>
  <c r="W2005" i="1"/>
  <c r="X2005" i="1"/>
  <c r="Y2005" i="1"/>
  <c r="Z2005" i="1"/>
  <c r="AA2005" i="1"/>
  <c r="AB2005" i="1"/>
  <c r="Q1350" i="1"/>
  <c r="R1350" i="1"/>
  <c r="S1350" i="1"/>
  <c r="T1350" i="1"/>
  <c r="U1350" i="1"/>
  <c r="V1350" i="1"/>
  <c r="W1350" i="1"/>
  <c r="X1350" i="1"/>
  <c r="Y1350" i="1"/>
  <c r="Z1350" i="1"/>
  <c r="AA1350" i="1"/>
  <c r="AB1350" i="1"/>
  <c r="Q1929" i="1"/>
  <c r="R1929" i="1"/>
  <c r="S1929" i="1"/>
  <c r="T1929" i="1"/>
  <c r="U1929" i="1"/>
  <c r="V1929" i="1"/>
  <c r="W1929" i="1"/>
  <c r="X1929" i="1"/>
  <c r="Y1929" i="1"/>
  <c r="Z1929" i="1"/>
  <c r="AA1929" i="1"/>
  <c r="AB1929" i="1"/>
  <c r="Q1187" i="1"/>
  <c r="R1187" i="1"/>
  <c r="S1187" i="1"/>
  <c r="T1187" i="1"/>
  <c r="U1187" i="1"/>
  <c r="V1187" i="1"/>
  <c r="W1187" i="1"/>
  <c r="X1187" i="1"/>
  <c r="Y1187" i="1"/>
  <c r="Z1187" i="1"/>
  <c r="AA1187" i="1"/>
  <c r="AB1187" i="1"/>
  <c r="Q2024" i="1"/>
  <c r="R2024" i="1"/>
  <c r="S2024" i="1"/>
  <c r="T2024" i="1"/>
  <c r="U2024" i="1"/>
  <c r="V2024" i="1"/>
  <c r="W2024" i="1"/>
  <c r="X2024" i="1"/>
  <c r="Y2024" i="1"/>
  <c r="Z2024" i="1"/>
  <c r="AA2024" i="1"/>
  <c r="AB2024" i="1"/>
  <c r="Q716" i="1"/>
  <c r="R716" i="1"/>
  <c r="S716" i="1"/>
  <c r="T716" i="1"/>
  <c r="U716" i="1"/>
  <c r="V716" i="1"/>
  <c r="W716" i="1"/>
  <c r="X716" i="1"/>
  <c r="Y716" i="1"/>
  <c r="Z716" i="1"/>
  <c r="AA716" i="1"/>
  <c r="AB716" i="1"/>
  <c r="Q1520" i="1"/>
  <c r="R1520" i="1"/>
  <c r="S1520" i="1"/>
  <c r="T1520" i="1"/>
  <c r="U1520" i="1"/>
  <c r="V1520" i="1"/>
  <c r="W1520" i="1"/>
  <c r="X1520" i="1"/>
  <c r="Y1520" i="1"/>
  <c r="Z1520" i="1"/>
  <c r="AA1520" i="1"/>
  <c r="AB1520" i="1"/>
  <c r="Q503" i="1"/>
  <c r="R503" i="1"/>
  <c r="S503" i="1"/>
  <c r="T503" i="1"/>
  <c r="U503" i="1"/>
  <c r="V503" i="1"/>
  <c r="W503" i="1"/>
  <c r="X503" i="1"/>
  <c r="Y503" i="1"/>
  <c r="Z503" i="1"/>
  <c r="AA503" i="1"/>
  <c r="AB503" i="1"/>
  <c r="Q198" i="1"/>
  <c r="R198" i="1"/>
  <c r="S198" i="1"/>
  <c r="T198" i="1"/>
  <c r="U198" i="1"/>
  <c r="V198" i="1"/>
  <c r="W198" i="1"/>
  <c r="X198" i="1"/>
  <c r="Y198" i="1"/>
  <c r="Z198" i="1"/>
  <c r="AA198" i="1"/>
  <c r="AB198" i="1"/>
  <c r="Q1753" i="1"/>
  <c r="R1753" i="1"/>
  <c r="S1753" i="1"/>
  <c r="T1753" i="1"/>
  <c r="U1753" i="1"/>
  <c r="V1753" i="1"/>
  <c r="W1753" i="1"/>
  <c r="X1753" i="1"/>
  <c r="Y1753" i="1"/>
  <c r="Z1753" i="1"/>
  <c r="AA1753" i="1"/>
  <c r="AB1753" i="1"/>
  <c r="Q396" i="1"/>
  <c r="R396" i="1"/>
  <c r="S396" i="1"/>
  <c r="T396" i="1"/>
  <c r="U396" i="1"/>
  <c r="V396" i="1"/>
  <c r="W396" i="1"/>
  <c r="X396" i="1"/>
  <c r="Y396" i="1"/>
  <c r="Z396" i="1"/>
  <c r="AA396" i="1"/>
  <c r="AB396" i="1"/>
  <c r="Q397" i="1"/>
  <c r="R397" i="1"/>
  <c r="S397" i="1"/>
  <c r="T397" i="1"/>
  <c r="U397" i="1"/>
  <c r="V397" i="1"/>
  <c r="W397" i="1"/>
  <c r="X397" i="1"/>
  <c r="Y397" i="1"/>
  <c r="Z397" i="1"/>
  <c r="AA397" i="1"/>
  <c r="AB397" i="1"/>
  <c r="Q1606" i="1"/>
  <c r="R1606" i="1"/>
  <c r="S1606" i="1"/>
  <c r="T1606" i="1"/>
  <c r="U1606" i="1"/>
  <c r="V1606" i="1"/>
  <c r="W1606" i="1"/>
  <c r="X1606" i="1"/>
  <c r="Y1606" i="1"/>
  <c r="Z1606" i="1"/>
  <c r="AA1606" i="1"/>
  <c r="AB1606" i="1"/>
  <c r="Q1913" i="1"/>
  <c r="R1913" i="1"/>
  <c r="S1913" i="1"/>
  <c r="T1913" i="1"/>
  <c r="U1913" i="1"/>
  <c r="V1913" i="1"/>
  <c r="W1913" i="1"/>
  <c r="X1913" i="1"/>
  <c r="Y1913" i="1"/>
  <c r="Z1913" i="1"/>
  <c r="AA1913" i="1"/>
  <c r="AB1913" i="1"/>
  <c r="Q564" i="1"/>
  <c r="R564" i="1"/>
  <c r="S564" i="1"/>
  <c r="T564" i="1"/>
  <c r="U564" i="1"/>
  <c r="V564" i="1"/>
  <c r="W564" i="1"/>
  <c r="X564" i="1"/>
  <c r="Y564" i="1"/>
  <c r="Z564" i="1"/>
  <c r="AA564" i="1"/>
  <c r="AB564" i="1"/>
  <c r="Q1079" i="1"/>
  <c r="R1079" i="1"/>
  <c r="S1079" i="1"/>
  <c r="T1079" i="1"/>
  <c r="U1079" i="1"/>
  <c r="V1079" i="1"/>
  <c r="W1079" i="1"/>
  <c r="X1079" i="1"/>
  <c r="Y1079" i="1"/>
  <c r="Z1079" i="1"/>
  <c r="AA1079" i="1"/>
  <c r="AB1079" i="1"/>
  <c r="Q1080" i="1"/>
  <c r="R1080" i="1"/>
  <c r="S1080" i="1"/>
  <c r="T1080" i="1"/>
  <c r="U1080" i="1"/>
  <c r="V1080" i="1"/>
  <c r="W1080" i="1"/>
  <c r="X1080" i="1"/>
  <c r="Y1080" i="1"/>
  <c r="Z1080" i="1"/>
  <c r="AA1080" i="1"/>
  <c r="AB1080" i="1"/>
  <c r="Q529" i="1"/>
  <c r="R529" i="1"/>
  <c r="S529" i="1"/>
  <c r="T529" i="1"/>
  <c r="U529" i="1"/>
  <c r="V529" i="1"/>
  <c r="W529" i="1"/>
  <c r="X529" i="1"/>
  <c r="Y529" i="1"/>
  <c r="Z529" i="1"/>
  <c r="AA529" i="1"/>
  <c r="AB529" i="1"/>
  <c r="Q1379" i="1"/>
  <c r="R1379" i="1"/>
  <c r="S1379" i="1"/>
  <c r="T1379" i="1"/>
  <c r="U1379" i="1"/>
  <c r="V1379" i="1"/>
  <c r="W1379" i="1"/>
  <c r="X1379" i="1"/>
  <c r="Y1379" i="1"/>
  <c r="Z1379" i="1"/>
  <c r="AA1379" i="1"/>
  <c r="AB1379" i="1"/>
  <c r="Q166" i="1"/>
  <c r="R166" i="1"/>
  <c r="S166" i="1"/>
  <c r="T166" i="1"/>
  <c r="U166" i="1"/>
  <c r="V166" i="1"/>
  <c r="W166" i="1"/>
  <c r="X166" i="1"/>
  <c r="Y166" i="1"/>
  <c r="Z166" i="1"/>
  <c r="AA166" i="1"/>
  <c r="AB166" i="1"/>
  <c r="Q103" i="1"/>
  <c r="R103" i="1"/>
  <c r="S103" i="1"/>
  <c r="T103" i="1"/>
  <c r="U103" i="1"/>
  <c r="V103" i="1"/>
  <c r="W103" i="1"/>
  <c r="X103" i="1"/>
  <c r="Y103" i="1"/>
  <c r="Z103" i="1"/>
  <c r="AA103" i="1"/>
  <c r="AB103" i="1"/>
  <c r="Q570" i="1"/>
  <c r="R570" i="1"/>
  <c r="S570" i="1"/>
  <c r="T570" i="1"/>
  <c r="U570" i="1"/>
  <c r="V570" i="1"/>
  <c r="W570" i="1"/>
  <c r="X570" i="1"/>
  <c r="Y570" i="1"/>
  <c r="Z570" i="1"/>
  <c r="AA570" i="1"/>
  <c r="AB570" i="1"/>
  <c r="Q1289" i="1"/>
  <c r="R1289" i="1"/>
  <c r="S1289" i="1"/>
  <c r="T1289" i="1"/>
  <c r="U1289" i="1"/>
  <c r="V1289" i="1"/>
  <c r="W1289" i="1"/>
  <c r="X1289" i="1"/>
  <c r="Y1289" i="1"/>
  <c r="Z1289" i="1"/>
  <c r="AA1289" i="1"/>
  <c r="AB1289" i="1"/>
  <c r="Q1700" i="1"/>
  <c r="R1700" i="1"/>
  <c r="S1700" i="1"/>
  <c r="T1700" i="1"/>
  <c r="U1700" i="1"/>
  <c r="V1700" i="1"/>
  <c r="W1700" i="1"/>
  <c r="X1700" i="1"/>
  <c r="Y1700" i="1"/>
  <c r="Z1700" i="1"/>
  <c r="AA1700" i="1"/>
  <c r="AB1700" i="1"/>
  <c r="Q1523" i="1"/>
  <c r="R1523" i="1"/>
  <c r="S1523" i="1"/>
  <c r="T1523" i="1"/>
  <c r="U1523" i="1"/>
  <c r="V1523" i="1"/>
  <c r="W1523" i="1"/>
  <c r="X1523" i="1"/>
  <c r="Y1523" i="1"/>
  <c r="Z1523" i="1"/>
  <c r="AA1523" i="1"/>
  <c r="AB1523" i="1"/>
  <c r="Q1433" i="1"/>
  <c r="R1433" i="1"/>
  <c r="S1433" i="1"/>
  <c r="T1433" i="1"/>
  <c r="U1433" i="1"/>
  <c r="V1433" i="1"/>
  <c r="W1433" i="1"/>
  <c r="X1433" i="1"/>
  <c r="Y1433" i="1"/>
  <c r="Z1433" i="1"/>
  <c r="AA1433" i="1"/>
  <c r="AB1433" i="1"/>
  <c r="Q1909" i="1"/>
  <c r="R1909" i="1"/>
  <c r="S1909" i="1"/>
  <c r="T1909" i="1"/>
  <c r="U1909" i="1"/>
  <c r="V1909" i="1"/>
  <c r="W1909" i="1"/>
  <c r="X1909" i="1"/>
  <c r="Y1909" i="1"/>
  <c r="Z1909" i="1"/>
  <c r="AA1909" i="1"/>
  <c r="AB1909" i="1"/>
  <c r="Q138" i="1"/>
  <c r="R138" i="1"/>
  <c r="S138" i="1"/>
  <c r="T138" i="1"/>
  <c r="U138" i="1"/>
  <c r="V138" i="1"/>
  <c r="W138" i="1"/>
  <c r="X138" i="1"/>
  <c r="Y138" i="1"/>
  <c r="Z138" i="1"/>
  <c r="AA138" i="1"/>
  <c r="AB138" i="1"/>
  <c r="Q890" i="1"/>
  <c r="R890" i="1"/>
  <c r="S890" i="1"/>
  <c r="T890" i="1"/>
  <c r="U890" i="1"/>
  <c r="V890" i="1"/>
  <c r="W890" i="1"/>
  <c r="X890" i="1"/>
  <c r="Y890" i="1"/>
  <c r="Z890" i="1"/>
  <c r="AA890" i="1"/>
  <c r="AB890" i="1"/>
  <c r="Q1002" i="1"/>
  <c r="R1002" i="1"/>
  <c r="S1002" i="1"/>
  <c r="T1002" i="1"/>
  <c r="U1002" i="1"/>
  <c r="V1002" i="1"/>
  <c r="W1002" i="1"/>
  <c r="X1002" i="1"/>
  <c r="Y1002" i="1"/>
  <c r="Z1002" i="1"/>
  <c r="AA1002" i="1"/>
  <c r="AB1002" i="1"/>
  <c r="Q1250" i="1"/>
  <c r="R1250" i="1"/>
  <c r="S1250" i="1"/>
  <c r="T1250" i="1"/>
  <c r="U1250" i="1"/>
  <c r="V1250" i="1"/>
  <c r="W1250" i="1"/>
  <c r="X1250" i="1"/>
  <c r="Y1250" i="1"/>
  <c r="Z1250" i="1"/>
  <c r="AA1250" i="1"/>
  <c r="AB1250" i="1"/>
  <c r="Q565" i="1"/>
  <c r="R565" i="1"/>
  <c r="S565" i="1"/>
  <c r="T565" i="1"/>
  <c r="U565" i="1"/>
  <c r="V565" i="1"/>
  <c r="W565" i="1"/>
  <c r="X565" i="1"/>
  <c r="Y565" i="1"/>
  <c r="Z565" i="1"/>
  <c r="AA565" i="1"/>
  <c r="AB565" i="1"/>
  <c r="Q2140" i="1"/>
  <c r="R2140" i="1"/>
  <c r="S2140" i="1"/>
  <c r="T2140" i="1"/>
  <c r="U2140" i="1"/>
  <c r="V2140" i="1"/>
  <c r="W2140" i="1"/>
  <c r="X2140" i="1"/>
  <c r="Y2140" i="1"/>
  <c r="Z2140" i="1"/>
  <c r="AA2140" i="1"/>
  <c r="AB2140" i="1"/>
  <c r="Q1971" i="1"/>
  <c r="R1971" i="1"/>
  <c r="S1971" i="1"/>
  <c r="T1971" i="1"/>
  <c r="U1971" i="1"/>
  <c r="V1971" i="1"/>
  <c r="W1971" i="1"/>
  <c r="X1971" i="1"/>
  <c r="Y1971" i="1"/>
  <c r="Z1971" i="1"/>
  <c r="AA1971" i="1"/>
  <c r="AB1971" i="1"/>
  <c r="Q504" i="1"/>
  <c r="R504" i="1"/>
  <c r="S504" i="1"/>
  <c r="T504" i="1"/>
  <c r="U504" i="1"/>
  <c r="V504" i="1"/>
  <c r="W504" i="1"/>
  <c r="X504" i="1"/>
  <c r="Y504" i="1"/>
  <c r="Z504" i="1"/>
  <c r="AA504" i="1"/>
  <c r="AB504" i="1"/>
  <c r="Q1960" i="1"/>
  <c r="R1960" i="1"/>
  <c r="S1960" i="1"/>
  <c r="T1960" i="1"/>
  <c r="U1960" i="1"/>
  <c r="V1960" i="1"/>
  <c r="W1960" i="1"/>
  <c r="X1960" i="1"/>
  <c r="Y1960" i="1"/>
  <c r="Z1960" i="1"/>
  <c r="AA1960" i="1"/>
  <c r="AB1960" i="1"/>
  <c r="Q1961" i="1"/>
  <c r="R1961" i="1"/>
  <c r="S1961" i="1"/>
  <c r="T1961" i="1"/>
  <c r="U1961" i="1"/>
  <c r="V1961" i="1"/>
  <c r="W1961" i="1"/>
  <c r="X1961" i="1"/>
  <c r="Y1961" i="1"/>
  <c r="Z1961" i="1"/>
  <c r="AA1961" i="1"/>
  <c r="AB1961" i="1"/>
  <c r="Q2058" i="1"/>
  <c r="R2058" i="1"/>
  <c r="S2058" i="1"/>
  <c r="T2058" i="1"/>
  <c r="U2058" i="1"/>
  <c r="V2058" i="1"/>
  <c r="W2058" i="1"/>
  <c r="X2058" i="1"/>
  <c r="Y2058" i="1"/>
  <c r="Z2058" i="1"/>
  <c r="AA2058" i="1"/>
  <c r="AB2058" i="1"/>
  <c r="Q1866" i="1"/>
  <c r="R1866" i="1"/>
  <c r="S1866" i="1"/>
  <c r="T1866" i="1"/>
  <c r="U1866" i="1"/>
  <c r="V1866" i="1"/>
  <c r="W1866" i="1"/>
  <c r="X1866" i="1"/>
  <c r="Y1866" i="1"/>
  <c r="Z1866" i="1"/>
  <c r="AA1866" i="1"/>
  <c r="AB1866" i="1"/>
  <c r="Q666" i="1"/>
  <c r="R666" i="1"/>
  <c r="S666" i="1"/>
  <c r="T666" i="1"/>
  <c r="U666" i="1"/>
  <c r="V666" i="1"/>
  <c r="W666" i="1"/>
  <c r="X666" i="1"/>
  <c r="Y666" i="1"/>
  <c r="Z666" i="1"/>
  <c r="AA666" i="1"/>
  <c r="AB666" i="1"/>
  <c r="Q1514" i="1"/>
  <c r="R1514" i="1"/>
  <c r="S1514" i="1"/>
  <c r="T1514" i="1"/>
  <c r="U1514" i="1"/>
  <c r="V1514" i="1"/>
  <c r="W1514" i="1"/>
  <c r="X1514" i="1"/>
  <c r="Y1514" i="1"/>
  <c r="Z1514" i="1"/>
  <c r="AA1514" i="1"/>
  <c r="AB1514" i="1"/>
  <c r="Q922" i="1"/>
  <c r="R922" i="1"/>
  <c r="S922" i="1"/>
  <c r="T922" i="1"/>
  <c r="U922" i="1"/>
  <c r="V922" i="1"/>
  <c r="W922" i="1"/>
  <c r="X922" i="1"/>
  <c r="Y922" i="1"/>
  <c r="Z922" i="1"/>
  <c r="AA922" i="1"/>
  <c r="AB922" i="1"/>
  <c r="Q980" i="1"/>
  <c r="R980" i="1"/>
  <c r="S980" i="1"/>
  <c r="T980" i="1"/>
  <c r="U980" i="1"/>
  <c r="V980" i="1"/>
  <c r="W980" i="1"/>
  <c r="X980" i="1"/>
  <c r="Y980" i="1"/>
  <c r="Z980" i="1"/>
  <c r="AA980" i="1"/>
  <c r="AB980" i="1"/>
  <c r="Q382" i="1"/>
  <c r="R382" i="1"/>
  <c r="S382" i="1"/>
  <c r="T382" i="1"/>
  <c r="U382" i="1"/>
  <c r="V382" i="1"/>
  <c r="W382" i="1"/>
  <c r="X382" i="1"/>
  <c r="Y382" i="1"/>
  <c r="Z382" i="1"/>
  <c r="AA382" i="1"/>
  <c r="AB382" i="1"/>
  <c r="Q852" i="1"/>
  <c r="R852" i="1"/>
  <c r="S852" i="1"/>
  <c r="T852" i="1"/>
  <c r="U852" i="1"/>
  <c r="V852" i="1"/>
  <c r="W852" i="1"/>
  <c r="X852" i="1"/>
  <c r="Y852" i="1"/>
  <c r="Z852" i="1"/>
  <c r="AA852" i="1"/>
  <c r="AB852" i="1"/>
  <c r="Q1686" i="1"/>
  <c r="R1686" i="1"/>
  <c r="S1686" i="1"/>
  <c r="T1686" i="1"/>
  <c r="U1686" i="1"/>
  <c r="V1686" i="1"/>
  <c r="W1686" i="1"/>
  <c r="X1686" i="1"/>
  <c r="Y1686" i="1"/>
  <c r="Z1686" i="1"/>
  <c r="AA1686" i="1"/>
  <c r="AB1686" i="1"/>
  <c r="Q1262" i="1"/>
  <c r="R1262" i="1"/>
  <c r="S1262" i="1"/>
  <c r="T1262" i="1"/>
  <c r="U1262" i="1"/>
  <c r="V1262" i="1"/>
  <c r="W1262" i="1"/>
  <c r="X1262" i="1"/>
  <c r="Y1262" i="1"/>
  <c r="Z1262" i="1"/>
  <c r="AA1262" i="1"/>
  <c r="AB1262" i="1"/>
  <c r="Q1263" i="1"/>
  <c r="R1263" i="1"/>
  <c r="S1263" i="1"/>
  <c r="T1263" i="1"/>
  <c r="U1263" i="1"/>
  <c r="V1263" i="1"/>
  <c r="W1263" i="1"/>
  <c r="X1263" i="1"/>
  <c r="Y1263" i="1"/>
  <c r="Z1263" i="1"/>
  <c r="AA1263" i="1"/>
  <c r="AB1263" i="1"/>
  <c r="Q428" i="1"/>
  <c r="R428" i="1"/>
  <c r="S428" i="1"/>
  <c r="T428" i="1"/>
  <c r="U428" i="1"/>
  <c r="V428" i="1"/>
  <c r="W428" i="1"/>
  <c r="X428" i="1"/>
  <c r="Y428" i="1"/>
  <c r="Z428" i="1"/>
  <c r="AA428" i="1"/>
  <c r="AB428" i="1"/>
  <c r="Q10" i="1"/>
  <c r="R10" i="1"/>
  <c r="S10" i="1"/>
  <c r="T10" i="1"/>
  <c r="U10" i="1"/>
  <c r="V10" i="1"/>
  <c r="W10" i="1"/>
  <c r="X10" i="1"/>
  <c r="Y10" i="1"/>
  <c r="Z10" i="1"/>
  <c r="AA10" i="1"/>
  <c r="AB10" i="1"/>
  <c r="Q11" i="1"/>
  <c r="R11" i="1"/>
  <c r="S11" i="1"/>
  <c r="T11" i="1"/>
  <c r="U11" i="1"/>
  <c r="V11" i="1"/>
  <c r="W11" i="1"/>
  <c r="X11" i="1"/>
  <c r="Y11" i="1"/>
  <c r="Z11" i="1"/>
  <c r="AA11" i="1"/>
  <c r="AB11" i="1"/>
  <c r="Q882" i="1"/>
  <c r="R882" i="1"/>
  <c r="S882" i="1"/>
  <c r="T882" i="1"/>
  <c r="U882" i="1"/>
  <c r="V882" i="1"/>
  <c r="W882" i="1"/>
  <c r="X882" i="1"/>
  <c r="Y882" i="1"/>
  <c r="Z882" i="1"/>
  <c r="AA882" i="1"/>
  <c r="AB882" i="1"/>
  <c r="Q1334" i="1"/>
  <c r="R1334" i="1"/>
  <c r="S1334" i="1"/>
  <c r="T1334" i="1"/>
  <c r="U1334" i="1"/>
  <c r="V1334" i="1"/>
  <c r="W1334" i="1"/>
  <c r="X1334" i="1"/>
  <c r="Y1334" i="1"/>
  <c r="Z1334" i="1"/>
  <c r="AA1334" i="1"/>
  <c r="AB1334" i="1"/>
  <c r="Q139" i="1"/>
  <c r="R139" i="1"/>
  <c r="S139" i="1"/>
  <c r="T139" i="1"/>
  <c r="U139" i="1"/>
  <c r="V139" i="1"/>
  <c r="W139" i="1"/>
  <c r="X139" i="1"/>
  <c r="Y139" i="1"/>
  <c r="Z139" i="1"/>
  <c r="AA139" i="1"/>
  <c r="AB139" i="1"/>
  <c r="Q4" i="1"/>
  <c r="R4" i="1"/>
  <c r="S4" i="1"/>
  <c r="T4" i="1"/>
  <c r="U4" i="1"/>
  <c r="V4" i="1"/>
  <c r="W4" i="1"/>
  <c r="X4" i="1"/>
  <c r="Y4" i="1"/>
  <c r="Z4" i="1"/>
  <c r="AA4" i="1"/>
  <c r="AB4" i="1"/>
  <c r="Q2191" i="1"/>
  <c r="R2191" i="1"/>
  <c r="S2191" i="1"/>
  <c r="T2191" i="1"/>
  <c r="U2191" i="1"/>
  <c r="V2191" i="1"/>
  <c r="W2191" i="1"/>
  <c r="X2191" i="1"/>
  <c r="Y2191" i="1"/>
  <c r="Z2191" i="1"/>
  <c r="AA2191" i="1"/>
  <c r="AB2191" i="1"/>
  <c r="Q1403" i="1"/>
  <c r="R1403" i="1"/>
  <c r="S1403" i="1"/>
  <c r="T1403" i="1"/>
  <c r="U1403" i="1"/>
  <c r="V1403" i="1"/>
  <c r="W1403" i="1"/>
  <c r="X1403" i="1"/>
  <c r="Y1403" i="1"/>
  <c r="Z1403" i="1"/>
  <c r="AA1403" i="1"/>
  <c r="AB1403" i="1"/>
  <c r="Q37" i="1"/>
  <c r="R37" i="1"/>
  <c r="S37" i="1"/>
  <c r="T37" i="1"/>
  <c r="U37" i="1"/>
  <c r="V37" i="1"/>
  <c r="W37" i="1"/>
  <c r="X37" i="1"/>
  <c r="Y37" i="1"/>
  <c r="Z37" i="1"/>
  <c r="AA37" i="1"/>
  <c r="AB37" i="1"/>
  <c r="Q284" i="1"/>
  <c r="R284" i="1"/>
  <c r="S284" i="1"/>
  <c r="T284" i="1"/>
  <c r="U284" i="1"/>
  <c r="V284" i="1"/>
  <c r="W284" i="1"/>
  <c r="X284" i="1"/>
  <c r="Y284" i="1"/>
  <c r="Z284" i="1"/>
  <c r="AA284" i="1"/>
  <c r="AB284" i="1"/>
  <c r="Q76" i="1"/>
  <c r="R76" i="1"/>
  <c r="S76" i="1"/>
  <c r="T76" i="1"/>
  <c r="U76" i="1"/>
  <c r="V76" i="1"/>
  <c r="W76" i="1"/>
  <c r="X76" i="1"/>
  <c r="Y76" i="1"/>
  <c r="Z76" i="1"/>
  <c r="AA76" i="1"/>
  <c r="AB76" i="1"/>
  <c r="Q2025" i="1"/>
  <c r="R2025" i="1"/>
  <c r="S2025" i="1"/>
  <c r="T2025" i="1"/>
  <c r="U2025" i="1"/>
  <c r="V2025" i="1"/>
  <c r="W2025" i="1"/>
  <c r="X2025" i="1"/>
  <c r="Y2025" i="1"/>
  <c r="Z2025" i="1"/>
  <c r="AA2025" i="1"/>
  <c r="AB2025" i="1"/>
  <c r="Q832" i="1"/>
  <c r="R832" i="1"/>
  <c r="S832" i="1"/>
  <c r="T832" i="1"/>
  <c r="U832" i="1"/>
  <c r="V832" i="1"/>
  <c r="W832" i="1"/>
  <c r="X832" i="1"/>
  <c r="Y832" i="1"/>
  <c r="Z832" i="1"/>
  <c r="AA832" i="1"/>
  <c r="AB832" i="1"/>
  <c r="Q5" i="1"/>
  <c r="R5" i="1"/>
  <c r="S5" i="1"/>
  <c r="T5" i="1"/>
  <c r="U5" i="1"/>
  <c r="V5" i="1"/>
  <c r="W5" i="1"/>
  <c r="X5" i="1"/>
  <c r="Y5" i="1"/>
  <c r="Z5" i="1"/>
  <c r="AA5" i="1"/>
  <c r="AB5" i="1"/>
  <c r="Q1288" i="1"/>
  <c r="R1288" i="1"/>
  <c r="S1288" i="1"/>
  <c r="T1288" i="1"/>
  <c r="U1288" i="1"/>
  <c r="V1288" i="1"/>
  <c r="W1288" i="1"/>
  <c r="X1288" i="1"/>
  <c r="Y1288" i="1"/>
  <c r="Z1288" i="1"/>
  <c r="AA1288" i="1"/>
  <c r="AB1288" i="1"/>
  <c r="Q256" i="1"/>
  <c r="R256" i="1"/>
  <c r="S256" i="1"/>
  <c r="T256" i="1"/>
  <c r="U256" i="1"/>
  <c r="V256" i="1"/>
  <c r="W256" i="1"/>
  <c r="X256" i="1"/>
  <c r="Y256" i="1"/>
  <c r="Z256" i="1"/>
  <c r="AA256" i="1"/>
  <c r="AB256" i="1"/>
  <c r="Q1356" i="1"/>
  <c r="R1356" i="1"/>
  <c r="S1356" i="1"/>
  <c r="T1356" i="1"/>
  <c r="U1356" i="1"/>
  <c r="V1356" i="1"/>
  <c r="W1356" i="1"/>
  <c r="X1356" i="1"/>
  <c r="Y1356" i="1"/>
  <c r="Z1356" i="1"/>
  <c r="AA1356" i="1"/>
  <c r="AB1356" i="1"/>
  <c r="Q140" i="1"/>
  <c r="R140" i="1"/>
  <c r="S140" i="1"/>
  <c r="T140" i="1"/>
  <c r="U140" i="1"/>
  <c r="V140" i="1"/>
  <c r="W140" i="1"/>
  <c r="X140" i="1"/>
  <c r="Y140" i="1"/>
  <c r="Z140" i="1"/>
  <c r="AA140" i="1"/>
  <c r="AB140" i="1"/>
  <c r="Q141" i="1"/>
  <c r="R141" i="1"/>
  <c r="S141" i="1"/>
  <c r="T141" i="1"/>
  <c r="U141" i="1"/>
  <c r="V141" i="1"/>
  <c r="W141" i="1"/>
  <c r="X141" i="1"/>
  <c r="Y141" i="1"/>
  <c r="Z141" i="1"/>
  <c r="AA141" i="1"/>
  <c r="AB141" i="1"/>
  <c r="Q1272" i="1"/>
  <c r="R1272" i="1"/>
  <c r="S1272" i="1"/>
  <c r="T1272" i="1"/>
  <c r="U1272" i="1"/>
  <c r="V1272" i="1"/>
  <c r="W1272" i="1"/>
  <c r="X1272" i="1"/>
  <c r="Y1272" i="1"/>
  <c r="Z1272" i="1"/>
  <c r="AA1272" i="1"/>
  <c r="AB1272" i="1"/>
  <c r="Q201" i="1"/>
  <c r="R201" i="1"/>
  <c r="S201" i="1"/>
  <c r="T201" i="1"/>
  <c r="U201" i="1"/>
  <c r="V201" i="1"/>
  <c r="W201" i="1"/>
  <c r="X201" i="1"/>
  <c r="Y201" i="1"/>
  <c r="Z201" i="1"/>
  <c r="AA201" i="1"/>
  <c r="AB201" i="1"/>
  <c r="Q2141" i="1"/>
  <c r="R2141" i="1"/>
  <c r="S2141" i="1"/>
  <c r="T2141" i="1"/>
  <c r="U2141" i="1"/>
  <c r="V2141" i="1"/>
  <c r="W2141" i="1"/>
  <c r="X2141" i="1"/>
  <c r="Y2141" i="1"/>
  <c r="Z2141" i="1"/>
  <c r="AA2141" i="1"/>
  <c r="AB2141" i="1"/>
  <c r="Q24" i="1"/>
  <c r="R24" i="1"/>
  <c r="S24" i="1"/>
  <c r="T24" i="1"/>
  <c r="U24" i="1"/>
  <c r="V24" i="1"/>
  <c r="W24" i="1"/>
  <c r="X24" i="1"/>
  <c r="Y24" i="1"/>
  <c r="Z24" i="1"/>
  <c r="AA24" i="1"/>
  <c r="AB24" i="1"/>
  <c r="Q82" i="1"/>
  <c r="R82" i="1"/>
  <c r="S82" i="1"/>
  <c r="T82" i="1"/>
  <c r="U82" i="1"/>
  <c r="V82" i="1"/>
  <c r="W82" i="1"/>
  <c r="X82" i="1"/>
  <c r="Y82" i="1"/>
  <c r="Z82" i="1"/>
  <c r="AA82" i="1"/>
  <c r="AB82" i="1"/>
  <c r="Q1760" i="1"/>
  <c r="R1760" i="1"/>
  <c r="S1760" i="1"/>
  <c r="T1760" i="1"/>
  <c r="U1760" i="1"/>
  <c r="V1760" i="1"/>
  <c r="W1760" i="1"/>
  <c r="X1760" i="1"/>
  <c r="Y1760" i="1"/>
  <c r="Z1760" i="1"/>
  <c r="AA1760" i="1"/>
  <c r="AB1760" i="1"/>
  <c r="Q2118" i="1"/>
  <c r="R2118" i="1"/>
  <c r="S2118" i="1"/>
  <c r="T2118" i="1"/>
  <c r="U2118" i="1"/>
  <c r="V2118" i="1"/>
  <c r="W2118" i="1"/>
  <c r="X2118" i="1"/>
  <c r="Y2118" i="1"/>
  <c r="Z2118" i="1"/>
  <c r="AA2118" i="1"/>
  <c r="AB2118" i="1"/>
  <c r="Q1687" i="1"/>
  <c r="R1687" i="1"/>
  <c r="S1687" i="1"/>
  <c r="T1687" i="1"/>
  <c r="U1687" i="1"/>
  <c r="V1687" i="1"/>
  <c r="W1687" i="1"/>
  <c r="X1687" i="1"/>
  <c r="Y1687" i="1"/>
  <c r="Z1687" i="1"/>
  <c r="AA1687" i="1"/>
  <c r="AB1687" i="1"/>
  <c r="Q206" i="1"/>
  <c r="R206" i="1"/>
  <c r="S206" i="1"/>
  <c r="T206" i="1"/>
  <c r="U206" i="1"/>
  <c r="V206" i="1"/>
  <c r="W206" i="1"/>
  <c r="X206" i="1"/>
  <c r="Y206" i="1"/>
  <c r="Z206" i="1"/>
  <c r="AA206" i="1"/>
  <c r="AB206" i="1"/>
  <c r="Q207" i="1"/>
  <c r="R207" i="1"/>
  <c r="S207" i="1"/>
  <c r="T207" i="1"/>
  <c r="U207" i="1"/>
  <c r="V207" i="1"/>
  <c r="W207" i="1"/>
  <c r="X207" i="1"/>
  <c r="Y207" i="1"/>
  <c r="Z207" i="1"/>
  <c r="AA207" i="1"/>
  <c r="AB207" i="1"/>
  <c r="Q2183" i="1"/>
  <c r="R2183" i="1"/>
  <c r="S2183" i="1"/>
  <c r="T2183" i="1"/>
  <c r="U2183" i="1"/>
  <c r="V2183" i="1"/>
  <c r="W2183" i="1"/>
  <c r="X2183" i="1"/>
  <c r="Y2183" i="1"/>
  <c r="Z2183" i="1"/>
  <c r="AA2183" i="1"/>
  <c r="AB2183" i="1"/>
  <c r="Q2021" i="1"/>
  <c r="R2021" i="1"/>
  <c r="S2021" i="1"/>
  <c r="T2021" i="1"/>
  <c r="U2021" i="1"/>
  <c r="V2021" i="1"/>
  <c r="W2021" i="1"/>
  <c r="X2021" i="1"/>
  <c r="Y2021" i="1"/>
  <c r="Z2021" i="1"/>
  <c r="AA2021" i="1"/>
  <c r="AB2021" i="1"/>
  <c r="Q612" i="1"/>
  <c r="R612" i="1"/>
  <c r="S612" i="1"/>
  <c r="T612" i="1"/>
  <c r="U612" i="1"/>
  <c r="V612" i="1"/>
  <c r="W612" i="1"/>
  <c r="X612" i="1"/>
  <c r="Y612" i="1"/>
  <c r="Z612" i="1"/>
  <c r="AA612" i="1"/>
  <c r="AB612" i="1"/>
  <c r="Q754" i="1"/>
  <c r="R754" i="1"/>
  <c r="S754" i="1"/>
  <c r="T754" i="1"/>
  <c r="U754" i="1"/>
  <c r="V754" i="1"/>
  <c r="W754" i="1"/>
  <c r="X754" i="1"/>
  <c r="Y754" i="1"/>
  <c r="Z754" i="1"/>
  <c r="AA754" i="1"/>
  <c r="AB754" i="1"/>
  <c r="Q891" i="1"/>
  <c r="R891" i="1"/>
  <c r="S891" i="1"/>
  <c r="T891" i="1"/>
  <c r="U891" i="1"/>
  <c r="V891" i="1"/>
  <c r="W891" i="1"/>
  <c r="X891" i="1"/>
  <c r="Y891" i="1"/>
  <c r="Z891" i="1"/>
  <c r="AA891" i="1"/>
  <c r="AB891" i="1"/>
  <c r="Q2050" i="1"/>
  <c r="R2050" i="1"/>
  <c r="S2050" i="1"/>
  <c r="T2050" i="1"/>
  <c r="U2050" i="1"/>
  <c r="V2050" i="1"/>
  <c r="W2050" i="1"/>
  <c r="X2050" i="1"/>
  <c r="Y2050" i="1"/>
  <c r="Z2050" i="1"/>
  <c r="AA2050" i="1"/>
  <c r="AB2050" i="1"/>
  <c r="Q2192" i="1"/>
  <c r="R2192" i="1"/>
  <c r="S2192" i="1"/>
  <c r="T2192" i="1"/>
  <c r="U2192" i="1"/>
  <c r="V2192" i="1"/>
  <c r="W2192" i="1"/>
  <c r="X2192" i="1"/>
  <c r="Y2192" i="1"/>
  <c r="Z2192" i="1"/>
  <c r="AA2192" i="1"/>
  <c r="AB2192" i="1"/>
  <c r="Q104" i="1"/>
  <c r="R104" i="1"/>
  <c r="S104" i="1"/>
  <c r="T104" i="1"/>
  <c r="U104" i="1"/>
  <c r="V104" i="1"/>
  <c r="W104" i="1"/>
  <c r="X104" i="1"/>
  <c r="Y104" i="1"/>
  <c r="Z104" i="1"/>
  <c r="AA104" i="1"/>
  <c r="AB104" i="1"/>
  <c r="Q2188" i="1"/>
  <c r="R2188" i="1"/>
  <c r="S2188" i="1"/>
  <c r="T2188" i="1"/>
  <c r="U2188" i="1"/>
  <c r="V2188" i="1"/>
  <c r="W2188" i="1"/>
  <c r="X2188" i="1"/>
  <c r="Y2188" i="1"/>
  <c r="Z2188" i="1"/>
  <c r="AA2188" i="1"/>
  <c r="AB2188" i="1"/>
  <c r="Q1357" i="1"/>
  <c r="R1357" i="1"/>
  <c r="S1357" i="1"/>
  <c r="T1357" i="1"/>
  <c r="U1357" i="1"/>
  <c r="V1357" i="1"/>
  <c r="W1357" i="1"/>
  <c r="X1357" i="1"/>
  <c r="Y1357" i="1"/>
  <c r="Z1357" i="1"/>
  <c r="AA1357" i="1"/>
  <c r="AB1357" i="1"/>
  <c r="Q2007" i="1"/>
  <c r="R2007" i="1"/>
  <c r="S2007" i="1"/>
  <c r="T2007" i="1"/>
  <c r="U2007" i="1"/>
  <c r="V2007" i="1"/>
  <c r="W2007" i="1"/>
  <c r="X2007" i="1"/>
  <c r="Y2007" i="1"/>
  <c r="Z2007" i="1"/>
  <c r="AA2007" i="1"/>
  <c r="AB2007" i="1"/>
  <c r="Q1754" i="1"/>
  <c r="R1754" i="1"/>
  <c r="S1754" i="1"/>
  <c r="T1754" i="1"/>
  <c r="U1754" i="1"/>
  <c r="V1754" i="1"/>
  <c r="W1754" i="1"/>
  <c r="X1754" i="1"/>
  <c r="Y1754" i="1"/>
  <c r="Z1754" i="1"/>
  <c r="AA1754" i="1"/>
  <c r="AB1754" i="1"/>
  <c r="Q409" i="1"/>
  <c r="R409" i="1"/>
  <c r="S409" i="1"/>
  <c r="T409" i="1"/>
  <c r="U409" i="1"/>
  <c r="V409" i="1"/>
  <c r="W409" i="1"/>
  <c r="X409" i="1"/>
  <c r="Y409" i="1"/>
  <c r="Z409" i="1"/>
  <c r="AA409" i="1"/>
  <c r="AB409" i="1"/>
  <c r="Q667" i="1"/>
  <c r="R667" i="1"/>
  <c r="S667" i="1"/>
  <c r="T667" i="1"/>
  <c r="U667" i="1"/>
  <c r="V667" i="1"/>
  <c r="W667" i="1"/>
  <c r="X667" i="1"/>
  <c r="Y667" i="1"/>
  <c r="Z667" i="1"/>
  <c r="AA667" i="1"/>
  <c r="AB667" i="1"/>
  <c r="Q645" i="1"/>
  <c r="R645" i="1"/>
  <c r="S645" i="1"/>
  <c r="T645" i="1"/>
  <c r="U645" i="1"/>
  <c r="V645" i="1"/>
  <c r="W645" i="1"/>
  <c r="X645" i="1"/>
  <c r="Y645" i="1"/>
  <c r="Z645" i="1"/>
  <c r="AA645" i="1"/>
  <c r="AB645" i="1"/>
  <c r="Q646" i="1"/>
  <c r="R646" i="1"/>
  <c r="S646" i="1"/>
  <c r="T646" i="1"/>
  <c r="U646" i="1"/>
  <c r="V646" i="1"/>
  <c r="W646" i="1"/>
  <c r="X646" i="1"/>
  <c r="Y646" i="1"/>
  <c r="Z646" i="1"/>
  <c r="AA646" i="1"/>
  <c r="AB646" i="1"/>
  <c r="Q255" i="1"/>
  <c r="R255" i="1"/>
  <c r="S255" i="1"/>
  <c r="T255" i="1"/>
  <c r="U255" i="1"/>
  <c r="V255" i="1"/>
  <c r="W255" i="1"/>
  <c r="X255" i="1"/>
  <c r="Y255" i="1"/>
  <c r="Z255" i="1"/>
  <c r="AA255" i="1"/>
  <c r="AB255" i="1"/>
  <c r="Q1934" i="1"/>
  <c r="R1934" i="1"/>
  <c r="S1934" i="1"/>
  <c r="T1934" i="1"/>
  <c r="U1934" i="1"/>
  <c r="V1934" i="1"/>
  <c r="W1934" i="1"/>
  <c r="X1934" i="1"/>
  <c r="Y1934" i="1"/>
  <c r="Z1934" i="1"/>
  <c r="AA1934" i="1"/>
  <c r="AB1934" i="1"/>
  <c r="Q1147" i="1"/>
  <c r="R1147" i="1"/>
  <c r="S1147" i="1"/>
  <c r="T1147" i="1"/>
  <c r="U1147" i="1"/>
  <c r="V1147" i="1"/>
  <c r="W1147" i="1"/>
  <c r="X1147" i="1"/>
  <c r="Y1147" i="1"/>
  <c r="Z1147" i="1"/>
  <c r="AA1147" i="1"/>
  <c r="AB1147" i="1"/>
  <c r="Q7" i="1"/>
  <c r="R7" i="1"/>
  <c r="S7" i="1"/>
  <c r="T7" i="1"/>
  <c r="U7" i="1"/>
  <c r="V7" i="1"/>
  <c r="W7" i="1"/>
  <c r="X7" i="1"/>
  <c r="Y7" i="1"/>
  <c r="Z7" i="1"/>
  <c r="AA7" i="1"/>
  <c r="AB7" i="1"/>
  <c r="Q1567" i="1"/>
  <c r="R1567" i="1"/>
  <c r="S1567" i="1"/>
  <c r="T1567" i="1"/>
  <c r="U1567" i="1"/>
  <c r="V1567" i="1"/>
  <c r="W1567" i="1"/>
  <c r="X1567" i="1"/>
  <c r="Y1567" i="1"/>
  <c r="Z1567" i="1"/>
  <c r="AA1567" i="1"/>
  <c r="AB1567" i="1"/>
  <c r="Q1373" i="1"/>
  <c r="R1373" i="1"/>
  <c r="S1373" i="1"/>
  <c r="T1373" i="1"/>
  <c r="U1373" i="1"/>
  <c r="V1373" i="1"/>
  <c r="W1373" i="1"/>
  <c r="X1373" i="1"/>
  <c r="Y1373" i="1"/>
  <c r="Z1373" i="1"/>
  <c r="AA1373" i="1"/>
  <c r="AB1373" i="1"/>
  <c r="Q499" i="1"/>
  <c r="R499" i="1"/>
  <c r="S499" i="1"/>
  <c r="T499" i="1"/>
  <c r="U499" i="1"/>
  <c r="V499" i="1"/>
  <c r="W499" i="1"/>
  <c r="X499" i="1"/>
  <c r="Y499" i="1"/>
  <c r="Z499" i="1"/>
  <c r="AA499" i="1"/>
  <c r="AB499" i="1"/>
  <c r="Q742" i="1"/>
  <c r="R742" i="1"/>
  <c r="S742" i="1"/>
  <c r="T742" i="1"/>
  <c r="U742" i="1"/>
  <c r="V742" i="1"/>
  <c r="W742" i="1"/>
  <c r="X742" i="1"/>
  <c r="Y742" i="1"/>
  <c r="Z742" i="1"/>
  <c r="AA742" i="1"/>
  <c r="AB742" i="1"/>
  <c r="Q410" i="1"/>
  <c r="R410" i="1"/>
  <c r="S410" i="1"/>
  <c r="T410" i="1"/>
  <c r="U410" i="1"/>
  <c r="V410" i="1"/>
  <c r="W410" i="1"/>
  <c r="X410" i="1"/>
  <c r="Y410" i="1"/>
  <c r="Z410" i="1"/>
  <c r="AA410" i="1"/>
  <c r="AB410" i="1"/>
  <c r="Q615" i="1"/>
  <c r="R615" i="1"/>
  <c r="S615" i="1"/>
  <c r="T615" i="1"/>
  <c r="U615" i="1"/>
  <c r="V615" i="1"/>
  <c r="W615" i="1"/>
  <c r="X615" i="1"/>
  <c r="Y615" i="1"/>
  <c r="Z615" i="1"/>
  <c r="AA615" i="1"/>
  <c r="AB615" i="1"/>
  <c r="Q268" i="1"/>
  <c r="R268" i="1"/>
  <c r="S268" i="1"/>
  <c r="T268" i="1"/>
  <c r="U268" i="1"/>
  <c r="V268" i="1"/>
  <c r="W268" i="1"/>
  <c r="X268" i="1"/>
  <c r="Y268" i="1"/>
  <c r="Z268" i="1"/>
  <c r="AA268" i="1"/>
  <c r="AB268" i="1"/>
  <c r="Q1768" i="1"/>
  <c r="R1768" i="1"/>
  <c r="S1768" i="1"/>
  <c r="T1768" i="1"/>
  <c r="U1768" i="1"/>
  <c r="V1768" i="1"/>
  <c r="W1768" i="1"/>
  <c r="X1768" i="1"/>
  <c r="Y1768" i="1"/>
  <c r="Z1768" i="1"/>
  <c r="AA1768" i="1"/>
  <c r="AB1768" i="1"/>
  <c r="Q2069" i="1"/>
  <c r="R2069" i="1"/>
  <c r="S2069" i="1"/>
  <c r="T2069" i="1"/>
  <c r="U2069" i="1"/>
  <c r="V2069" i="1"/>
  <c r="W2069" i="1"/>
  <c r="X2069" i="1"/>
  <c r="Y2069" i="1"/>
  <c r="Z2069" i="1"/>
  <c r="AA2069" i="1"/>
  <c r="AB2069" i="1"/>
  <c r="Q1244" i="1"/>
  <c r="R1244" i="1"/>
  <c r="S1244" i="1"/>
  <c r="T1244" i="1"/>
  <c r="U1244" i="1"/>
  <c r="V1244" i="1"/>
  <c r="W1244" i="1"/>
  <c r="X1244" i="1"/>
  <c r="Y1244" i="1"/>
  <c r="Z1244" i="1"/>
  <c r="AA1244" i="1"/>
  <c r="AB1244" i="1"/>
  <c r="Q332" i="1"/>
  <c r="R332" i="1"/>
  <c r="S332" i="1"/>
  <c r="T332" i="1"/>
  <c r="U332" i="1"/>
  <c r="V332" i="1"/>
  <c r="W332" i="1"/>
  <c r="X332" i="1"/>
  <c r="Y332" i="1"/>
  <c r="Z332" i="1"/>
  <c r="AA332" i="1"/>
  <c r="AB332" i="1"/>
  <c r="Q189" i="1"/>
  <c r="R189" i="1"/>
  <c r="S189" i="1"/>
  <c r="T189" i="1"/>
  <c r="U189" i="1"/>
  <c r="V189" i="1"/>
  <c r="W189" i="1"/>
  <c r="X189" i="1"/>
  <c r="Y189" i="1"/>
  <c r="Z189" i="1"/>
  <c r="AA189" i="1"/>
  <c r="AB189" i="1"/>
  <c r="Q2142" i="1"/>
  <c r="R2142" i="1"/>
  <c r="S2142" i="1"/>
  <c r="T2142" i="1"/>
  <c r="U2142" i="1"/>
  <c r="V2142" i="1"/>
  <c r="W2142" i="1"/>
  <c r="X2142" i="1"/>
  <c r="Y2142" i="1"/>
  <c r="Z2142" i="1"/>
  <c r="AA2142" i="1"/>
  <c r="AB2142" i="1"/>
  <c r="Q657" i="1"/>
  <c r="R657" i="1"/>
  <c r="S657" i="1"/>
  <c r="T657" i="1"/>
  <c r="U657" i="1"/>
  <c r="V657" i="1"/>
  <c r="W657" i="1"/>
  <c r="X657" i="1"/>
  <c r="Y657" i="1"/>
  <c r="Z657" i="1"/>
  <c r="AA657" i="1"/>
  <c r="AB657" i="1"/>
  <c r="Q132" i="1"/>
  <c r="R132" i="1"/>
  <c r="S132" i="1"/>
  <c r="T132" i="1"/>
  <c r="U132" i="1"/>
  <c r="V132" i="1"/>
  <c r="W132" i="1"/>
  <c r="X132" i="1"/>
  <c r="Y132" i="1"/>
  <c r="Z132" i="1"/>
  <c r="AA132" i="1"/>
  <c r="AB132" i="1"/>
  <c r="Q1536" i="1"/>
  <c r="R1536" i="1"/>
  <c r="S1536" i="1"/>
  <c r="T1536" i="1"/>
  <c r="U1536" i="1"/>
  <c r="V1536" i="1"/>
  <c r="W1536" i="1"/>
  <c r="X1536" i="1"/>
  <c r="Y1536" i="1"/>
  <c r="Z1536" i="1"/>
  <c r="AA1536" i="1"/>
  <c r="AB1536" i="1"/>
  <c r="Q1537" i="1"/>
  <c r="R1537" i="1"/>
  <c r="S1537" i="1"/>
  <c r="T1537" i="1"/>
  <c r="U1537" i="1"/>
  <c r="V1537" i="1"/>
  <c r="W1537" i="1"/>
  <c r="X1537" i="1"/>
  <c r="Y1537" i="1"/>
  <c r="Z1537" i="1"/>
  <c r="AA1537" i="1"/>
  <c r="AB1537" i="1"/>
  <c r="Q1493" i="1"/>
  <c r="R1493" i="1"/>
  <c r="S1493" i="1"/>
  <c r="T1493" i="1"/>
  <c r="U1493" i="1"/>
  <c r="V1493" i="1"/>
  <c r="W1493" i="1"/>
  <c r="X1493" i="1"/>
  <c r="Y1493" i="1"/>
  <c r="Z1493" i="1"/>
  <c r="AA1493" i="1"/>
  <c r="AB1493" i="1"/>
  <c r="Q239" i="1"/>
  <c r="R239" i="1"/>
  <c r="S239" i="1"/>
  <c r="T239" i="1"/>
  <c r="U239" i="1"/>
  <c r="V239" i="1"/>
  <c r="W239" i="1"/>
  <c r="X239" i="1"/>
  <c r="Y239" i="1"/>
  <c r="Z239" i="1"/>
  <c r="AA239" i="1"/>
  <c r="AB239" i="1"/>
  <c r="Q1914" i="1"/>
  <c r="R1914" i="1"/>
  <c r="S1914" i="1"/>
  <c r="T1914" i="1"/>
  <c r="U1914" i="1"/>
  <c r="V1914" i="1"/>
  <c r="W1914" i="1"/>
  <c r="X1914" i="1"/>
  <c r="Y1914" i="1"/>
  <c r="Z1914" i="1"/>
  <c r="AA1914" i="1"/>
  <c r="AB1914" i="1"/>
  <c r="Q849" i="1"/>
  <c r="R849" i="1"/>
  <c r="S849" i="1"/>
  <c r="T849" i="1"/>
  <c r="U849" i="1"/>
  <c r="V849" i="1"/>
  <c r="W849" i="1"/>
  <c r="X849" i="1"/>
  <c r="Y849" i="1"/>
  <c r="Z849" i="1"/>
  <c r="AA849" i="1"/>
  <c r="AB849" i="1"/>
  <c r="Q439" i="1"/>
  <c r="R439" i="1"/>
  <c r="S439" i="1"/>
  <c r="T439" i="1"/>
  <c r="U439" i="1"/>
  <c r="V439" i="1"/>
  <c r="W439" i="1"/>
  <c r="X439" i="1"/>
  <c r="Y439" i="1"/>
  <c r="Z439" i="1"/>
  <c r="AA439" i="1"/>
  <c r="AB439" i="1"/>
  <c r="Q2134" i="1"/>
  <c r="R2134" i="1"/>
  <c r="S2134" i="1"/>
  <c r="T2134" i="1"/>
  <c r="U2134" i="1"/>
  <c r="V2134" i="1"/>
  <c r="W2134" i="1"/>
  <c r="X2134" i="1"/>
  <c r="Y2134" i="1"/>
  <c r="Z2134" i="1"/>
  <c r="AA2134" i="1"/>
  <c r="AB2134" i="1"/>
  <c r="Q957" i="1"/>
  <c r="R957" i="1"/>
  <c r="S957" i="1"/>
  <c r="T957" i="1"/>
  <c r="U957" i="1"/>
  <c r="V957" i="1"/>
  <c r="W957" i="1"/>
  <c r="X957" i="1"/>
  <c r="Y957" i="1"/>
  <c r="Z957" i="1"/>
  <c r="AA957" i="1"/>
  <c r="AB957" i="1"/>
  <c r="Q370" i="1"/>
  <c r="R370" i="1"/>
  <c r="S370" i="1"/>
  <c r="T370" i="1"/>
  <c r="U370" i="1"/>
  <c r="V370" i="1"/>
  <c r="W370" i="1"/>
  <c r="X370" i="1"/>
  <c r="Y370" i="1"/>
  <c r="Z370" i="1"/>
  <c r="AA370" i="1"/>
  <c r="AB370" i="1"/>
  <c r="Q659" i="1"/>
  <c r="R659" i="1"/>
  <c r="S659" i="1"/>
  <c r="T659" i="1"/>
  <c r="U659" i="1"/>
  <c r="V659" i="1"/>
  <c r="W659" i="1"/>
  <c r="X659" i="1"/>
  <c r="Y659" i="1"/>
  <c r="Z659" i="1"/>
  <c r="AA659" i="1"/>
  <c r="AB659" i="1"/>
  <c r="Q543" i="1"/>
  <c r="R543" i="1"/>
  <c r="S543" i="1"/>
  <c r="T543" i="1"/>
  <c r="U543" i="1"/>
  <c r="V543" i="1"/>
  <c r="W543" i="1"/>
  <c r="X543" i="1"/>
  <c r="Y543" i="1"/>
  <c r="Z543" i="1"/>
  <c r="AA543" i="1"/>
  <c r="AB543" i="1"/>
  <c r="Q157" i="1"/>
  <c r="R157" i="1"/>
  <c r="S157" i="1"/>
  <c r="T157" i="1"/>
  <c r="U157" i="1"/>
  <c r="V157" i="1"/>
  <c r="W157" i="1"/>
  <c r="X157" i="1"/>
  <c r="Y157" i="1"/>
  <c r="Z157" i="1"/>
  <c r="AA157" i="1"/>
  <c r="AB157" i="1"/>
  <c r="Q602" i="1"/>
  <c r="R602" i="1"/>
  <c r="S602" i="1"/>
  <c r="T602" i="1"/>
  <c r="U602" i="1"/>
  <c r="V602" i="1"/>
  <c r="W602" i="1"/>
  <c r="X602" i="1"/>
  <c r="Y602" i="1"/>
  <c r="Z602" i="1"/>
  <c r="AA602" i="1"/>
  <c r="AB602" i="1"/>
  <c r="Q59" i="1"/>
  <c r="R59" i="1"/>
  <c r="S59" i="1"/>
  <c r="T59" i="1"/>
  <c r="U59" i="1"/>
  <c r="V59" i="1"/>
  <c r="W59" i="1"/>
  <c r="X59" i="1"/>
  <c r="Y59" i="1"/>
  <c r="Z59" i="1"/>
  <c r="AA59" i="1"/>
  <c r="AB59" i="1"/>
  <c r="Q731" i="1"/>
  <c r="R731" i="1"/>
  <c r="S731" i="1"/>
  <c r="T731" i="1"/>
  <c r="U731" i="1"/>
  <c r="V731" i="1"/>
  <c r="W731" i="1"/>
  <c r="X731" i="1"/>
  <c r="Y731" i="1"/>
  <c r="Z731" i="1"/>
  <c r="AA731" i="1"/>
  <c r="AB731" i="1"/>
  <c r="Q732" i="1"/>
  <c r="R732" i="1"/>
  <c r="S732" i="1"/>
  <c r="T732" i="1"/>
  <c r="U732" i="1"/>
  <c r="V732" i="1"/>
  <c r="W732" i="1"/>
  <c r="X732" i="1"/>
  <c r="Y732" i="1"/>
  <c r="Z732" i="1"/>
  <c r="AA732" i="1"/>
  <c r="AB732" i="1"/>
  <c r="Q1629" i="1"/>
  <c r="R1629" i="1"/>
  <c r="S1629" i="1"/>
  <c r="T1629" i="1"/>
  <c r="U1629" i="1"/>
  <c r="V1629" i="1"/>
  <c r="W1629" i="1"/>
  <c r="X1629" i="1"/>
  <c r="Y1629" i="1"/>
  <c r="Z1629" i="1"/>
  <c r="AA1629" i="1"/>
  <c r="AB1629" i="1"/>
  <c r="Q390" i="1"/>
  <c r="R390" i="1"/>
  <c r="S390" i="1"/>
  <c r="T390" i="1"/>
  <c r="U390" i="1"/>
  <c r="V390" i="1"/>
  <c r="W390" i="1"/>
  <c r="X390" i="1"/>
  <c r="Y390" i="1"/>
  <c r="Z390" i="1"/>
  <c r="AA390" i="1"/>
  <c r="AB390" i="1"/>
  <c r="Q1235" i="1"/>
  <c r="R1235" i="1"/>
  <c r="S1235" i="1"/>
  <c r="T1235" i="1"/>
  <c r="U1235" i="1"/>
  <c r="V1235" i="1"/>
  <c r="W1235" i="1"/>
  <c r="X1235" i="1"/>
  <c r="Y1235" i="1"/>
  <c r="Z1235" i="1"/>
  <c r="AA1235" i="1"/>
  <c r="AB1235" i="1"/>
  <c r="Q750" i="1"/>
  <c r="R750" i="1"/>
  <c r="S750" i="1"/>
  <c r="T750" i="1"/>
  <c r="U750" i="1"/>
  <c r="V750" i="1"/>
  <c r="W750" i="1"/>
  <c r="X750" i="1"/>
  <c r="Y750" i="1"/>
  <c r="Z750" i="1"/>
  <c r="AA750" i="1"/>
  <c r="AB750" i="1"/>
  <c r="Q800" i="1"/>
  <c r="R800" i="1"/>
  <c r="S800" i="1"/>
  <c r="T800" i="1"/>
  <c r="U800" i="1"/>
  <c r="V800" i="1"/>
  <c r="W800" i="1"/>
  <c r="X800" i="1"/>
  <c r="Y800" i="1"/>
  <c r="Z800" i="1"/>
  <c r="AA800" i="1"/>
  <c r="AB800" i="1"/>
  <c r="Q457" i="1"/>
  <c r="R457" i="1"/>
  <c r="S457" i="1"/>
  <c r="T457" i="1"/>
  <c r="U457" i="1"/>
  <c r="V457" i="1"/>
  <c r="W457" i="1"/>
  <c r="X457" i="1"/>
  <c r="Y457" i="1"/>
  <c r="Z457" i="1"/>
  <c r="AA457" i="1"/>
  <c r="AB457" i="1"/>
  <c r="Q1688" i="1"/>
  <c r="R1688" i="1"/>
  <c r="S1688" i="1"/>
  <c r="T1688" i="1"/>
  <c r="U1688" i="1"/>
  <c r="V1688" i="1"/>
  <c r="W1688" i="1"/>
  <c r="X1688" i="1"/>
  <c r="Y1688" i="1"/>
  <c r="Z1688" i="1"/>
  <c r="AA1688" i="1"/>
  <c r="AB1688" i="1"/>
  <c r="Q1434" i="1"/>
  <c r="R1434" i="1"/>
  <c r="S1434" i="1"/>
  <c r="T1434" i="1"/>
  <c r="U1434" i="1"/>
  <c r="V1434" i="1"/>
  <c r="W1434" i="1"/>
  <c r="X1434" i="1"/>
  <c r="Y1434" i="1"/>
  <c r="Z1434" i="1"/>
  <c r="AA1434" i="1"/>
  <c r="AB1434" i="1"/>
  <c r="Q423" i="1"/>
  <c r="R423" i="1"/>
  <c r="S423" i="1"/>
  <c r="T423" i="1"/>
  <c r="U423" i="1"/>
  <c r="V423" i="1"/>
  <c r="W423" i="1"/>
  <c r="X423" i="1"/>
  <c r="Y423" i="1"/>
  <c r="Z423" i="1"/>
  <c r="AA423" i="1"/>
  <c r="AB423" i="1"/>
  <c r="Q178" i="1"/>
  <c r="R178" i="1"/>
  <c r="S178" i="1"/>
  <c r="T178" i="1"/>
  <c r="U178" i="1"/>
  <c r="V178" i="1"/>
  <c r="W178" i="1"/>
  <c r="X178" i="1"/>
  <c r="Y178" i="1"/>
  <c r="Z178" i="1"/>
  <c r="AA178" i="1"/>
  <c r="AB178" i="1"/>
  <c r="Q361" i="1"/>
  <c r="R361" i="1"/>
  <c r="S361" i="1"/>
  <c r="T361" i="1"/>
  <c r="U361" i="1"/>
  <c r="V361" i="1"/>
  <c r="W361" i="1"/>
  <c r="X361" i="1"/>
  <c r="Y361" i="1"/>
  <c r="Z361" i="1"/>
  <c r="AA361" i="1"/>
  <c r="AB361" i="1"/>
  <c r="Q1531" i="1"/>
  <c r="R1531" i="1"/>
  <c r="S1531" i="1"/>
  <c r="T1531" i="1"/>
  <c r="U1531" i="1"/>
  <c r="V1531" i="1"/>
  <c r="W1531" i="1"/>
  <c r="X1531" i="1"/>
  <c r="Y1531" i="1"/>
  <c r="Z1531" i="1"/>
  <c r="AA1531" i="1"/>
  <c r="AB1531" i="1"/>
  <c r="Q998" i="1"/>
  <c r="R998" i="1"/>
  <c r="S998" i="1"/>
  <c r="T998" i="1"/>
  <c r="U998" i="1"/>
  <c r="V998" i="1"/>
  <c r="W998" i="1"/>
  <c r="X998" i="1"/>
  <c r="Y998" i="1"/>
  <c r="Z998" i="1"/>
  <c r="AA998" i="1"/>
  <c r="AB998" i="1"/>
  <c r="Q527" i="1"/>
  <c r="R527" i="1"/>
  <c r="S527" i="1"/>
  <c r="T527" i="1"/>
  <c r="U527" i="1"/>
  <c r="V527" i="1"/>
  <c r="W527" i="1"/>
  <c r="X527" i="1"/>
  <c r="Y527" i="1"/>
  <c r="Z527" i="1"/>
  <c r="AA527" i="1"/>
  <c r="AB527" i="1"/>
  <c r="Q97" i="1"/>
  <c r="R97" i="1"/>
  <c r="S97" i="1"/>
  <c r="T97" i="1"/>
  <c r="U97" i="1"/>
  <c r="V97" i="1"/>
  <c r="W97" i="1"/>
  <c r="X97" i="1"/>
  <c r="Y97" i="1"/>
  <c r="Z97" i="1"/>
  <c r="AA97" i="1"/>
  <c r="AB97" i="1"/>
  <c r="Q1789" i="1"/>
  <c r="R1789" i="1"/>
  <c r="S1789" i="1"/>
  <c r="T1789" i="1"/>
  <c r="U1789" i="1"/>
  <c r="V1789" i="1"/>
  <c r="W1789" i="1"/>
  <c r="X1789" i="1"/>
  <c r="Y1789" i="1"/>
  <c r="Z1789" i="1"/>
  <c r="AA1789" i="1"/>
  <c r="AB1789" i="1"/>
  <c r="Q1425" i="1"/>
  <c r="R1425" i="1"/>
  <c r="S1425" i="1"/>
  <c r="T1425" i="1"/>
  <c r="U1425" i="1"/>
  <c r="V1425" i="1"/>
  <c r="W1425" i="1"/>
  <c r="X1425" i="1"/>
  <c r="Y1425" i="1"/>
  <c r="Z1425" i="1"/>
  <c r="AA1425" i="1"/>
  <c r="AB1425" i="1"/>
  <c r="Q923" i="1"/>
  <c r="R923" i="1"/>
  <c r="S923" i="1"/>
  <c r="T923" i="1"/>
  <c r="U923" i="1"/>
  <c r="V923" i="1"/>
  <c r="W923" i="1"/>
  <c r="X923" i="1"/>
  <c r="Y923" i="1"/>
  <c r="Z923" i="1"/>
  <c r="AA923" i="1"/>
  <c r="AB923" i="1"/>
  <c r="Q2161" i="1"/>
  <c r="R2161" i="1"/>
  <c r="S2161" i="1"/>
  <c r="T2161" i="1"/>
  <c r="U2161" i="1"/>
  <c r="V2161" i="1"/>
  <c r="W2161" i="1"/>
  <c r="X2161" i="1"/>
  <c r="Y2161" i="1"/>
  <c r="Z2161" i="1"/>
  <c r="AA2161" i="1"/>
  <c r="AB2161" i="1"/>
  <c r="Q2008" i="1"/>
  <c r="R2008" i="1"/>
  <c r="S2008" i="1"/>
  <c r="T2008" i="1"/>
  <c r="U2008" i="1"/>
  <c r="V2008" i="1"/>
  <c r="W2008" i="1"/>
  <c r="X2008" i="1"/>
  <c r="Y2008" i="1"/>
  <c r="Z2008" i="1"/>
  <c r="AA2008" i="1"/>
  <c r="AB2008" i="1"/>
  <c r="Q1317" i="1"/>
  <c r="R1317" i="1"/>
  <c r="S1317" i="1"/>
  <c r="T1317" i="1"/>
  <c r="U1317" i="1"/>
  <c r="V1317" i="1"/>
  <c r="W1317" i="1"/>
  <c r="X1317" i="1"/>
  <c r="Y1317" i="1"/>
  <c r="Z1317" i="1"/>
  <c r="AA1317" i="1"/>
  <c r="AB1317" i="1"/>
  <c r="Q25" i="1"/>
  <c r="R25" i="1"/>
  <c r="S25" i="1"/>
  <c r="T25" i="1"/>
  <c r="U25" i="1"/>
  <c r="V25" i="1"/>
  <c r="W25" i="1"/>
  <c r="X25" i="1"/>
  <c r="Y25" i="1"/>
  <c r="Z25" i="1"/>
  <c r="AA25" i="1"/>
  <c r="AB25" i="1"/>
  <c r="Q454" i="1"/>
  <c r="R454" i="1"/>
  <c r="S454" i="1"/>
  <c r="T454" i="1"/>
  <c r="U454" i="1"/>
  <c r="V454" i="1"/>
  <c r="W454" i="1"/>
  <c r="X454" i="1"/>
  <c r="Y454" i="1"/>
  <c r="Z454" i="1"/>
  <c r="AA454" i="1"/>
  <c r="AB454" i="1"/>
  <c r="Q135" i="1"/>
  <c r="R135" i="1"/>
  <c r="S135" i="1"/>
  <c r="T135" i="1"/>
  <c r="U135" i="1"/>
  <c r="V135" i="1"/>
  <c r="W135" i="1"/>
  <c r="X135" i="1"/>
  <c r="Y135" i="1"/>
  <c r="Z135" i="1"/>
  <c r="AA135" i="1"/>
  <c r="AB135" i="1"/>
  <c r="Q105" i="1"/>
  <c r="R105" i="1"/>
  <c r="S105" i="1"/>
  <c r="T105" i="1"/>
  <c r="U105" i="1"/>
  <c r="V105" i="1"/>
  <c r="W105" i="1"/>
  <c r="X105" i="1"/>
  <c r="Y105" i="1"/>
  <c r="Z105" i="1"/>
  <c r="AA105" i="1"/>
  <c r="AB105" i="1"/>
  <c r="Q106" i="1"/>
  <c r="R106" i="1"/>
  <c r="S106" i="1"/>
  <c r="T106" i="1"/>
  <c r="U106" i="1"/>
  <c r="V106" i="1"/>
  <c r="W106" i="1"/>
  <c r="X106" i="1"/>
  <c r="Y106" i="1"/>
  <c r="Z106" i="1"/>
  <c r="AA106" i="1"/>
  <c r="AB106" i="1"/>
  <c r="Q1813" i="1"/>
  <c r="R1813" i="1"/>
  <c r="S1813" i="1"/>
  <c r="T1813" i="1"/>
  <c r="U1813" i="1"/>
  <c r="V1813" i="1"/>
  <c r="W1813" i="1"/>
  <c r="X1813" i="1"/>
  <c r="Y1813" i="1"/>
  <c r="Z1813" i="1"/>
  <c r="AA1813" i="1"/>
  <c r="AB1813" i="1"/>
  <c r="Q688" i="1"/>
  <c r="R688" i="1"/>
  <c r="S688" i="1"/>
  <c r="T688" i="1"/>
  <c r="U688" i="1"/>
  <c r="V688" i="1"/>
  <c r="W688" i="1"/>
  <c r="X688" i="1"/>
  <c r="Y688" i="1"/>
  <c r="Z688" i="1"/>
  <c r="AA688" i="1"/>
  <c r="AB688" i="1"/>
  <c r="Q1538" i="1"/>
  <c r="R1538" i="1"/>
  <c r="S1538" i="1"/>
  <c r="T1538" i="1"/>
  <c r="U1538" i="1"/>
  <c r="V1538" i="1"/>
  <c r="W1538" i="1"/>
  <c r="X1538" i="1"/>
  <c r="Y1538" i="1"/>
  <c r="Z1538" i="1"/>
  <c r="AA1538" i="1"/>
  <c r="AB1538" i="1"/>
  <c r="Q621" i="1"/>
  <c r="R621" i="1"/>
  <c r="S621" i="1"/>
  <c r="T621" i="1"/>
  <c r="U621" i="1"/>
  <c r="V621" i="1"/>
  <c r="W621" i="1"/>
  <c r="X621" i="1"/>
  <c r="Y621" i="1"/>
  <c r="Z621" i="1"/>
  <c r="AA621" i="1"/>
  <c r="AB621" i="1"/>
  <c r="Q1395" i="1"/>
  <c r="R1395" i="1"/>
  <c r="S1395" i="1"/>
  <c r="T1395" i="1"/>
  <c r="U1395" i="1"/>
  <c r="V1395" i="1"/>
  <c r="W1395" i="1"/>
  <c r="X1395" i="1"/>
  <c r="Y1395" i="1"/>
  <c r="Z1395" i="1"/>
  <c r="AA1395" i="1"/>
  <c r="AB1395" i="1"/>
  <c r="Q285" i="1"/>
  <c r="R285" i="1"/>
  <c r="S285" i="1"/>
  <c r="T285" i="1"/>
  <c r="U285" i="1"/>
  <c r="V285" i="1"/>
  <c r="W285" i="1"/>
  <c r="X285" i="1"/>
  <c r="Y285" i="1"/>
  <c r="Z285" i="1"/>
  <c r="AA285" i="1"/>
  <c r="AB285" i="1"/>
  <c r="Q1972" i="1"/>
  <c r="R1972" i="1"/>
  <c r="S1972" i="1"/>
  <c r="T1972" i="1"/>
  <c r="U1972" i="1"/>
  <c r="V1972" i="1"/>
  <c r="W1972" i="1"/>
  <c r="X1972" i="1"/>
  <c r="Y1972" i="1"/>
  <c r="Z1972" i="1"/>
  <c r="AA1972" i="1"/>
  <c r="AB1972" i="1"/>
  <c r="Q582" i="1"/>
  <c r="R582" i="1"/>
  <c r="S582" i="1"/>
  <c r="T582" i="1"/>
  <c r="U582" i="1"/>
  <c r="V582" i="1"/>
  <c r="W582" i="1"/>
  <c r="X582" i="1"/>
  <c r="Y582" i="1"/>
  <c r="Z582" i="1"/>
  <c r="AA582" i="1"/>
  <c r="AB582" i="1"/>
  <c r="Q1126" i="1"/>
  <c r="R1126" i="1"/>
  <c r="S1126" i="1"/>
  <c r="T1126" i="1"/>
  <c r="U1126" i="1"/>
  <c r="V1126" i="1"/>
  <c r="W1126" i="1"/>
  <c r="X1126" i="1"/>
  <c r="Y1126" i="1"/>
  <c r="Z1126" i="1"/>
  <c r="AA1126" i="1"/>
  <c r="AB1126" i="1"/>
  <c r="Q1127" i="1"/>
  <c r="R1127" i="1"/>
  <c r="S1127" i="1"/>
  <c r="T1127" i="1"/>
  <c r="U1127" i="1"/>
  <c r="V1127" i="1"/>
  <c r="W1127" i="1"/>
  <c r="X1127" i="1"/>
  <c r="Y1127" i="1"/>
  <c r="Z1127" i="1"/>
  <c r="AA1127" i="1"/>
  <c r="AB1127" i="1"/>
  <c r="Q181" i="1"/>
  <c r="R181" i="1"/>
  <c r="S181" i="1"/>
  <c r="T181" i="1"/>
  <c r="U181" i="1"/>
  <c r="V181" i="1"/>
  <c r="W181" i="1"/>
  <c r="X181" i="1"/>
  <c r="Y181" i="1"/>
  <c r="Z181" i="1"/>
  <c r="AA181" i="1"/>
  <c r="AB181" i="1"/>
  <c r="Q182" i="1"/>
  <c r="R182" i="1"/>
  <c r="S182" i="1"/>
  <c r="T182" i="1"/>
  <c r="U182" i="1"/>
  <c r="V182" i="1"/>
  <c r="W182" i="1"/>
  <c r="X182" i="1"/>
  <c r="Y182" i="1"/>
  <c r="Z182" i="1"/>
  <c r="AA182" i="1"/>
  <c r="AB182" i="1"/>
  <c r="Q755" i="1"/>
  <c r="R755" i="1"/>
  <c r="S755" i="1"/>
  <c r="T755" i="1"/>
  <c r="U755" i="1"/>
  <c r="V755" i="1"/>
  <c r="W755" i="1"/>
  <c r="X755" i="1"/>
  <c r="Y755" i="1"/>
  <c r="Z755" i="1"/>
  <c r="AA755" i="1"/>
  <c r="AB755" i="1"/>
  <c r="Q2119" i="1"/>
  <c r="R2119" i="1"/>
  <c r="S2119" i="1"/>
  <c r="T2119" i="1"/>
  <c r="U2119" i="1"/>
  <c r="V2119" i="1"/>
  <c r="W2119" i="1"/>
  <c r="X2119" i="1"/>
  <c r="Y2119" i="1"/>
  <c r="Z2119" i="1"/>
  <c r="AA2119" i="1"/>
  <c r="AB2119" i="1"/>
  <c r="Q1962" i="1"/>
  <c r="R1962" i="1"/>
  <c r="S1962" i="1"/>
  <c r="T1962" i="1"/>
  <c r="U1962" i="1"/>
  <c r="V1962" i="1"/>
  <c r="W1962" i="1"/>
  <c r="X1962" i="1"/>
  <c r="Y1962" i="1"/>
  <c r="Z1962" i="1"/>
  <c r="AA1962" i="1"/>
  <c r="AB1962" i="1"/>
  <c r="Q1793" i="1"/>
  <c r="R1793" i="1"/>
  <c r="S1793" i="1"/>
  <c r="T1793" i="1"/>
  <c r="U1793" i="1"/>
  <c r="V1793" i="1"/>
  <c r="W1793" i="1"/>
  <c r="X1793" i="1"/>
  <c r="Y1793" i="1"/>
  <c r="Z1793" i="1"/>
  <c r="AA1793" i="1"/>
  <c r="AB1793" i="1"/>
  <c r="Q183" i="1"/>
  <c r="R183" i="1"/>
  <c r="S183" i="1"/>
  <c r="T183" i="1"/>
  <c r="U183" i="1"/>
  <c r="V183" i="1"/>
  <c r="W183" i="1"/>
  <c r="X183" i="1"/>
  <c r="Y183" i="1"/>
  <c r="Z183" i="1"/>
  <c r="AA183" i="1"/>
  <c r="AB183" i="1"/>
  <c r="Q184" i="1"/>
  <c r="R184" i="1"/>
  <c r="S184" i="1"/>
  <c r="T184" i="1"/>
  <c r="U184" i="1"/>
  <c r="V184" i="1"/>
  <c r="W184" i="1"/>
  <c r="X184" i="1"/>
  <c r="Y184" i="1"/>
  <c r="Z184" i="1"/>
  <c r="AA184" i="1"/>
  <c r="AB184" i="1"/>
  <c r="Q2213" i="1"/>
  <c r="R2213" i="1"/>
  <c r="S2213" i="1"/>
  <c r="T2213" i="1"/>
  <c r="U2213" i="1"/>
  <c r="V2213" i="1"/>
  <c r="W2213" i="1"/>
  <c r="X2213" i="1"/>
  <c r="Y2213" i="1"/>
  <c r="Z2213" i="1"/>
  <c r="AA2213" i="1"/>
  <c r="AB2213" i="1"/>
  <c r="Q706" i="1"/>
  <c r="R706" i="1"/>
  <c r="S706" i="1"/>
  <c r="T706" i="1"/>
  <c r="U706" i="1"/>
  <c r="V706" i="1"/>
  <c r="W706" i="1"/>
  <c r="X706" i="1"/>
  <c r="Y706" i="1"/>
  <c r="Z706" i="1"/>
  <c r="AA706" i="1"/>
  <c r="AB706" i="1"/>
  <c r="Q269" i="1"/>
  <c r="R269" i="1"/>
  <c r="S269" i="1"/>
  <c r="T269" i="1"/>
  <c r="U269" i="1"/>
  <c r="V269" i="1"/>
  <c r="W269" i="1"/>
  <c r="X269" i="1"/>
  <c r="Y269" i="1"/>
  <c r="Z269" i="1"/>
  <c r="AA269" i="1"/>
  <c r="AB269" i="1"/>
  <c r="Q1615" i="1"/>
  <c r="R1615" i="1"/>
  <c r="S1615" i="1"/>
  <c r="T1615" i="1"/>
  <c r="U1615" i="1"/>
  <c r="V1615" i="1"/>
  <c r="W1615" i="1"/>
  <c r="X1615" i="1"/>
  <c r="Y1615" i="1"/>
  <c r="Z1615" i="1"/>
  <c r="AA1615" i="1"/>
  <c r="AB1615" i="1"/>
  <c r="Q1311" i="1"/>
  <c r="R1311" i="1"/>
  <c r="S1311" i="1"/>
  <c r="T1311" i="1"/>
  <c r="U1311" i="1"/>
  <c r="V1311" i="1"/>
  <c r="W1311" i="1"/>
  <c r="X1311" i="1"/>
  <c r="Y1311" i="1"/>
  <c r="Z1311" i="1"/>
  <c r="AA1311" i="1"/>
  <c r="AB1311" i="1"/>
  <c r="Q1992" i="1"/>
  <c r="R1992" i="1"/>
  <c r="S1992" i="1"/>
  <c r="T1992" i="1"/>
  <c r="U1992" i="1"/>
  <c r="V1992" i="1"/>
  <c r="W1992" i="1"/>
  <c r="X1992" i="1"/>
  <c r="Y1992" i="1"/>
  <c r="Z1992" i="1"/>
  <c r="AA1992" i="1"/>
  <c r="AB1992" i="1"/>
  <c r="Q238" i="1"/>
  <c r="R238" i="1"/>
  <c r="S238" i="1"/>
  <c r="T238" i="1"/>
  <c r="U238" i="1"/>
  <c r="V238" i="1"/>
  <c r="W238" i="1"/>
  <c r="X238" i="1"/>
  <c r="Y238" i="1"/>
  <c r="Z238" i="1"/>
  <c r="AA238" i="1"/>
  <c r="AB238" i="1"/>
  <c r="Q1439" i="1"/>
  <c r="R1439" i="1"/>
  <c r="S1439" i="1"/>
  <c r="T1439" i="1"/>
  <c r="U1439" i="1"/>
  <c r="V1439" i="1"/>
  <c r="W1439" i="1"/>
  <c r="X1439" i="1"/>
  <c r="Y1439" i="1"/>
  <c r="Z1439" i="1"/>
  <c r="AA1439" i="1"/>
  <c r="AB1439" i="1"/>
  <c r="Q1624" i="1"/>
  <c r="R1624" i="1"/>
  <c r="S1624" i="1"/>
  <c r="T1624" i="1"/>
  <c r="U1624" i="1"/>
  <c r="V1624" i="1"/>
  <c r="W1624" i="1"/>
  <c r="X1624" i="1"/>
  <c r="Y1624" i="1"/>
  <c r="Z1624" i="1"/>
  <c r="AA1624" i="1"/>
  <c r="AB1624" i="1"/>
  <c r="Q2011" i="1"/>
  <c r="R2011" i="1"/>
  <c r="S2011" i="1"/>
  <c r="T2011" i="1"/>
  <c r="U2011" i="1"/>
  <c r="V2011" i="1"/>
  <c r="W2011" i="1"/>
  <c r="X2011" i="1"/>
  <c r="Y2011" i="1"/>
  <c r="Z2011" i="1"/>
  <c r="AA2011" i="1"/>
  <c r="AB2011" i="1"/>
  <c r="Q1348" i="1"/>
  <c r="R1348" i="1"/>
  <c r="S1348" i="1"/>
  <c r="T1348" i="1"/>
  <c r="U1348" i="1"/>
  <c r="V1348" i="1"/>
  <c r="W1348" i="1"/>
  <c r="X1348" i="1"/>
  <c r="Y1348" i="1"/>
  <c r="Z1348" i="1"/>
  <c r="AA1348" i="1"/>
  <c r="AB1348" i="1"/>
  <c r="Q2128" i="1"/>
  <c r="R2128" i="1"/>
  <c r="S2128" i="1"/>
  <c r="T2128" i="1"/>
  <c r="U2128" i="1"/>
  <c r="V2128" i="1"/>
  <c r="W2128" i="1"/>
  <c r="X2128" i="1"/>
  <c r="Y2128" i="1"/>
  <c r="Z2128" i="1"/>
  <c r="AA2128" i="1"/>
  <c r="AB2128" i="1"/>
  <c r="Q663" i="1"/>
  <c r="R663" i="1"/>
  <c r="S663" i="1"/>
  <c r="T663" i="1"/>
  <c r="U663" i="1"/>
  <c r="V663" i="1"/>
  <c r="W663" i="1"/>
  <c r="X663" i="1"/>
  <c r="Y663" i="1"/>
  <c r="Z663" i="1"/>
  <c r="AA663" i="1"/>
  <c r="AB663" i="1"/>
  <c r="Q2093" i="1"/>
  <c r="R2093" i="1"/>
  <c r="S2093" i="1"/>
  <c r="T2093" i="1"/>
  <c r="U2093" i="1"/>
  <c r="V2093" i="1"/>
  <c r="W2093" i="1"/>
  <c r="X2093" i="1"/>
  <c r="Y2093" i="1"/>
  <c r="Z2093" i="1"/>
  <c r="AA2093" i="1"/>
  <c r="AB2093" i="1"/>
  <c r="Q110" i="1"/>
  <c r="R110" i="1"/>
  <c r="S110" i="1"/>
  <c r="T110" i="1"/>
  <c r="U110" i="1"/>
  <c r="V110" i="1"/>
  <c r="W110" i="1"/>
  <c r="X110" i="1"/>
  <c r="Y110" i="1"/>
  <c r="Z110" i="1"/>
  <c r="AA110" i="1"/>
  <c r="AB110" i="1"/>
  <c r="Q111" i="1"/>
  <c r="R111" i="1"/>
  <c r="S111" i="1"/>
  <c r="T111" i="1"/>
  <c r="U111" i="1"/>
  <c r="V111" i="1"/>
  <c r="W111" i="1"/>
  <c r="X111" i="1"/>
  <c r="Y111" i="1"/>
  <c r="Z111" i="1"/>
  <c r="AA111" i="1"/>
  <c r="AB111" i="1"/>
  <c r="Q709" i="1"/>
  <c r="R709" i="1"/>
  <c r="S709" i="1"/>
  <c r="T709" i="1"/>
  <c r="U709" i="1"/>
  <c r="V709" i="1"/>
  <c r="W709" i="1"/>
  <c r="X709" i="1"/>
  <c r="Y709" i="1"/>
  <c r="Z709" i="1"/>
  <c r="AA709" i="1"/>
  <c r="AB709" i="1"/>
  <c r="Q1637" i="1"/>
  <c r="R1637" i="1"/>
  <c r="S1637" i="1"/>
  <c r="T1637" i="1"/>
  <c r="U1637" i="1"/>
  <c r="V1637" i="1"/>
  <c r="W1637" i="1"/>
  <c r="X1637" i="1"/>
  <c r="Y1637" i="1"/>
  <c r="Z1637" i="1"/>
  <c r="AA1637" i="1"/>
  <c r="AB1637" i="1"/>
  <c r="Q1336" i="1"/>
  <c r="R1336" i="1"/>
  <c r="S1336" i="1"/>
  <c r="T1336" i="1"/>
  <c r="U1336" i="1"/>
  <c r="V1336" i="1"/>
  <c r="W1336" i="1"/>
  <c r="X1336" i="1"/>
  <c r="Y1336" i="1"/>
  <c r="Z1336" i="1"/>
  <c r="AA1336" i="1"/>
  <c r="AB1336" i="1"/>
  <c r="Q1698" i="1"/>
  <c r="R1698" i="1"/>
  <c r="S1698" i="1"/>
  <c r="T1698" i="1"/>
  <c r="U1698" i="1"/>
  <c r="V1698" i="1"/>
  <c r="W1698" i="1"/>
  <c r="X1698" i="1"/>
  <c r="Y1698" i="1"/>
  <c r="Z1698" i="1"/>
  <c r="AA1698" i="1"/>
  <c r="AB1698" i="1"/>
  <c r="Q489" i="1"/>
  <c r="R489" i="1"/>
  <c r="S489" i="1"/>
  <c r="T489" i="1"/>
  <c r="U489" i="1"/>
  <c r="V489" i="1"/>
  <c r="W489" i="1"/>
  <c r="X489" i="1"/>
  <c r="Y489" i="1"/>
  <c r="Z489" i="1"/>
  <c r="AA489" i="1"/>
  <c r="AB489" i="1"/>
  <c r="Q2066" i="1"/>
  <c r="R2066" i="1"/>
  <c r="S2066" i="1"/>
  <c r="T2066" i="1"/>
  <c r="U2066" i="1"/>
  <c r="V2066" i="1"/>
  <c r="W2066" i="1"/>
  <c r="X2066" i="1"/>
  <c r="Y2066" i="1"/>
  <c r="Z2066" i="1"/>
  <c r="AA2066" i="1"/>
  <c r="AB2066" i="1"/>
  <c r="Q1485" i="1"/>
  <c r="R1485" i="1"/>
  <c r="S1485" i="1"/>
  <c r="T1485" i="1"/>
  <c r="U1485" i="1"/>
  <c r="V1485" i="1"/>
  <c r="W1485" i="1"/>
  <c r="X1485" i="1"/>
  <c r="Y1485" i="1"/>
  <c r="Z1485" i="1"/>
  <c r="AA1485" i="1"/>
  <c r="AB1485" i="1"/>
  <c r="Q1499" i="1"/>
  <c r="R1499" i="1"/>
  <c r="S1499" i="1"/>
  <c r="T1499" i="1"/>
  <c r="U1499" i="1"/>
  <c r="V1499" i="1"/>
  <c r="W1499" i="1"/>
  <c r="X1499" i="1"/>
  <c r="Y1499" i="1"/>
  <c r="Z1499" i="1"/>
  <c r="AA1499" i="1"/>
  <c r="AB1499" i="1"/>
  <c r="Q1500" i="1"/>
  <c r="R1500" i="1"/>
  <c r="S1500" i="1"/>
  <c r="T1500" i="1"/>
  <c r="U1500" i="1"/>
  <c r="V1500" i="1"/>
  <c r="W1500" i="1"/>
  <c r="X1500" i="1"/>
  <c r="Y1500" i="1"/>
  <c r="Z1500" i="1"/>
  <c r="AA1500" i="1"/>
  <c r="AB1500" i="1"/>
  <c r="Q1225" i="1"/>
  <c r="R1225" i="1"/>
  <c r="S1225" i="1"/>
  <c r="T1225" i="1"/>
  <c r="U1225" i="1"/>
  <c r="V1225" i="1"/>
  <c r="W1225" i="1"/>
  <c r="X1225" i="1"/>
  <c r="Y1225" i="1"/>
  <c r="Z1225" i="1"/>
  <c r="AA1225" i="1"/>
  <c r="AB1225" i="1"/>
  <c r="Q1396" i="1"/>
  <c r="R1396" i="1"/>
  <c r="S1396" i="1"/>
  <c r="T1396" i="1"/>
  <c r="U1396" i="1"/>
  <c r="V1396" i="1"/>
  <c r="W1396" i="1"/>
  <c r="X1396" i="1"/>
  <c r="Y1396" i="1"/>
  <c r="Z1396" i="1"/>
  <c r="AA1396" i="1"/>
  <c r="AB1396" i="1"/>
  <c r="Q1761" i="1"/>
  <c r="R1761" i="1"/>
  <c r="S1761" i="1"/>
  <c r="T1761" i="1"/>
  <c r="U1761" i="1"/>
  <c r="V1761" i="1"/>
  <c r="W1761" i="1"/>
  <c r="X1761" i="1"/>
  <c r="Y1761" i="1"/>
  <c r="Z1761" i="1"/>
  <c r="AA1761" i="1"/>
  <c r="AB1761" i="1"/>
  <c r="Q717" i="1"/>
  <c r="R717" i="1"/>
  <c r="S717" i="1"/>
  <c r="T717" i="1"/>
  <c r="U717" i="1"/>
  <c r="V717" i="1"/>
  <c r="W717" i="1"/>
  <c r="X717" i="1"/>
  <c r="Y717" i="1"/>
  <c r="Z717" i="1"/>
  <c r="AA717" i="1"/>
  <c r="AB717" i="1"/>
  <c r="Q906" i="1"/>
  <c r="R906" i="1"/>
  <c r="S906" i="1"/>
  <c r="T906" i="1"/>
  <c r="U906" i="1"/>
  <c r="V906" i="1"/>
  <c r="W906" i="1"/>
  <c r="X906" i="1"/>
  <c r="Y906" i="1"/>
  <c r="Z906" i="1"/>
  <c r="AA906" i="1"/>
  <c r="AB906" i="1"/>
  <c r="Q1270" i="1"/>
  <c r="R1270" i="1"/>
  <c r="S1270" i="1"/>
  <c r="T1270" i="1"/>
  <c r="U1270" i="1"/>
  <c r="V1270" i="1"/>
  <c r="W1270" i="1"/>
  <c r="X1270" i="1"/>
  <c r="Y1270" i="1"/>
  <c r="Z1270" i="1"/>
  <c r="AA1270" i="1"/>
  <c r="AB1270" i="1"/>
  <c r="Q1148" i="1"/>
  <c r="R1148" i="1"/>
  <c r="S1148" i="1"/>
  <c r="T1148" i="1"/>
  <c r="U1148" i="1"/>
  <c r="V1148" i="1"/>
  <c r="W1148" i="1"/>
  <c r="X1148" i="1"/>
  <c r="Y1148" i="1"/>
  <c r="Z1148" i="1"/>
  <c r="AA1148" i="1"/>
  <c r="AB1148" i="1"/>
  <c r="Q969" i="1"/>
  <c r="R969" i="1"/>
  <c r="S969" i="1"/>
  <c r="T969" i="1"/>
  <c r="U969" i="1"/>
  <c r="V969" i="1"/>
  <c r="W969" i="1"/>
  <c r="X969" i="1"/>
  <c r="Y969" i="1"/>
  <c r="Z969" i="1"/>
  <c r="AA969" i="1"/>
  <c r="AB969" i="1"/>
  <c r="Q174" i="1"/>
  <c r="R174" i="1"/>
  <c r="S174" i="1"/>
  <c r="T174" i="1"/>
  <c r="U174" i="1"/>
  <c r="V174" i="1"/>
  <c r="W174" i="1"/>
  <c r="X174" i="1"/>
  <c r="Y174" i="1"/>
  <c r="Z174" i="1"/>
  <c r="AA174" i="1"/>
  <c r="AB174" i="1"/>
  <c r="Q175" i="1"/>
  <c r="R175" i="1"/>
  <c r="S175" i="1"/>
  <c r="T175" i="1"/>
  <c r="U175" i="1"/>
  <c r="V175" i="1"/>
  <c r="W175" i="1"/>
  <c r="X175" i="1"/>
  <c r="Y175" i="1"/>
  <c r="Z175" i="1"/>
  <c r="AA175" i="1"/>
  <c r="AB175" i="1"/>
  <c r="Q1008" i="1"/>
  <c r="R1008" i="1"/>
  <c r="S1008" i="1"/>
  <c r="T1008" i="1"/>
  <c r="U1008" i="1"/>
  <c r="V1008" i="1"/>
  <c r="W1008" i="1"/>
  <c r="X1008" i="1"/>
  <c r="Y1008" i="1"/>
  <c r="Z1008" i="1"/>
  <c r="AA1008" i="1"/>
  <c r="AB1008" i="1"/>
  <c r="Q1570" i="1"/>
  <c r="R1570" i="1"/>
  <c r="S1570" i="1"/>
  <c r="T1570" i="1"/>
  <c r="U1570" i="1"/>
  <c r="V1570" i="1"/>
  <c r="W1570" i="1"/>
  <c r="X1570" i="1"/>
  <c r="Y1570" i="1"/>
  <c r="Z1570" i="1"/>
  <c r="AA1570" i="1"/>
  <c r="AB1570" i="1"/>
  <c r="Q481" i="1"/>
  <c r="R481" i="1"/>
  <c r="S481" i="1"/>
  <c r="T481" i="1"/>
  <c r="U481" i="1"/>
  <c r="V481" i="1"/>
  <c r="W481" i="1"/>
  <c r="X481" i="1"/>
  <c r="Y481" i="1"/>
  <c r="Z481" i="1"/>
  <c r="AA481" i="1"/>
  <c r="AB481" i="1"/>
  <c r="Q2131" i="1"/>
  <c r="R2131" i="1"/>
  <c r="S2131" i="1"/>
  <c r="T2131" i="1"/>
  <c r="U2131" i="1"/>
  <c r="V2131" i="1"/>
  <c r="W2131" i="1"/>
  <c r="X2131" i="1"/>
  <c r="Y2131" i="1"/>
  <c r="Z2131" i="1"/>
  <c r="AA2131" i="1"/>
  <c r="AB2131" i="1"/>
  <c r="Q142" i="1"/>
  <c r="R142" i="1"/>
  <c r="S142" i="1"/>
  <c r="T142" i="1"/>
  <c r="U142" i="1"/>
  <c r="V142" i="1"/>
  <c r="W142" i="1"/>
  <c r="X142" i="1"/>
  <c r="Y142" i="1"/>
  <c r="Z142" i="1"/>
  <c r="AA142" i="1"/>
  <c r="AB142" i="1"/>
  <c r="Q1332" i="1"/>
  <c r="R1332" i="1"/>
  <c r="S1332" i="1"/>
  <c r="T1332" i="1"/>
  <c r="U1332" i="1"/>
  <c r="V1332" i="1"/>
  <c r="W1332" i="1"/>
  <c r="X1332" i="1"/>
  <c r="Y1332" i="1"/>
  <c r="Z1332" i="1"/>
  <c r="AA1332" i="1"/>
  <c r="AB1332" i="1"/>
  <c r="Q561" i="1"/>
  <c r="R561" i="1"/>
  <c r="S561" i="1"/>
  <c r="T561" i="1"/>
  <c r="U561" i="1"/>
  <c r="V561" i="1"/>
  <c r="W561" i="1"/>
  <c r="X561" i="1"/>
  <c r="Y561" i="1"/>
  <c r="Z561" i="1"/>
  <c r="AA561" i="1"/>
  <c r="AB561" i="1"/>
  <c r="Q1462" i="1"/>
  <c r="R1462" i="1"/>
  <c r="S1462" i="1"/>
  <c r="T1462" i="1"/>
  <c r="U1462" i="1"/>
  <c r="V1462" i="1"/>
  <c r="W1462" i="1"/>
  <c r="X1462" i="1"/>
  <c r="Y1462" i="1"/>
  <c r="Z1462" i="1"/>
  <c r="AA1462" i="1"/>
  <c r="AB1462" i="1"/>
  <c r="Q401" i="1"/>
  <c r="R401" i="1"/>
  <c r="S401" i="1"/>
  <c r="T401" i="1"/>
  <c r="U401" i="1"/>
  <c r="V401" i="1"/>
  <c r="W401" i="1"/>
  <c r="X401" i="1"/>
  <c r="Y401" i="1"/>
  <c r="Z401" i="1"/>
  <c r="AA401" i="1"/>
  <c r="AB401" i="1"/>
  <c r="Q1519" i="1"/>
  <c r="R1519" i="1"/>
  <c r="S1519" i="1"/>
  <c r="T1519" i="1"/>
  <c r="U1519" i="1"/>
  <c r="V1519" i="1"/>
  <c r="W1519" i="1"/>
  <c r="X1519" i="1"/>
  <c r="Y1519" i="1"/>
  <c r="Z1519" i="1"/>
  <c r="AA1519" i="1"/>
  <c r="AB1519" i="1"/>
  <c r="Q698" i="1"/>
  <c r="R698" i="1"/>
  <c r="S698" i="1"/>
  <c r="T698" i="1"/>
  <c r="U698" i="1"/>
  <c r="V698" i="1"/>
  <c r="W698" i="1"/>
  <c r="X698" i="1"/>
  <c r="Y698" i="1"/>
  <c r="Z698" i="1"/>
  <c r="AA698" i="1"/>
  <c r="AB698" i="1"/>
  <c r="Q1717" i="1"/>
  <c r="R1717" i="1"/>
  <c r="S1717" i="1"/>
  <c r="T1717" i="1"/>
  <c r="U1717" i="1"/>
  <c r="V1717" i="1"/>
  <c r="W1717" i="1"/>
  <c r="X1717" i="1"/>
  <c r="Y1717" i="1"/>
  <c r="Z1717" i="1"/>
  <c r="AA1717" i="1"/>
  <c r="AB1717" i="1"/>
  <c r="Q2217" i="1"/>
  <c r="R2217" i="1"/>
  <c r="S2217" i="1"/>
  <c r="T2217" i="1"/>
  <c r="U2217" i="1"/>
  <c r="V2217" i="1"/>
  <c r="W2217" i="1"/>
  <c r="X2217" i="1"/>
  <c r="Y2217" i="1"/>
  <c r="Z2217" i="1"/>
  <c r="AA2217" i="1"/>
  <c r="AB2217" i="1"/>
  <c r="Q371" i="1"/>
  <c r="R371" i="1"/>
  <c r="S371" i="1"/>
  <c r="T371" i="1"/>
  <c r="U371" i="1"/>
  <c r="V371" i="1"/>
  <c r="W371" i="1"/>
  <c r="X371" i="1"/>
  <c r="Y371" i="1"/>
  <c r="Z371" i="1"/>
  <c r="AA371" i="1"/>
  <c r="AB371" i="1"/>
  <c r="Q718" i="1"/>
  <c r="R718" i="1"/>
  <c r="S718" i="1"/>
  <c r="T718" i="1"/>
  <c r="U718" i="1"/>
  <c r="V718" i="1"/>
  <c r="W718" i="1"/>
  <c r="X718" i="1"/>
  <c r="Y718" i="1"/>
  <c r="Z718" i="1"/>
  <c r="AA718" i="1"/>
  <c r="AB718" i="1"/>
  <c r="Q655" i="1"/>
  <c r="R655" i="1"/>
  <c r="S655" i="1"/>
  <c r="T655" i="1"/>
  <c r="U655" i="1"/>
  <c r="V655" i="1"/>
  <c r="W655" i="1"/>
  <c r="X655" i="1"/>
  <c r="Y655" i="1"/>
  <c r="Z655" i="1"/>
  <c r="AA655" i="1"/>
  <c r="AB655" i="1"/>
  <c r="Q1823" i="1"/>
  <c r="R1823" i="1"/>
  <c r="S1823" i="1"/>
  <c r="T1823" i="1"/>
  <c r="U1823" i="1"/>
  <c r="V1823" i="1"/>
  <c r="W1823" i="1"/>
  <c r="X1823" i="1"/>
  <c r="Y1823" i="1"/>
  <c r="Z1823" i="1"/>
  <c r="AA1823" i="1"/>
  <c r="AB1823" i="1"/>
  <c r="Q743" i="1"/>
  <c r="R743" i="1"/>
  <c r="S743" i="1"/>
  <c r="T743" i="1"/>
  <c r="U743" i="1"/>
  <c r="V743" i="1"/>
  <c r="W743" i="1"/>
  <c r="X743" i="1"/>
  <c r="Y743" i="1"/>
  <c r="Z743" i="1"/>
  <c r="AA743" i="1"/>
  <c r="AB743" i="1"/>
  <c r="Q383" i="1"/>
  <c r="R383" i="1"/>
  <c r="S383" i="1"/>
  <c r="T383" i="1"/>
  <c r="U383" i="1"/>
  <c r="V383" i="1"/>
  <c r="W383" i="1"/>
  <c r="X383" i="1"/>
  <c r="Y383" i="1"/>
  <c r="Z383" i="1"/>
  <c r="AA383" i="1"/>
  <c r="AB383" i="1"/>
  <c r="Q635" i="1"/>
  <c r="R635" i="1"/>
  <c r="S635" i="1"/>
  <c r="T635" i="1"/>
  <c r="U635" i="1"/>
  <c r="V635" i="1"/>
  <c r="W635" i="1"/>
  <c r="X635" i="1"/>
  <c r="Y635" i="1"/>
  <c r="Z635" i="1"/>
  <c r="AA635" i="1"/>
  <c r="AB635" i="1"/>
  <c r="Q440" i="1"/>
  <c r="R440" i="1"/>
  <c r="S440" i="1"/>
  <c r="T440" i="1"/>
  <c r="U440" i="1"/>
  <c r="V440" i="1"/>
  <c r="W440" i="1"/>
  <c r="X440" i="1"/>
  <c r="Y440" i="1"/>
  <c r="Z440" i="1"/>
  <c r="AA440" i="1"/>
  <c r="AB440" i="1"/>
  <c r="Q333" i="1"/>
  <c r="R333" i="1"/>
  <c r="S333" i="1"/>
  <c r="T333" i="1"/>
  <c r="U333" i="1"/>
  <c r="V333" i="1"/>
  <c r="W333" i="1"/>
  <c r="X333" i="1"/>
  <c r="Y333" i="1"/>
  <c r="Z333" i="1"/>
  <c r="AA333" i="1"/>
  <c r="AB333" i="1"/>
  <c r="Q455" i="1"/>
  <c r="R455" i="1"/>
  <c r="S455" i="1"/>
  <c r="T455" i="1"/>
  <c r="U455" i="1"/>
  <c r="V455" i="1"/>
  <c r="W455" i="1"/>
  <c r="X455" i="1"/>
  <c r="Y455" i="1"/>
  <c r="Z455" i="1"/>
  <c r="AA455" i="1"/>
  <c r="AB455" i="1"/>
  <c r="Q78" i="1"/>
  <c r="R78" i="1"/>
  <c r="S78" i="1"/>
  <c r="T78" i="1"/>
  <c r="U78" i="1"/>
  <c r="V78" i="1"/>
  <c r="W78" i="1"/>
  <c r="X78" i="1"/>
  <c r="Y78" i="1"/>
  <c r="Z78" i="1"/>
  <c r="AA78" i="1"/>
  <c r="AB78" i="1"/>
  <c r="Q574" i="1"/>
  <c r="R574" i="1"/>
  <c r="S574" i="1"/>
  <c r="T574" i="1"/>
  <c r="U574" i="1"/>
  <c r="V574" i="1"/>
  <c r="W574" i="1"/>
  <c r="X574" i="1"/>
  <c r="Y574" i="1"/>
  <c r="Z574" i="1"/>
  <c r="AA574" i="1"/>
  <c r="AB574" i="1"/>
  <c r="Q944" i="1"/>
  <c r="R944" i="1"/>
  <c r="S944" i="1"/>
  <c r="T944" i="1"/>
  <c r="U944" i="1"/>
  <c r="V944" i="1"/>
  <c r="W944" i="1"/>
  <c r="X944" i="1"/>
  <c r="Y944" i="1"/>
  <c r="Z944" i="1"/>
  <c r="AA944" i="1"/>
  <c r="AB944" i="1"/>
  <c r="Q945" i="1"/>
  <c r="R945" i="1"/>
  <c r="S945" i="1"/>
  <c r="T945" i="1"/>
  <c r="U945" i="1"/>
  <c r="V945" i="1"/>
  <c r="W945" i="1"/>
  <c r="X945" i="1"/>
  <c r="Y945" i="1"/>
  <c r="Z945" i="1"/>
  <c r="AA945" i="1"/>
  <c r="AB945" i="1"/>
  <c r="Q603" i="1"/>
  <c r="R603" i="1"/>
  <c r="S603" i="1"/>
  <c r="T603" i="1"/>
  <c r="U603" i="1"/>
  <c r="V603" i="1"/>
  <c r="W603" i="1"/>
  <c r="X603" i="1"/>
  <c r="Y603" i="1"/>
  <c r="Z603" i="1"/>
  <c r="AA603" i="1"/>
  <c r="AB603" i="1"/>
  <c r="Q1772" i="1"/>
  <c r="R1772" i="1"/>
  <c r="S1772" i="1"/>
  <c r="T1772" i="1"/>
  <c r="U1772" i="1"/>
  <c r="V1772" i="1"/>
  <c r="W1772" i="1"/>
  <c r="X1772" i="1"/>
  <c r="Y1772" i="1"/>
  <c r="Z1772" i="1"/>
  <c r="AA1772" i="1"/>
  <c r="AB1772" i="1"/>
  <c r="Q1178" i="1"/>
  <c r="R1178" i="1"/>
  <c r="S1178" i="1"/>
  <c r="T1178" i="1"/>
  <c r="U1178" i="1"/>
  <c r="V1178" i="1"/>
  <c r="W1178" i="1"/>
  <c r="X1178" i="1"/>
  <c r="Y1178" i="1"/>
  <c r="Z1178" i="1"/>
  <c r="AA1178" i="1"/>
  <c r="AB1178" i="1"/>
  <c r="Q892" i="1"/>
  <c r="R892" i="1"/>
  <c r="S892" i="1"/>
  <c r="T892" i="1"/>
  <c r="U892" i="1"/>
  <c r="V892" i="1"/>
  <c r="W892" i="1"/>
  <c r="X892" i="1"/>
  <c r="Y892" i="1"/>
  <c r="Z892" i="1"/>
  <c r="AA892" i="1"/>
  <c r="AB892" i="1"/>
  <c r="Q508" i="1"/>
  <c r="R508" i="1"/>
  <c r="S508" i="1"/>
  <c r="T508" i="1"/>
  <c r="U508" i="1"/>
  <c r="V508" i="1"/>
  <c r="W508" i="1"/>
  <c r="X508" i="1"/>
  <c r="Y508" i="1"/>
  <c r="Z508" i="1"/>
  <c r="AA508" i="1"/>
  <c r="AB508" i="1"/>
  <c r="Q739" i="1"/>
  <c r="R739" i="1"/>
  <c r="S739" i="1"/>
  <c r="T739" i="1"/>
  <c r="U739" i="1"/>
  <c r="V739" i="1"/>
  <c r="W739" i="1"/>
  <c r="X739" i="1"/>
  <c r="Y739" i="1"/>
  <c r="Z739" i="1"/>
  <c r="AA739" i="1"/>
  <c r="AB739" i="1"/>
  <c r="Q1571" i="1"/>
  <c r="R1571" i="1"/>
  <c r="S1571" i="1"/>
  <c r="T1571" i="1"/>
  <c r="U1571" i="1"/>
  <c r="V1571" i="1"/>
  <c r="W1571" i="1"/>
  <c r="X1571" i="1"/>
  <c r="Y1571" i="1"/>
  <c r="Z1571" i="1"/>
  <c r="AA1571" i="1"/>
  <c r="AB1571" i="1"/>
  <c r="Q885" i="1"/>
  <c r="R885" i="1"/>
  <c r="S885" i="1"/>
  <c r="T885" i="1"/>
  <c r="U885" i="1"/>
  <c r="V885" i="1"/>
  <c r="W885" i="1"/>
  <c r="X885" i="1"/>
  <c r="Y885" i="1"/>
  <c r="Z885" i="1"/>
  <c r="AA885" i="1"/>
  <c r="AB885" i="1"/>
  <c r="Q1526" i="1"/>
  <c r="R1526" i="1"/>
  <c r="S1526" i="1"/>
  <c r="T1526" i="1"/>
  <c r="U1526" i="1"/>
  <c r="V1526" i="1"/>
  <c r="W1526" i="1"/>
  <c r="X1526" i="1"/>
  <c r="Y1526" i="1"/>
  <c r="Z1526" i="1"/>
  <c r="AA1526" i="1"/>
  <c r="AB1526" i="1"/>
  <c r="Q1226" i="1"/>
  <c r="R1226" i="1"/>
  <c r="S1226" i="1"/>
  <c r="T1226" i="1"/>
  <c r="U1226" i="1"/>
  <c r="V1226" i="1"/>
  <c r="W1226" i="1"/>
  <c r="X1226" i="1"/>
  <c r="Y1226" i="1"/>
  <c r="Z1226" i="1"/>
  <c r="AA1226" i="1"/>
  <c r="AB1226" i="1"/>
  <c r="Q1227" i="1"/>
  <c r="R1227" i="1"/>
  <c r="S1227" i="1"/>
  <c r="T1227" i="1"/>
  <c r="U1227" i="1"/>
  <c r="V1227" i="1"/>
  <c r="W1227" i="1"/>
  <c r="X1227" i="1"/>
  <c r="Y1227" i="1"/>
  <c r="Z1227" i="1"/>
  <c r="AA1227" i="1"/>
  <c r="AB1227" i="1"/>
  <c r="Q203" i="1"/>
  <c r="R203" i="1"/>
  <c r="S203" i="1"/>
  <c r="T203" i="1"/>
  <c r="U203" i="1"/>
  <c r="V203" i="1"/>
  <c r="W203" i="1"/>
  <c r="X203" i="1"/>
  <c r="Y203" i="1"/>
  <c r="Z203" i="1"/>
  <c r="AA203" i="1"/>
  <c r="AB203" i="1"/>
  <c r="Q1880" i="1"/>
  <c r="R1880" i="1"/>
  <c r="S1880" i="1"/>
  <c r="T1880" i="1"/>
  <c r="U1880" i="1"/>
  <c r="V1880" i="1"/>
  <c r="W1880" i="1"/>
  <c r="X1880" i="1"/>
  <c r="Y1880" i="1"/>
  <c r="Z1880" i="1"/>
  <c r="AA1880" i="1"/>
  <c r="AB1880" i="1"/>
  <c r="Q1400" i="1"/>
  <c r="R1400" i="1"/>
  <c r="S1400" i="1"/>
  <c r="T1400" i="1"/>
  <c r="U1400" i="1"/>
  <c r="V1400" i="1"/>
  <c r="W1400" i="1"/>
  <c r="X1400" i="1"/>
  <c r="Y1400" i="1"/>
  <c r="Z1400" i="1"/>
  <c r="AA1400" i="1"/>
  <c r="AB1400" i="1"/>
  <c r="Q692" i="1"/>
  <c r="R692" i="1"/>
  <c r="S692" i="1"/>
  <c r="T692" i="1"/>
  <c r="U692" i="1"/>
  <c r="V692" i="1"/>
  <c r="W692" i="1"/>
  <c r="X692" i="1"/>
  <c r="Y692" i="1"/>
  <c r="Z692" i="1"/>
  <c r="AA692" i="1"/>
  <c r="AB692" i="1"/>
  <c r="Q1371" i="1"/>
  <c r="R1371" i="1"/>
  <c r="S1371" i="1"/>
  <c r="T1371" i="1"/>
  <c r="U1371" i="1"/>
  <c r="V1371" i="1"/>
  <c r="W1371" i="1"/>
  <c r="X1371" i="1"/>
  <c r="Y1371" i="1"/>
  <c r="Z1371" i="1"/>
  <c r="AA1371" i="1"/>
  <c r="AB1371" i="1"/>
  <c r="Q2176" i="1"/>
  <c r="R2176" i="1"/>
  <c r="S2176" i="1"/>
  <c r="T2176" i="1"/>
  <c r="U2176" i="1"/>
  <c r="V2176" i="1"/>
  <c r="W2176" i="1"/>
  <c r="X2176" i="1"/>
  <c r="Y2176" i="1"/>
  <c r="Z2176" i="1"/>
  <c r="AA2176" i="1"/>
  <c r="AB2176" i="1"/>
  <c r="Q1489" i="1"/>
  <c r="R1489" i="1"/>
  <c r="S1489" i="1"/>
  <c r="T1489" i="1"/>
  <c r="U1489" i="1"/>
  <c r="V1489" i="1"/>
  <c r="W1489" i="1"/>
  <c r="X1489" i="1"/>
  <c r="Y1489" i="1"/>
  <c r="Z1489" i="1"/>
  <c r="AA1489" i="1"/>
  <c r="AB1489" i="1"/>
  <c r="Q355" i="1"/>
  <c r="R355" i="1"/>
  <c r="S355" i="1"/>
  <c r="T355" i="1"/>
  <c r="U355" i="1"/>
  <c r="V355" i="1"/>
  <c r="W355" i="1"/>
  <c r="X355" i="1"/>
  <c r="Y355" i="1"/>
  <c r="Z355" i="1"/>
  <c r="AA355" i="1"/>
  <c r="AB355" i="1"/>
  <c r="Q1081" i="1"/>
  <c r="R1081" i="1"/>
  <c r="S1081" i="1"/>
  <c r="T1081" i="1"/>
  <c r="U1081" i="1"/>
  <c r="V1081" i="1"/>
  <c r="W1081" i="1"/>
  <c r="X1081" i="1"/>
  <c r="Y1081" i="1"/>
  <c r="Z1081" i="1"/>
  <c r="AA1081" i="1"/>
  <c r="AB1081" i="1"/>
  <c r="Q907" i="1"/>
  <c r="R907" i="1"/>
  <c r="S907" i="1"/>
  <c r="T907" i="1"/>
  <c r="U907" i="1"/>
  <c r="V907" i="1"/>
  <c r="W907" i="1"/>
  <c r="X907" i="1"/>
  <c r="Y907" i="1"/>
  <c r="Z907" i="1"/>
  <c r="AA907" i="1"/>
  <c r="AB907" i="1"/>
  <c r="Q1820" i="1"/>
  <c r="R1820" i="1"/>
  <c r="S1820" i="1"/>
  <c r="T1820" i="1"/>
  <c r="U1820" i="1"/>
  <c r="V1820" i="1"/>
  <c r="W1820" i="1"/>
  <c r="X1820" i="1"/>
  <c r="Y1820" i="1"/>
  <c r="Z1820" i="1"/>
  <c r="AA1820" i="1"/>
  <c r="AB1820" i="1"/>
  <c r="Q1391" i="1"/>
  <c r="R1391" i="1"/>
  <c r="S1391" i="1"/>
  <c r="T1391" i="1"/>
  <c r="U1391" i="1"/>
  <c r="V1391" i="1"/>
  <c r="W1391" i="1"/>
  <c r="X1391" i="1"/>
  <c r="Y1391" i="1"/>
  <c r="Z1391" i="1"/>
  <c r="AA1391" i="1"/>
  <c r="AB1391" i="1"/>
  <c r="Q1581" i="1"/>
  <c r="R1581" i="1"/>
  <c r="S1581" i="1"/>
  <c r="T1581" i="1"/>
  <c r="U1581" i="1"/>
  <c r="V1581" i="1"/>
  <c r="W1581" i="1"/>
  <c r="X1581" i="1"/>
  <c r="Y1581" i="1"/>
  <c r="Z1581" i="1"/>
  <c r="AA1581" i="1"/>
  <c r="AB1581" i="1"/>
  <c r="Q1915" i="1"/>
  <c r="R1915" i="1"/>
  <c r="S1915" i="1"/>
  <c r="T1915" i="1"/>
  <c r="U1915" i="1"/>
  <c r="V1915" i="1"/>
  <c r="W1915" i="1"/>
  <c r="X1915" i="1"/>
  <c r="Y1915" i="1"/>
  <c r="Z1915" i="1"/>
  <c r="AA1915" i="1"/>
  <c r="AB1915" i="1"/>
  <c r="Q981" i="1"/>
  <c r="R981" i="1"/>
  <c r="S981" i="1"/>
  <c r="T981" i="1"/>
  <c r="U981" i="1"/>
  <c r="V981" i="1"/>
  <c r="W981" i="1"/>
  <c r="X981" i="1"/>
  <c r="Y981" i="1"/>
  <c r="Z981" i="1"/>
  <c r="AA981" i="1"/>
  <c r="AB981" i="1"/>
  <c r="Q1927" i="1"/>
  <c r="R1927" i="1"/>
  <c r="S1927" i="1"/>
  <c r="T1927" i="1"/>
  <c r="U1927" i="1"/>
  <c r="V1927" i="1"/>
  <c r="W1927" i="1"/>
  <c r="X1927" i="1"/>
  <c r="Y1927" i="1"/>
  <c r="Z1927" i="1"/>
  <c r="AA1927" i="1"/>
  <c r="AB1927" i="1"/>
  <c r="Q1572" i="1"/>
  <c r="R1572" i="1"/>
  <c r="S1572" i="1"/>
  <c r="T1572" i="1"/>
  <c r="U1572" i="1"/>
  <c r="V1572" i="1"/>
  <c r="W1572" i="1"/>
  <c r="X1572" i="1"/>
  <c r="Y1572" i="1"/>
  <c r="Z1572" i="1"/>
  <c r="AA1572" i="1"/>
  <c r="AB1572" i="1"/>
  <c r="Q1573" i="1"/>
  <c r="R1573" i="1"/>
  <c r="S1573" i="1"/>
  <c r="T1573" i="1"/>
  <c r="U1573" i="1"/>
  <c r="V1573" i="1"/>
  <c r="W1573" i="1"/>
  <c r="X1573" i="1"/>
  <c r="Y1573" i="1"/>
  <c r="Z1573" i="1"/>
  <c r="AA1573" i="1"/>
  <c r="AB1573" i="1"/>
  <c r="Q22" i="1"/>
  <c r="R22" i="1"/>
  <c r="S22" i="1"/>
  <c r="T22" i="1"/>
  <c r="U22" i="1"/>
  <c r="V22" i="1"/>
  <c r="W22" i="1"/>
  <c r="X22" i="1"/>
  <c r="Y22" i="1"/>
  <c r="Z22" i="1"/>
  <c r="AA22" i="1"/>
  <c r="AB22" i="1"/>
  <c r="Q1133" i="1"/>
  <c r="R1133" i="1"/>
  <c r="S1133" i="1"/>
  <c r="T1133" i="1"/>
  <c r="U1133" i="1"/>
  <c r="V1133" i="1"/>
  <c r="W1133" i="1"/>
  <c r="X1133" i="1"/>
  <c r="Y1133" i="1"/>
  <c r="Z1133" i="1"/>
  <c r="AA1133" i="1"/>
  <c r="AB1133" i="1"/>
  <c r="Q194" i="1"/>
  <c r="R194" i="1"/>
  <c r="S194" i="1"/>
  <c r="T194" i="1"/>
  <c r="U194" i="1"/>
  <c r="V194" i="1"/>
  <c r="W194" i="1"/>
  <c r="X194" i="1"/>
  <c r="Y194" i="1"/>
  <c r="Z194" i="1"/>
  <c r="AA194" i="1"/>
  <c r="AB194" i="1"/>
  <c r="Q1846" i="1"/>
  <c r="R1846" i="1"/>
  <c r="S1846" i="1"/>
  <c r="T1846" i="1"/>
  <c r="U1846" i="1"/>
  <c r="V1846" i="1"/>
  <c r="W1846" i="1"/>
  <c r="X1846" i="1"/>
  <c r="Y1846" i="1"/>
  <c r="Z1846" i="1"/>
  <c r="AA1846" i="1"/>
  <c r="AB1846" i="1"/>
  <c r="Q1951" i="1"/>
  <c r="R1951" i="1"/>
  <c r="S1951" i="1"/>
  <c r="T1951" i="1"/>
  <c r="U1951" i="1"/>
  <c r="V1951" i="1"/>
  <c r="W1951" i="1"/>
  <c r="X1951" i="1"/>
  <c r="Y1951" i="1"/>
  <c r="Z1951" i="1"/>
  <c r="AA1951" i="1"/>
  <c r="AB1951" i="1"/>
  <c r="Q1053" i="1"/>
  <c r="R1053" i="1"/>
  <c r="S1053" i="1"/>
  <c r="T1053" i="1"/>
  <c r="U1053" i="1"/>
  <c r="V1053" i="1"/>
  <c r="W1053" i="1"/>
  <c r="X1053" i="1"/>
  <c r="Y1053" i="1"/>
  <c r="Z1053" i="1"/>
  <c r="AA1053" i="1"/>
  <c r="AB1053" i="1"/>
  <c r="Q1264" i="1"/>
  <c r="R1264" i="1"/>
  <c r="S1264" i="1"/>
  <c r="T1264" i="1"/>
  <c r="U1264" i="1"/>
  <c r="V1264" i="1"/>
  <c r="W1264" i="1"/>
  <c r="X1264" i="1"/>
  <c r="Y1264" i="1"/>
  <c r="Z1264" i="1"/>
  <c r="AA1264" i="1"/>
  <c r="AB1264" i="1"/>
  <c r="Q1691" i="1"/>
  <c r="R1691" i="1"/>
  <c r="S1691" i="1"/>
  <c r="T1691" i="1"/>
  <c r="U1691" i="1"/>
  <c r="V1691" i="1"/>
  <c r="W1691" i="1"/>
  <c r="X1691" i="1"/>
  <c r="Y1691" i="1"/>
  <c r="Z1691" i="1"/>
  <c r="AA1691" i="1"/>
  <c r="AB1691" i="1"/>
  <c r="Q1692" i="1"/>
  <c r="R1692" i="1"/>
  <c r="S1692" i="1"/>
  <c r="T1692" i="1"/>
  <c r="U1692" i="1"/>
  <c r="V1692" i="1"/>
  <c r="W1692" i="1"/>
  <c r="X1692" i="1"/>
  <c r="Y1692" i="1"/>
  <c r="Z1692" i="1"/>
  <c r="AA1692" i="1"/>
  <c r="AB1692" i="1"/>
  <c r="Q578" i="1"/>
  <c r="R578" i="1"/>
  <c r="S578" i="1"/>
  <c r="T578" i="1"/>
  <c r="U578" i="1"/>
  <c r="V578" i="1"/>
  <c r="W578" i="1"/>
  <c r="X578" i="1"/>
  <c r="Y578" i="1"/>
  <c r="Z578" i="1"/>
  <c r="AA578" i="1"/>
  <c r="AB578" i="1"/>
  <c r="Q1662" i="1"/>
  <c r="R1662" i="1"/>
  <c r="S1662" i="1"/>
  <c r="T1662" i="1"/>
  <c r="U1662" i="1"/>
  <c r="V1662" i="1"/>
  <c r="W1662" i="1"/>
  <c r="X1662" i="1"/>
  <c r="Y1662" i="1"/>
  <c r="Z1662" i="1"/>
  <c r="AA1662" i="1"/>
  <c r="AB1662" i="1"/>
  <c r="Q1305" i="1"/>
  <c r="R1305" i="1"/>
  <c r="S1305" i="1"/>
  <c r="T1305" i="1"/>
  <c r="U1305" i="1"/>
  <c r="V1305" i="1"/>
  <c r="W1305" i="1"/>
  <c r="X1305" i="1"/>
  <c r="Y1305" i="1"/>
  <c r="Z1305" i="1"/>
  <c r="AA1305" i="1"/>
  <c r="AB1305" i="1"/>
  <c r="Q1306" i="1"/>
  <c r="R1306" i="1"/>
  <c r="S1306" i="1"/>
  <c r="T1306" i="1"/>
  <c r="U1306" i="1"/>
  <c r="V1306" i="1"/>
  <c r="W1306" i="1"/>
  <c r="X1306" i="1"/>
  <c r="Y1306" i="1"/>
  <c r="Z1306" i="1"/>
  <c r="AA1306" i="1"/>
  <c r="AB1306" i="1"/>
  <c r="Q2032" i="1"/>
  <c r="R2032" i="1"/>
  <c r="S2032" i="1"/>
  <c r="T2032" i="1"/>
  <c r="U2032" i="1"/>
  <c r="V2032" i="1"/>
  <c r="W2032" i="1"/>
  <c r="X2032" i="1"/>
  <c r="Y2032" i="1"/>
  <c r="Z2032" i="1"/>
  <c r="AA2032" i="1"/>
  <c r="AB2032" i="1"/>
  <c r="Q958" i="1"/>
  <c r="R958" i="1"/>
  <c r="S958" i="1"/>
  <c r="T958" i="1"/>
  <c r="U958" i="1"/>
  <c r="V958" i="1"/>
  <c r="W958" i="1"/>
  <c r="X958" i="1"/>
  <c r="Y958" i="1"/>
  <c r="Z958" i="1"/>
  <c r="AA958" i="1"/>
  <c r="AB958" i="1"/>
  <c r="Q761" i="1"/>
  <c r="R761" i="1"/>
  <c r="S761" i="1"/>
  <c r="T761" i="1"/>
  <c r="U761" i="1"/>
  <c r="V761" i="1"/>
  <c r="W761" i="1"/>
  <c r="X761" i="1"/>
  <c r="Y761" i="1"/>
  <c r="Z761" i="1"/>
  <c r="AA761" i="1"/>
  <c r="AB761" i="1"/>
  <c r="Q1854" i="1"/>
  <c r="R1854" i="1"/>
  <c r="S1854" i="1"/>
  <c r="T1854" i="1"/>
  <c r="U1854" i="1"/>
  <c r="V1854" i="1"/>
  <c r="W1854" i="1"/>
  <c r="X1854" i="1"/>
  <c r="Y1854" i="1"/>
  <c r="Z1854" i="1"/>
  <c r="AA1854" i="1"/>
  <c r="AB1854" i="1"/>
  <c r="Q338" i="1"/>
  <c r="R338" i="1"/>
  <c r="S338" i="1"/>
  <c r="T338" i="1"/>
  <c r="U338" i="1"/>
  <c r="V338" i="1"/>
  <c r="W338" i="1"/>
  <c r="X338" i="1"/>
  <c r="Y338" i="1"/>
  <c r="Z338" i="1"/>
  <c r="AA338" i="1"/>
  <c r="AB338" i="1"/>
  <c r="Q1107" i="1"/>
  <c r="R1107" i="1"/>
  <c r="S1107" i="1"/>
  <c r="T1107" i="1"/>
  <c r="U1107" i="1"/>
  <c r="V1107" i="1"/>
  <c r="W1107" i="1"/>
  <c r="X1107" i="1"/>
  <c r="Y1107" i="1"/>
  <c r="Z1107" i="1"/>
  <c r="AA1107" i="1"/>
  <c r="AB1107" i="1"/>
  <c r="Q1906" i="1"/>
  <c r="R1906" i="1"/>
  <c r="S1906" i="1"/>
  <c r="T1906" i="1"/>
  <c r="U1906" i="1"/>
  <c r="V1906" i="1"/>
  <c r="W1906" i="1"/>
  <c r="X1906" i="1"/>
  <c r="Y1906" i="1"/>
  <c r="Z1906" i="1"/>
  <c r="AA1906" i="1"/>
  <c r="AB1906" i="1"/>
  <c r="Q976" i="1"/>
  <c r="R976" i="1"/>
  <c r="S976" i="1"/>
  <c r="T976" i="1"/>
  <c r="U976" i="1"/>
  <c r="V976" i="1"/>
  <c r="W976" i="1"/>
  <c r="X976" i="1"/>
  <c r="Y976" i="1"/>
  <c r="Z976" i="1"/>
  <c r="AA976" i="1"/>
  <c r="AB976" i="1"/>
  <c r="Q683" i="1"/>
  <c r="R683" i="1"/>
  <c r="S683" i="1"/>
  <c r="T683" i="1"/>
  <c r="U683" i="1"/>
  <c r="V683" i="1"/>
  <c r="W683" i="1"/>
  <c r="X683" i="1"/>
  <c r="Y683" i="1"/>
  <c r="Z683" i="1"/>
  <c r="AA683" i="1"/>
  <c r="AB683" i="1"/>
  <c r="Q1158" i="1"/>
  <c r="R1158" i="1"/>
  <c r="S1158" i="1"/>
  <c r="T1158" i="1"/>
  <c r="U1158" i="1"/>
  <c r="V1158" i="1"/>
  <c r="W1158" i="1"/>
  <c r="X1158" i="1"/>
  <c r="Y1158" i="1"/>
  <c r="Z1158" i="1"/>
  <c r="AA1158" i="1"/>
  <c r="AB1158" i="1"/>
  <c r="Q1552" i="1"/>
  <c r="R1552" i="1"/>
  <c r="S1552" i="1"/>
  <c r="T1552" i="1"/>
  <c r="U1552" i="1"/>
  <c r="V1552" i="1"/>
  <c r="W1552" i="1"/>
  <c r="X1552" i="1"/>
  <c r="Y1552" i="1"/>
  <c r="Z1552" i="1"/>
  <c r="AA1552" i="1"/>
  <c r="AB1552" i="1"/>
  <c r="Q270" i="1"/>
  <c r="R270" i="1"/>
  <c r="S270" i="1"/>
  <c r="T270" i="1"/>
  <c r="U270" i="1"/>
  <c r="V270" i="1"/>
  <c r="W270" i="1"/>
  <c r="X270" i="1"/>
  <c r="Y270" i="1"/>
  <c r="Z270" i="1"/>
  <c r="AA270" i="1"/>
  <c r="AB270" i="1"/>
  <c r="Q886" i="1"/>
  <c r="R886" i="1"/>
  <c r="S886" i="1"/>
  <c r="T886" i="1"/>
  <c r="U886" i="1"/>
  <c r="V886" i="1"/>
  <c r="W886" i="1"/>
  <c r="X886" i="1"/>
  <c r="Y886" i="1"/>
  <c r="Z886" i="1"/>
  <c r="AA886" i="1"/>
  <c r="AB886" i="1"/>
  <c r="Q348" i="1"/>
  <c r="R348" i="1"/>
  <c r="S348" i="1"/>
  <c r="T348" i="1"/>
  <c r="U348" i="1"/>
  <c r="V348" i="1"/>
  <c r="W348" i="1"/>
  <c r="X348" i="1"/>
  <c r="Y348" i="1"/>
  <c r="Z348" i="1"/>
  <c r="AA348" i="1"/>
  <c r="AB348" i="1"/>
  <c r="Q1428" i="1"/>
  <c r="R1428" i="1"/>
  <c r="S1428" i="1"/>
  <c r="T1428" i="1"/>
  <c r="U1428" i="1"/>
  <c r="V1428" i="1"/>
  <c r="W1428" i="1"/>
  <c r="X1428" i="1"/>
  <c r="Y1428" i="1"/>
  <c r="Z1428" i="1"/>
  <c r="AA1428" i="1"/>
  <c r="AB1428" i="1"/>
  <c r="Q970" i="1"/>
  <c r="R970" i="1"/>
  <c r="S970" i="1"/>
  <c r="T970" i="1"/>
  <c r="U970" i="1"/>
  <c r="V970" i="1"/>
  <c r="W970" i="1"/>
  <c r="X970" i="1"/>
  <c r="Y970" i="1"/>
  <c r="Z970" i="1"/>
  <c r="AA970" i="1"/>
  <c r="AB970" i="1"/>
  <c r="Q971" i="1"/>
  <c r="R971" i="1"/>
  <c r="S971" i="1"/>
  <c r="T971" i="1"/>
  <c r="U971" i="1"/>
  <c r="V971" i="1"/>
  <c r="W971" i="1"/>
  <c r="X971" i="1"/>
  <c r="Y971" i="1"/>
  <c r="Z971" i="1"/>
  <c r="AA971" i="1"/>
  <c r="AB971" i="1"/>
  <c r="Q1560" i="1"/>
  <c r="R1560" i="1"/>
  <c r="S1560" i="1"/>
  <c r="T1560" i="1"/>
  <c r="U1560" i="1"/>
  <c r="V1560" i="1"/>
  <c r="W1560" i="1"/>
  <c r="X1560" i="1"/>
  <c r="Y1560" i="1"/>
  <c r="Z1560" i="1"/>
  <c r="AA1560" i="1"/>
  <c r="AB1560" i="1"/>
  <c r="Q185" i="1"/>
  <c r="R185" i="1"/>
  <c r="S185" i="1"/>
  <c r="T185" i="1"/>
  <c r="U185" i="1"/>
  <c r="V185" i="1"/>
  <c r="W185" i="1"/>
  <c r="X185" i="1"/>
  <c r="Y185" i="1"/>
  <c r="Z185" i="1"/>
  <c r="AA185" i="1"/>
  <c r="AB185" i="1"/>
  <c r="Q656" i="1"/>
  <c r="R656" i="1"/>
  <c r="S656" i="1"/>
  <c r="T656" i="1"/>
  <c r="U656" i="1"/>
  <c r="V656" i="1"/>
  <c r="W656" i="1"/>
  <c r="X656" i="1"/>
  <c r="Y656" i="1"/>
  <c r="Z656" i="1"/>
  <c r="AA656" i="1"/>
  <c r="AB656" i="1"/>
  <c r="Q359" i="1"/>
  <c r="R359" i="1"/>
  <c r="S359" i="1"/>
  <c r="T359" i="1"/>
  <c r="U359" i="1"/>
  <c r="V359" i="1"/>
  <c r="W359" i="1"/>
  <c r="X359" i="1"/>
  <c r="Y359" i="1"/>
  <c r="Z359" i="1"/>
  <c r="AA359" i="1"/>
  <c r="AB359" i="1"/>
  <c r="Q1984" i="1"/>
  <c r="R1984" i="1"/>
  <c r="S1984" i="1"/>
  <c r="T1984" i="1"/>
  <c r="U1984" i="1"/>
  <c r="V1984" i="1"/>
  <c r="W1984" i="1"/>
  <c r="X1984" i="1"/>
  <c r="Y1984" i="1"/>
  <c r="Z1984" i="1"/>
  <c r="AA1984" i="1"/>
  <c r="AB1984" i="1"/>
  <c r="Q598" i="1"/>
  <c r="R598" i="1"/>
  <c r="S598" i="1"/>
  <c r="T598" i="1"/>
  <c r="U598" i="1"/>
  <c r="V598" i="1"/>
  <c r="W598" i="1"/>
  <c r="X598" i="1"/>
  <c r="Y598" i="1"/>
  <c r="Z598" i="1"/>
  <c r="AA598" i="1"/>
  <c r="AB598" i="1"/>
  <c r="Q1557" i="1"/>
  <c r="R1557" i="1"/>
  <c r="S1557" i="1"/>
  <c r="T1557" i="1"/>
  <c r="U1557" i="1"/>
  <c r="V1557" i="1"/>
  <c r="W1557" i="1"/>
  <c r="X1557" i="1"/>
  <c r="Y1557" i="1"/>
  <c r="Z1557" i="1"/>
  <c r="AA1557" i="1"/>
  <c r="AB1557" i="1"/>
  <c r="Q436" i="1"/>
  <c r="R436" i="1"/>
  <c r="S436" i="1"/>
  <c r="T436" i="1"/>
  <c r="U436" i="1"/>
  <c r="V436" i="1"/>
  <c r="W436" i="1"/>
  <c r="X436" i="1"/>
  <c r="Y436" i="1"/>
  <c r="Z436" i="1"/>
  <c r="AA436" i="1"/>
  <c r="AB436" i="1"/>
  <c r="Q2033" i="1"/>
  <c r="R2033" i="1"/>
  <c r="S2033" i="1"/>
  <c r="T2033" i="1"/>
  <c r="U2033" i="1"/>
  <c r="V2033" i="1"/>
  <c r="W2033" i="1"/>
  <c r="X2033" i="1"/>
  <c r="Y2033" i="1"/>
  <c r="Z2033" i="1"/>
  <c r="AA2033" i="1"/>
  <c r="AB2033" i="1"/>
  <c r="Q1319" i="1"/>
  <c r="R1319" i="1"/>
  <c r="S1319" i="1"/>
  <c r="T1319" i="1"/>
  <c r="U1319" i="1"/>
  <c r="V1319" i="1"/>
  <c r="W1319" i="1"/>
  <c r="X1319" i="1"/>
  <c r="Y1319" i="1"/>
  <c r="Z1319" i="1"/>
  <c r="AA1319" i="1"/>
  <c r="AB1319" i="1"/>
  <c r="Q513" i="1"/>
  <c r="R513" i="1"/>
  <c r="S513" i="1"/>
  <c r="T513" i="1"/>
  <c r="U513" i="1"/>
  <c r="V513" i="1"/>
  <c r="W513" i="1"/>
  <c r="X513" i="1"/>
  <c r="Y513" i="1"/>
  <c r="Z513" i="1"/>
  <c r="AA513" i="1"/>
  <c r="AB513" i="1"/>
  <c r="Q258" i="1"/>
  <c r="R258" i="1"/>
  <c r="S258" i="1"/>
  <c r="T258" i="1"/>
  <c r="U258" i="1"/>
  <c r="V258" i="1"/>
  <c r="W258" i="1"/>
  <c r="X258" i="1"/>
  <c r="Y258" i="1"/>
  <c r="Z258" i="1"/>
  <c r="AA258" i="1"/>
  <c r="AB258" i="1"/>
  <c r="Q259" i="1"/>
  <c r="R259" i="1"/>
  <c r="S259" i="1"/>
  <c r="T259" i="1"/>
  <c r="U259" i="1"/>
  <c r="V259" i="1"/>
  <c r="W259" i="1"/>
  <c r="X259" i="1"/>
  <c r="Y259" i="1"/>
  <c r="Z259" i="1"/>
  <c r="AA259" i="1"/>
  <c r="AB259" i="1"/>
  <c r="Q1607" i="1"/>
  <c r="R1607" i="1"/>
  <c r="S1607" i="1"/>
  <c r="T1607" i="1"/>
  <c r="U1607" i="1"/>
  <c r="V1607" i="1"/>
  <c r="W1607" i="1"/>
  <c r="X1607" i="1"/>
  <c r="Y1607" i="1"/>
  <c r="Z1607" i="1"/>
  <c r="AA1607" i="1"/>
  <c r="AB1607" i="1"/>
  <c r="Q796" i="1"/>
  <c r="R796" i="1"/>
  <c r="S796" i="1"/>
  <c r="T796" i="1"/>
  <c r="U796" i="1"/>
  <c r="V796" i="1"/>
  <c r="W796" i="1"/>
  <c r="X796" i="1"/>
  <c r="Y796" i="1"/>
  <c r="Z796" i="1"/>
  <c r="AA796" i="1"/>
  <c r="AB796" i="1"/>
  <c r="Q737" i="1"/>
  <c r="R737" i="1"/>
  <c r="S737" i="1"/>
  <c r="T737" i="1"/>
  <c r="U737" i="1"/>
  <c r="V737" i="1"/>
  <c r="W737" i="1"/>
  <c r="X737" i="1"/>
  <c r="Y737" i="1"/>
  <c r="Z737" i="1"/>
  <c r="AA737" i="1"/>
  <c r="AB737" i="1"/>
  <c r="Q647" i="1"/>
  <c r="R647" i="1"/>
  <c r="S647" i="1"/>
  <c r="T647" i="1"/>
  <c r="U647" i="1"/>
  <c r="V647" i="1"/>
  <c r="W647" i="1"/>
  <c r="X647" i="1"/>
  <c r="Y647" i="1"/>
  <c r="Z647" i="1"/>
  <c r="AA647" i="1"/>
  <c r="AB647" i="1"/>
  <c r="Q1608" i="1"/>
  <c r="R1608" i="1"/>
  <c r="S1608" i="1"/>
  <c r="T1608" i="1"/>
  <c r="U1608" i="1"/>
  <c r="V1608" i="1"/>
  <c r="W1608" i="1"/>
  <c r="X1608" i="1"/>
  <c r="Y1608" i="1"/>
  <c r="Z1608" i="1"/>
  <c r="AA1608" i="1"/>
  <c r="AB1608" i="1"/>
  <c r="Q398" i="1"/>
  <c r="R398" i="1"/>
  <c r="S398" i="1"/>
  <c r="T398" i="1"/>
  <c r="U398" i="1"/>
  <c r="V398" i="1"/>
  <c r="W398" i="1"/>
  <c r="X398" i="1"/>
  <c r="Y398" i="1"/>
  <c r="Z398" i="1"/>
  <c r="AA398" i="1"/>
  <c r="AB398" i="1"/>
  <c r="Q1803" i="1"/>
  <c r="R1803" i="1"/>
  <c r="S1803" i="1"/>
  <c r="T1803" i="1"/>
  <c r="U1803" i="1"/>
  <c r="V1803" i="1"/>
  <c r="W1803" i="1"/>
  <c r="X1803" i="1"/>
  <c r="Y1803" i="1"/>
  <c r="Z1803" i="1"/>
  <c r="AA1803" i="1"/>
  <c r="AB1803" i="1"/>
  <c r="Q633" i="1"/>
  <c r="R633" i="1"/>
  <c r="S633" i="1"/>
  <c r="T633" i="1"/>
  <c r="U633" i="1"/>
  <c r="V633" i="1"/>
  <c r="W633" i="1"/>
  <c r="X633" i="1"/>
  <c r="Y633" i="1"/>
  <c r="Z633" i="1"/>
  <c r="AA633" i="1"/>
  <c r="AB633" i="1"/>
  <c r="Q2034" i="1"/>
  <c r="R2034" i="1"/>
  <c r="S2034" i="1"/>
  <c r="T2034" i="1"/>
  <c r="U2034" i="1"/>
  <c r="V2034" i="1"/>
  <c r="W2034" i="1"/>
  <c r="X2034" i="1"/>
  <c r="Y2034" i="1"/>
  <c r="Z2034" i="1"/>
  <c r="AA2034" i="1"/>
  <c r="AB2034" i="1"/>
  <c r="Q1955" i="1"/>
  <c r="R1955" i="1"/>
  <c r="S1955" i="1"/>
  <c r="T1955" i="1"/>
  <c r="U1955" i="1"/>
  <c r="V1955" i="1"/>
  <c r="W1955" i="1"/>
  <c r="X1955" i="1"/>
  <c r="Y1955" i="1"/>
  <c r="Z1955" i="1"/>
  <c r="AA1955" i="1"/>
  <c r="AB1955" i="1"/>
  <c r="Q1229" i="1"/>
  <c r="R1229" i="1"/>
  <c r="S1229" i="1"/>
  <c r="T1229" i="1"/>
  <c r="U1229" i="1"/>
  <c r="V1229" i="1"/>
  <c r="W1229" i="1"/>
  <c r="X1229" i="1"/>
  <c r="Y1229" i="1"/>
  <c r="Z1229" i="1"/>
  <c r="AA1229" i="1"/>
  <c r="AB1229" i="1"/>
  <c r="Q1163" i="1"/>
  <c r="R1163" i="1"/>
  <c r="S1163" i="1"/>
  <c r="T1163" i="1"/>
  <c r="U1163" i="1"/>
  <c r="V1163" i="1"/>
  <c r="W1163" i="1"/>
  <c r="X1163" i="1"/>
  <c r="Y1163" i="1"/>
  <c r="Z1163" i="1"/>
  <c r="AA1163" i="1"/>
  <c r="AB1163" i="1"/>
  <c r="Q1986" i="1"/>
  <c r="R1986" i="1"/>
  <c r="S1986" i="1"/>
  <c r="T1986" i="1"/>
  <c r="U1986" i="1"/>
  <c r="V1986" i="1"/>
  <c r="W1986" i="1"/>
  <c r="X1986" i="1"/>
  <c r="Y1986" i="1"/>
  <c r="Z1986" i="1"/>
  <c r="AA1986" i="1"/>
  <c r="AB1986" i="1"/>
  <c r="Q1987" i="1"/>
  <c r="R1987" i="1"/>
  <c r="S1987" i="1"/>
  <c r="T1987" i="1"/>
  <c r="U1987" i="1"/>
  <c r="V1987" i="1"/>
  <c r="W1987" i="1"/>
  <c r="X1987" i="1"/>
  <c r="Y1987" i="1"/>
  <c r="Z1987" i="1"/>
  <c r="AA1987" i="1"/>
  <c r="AB1987" i="1"/>
  <c r="Q824" i="1"/>
  <c r="R824" i="1"/>
  <c r="S824" i="1"/>
  <c r="T824" i="1"/>
  <c r="U824" i="1"/>
  <c r="V824" i="1"/>
  <c r="W824" i="1"/>
  <c r="X824" i="1"/>
  <c r="Y824" i="1"/>
  <c r="Z824" i="1"/>
  <c r="AA824" i="1"/>
  <c r="AB824" i="1"/>
  <c r="Q74" i="1"/>
  <c r="R74" i="1"/>
  <c r="S74" i="1"/>
  <c r="T74" i="1"/>
  <c r="U74" i="1"/>
  <c r="V74" i="1"/>
  <c r="W74" i="1"/>
  <c r="X74" i="1"/>
  <c r="Y74" i="1"/>
  <c r="Z74" i="1"/>
  <c r="AA74" i="1"/>
  <c r="AB74" i="1"/>
  <c r="Q770" i="1"/>
  <c r="R770" i="1"/>
  <c r="S770" i="1"/>
  <c r="T770" i="1"/>
  <c r="U770" i="1"/>
  <c r="V770" i="1"/>
  <c r="W770" i="1"/>
  <c r="X770" i="1"/>
  <c r="Y770" i="1"/>
  <c r="Z770" i="1"/>
  <c r="AA770" i="1"/>
  <c r="AB770" i="1"/>
  <c r="Q2004" i="1"/>
  <c r="R2004" i="1"/>
  <c r="S2004" i="1"/>
  <c r="T2004" i="1"/>
  <c r="U2004" i="1"/>
  <c r="V2004" i="1"/>
  <c r="W2004" i="1"/>
  <c r="X2004" i="1"/>
  <c r="Y2004" i="1"/>
  <c r="Z2004" i="1"/>
  <c r="AA2004" i="1"/>
  <c r="AB2004" i="1"/>
  <c r="Q820" i="1"/>
  <c r="R820" i="1"/>
  <c r="S820" i="1"/>
  <c r="T820" i="1"/>
  <c r="U820" i="1"/>
  <c r="V820" i="1"/>
  <c r="W820" i="1"/>
  <c r="X820" i="1"/>
  <c r="Y820" i="1"/>
  <c r="Z820" i="1"/>
  <c r="AA820" i="1"/>
  <c r="AB820" i="1"/>
  <c r="Q6" i="1"/>
  <c r="R6" i="1"/>
  <c r="S6" i="1"/>
  <c r="T6" i="1"/>
  <c r="U6" i="1"/>
  <c r="V6" i="1"/>
  <c r="W6" i="1"/>
  <c r="X6" i="1"/>
  <c r="Y6" i="1"/>
  <c r="Z6" i="1"/>
  <c r="AA6" i="1"/>
  <c r="AB6" i="1"/>
  <c r="Q1515" i="1"/>
  <c r="R1515" i="1"/>
  <c r="S1515" i="1"/>
  <c r="T1515" i="1"/>
  <c r="U1515" i="1"/>
  <c r="V1515" i="1"/>
  <c r="W1515" i="1"/>
  <c r="X1515" i="1"/>
  <c r="Y1515" i="1"/>
  <c r="Z1515" i="1"/>
  <c r="AA1515" i="1"/>
  <c r="AB1515" i="1"/>
  <c r="Q1890" i="1"/>
  <c r="R1890" i="1"/>
  <c r="S1890" i="1"/>
  <c r="T1890" i="1"/>
  <c r="U1890" i="1"/>
  <c r="V1890" i="1"/>
  <c r="W1890" i="1"/>
  <c r="X1890" i="1"/>
  <c r="Y1890" i="1"/>
  <c r="Z1890" i="1"/>
  <c r="AA1890" i="1"/>
  <c r="AB1890" i="1"/>
  <c r="Q553" i="1"/>
  <c r="R553" i="1"/>
  <c r="S553" i="1"/>
  <c r="T553" i="1"/>
  <c r="U553" i="1"/>
  <c r="V553" i="1"/>
  <c r="W553" i="1"/>
  <c r="X553" i="1"/>
  <c r="Y553" i="1"/>
  <c r="Z553" i="1"/>
  <c r="AA553" i="1"/>
  <c r="AB553" i="1"/>
  <c r="Q1663" i="1"/>
  <c r="R1663" i="1"/>
  <c r="S1663" i="1"/>
  <c r="T1663" i="1"/>
  <c r="U1663" i="1"/>
  <c r="V1663" i="1"/>
  <c r="W1663" i="1"/>
  <c r="X1663" i="1"/>
  <c r="Y1663" i="1"/>
  <c r="Z1663" i="1"/>
  <c r="AA1663" i="1"/>
  <c r="AB1663" i="1"/>
  <c r="Q1092" i="1"/>
  <c r="R1092" i="1"/>
  <c r="S1092" i="1"/>
  <c r="T1092" i="1"/>
  <c r="U1092" i="1"/>
  <c r="V1092" i="1"/>
  <c r="W1092" i="1"/>
  <c r="X1092" i="1"/>
  <c r="Y1092" i="1"/>
  <c r="Z1092" i="1"/>
  <c r="AA1092" i="1"/>
  <c r="AB1092" i="1"/>
  <c r="Q1413" i="1"/>
  <c r="R1413" i="1"/>
  <c r="S1413" i="1"/>
  <c r="T1413" i="1"/>
  <c r="U1413" i="1"/>
  <c r="V1413" i="1"/>
  <c r="W1413" i="1"/>
  <c r="X1413" i="1"/>
  <c r="Y1413" i="1"/>
  <c r="Z1413" i="1"/>
  <c r="AA1413" i="1"/>
  <c r="AB1413" i="1"/>
  <c r="Q1073" i="1"/>
  <c r="R1073" i="1"/>
  <c r="S1073" i="1"/>
  <c r="T1073" i="1"/>
  <c r="U1073" i="1"/>
  <c r="V1073" i="1"/>
  <c r="W1073" i="1"/>
  <c r="X1073" i="1"/>
  <c r="Y1073" i="1"/>
  <c r="Z1073" i="1"/>
  <c r="AA1073" i="1"/>
  <c r="AB1073" i="1"/>
  <c r="Q1074" i="1"/>
  <c r="R1074" i="1"/>
  <c r="S1074" i="1"/>
  <c r="T1074" i="1"/>
  <c r="U1074" i="1"/>
  <c r="V1074" i="1"/>
  <c r="W1074" i="1"/>
  <c r="X1074" i="1"/>
  <c r="Y1074" i="1"/>
  <c r="Z1074" i="1"/>
  <c r="AA1074" i="1"/>
  <c r="AB1074" i="1"/>
  <c r="Q874" i="1"/>
  <c r="R874" i="1"/>
  <c r="S874" i="1"/>
  <c r="T874" i="1"/>
  <c r="U874" i="1"/>
  <c r="V874" i="1"/>
  <c r="W874" i="1"/>
  <c r="X874" i="1"/>
  <c r="Y874" i="1"/>
  <c r="Z874" i="1"/>
  <c r="AA874" i="1"/>
  <c r="AB874" i="1"/>
  <c r="Q857" i="1"/>
  <c r="R857" i="1"/>
  <c r="S857" i="1"/>
  <c r="T857" i="1"/>
  <c r="U857" i="1"/>
  <c r="V857" i="1"/>
  <c r="W857" i="1"/>
  <c r="X857" i="1"/>
  <c r="Y857" i="1"/>
  <c r="Z857" i="1"/>
  <c r="AA857" i="1"/>
  <c r="AB857" i="1"/>
  <c r="Q1630" i="1"/>
  <c r="R1630" i="1"/>
  <c r="S1630" i="1"/>
  <c r="T1630" i="1"/>
  <c r="U1630" i="1"/>
  <c r="V1630" i="1"/>
  <c r="W1630" i="1"/>
  <c r="X1630" i="1"/>
  <c r="Y1630" i="1"/>
  <c r="Z1630" i="1"/>
  <c r="AA1630" i="1"/>
  <c r="AB1630" i="1"/>
  <c r="Q1419" i="1"/>
  <c r="R1419" i="1"/>
  <c r="S1419" i="1"/>
  <c r="T1419" i="1"/>
  <c r="U1419" i="1"/>
  <c r="V1419" i="1"/>
  <c r="W1419" i="1"/>
  <c r="X1419" i="1"/>
  <c r="Y1419" i="1"/>
  <c r="Z1419" i="1"/>
  <c r="AA1419" i="1"/>
  <c r="AB1419" i="1"/>
  <c r="Q1134" i="1"/>
  <c r="R1134" i="1"/>
  <c r="S1134" i="1"/>
  <c r="T1134" i="1"/>
  <c r="U1134" i="1"/>
  <c r="V1134" i="1"/>
  <c r="W1134" i="1"/>
  <c r="X1134" i="1"/>
  <c r="Y1134" i="1"/>
  <c r="Z1134" i="1"/>
  <c r="AA1134" i="1"/>
  <c r="AB1134" i="1"/>
  <c r="Q1553" i="1"/>
  <c r="R1553" i="1"/>
  <c r="S1553" i="1"/>
  <c r="T1553" i="1"/>
  <c r="U1553" i="1"/>
  <c r="V1553" i="1"/>
  <c r="W1553" i="1"/>
  <c r="X1553" i="1"/>
  <c r="Y1553" i="1"/>
  <c r="Z1553" i="1"/>
  <c r="AA1553" i="1"/>
  <c r="AB1553" i="1"/>
  <c r="Q756" i="1"/>
  <c r="R756" i="1"/>
  <c r="S756" i="1"/>
  <c r="T756" i="1"/>
  <c r="U756" i="1"/>
  <c r="V756" i="1"/>
  <c r="W756" i="1"/>
  <c r="X756" i="1"/>
  <c r="Y756" i="1"/>
  <c r="Z756" i="1"/>
  <c r="AA756" i="1"/>
  <c r="AB756" i="1"/>
  <c r="Q757" i="1"/>
  <c r="R757" i="1"/>
  <c r="S757" i="1"/>
  <c r="T757" i="1"/>
  <c r="U757" i="1"/>
  <c r="V757" i="1"/>
  <c r="W757" i="1"/>
  <c r="X757" i="1"/>
  <c r="Y757" i="1"/>
  <c r="Z757" i="1"/>
  <c r="AA757" i="1"/>
  <c r="AB757" i="1"/>
  <c r="Q962" i="1"/>
  <c r="R962" i="1"/>
  <c r="S962" i="1"/>
  <c r="T962" i="1"/>
  <c r="U962" i="1"/>
  <c r="V962" i="1"/>
  <c r="W962" i="1"/>
  <c r="X962" i="1"/>
  <c r="Y962" i="1"/>
  <c r="Z962" i="1"/>
  <c r="AA962" i="1"/>
  <c r="AB962" i="1"/>
  <c r="Q1198" i="1"/>
  <c r="R1198" i="1"/>
  <c r="S1198" i="1"/>
  <c r="T1198" i="1"/>
  <c r="U1198" i="1"/>
  <c r="V1198" i="1"/>
  <c r="W1198" i="1"/>
  <c r="X1198" i="1"/>
  <c r="Y1198" i="1"/>
  <c r="Z1198" i="1"/>
  <c r="AA1198" i="1"/>
  <c r="AB1198" i="1"/>
  <c r="Q1245" i="1"/>
  <c r="R1245" i="1"/>
  <c r="S1245" i="1"/>
  <c r="T1245" i="1"/>
  <c r="U1245" i="1"/>
  <c r="V1245" i="1"/>
  <c r="W1245" i="1"/>
  <c r="X1245" i="1"/>
  <c r="Y1245" i="1"/>
  <c r="Z1245" i="1"/>
  <c r="AA1245" i="1"/>
  <c r="AB1245" i="1"/>
  <c r="Q1236" i="1"/>
  <c r="R1236" i="1"/>
  <c r="S1236" i="1"/>
  <c r="T1236" i="1"/>
  <c r="U1236" i="1"/>
  <c r="V1236" i="1"/>
  <c r="W1236" i="1"/>
  <c r="X1236" i="1"/>
  <c r="Y1236" i="1"/>
  <c r="Z1236" i="1"/>
  <c r="AA1236" i="1"/>
  <c r="AB1236" i="1"/>
  <c r="Q704" i="1"/>
  <c r="R704" i="1"/>
  <c r="S704" i="1"/>
  <c r="T704" i="1"/>
  <c r="U704" i="1"/>
  <c r="V704" i="1"/>
  <c r="W704" i="1"/>
  <c r="X704" i="1"/>
  <c r="Y704" i="1"/>
  <c r="Z704" i="1"/>
  <c r="AA704" i="1"/>
  <c r="AB704" i="1"/>
  <c r="Q1414" i="1"/>
  <c r="R1414" i="1"/>
  <c r="S1414" i="1"/>
  <c r="T1414" i="1"/>
  <c r="U1414" i="1"/>
  <c r="V1414" i="1"/>
  <c r="W1414" i="1"/>
  <c r="X1414" i="1"/>
  <c r="Y1414" i="1"/>
  <c r="Z1414" i="1"/>
  <c r="AA1414" i="1"/>
  <c r="AB1414" i="1"/>
  <c r="Q509" i="1"/>
  <c r="R509" i="1"/>
  <c r="S509" i="1"/>
  <c r="T509" i="1"/>
  <c r="U509" i="1"/>
  <c r="V509" i="1"/>
  <c r="W509" i="1"/>
  <c r="X509" i="1"/>
  <c r="Y509" i="1"/>
  <c r="Z509" i="1"/>
  <c r="AA509" i="1"/>
  <c r="AB509" i="1"/>
  <c r="Q744" i="1"/>
  <c r="R744" i="1"/>
  <c r="S744" i="1"/>
  <c r="T744" i="1"/>
  <c r="U744" i="1"/>
  <c r="V744" i="1"/>
  <c r="W744" i="1"/>
  <c r="X744" i="1"/>
  <c r="Y744" i="1"/>
  <c r="Z744" i="1"/>
  <c r="AA744" i="1"/>
  <c r="AB744" i="1"/>
  <c r="Q842" i="1"/>
  <c r="R842" i="1"/>
  <c r="S842" i="1"/>
  <c r="T842" i="1"/>
  <c r="U842" i="1"/>
  <c r="V842" i="1"/>
  <c r="W842" i="1"/>
  <c r="X842" i="1"/>
  <c r="Y842" i="1"/>
  <c r="Z842" i="1"/>
  <c r="AA842" i="1"/>
  <c r="AB842" i="1"/>
  <c r="Q91" i="1"/>
  <c r="R91" i="1"/>
  <c r="S91" i="1"/>
  <c r="T91" i="1"/>
  <c r="U91" i="1"/>
  <c r="V91" i="1"/>
  <c r="W91" i="1"/>
  <c r="X91" i="1"/>
  <c r="Y91" i="1"/>
  <c r="Z91" i="1"/>
  <c r="AA91" i="1"/>
  <c r="AB91" i="1"/>
  <c r="Q1547" i="1"/>
  <c r="R1547" i="1"/>
  <c r="S1547" i="1"/>
  <c r="T1547" i="1"/>
  <c r="U1547" i="1"/>
  <c r="V1547" i="1"/>
  <c r="W1547" i="1"/>
  <c r="X1547" i="1"/>
  <c r="Y1547" i="1"/>
  <c r="Z1547" i="1"/>
  <c r="AA1547" i="1"/>
  <c r="AB1547" i="1"/>
  <c r="Q1256" i="1"/>
  <c r="R1256" i="1"/>
  <c r="S1256" i="1"/>
  <c r="T1256" i="1"/>
  <c r="U1256" i="1"/>
  <c r="V1256" i="1"/>
  <c r="W1256" i="1"/>
  <c r="X1256" i="1"/>
  <c r="Y1256" i="1"/>
  <c r="Z1256" i="1"/>
  <c r="AA1256" i="1"/>
  <c r="AB1256" i="1"/>
  <c r="Q136" i="1"/>
  <c r="R136" i="1"/>
  <c r="S136" i="1"/>
  <c r="T136" i="1"/>
  <c r="U136" i="1"/>
  <c r="V136" i="1"/>
  <c r="W136" i="1"/>
  <c r="X136" i="1"/>
  <c r="Y136" i="1"/>
  <c r="Z136" i="1"/>
  <c r="AA136" i="1"/>
  <c r="AB136" i="1"/>
  <c r="Q1472" i="1"/>
  <c r="R1472" i="1"/>
  <c r="S1472" i="1"/>
  <c r="T1472" i="1"/>
  <c r="U1472" i="1"/>
  <c r="V1472" i="1"/>
  <c r="W1472" i="1"/>
  <c r="X1472" i="1"/>
  <c r="Y1472" i="1"/>
  <c r="Z1472" i="1"/>
  <c r="AA1472" i="1"/>
  <c r="AB1472" i="1"/>
  <c r="Q1956" i="1"/>
  <c r="R1956" i="1"/>
  <c r="S1956" i="1"/>
  <c r="T1956" i="1"/>
  <c r="U1956" i="1"/>
  <c r="V1956" i="1"/>
  <c r="W1956" i="1"/>
  <c r="X1956" i="1"/>
  <c r="Y1956" i="1"/>
  <c r="Z1956" i="1"/>
  <c r="AA1956" i="1"/>
  <c r="AB1956" i="1"/>
  <c r="Q1114" i="1"/>
  <c r="R1114" i="1"/>
  <c r="S1114" i="1"/>
  <c r="T1114" i="1"/>
  <c r="U1114" i="1"/>
  <c r="V1114" i="1"/>
  <c r="W1114" i="1"/>
  <c r="X1114" i="1"/>
  <c r="Y1114" i="1"/>
  <c r="Z1114" i="1"/>
  <c r="AA1114" i="1"/>
  <c r="AB1114" i="1"/>
  <c r="Q1853" i="1"/>
  <c r="R1853" i="1"/>
  <c r="S1853" i="1"/>
  <c r="T1853" i="1"/>
  <c r="U1853" i="1"/>
  <c r="V1853" i="1"/>
  <c r="W1853" i="1"/>
  <c r="X1853" i="1"/>
  <c r="Y1853" i="1"/>
  <c r="Z1853" i="1"/>
  <c r="AA1853" i="1"/>
  <c r="AB1853" i="1"/>
  <c r="Q853" i="1"/>
  <c r="R853" i="1"/>
  <c r="S853" i="1"/>
  <c r="T853" i="1"/>
  <c r="U853" i="1"/>
  <c r="V853" i="1"/>
  <c r="W853" i="1"/>
  <c r="X853" i="1"/>
  <c r="Y853" i="1"/>
  <c r="Z853" i="1"/>
  <c r="AA853" i="1"/>
  <c r="AB853" i="1"/>
  <c r="Q312" i="1"/>
  <c r="R312" i="1"/>
  <c r="S312" i="1"/>
  <c r="T312" i="1"/>
  <c r="U312" i="1"/>
  <c r="V312" i="1"/>
  <c r="W312" i="1"/>
  <c r="X312" i="1"/>
  <c r="Y312" i="1"/>
  <c r="Z312" i="1"/>
  <c r="AA312" i="1"/>
  <c r="AB312" i="1"/>
  <c r="Q2009" i="1"/>
  <c r="R2009" i="1"/>
  <c r="S2009" i="1"/>
  <c r="T2009" i="1"/>
  <c r="U2009" i="1"/>
  <c r="V2009" i="1"/>
  <c r="W2009" i="1"/>
  <c r="X2009" i="1"/>
  <c r="Y2009" i="1"/>
  <c r="Z2009" i="1"/>
  <c r="AA2009" i="1"/>
  <c r="AB2009" i="1"/>
  <c r="Q1548" i="1"/>
  <c r="R1548" i="1"/>
  <c r="S1548" i="1"/>
  <c r="T1548" i="1"/>
  <c r="U1548" i="1"/>
  <c r="V1548" i="1"/>
  <c r="W1548" i="1"/>
  <c r="X1548" i="1"/>
  <c r="Y1548" i="1"/>
  <c r="Z1548" i="1"/>
  <c r="AA1548" i="1"/>
  <c r="AB1548" i="1"/>
  <c r="Q51" i="1"/>
  <c r="R51" i="1"/>
  <c r="S51" i="1"/>
  <c r="T51" i="1"/>
  <c r="U51" i="1"/>
  <c r="V51" i="1"/>
  <c r="W51" i="1"/>
  <c r="X51" i="1"/>
  <c r="Y51" i="1"/>
  <c r="Z51" i="1"/>
  <c r="AA51" i="1"/>
  <c r="AB51" i="1"/>
  <c r="Q2027" i="1"/>
  <c r="R2027" i="1"/>
  <c r="S2027" i="1"/>
  <c r="T2027" i="1"/>
  <c r="U2027" i="1"/>
  <c r="V2027" i="1"/>
  <c r="W2027" i="1"/>
  <c r="X2027" i="1"/>
  <c r="Y2027" i="1"/>
  <c r="Z2027" i="1"/>
  <c r="AA2027" i="1"/>
  <c r="AB2027" i="1"/>
  <c r="Q372" i="1"/>
  <c r="R372" i="1"/>
  <c r="S372" i="1"/>
  <c r="T372" i="1"/>
  <c r="U372" i="1"/>
  <c r="V372" i="1"/>
  <c r="W372" i="1"/>
  <c r="X372" i="1"/>
  <c r="Y372" i="1"/>
  <c r="Z372" i="1"/>
  <c r="AA372" i="1"/>
  <c r="AB372" i="1"/>
  <c r="Q495" i="1"/>
  <c r="R495" i="1"/>
  <c r="S495" i="1"/>
  <c r="T495" i="1"/>
  <c r="U495" i="1"/>
  <c r="V495" i="1"/>
  <c r="W495" i="1"/>
  <c r="X495" i="1"/>
  <c r="Y495" i="1"/>
  <c r="Z495" i="1"/>
  <c r="AA495" i="1"/>
  <c r="AB495" i="1"/>
  <c r="Q2046" i="1"/>
  <c r="R2046" i="1"/>
  <c r="S2046" i="1"/>
  <c r="T2046" i="1"/>
  <c r="U2046" i="1"/>
  <c r="V2046" i="1"/>
  <c r="W2046" i="1"/>
  <c r="X2046" i="1"/>
  <c r="Y2046" i="1"/>
  <c r="Z2046" i="1"/>
  <c r="AA2046" i="1"/>
  <c r="AB2046" i="1"/>
  <c r="Q2" i="1"/>
  <c r="R2" i="1"/>
  <c r="S2" i="1"/>
  <c r="T2" i="1"/>
  <c r="U2" i="1"/>
  <c r="V2" i="1"/>
  <c r="W2" i="1"/>
  <c r="X2" i="1"/>
  <c r="Y2" i="1"/>
  <c r="Z2" i="1"/>
  <c r="AA2" i="1"/>
  <c r="AB2" i="1"/>
  <c r="Q477" i="1"/>
  <c r="R477" i="1"/>
  <c r="S477" i="1"/>
  <c r="T477" i="1"/>
  <c r="U477" i="1"/>
  <c r="V477" i="1"/>
  <c r="W477" i="1"/>
  <c r="X477" i="1"/>
  <c r="Y477" i="1"/>
  <c r="Z477" i="1"/>
  <c r="AA477" i="1"/>
  <c r="AB477" i="1"/>
  <c r="Q478" i="1"/>
  <c r="R478" i="1"/>
  <c r="S478" i="1"/>
  <c r="T478" i="1"/>
  <c r="U478" i="1"/>
  <c r="V478" i="1"/>
  <c r="W478" i="1"/>
  <c r="X478" i="1"/>
  <c r="Y478" i="1"/>
  <c r="Z478" i="1"/>
  <c r="AA478" i="1"/>
  <c r="AB478" i="1"/>
  <c r="Q1872" i="1"/>
  <c r="R1872" i="1"/>
  <c r="S1872" i="1"/>
  <c r="T1872" i="1"/>
  <c r="U1872" i="1"/>
  <c r="V1872" i="1"/>
  <c r="W1872" i="1"/>
  <c r="X1872" i="1"/>
  <c r="Y1872" i="1"/>
  <c r="Z1872" i="1"/>
  <c r="AA1872" i="1"/>
  <c r="AB1872" i="1"/>
  <c r="Q1873" i="1"/>
  <c r="R1873" i="1"/>
  <c r="S1873" i="1"/>
  <c r="T1873" i="1"/>
  <c r="U1873" i="1"/>
  <c r="V1873" i="1"/>
  <c r="W1873" i="1"/>
  <c r="X1873" i="1"/>
  <c r="Y1873" i="1"/>
  <c r="Z1873" i="1"/>
  <c r="AA1873" i="1"/>
  <c r="AB1873" i="1"/>
  <c r="Q1561" i="1"/>
  <c r="R1561" i="1"/>
  <c r="S1561" i="1"/>
  <c r="T1561" i="1"/>
  <c r="U1561" i="1"/>
  <c r="V1561" i="1"/>
  <c r="W1561" i="1"/>
  <c r="X1561" i="1"/>
  <c r="Y1561" i="1"/>
  <c r="Z1561" i="1"/>
  <c r="AA1561" i="1"/>
  <c r="AB1561" i="1"/>
  <c r="Q864" i="1"/>
  <c r="R864" i="1"/>
  <c r="S864" i="1"/>
  <c r="T864" i="1"/>
  <c r="U864" i="1"/>
  <c r="V864" i="1"/>
  <c r="W864" i="1"/>
  <c r="X864" i="1"/>
  <c r="Y864" i="1"/>
  <c r="Z864" i="1"/>
  <c r="AA864" i="1"/>
  <c r="AB864" i="1"/>
  <c r="Q679" i="1"/>
  <c r="R679" i="1"/>
  <c r="S679" i="1"/>
  <c r="T679" i="1"/>
  <c r="U679" i="1"/>
  <c r="V679" i="1"/>
  <c r="W679" i="1"/>
  <c r="X679" i="1"/>
  <c r="Y679" i="1"/>
  <c r="Z679" i="1"/>
  <c r="AA679" i="1"/>
  <c r="AB679" i="1"/>
  <c r="Q680" i="1"/>
  <c r="R680" i="1"/>
  <c r="S680" i="1"/>
  <c r="T680" i="1"/>
  <c r="U680" i="1"/>
  <c r="V680" i="1"/>
  <c r="W680" i="1"/>
  <c r="X680" i="1"/>
  <c r="Y680" i="1"/>
  <c r="Z680" i="1"/>
  <c r="AA680" i="1"/>
  <c r="AB680" i="1"/>
  <c r="Q1884" i="1"/>
  <c r="R1884" i="1"/>
  <c r="S1884" i="1"/>
  <c r="T1884" i="1"/>
  <c r="U1884" i="1"/>
  <c r="V1884" i="1"/>
  <c r="W1884" i="1"/>
  <c r="X1884" i="1"/>
  <c r="Y1884" i="1"/>
  <c r="Z1884" i="1"/>
  <c r="AA1884" i="1"/>
  <c r="AB1884" i="1"/>
  <c r="Q1836" i="1"/>
  <c r="R1836" i="1"/>
  <c r="S1836" i="1"/>
  <c r="T1836" i="1"/>
  <c r="U1836" i="1"/>
  <c r="V1836" i="1"/>
  <c r="W1836" i="1"/>
  <c r="X1836" i="1"/>
  <c r="Y1836" i="1"/>
  <c r="Z1836" i="1"/>
  <c r="AA1836" i="1"/>
  <c r="AB1836" i="1"/>
  <c r="Q893" i="1"/>
  <c r="R893" i="1"/>
  <c r="S893" i="1"/>
  <c r="T893" i="1"/>
  <c r="U893" i="1"/>
  <c r="V893" i="1"/>
  <c r="W893" i="1"/>
  <c r="X893" i="1"/>
  <c r="Y893" i="1"/>
  <c r="Z893" i="1"/>
  <c r="AA893" i="1"/>
  <c r="AB893" i="1"/>
  <c r="Q2114" i="1"/>
  <c r="R2114" i="1"/>
  <c r="S2114" i="1"/>
  <c r="T2114" i="1"/>
  <c r="U2114" i="1"/>
  <c r="V2114" i="1"/>
  <c r="W2114" i="1"/>
  <c r="X2114" i="1"/>
  <c r="Y2114" i="1"/>
  <c r="Z2114" i="1"/>
  <c r="AA2114" i="1"/>
  <c r="AB2114" i="1"/>
  <c r="Q14" i="1"/>
  <c r="R14" i="1"/>
  <c r="S14" i="1"/>
  <c r="T14" i="1"/>
  <c r="U14" i="1"/>
  <c r="V14" i="1"/>
  <c r="W14" i="1"/>
  <c r="X14" i="1"/>
  <c r="Y14" i="1"/>
  <c r="Z14" i="1"/>
  <c r="AA14" i="1"/>
  <c r="AB14" i="1"/>
  <c r="Q15" i="1"/>
  <c r="R15" i="1"/>
  <c r="S15" i="1"/>
  <c r="T15" i="1"/>
  <c r="U15" i="1"/>
  <c r="V15" i="1"/>
  <c r="W15" i="1"/>
  <c r="X15" i="1"/>
  <c r="Y15" i="1"/>
  <c r="Z15" i="1"/>
  <c r="AA15" i="1"/>
  <c r="AB15" i="1"/>
  <c r="Q825" i="1"/>
  <c r="R825" i="1"/>
  <c r="S825" i="1"/>
  <c r="T825" i="1"/>
  <c r="U825" i="1"/>
  <c r="V825" i="1"/>
  <c r="W825" i="1"/>
  <c r="X825" i="1"/>
  <c r="Y825" i="1"/>
  <c r="Z825" i="1"/>
  <c r="AA825" i="1"/>
  <c r="AB825" i="1"/>
  <c r="Q826" i="1"/>
  <c r="R826" i="1"/>
  <c r="S826" i="1"/>
  <c r="T826" i="1"/>
  <c r="U826" i="1"/>
  <c r="V826" i="1"/>
  <c r="W826" i="1"/>
  <c r="X826" i="1"/>
  <c r="Y826" i="1"/>
  <c r="Z826" i="1"/>
  <c r="AA826" i="1"/>
  <c r="AB826" i="1"/>
  <c r="Q1541" i="1"/>
  <c r="R1541" i="1"/>
  <c r="S1541" i="1"/>
  <c r="T1541" i="1"/>
  <c r="U1541" i="1"/>
  <c r="V1541" i="1"/>
  <c r="W1541" i="1"/>
  <c r="X1541" i="1"/>
  <c r="Y1541" i="1"/>
  <c r="Z1541" i="1"/>
  <c r="AA1541" i="1"/>
  <c r="AB1541" i="1"/>
  <c r="Q2186" i="1"/>
  <c r="R2186" i="1"/>
  <c r="S2186" i="1"/>
  <c r="T2186" i="1"/>
  <c r="U2186" i="1"/>
  <c r="V2186" i="1"/>
  <c r="W2186" i="1"/>
  <c r="X2186" i="1"/>
  <c r="Y2186" i="1"/>
  <c r="Z2186" i="1"/>
  <c r="AA2186" i="1"/>
  <c r="AB2186" i="1"/>
  <c r="Q2187" i="1"/>
  <c r="R2187" i="1"/>
  <c r="S2187" i="1"/>
  <c r="T2187" i="1"/>
  <c r="U2187" i="1"/>
  <c r="V2187" i="1"/>
  <c r="W2187" i="1"/>
  <c r="X2187" i="1"/>
  <c r="Y2187" i="1"/>
  <c r="Z2187" i="1"/>
  <c r="AA2187" i="1"/>
  <c r="AB2187" i="1"/>
  <c r="Q1678" i="1"/>
  <c r="R1678" i="1"/>
  <c r="S1678" i="1"/>
  <c r="T1678" i="1"/>
  <c r="U1678" i="1"/>
  <c r="V1678" i="1"/>
  <c r="W1678" i="1"/>
  <c r="X1678" i="1"/>
  <c r="Y1678" i="1"/>
  <c r="Z1678" i="1"/>
  <c r="AA1678" i="1"/>
  <c r="AB1678" i="1"/>
  <c r="Q1672" i="1"/>
  <c r="R1672" i="1"/>
  <c r="S1672" i="1"/>
  <c r="T1672" i="1"/>
  <c r="U1672" i="1"/>
  <c r="V1672" i="1"/>
  <c r="W1672" i="1"/>
  <c r="X1672" i="1"/>
  <c r="Y1672" i="1"/>
  <c r="Z1672" i="1"/>
  <c r="AA1672" i="1"/>
  <c r="AB1672" i="1"/>
  <c r="Q1673" i="1"/>
  <c r="R1673" i="1"/>
  <c r="S1673" i="1"/>
  <c r="T1673" i="1"/>
  <c r="U1673" i="1"/>
  <c r="V1673" i="1"/>
  <c r="W1673" i="1"/>
  <c r="X1673" i="1"/>
  <c r="Y1673" i="1"/>
  <c r="Z1673" i="1"/>
  <c r="AA1673" i="1"/>
  <c r="AB1673" i="1"/>
  <c r="Q1775" i="1"/>
  <c r="R1775" i="1"/>
  <c r="S1775" i="1"/>
  <c r="T1775" i="1"/>
  <c r="U1775" i="1"/>
  <c r="V1775" i="1"/>
  <c r="W1775" i="1"/>
  <c r="X1775" i="1"/>
  <c r="Y1775" i="1"/>
  <c r="Z1775" i="1"/>
  <c r="AA1775" i="1"/>
  <c r="AB1775" i="1"/>
  <c r="Q496" i="1"/>
  <c r="R496" i="1"/>
  <c r="S496" i="1"/>
  <c r="T496" i="1"/>
  <c r="U496" i="1"/>
  <c r="V496" i="1"/>
  <c r="W496" i="1"/>
  <c r="X496" i="1"/>
  <c r="Y496" i="1"/>
  <c r="Z496" i="1"/>
  <c r="AA496" i="1"/>
  <c r="AB496" i="1"/>
  <c r="Q684" i="1"/>
  <c r="R684" i="1"/>
  <c r="S684" i="1"/>
  <c r="T684" i="1"/>
  <c r="U684" i="1"/>
  <c r="V684" i="1"/>
  <c r="W684" i="1"/>
  <c r="X684" i="1"/>
  <c r="Y684" i="1"/>
  <c r="Z684" i="1"/>
  <c r="AA684" i="1"/>
  <c r="AB684" i="1"/>
  <c r="Q959" i="1"/>
  <c r="R959" i="1"/>
  <c r="S959" i="1"/>
  <c r="T959" i="1"/>
  <c r="U959" i="1"/>
  <c r="V959" i="1"/>
  <c r="W959" i="1"/>
  <c r="X959" i="1"/>
  <c r="Y959" i="1"/>
  <c r="Z959" i="1"/>
  <c r="AA959" i="1"/>
  <c r="AB959" i="1"/>
  <c r="Q1895" i="1"/>
  <c r="R1895" i="1"/>
  <c r="S1895" i="1"/>
  <c r="T1895" i="1"/>
  <c r="U1895" i="1"/>
  <c r="V1895" i="1"/>
  <c r="W1895" i="1"/>
  <c r="X1895" i="1"/>
  <c r="Y1895" i="1"/>
  <c r="Z1895" i="1"/>
  <c r="AA1895" i="1"/>
  <c r="AB1895" i="1"/>
  <c r="Q2197" i="1"/>
  <c r="R2197" i="1"/>
  <c r="S2197" i="1"/>
  <c r="T2197" i="1"/>
  <c r="U2197" i="1"/>
  <c r="V2197" i="1"/>
  <c r="W2197" i="1"/>
  <c r="X2197" i="1"/>
  <c r="Y2197" i="1"/>
  <c r="Z2197" i="1"/>
  <c r="AA2197" i="1"/>
  <c r="AB2197" i="1"/>
  <c r="Q854" i="1"/>
  <c r="R854" i="1"/>
  <c r="S854" i="1"/>
  <c r="T854" i="1"/>
  <c r="U854" i="1"/>
  <c r="V854" i="1"/>
  <c r="W854" i="1"/>
  <c r="X854" i="1"/>
  <c r="Y854" i="1"/>
  <c r="Z854" i="1"/>
  <c r="AA854" i="1"/>
  <c r="AB854" i="1"/>
  <c r="Q946" i="1"/>
  <c r="R946" i="1"/>
  <c r="S946" i="1"/>
  <c r="T946" i="1"/>
  <c r="U946" i="1"/>
  <c r="V946" i="1"/>
  <c r="W946" i="1"/>
  <c r="X946" i="1"/>
  <c r="Y946" i="1"/>
  <c r="Z946" i="1"/>
  <c r="AA946" i="1"/>
  <c r="AB946" i="1"/>
  <c r="Q2120" i="1"/>
  <c r="R2120" i="1"/>
  <c r="S2120" i="1"/>
  <c r="T2120" i="1"/>
  <c r="U2120" i="1"/>
  <c r="V2120" i="1"/>
  <c r="W2120" i="1"/>
  <c r="X2120" i="1"/>
  <c r="Y2120" i="1"/>
  <c r="Z2120" i="1"/>
  <c r="AA2120" i="1"/>
  <c r="AB2120" i="1"/>
  <c r="Q1867" i="1"/>
  <c r="R1867" i="1"/>
  <c r="S1867" i="1"/>
  <c r="T1867" i="1"/>
  <c r="U1867" i="1"/>
  <c r="V1867" i="1"/>
  <c r="W1867" i="1"/>
  <c r="X1867" i="1"/>
  <c r="Y1867" i="1"/>
  <c r="Z1867" i="1"/>
  <c r="AA1867" i="1"/>
  <c r="AB1867" i="1"/>
  <c r="Q782" i="1"/>
  <c r="R782" i="1"/>
  <c r="S782" i="1"/>
  <c r="T782" i="1"/>
  <c r="U782" i="1"/>
  <c r="V782" i="1"/>
  <c r="W782" i="1"/>
  <c r="X782" i="1"/>
  <c r="Y782" i="1"/>
  <c r="Z782" i="1"/>
  <c r="AA782" i="1"/>
  <c r="AB782" i="1"/>
  <c r="Q783" i="1"/>
  <c r="R783" i="1"/>
  <c r="S783" i="1"/>
  <c r="T783" i="1"/>
  <c r="U783" i="1"/>
  <c r="V783" i="1"/>
  <c r="W783" i="1"/>
  <c r="X783" i="1"/>
  <c r="Y783" i="1"/>
  <c r="Z783" i="1"/>
  <c r="AA783" i="1"/>
  <c r="AB783" i="1"/>
  <c r="Q1494" i="1"/>
  <c r="R1494" i="1"/>
  <c r="S1494" i="1"/>
  <c r="T1494" i="1"/>
  <c r="U1494" i="1"/>
  <c r="V1494" i="1"/>
  <c r="W1494" i="1"/>
  <c r="X1494" i="1"/>
  <c r="Y1494" i="1"/>
  <c r="Z1494" i="1"/>
  <c r="AA1494" i="1"/>
  <c r="AB1494" i="1"/>
  <c r="Q604" i="1"/>
  <c r="R604" i="1"/>
  <c r="S604" i="1"/>
  <c r="T604" i="1"/>
  <c r="U604" i="1"/>
  <c r="V604" i="1"/>
  <c r="W604" i="1"/>
  <c r="X604" i="1"/>
  <c r="Y604" i="1"/>
  <c r="Z604" i="1"/>
  <c r="AA604" i="1"/>
  <c r="AB604" i="1"/>
  <c r="Q112" i="1"/>
  <c r="R112" i="1"/>
  <c r="S112" i="1"/>
  <c r="T112" i="1"/>
  <c r="U112" i="1"/>
  <c r="V112" i="1"/>
  <c r="W112" i="1"/>
  <c r="X112" i="1"/>
  <c r="Y112" i="1"/>
  <c r="Z112" i="1"/>
  <c r="AA112" i="1"/>
  <c r="AB112" i="1"/>
  <c r="Q113" i="1"/>
  <c r="R113" i="1"/>
  <c r="S113" i="1"/>
  <c r="T113" i="1"/>
  <c r="U113" i="1"/>
  <c r="V113" i="1"/>
  <c r="W113" i="1"/>
  <c r="X113" i="1"/>
  <c r="Y113" i="1"/>
  <c r="Z113" i="1"/>
  <c r="AA113" i="1"/>
  <c r="AB113" i="1"/>
  <c r="Q1999" i="1"/>
  <c r="R1999" i="1"/>
  <c r="S1999" i="1"/>
  <c r="T1999" i="1"/>
  <c r="U1999" i="1"/>
  <c r="V1999" i="1"/>
  <c r="W1999" i="1"/>
  <c r="X1999" i="1"/>
  <c r="Y1999" i="1"/>
  <c r="Z1999" i="1"/>
  <c r="AA1999" i="1"/>
  <c r="AB1999" i="1"/>
  <c r="Q628" i="1"/>
  <c r="R628" i="1"/>
  <c r="S628" i="1"/>
  <c r="T628" i="1"/>
  <c r="U628" i="1"/>
  <c r="V628" i="1"/>
  <c r="W628" i="1"/>
  <c r="X628" i="1"/>
  <c r="Y628" i="1"/>
  <c r="Z628" i="1"/>
  <c r="AA628" i="1"/>
  <c r="AB628" i="1"/>
  <c r="Q1693" i="1"/>
  <c r="R1693" i="1"/>
  <c r="S1693" i="1"/>
  <c r="T1693" i="1"/>
  <c r="U1693" i="1"/>
  <c r="V1693" i="1"/>
  <c r="W1693" i="1"/>
  <c r="X1693" i="1"/>
  <c r="Y1693" i="1"/>
  <c r="Z1693" i="1"/>
  <c r="AA1693" i="1"/>
  <c r="AB1693" i="1"/>
  <c r="Q1201" i="1"/>
  <c r="R1201" i="1"/>
  <c r="S1201" i="1"/>
  <c r="T1201" i="1"/>
  <c r="U1201" i="1"/>
  <c r="V1201" i="1"/>
  <c r="W1201" i="1"/>
  <c r="X1201" i="1"/>
  <c r="Y1201" i="1"/>
  <c r="Z1201" i="1"/>
  <c r="AA1201" i="1"/>
  <c r="AB1201" i="1"/>
  <c r="Q1420" i="1"/>
  <c r="R1420" i="1"/>
  <c r="S1420" i="1"/>
  <c r="T1420" i="1"/>
  <c r="U1420" i="1"/>
  <c r="V1420" i="1"/>
  <c r="W1420" i="1"/>
  <c r="X1420" i="1"/>
  <c r="Y1420" i="1"/>
  <c r="Z1420" i="1"/>
  <c r="AA1420" i="1"/>
  <c r="AB1420" i="1"/>
  <c r="Q2102" i="1"/>
  <c r="R2102" i="1"/>
  <c r="S2102" i="1"/>
  <c r="T2102" i="1"/>
  <c r="U2102" i="1"/>
  <c r="V2102" i="1"/>
  <c r="W2102" i="1"/>
  <c r="X2102" i="1"/>
  <c r="Y2102" i="1"/>
  <c r="Z2102" i="1"/>
  <c r="AA2102" i="1"/>
  <c r="AB2102" i="1"/>
  <c r="Q2103" i="1"/>
  <c r="R2103" i="1"/>
  <c r="S2103" i="1"/>
  <c r="T2103" i="1"/>
  <c r="U2103" i="1"/>
  <c r="V2103" i="1"/>
  <c r="W2103" i="1"/>
  <c r="X2103" i="1"/>
  <c r="Y2103" i="1"/>
  <c r="Z2103" i="1"/>
  <c r="AA2103" i="1"/>
  <c r="AB2103" i="1"/>
  <c r="Q1257" i="1"/>
  <c r="R1257" i="1"/>
  <c r="S1257" i="1"/>
  <c r="T1257" i="1"/>
  <c r="U1257" i="1"/>
  <c r="V1257" i="1"/>
  <c r="W1257" i="1"/>
  <c r="X1257" i="1"/>
  <c r="Y1257" i="1"/>
  <c r="Z1257" i="1"/>
  <c r="AA1257" i="1"/>
  <c r="AB1257" i="1"/>
  <c r="Q554" i="1"/>
  <c r="R554" i="1"/>
  <c r="S554" i="1"/>
  <c r="T554" i="1"/>
  <c r="U554" i="1"/>
  <c r="V554" i="1"/>
  <c r="W554" i="1"/>
  <c r="X554" i="1"/>
  <c r="Y554" i="1"/>
  <c r="Z554" i="1"/>
  <c r="AA554" i="1"/>
  <c r="AB554" i="1"/>
  <c r="Q858" i="1"/>
  <c r="R858" i="1"/>
  <c r="S858" i="1"/>
  <c r="T858" i="1"/>
  <c r="U858" i="1"/>
  <c r="V858" i="1"/>
  <c r="W858" i="1"/>
  <c r="X858" i="1"/>
  <c r="Y858" i="1"/>
  <c r="Z858" i="1"/>
  <c r="AA858" i="1"/>
  <c r="AB858" i="1"/>
  <c r="Q2178" i="1"/>
  <c r="R2178" i="1"/>
  <c r="S2178" i="1"/>
  <c r="T2178" i="1"/>
  <c r="U2178" i="1"/>
  <c r="V2178" i="1"/>
  <c r="W2178" i="1"/>
  <c r="X2178" i="1"/>
  <c r="Y2178" i="1"/>
  <c r="Z2178" i="1"/>
  <c r="AA2178" i="1"/>
  <c r="AB2178" i="1"/>
  <c r="Q2179" i="1"/>
  <c r="R2179" i="1"/>
  <c r="S2179" i="1"/>
  <c r="T2179" i="1"/>
  <c r="U2179" i="1"/>
  <c r="V2179" i="1"/>
  <c r="W2179" i="1"/>
  <c r="X2179" i="1"/>
  <c r="Y2179" i="1"/>
  <c r="Z2179" i="1"/>
  <c r="AA2179" i="1"/>
  <c r="AB2179" i="1"/>
  <c r="Q2180" i="1"/>
  <c r="R2180" i="1"/>
  <c r="S2180" i="1"/>
  <c r="T2180" i="1"/>
  <c r="U2180" i="1"/>
  <c r="V2180" i="1"/>
  <c r="W2180" i="1"/>
  <c r="X2180" i="1"/>
  <c r="Y2180" i="1"/>
  <c r="Z2180" i="1"/>
  <c r="AA2180" i="1"/>
  <c r="AB2180" i="1"/>
  <c r="Q1089" i="1"/>
  <c r="R1089" i="1"/>
  <c r="S1089" i="1"/>
  <c r="T1089" i="1"/>
  <c r="U1089" i="1"/>
  <c r="V1089" i="1"/>
  <c r="W1089" i="1"/>
  <c r="X1089" i="1"/>
  <c r="Y1089" i="1"/>
  <c r="Z1089" i="1"/>
  <c r="AA1089" i="1"/>
  <c r="AB1089" i="1"/>
  <c r="Q1429" i="1"/>
  <c r="R1429" i="1"/>
  <c r="S1429" i="1"/>
  <c r="T1429" i="1"/>
  <c r="U1429" i="1"/>
  <c r="V1429" i="1"/>
  <c r="W1429" i="1"/>
  <c r="X1429" i="1"/>
  <c r="Y1429" i="1"/>
  <c r="Z1429" i="1"/>
  <c r="AA1429" i="1"/>
  <c r="AB1429" i="1"/>
  <c r="Q2092" i="1"/>
  <c r="R2092" i="1"/>
  <c r="S2092" i="1"/>
  <c r="T2092" i="1"/>
  <c r="U2092" i="1"/>
  <c r="V2092" i="1"/>
  <c r="W2092" i="1"/>
  <c r="X2092" i="1"/>
  <c r="Y2092" i="1"/>
  <c r="Z2092" i="1"/>
  <c r="AA2092" i="1"/>
  <c r="AB2092" i="1"/>
  <c r="Q1664" i="1"/>
  <c r="R1664" i="1"/>
  <c r="S1664" i="1"/>
  <c r="T1664" i="1"/>
  <c r="U1664" i="1"/>
  <c r="V1664" i="1"/>
  <c r="W1664" i="1"/>
  <c r="X1664" i="1"/>
  <c r="Y1664" i="1"/>
  <c r="Z1664" i="1"/>
  <c r="AA1664" i="1"/>
  <c r="AB1664" i="1"/>
  <c r="Q1868" i="1"/>
  <c r="R1868" i="1"/>
  <c r="S1868" i="1"/>
  <c r="T1868" i="1"/>
  <c r="U1868" i="1"/>
  <c r="V1868" i="1"/>
  <c r="W1868" i="1"/>
  <c r="X1868" i="1"/>
  <c r="Y1868" i="1"/>
  <c r="Z1868" i="1"/>
  <c r="AA1868" i="1"/>
  <c r="AB1868" i="1"/>
  <c r="Q1669" i="1"/>
  <c r="R1669" i="1"/>
  <c r="S1669" i="1"/>
  <c r="T1669" i="1"/>
  <c r="U1669" i="1"/>
  <c r="V1669" i="1"/>
  <c r="W1669" i="1"/>
  <c r="X1669" i="1"/>
  <c r="Y1669" i="1"/>
  <c r="Z1669" i="1"/>
  <c r="AA1669" i="1"/>
  <c r="AB1669" i="1"/>
  <c r="Q1847" i="1"/>
  <c r="R1847" i="1"/>
  <c r="S1847" i="1"/>
  <c r="T1847" i="1"/>
  <c r="U1847" i="1"/>
  <c r="V1847" i="1"/>
  <c r="W1847" i="1"/>
  <c r="X1847" i="1"/>
  <c r="Y1847" i="1"/>
  <c r="Z1847" i="1"/>
  <c r="AA1847" i="1"/>
  <c r="AB1847" i="1"/>
  <c r="Q559" i="1"/>
  <c r="R559" i="1"/>
  <c r="S559" i="1"/>
  <c r="T559" i="1"/>
  <c r="U559" i="1"/>
  <c r="V559" i="1"/>
  <c r="W559" i="1"/>
  <c r="X559" i="1"/>
  <c r="Y559" i="1"/>
  <c r="Z559" i="1"/>
  <c r="AA559" i="1"/>
  <c r="AB559" i="1"/>
  <c r="Q490" i="1"/>
  <c r="R490" i="1"/>
  <c r="S490" i="1"/>
  <c r="T490" i="1"/>
  <c r="U490" i="1"/>
  <c r="V490" i="1"/>
  <c r="W490" i="1"/>
  <c r="X490" i="1"/>
  <c r="Y490" i="1"/>
  <c r="Z490" i="1"/>
  <c r="AA490" i="1"/>
  <c r="AB490" i="1"/>
  <c r="Q1638" i="1"/>
  <c r="R1638" i="1"/>
  <c r="S1638" i="1"/>
  <c r="T1638" i="1"/>
  <c r="U1638" i="1"/>
  <c r="V1638" i="1"/>
  <c r="W1638" i="1"/>
  <c r="X1638" i="1"/>
  <c r="Y1638" i="1"/>
  <c r="Z1638" i="1"/>
  <c r="AA1638" i="1"/>
  <c r="AB1638" i="1"/>
  <c r="Q590" i="1"/>
  <c r="R590" i="1"/>
  <c r="S590" i="1"/>
  <c r="T590" i="1"/>
  <c r="U590" i="1"/>
  <c r="V590" i="1"/>
  <c r="W590" i="1"/>
  <c r="X590" i="1"/>
  <c r="Y590" i="1"/>
  <c r="Z590" i="1"/>
  <c r="AA590" i="1"/>
  <c r="AB590" i="1"/>
  <c r="Q137" i="1"/>
  <c r="R137" i="1"/>
  <c r="S137" i="1"/>
  <c r="T137" i="1"/>
  <c r="U137" i="1"/>
  <c r="V137" i="1"/>
  <c r="W137" i="1"/>
  <c r="X137" i="1"/>
  <c r="Y137" i="1"/>
  <c r="Z137" i="1"/>
  <c r="AA137" i="1"/>
  <c r="AB137" i="1"/>
  <c r="Q660" i="1"/>
  <c r="R660" i="1"/>
  <c r="S660" i="1"/>
  <c r="T660" i="1"/>
  <c r="U660" i="1"/>
  <c r="V660" i="1"/>
  <c r="W660" i="1"/>
  <c r="X660" i="1"/>
  <c r="Y660" i="1"/>
  <c r="Z660" i="1"/>
  <c r="AA660" i="1"/>
  <c r="AB660" i="1"/>
  <c r="Q1442" i="1"/>
  <c r="R1442" i="1"/>
  <c r="S1442" i="1"/>
  <c r="T1442" i="1"/>
  <c r="U1442" i="1"/>
  <c r="V1442" i="1"/>
  <c r="W1442" i="1"/>
  <c r="X1442" i="1"/>
  <c r="Y1442" i="1"/>
  <c r="Z1442" i="1"/>
  <c r="AA1442" i="1"/>
  <c r="AB1442" i="1"/>
  <c r="Q599" i="1"/>
  <c r="R599" i="1"/>
  <c r="S599" i="1"/>
  <c r="T599" i="1"/>
  <c r="U599" i="1"/>
  <c r="V599" i="1"/>
  <c r="W599" i="1"/>
  <c r="X599" i="1"/>
  <c r="Y599" i="1"/>
  <c r="Z599" i="1"/>
  <c r="AA599" i="1"/>
  <c r="AB599" i="1"/>
  <c r="Q1707" i="1"/>
  <c r="R1707" i="1"/>
  <c r="S1707" i="1"/>
  <c r="T1707" i="1"/>
  <c r="U1707" i="1"/>
  <c r="V1707" i="1"/>
  <c r="W1707" i="1"/>
  <c r="X1707" i="1"/>
  <c r="Y1707" i="1"/>
  <c r="Z1707" i="1"/>
  <c r="AA1707" i="1"/>
  <c r="AB1707" i="1"/>
  <c r="Q373" i="1"/>
  <c r="R373" i="1"/>
  <c r="S373" i="1"/>
  <c r="T373" i="1"/>
  <c r="U373" i="1"/>
  <c r="V373" i="1"/>
  <c r="W373" i="1"/>
  <c r="X373" i="1"/>
  <c r="Y373" i="1"/>
  <c r="Z373" i="1"/>
  <c r="AA373" i="1"/>
  <c r="AB373" i="1"/>
  <c r="Q2067" i="1"/>
  <c r="R2067" i="1"/>
  <c r="S2067" i="1"/>
  <c r="T2067" i="1"/>
  <c r="U2067" i="1"/>
  <c r="V2067" i="1"/>
  <c r="W2067" i="1"/>
  <c r="X2067" i="1"/>
  <c r="Y2067" i="1"/>
  <c r="Z2067" i="1"/>
  <c r="AA2067" i="1"/>
  <c r="AB2067" i="1"/>
  <c r="Q1273" i="1"/>
  <c r="R1273" i="1"/>
  <c r="S1273" i="1"/>
  <c r="T1273" i="1"/>
  <c r="U1273" i="1"/>
  <c r="V1273" i="1"/>
  <c r="W1273" i="1"/>
  <c r="X1273" i="1"/>
  <c r="Y1273" i="1"/>
  <c r="Z1273" i="1"/>
  <c r="AA1273" i="1"/>
  <c r="AB1273" i="1"/>
  <c r="Q733" i="1"/>
  <c r="R733" i="1"/>
  <c r="S733" i="1"/>
  <c r="T733" i="1"/>
  <c r="U733" i="1"/>
  <c r="V733" i="1"/>
  <c r="W733" i="1"/>
  <c r="X733" i="1"/>
  <c r="Y733" i="1"/>
  <c r="Z733" i="1"/>
  <c r="AA733" i="1"/>
  <c r="AB733" i="1"/>
  <c r="Q895" i="1"/>
  <c r="R895" i="1"/>
  <c r="S895" i="1"/>
  <c r="T895" i="1"/>
  <c r="U895" i="1"/>
  <c r="V895" i="1"/>
  <c r="W895" i="1"/>
  <c r="X895" i="1"/>
  <c r="Y895" i="1"/>
  <c r="Z895" i="1"/>
  <c r="AA895" i="1"/>
  <c r="AB895" i="1"/>
  <c r="Q859" i="1"/>
  <c r="R859" i="1"/>
  <c r="S859" i="1"/>
  <c r="T859" i="1"/>
  <c r="U859" i="1"/>
  <c r="V859" i="1"/>
  <c r="W859" i="1"/>
  <c r="X859" i="1"/>
  <c r="Y859" i="1"/>
  <c r="Z859" i="1"/>
  <c r="AA859" i="1"/>
  <c r="AB859" i="1"/>
  <c r="Q860" i="1"/>
  <c r="R860" i="1"/>
  <c r="S860" i="1"/>
  <c r="T860" i="1"/>
  <c r="U860" i="1"/>
  <c r="V860" i="1"/>
  <c r="W860" i="1"/>
  <c r="X860" i="1"/>
  <c r="Y860" i="1"/>
  <c r="Z860" i="1"/>
  <c r="AA860" i="1"/>
  <c r="AB860" i="1"/>
  <c r="Q1094" i="1"/>
  <c r="R1094" i="1"/>
  <c r="S1094" i="1"/>
  <c r="T1094" i="1"/>
  <c r="U1094" i="1"/>
  <c r="V1094" i="1"/>
  <c r="W1094" i="1"/>
  <c r="X1094" i="1"/>
  <c r="Y1094" i="1"/>
  <c r="Z1094" i="1"/>
  <c r="AA1094" i="1"/>
  <c r="AB1094" i="1"/>
  <c r="Q2059" i="1"/>
  <c r="R2059" i="1"/>
  <c r="S2059" i="1"/>
  <c r="T2059" i="1"/>
  <c r="U2059" i="1"/>
  <c r="V2059" i="1"/>
  <c r="W2059" i="1"/>
  <c r="X2059" i="1"/>
  <c r="Y2059" i="1"/>
  <c r="Z2059" i="1"/>
  <c r="AA2059" i="1"/>
  <c r="AB2059" i="1"/>
  <c r="Q530" i="1"/>
  <c r="R530" i="1"/>
  <c r="S530" i="1"/>
  <c r="T530" i="1"/>
  <c r="U530" i="1"/>
  <c r="V530" i="1"/>
  <c r="W530" i="1"/>
  <c r="X530" i="1"/>
  <c r="Y530" i="1"/>
  <c r="Z530" i="1"/>
  <c r="AA530" i="1"/>
  <c r="AB530" i="1"/>
  <c r="Q2018" i="1"/>
  <c r="R2018" i="1"/>
  <c r="S2018" i="1"/>
  <c r="T2018" i="1"/>
  <c r="U2018" i="1"/>
  <c r="V2018" i="1"/>
  <c r="W2018" i="1"/>
  <c r="X2018" i="1"/>
  <c r="Y2018" i="1"/>
  <c r="Z2018" i="1"/>
  <c r="AA2018" i="1"/>
  <c r="AB2018" i="1"/>
  <c r="Q2019" i="1"/>
  <c r="R2019" i="1"/>
  <c r="S2019" i="1"/>
  <c r="T2019" i="1"/>
  <c r="U2019" i="1"/>
  <c r="V2019" i="1"/>
  <c r="W2019" i="1"/>
  <c r="X2019" i="1"/>
  <c r="Y2019" i="1"/>
  <c r="Z2019" i="1"/>
  <c r="AA2019" i="1"/>
  <c r="AB2019" i="1"/>
  <c r="Q2082" i="1"/>
  <c r="R2082" i="1"/>
  <c r="S2082" i="1"/>
  <c r="T2082" i="1"/>
  <c r="U2082" i="1"/>
  <c r="V2082" i="1"/>
  <c r="W2082" i="1"/>
  <c r="X2082" i="1"/>
  <c r="Y2082" i="1"/>
  <c r="Z2082" i="1"/>
  <c r="AA2082" i="1"/>
  <c r="AB2082" i="1"/>
  <c r="Q994" i="1"/>
  <c r="R994" i="1"/>
  <c r="S994" i="1"/>
  <c r="T994" i="1"/>
  <c r="U994" i="1"/>
  <c r="V994" i="1"/>
  <c r="W994" i="1"/>
  <c r="X994" i="1"/>
  <c r="Y994" i="1"/>
  <c r="Z994" i="1"/>
  <c r="AA994" i="1"/>
  <c r="AB994" i="1"/>
  <c r="Q376" i="1"/>
  <c r="R376" i="1"/>
  <c r="S376" i="1"/>
  <c r="T376" i="1"/>
  <c r="U376" i="1"/>
  <c r="V376" i="1"/>
  <c r="W376" i="1"/>
  <c r="X376" i="1"/>
  <c r="Y376" i="1"/>
  <c r="Z376" i="1"/>
  <c r="AA376" i="1"/>
  <c r="AB376" i="1"/>
  <c r="Q1796" i="1"/>
  <c r="R1796" i="1"/>
  <c r="S1796" i="1"/>
  <c r="T1796" i="1"/>
  <c r="U1796" i="1"/>
  <c r="V1796" i="1"/>
  <c r="W1796" i="1"/>
  <c r="X1796" i="1"/>
  <c r="Y1796" i="1"/>
  <c r="Z1796" i="1"/>
  <c r="AA1796" i="1"/>
  <c r="AB1796" i="1"/>
  <c r="Q2174" i="1"/>
  <c r="R2174" i="1"/>
  <c r="S2174" i="1"/>
  <c r="T2174" i="1"/>
  <c r="U2174" i="1"/>
  <c r="V2174" i="1"/>
  <c r="W2174" i="1"/>
  <c r="X2174" i="1"/>
  <c r="Y2174" i="1"/>
  <c r="Z2174" i="1"/>
  <c r="AA2174" i="1"/>
  <c r="AB2174" i="1"/>
  <c r="Q79" i="1"/>
  <c r="R79" i="1"/>
  <c r="S79" i="1"/>
  <c r="T79" i="1"/>
  <c r="U79" i="1"/>
  <c r="V79" i="1"/>
  <c r="W79" i="1"/>
  <c r="X79" i="1"/>
  <c r="Y79" i="1"/>
  <c r="Z79" i="1"/>
  <c r="AA79" i="1"/>
  <c r="AB79" i="1"/>
  <c r="Q637" i="1"/>
  <c r="R637" i="1"/>
  <c r="S637" i="1"/>
  <c r="T637" i="1"/>
  <c r="U637" i="1"/>
  <c r="V637" i="1"/>
  <c r="W637" i="1"/>
  <c r="X637" i="1"/>
  <c r="Y637" i="1"/>
  <c r="Z637" i="1"/>
  <c r="AA637" i="1"/>
  <c r="AB637" i="1"/>
  <c r="Q1502" i="1"/>
  <c r="R1502" i="1"/>
  <c r="S1502" i="1"/>
  <c r="T1502" i="1"/>
  <c r="U1502" i="1"/>
  <c r="V1502" i="1"/>
  <c r="W1502" i="1"/>
  <c r="X1502" i="1"/>
  <c r="Y1502" i="1"/>
  <c r="Z1502" i="1"/>
  <c r="AA1502" i="1"/>
  <c r="AB1502" i="1"/>
  <c r="Q1426" i="1"/>
  <c r="R1426" i="1"/>
  <c r="S1426" i="1"/>
  <c r="T1426" i="1"/>
  <c r="U1426" i="1"/>
  <c r="V1426" i="1"/>
  <c r="W1426" i="1"/>
  <c r="X1426" i="1"/>
  <c r="Y1426" i="1"/>
  <c r="Z1426" i="1"/>
  <c r="AA1426" i="1"/>
  <c r="AB1426" i="1"/>
  <c r="Q843" i="1"/>
  <c r="R843" i="1"/>
  <c r="S843" i="1"/>
  <c r="T843" i="1"/>
  <c r="U843" i="1"/>
  <c r="V843" i="1"/>
  <c r="W843" i="1"/>
  <c r="X843" i="1"/>
  <c r="Y843" i="1"/>
  <c r="Z843" i="1"/>
  <c r="AA843" i="1"/>
  <c r="AB843" i="1"/>
  <c r="Q675" i="1"/>
  <c r="R675" i="1"/>
  <c r="S675" i="1"/>
  <c r="T675" i="1"/>
  <c r="U675" i="1"/>
  <c r="V675" i="1"/>
  <c r="W675" i="1"/>
  <c r="X675" i="1"/>
  <c r="Y675" i="1"/>
  <c r="Z675" i="1"/>
  <c r="AA675" i="1"/>
  <c r="AB675" i="1"/>
  <c r="Q1199" i="1"/>
  <c r="R1199" i="1"/>
  <c r="S1199" i="1"/>
  <c r="T1199" i="1"/>
  <c r="U1199" i="1"/>
  <c r="V1199" i="1"/>
  <c r="W1199" i="1"/>
  <c r="X1199" i="1"/>
  <c r="Y1199" i="1"/>
  <c r="Z1199" i="1"/>
  <c r="AA1199" i="1"/>
  <c r="AB1199" i="1"/>
  <c r="Q1200" i="1"/>
  <c r="R1200" i="1"/>
  <c r="S1200" i="1"/>
  <c r="T1200" i="1"/>
  <c r="U1200" i="1"/>
  <c r="V1200" i="1"/>
  <c r="W1200" i="1"/>
  <c r="X1200" i="1"/>
  <c r="Y1200" i="1"/>
  <c r="Z1200" i="1"/>
  <c r="AA1200" i="1"/>
  <c r="AB1200" i="1"/>
  <c r="Q1410" i="1"/>
  <c r="R1410" i="1"/>
  <c r="S1410" i="1"/>
  <c r="T1410" i="1"/>
  <c r="U1410" i="1"/>
  <c r="V1410" i="1"/>
  <c r="W1410" i="1"/>
  <c r="X1410" i="1"/>
  <c r="Y1410" i="1"/>
  <c r="Z1410" i="1"/>
  <c r="AA1410" i="1"/>
  <c r="AB1410" i="1"/>
  <c r="Q896" i="1"/>
  <c r="R896" i="1"/>
  <c r="S896" i="1"/>
  <c r="T896" i="1"/>
  <c r="U896" i="1"/>
  <c r="V896" i="1"/>
  <c r="W896" i="1"/>
  <c r="X896" i="1"/>
  <c r="Y896" i="1"/>
  <c r="Z896" i="1"/>
  <c r="AA896" i="1"/>
  <c r="AB896" i="1"/>
  <c r="Q1528" i="1"/>
  <c r="R1528" i="1"/>
  <c r="S1528" i="1"/>
  <c r="T1528" i="1"/>
  <c r="U1528" i="1"/>
  <c r="V1528" i="1"/>
  <c r="W1528" i="1"/>
  <c r="X1528" i="1"/>
  <c r="Y1528" i="1"/>
  <c r="Z1528" i="1"/>
  <c r="AA1528" i="1"/>
  <c r="AB1528" i="1"/>
  <c r="Q339" i="1"/>
  <c r="R339" i="1"/>
  <c r="S339" i="1"/>
  <c r="T339" i="1"/>
  <c r="U339" i="1"/>
  <c r="V339" i="1"/>
  <c r="W339" i="1"/>
  <c r="X339" i="1"/>
  <c r="Y339" i="1"/>
  <c r="Z339" i="1"/>
  <c r="AA339" i="1"/>
  <c r="AB339" i="1"/>
  <c r="Q55" i="1"/>
  <c r="R55" i="1"/>
  <c r="S55" i="1"/>
  <c r="T55" i="1"/>
  <c r="U55" i="1"/>
  <c r="V55" i="1"/>
  <c r="W55" i="1"/>
  <c r="X55" i="1"/>
  <c r="Y55" i="1"/>
  <c r="Z55" i="1"/>
  <c r="AA55" i="1"/>
  <c r="AB55" i="1"/>
  <c r="Q1647" i="1"/>
  <c r="R1647" i="1"/>
  <c r="S1647" i="1"/>
  <c r="T1647" i="1"/>
  <c r="U1647" i="1"/>
  <c r="V1647" i="1"/>
  <c r="W1647" i="1"/>
  <c r="X1647" i="1"/>
  <c r="Y1647" i="1"/>
  <c r="Z1647" i="1"/>
  <c r="AA1647" i="1"/>
  <c r="AB1647" i="1"/>
  <c r="Q222" i="1"/>
  <c r="R222" i="1"/>
  <c r="S222" i="1"/>
  <c r="T222" i="1"/>
  <c r="U222" i="1"/>
  <c r="V222" i="1"/>
  <c r="W222" i="1"/>
  <c r="X222" i="1"/>
  <c r="Y222" i="1"/>
  <c r="Z222" i="1"/>
  <c r="AA222" i="1"/>
  <c r="AB222" i="1"/>
  <c r="Q2083" i="1"/>
  <c r="R2083" i="1"/>
  <c r="S2083" i="1"/>
  <c r="T2083" i="1"/>
  <c r="U2083" i="1"/>
  <c r="V2083" i="1"/>
  <c r="W2083" i="1"/>
  <c r="X2083" i="1"/>
  <c r="Y2083" i="1"/>
  <c r="Z2083" i="1"/>
  <c r="AA2083" i="1"/>
  <c r="AB2083" i="1"/>
  <c r="Q143" i="1"/>
  <c r="R143" i="1"/>
  <c r="S143" i="1"/>
  <c r="T143" i="1"/>
  <c r="U143" i="1"/>
  <c r="V143" i="1"/>
  <c r="W143" i="1"/>
  <c r="X143" i="1"/>
  <c r="Y143" i="1"/>
  <c r="Z143" i="1"/>
  <c r="AA143" i="1"/>
  <c r="AB143" i="1"/>
  <c r="Q1274" i="1"/>
  <c r="R1274" i="1"/>
  <c r="S1274" i="1"/>
  <c r="T1274" i="1"/>
  <c r="U1274" i="1"/>
  <c r="V1274" i="1"/>
  <c r="W1274" i="1"/>
  <c r="X1274" i="1"/>
  <c r="Y1274" i="1"/>
  <c r="Z1274" i="1"/>
  <c r="AA1274" i="1"/>
  <c r="AB1274" i="1"/>
  <c r="Q1814" i="1"/>
  <c r="R1814" i="1"/>
  <c r="S1814" i="1"/>
  <c r="T1814" i="1"/>
  <c r="U1814" i="1"/>
  <c r="V1814" i="1"/>
  <c r="W1814" i="1"/>
  <c r="X1814" i="1"/>
  <c r="Y1814" i="1"/>
  <c r="Z1814" i="1"/>
  <c r="AA1814" i="1"/>
  <c r="AB1814" i="1"/>
  <c r="Q379" i="1"/>
  <c r="R379" i="1"/>
  <c r="S379" i="1"/>
  <c r="T379" i="1"/>
  <c r="U379" i="1"/>
  <c r="V379" i="1"/>
  <c r="W379" i="1"/>
  <c r="X379" i="1"/>
  <c r="Y379" i="1"/>
  <c r="Z379" i="1"/>
  <c r="AA379" i="1"/>
  <c r="AB379" i="1"/>
  <c r="Q80" i="1"/>
  <c r="R80" i="1"/>
  <c r="S80" i="1"/>
  <c r="T80" i="1"/>
  <c r="U80" i="1"/>
  <c r="V80" i="1"/>
  <c r="W80" i="1"/>
  <c r="X80" i="1"/>
  <c r="Y80" i="1"/>
  <c r="Z80" i="1"/>
  <c r="AA80" i="1"/>
  <c r="AB80" i="1"/>
  <c r="Q596" i="1"/>
  <c r="R596" i="1"/>
  <c r="S596" i="1"/>
  <c r="T596" i="1"/>
  <c r="U596" i="1"/>
  <c r="V596" i="1"/>
  <c r="W596" i="1"/>
  <c r="X596" i="1"/>
  <c r="Y596" i="1"/>
  <c r="Z596" i="1"/>
  <c r="AA596" i="1"/>
  <c r="AB596" i="1"/>
  <c r="Q1376" i="1"/>
  <c r="R1376" i="1"/>
  <c r="S1376" i="1"/>
  <c r="T1376" i="1"/>
  <c r="U1376" i="1"/>
  <c r="V1376" i="1"/>
  <c r="W1376" i="1"/>
  <c r="X1376" i="1"/>
  <c r="Y1376" i="1"/>
  <c r="Z1376" i="1"/>
  <c r="AA1376" i="1"/>
  <c r="AB1376" i="1"/>
  <c r="Q366" i="1"/>
  <c r="R366" i="1"/>
  <c r="S366" i="1"/>
  <c r="T366" i="1"/>
  <c r="U366" i="1"/>
  <c r="V366" i="1"/>
  <c r="W366" i="1"/>
  <c r="X366" i="1"/>
  <c r="Y366" i="1"/>
  <c r="Z366" i="1"/>
  <c r="AA366" i="1"/>
  <c r="AB366" i="1"/>
  <c r="Q629" i="1"/>
  <c r="R629" i="1"/>
  <c r="S629" i="1"/>
  <c r="T629" i="1"/>
  <c r="U629" i="1"/>
  <c r="V629" i="1"/>
  <c r="W629" i="1"/>
  <c r="X629" i="1"/>
  <c r="Y629" i="1"/>
  <c r="Z629" i="1"/>
  <c r="AA629" i="1"/>
  <c r="AB629" i="1"/>
  <c r="Q1150" i="1"/>
  <c r="R1150" i="1"/>
  <c r="S1150" i="1"/>
  <c r="T1150" i="1"/>
  <c r="U1150" i="1"/>
  <c r="V1150" i="1"/>
  <c r="W1150" i="1"/>
  <c r="X1150" i="1"/>
  <c r="Y1150" i="1"/>
  <c r="Z1150" i="1"/>
  <c r="AA1150" i="1"/>
  <c r="AB1150" i="1"/>
  <c r="Q801" i="1"/>
  <c r="R801" i="1"/>
  <c r="S801" i="1"/>
  <c r="T801" i="1"/>
  <c r="U801" i="1"/>
  <c r="V801" i="1"/>
  <c r="W801" i="1"/>
  <c r="X801" i="1"/>
  <c r="Y801" i="1"/>
  <c r="Z801" i="1"/>
  <c r="AA801" i="1"/>
  <c r="AB801" i="1"/>
  <c r="Q467" i="1"/>
  <c r="R467" i="1"/>
  <c r="S467" i="1"/>
  <c r="T467" i="1"/>
  <c r="U467" i="1"/>
  <c r="V467" i="1"/>
  <c r="W467" i="1"/>
  <c r="X467" i="1"/>
  <c r="Y467" i="1"/>
  <c r="Z467" i="1"/>
  <c r="AA467" i="1"/>
  <c r="AB467" i="1"/>
  <c r="Q295" i="1"/>
  <c r="R295" i="1"/>
  <c r="S295" i="1"/>
  <c r="T295" i="1"/>
  <c r="U295" i="1"/>
  <c r="V295" i="1"/>
  <c r="W295" i="1"/>
  <c r="X295" i="1"/>
  <c r="Y295" i="1"/>
  <c r="Z295" i="1"/>
  <c r="AA295" i="1"/>
  <c r="AB295" i="1"/>
  <c r="Q296" i="1"/>
  <c r="R296" i="1"/>
  <c r="S296" i="1"/>
  <c r="T296" i="1"/>
  <c r="U296" i="1"/>
  <c r="V296" i="1"/>
  <c r="W296" i="1"/>
  <c r="X296" i="1"/>
  <c r="Y296" i="1"/>
  <c r="Z296" i="1"/>
  <c r="AA296" i="1"/>
  <c r="AB296" i="1"/>
  <c r="Q643" i="1"/>
  <c r="R643" i="1"/>
  <c r="S643" i="1"/>
  <c r="T643" i="1"/>
  <c r="U643" i="1"/>
  <c r="V643" i="1"/>
  <c r="W643" i="1"/>
  <c r="X643" i="1"/>
  <c r="Y643" i="1"/>
  <c r="Z643" i="1"/>
  <c r="AA643" i="1"/>
  <c r="AB643" i="1"/>
  <c r="Q384" i="1"/>
  <c r="R384" i="1"/>
  <c r="S384" i="1"/>
  <c r="T384" i="1"/>
  <c r="U384" i="1"/>
  <c r="V384" i="1"/>
  <c r="W384" i="1"/>
  <c r="X384" i="1"/>
  <c r="Y384" i="1"/>
  <c r="Z384" i="1"/>
  <c r="AA384" i="1"/>
  <c r="AB384" i="1"/>
  <c r="Q1891" i="1"/>
  <c r="R1891" i="1"/>
  <c r="S1891" i="1"/>
  <c r="T1891" i="1"/>
  <c r="U1891" i="1"/>
  <c r="V1891" i="1"/>
  <c r="W1891" i="1"/>
  <c r="X1891" i="1"/>
  <c r="Y1891" i="1"/>
  <c r="Z1891" i="1"/>
  <c r="AA1891" i="1"/>
  <c r="AB1891" i="1"/>
  <c r="Q249" i="1"/>
  <c r="R249" i="1"/>
  <c r="S249" i="1"/>
  <c r="T249" i="1"/>
  <c r="U249" i="1"/>
  <c r="V249" i="1"/>
  <c r="W249" i="1"/>
  <c r="X249" i="1"/>
  <c r="Y249" i="1"/>
  <c r="Z249" i="1"/>
  <c r="AA249" i="1"/>
  <c r="AB249" i="1"/>
  <c r="Q250" i="1"/>
  <c r="R250" i="1"/>
  <c r="S250" i="1"/>
  <c r="T250" i="1"/>
  <c r="U250" i="1"/>
  <c r="V250" i="1"/>
  <c r="W250" i="1"/>
  <c r="X250" i="1"/>
  <c r="Y250" i="1"/>
  <c r="Z250" i="1"/>
  <c r="AA250" i="1"/>
  <c r="AB250" i="1"/>
  <c r="Q482" i="1"/>
  <c r="R482" i="1"/>
  <c r="S482" i="1"/>
  <c r="T482" i="1"/>
  <c r="U482" i="1"/>
  <c r="V482" i="1"/>
  <c r="W482" i="1"/>
  <c r="X482" i="1"/>
  <c r="Y482" i="1"/>
  <c r="Z482" i="1"/>
  <c r="AA482" i="1"/>
  <c r="AB482" i="1"/>
  <c r="Q52" i="1"/>
  <c r="R52" i="1"/>
  <c r="S52" i="1"/>
  <c r="T52" i="1"/>
  <c r="U52" i="1"/>
  <c r="V52" i="1"/>
  <c r="W52" i="1"/>
  <c r="X52" i="1"/>
  <c r="Y52" i="1"/>
  <c r="Z52" i="1"/>
  <c r="AA52" i="1"/>
  <c r="AB52" i="1"/>
  <c r="Q536" i="1"/>
  <c r="R536" i="1"/>
  <c r="S536" i="1"/>
  <c r="T536" i="1"/>
  <c r="U536" i="1"/>
  <c r="V536" i="1"/>
  <c r="W536" i="1"/>
  <c r="X536" i="1"/>
  <c r="Y536" i="1"/>
  <c r="Z536" i="1"/>
  <c r="AA536" i="1"/>
  <c r="AB536" i="1"/>
  <c r="Q537" i="1"/>
  <c r="R537" i="1"/>
  <c r="S537" i="1"/>
  <c r="T537" i="1"/>
  <c r="U537" i="1"/>
  <c r="V537" i="1"/>
  <c r="W537" i="1"/>
  <c r="X537" i="1"/>
  <c r="Y537" i="1"/>
  <c r="Z537" i="1"/>
  <c r="AA537" i="1"/>
  <c r="AB537" i="1"/>
  <c r="Q144" i="1"/>
  <c r="R144" i="1"/>
  <c r="S144" i="1"/>
  <c r="T144" i="1"/>
  <c r="U144" i="1"/>
  <c r="V144" i="1"/>
  <c r="W144" i="1"/>
  <c r="X144" i="1"/>
  <c r="Y144" i="1"/>
  <c r="Z144" i="1"/>
  <c r="AA144" i="1"/>
  <c r="AB144" i="1"/>
  <c r="Q468" i="1"/>
  <c r="R468" i="1"/>
  <c r="S468" i="1"/>
  <c r="T468" i="1"/>
  <c r="U468" i="1"/>
  <c r="V468" i="1"/>
  <c r="W468" i="1"/>
  <c r="X468" i="1"/>
  <c r="Y468" i="1"/>
  <c r="Z468" i="1"/>
  <c r="AA468" i="1"/>
  <c r="AB468" i="1"/>
  <c r="Q1040" i="1"/>
  <c r="R1040" i="1"/>
  <c r="S1040" i="1"/>
  <c r="T1040" i="1"/>
  <c r="U1040" i="1"/>
  <c r="V1040" i="1"/>
  <c r="W1040" i="1"/>
  <c r="X1040" i="1"/>
  <c r="Y1040" i="1"/>
  <c r="Z1040" i="1"/>
  <c r="AA1040" i="1"/>
  <c r="AB1040" i="1"/>
  <c r="Q977" i="1"/>
  <c r="R977" i="1"/>
  <c r="S977" i="1"/>
  <c r="T977" i="1"/>
  <c r="U977" i="1"/>
  <c r="V977" i="1"/>
  <c r="W977" i="1"/>
  <c r="X977" i="1"/>
  <c r="Y977" i="1"/>
  <c r="Z977" i="1"/>
  <c r="AA977" i="1"/>
  <c r="AB977" i="1"/>
  <c r="Q519" i="1"/>
  <c r="R519" i="1"/>
  <c r="S519" i="1"/>
  <c r="T519" i="1"/>
  <c r="U519" i="1"/>
  <c r="V519" i="1"/>
  <c r="W519" i="1"/>
  <c r="X519" i="1"/>
  <c r="Y519" i="1"/>
  <c r="Z519" i="1"/>
  <c r="AA519" i="1"/>
  <c r="AB519" i="1"/>
  <c r="Q531" i="1"/>
  <c r="R531" i="1"/>
  <c r="S531" i="1"/>
  <c r="T531" i="1"/>
  <c r="U531" i="1"/>
  <c r="V531" i="1"/>
  <c r="W531" i="1"/>
  <c r="X531" i="1"/>
  <c r="Y531" i="1"/>
  <c r="Z531" i="1"/>
  <c r="AA531" i="1"/>
  <c r="AB531" i="1"/>
  <c r="Q532" i="1"/>
  <c r="R532" i="1"/>
  <c r="S532" i="1"/>
  <c r="T532" i="1"/>
  <c r="U532" i="1"/>
  <c r="V532" i="1"/>
  <c r="W532" i="1"/>
  <c r="X532" i="1"/>
  <c r="Y532" i="1"/>
  <c r="Z532" i="1"/>
  <c r="AA532" i="1"/>
  <c r="AB532" i="1"/>
  <c r="Q1345" i="1"/>
  <c r="R1345" i="1"/>
  <c r="S1345" i="1"/>
  <c r="T1345" i="1"/>
  <c r="U1345" i="1"/>
  <c r="V1345" i="1"/>
  <c r="W1345" i="1"/>
  <c r="X1345" i="1"/>
  <c r="Y1345" i="1"/>
  <c r="Z1345" i="1"/>
  <c r="AA1345" i="1"/>
  <c r="AB1345" i="1"/>
  <c r="Q912" i="1"/>
  <c r="R912" i="1"/>
  <c r="S912" i="1"/>
  <c r="T912" i="1"/>
  <c r="U912" i="1"/>
  <c r="V912" i="1"/>
  <c r="W912" i="1"/>
  <c r="X912" i="1"/>
  <c r="Y912" i="1"/>
  <c r="Z912" i="1"/>
  <c r="AA912" i="1"/>
  <c r="AB912" i="1"/>
  <c r="Q586" i="1"/>
  <c r="R586" i="1"/>
  <c r="S586" i="1"/>
  <c r="T586" i="1"/>
  <c r="U586" i="1"/>
  <c r="V586" i="1"/>
  <c r="W586" i="1"/>
  <c r="X586" i="1"/>
  <c r="Y586" i="1"/>
  <c r="Z586" i="1"/>
  <c r="AA586" i="1"/>
  <c r="AB586" i="1"/>
  <c r="Q1411" i="1"/>
  <c r="R1411" i="1"/>
  <c r="S1411" i="1"/>
  <c r="T1411" i="1"/>
  <c r="U1411" i="1"/>
  <c r="V1411" i="1"/>
  <c r="W1411" i="1"/>
  <c r="X1411" i="1"/>
  <c r="Y1411" i="1"/>
  <c r="Z1411" i="1"/>
  <c r="AA1411" i="1"/>
  <c r="AB1411" i="1"/>
  <c r="Q2097" i="1"/>
  <c r="R2097" i="1"/>
  <c r="S2097" i="1"/>
  <c r="T2097" i="1"/>
  <c r="U2097" i="1"/>
  <c r="V2097" i="1"/>
  <c r="W2097" i="1"/>
  <c r="X2097" i="1"/>
  <c r="Y2097" i="1"/>
  <c r="Z2097" i="1"/>
  <c r="AA2097" i="1"/>
  <c r="AB2097" i="1"/>
  <c r="Q356" i="1"/>
  <c r="R356" i="1"/>
  <c r="S356" i="1"/>
  <c r="T356" i="1"/>
  <c r="U356" i="1"/>
  <c r="V356" i="1"/>
  <c r="W356" i="1"/>
  <c r="X356" i="1"/>
  <c r="Y356" i="1"/>
  <c r="Z356" i="1"/>
  <c r="AA356" i="1"/>
  <c r="AB356" i="1"/>
  <c r="Q1063" i="1"/>
  <c r="R1063" i="1"/>
  <c r="S1063" i="1"/>
  <c r="T1063" i="1"/>
  <c r="U1063" i="1"/>
  <c r="V1063" i="1"/>
  <c r="W1063" i="1"/>
  <c r="X1063" i="1"/>
  <c r="Y1063" i="1"/>
  <c r="Z1063" i="1"/>
  <c r="AA1063" i="1"/>
  <c r="AB1063" i="1"/>
  <c r="Q1916" i="1"/>
  <c r="R1916" i="1"/>
  <c r="S1916" i="1"/>
  <c r="T1916" i="1"/>
  <c r="U1916" i="1"/>
  <c r="V1916" i="1"/>
  <c r="W1916" i="1"/>
  <c r="X1916" i="1"/>
  <c r="Y1916" i="1"/>
  <c r="Z1916" i="1"/>
  <c r="AA1916" i="1"/>
  <c r="AB1916" i="1"/>
  <c r="Q528" i="1"/>
  <c r="R528" i="1"/>
  <c r="S528" i="1"/>
  <c r="T528" i="1"/>
  <c r="U528" i="1"/>
  <c r="V528" i="1"/>
  <c r="W528" i="1"/>
  <c r="X528" i="1"/>
  <c r="Y528" i="1"/>
  <c r="Z528" i="1"/>
  <c r="AA528" i="1"/>
  <c r="AB528" i="1"/>
  <c r="Q1851" i="1"/>
  <c r="R1851" i="1"/>
  <c r="S1851" i="1"/>
  <c r="T1851" i="1"/>
  <c r="U1851" i="1"/>
  <c r="V1851" i="1"/>
  <c r="W1851" i="1"/>
  <c r="X1851" i="1"/>
  <c r="Y1851" i="1"/>
  <c r="Z1851" i="1"/>
  <c r="AA1851" i="1"/>
  <c r="AB1851" i="1"/>
  <c r="Q98" i="1"/>
  <c r="R98" i="1"/>
  <c r="S98" i="1"/>
  <c r="T98" i="1"/>
  <c r="U98" i="1"/>
  <c r="V98" i="1"/>
  <c r="W98" i="1"/>
  <c r="X98" i="1"/>
  <c r="Y98" i="1"/>
  <c r="Z98" i="1"/>
  <c r="AA98" i="1"/>
  <c r="AB98" i="1"/>
  <c r="Q693" i="1"/>
  <c r="R693" i="1"/>
  <c r="S693" i="1"/>
  <c r="T693" i="1"/>
  <c r="U693" i="1"/>
  <c r="V693" i="1"/>
  <c r="W693" i="1"/>
  <c r="X693" i="1"/>
  <c r="Y693" i="1"/>
  <c r="Z693" i="1"/>
  <c r="AA693" i="1"/>
  <c r="AB693" i="1"/>
  <c r="Q694" i="1"/>
  <c r="R694" i="1"/>
  <c r="S694" i="1"/>
  <c r="T694" i="1"/>
  <c r="U694" i="1"/>
  <c r="V694" i="1"/>
  <c r="W694" i="1"/>
  <c r="X694" i="1"/>
  <c r="Y694" i="1"/>
  <c r="Z694" i="1"/>
  <c r="AA694" i="1"/>
  <c r="AB694" i="1"/>
  <c r="Q1192" i="1"/>
  <c r="R1192" i="1"/>
  <c r="S1192" i="1"/>
  <c r="T1192" i="1"/>
  <c r="U1192" i="1"/>
  <c r="V1192" i="1"/>
  <c r="W1192" i="1"/>
  <c r="X1192" i="1"/>
  <c r="Y1192" i="1"/>
  <c r="Z1192" i="1"/>
  <c r="AA1192" i="1"/>
  <c r="AB1192" i="1"/>
  <c r="Q982" i="1"/>
  <c r="R982" i="1"/>
  <c r="S982" i="1"/>
  <c r="T982" i="1"/>
  <c r="U982" i="1"/>
  <c r="V982" i="1"/>
  <c r="W982" i="1"/>
  <c r="X982" i="1"/>
  <c r="Y982" i="1"/>
  <c r="Z982" i="1"/>
  <c r="AA982" i="1"/>
  <c r="AB982" i="1"/>
  <c r="Q1473" i="1"/>
  <c r="R1473" i="1"/>
  <c r="S1473" i="1"/>
  <c r="T1473" i="1"/>
  <c r="U1473" i="1"/>
  <c r="V1473" i="1"/>
  <c r="W1473" i="1"/>
  <c r="X1473" i="1"/>
  <c r="Y1473" i="1"/>
  <c r="Z1473" i="1"/>
  <c r="AA1473" i="1"/>
  <c r="AB1473" i="1"/>
  <c r="Q1751" i="1"/>
  <c r="R1751" i="1"/>
  <c r="S1751" i="1"/>
  <c r="T1751" i="1"/>
  <c r="U1751" i="1"/>
  <c r="V1751" i="1"/>
  <c r="W1751" i="1"/>
  <c r="X1751" i="1"/>
  <c r="Y1751" i="1"/>
  <c r="Z1751" i="1"/>
  <c r="AA1751" i="1"/>
  <c r="AB1751" i="1"/>
  <c r="Q2181" i="1"/>
  <c r="R2181" i="1"/>
  <c r="S2181" i="1"/>
  <c r="T2181" i="1"/>
  <c r="U2181" i="1"/>
  <c r="V2181" i="1"/>
  <c r="W2181" i="1"/>
  <c r="X2181" i="1"/>
  <c r="Y2181" i="1"/>
  <c r="Z2181" i="1"/>
  <c r="AA2181" i="1"/>
  <c r="AB2181" i="1"/>
  <c r="Q83" i="1"/>
  <c r="R83" i="1"/>
  <c r="S83" i="1"/>
  <c r="T83" i="1"/>
  <c r="U83" i="1"/>
  <c r="V83" i="1"/>
  <c r="W83" i="1"/>
  <c r="X83" i="1"/>
  <c r="Y83" i="1"/>
  <c r="Z83" i="1"/>
  <c r="AA83" i="1"/>
  <c r="AB83" i="1"/>
  <c r="Q483" i="1"/>
  <c r="R483" i="1"/>
  <c r="S483" i="1"/>
  <c r="T483" i="1"/>
  <c r="U483" i="1"/>
  <c r="V483" i="1"/>
  <c r="W483" i="1"/>
  <c r="X483" i="1"/>
  <c r="Y483" i="1"/>
  <c r="Z483" i="1"/>
  <c r="AA483" i="1"/>
  <c r="AB483" i="1"/>
  <c r="Q1828" i="1"/>
  <c r="R1828" i="1"/>
  <c r="S1828" i="1"/>
  <c r="T1828" i="1"/>
  <c r="U1828" i="1"/>
  <c r="V1828" i="1"/>
  <c r="W1828" i="1"/>
  <c r="X1828" i="1"/>
  <c r="Y1828" i="1"/>
  <c r="Z1828" i="1"/>
  <c r="AA1828" i="1"/>
  <c r="AB1828" i="1"/>
  <c r="Q1829" i="1"/>
  <c r="R1829" i="1"/>
  <c r="S1829" i="1"/>
  <c r="T1829" i="1"/>
  <c r="U1829" i="1"/>
  <c r="V1829" i="1"/>
  <c r="W1829" i="1"/>
  <c r="X1829" i="1"/>
  <c r="Y1829" i="1"/>
  <c r="Z1829" i="1"/>
  <c r="AA1829" i="1"/>
  <c r="AB1829" i="1"/>
  <c r="Q1855" i="1"/>
  <c r="R1855" i="1"/>
  <c r="S1855" i="1"/>
  <c r="T1855" i="1"/>
  <c r="U1855" i="1"/>
  <c r="V1855" i="1"/>
  <c r="W1855" i="1"/>
  <c r="X1855" i="1"/>
  <c r="Y1855" i="1"/>
  <c r="Z1855" i="1"/>
  <c r="AA1855" i="1"/>
  <c r="AB1855" i="1"/>
  <c r="Q1203" i="1"/>
  <c r="R1203" i="1"/>
  <c r="S1203" i="1"/>
  <c r="T1203" i="1"/>
  <c r="U1203" i="1"/>
  <c r="V1203" i="1"/>
  <c r="W1203" i="1"/>
  <c r="X1203" i="1"/>
  <c r="Y1203" i="1"/>
  <c r="Z1203" i="1"/>
  <c r="AA1203" i="1"/>
  <c r="AB1203" i="1"/>
  <c r="Q555" i="1"/>
  <c r="R555" i="1"/>
  <c r="S555" i="1"/>
  <c r="T555" i="1"/>
  <c r="U555" i="1"/>
  <c r="V555" i="1"/>
  <c r="W555" i="1"/>
  <c r="X555" i="1"/>
  <c r="Y555" i="1"/>
  <c r="Z555" i="1"/>
  <c r="AA555" i="1"/>
  <c r="AB555" i="1"/>
  <c r="Q1658" i="1"/>
  <c r="R1658" i="1"/>
  <c r="S1658" i="1"/>
  <c r="T1658" i="1"/>
  <c r="U1658" i="1"/>
  <c r="V1658" i="1"/>
  <c r="W1658" i="1"/>
  <c r="X1658" i="1"/>
  <c r="Y1658" i="1"/>
  <c r="Z1658" i="1"/>
  <c r="AA1658" i="1"/>
  <c r="AB1658" i="1"/>
  <c r="Q92" i="1"/>
  <c r="R92" i="1"/>
  <c r="S92" i="1"/>
  <c r="T92" i="1"/>
  <c r="U92" i="1"/>
  <c r="V92" i="1"/>
  <c r="W92" i="1"/>
  <c r="X92" i="1"/>
  <c r="Y92" i="1"/>
  <c r="Z92" i="1"/>
  <c r="AA92" i="1"/>
  <c r="AB92" i="1"/>
  <c r="Q448" i="1"/>
  <c r="R448" i="1"/>
  <c r="S448" i="1"/>
  <c r="T448" i="1"/>
  <c r="U448" i="1"/>
  <c r="V448" i="1"/>
  <c r="W448" i="1"/>
  <c r="X448" i="1"/>
  <c r="Y448" i="1"/>
  <c r="Z448" i="1"/>
  <c r="AA448" i="1"/>
  <c r="AB448" i="1"/>
  <c r="Q1963" i="1"/>
  <c r="R1963" i="1"/>
  <c r="S1963" i="1"/>
  <c r="T1963" i="1"/>
  <c r="U1963" i="1"/>
  <c r="V1963" i="1"/>
  <c r="W1963" i="1"/>
  <c r="X1963" i="1"/>
  <c r="Y1963" i="1"/>
  <c r="Z1963" i="1"/>
  <c r="AA1963" i="1"/>
  <c r="AB1963" i="1"/>
  <c r="Q26" i="1"/>
  <c r="R26" i="1"/>
  <c r="S26" i="1"/>
  <c r="T26" i="1"/>
  <c r="U26" i="1"/>
  <c r="V26" i="1"/>
  <c r="W26" i="1"/>
  <c r="X26" i="1"/>
  <c r="Y26" i="1"/>
  <c r="Z26" i="1"/>
  <c r="AA26" i="1"/>
  <c r="AB26" i="1"/>
  <c r="Q995" i="1"/>
  <c r="R995" i="1"/>
  <c r="S995" i="1"/>
  <c r="T995" i="1"/>
  <c r="U995" i="1"/>
  <c r="V995" i="1"/>
  <c r="W995" i="1"/>
  <c r="X995" i="1"/>
  <c r="Y995" i="1"/>
  <c r="Z995" i="1"/>
  <c r="AA995" i="1"/>
  <c r="AB995" i="1"/>
  <c r="Q1511" i="1"/>
  <c r="R1511" i="1"/>
  <c r="S1511" i="1"/>
  <c r="T1511" i="1"/>
  <c r="U1511" i="1"/>
  <c r="V1511" i="1"/>
  <c r="W1511" i="1"/>
  <c r="X1511" i="1"/>
  <c r="Y1511" i="1"/>
  <c r="Z1511" i="1"/>
  <c r="AA1511" i="1"/>
  <c r="AB1511" i="1"/>
  <c r="Q2070" i="1"/>
  <c r="R2070" i="1"/>
  <c r="S2070" i="1"/>
  <c r="T2070" i="1"/>
  <c r="U2070" i="1"/>
  <c r="V2070" i="1"/>
  <c r="W2070" i="1"/>
  <c r="X2070" i="1"/>
  <c r="Y2070" i="1"/>
  <c r="Z2070" i="1"/>
  <c r="AA2070" i="1"/>
  <c r="AB2070" i="1"/>
  <c r="Q767" i="1"/>
  <c r="R767" i="1"/>
  <c r="S767" i="1"/>
  <c r="T767" i="1"/>
  <c r="U767" i="1"/>
  <c r="V767" i="1"/>
  <c r="W767" i="1"/>
  <c r="X767" i="1"/>
  <c r="Y767" i="1"/>
  <c r="Z767" i="1"/>
  <c r="AA767" i="1"/>
  <c r="AB767" i="1"/>
  <c r="Q411" i="1"/>
  <c r="R411" i="1"/>
  <c r="S411" i="1"/>
  <c r="T411" i="1"/>
  <c r="U411" i="1"/>
  <c r="V411" i="1"/>
  <c r="W411" i="1"/>
  <c r="X411" i="1"/>
  <c r="Y411" i="1"/>
  <c r="Z411" i="1"/>
  <c r="AA411" i="1"/>
  <c r="AB411" i="1"/>
  <c r="Q1041" i="1"/>
  <c r="R1041" i="1"/>
  <c r="S1041" i="1"/>
  <c r="T1041" i="1"/>
  <c r="U1041" i="1"/>
  <c r="V1041" i="1"/>
  <c r="W1041" i="1"/>
  <c r="X1041" i="1"/>
  <c r="Y1041" i="1"/>
  <c r="Z1041" i="1"/>
  <c r="AA1041" i="1"/>
  <c r="AB1041" i="1"/>
  <c r="Q2137" i="1"/>
  <c r="R2137" i="1"/>
  <c r="S2137" i="1"/>
  <c r="T2137" i="1"/>
  <c r="U2137" i="1"/>
  <c r="V2137" i="1"/>
  <c r="W2137" i="1"/>
  <c r="X2137" i="1"/>
  <c r="Y2137" i="1"/>
  <c r="Z2137" i="1"/>
  <c r="AA2137" i="1"/>
  <c r="AB2137" i="1"/>
  <c r="Q1604" i="1"/>
  <c r="R1604" i="1"/>
  <c r="S1604" i="1"/>
  <c r="T1604" i="1"/>
  <c r="U1604" i="1"/>
  <c r="V1604" i="1"/>
  <c r="W1604" i="1"/>
  <c r="X1604" i="1"/>
  <c r="Y1604" i="1"/>
  <c r="Z1604" i="1"/>
  <c r="AA1604" i="1"/>
  <c r="AB1604" i="1"/>
  <c r="Q1689" i="1"/>
  <c r="R1689" i="1"/>
  <c r="S1689" i="1"/>
  <c r="T1689" i="1"/>
  <c r="U1689" i="1"/>
  <c r="V1689" i="1"/>
  <c r="W1689" i="1"/>
  <c r="X1689" i="1"/>
  <c r="Y1689" i="1"/>
  <c r="Z1689" i="1"/>
  <c r="AA1689" i="1"/>
  <c r="AB1689" i="1"/>
  <c r="Q1642" i="1"/>
  <c r="R1642" i="1"/>
  <c r="S1642" i="1"/>
  <c r="T1642" i="1"/>
  <c r="U1642" i="1"/>
  <c r="V1642" i="1"/>
  <c r="W1642" i="1"/>
  <c r="X1642" i="1"/>
  <c r="Y1642" i="1"/>
  <c r="Z1642" i="1"/>
  <c r="AA1642" i="1"/>
  <c r="AB1642" i="1"/>
  <c r="Q2208" i="1"/>
  <c r="R2208" i="1"/>
  <c r="S2208" i="1"/>
  <c r="T2208" i="1"/>
  <c r="U2208" i="1"/>
  <c r="V2208" i="1"/>
  <c r="W2208" i="1"/>
  <c r="X2208" i="1"/>
  <c r="Y2208" i="1"/>
  <c r="Z2208" i="1"/>
  <c r="AA2208" i="1"/>
  <c r="AB2208" i="1"/>
  <c r="Q872" i="1"/>
  <c r="R872" i="1"/>
  <c r="S872" i="1"/>
  <c r="T872" i="1"/>
  <c r="U872" i="1"/>
  <c r="V872" i="1"/>
  <c r="W872" i="1"/>
  <c r="X872" i="1"/>
  <c r="Y872" i="1"/>
  <c r="Z872" i="1"/>
  <c r="AA872" i="1"/>
  <c r="AB872" i="1"/>
  <c r="Q1451" i="1"/>
  <c r="R1451" i="1"/>
  <c r="S1451" i="1"/>
  <c r="T1451" i="1"/>
  <c r="U1451" i="1"/>
  <c r="V1451" i="1"/>
  <c r="W1451" i="1"/>
  <c r="X1451" i="1"/>
  <c r="Y1451" i="1"/>
  <c r="Z1451" i="1"/>
  <c r="AA1451" i="1"/>
  <c r="AB1451" i="1"/>
  <c r="Q919" i="1"/>
  <c r="R919" i="1"/>
  <c r="S919" i="1"/>
  <c r="T919" i="1"/>
  <c r="U919" i="1"/>
  <c r="V919" i="1"/>
  <c r="W919" i="1"/>
  <c r="X919" i="1"/>
  <c r="Y919" i="1"/>
  <c r="Z919" i="1"/>
  <c r="AA919" i="1"/>
  <c r="AB919" i="1"/>
  <c r="Q1021" i="1"/>
  <c r="R1021" i="1"/>
  <c r="S1021" i="1"/>
  <c r="T1021" i="1"/>
  <c r="U1021" i="1"/>
  <c r="V1021" i="1"/>
  <c r="W1021" i="1"/>
  <c r="X1021" i="1"/>
  <c r="Y1021" i="1"/>
  <c r="Z1021" i="1"/>
  <c r="AA1021" i="1"/>
  <c r="AB1021" i="1"/>
  <c r="Q56" i="1"/>
  <c r="R56" i="1"/>
  <c r="S56" i="1"/>
  <c r="T56" i="1"/>
  <c r="U56" i="1"/>
  <c r="V56" i="1"/>
  <c r="W56" i="1"/>
  <c r="X56" i="1"/>
  <c r="Y56" i="1"/>
  <c r="Z56" i="1"/>
  <c r="AA56" i="1"/>
  <c r="AB56" i="1"/>
  <c r="Q57" i="1"/>
  <c r="R57" i="1"/>
  <c r="S57" i="1"/>
  <c r="T57" i="1"/>
  <c r="U57" i="1"/>
  <c r="V57" i="1"/>
  <c r="W57" i="1"/>
  <c r="X57" i="1"/>
  <c r="Y57" i="1"/>
  <c r="Z57" i="1"/>
  <c r="AA57" i="1"/>
  <c r="AB57" i="1"/>
  <c r="Q592" i="1"/>
  <c r="R592" i="1"/>
  <c r="S592" i="1"/>
  <c r="T592" i="1"/>
  <c r="U592" i="1"/>
  <c r="V592" i="1"/>
  <c r="W592" i="1"/>
  <c r="X592" i="1"/>
  <c r="Y592" i="1"/>
  <c r="Z592" i="1"/>
  <c r="AA592" i="1"/>
  <c r="AB592" i="1"/>
  <c r="Q1140" i="1"/>
  <c r="R1140" i="1"/>
  <c r="S1140" i="1"/>
  <c r="T1140" i="1"/>
  <c r="U1140" i="1"/>
  <c r="V1140" i="1"/>
  <c r="W1140" i="1"/>
  <c r="X1140" i="1"/>
  <c r="Y1140" i="1"/>
  <c r="Z1140" i="1"/>
  <c r="AA1140" i="1"/>
  <c r="AB1140" i="1"/>
  <c r="Q1806" i="1"/>
  <c r="R1806" i="1"/>
  <c r="S1806" i="1"/>
  <c r="T1806" i="1"/>
  <c r="U1806" i="1"/>
  <c r="V1806" i="1"/>
  <c r="W1806" i="1"/>
  <c r="X1806" i="1"/>
  <c r="Y1806" i="1"/>
  <c r="Z1806" i="1"/>
  <c r="AA1806" i="1"/>
  <c r="AB1806" i="1"/>
  <c r="Q1013" i="1"/>
  <c r="R1013" i="1"/>
  <c r="S1013" i="1"/>
  <c r="T1013" i="1"/>
  <c r="U1013" i="1"/>
  <c r="V1013" i="1"/>
  <c r="W1013" i="1"/>
  <c r="X1013" i="1"/>
  <c r="Y1013" i="1"/>
  <c r="Z1013" i="1"/>
  <c r="AA1013" i="1"/>
  <c r="AB1013" i="1"/>
  <c r="Q2100" i="1"/>
  <c r="R2100" i="1"/>
  <c r="S2100" i="1"/>
  <c r="T2100" i="1"/>
  <c r="U2100" i="1"/>
  <c r="V2100" i="1"/>
  <c r="W2100" i="1"/>
  <c r="X2100" i="1"/>
  <c r="Y2100" i="1"/>
  <c r="Z2100" i="1"/>
  <c r="AA2100" i="1"/>
  <c r="AB2100" i="1"/>
  <c r="Q1047" i="1"/>
  <c r="R1047" i="1"/>
  <c r="S1047" i="1"/>
  <c r="T1047" i="1"/>
  <c r="U1047" i="1"/>
  <c r="V1047" i="1"/>
  <c r="W1047" i="1"/>
  <c r="X1047" i="1"/>
  <c r="Y1047" i="1"/>
  <c r="Z1047" i="1"/>
  <c r="AA1047" i="1"/>
  <c r="AB1047" i="1"/>
  <c r="Q2076" i="1"/>
  <c r="R2076" i="1"/>
  <c r="S2076" i="1"/>
  <c r="T2076" i="1"/>
  <c r="U2076" i="1"/>
  <c r="V2076" i="1"/>
  <c r="W2076" i="1"/>
  <c r="X2076" i="1"/>
  <c r="Y2076" i="1"/>
  <c r="Z2076" i="1"/>
  <c r="AA2076" i="1"/>
  <c r="AB2076" i="1"/>
  <c r="Q1600" i="1"/>
  <c r="R1600" i="1"/>
  <c r="S1600" i="1"/>
  <c r="T1600" i="1"/>
  <c r="U1600" i="1"/>
  <c r="V1600" i="1"/>
  <c r="W1600" i="1"/>
  <c r="X1600" i="1"/>
  <c r="Y1600" i="1"/>
  <c r="Z1600" i="1"/>
  <c r="AA1600" i="1"/>
  <c r="AB1600" i="1"/>
  <c r="Q1358" i="1"/>
  <c r="R1358" i="1"/>
  <c r="S1358" i="1"/>
  <c r="T1358" i="1"/>
  <c r="U1358" i="1"/>
  <c r="V1358" i="1"/>
  <c r="W1358" i="1"/>
  <c r="X1358" i="1"/>
  <c r="Y1358" i="1"/>
  <c r="Z1358" i="1"/>
  <c r="AA1358" i="1"/>
  <c r="AB1358" i="1"/>
  <c r="Q1359" i="1"/>
  <c r="R1359" i="1"/>
  <c r="S1359" i="1"/>
  <c r="T1359" i="1"/>
  <c r="U1359" i="1"/>
  <c r="V1359" i="1"/>
  <c r="W1359" i="1"/>
  <c r="X1359" i="1"/>
  <c r="Y1359" i="1"/>
  <c r="Z1359" i="1"/>
  <c r="AA1359" i="1"/>
  <c r="AB1359" i="1"/>
  <c r="Q1360" i="1"/>
  <c r="R1360" i="1"/>
  <c r="S1360" i="1"/>
  <c r="T1360" i="1"/>
  <c r="U1360" i="1"/>
  <c r="V1360" i="1"/>
  <c r="W1360" i="1"/>
  <c r="X1360" i="1"/>
  <c r="Y1360" i="1"/>
  <c r="Z1360" i="1"/>
  <c r="AA1360" i="1"/>
  <c r="AB1360" i="1"/>
  <c r="Q1863" i="1"/>
  <c r="R1863" i="1"/>
  <c r="S1863" i="1"/>
  <c r="T1863" i="1"/>
  <c r="U1863" i="1"/>
  <c r="V1863" i="1"/>
  <c r="W1863" i="1"/>
  <c r="X1863" i="1"/>
  <c r="Y1863" i="1"/>
  <c r="Z1863" i="1"/>
  <c r="AA1863" i="1"/>
  <c r="AB1863" i="1"/>
  <c r="Q1864" i="1"/>
  <c r="R1864" i="1"/>
  <c r="S1864" i="1"/>
  <c r="T1864" i="1"/>
  <c r="U1864" i="1"/>
  <c r="V1864" i="1"/>
  <c r="W1864" i="1"/>
  <c r="X1864" i="1"/>
  <c r="Y1864" i="1"/>
  <c r="Z1864" i="1"/>
  <c r="AA1864" i="1"/>
  <c r="AB1864" i="1"/>
  <c r="Q1447" i="1"/>
  <c r="R1447" i="1"/>
  <c r="S1447" i="1"/>
  <c r="T1447" i="1"/>
  <c r="U1447" i="1"/>
  <c r="V1447" i="1"/>
  <c r="W1447" i="1"/>
  <c r="X1447" i="1"/>
  <c r="Y1447" i="1"/>
  <c r="Z1447" i="1"/>
  <c r="AA1447" i="1"/>
  <c r="AB1447" i="1"/>
  <c r="Q797" i="1"/>
  <c r="R797" i="1"/>
  <c r="S797" i="1"/>
  <c r="T797" i="1"/>
  <c r="U797" i="1"/>
  <c r="V797" i="1"/>
  <c r="W797" i="1"/>
  <c r="X797" i="1"/>
  <c r="Y797" i="1"/>
  <c r="Z797" i="1"/>
  <c r="AA797" i="1"/>
  <c r="AB797" i="1"/>
  <c r="Q798" i="1"/>
  <c r="R798" i="1"/>
  <c r="S798" i="1"/>
  <c r="T798" i="1"/>
  <c r="U798" i="1"/>
  <c r="V798" i="1"/>
  <c r="W798" i="1"/>
  <c r="X798" i="1"/>
  <c r="Y798" i="1"/>
  <c r="Z798" i="1"/>
  <c r="AA798" i="1"/>
  <c r="AB798" i="1"/>
  <c r="Q1821" i="1"/>
  <c r="R1821" i="1"/>
  <c r="S1821" i="1"/>
  <c r="T1821" i="1"/>
  <c r="U1821" i="1"/>
  <c r="V1821" i="1"/>
  <c r="W1821" i="1"/>
  <c r="X1821" i="1"/>
  <c r="Y1821" i="1"/>
  <c r="Z1821" i="1"/>
  <c r="AA1821" i="1"/>
  <c r="AB1821" i="1"/>
  <c r="Q472" i="1"/>
  <c r="R472" i="1"/>
  <c r="S472" i="1"/>
  <c r="T472" i="1"/>
  <c r="U472" i="1"/>
  <c r="V472" i="1"/>
  <c r="W472" i="1"/>
  <c r="X472" i="1"/>
  <c r="Y472" i="1"/>
  <c r="Z472" i="1"/>
  <c r="AA472" i="1"/>
  <c r="AB472" i="1"/>
  <c r="Q1117" i="1"/>
  <c r="R1117" i="1"/>
  <c r="S1117" i="1"/>
  <c r="T1117" i="1"/>
  <c r="U1117" i="1"/>
  <c r="V1117" i="1"/>
  <c r="W1117" i="1"/>
  <c r="X1117" i="1"/>
  <c r="Y1117" i="1"/>
  <c r="Z1117" i="1"/>
  <c r="AA1117" i="1"/>
  <c r="AB1117" i="1"/>
  <c r="Q69" i="1"/>
  <c r="R69" i="1"/>
  <c r="S69" i="1"/>
  <c r="T69" i="1"/>
  <c r="U69" i="1"/>
  <c r="V69" i="1"/>
  <c r="W69" i="1"/>
  <c r="X69" i="1"/>
  <c r="Y69" i="1"/>
  <c r="Z69" i="1"/>
  <c r="AA69" i="1"/>
  <c r="AB69" i="1"/>
  <c r="Q1988" i="1"/>
  <c r="R1988" i="1"/>
  <c r="S1988" i="1"/>
  <c r="T1988" i="1"/>
  <c r="U1988" i="1"/>
  <c r="V1988" i="1"/>
  <c r="W1988" i="1"/>
  <c r="X1988" i="1"/>
  <c r="Y1988" i="1"/>
  <c r="Z1988" i="1"/>
  <c r="AA1988" i="1"/>
  <c r="AB1988" i="1"/>
  <c r="Q1989" i="1"/>
  <c r="R1989" i="1"/>
  <c r="S1989" i="1"/>
  <c r="T1989" i="1"/>
  <c r="U1989" i="1"/>
  <c r="V1989" i="1"/>
  <c r="W1989" i="1"/>
  <c r="X1989" i="1"/>
  <c r="Y1989" i="1"/>
  <c r="Z1989" i="1"/>
  <c r="AA1989" i="1"/>
  <c r="AB1989" i="1"/>
  <c r="Q1952" i="1"/>
  <c r="R1952" i="1"/>
  <c r="S1952" i="1"/>
  <c r="T1952" i="1"/>
  <c r="U1952" i="1"/>
  <c r="V1952" i="1"/>
  <c r="W1952" i="1"/>
  <c r="X1952" i="1"/>
  <c r="Y1952" i="1"/>
  <c r="Z1952" i="1"/>
  <c r="AA1952" i="1"/>
  <c r="AB1952" i="1"/>
  <c r="Q1953" i="1"/>
  <c r="R1953" i="1"/>
  <c r="S1953" i="1"/>
  <c r="T1953" i="1"/>
  <c r="U1953" i="1"/>
  <c r="V1953" i="1"/>
  <c r="W1953" i="1"/>
  <c r="X1953" i="1"/>
  <c r="Y1953" i="1"/>
  <c r="Z1953" i="1"/>
  <c r="AA1953" i="1"/>
  <c r="AB1953" i="1"/>
  <c r="Q722" i="1"/>
  <c r="R722" i="1"/>
  <c r="S722" i="1"/>
  <c r="T722" i="1"/>
  <c r="U722" i="1"/>
  <c r="V722" i="1"/>
  <c r="W722" i="1"/>
  <c r="X722" i="1"/>
  <c r="Y722" i="1"/>
  <c r="Z722" i="1"/>
  <c r="AA722" i="1"/>
  <c r="AB722" i="1"/>
  <c r="Q983" i="1"/>
  <c r="R983" i="1"/>
  <c r="S983" i="1"/>
  <c r="T983" i="1"/>
  <c r="U983" i="1"/>
  <c r="V983" i="1"/>
  <c r="W983" i="1"/>
  <c r="X983" i="1"/>
  <c r="Y983" i="1"/>
  <c r="Z983" i="1"/>
  <c r="AA983" i="1"/>
  <c r="AB983" i="1"/>
  <c r="Q1905" i="1"/>
  <c r="R1905" i="1"/>
  <c r="S1905" i="1"/>
  <c r="T1905" i="1"/>
  <c r="U1905" i="1"/>
  <c r="V1905" i="1"/>
  <c r="W1905" i="1"/>
  <c r="X1905" i="1"/>
  <c r="Y1905" i="1"/>
  <c r="Z1905" i="1"/>
  <c r="AA1905" i="1"/>
  <c r="AB1905" i="1"/>
  <c r="Q1648" i="1"/>
  <c r="R1648" i="1"/>
  <c r="S1648" i="1"/>
  <c r="T1648" i="1"/>
  <c r="U1648" i="1"/>
  <c r="V1648" i="1"/>
  <c r="W1648" i="1"/>
  <c r="X1648" i="1"/>
  <c r="Y1648" i="1"/>
  <c r="Z1648" i="1"/>
  <c r="AA1648" i="1"/>
  <c r="AB1648" i="1"/>
  <c r="Q325" i="1"/>
  <c r="R325" i="1"/>
  <c r="S325" i="1"/>
  <c r="T325" i="1"/>
  <c r="U325" i="1"/>
  <c r="V325" i="1"/>
  <c r="W325" i="1"/>
  <c r="X325" i="1"/>
  <c r="Y325" i="1"/>
  <c r="Z325" i="1"/>
  <c r="AA325" i="1"/>
  <c r="AB325" i="1"/>
  <c r="Q1892" i="1"/>
  <c r="R1892" i="1"/>
  <c r="S1892" i="1"/>
  <c r="T1892" i="1"/>
  <c r="U1892" i="1"/>
  <c r="V1892" i="1"/>
  <c r="W1892" i="1"/>
  <c r="X1892" i="1"/>
  <c r="Y1892" i="1"/>
  <c r="Z1892" i="1"/>
  <c r="AA1892" i="1"/>
  <c r="AB1892" i="1"/>
  <c r="Q2010" i="1"/>
  <c r="R2010" i="1"/>
  <c r="S2010" i="1"/>
  <c r="T2010" i="1"/>
  <c r="U2010" i="1"/>
  <c r="V2010" i="1"/>
  <c r="W2010" i="1"/>
  <c r="X2010" i="1"/>
  <c r="Y2010" i="1"/>
  <c r="Z2010" i="1"/>
  <c r="AA2010" i="1"/>
  <c r="AB2010" i="1"/>
  <c r="Q689" i="1"/>
  <c r="R689" i="1"/>
  <c r="S689" i="1"/>
  <c r="T689" i="1"/>
  <c r="U689" i="1"/>
  <c r="V689" i="1"/>
  <c r="W689" i="1"/>
  <c r="X689" i="1"/>
  <c r="Y689" i="1"/>
  <c r="Z689" i="1"/>
  <c r="AA689" i="1"/>
  <c r="AB689" i="1"/>
  <c r="Q855" i="1"/>
  <c r="R855" i="1"/>
  <c r="S855" i="1"/>
  <c r="T855" i="1"/>
  <c r="U855" i="1"/>
  <c r="V855" i="1"/>
  <c r="W855" i="1"/>
  <c r="X855" i="1"/>
  <c r="Y855" i="1"/>
  <c r="Z855" i="1"/>
  <c r="AA855" i="1"/>
  <c r="AB855" i="1"/>
  <c r="Q374" i="1"/>
  <c r="R374" i="1"/>
  <c r="S374" i="1"/>
  <c r="T374" i="1"/>
  <c r="U374" i="1"/>
  <c r="V374" i="1"/>
  <c r="W374" i="1"/>
  <c r="X374" i="1"/>
  <c r="Y374" i="1"/>
  <c r="Z374" i="1"/>
  <c r="AA374" i="1"/>
  <c r="AB374" i="1"/>
  <c r="Q1474" i="1"/>
  <c r="R1474" i="1"/>
  <c r="S1474" i="1"/>
  <c r="T1474" i="1"/>
  <c r="U1474" i="1"/>
  <c r="V1474" i="1"/>
  <c r="W1474" i="1"/>
  <c r="X1474" i="1"/>
  <c r="Y1474" i="1"/>
  <c r="Z1474" i="1"/>
  <c r="AA1474" i="1"/>
  <c r="AB1474" i="1"/>
  <c r="Q2209" i="1"/>
  <c r="R2209" i="1"/>
  <c r="S2209" i="1"/>
  <c r="T2209" i="1"/>
  <c r="U2209" i="1"/>
  <c r="V2209" i="1"/>
  <c r="W2209" i="1"/>
  <c r="X2209" i="1"/>
  <c r="Y2209" i="1"/>
  <c r="Z2209" i="1"/>
  <c r="AA2209" i="1"/>
  <c r="AB2209" i="1"/>
  <c r="Q2210" i="1"/>
  <c r="R2210" i="1"/>
  <c r="S2210" i="1"/>
  <c r="T2210" i="1"/>
  <c r="U2210" i="1"/>
  <c r="V2210" i="1"/>
  <c r="W2210" i="1"/>
  <c r="X2210" i="1"/>
  <c r="Y2210" i="1"/>
  <c r="Z2210" i="1"/>
  <c r="AA2210" i="1"/>
  <c r="AB2210" i="1"/>
  <c r="Q920" i="1"/>
  <c r="R920" i="1"/>
  <c r="S920" i="1"/>
  <c r="T920" i="1"/>
  <c r="U920" i="1"/>
  <c r="V920" i="1"/>
  <c r="W920" i="1"/>
  <c r="X920" i="1"/>
  <c r="Y920" i="1"/>
  <c r="Z920" i="1"/>
  <c r="AA920" i="1"/>
  <c r="AB920" i="1"/>
  <c r="Q2189" i="1"/>
  <c r="R2189" i="1"/>
  <c r="S2189" i="1"/>
  <c r="T2189" i="1"/>
  <c r="U2189" i="1"/>
  <c r="V2189" i="1"/>
  <c r="W2189" i="1"/>
  <c r="X2189" i="1"/>
  <c r="Y2189" i="1"/>
  <c r="Z2189" i="1"/>
  <c r="AA2189" i="1"/>
  <c r="AB2189" i="1"/>
  <c r="Q2162" i="1"/>
  <c r="R2162" i="1"/>
  <c r="S2162" i="1"/>
  <c r="T2162" i="1"/>
  <c r="U2162" i="1"/>
  <c r="V2162" i="1"/>
  <c r="W2162" i="1"/>
  <c r="X2162" i="1"/>
  <c r="Y2162" i="1"/>
  <c r="Z2162" i="1"/>
  <c r="AA2162" i="1"/>
  <c r="AB2162" i="1"/>
  <c r="Q1730" i="1"/>
  <c r="R1730" i="1"/>
  <c r="S1730" i="1"/>
  <c r="T1730" i="1"/>
  <c r="U1730" i="1"/>
  <c r="V1730" i="1"/>
  <c r="W1730" i="1"/>
  <c r="X1730" i="1"/>
  <c r="Y1730" i="1"/>
  <c r="Z1730" i="1"/>
  <c r="AA1730" i="1"/>
  <c r="AB1730" i="1"/>
  <c r="Q1670" i="1"/>
  <c r="R1670" i="1"/>
  <c r="S1670" i="1"/>
  <c r="T1670" i="1"/>
  <c r="U1670" i="1"/>
  <c r="V1670" i="1"/>
  <c r="W1670" i="1"/>
  <c r="X1670" i="1"/>
  <c r="Y1670" i="1"/>
  <c r="Z1670" i="1"/>
  <c r="AA1670" i="1"/>
  <c r="AB1670" i="1"/>
  <c r="Q2000" i="1"/>
  <c r="R2000" i="1"/>
  <c r="S2000" i="1"/>
  <c r="T2000" i="1"/>
  <c r="U2000" i="1"/>
  <c r="V2000" i="1"/>
  <c r="W2000" i="1"/>
  <c r="X2000" i="1"/>
  <c r="Y2000" i="1"/>
  <c r="Z2000" i="1"/>
  <c r="AA2000" i="1"/>
  <c r="AB2000" i="1"/>
  <c r="Q2001" i="1"/>
  <c r="R2001" i="1"/>
  <c r="S2001" i="1"/>
  <c r="T2001" i="1"/>
  <c r="U2001" i="1"/>
  <c r="V2001" i="1"/>
  <c r="W2001" i="1"/>
  <c r="X2001" i="1"/>
  <c r="Y2001" i="1"/>
  <c r="Z2001" i="1"/>
  <c r="AA2001" i="1"/>
  <c r="AB2001" i="1"/>
  <c r="Q1290" i="1"/>
  <c r="R1290" i="1"/>
  <c r="S1290" i="1"/>
  <c r="T1290" i="1"/>
  <c r="U1290" i="1"/>
  <c r="V1290" i="1"/>
  <c r="W1290" i="1"/>
  <c r="X1290" i="1"/>
  <c r="Y1290" i="1"/>
  <c r="Z1290" i="1"/>
  <c r="AA1290" i="1"/>
  <c r="AB1290" i="1"/>
  <c r="Q1291" i="1"/>
  <c r="R1291" i="1"/>
  <c r="S1291" i="1"/>
  <c r="T1291" i="1"/>
  <c r="U1291" i="1"/>
  <c r="V1291" i="1"/>
  <c r="W1291" i="1"/>
  <c r="X1291" i="1"/>
  <c r="Y1291" i="1"/>
  <c r="Z1291" i="1"/>
  <c r="AA1291" i="1"/>
  <c r="AB1291" i="1"/>
  <c r="Q2104" i="1"/>
  <c r="R2104" i="1"/>
  <c r="S2104" i="1"/>
  <c r="T2104" i="1"/>
  <c r="U2104" i="1"/>
  <c r="V2104" i="1"/>
  <c r="W2104" i="1"/>
  <c r="X2104" i="1"/>
  <c r="Y2104" i="1"/>
  <c r="Z2104" i="1"/>
  <c r="AA2104" i="1"/>
  <c r="AB2104" i="1"/>
  <c r="Q2105" i="1"/>
  <c r="R2105" i="1"/>
  <c r="S2105" i="1"/>
  <c r="T2105" i="1"/>
  <c r="U2105" i="1"/>
  <c r="V2105" i="1"/>
  <c r="W2105" i="1"/>
  <c r="X2105" i="1"/>
  <c r="Y2105" i="1"/>
  <c r="Z2105" i="1"/>
  <c r="AA2105" i="1"/>
  <c r="AB2105" i="1"/>
  <c r="Q1268" i="1"/>
  <c r="R1268" i="1"/>
  <c r="S1268" i="1"/>
  <c r="T1268" i="1"/>
  <c r="U1268" i="1"/>
  <c r="V1268" i="1"/>
  <c r="W1268" i="1"/>
  <c r="X1268" i="1"/>
  <c r="Y1268" i="1"/>
  <c r="Z1268" i="1"/>
  <c r="AA1268" i="1"/>
  <c r="AB1268" i="1"/>
  <c r="Q1452" i="1"/>
  <c r="R1452" i="1"/>
  <c r="S1452" i="1"/>
  <c r="T1452" i="1"/>
  <c r="U1452" i="1"/>
  <c r="V1452" i="1"/>
  <c r="W1452" i="1"/>
  <c r="X1452" i="1"/>
  <c r="Y1452" i="1"/>
  <c r="Z1452" i="1"/>
  <c r="AA1452" i="1"/>
  <c r="AB1452" i="1"/>
  <c r="Q1251" i="1"/>
  <c r="R1251" i="1"/>
  <c r="S1251" i="1"/>
  <c r="T1251" i="1"/>
  <c r="U1251" i="1"/>
  <c r="V1251" i="1"/>
  <c r="W1251" i="1"/>
  <c r="X1251" i="1"/>
  <c r="Y1251" i="1"/>
  <c r="Z1251" i="1"/>
  <c r="AA1251" i="1"/>
  <c r="AB1251" i="1"/>
  <c r="Q1184" i="1"/>
  <c r="R1184" i="1"/>
  <c r="S1184" i="1"/>
  <c r="T1184" i="1"/>
  <c r="U1184" i="1"/>
  <c r="V1184" i="1"/>
  <c r="W1184" i="1"/>
  <c r="X1184" i="1"/>
  <c r="Y1184" i="1"/>
  <c r="Z1184" i="1"/>
  <c r="AA1184" i="1"/>
  <c r="AB1184" i="1"/>
  <c r="Q463" i="1"/>
  <c r="R463" i="1"/>
  <c r="S463" i="1"/>
  <c r="T463" i="1"/>
  <c r="U463" i="1"/>
  <c r="V463" i="1"/>
  <c r="W463" i="1"/>
  <c r="X463" i="1"/>
  <c r="Y463" i="1"/>
  <c r="Z463" i="1"/>
  <c r="AA463" i="1"/>
  <c r="AB463" i="1"/>
  <c r="Q385" i="1"/>
  <c r="R385" i="1"/>
  <c r="S385" i="1"/>
  <c r="T385" i="1"/>
  <c r="U385" i="1"/>
  <c r="V385" i="1"/>
  <c r="W385" i="1"/>
  <c r="X385" i="1"/>
  <c r="Y385" i="1"/>
  <c r="Z385" i="1"/>
  <c r="AA385" i="1"/>
  <c r="AB385" i="1"/>
  <c r="Q260" i="1"/>
  <c r="R260" i="1"/>
  <c r="S260" i="1"/>
  <c r="T260" i="1"/>
  <c r="U260" i="1"/>
  <c r="V260" i="1"/>
  <c r="W260" i="1"/>
  <c r="X260" i="1"/>
  <c r="Y260" i="1"/>
  <c r="Z260" i="1"/>
  <c r="AA260" i="1"/>
  <c r="AB260" i="1"/>
  <c r="Q682" i="1"/>
  <c r="R682" i="1"/>
  <c r="S682" i="1"/>
  <c r="T682" i="1"/>
  <c r="U682" i="1"/>
  <c r="V682" i="1"/>
  <c r="W682" i="1"/>
  <c r="X682" i="1"/>
  <c r="Y682" i="1"/>
  <c r="Z682" i="1"/>
  <c r="AA682" i="1"/>
  <c r="AB682" i="1"/>
  <c r="Q837" i="1"/>
  <c r="R837" i="1"/>
  <c r="S837" i="1"/>
  <c r="T837" i="1"/>
  <c r="U837" i="1"/>
  <c r="V837" i="1"/>
  <c r="W837" i="1"/>
  <c r="X837" i="1"/>
  <c r="Y837" i="1"/>
  <c r="Z837" i="1"/>
  <c r="AA837" i="1"/>
  <c r="AB837" i="1"/>
  <c r="Q924" i="1"/>
  <c r="R924" i="1"/>
  <c r="S924" i="1"/>
  <c r="T924" i="1"/>
  <c r="U924" i="1"/>
  <c r="V924" i="1"/>
  <c r="W924" i="1"/>
  <c r="X924" i="1"/>
  <c r="Y924" i="1"/>
  <c r="Z924" i="1"/>
  <c r="AA924" i="1"/>
  <c r="AB924" i="1"/>
  <c r="Q1554" i="1"/>
  <c r="R1554" i="1"/>
  <c r="S1554" i="1"/>
  <c r="T1554" i="1"/>
  <c r="U1554" i="1"/>
  <c r="V1554" i="1"/>
  <c r="W1554" i="1"/>
  <c r="X1554" i="1"/>
  <c r="Y1554" i="1"/>
  <c r="Z1554" i="1"/>
  <c r="AA1554" i="1"/>
  <c r="AB1554" i="1"/>
  <c r="Q622" i="1"/>
  <c r="R622" i="1"/>
  <c r="S622" i="1"/>
  <c r="T622" i="1"/>
  <c r="U622" i="1"/>
  <c r="V622" i="1"/>
  <c r="W622" i="1"/>
  <c r="X622" i="1"/>
  <c r="Y622" i="1"/>
  <c r="Z622" i="1"/>
  <c r="AA622" i="1"/>
  <c r="AB622" i="1"/>
  <c r="Q524" i="1"/>
  <c r="R524" i="1"/>
  <c r="S524" i="1"/>
  <c r="T524" i="1"/>
  <c r="U524" i="1"/>
  <c r="V524" i="1"/>
  <c r="W524" i="1"/>
  <c r="X524" i="1"/>
  <c r="Y524" i="1"/>
  <c r="Z524" i="1"/>
  <c r="AA524" i="1"/>
  <c r="AB524" i="1"/>
  <c r="Q525" i="1"/>
  <c r="R525" i="1"/>
  <c r="S525" i="1"/>
  <c r="T525" i="1"/>
  <c r="U525" i="1"/>
  <c r="V525" i="1"/>
  <c r="W525" i="1"/>
  <c r="X525" i="1"/>
  <c r="Y525" i="1"/>
  <c r="Z525" i="1"/>
  <c r="AA525" i="1"/>
  <c r="AB525" i="1"/>
  <c r="Q545" i="1"/>
  <c r="R545" i="1"/>
  <c r="S545" i="1"/>
  <c r="T545" i="1"/>
  <c r="U545" i="1"/>
  <c r="V545" i="1"/>
  <c r="W545" i="1"/>
  <c r="X545" i="1"/>
  <c r="Y545" i="1"/>
  <c r="Z545" i="1"/>
  <c r="AA545" i="1"/>
  <c r="AB545" i="1"/>
  <c r="Q1252" i="1"/>
  <c r="R1252" i="1"/>
  <c r="S1252" i="1"/>
  <c r="T1252" i="1"/>
  <c r="U1252" i="1"/>
  <c r="V1252" i="1"/>
  <c r="W1252" i="1"/>
  <c r="X1252" i="1"/>
  <c r="Y1252" i="1"/>
  <c r="Z1252" i="1"/>
  <c r="AA1252" i="1"/>
  <c r="AB1252" i="1"/>
  <c r="Q416" i="1"/>
  <c r="R416" i="1"/>
  <c r="S416" i="1"/>
  <c r="T416" i="1"/>
  <c r="U416" i="1"/>
  <c r="V416" i="1"/>
  <c r="W416" i="1"/>
  <c r="X416" i="1"/>
  <c r="Y416" i="1"/>
  <c r="Z416" i="1"/>
  <c r="AA416" i="1"/>
  <c r="AB416" i="1"/>
  <c r="Q2184" i="1"/>
  <c r="R2184" i="1"/>
  <c r="S2184" i="1"/>
  <c r="T2184" i="1"/>
  <c r="U2184" i="1"/>
  <c r="V2184" i="1"/>
  <c r="W2184" i="1"/>
  <c r="X2184" i="1"/>
  <c r="Y2184" i="1"/>
  <c r="Z2184" i="1"/>
  <c r="AA2184" i="1"/>
  <c r="AB2184" i="1"/>
  <c r="Q2060" i="1"/>
  <c r="R2060" i="1"/>
  <c r="S2060" i="1"/>
  <c r="T2060" i="1"/>
  <c r="U2060" i="1"/>
  <c r="V2060" i="1"/>
  <c r="W2060" i="1"/>
  <c r="X2060" i="1"/>
  <c r="Y2060" i="1"/>
  <c r="Z2060" i="1"/>
  <c r="AA2060" i="1"/>
  <c r="AB2060" i="1"/>
  <c r="Q1121" i="1"/>
  <c r="R1121" i="1"/>
  <c r="S1121" i="1"/>
  <c r="T1121" i="1"/>
  <c r="U1121" i="1"/>
  <c r="V1121" i="1"/>
  <c r="W1121" i="1"/>
  <c r="X1121" i="1"/>
  <c r="Y1121" i="1"/>
  <c r="Z1121" i="1"/>
  <c r="AA1121" i="1"/>
  <c r="AB1121" i="1"/>
  <c r="Q321" i="1"/>
  <c r="R321" i="1"/>
  <c r="S321" i="1"/>
  <c r="T321" i="1"/>
  <c r="U321" i="1"/>
  <c r="V321" i="1"/>
  <c r="W321" i="1"/>
  <c r="X321" i="1"/>
  <c r="Y321" i="1"/>
  <c r="Z321" i="1"/>
  <c r="AA321" i="1"/>
  <c r="AB321" i="1"/>
  <c r="Q199" i="1"/>
  <c r="R199" i="1"/>
  <c r="S199" i="1"/>
  <c r="T199" i="1"/>
  <c r="U199" i="1"/>
  <c r="V199" i="1"/>
  <c r="W199" i="1"/>
  <c r="X199" i="1"/>
  <c r="Y199" i="1"/>
  <c r="Z199" i="1"/>
  <c r="AA199" i="1"/>
  <c r="AB199" i="1"/>
  <c r="Q947" i="1"/>
  <c r="R947" i="1"/>
  <c r="S947" i="1"/>
  <c r="T947" i="1"/>
  <c r="U947" i="1"/>
  <c r="V947" i="1"/>
  <c r="W947" i="1"/>
  <c r="X947" i="1"/>
  <c r="Y947" i="1"/>
  <c r="Z947" i="1"/>
  <c r="AA947" i="1"/>
  <c r="AB947" i="1"/>
  <c r="Q1246" i="1"/>
  <c r="R1246" i="1"/>
  <c r="S1246" i="1"/>
  <c r="T1246" i="1"/>
  <c r="U1246" i="1"/>
  <c r="V1246" i="1"/>
  <c r="W1246" i="1"/>
  <c r="X1246" i="1"/>
  <c r="Y1246" i="1"/>
  <c r="Z1246" i="1"/>
  <c r="AA1246" i="1"/>
  <c r="AB1246" i="1"/>
  <c r="Q1935" i="1"/>
  <c r="R1935" i="1"/>
  <c r="S1935" i="1"/>
  <c r="T1935" i="1"/>
  <c r="U1935" i="1"/>
  <c r="V1935" i="1"/>
  <c r="W1935" i="1"/>
  <c r="X1935" i="1"/>
  <c r="Y1935" i="1"/>
  <c r="Z1935" i="1"/>
  <c r="AA1935" i="1"/>
  <c r="AB1935" i="1"/>
  <c r="Q966" i="1"/>
  <c r="R966" i="1"/>
  <c r="S966" i="1"/>
  <c r="T966" i="1"/>
  <c r="U966" i="1"/>
  <c r="V966" i="1"/>
  <c r="W966" i="1"/>
  <c r="X966" i="1"/>
  <c r="Y966" i="1"/>
  <c r="Z966" i="1"/>
  <c r="AA966" i="1"/>
  <c r="AB966" i="1"/>
  <c r="Q1622" i="1"/>
  <c r="R1622" i="1"/>
  <c r="S1622" i="1"/>
  <c r="T1622" i="1"/>
  <c r="U1622" i="1"/>
  <c r="V1622" i="1"/>
  <c r="W1622" i="1"/>
  <c r="X1622" i="1"/>
  <c r="Y1622" i="1"/>
  <c r="Z1622" i="1"/>
  <c r="AA1622" i="1"/>
  <c r="AB1622" i="1"/>
  <c r="Q1061" i="1"/>
  <c r="R1061" i="1"/>
  <c r="S1061" i="1"/>
  <c r="T1061" i="1"/>
  <c r="U1061" i="1"/>
  <c r="V1061" i="1"/>
  <c r="W1061" i="1"/>
  <c r="X1061" i="1"/>
  <c r="Y1061" i="1"/>
  <c r="Z1061" i="1"/>
  <c r="AA1061" i="1"/>
  <c r="AB1061" i="1"/>
  <c r="Q676" i="1"/>
  <c r="R676" i="1"/>
  <c r="S676" i="1"/>
  <c r="T676" i="1"/>
  <c r="U676" i="1"/>
  <c r="V676" i="1"/>
  <c r="W676" i="1"/>
  <c r="X676" i="1"/>
  <c r="Y676" i="1"/>
  <c r="Z676" i="1"/>
  <c r="AA676" i="1"/>
  <c r="AB676" i="1"/>
  <c r="Q459" i="1"/>
  <c r="R459" i="1"/>
  <c r="S459" i="1"/>
  <c r="T459" i="1"/>
  <c r="U459" i="1"/>
  <c r="V459" i="1"/>
  <c r="W459" i="1"/>
  <c r="X459" i="1"/>
  <c r="Y459" i="1"/>
  <c r="Z459" i="1"/>
  <c r="AA459" i="1"/>
  <c r="AB459" i="1"/>
  <c r="Q610" i="1"/>
  <c r="R610" i="1"/>
  <c r="S610" i="1"/>
  <c r="T610" i="1"/>
  <c r="U610" i="1"/>
  <c r="V610" i="1"/>
  <c r="W610" i="1"/>
  <c r="X610" i="1"/>
  <c r="Y610" i="1"/>
  <c r="Z610" i="1"/>
  <c r="AA610" i="1"/>
  <c r="AB610" i="1"/>
  <c r="Q2182" i="1"/>
  <c r="R2182" i="1"/>
  <c r="S2182" i="1"/>
  <c r="T2182" i="1"/>
  <c r="U2182" i="1"/>
  <c r="V2182" i="1"/>
  <c r="W2182" i="1"/>
  <c r="X2182" i="1"/>
  <c r="Y2182" i="1"/>
  <c r="Z2182" i="1"/>
  <c r="AA2182" i="1"/>
  <c r="AB2182" i="1"/>
  <c r="Q1022" i="1"/>
  <c r="R1022" i="1"/>
  <c r="S1022" i="1"/>
  <c r="T1022" i="1"/>
  <c r="U1022" i="1"/>
  <c r="V1022" i="1"/>
  <c r="W1022" i="1"/>
  <c r="X1022" i="1"/>
  <c r="Y1022" i="1"/>
  <c r="Z1022" i="1"/>
  <c r="AA1022" i="1"/>
  <c r="AB1022" i="1"/>
  <c r="Q1023" i="1"/>
  <c r="R1023" i="1"/>
  <c r="S1023" i="1"/>
  <c r="T1023" i="1"/>
  <c r="U1023" i="1"/>
  <c r="V1023" i="1"/>
  <c r="W1023" i="1"/>
  <c r="X1023" i="1"/>
  <c r="Y1023" i="1"/>
  <c r="Z1023" i="1"/>
  <c r="AA1023" i="1"/>
  <c r="AB1023" i="1"/>
  <c r="Q1555" i="1"/>
  <c r="R1555" i="1"/>
  <c r="S1555" i="1"/>
  <c r="T1555" i="1"/>
  <c r="U1555" i="1"/>
  <c r="V1555" i="1"/>
  <c r="W1555" i="1"/>
  <c r="X1555" i="1"/>
  <c r="Y1555" i="1"/>
  <c r="Z1555" i="1"/>
  <c r="AA1555" i="1"/>
  <c r="AB1555" i="1"/>
  <c r="Q668" i="1"/>
  <c r="R668" i="1"/>
  <c r="S668" i="1"/>
  <c r="T668" i="1"/>
  <c r="U668" i="1"/>
  <c r="V668" i="1"/>
  <c r="W668" i="1"/>
  <c r="X668" i="1"/>
  <c r="Y668" i="1"/>
  <c r="Z668" i="1"/>
  <c r="AA668" i="1"/>
  <c r="AB668" i="1"/>
  <c r="Q904" i="1"/>
  <c r="R904" i="1"/>
  <c r="S904" i="1"/>
  <c r="T904" i="1"/>
  <c r="U904" i="1"/>
  <c r="V904" i="1"/>
  <c r="W904" i="1"/>
  <c r="X904" i="1"/>
  <c r="Y904" i="1"/>
  <c r="Z904" i="1"/>
  <c r="AA904" i="1"/>
  <c r="AB904" i="1"/>
  <c r="Q1118" i="1"/>
  <c r="R1118" i="1"/>
  <c r="S1118" i="1"/>
  <c r="T1118" i="1"/>
  <c r="U1118" i="1"/>
  <c r="V1118" i="1"/>
  <c r="W1118" i="1"/>
  <c r="X1118" i="1"/>
  <c r="Y1118" i="1"/>
  <c r="Z1118" i="1"/>
  <c r="AA1118" i="1"/>
  <c r="AB1118" i="1"/>
  <c r="Q2148" i="1"/>
  <c r="R2148" i="1"/>
  <c r="S2148" i="1"/>
  <c r="T2148" i="1"/>
  <c r="U2148" i="1"/>
  <c r="V2148" i="1"/>
  <c r="W2148" i="1"/>
  <c r="X2148" i="1"/>
  <c r="Y2148" i="1"/>
  <c r="Z2148" i="1"/>
  <c r="AA2148" i="1"/>
  <c r="AB2148" i="1"/>
  <c r="Q75" i="1"/>
  <c r="R75" i="1"/>
  <c r="S75" i="1"/>
  <c r="T75" i="1"/>
  <c r="U75" i="1"/>
  <c r="V75" i="1"/>
  <c r="W75" i="1"/>
  <c r="X75" i="1"/>
  <c r="Y75" i="1"/>
  <c r="Z75" i="1"/>
  <c r="AA75" i="1"/>
  <c r="AB75" i="1"/>
  <c r="Q2006" i="1"/>
  <c r="R2006" i="1"/>
  <c r="S2006" i="1"/>
  <c r="T2006" i="1"/>
  <c r="U2006" i="1"/>
  <c r="V2006" i="1"/>
  <c r="W2006" i="1"/>
  <c r="X2006" i="1"/>
  <c r="Y2006" i="1"/>
  <c r="Z2006" i="1"/>
  <c r="AA2006" i="1"/>
  <c r="AB2006" i="1"/>
  <c r="Q1087" i="1"/>
  <c r="R1087" i="1"/>
  <c r="S1087" i="1"/>
  <c r="T1087" i="1"/>
  <c r="U1087" i="1"/>
  <c r="V1087" i="1"/>
  <c r="W1087" i="1"/>
  <c r="X1087" i="1"/>
  <c r="Y1087" i="1"/>
  <c r="Z1087" i="1"/>
  <c r="AA1087" i="1"/>
  <c r="AB1087" i="1"/>
  <c r="Q8" i="1"/>
  <c r="R8" i="1"/>
  <c r="S8" i="1"/>
  <c r="T8" i="1"/>
  <c r="U8" i="1"/>
  <c r="V8" i="1"/>
  <c r="W8" i="1"/>
  <c r="X8" i="1"/>
  <c r="Y8" i="1"/>
  <c r="Z8" i="1"/>
  <c r="AA8" i="1"/>
  <c r="AB8" i="1"/>
  <c r="Q1785" i="1"/>
  <c r="R1785" i="1"/>
  <c r="S1785" i="1"/>
  <c r="T1785" i="1"/>
  <c r="U1785" i="1"/>
  <c r="V1785" i="1"/>
  <c r="W1785" i="1"/>
  <c r="X1785" i="1"/>
  <c r="Y1785" i="1"/>
  <c r="Z1785" i="1"/>
  <c r="AA1785" i="1"/>
  <c r="AB1785" i="1"/>
  <c r="Q1440" i="1"/>
  <c r="R1440" i="1"/>
  <c r="S1440" i="1"/>
  <c r="T1440" i="1"/>
  <c r="U1440" i="1"/>
  <c r="V1440" i="1"/>
  <c r="W1440" i="1"/>
  <c r="X1440" i="1"/>
  <c r="Y1440" i="1"/>
  <c r="Z1440" i="1"/>
  <c r="AA1440" i="1"/>
  <c r="AB1440" i="1"/>
  <c r="Q1602" i="1"/>
  <c r="R1602" i="1"/>
  <c r="S1602" i="1"/>
  <c r="T1602" i="1"/>
  <c r="U1602" i="1"/>
  <c r="V1602" i="1"/>
  <c r="W1602" i="1"/>
  <c r="X1602" i="1"/>
  <c r="Y1602" i="1"/>
  <c r="Z1602" i="1"/>
  <c r="AA1602" i="1"/>
  <c r="AB1602" i="1"/>
  <c r="Q827" i="1"/>
  <c r="R827" i="1"/>
  <c r="S827" i="1"/>
  <c r="T827" i="1"/>
  <c r="U827" i="1"/>
  <c r="V827" i="1"/>
  <c r="W827" i="1"/>
  <c r="X827" i="1"/>
  <c r="Y827" i="1"/>
  <c r="Z827" i="1"/>
  <c r="AA827" i="1"/>
  <c r="AB827" i="1"/>
  <c r="Q1495" i="1"/>
  <c r="R1495" i="1"/>
  <c r="S1495" i="1"/>
  <c r="T1495" i="1"/>
  <c r="U1495" i="1"/>
  <c r="V1495" i="1"/>
  <c r="W1495" i="1"/>
  <c r="X1495" i="1"/>
  <c r="Y1495" i="1"/>
  <c r="Z1495" i="1"/>
  <c r="AA1495" i="1"/>
  <c r="AB1495" i="1"/>
  <c r="Q1343" i="1"/>
  <c r="R1343" i="1"/>
  <c r="S1343" i="1"/>
  <c r="T1343" i="1"/>
  <c r="U1343" i="1"/>
  <c r="V1343" i="1"/>
  <c r="W1343" i="1"/>
  <c r="X1343" i="1"/>
  <c r="Y1343" i="1"/>
  <c r="Z1343" i="1"/>
  <c r="AA1343" i="1"/>
  <c r="AB1343" i="1"/>
  <c r="Q1036" i="1"/>
  <c r="R1036" i="1"/>
  <c r="S1036" i="1"/>
  <c r="T1036" i="1"/>
  <c r="U1036" i="1"/>
  <c r="V1036" i="1"/>
  <c r="W1036" i="1"/>
  <c r="X1036" i="1"/>
  <c r="Y1036" i="1"/>
  <c r="Z1036" i="1"/>
  <c r="AA1036" i="1"/>
  <c r="AB1036" i="1"/>
  <c r="Q1037" i="1"/>
  <c r="R1037" i="1"/>
  <c r="S1037" i="1"/>
  <c r="T1037" i="1"/>
  <c r="U1037" i="1"/>
  <c r="V1037" i="1"/>
  <c r="W1037" i="1"/>
  <c r="X1037" i="1"/>
  <c r="Y1037" i="1"/>
  <c r="Z1037" i="1"/>
  <c r="AA1037" i="1"/>
  <c r="AB1037" i="1"/>
  <c r="Q803" i="1"/>
  <c r="R803" i="1"/>
  <c r="S803" i="1"/>
  <c r="T803" i="1"/>
  <c r="U803" i="1"/>
  <c r="V803" i="1"/>
  <c r="W803" i="1"/>
  <c r="X803" i="1"/>
  <c r="Y803" i="1"/>
  <c r="Z803" i="1"/>
  <c r="AA803" i="1"/>
  <c r="AB803" i="1"/>
  <c r="Q548" i="1"/>
  <c r="R548" i="1"/>
  <c r="S548" i="1"/>
  <c r="T548" i="1"/>
  <c r="U548" i="1"/>
  <c r="V548" i="1"/>
  <c r="W548" i="1"/>
  <c r="X548" i="1"/>
  <c r="Y548" i="1"/>
  <c r="Z548" i="1"/>
  <c r="AA548" i="1"/>
  <c r="AB548" i="1"/>
  <c r="Q1769" i="1"/>
  <c r="R1769" i="1"/>
  <c r="S1769" i="1"/>
  <c r="T1769" i="1"/>
  <c r="U1769" i="1"/>
  <c r="V1769" i="1"/>
  <c r="W1769" i="1"/>
  <c r="X1769" i="1"/>
  <c r="Y1769" i="1"/>
  <c r="Z1769" i="1"/>
  <c r="AA1769" i="1"/>
  <c r="AB1769" i="1"/>
  <c r="Q1193" i="1"/>
  <c r="R1193" i="1"/>
  <c r="S1193" i="1"/>
  <c r="T1193" i="1"/>
  <c r="U1193" i="1"/>
  <c r="V1193" i="1"/>
  <c r="W1193" i="1"/>
  <c r="X1193" i="1"/>
  <c r="Y1193" i="1"/>
  <c r="Z1193" i="1"/>
  <c r="AA1193" i="1"/>
  <c r="AB1193" i="1"/>
  <c r="Q967" i="1"/>
  <c r="R967" i="1"/>
  <c r="S967" i="1"/>
  <c r="T967" i="1"/>
  <c r="U967" i="1"/>
  <c r="V967" i="1"/>
  <c r="W967" i="1"/>
  <c r="X967" i="1"/>
  <c r="Y967" i="1"/>
  <c r="Z967" i="1"/>
  <c r="AA967" i="1"/>
  <c r="AB967" i="1"/>
  <c r="Q211" i="1"/>
  <c r="R211" i="1"/>
  <c r="S211" i="1"/>
  <c r="T211" i="1"/>
  <c r="U211" i="1"/>
  <c r="V211" i="1"/>
  <c r="W211" i="1"/>
  <c r="X211" i="1"/>
  <c r="Y211" i="1"/>
  <c r="Z211" i="1"/>
  <c r="AA211" i="1"/>
  <c r="AB211" i="1"/>
  <c r="Q2163" i="1"/>
  <c r="R2163" i="1"/>
  <c r="S2163" i="1"/>
  <c r="T2163" i="1"/>
  <c r="U2163" i="1"/>
  <c r="V2163" i="1"/>
  <c r="W2163" i="1"/>
  <c r="X2163" i="1"/>
  <c r="Y2163" i="1"/>
  <c r="Z2163" i="1"/>
  <c r="AA2163" i="1"/>
  <c r="AB2163" i="1"/>
  <c r="Q2106" i="1"/>
  <c r="R2106" i="1"/>
  <c r="S2106" i="1"/>
  <c r="T2106" i="1"/>
  <c r="U2106" i="1"/>
  <c r="V2106" i="1"/>
  <c r="W2106" i="1"/>
  <c r="X2106" i="1"/>
  <c r="Y2106" i="1"/>
  <c r="Z2106" i="1"/>
  <c r="AA2106" i="1"/>
  <c r="AB2106" i="1"/>
  <c r="Q2185" i="1"/>
  <c r="R2185" i="1"/>
  <c r="S2185" i="1"/>
  <c r="T2185" i="1"/>
  <c r="U2185" i="1"/>
  <c r="V2185" i="1"/>
  <c r="W2185" i="1"/>
  <c r="X2185" i="1"/>
  <c r="Y2185" i="1"/>
  <c r="Z2185" i="1"/>
  <c r="AA2185" i="1"/>
  <c r="AB2185" i="1"/>
  <c r="Q1982" i="1"/>
  <c r="R1982" i="1"/>
  <c r="S1982" i="1"/>
  <c r="T1982" i="1"/>
  <c r="U1982" i="1"/>
  <c r="V1982" i="1"/>
  <c r="W1982" i="1"/>
  <c r="X1982" i="1"/>
  <c r="Y1982" i="1"/>
  <c r="Z1982" i="1"/>
  <c r="AA1982" i="1"/>
  <c r="AB1982" i="1"/>
  <c r="Q520" i="1"/>
  <c r="R520" i="1"/>
  <c r="S520" i="1"/>
  <c r="T520" i="1"/>
  <c r="U520" i="1"/>
  <c r="V520" i="1"/>
  <c r="W520" i="1"/>
  <c r="X520" i="1"/>
  <c r="Y520" i="1"/>
  <c r="Z520" i="1"/>
  <c r="AA520" i="1"/>
  <c r="AB520" i="1"/>
  <c r="Q636" i="1"/>
  <c r="R636" i="1"/>
  <c r="S636" i="1"/>
  <c r="T636" i="1"/>
  <c r="U636" i="1"/>
  <c r="V636" i="1"/>
  <c r="W636" i="1"/>
  <c r="X636" i="1"/>
  <c r="Y636" i="1"/>
  <c r="Z636" i="1"/>
  <c r="AA636" i="1"/>
  <c r="AB636" i="1"/>
  <c r="Q1976" i="1"/>
  <c r="R1976" i="1"/>
  <c r="S1976" i="1"/>
  <c r="T1976" i="1"/>
  <c r="U1976" i="1"/>
  <c r="V1976" i="1"/>
  <c r="W1976" i="1"/>
  <c r="X1976" i="1"/>
  <c r="Y1976" i="1"/>
  <c r="Z1976" i="1"/>
  <c r="AA1976" i="1"/>
  <c r="AB1976" i="1"/>
  <c r="Q1151" i="1"/>
  <c r="R1151" i="1"/>
  <c r="S1151" i="1"/>
  <c r="T1151" i="1"/>
  <c r="U1151" i="1"/>
  <c r="V1151" i="1"/>
  <c r="W1151" i="1"/>
  <c r="X1151" i="1"/>
  <c r="Y1151" i="1"/>
  <c r="Z1151" i="1"/>
  <c r="AA1151" i="1"/>
  <c r="AB1151" i="1"/>
  <c r="Q2126" i="1"/>
  <c r="R2126" i="1"/>
  <c r="S2126" i="1"/>
  <c r="T2126" i="1"/>
  <c r="U2126" i="1"/>
  <c r="V2126" i="1"/>
  <c r="W2126" i="1"/>
  <c r="X2126" i="1"/>
  <c r="Y2126" i="1"/>
  <c r="Z2126" i="1"/>
  <c r="AA2126" i="1"/>
  <c r="AB2126" i="1"/>
  <c r="Q1659" i="1"/>
  <c r="R1659" i="1"/>
  <c r="S1659" i="1"/>
  <c r="T1659" i="1"/>
  <c r="U1659" i="1"/>
  <c r="V1659" i="1"/>
  <c r="W1659" i="1"/>
  <c r="X1659" i="1"/>
  <c r="Y1659" i="1"/>
  <c r="Z1659" i="1"/>
  <c r="AA1659" i="1"/>
  <c r="AB1659" i="1"/>
  <c r="Q1230" i="1"/>
  <c r="R1230" i="1"/>
  <c r="S1230" i="1"/>
  <c r="T1230" i="1"/>
  <c r="U1230" i="1"/>
  <c r="V1230" i="1"/>
  <c r="W1230" i="1"/>
  <c r="X1230" i="1"/>
  <c r="Y1230" i="1"/>
  <c r="Z1230" i="1"/>
  <c r="AA1230" i="1"/>
  <c r="AB1230" i="1"/>
  <c r="Q1477" i="1"/>
  <c r="R1477" i="1"/>
  <c r="S1477" i="1"/>
  <c r="T1477" i="1"/>
  <c r="U1477" i="1"/>
  <c r="V1477" i="1"/>
  <c r="W1477" i="1"/>
  <c r="X1477" i="1"/>
  <c r="Y1477" i="1"/>
  <c r="Z1477" i="1"/>
  <c r="AA1477" i="1"/>
  <c r="AB1477" i="1"/>
  <c r="Q1404" i="1"/>
  <c r="R1404" i="1"/>
  <c r="S1404" i="1"/>
  <c r="T1404" i="1"/>
  <c r="U1404" i="1"/>
  <c r="V1404" i="1"/>
  <c r="W1404" i="1"/>
  <c r="X1404" i="1"/>
  <c r="Y1404" i="1"/>
  <c r="Z1404" i="1"/>
  <c r="AA1404" i="1"/>
  <c r="AB1404" i="1"/>
  <c r="Q556" i="1"/>
  <c r="R556" i="1"/>
  <c r="S556" i="1"/>
  <c r="T556" i="1"/>
  <c r="U556" i="1"/>
  <c r="V556" i="1"/>
  <c r="W556" i="1"/>
  <c r="X556" i="1"/>
  <c r="Y556" i="1"/>
  <c r="Z556" i="1"/>
  <c r="AA556" i="1"/>
  <c r="AB556" i="1"/>
  <c r="Q1160" i="1"/>
  <c r="R1160" i="1"/>
  <c r="S1160" i="1"/>
  <c r="T1160" i="1"/>
  <c r="U1160" i="1"/>
  <c r="V1160" i="1"/>
  <c r="W1160" i="1"/>
  <c r="X1160" i="1"/>
  <c r="Y1160" i="1"/>
  <c r="Z1160" i="1"/>
  <c r="AA1160" i="1"/>
  <c r="AB1160" i="1"/>
  <c r="Q1014" i="1"/>
  <c r="R1014" i="1"/>
  <c r="S1014" i="1"/>
  <c r="T1014" i="1"/>
  <c r="U1014" i="1"/>
  <c r="V1014" i="1"/>
  <c r="W1014" i="1"/>
  <c r="X1014" i="1"/>
  <c r="Y1014" i="1"/>
  <c r="Z1014" i="1"/>
  <c r="AA1014" i="1"/>
  <c r="AB1014" i="1"/>
  <c r="Q2135" i="1"/>
  <c r="R2135" i="1"/>
  <c r="S2135" i="1"/>
  <c r="T2135" i="1"/>
  <c r="U2135" i="1"/>
  <c r="V2135" i="1"/>
  <c r="W2135" i="1"/>
  <c r="X2135" i="1"/>
  <c r="Y2135" i="1"/>
  <c r="Z2135" i="1"/>
  <c r="AA2135" i="1"/>
  <c r="AB2135" i="1"/>
  <c r="Q2136" i="1"/>
  <c r="R2136" i="1"/>
  <c r="S2136" i="1"/>
  <c r="T2136" i="1"/>
  <c r="U2136" i="1"/>
  <c r="V2136" i="1"/>
  <c r="W2136" i="1"/>
  <c r="X2136" i="1"/>
  <c r="Y2136" i="1"/>
  <c r="Z2136" i="1"/>
  <c r="AA2136" i="1"/>
  <c r="AB2136" i="1"/>
  <c r="Q449" i="1"/>
  <c r="R449" i="1"/>
  <c r="S449" i="1"/>
  <c r="T449" i="1"/>
  <c r="U449" i="1"/>
  <c r="V449" i="1"/>
  <c r="W449" i="1"/>
  <c r="X449" i="1"/>
  <c r="Y449" i="1"/>
  <c r="Z449" i="1"/>
  <c r="AA449" i="1"/>
  <c r="AB449" i="1"/>
  <c r="Q930" i="1"/>
  <c r="R930" i="1"/>
  <c r="S930" i="1"/>
  <c r="T930" i="1"/>
  <c r="U930" i="1"/>
  <c r="V930" i="1"/>
  <c r="W930" i="1"/>
  <c r="X930" i="1"/>
  <c r="Y930" i="1"/>
  <c r="Z930" i="1"/>
  <c r="AA930" i="1"/>
  <c r="AB930" i="1"/>
  <c r="Q1639" i="1"/>
  <c r="R1639" i="1"/>
  <c r="S1639" i="1"/>
  <c r="T1639" i="1"/>
  <c r="U1639" i="1"/>
  <c r="V1639" i="1"/>
  <c r="W1639" i="1"/>
  <c r="X1639" i="1"/>
  <c r="Y1639" i="1"/>
  <c r="Z1639" i="1"/>
  <c r="AA1639" i="1"/>
  <c r="AB1639" i="1"/>
  <c r="Q1415" i="1"/>
  <c r="R1415" i="1"/>
  <c r="S1415" i="1"/>
  <c r="T1415" i="1"/>
  <c r="U1415" i="1"/>
  <c r="V1415" i="1"/>
  <c r="W1415" i="1"/>
  <c r="X1415" i="1"/>
  <c r="Y1415" i="1"/>
  <c r="Z1415" i="1"/>
  <c r="AA1415" i="1"/>
  <c r="AB1415" i="1"/>
  <c r="Q1416" i="1"/>
  <c r="R1416" i="1"/>
  <c r="S1416" i="1"/>
  <c r="T1416" i="1"/>
  <c r="U1416" i="1"/>
  <c r="V1416" i="1"/>
  <c r="W1416" i="1"/>
  <c r="X1416" i="1"/>
  <c r="Y1416" i="1"/>
  <c r="Z1416" i="1"/>
  <c r="AA1416" i="1"/>
  <c r="AB1416" i="1"/>
  <c r="Q360" i="1"/>
  <c r="R360" i="1"/>
  <c r="S360" i="1"/>
  <c r="T360" i="1"/>
  <c r="U360" i="1"/>
  <c r="V360" i="1"/>
  <c r="W360" i="1"/>
  <c r="X360" i="1"/>
  <c r="Y360" i="1"/>
  <c r="Z360" i="1"/>
  <c r="AA360" i="1"/>
  <c r="AB360" i="1"/>
  <c r="Q1265" i="1"/>
  <c r="R1265" i="1"/>
  <c r="S1265" i="1"/>
  <c r="T1265" i="1"/>
  <c r="U1265" i="1"/>
  <c r="V1265" i="1"/>
  <c r="W1265" i="1"/>
  <c r="X1265" i="1"/>
  <c r="Y1265" i="1"/>
  <c r="Z1265" i="1"/>
  <c r="AA1265" i="1"/>
  <c r="AB1265" i="1"/>
  <c r="Q1983" i="1"/>
  <c r="R1983" i="1"/>
  <c r="S1983" i="1"/>
  <c r="T1983" i="1"/>
  <c r="U1983" i="1"/>
  <c r="V1983" i="1"/>
  <c r="W1983" i="1"/>
  <c r="X1983" i="1"/>
  <c r="Y1983" i="1"/>
  <c r="Z1983" i="1"/>
  <c r="AA1983" i="1"/>
  <c r="AB1983" i="1"/>
  <c r="Q1718" i="1"/>
  <c r="R1718" i="1"/>
  <c r="S1718" i="1"/>
  <c r="T1718" i="1"/>
  <c r="U1718" i="1"/>
  <c r="V1718" i="1"/>
  <c r="W1718" i="1"/>
  <c r="X1718" i="1"/>
  <c r="Y1718" i="1"/>
  <c r="Z1718" i="1"/>
  <c r="AA1718" i="1"/>
  <c r="AB1718" i="1"/>
  <c r="Q908" i="1"/>
  <c r="R908" i="1"/>
  <c r="S908" i="1"/>
  <c r="T908" i="1"/>
  <c r="U908" i="1"/>
  <c r="V908" i="1"/>
  <c r="W908" i="1"/>
  <c r="X908" i="1"/>
  <c r="Y908" i="1"/>
  <c r="Z908" i="1"/>
  <c r="AA908" i="1"/>
  <c r="AB908" i="1"/>
  <c r="Q1936" i="1"/>
  <c r="R1936" i="1"/>
  <c r="S1936" i="1"/>
  <c r="T1936" i="1"/>
  <c r="U1936" i="1"/>
  <c r="V1936" i="1"/>
  <c r="W1936" i="1"/>
  <c r="X1936" i="1"/>
  <c r="Y1936" i="1"/>
  <c r="Z1936" i="1"/>
  <c r="AA1936" i="1"/>
  <c r="AB1936" i="1"/>
  <c r="Q1435" i="1"/>
  <c r="R1435" i="1"/>
  <c r="S1435" i="1"/>
  <c r="T1435" i="1"/>
  <c r="U1435" i="1"/>
  <c r="V1435" i="1"/>
  <c r="W1435" i="1"/>
  <c r="X1435" i="1"/>
  <c r="Y1435" i="1"/>
  <c r="Z1435" i="1"/>
  <c r="AA1435" i="1"/>
  <c r="AB1435" i="1"/>
  <c r="Q1157" i="1"/>
  <c r="R1157" i="1"/>
  <c r="S1157" i="1"/>
  <c r="T1157" i="1"/>
  <c r="U1157" i="1"/>
  <c r="V1157" i="1"/>
  <c r="W1157" i="1"/>
  <c r="X1157" i="1"/>
  <c r="Y1157" i="1"/>
  <c r="Z1157" i="1"/>
  <c r="AA1157" i="1"/>
  <c r="AB1157" i="1"/>
  <c r="Q297" i="1"/>
  <c r="R297" i="1"/>
  <c r="S297" i="1"/>
  <c r="T297" i="1"/>
  <c r="U297" i="1"/>
  <c r="V297" i="1"/>
  <c r="W297" i="1"/>
  <c r="X297" i="1"/>
  <c r="Y297" i="1"/>
  <c r="Z297" i="1"/>
  <c r="AA297" i="1"/>
  <c r="AB297" i="1"/>
  <c r="Q1755" i="1"/>
  <c r="R1755" i="1"/>
  <c r="S1755" i="1"/>
  <c r="T1755" i="1"/>
  <c r="U1755" i="1"/>
  <c r="V1755" i="1"/>
  <c r="W1755" i="1"/>
  <c r="X1755" i="1"/>
  <c r="Y1755" i="1"/>
  <c r="Z1755" i="1"/>
  <c r="AA1755" i="1"/>
  <c r="AB1755" i="1"/>
  <c r="Q913" i="1"/>
  <c r="R913" i="1"/>
  <c r="S913" i="1"/>
  <c r="T913" i="1"/>
  <c r="U913" i="1"/>
  <c r="V913" i="1"/>
  <c r="W913" i="1"/>
  <c r="X913" i="1"/>
  <c r="Y913" i="1"/>
  <c r="Z913" i="1"/>
  <c r="AA913" i="1"/>
  <c r="AB913" i="1"/>
  <c r="Q1812" i="1"/>
  <c r="R1812" i="1"/>
  <c r="S1812" i="1"/>
  <c r="T1812" i="1"/>
  <c r="U1812" i="1"/>
  <c r="V1812" i="1"/>
  <c r="W1812" i="1"/>
  <c r="X1812" i="1"/>
  <c r="Y1812" i="1"/>
  <c r="Z1812" i="1"/>
  <c r="AA1812" i="1"/>
  <c r="AB1812" i="1"/>
  <c r="Q734" i="1"/>
  <c r="R734" i="1"/>
  <c r="S734" i="1"/>
  <c r="T734" i="1"/>
  <c r="U734" i="1"/>
  <c r="V734" i="1"/>
  <c r="W734" i="1"/>
  <c r="X734" i="1"/>
  <c r="Y734" i="1"/>
  <c r="Z734" i="1"/>
  <c r="AA734" i="1"/>
  <c r="AB734" i="1"/>
  <c r="Q1071" i="1"/>
  <c r="R1071" i="1"/>
  <c r="S1071" i="1"/>
  <c r="T1071" i="1"/>
  <c r="U1071" i="1"/>
  <c r="V1071" i="1"/>
  <c r="W1071" i="1"/>
  <c r="X1071" i="1"/>
  <c r="Y1071" i="1"/>
  <c r="Z1071" i="1"/>
  <c r="AA1071" i="1"/>
  <c r="AB1071" i="1"/>
  <c r="Q1387" i="1"/>
  <c r="R1387" i="1"/>
  <c r="S1387" i="1"/>
  <c r="T1387" i="1"/>
  <c r="U1387" i="1"/>
  <c r="V1387" i="1"/>
  <c r="W1387" i="1"/>
  <c r="X1387" i="1"/>
  <c r="Y1387" i="1"/>
  <c r="Z1387" i="1"/>
  <c r="AA1387" i="1"/>
  <c r="AB1387" i="1"/>
  <c r="Q1944" i="1"/>
  <c r="R1944" i="1"/>
  <c r="S1944" i="1"/>
  <c r="T1944" i="1"/>
  <c r="U1944" i="1"/>
  <c r="V1944" i="1"/>
  <c r="W1944" i="1"/>
  <c r="X1944" i="1"/>
  <c r="Y1944" i="1"/>
  <c r="Z1944" i="1"/>
  <c r="AA1944" i="1"/>
  <c r="AB1944" i="1"/>
  <c r="Q1808" i="1"/>
  <c r="R1808" i="1"/>
  <c r="S1808" i="1"/>
  <c r="T1808" i="1"/>
  <c r="U1808" i="1"/>
  <c r="V1808" i="1"/>
  <c r="W1808" i="1"/>
  <c r="X1808" i="1"/>
  <c r="Y1808" i="1"/>
  <c r="Z1808" i="1"/>
  <c r="AA1808" i="1"/>
  <c r="AB1808" i="1"/>
  <c r="Q491" i="1"/>
  <c r="R491" i="1"/>
  <c r="S491" i="1"/>
  <c r="T491" i="1"/>
  <c r="U491" i="1"/>
  <c r="V491" i="1"/>
  <c r="W491" i="1"/>
  <c r="X491" i="1"/>
  <c r="Y491" i="1"/>
  <c r="Z491" i="1"/>
  <c r="AA491" i="1"/>
  <c r="AB491" i="1"/>
  <c r="Q1454" i="1"/>
  <c r="R1454" i="1"/>
  <c r="S1454" i="1"/>
  <c r="T1454" i="1"/>
  <c r="U1454" i="1"/>
  <c r="V1454" i="1"/>
  <c r="W1454" i="1"/>
  <c r="X1454" i="1"/>
  <c r="Y1454" i="1"/>
  <c r="Z1454" i="1"/>
  <c r="AA1454" i="1"/>
  <c r="AB1454" i="1"/>
  <c r="Q1064" i="1"/>
  <c r="R1064" i="1"/>
  <c r="S1064" i="1"/>
  <c r="T1064" i="1"/>
  <c r="U1064" i="1"/>
  <c r="V1064" i="1"/>
  <c r="W1064" i="1"/>
  <c r="X1064" i="1"/>
  <c r="Y1064" i="1"/>
  <c r="Z1064" i="1"/>
  <c r="AA1064" i="1"/>
  <c r="AB1064" i="1"/>
  <c r="Q1942" i="1"/>
  <c r="R1942" i="1"/>
  <c r="S1942" i="1"/>
  <c r="T1942" i="1"/>
  <c r="U1942" i="1"/>
  <c r="V1942" i="1"/>
  <c r="W1942" i="1"/>
  <c r="X1942" i="1"/>
  <c r="Y1942" i="1"/>
  <c r="Z1942" i="1"/>
  <c r="AA1942" i="1"/>
  <c r="AB1942" i="1"/>
  <c r="Q126" i="1"/>
  <c r="R126" i="1"/>
  <c r="S126" i="1"/>
  <c r="T126" i="1"/>
  <c r="U126" i="1"/>
  <c r="V126" i="1"/>
  <c r="W126" i="1"/>
  <c r="X126" i="1"/>
  <c r="Y126" i="1"/>
  <c r="Z126" i="1"/>
  <c r="AA126" i="1"/>
  <c r="AB126" i="1"/>
  <c r="Q765" i="1"/>
  <c r="R765" i="1"/>
  <c r="S765" i="1"/>
  <c r="T765" i="1"/>
  <c r="U765" i="1"/>
  <c r="V765" i="1"/>
  <c r="W765" i="1"/>
  <c r="X765" i="1"/>
  <c r="Y765" i="1"/>
  <c r="Z765" i="1"/>
  <c r="AA765" i="1"/>
  <c r="AB765" i="1"/>
  <c r="Q1710" i="1"/>
  <c r="R1710" i="1"/>
  <c r="S1710" i="1"/>
  <c r="T1710" i="1"/>
  <c r="U1710" i="1"/>
  <c r="V1710" i="1"/>
  <c r="W1710" i="1"/>
  <c r="X1710" i="1"/>
  <c r="Y1710" i="1"/>
  <c r="Z1710" i="1"/>
  <c r="AA1710" i="1"/>
  <c r="AB1710" i="1"/>
  <c r="Q1381" i="1"/>
  <c r="R1381" i="1"/>
  <c r="S1381" i="1"/>
  <c r="T1381" i="1"/>
  <c r="U1381" i="1"/>
  <c r="V1381" i="1"/>
  <c r="W1381" i="1"/>
  <c r="X1381" i="1"/>
  <c r="Y1381" i="1"/>
  <c r="Z1381" i="1"/>
  <c r="AA1381" i="1"/>
  <c r="AB1381" i="1"/>
  <c r="Q225" i="1"/>
  <c r="R225" i="1"/>
  <c r="S225" i="1"/>
  <c r="T225" i="1"/>
  <c r="U225" i="1"/>
  <c r="V225" i="1"/>
  <c r="W225" i="1"/>
  <c r="X225" i="1"/>
  <c r="Y225" i="1"/>
  <c r="Z225" i="1"/>
  <c r="AA225" i="1"/>
  <c r="AB225" i="1"/>
  <c r="Q1337" i="1"/>
  <c r="R1337" i="1"/>
  <c r="S1337" i="1"/>
  <c r="T1337" i="1"/>
  <c r="U1337" i="1"/>
  <c r="V1337" i="1"/>
  <c r="W1337" i="1"/>
  <c r="X1337" i="1"/>
  <c r="Y1337" i="1"/>
  <c r="Z1337" i="1"/>
  <c r="AA1337" i="1"/>
  <c r="AB1337" i="1"/>
  <c r="Q690" i="1"/>
  <c r="R690" i="1"/>
  <c r="S690" i="1"/>
  <c r="T690" i="1"/>
  <c r="U690" i="1"/>
  <c r="V690" i="1"/>
  <c r="W690" i="1"/>
  <c r="X690" i="1"/>
  <c r="Y690" i="1"/>
  <c r="Z690" i="1"/>
  <c r="AA690" i="1"/>
  <c r="AB690" i="1"/>
  <c r="Q208" i="1"/>
  <c r="R208" i="1"/>
  <c r="S208" i="1"/>
  <c r="T208" i="1"/>
  <c r="U208" i="1"/>
  <c r="V208" i="1"/>
  <c r="W208" i="1"/>
  <c r="X208" i="1"/>
  <c r="Y208" i="1"/>
  <c r="Z208" i="1"/>
  <c r="AA208" i="1"/>
  <c r="AB208" i="1"/>
  <c r="Q1054" i="1"/>
  <c r="R1054" i="1"/>
  <c r="S1054" i="1"/>
  <c r="T1054" i="1"/>
  <c r="U1054" i="1"/>
  <c r="V1054" i="1"/>
  <c r="W1054" i="1"/>
  <c r="X1054" i="1"/>
  <c r="Y1054" i="1"/>
  <c r="Z1054" i="1"/>
  <c r="AA1054" i="1"/>
  <c r="AB1054" i="1"/>
  <c r="Q1194" i="1"/>
  <c r="R1194" i="1"/>
  <c r="S1194" i="1"/>
  <c r="T1194" i="1"/>
  <c r="U1194" i="1"/>
  <c r="V1194" i="1"/>
  <c r="W1194" i="1"/>
  <c r="X1194" i="1"/>
  <c r="Y1194" i="1"/>
  <c r="Z1194" i="1"/>
  <c r="AA1194" i="1"/>
  <c r="AB1194" i="1"/>
  <c r="Q1195" i="1"/>
  <c r="R1195" i="1"/>
  <c r="S1195" i="1"/>
  <c r="T1195" i="1"/>
  <c r="U1195" i="1"/>
  <c r="V1195" i="1"/>
  <c r="W1195" i="1"/>
  <c r="X1195" i="1"/>
  <c r="Y1195" i="1"/>
  <c r="Z1195" i="1"/>
  <c r="AA1195" i="1"/>
  <c r="AB1195" i="1"/>
  <c r="Q707" i="1"/>
  <c r="R707" i="1"/>
  <c r="S707" i="1"/>
  <c r="T707" i="1"/>
  <c r="U707" i="1"/>
  <c r="V707" i="1"/>
  <c r="W707" i="1"/>
  <c r="X707" i="1"/>
  <c r="Y707" i="1"/>
  <c r="Z707" i="1"/>
  <c r="AA707" i="1"/>
  <c r="AB707" i="1"/>
  <c r="Q1679" i="1"/>
  <c r="R1679" i="1"/>
  <c r="S1679" i="1"/>
  <c r="T1679" i="1"/>
  <c r="U1679" i="1"/>
  <c r="V1679" i="1"/>
  <c r="W1679" i="1"/>
  <c r="X1679" i="1"/>
  <c r="Y1679" i="1"/>
  <c r="Z1679" i="1"/>
  <c r="AA1679" i="1"/>
  <c r="AB1679" i="1"/>
  <c r="Q2073" i="1"/>
  <c r="R2073" i="1"/>
  <c r="S2073" i="1"/>
  <c r="T2073" i="1"/>
  <c r="U2073" i="1"/>
  <c r="V2073" i="1"/>
  <c r="W2073" i="1"/>
  <c r="X2073" i="1"/>
  <c r="Y2073" i="1"/>
  <c r="Z2073" i="1"/>
  <c r="AA2073" i="1"/>
  <c r="AB2073" i="1"/>
  <c r="Q1325" i="1"/>
  <c r="R1325" i="1"/>
  <c r="S1325" i="1"/>
  <c r="T1325" i="1"/>
  <c r="U1325" i="1"/>
  <c r="V1325" i="1"/>
  <c r="W1325" i="1"/>
  <c r="X1325" i="1"/>
  <c r="Y1325" i="1"/>
  <c r="Z1325" i="1"/>
  <c r="AA1325" i="1"/>
  <c r="AB1325" i="1"/>
  <c r="Q838" i="1"/>
  <c r="R838" i="1"/>
  <c r="S838" i="1"/>
  <c r="T838" i="1"/>
  <c r="U838" i="1"/>
  <c r="V838" i="1"/>
  <c r="W838" i="1"/>
  <c r="X838" i="1"/>
  <c r="Y838" i="1"/>
  <c r="Z838" i="1"/>
  <c r="AA838" i="1"/>
  <c r="AB838" i="1"/>
  <c r="Q533" i="1"/>
  <c r="R533" i="1"/>
  <c r="S533" i="1"/>
  <c r="T533" i="1"/>
  <c r="U533" i="1"/>
  <c r="V533" i="1"/>
  <c r="W533" i="1"/>
  <c r="X533" i="1"/>
  <c r="Y533" i="1"/>
  <c r="Z533" i="1"/>
  <c r="AA533" i="1"/>
  <c r="AB533" i="1"/>
  <c r="Q685" i="1"/>
  <c r="R685" i="1"/>
  <c r="S685" i="1"/>
  <c r="T685" i="1"/>
  <c r="U685" i="1"/>
  <c r="V685" i="1"/>
  <c r="W685" i="1"/>
  <c r="X685" i="1"/>
  <c r="Y685" i="1"/>
  <c r="Z685" i="1"/>
  <c r="AA685" i="1"/>
  <c r="AB685" i="1"/>
  <c r="Q167" i="1"/>
  <c r="R167" i="1"/>
  <c r="S167" i="1"/>
  <c r="T167" i="1"/>
  <c r="U167" i="1"/>
  <c r="V167" i="1"/>
  <c r="W167" i="1"/>
  <c r="X167" i="1"/>
  <c r="Y167" i="1"/>
  <c r="Z167" i="1"/>
  <c r="AA167" i="1"/>
  <c r="AB167" i="1"/>
  <c r="Q1448" i="1"/>
  <c r="R1448" i="1"/>
  <c r="S1448" i="1"/>
  <c r="T1448" i="1"/>
  <c r="U1448" i="1"/>
  <c r="V1448" i="1"/>
  <c r="W1448" i="1"/>
  <c r="X1448" i="1"/>
  <c r="Y1448" i="1"/>
  <c r="Z1448" i="1"/>
  <c r="AA1448" i="1"/>
  <c r="AB1448" i="1"/>
  <c r="Q804" i="1"/>
  <c r="R804" i="1"/>
  <c r="S804" i="1"/>
  <c r="T804" i="1"/>
  <c r="U804" i="1"/>
  <c r="V804" i="1"/>
  <c r="W804" i="1"/>
  <c r="X804" i="1"/>
  <c r="Y804" i="1"/>
  <c r="Z804" i="1"/>
  <c r="AA804" i="1"/>
  <c r="AB804" i="1"/>
  <c r="Q1421" i="1"/>
  <c r="R1421" i="1"/>
  <c r="S1421" i="1"/>
  <c r="T1421" i="1"/>
  <c r="U1421" i="1"/>
  <c r="V1421" i="1"/>
  <c r="W1421" i="1"/>
  <c r="X1421" i="1"/>
  <c r="Y1421" i="1"/>
  <c r="Z1421" i="1"/>
  <c r="AA1421" i="1"/>
  <c r="AB1421" i="1"/>
  <c r="Q262" i="1"/>
  <c r="R262" i="1"/>
  <c r="S262" i="1"/>
  <c r="T262" i="1"/>
  <c r="U262" i="1"/>
  <c r="V262" i="1"/>
  <c r="W262" i="1"/>
  <c r="X262" i="1"/>
  <c r="Y262" i="1"/>
  <c r="Z262" i="1"/>
  <c r="AA262" i="1"/>
  <c r="AB262" i="1"/>
  <c r="Q44" i="1"/>
  <c r="R44" i="1"/>
  <c r="S44" i="1"/>
  <c r="T44" i="1"/>
  <c r="U44" i="1"/>
  <c r="V44" i="1"/>
  <c r="W44" i="1"/>
  <c r="X44" i="1"/>
  <c r="Y44" i="1"/>
  <c r="Z44" i="1"/>
  <c r="AA44" i="1"/>
  <c r="AB44" i="1"/>
  <c r="Q2036" i="1"/>
  <c r="R2036" i="1"/>
  <c r="S2036" i="1"/>
  <c r="T2036" i="1"/>
  <c r="U2036" i="1"/>
  <c r="V2036" i="1"/>
  <c r="W2036" i="1"/>
  <c r="X2036" i="1"/>
  <c r="Y2036" i="1"/>
  <c r="Z2036" i="1"/>
  <c r="AA2036" i="1"/>
  <c r="AB2036" i="1"/>
  <c r="Q1204" i="1"/>
  <c r="R1204" i="1"/>
  <c r="S1204" i="1"/>
  <c r="T1204" i="1"/>
  <c r="U1204" i="1"/>
  <c r="V1204" i="1"/>
  <c r="W1204" i="1"/>
  <c r="X1204" i="1"/>
  <c r="Y1204" i="1"/>
  <c r="Z1204" i="1"/>
  <c r="AA1204" i="1"/>
  <c r="AB1204" i="1"/>
  <c r="Q1205" i="1"/>
  <c r="R1205" i="1"/>
  <c r="S1205" i="1"/>
  <c r="T1205" i="1"/>
  <c r="U1205" i="1"/>
  <c r="V1205" i="1"/>
  <c r="W1205" i="1"/>
  <c r="X1205" i="1"/>
  <c r="Y1205" i="1"/>
  <c r="Z1205" i="1"/>
  <c r="AA1205" i="1"/>
  <c r="AB1205" i="1"/>
  <c r="Q1752" i="1"/>
  <c r="R1752" i="1"/>
  <c r="S1752" i="1"/>
  <c r="T1752" i="1"/>
  <c r="U1752" i="1"/>
  <c r="V1752" i="1"/>
  <c r="W1752" i="1"/>
  <c r="X1752" i="1"/>
  <c r="Y1752" i="1"/>
  <c r="Z1752" i="1"/>
  <c r="AA1752" i="1"/>
  <c r="AB1752" i="1"/>
  <c r="Q1841" i="1"/>
  <c r="R1841" i="1"/>
  <c r="S1841" i="1"/>
  <c r="T1841" i="1"/>
  <c r="U1841" i="1"/>
  <c r="V1841" i="1"/>
  <c r="W1841" i="1"/>
  <c r="X1841" i="1"/>
  <c r="Y1841" i="1"/>
  <c r="Z1841" i="1"/>
  <c r="AA1841" i="1"/>
  <c r="AB1841" i="1"/>
  <c r="Q861" i="1"/>
  <c r="R861" i="1"/>
  <c r="S861" i="1"/>
  <c r="T861" i="1"/>
  <c r="U861" i="1"/>
  <c r="V861" i="1"/>
  <c r="W861" i="1"/>
  <c r="X861" i="1"/>
  <c r="Y861" i="1"/>
  <c r="Z861" i="1"/>
  <c r="AA861" i="1"/>
  <c r="AB861" i="1"/>
  <c r="Q2014" i="1"/>
  <c r="R2014" i="1"/>
  <c r="S2014" i="1"/>
  <c r="T2014" i="1"/>
  <c r="U2014" i="1"/>
  <c r="V2014" i="1"/>
  <c r="W2014" i="1"/>
  <c r="X2014" i="1"/>
  <c r="Y2014" i="1"/>
  <c r="Z2014" i="1"/>
  <c r="AA2014" i="1"/>
  <c r="AB2014" i="1"/>
  <c r="Q2015" i="1"/>
  <c r="R2015" i="1"/>
  <c r="S2015" i="1"/>
  <c r="T2015" i="1"/>
  <c r="U2015" i="1"/>
  <c r="V2015" i="1"/>
  <c r="W2015" i="1"/>
  <c r="X2015" i="1"/>
  <c r="Y2015" i="1"/>
  <c r="Z2015" i="1"/>
  <c r="AA2015" i="1"/>
  <c r="AB2015" i="1"/>
  <c r="Q883" i="1"/>
  <c r="R883" i="1"/>
  <c r="S883" i="1"/>
  <c r="T883" i="1"/>
  <c r="U883" i="1"/>
  <c r="V883" i="1"/>
  <c r="W883" i="1"/>
  <c r="X883" i="1"/>
  <c r="Y883" i="1"/>
  <c r="Z883" i="1"/>
  <c r="AA883" i="1"/>
  <c r="AB883" i="1"/>
  <c r="Q613" i="1"/>
  <c r="R613" i="1"/>
  <c r="S613" i="1"/>
  <c r="T613" i="1"/>
  <c r="U613" i="1"/>
  <c r="V613" i="1"/>
  <c r="W613" i="1"/>
  <c r="X613" i="1"/>
  <c r="Y613" i="1"/>
  <c r="Z613" i="1"/>
  <c r="AA613" i="1"/>
  <c r="AB613" i="1"/>
  <c r="Q349" i="1"/>
  <c r="R349" i="1"/>
  <c r="S349" i="1"/>
  <c r="T349" i="1"/>
  <c r="U349" i="1"/>
  <c r="V349" i="1"/>
  <c r="W349" i="1"/>
  <c r="X349" i="1"/>
  <c r="Y349" i="1"/>
  <c r="Z349" i="1"/>
  <c r="AA349" i="1"/>
  <c r="AB349" i="1"/>
  <c r="Q1516" i="1"/>
  <c r="R1516" i="1"/>
  <c r="S1516" i="1"/>
  <c r="T1516" i="1"/>
  <c r="U1516" i="1"/>
  <c r="V1516" i="1"/>
  <c r="W1516" i="1"/>
  <c r="X1516" i="1"/>
  <c r="Y1516" i="1"/>
  <c r="Z1516" i="1"/>
  <c r="AA1516" i="1"/>
  <c r="AB1516" i="1"/>
  <c r="Q223" i="1"/>
  <c r="R223" i="1"/>
  <c r="S223" i="1"/>
  <c r="T223" i="1"/>
  <c r="U223" i="1"/>
  <c r="V223" i="1"/>
  <c r="W223" i="1"/>
  <c r="X223" i="1"/>
  <c r="Y223" i="1"/>
  <c r="Z223" i="1"/>
  <c r="AA223" i="1"/>
  <c r="AB223" i="1"/>
  <c r="Q1283" i="1"/>
  <c r="R1283" i="1"/>
  <c r="S1283" i="1"/>
  <c r="T1283" i="1"/>
  <c r="U1283" i="1"/>
  <c r="V1283" i="1"/>
  <c r="W1283" i="1"/>
  <c r="X1283" i="1"/>
  <c r="Y1283" i="1"/>
  <c r="Z1283" i="1"/>
  <c r="AA1283" i="1"/>
  <c r="AB1283" i="1"/>
  <c r="Q1714" i="1"/>
  <c r="R1714" i="1"/>
  <c r="S1714" i="1"/>
  <c r="T1714" i="1"/>
  <c r="U1714" i="1"/>
  <c r="V1714" i="1"/>
  <c r="W1714" i="1"/>
  <c r="X1714" i="1"/>
  <c r="Y1714" i="1"/>
  <c r="Z1714" i="1"/>
  <c r="AA1714" i="1"/>
  <c r="AB1714" i="1"/>
  <c r="Q579" i="1"/>
  <c r="R579" i="1"/>
  <c r="S579" i="1"/>
  <c r="T579" i="1"/>
  <c r="U579" i="1"/>
  <c r="V579" i="1"/>
  <c r="W579" i="1"/>
  <c r="X579" i="1"/>
  <c r="Y579" i="1"/>
  <c r="Z579" i="1"/>
  <c r="AA579" i="1"/>
  <c r="AB579" i="1"/>
  <c r="Q580" i="1"/>
  <c r="R580" i="1"/>
  <c r="S580" i="1"/>
  <c r="T580" i="1"/>
  <c r="U580" i="1"/>
  <c r="V580" i="1"/>
  <c r="W580" i="1"/>
  <c r="X580" i="1"/>
  <c r="Y580" i="1"/>
  <c r="Z580" i="1"/>
  <c r="AA580" i="1"/>
  <c r="AB580" i="1"/>
  <c r="Q1680" i="1"/>
  <c r="R1680" i="1"/>
  <c r="S1680" i="1"/>
  <c r="T1680" i="1"/>
  <c r="U1680" i="1"/>
  <c r="V1680" i="1"/>
  <c r="W1680" i="1"/>
  <c r="X1680" i="1"/>
  <c r="Y1680" i="1"/>
  <c r="Z1680" i="1"/>
  <c r="AA1680" i="1"/>
  <c r="AB1680" i="1"/>
  <c r="Q514" i="1"/>
  <c r="R514" i="1"/>
  <c r="S514" i="1"/>
  <c r="T514" i="1"/>
  <c r="U514" i="1"/>
  <c r="V514" i="1"/>
  <c r="W514" i="1"/>
  <c r="X514" i="1"/>
  <c r="Y514" i="1"/>
  <c r="Z514" i="1"/>
  <c r="AA514" i="1"/>
  <c r="AB514" i="1"/>
  <c r="Q1228" i="1"/>
  <c r="R1228" i="1"/>
  <c r="S1228" i="1"/>
  <c r="T1228" i="1"/>
  <c r="U1228" i="1"/>
  <c r="V1228" i="1"/>
  <c r="W1228" i="1"/>
  <c r="X1228" i="1"/>
  <c r="Y1228" i="1"/>
  <c r="Z1228" i="1"/>
  <c r="AA1228" i="1"/>
  <c r="AB1228" i="1"/>
  <c r="Q1848" i="1"/>
  <c r="R1848" i="1"/>
  <c r="S1848" i="1"/>
  <c r="T1848" i="1"/>
  <c r="U1848" i="1"/>
  <c r="V1848" i="1"/>
  <c r="W1848" i="1"/>
  <c r="X1848" i="1"/>
  <c r="Y1848" i="1"/>
  <c r="Z1848" i="1"/>
  <c r="AA1848" i="1"/>
  <c r="AB1848" i="1"/>
  <c r="Q2094" i="1"/>
  <c r="R2094" i="1"/>
  <c r="S2094" i="1"/>
  <c r="T2094" i="1"/>
  <c r="U2094" i="1"/>
  <c r="V2094" i="1"/>
  <c r="W2094" i="1"/>
  <c r="X2094" i="1"/>
  <c r="Y2094" i="1"/>
  <c r="Z2094" i="1"/>
  <c r="AA2094" i="1"/>
  <c r="AB2094" i="1"/>
  <c r="Q241" i="1"/>
  <c r="R241" i="1"/>
  <c r="S241" i="1"/>
  <c r="T241" i="1"/>
  <c r="U241" i="1"/>
  <c r="V241" i="1"/>
  <c r="W241" i="1"/>
  <c r="X241" i="1"/>
  <c r="Y241" i="1"/>
  <c r="Z241" i="1"/>
  <c r="AA241" i="1"/>
  <c r="AB241" i="1"/>
  <c r="Q1632" i="1"/>
  <c r="R1632" i="1"/>
  <c r="S1632" i="1"/>
  <c r="T1632" i="1"/>
  <c r="U1632" i="1"/>
  <c r="V1632" i="1"/>
  <c r="W1632" i="1"/>
  <c r="X1632" i="1"/>
  <c r="Y1632" i="1"/>
  <c r="Z1632" i="1"/>
  <c r="AA1632" i="1"/>
  <c r="AB1632" i="1"/>
  <c r="Q1649" i="1"/>
  <c r="R1649" i="1"/>
  <c r="S1649" i="1"/>
  <c r="T1649" i="1"/>
  <c r="U1649" i="1"/>
  <c r="V1649" i="1"/>
  <c r="W1649" i="1"/>
  <c r="X1649" i="1"/>
  <c r="Y1649" i="1"/>
  <c r="Z1649" i="1"/>
  <c r="AA1649" i="1"/>
  <c r="AB1649" i="1"/>
  <c r="Q661" i="1"/>
  <c r="R661" i="1"/>
  <c r="S661" i="1"/>
  <c r="T661" i="1"/>
  <c r="U661" i="1"/>
  <c r="V661" i="1"/>
  <c r="W661" i="1"/>
  <c r="X661" i="1"/>
  <c r="Y661" i="1"/>
  <c r="Z661" i="1"/>
  <c r="AA661" i="1"/>
  <c r="AB661" i="1"/>
  <c r="Q1517" i="1"/>
  <c r="R1517" i="1"/>
  <c r="S1517" i="1"/>
  <c r="T1517" i="1"/>
  <c r="U1517" i="1"/>
  <c r="V1517" i="1"/>
  <c r="W1517" i="1"/>
  <c r="X1517" i="1"/>
  <c r="Y1517" i="1"/>
  <c r="Z1517" i="1"/>
  <c r="AA1517" i="1"/>
  <c r="AB1517" i="1"/>
  <c r="Q1326" i="1"/>
  <c r="R1326" i="1"/>
  <c r="S1326" i="1"/>
  <c r="T1326" i="1"/>
  <c r="U1326" i="1"/>
  <c r="V1326" i="1"/>
  <c r="W1326" i="1"/>
  <c r="X1326" i="1"/>
  <c r="Y1326" i="1"/>
  <c r="Z1326" i="1"/>
  <c r="AA1326" i="1"/>
  <c r="AB1326" i="1"/>
  <c r="Q991" i="1"/>
  <c r="R991" i="1"/>
  <c r="S991" i="1"/>
  <c r="T991" i="1"/>
  <c r="U991" i="1"/>
  <c r="V991" i="1"/>
  <c r="W991" i="1"/>
  <c r="X991" i="1"/>
  <c r="Y991" i="1"/>
  <c r="Z991" i="1"/>
  <c r="AA991" i="1"/>
  <c r="AB991" i="1"/>
  <c r="Q38" i="1"/>
  <c r="R38" i="1"/>
  <c r="S38" i="1"/>
  <c r="T38" i="1"/>
  <c r="U38" i="1"/>
  <c r="V38" i="1"/>
  <c r="W38" i="1"/>
  <c r="X38" i="1"/>
  <c r="Y38" i="1"/>
  <c r="Z38" i="1"/>
  <c r="AA38" i="1"/>
  <c r="AB38" i="1"/>
  <c r="Q419" i="1"/>
  <c r="R419" i="1"/>
  <c r="S419" i="1"/>
  <c r="T419" i="1"/>
  <c r="U419" i="1"/>
  <c r="V419" i="1"/>
  <c r="W419" i="1"/>
  <c r="X419" i="1"/>
  <c r="Y419" i="1"/>
  <c r="Z419" i="1"/>
  <c r="AA419" i="1"/>
  <c r="AB419" i="1"/>
  <c r="Q340" i="1"/>
  <c r="R340" i="1"/>
  <c r="S340" i="1"/>
  <c r="T340" i="1"/>
  <c r="U340" i="1"/>
  <c r="V340" i="1"/>
  <c r="W340" i="1"/>
  <c r="X340" i="1"/>
  <c r="Y340" i="1"/>
  <c r="Z340" i="1"/>
  <c r="AA340" i="1"/>
  <c r="AB340" i="1"/>
  <c r="Q1202" i="1"/>
  <c r="R1202" i="1"/>
  <c r="S1202" i="1"/>
  <c r="T1202" i="1"/>
  <c r="U1202" i="1"/>
  <c r="V1202" i="1"/>
  <c r="W1202" i="1"/>
  <c r="X1202" i="1"/>
  <c r="Y1202" i="1"/>
  <c r="Z1202" i="1"/>
  <c r="AA1202" i="1"/>
  <c r="AB1202" i="1"/>
  <c r="Q850" i="1"/>
  <c r="R850" i="1"/>
  <c r="S850" i="1"/>
  <c r="T850" i="1"/>
  <c r="U850" i="1"/>
  <c r="V850" i="1"/>
  <c r="W850" i="1"/>
  <c r="X850" i="1"/>
  <c r="Y850" i="1"/>
  <c r="Z850" i="1"/>
  <c r="AA850" i="1"/>
  <c r="AB850" i="1"/>
  <c r="Q1161" i="1"/>
  <c r="R1161" i="1"/>
  <c r="S1161" i="1"/>
  <c r="T1161" i="1"/>
  <c r="U1161" i="1"/>
  <c r="V1161" i="1"/>
  <c r="W1161" i="1"/>
  <c r="X1161" i="1"/>
  <c r="Y1161" i="1"/>
  <c r="Z1161" i="1"/>
  <c r="AA1161" i="1"/>
  <c r="AB1161" i="1"/>
  <c r="Q701" i="1"/>
  <c r="R701" i="1"/>
  <c r="S701" i="1"/>
  <c r="T701" i="1"/>
  <c r="U701" i="1"/>
  <c r="V701" i="1"/>
  <c r="W701" i="1"/>
  <c r="X701" i="1"/>
  <c r="Y701" i="1"/>
  <c r="Z701" i="1"/>
  <c r="AA701" i="1"/>
  <c r="AB701" i="1"/>
  <c r="Q1830" i="1"/>
  <c r="R1830" i="1"/>
  <c r="S1830" i="1"/>
  <c r="T1830" i="1"/>
  <c r="U1830" i="1"/>
  <c r="V1830" i="1"/>
  <c r="W1830" i="1"/>
  <c r="X1830" i="1"/>
  <c r="Y1830" i="1"/>
  <c r="Z1830" i="1"/>
  <c r="AA1830" i="1"/>
  <c r="AB1830" i="1"/>
  <c r="Q534" i="1"/>
  <c r="R534" i="1"/>
  <c r="S534" i="1"/>
  <c r="T534" i="1"/>
  <c r="U534" i="1"/>
  <c r="V534" i="1"/>
  <c r="W534" i="1"/>
  <c r="X534" i="1"/>
  <c r="Y534" i="1"/>
  <c r="Z534" i="1"/>
  <c r="AA534" i="1"/>
  <c r="AB534" i="1"/>
  <c r="Q540" i="1"/>
  <c r="R540" i="1"/>
  <c r="S540" i="1"/>
  <c r="T540" i="1"/>
  <c r="U540" i="1"/>
  <c r="V540" i="1"/>
  <c r="W540" i="1"/>
  <c r="X540" i="1"/>
  <c r="Y540" i="1"/>
  <c r="Z540" i="1"/>
  <c r="AA540" i="1"/>
  <c r="AB540" i="1"/>
  <c r="Q1206" i="1"/>
  <c r="R1206" i="1"/>
  <c r="S1206" i="1"/>
  <c r="T1206" i="1"/>
  <c r="U1206" i="1"/>
  <c r="V1206" i="1"/>
  <c r="W1206" i="1"/>
  <c r="X1206" i="1"/>
  <c r="Y1206" i="1"/>
  <c r="Z1206" i="1"/>
  <c r="AA1206" i="1"/>
  <c r="AB1206" i="1"/>
  <c r="Q805" i="1"/>
  <c r="R805" i="1"/>
  <c r="S805" i="1"/>
  <c r="T805" i="1"/>
  <c r="U805" i="1"/>
  <c r="V805" i="1"/>
  <c r="W805" i="1"/>
  <c r="X805" i="1"/>
  <c r="Y805" i="1"/>
  <c r="Z805" i="1"/>
  <c r="AA805" i="1"/>
  <c r="AB805" i="1"/>
  <c r="Q1119" i="1"/>
  <c r="R1119" i="1"/>
  <c r="S1119" i="1"/>
  <c r="T1119" i="1"/>
  <c r="U1119" i="1"/>
  <c r="V1119" i="1"/>
  <c r="W1119" i="1"/>
  <c r="X1119" i="1"/>
  <c r="Y1119" i="1"/>
  <c r="Z1119" i="1"/>
  <c r="AA1119" i="1"/>
  <c r="AB1119" i="1"/>
  <c r="Q1159" i="1"/>
  <c r="R1159" i="1"/>
  <c r="S1159" i="1"/>
  <c r="T1159" i="1"/>
  <c r="U1159" i="1"/>
  <c r="V1159" i="1"/>
  <c r="W1159" i="1"/>
  <c r="X1159" i="1"/>
  <c r="Y1159" i="1"/>
  <c r="Z1159" i="1"/>
  <c r="AA1159" i="1"/>
  <c r="AB1159" i="1"/>
  <c r="Q195" i="1"/>
  <c r="R195" i="1"/>
  <c r="S195" i="1"/>
  <c r="T195" i="1"/>
  <c r="U195" i="1"/>
  <c r="V195" i="1"/>
  <c r="W195" i="1"/>
  <c r="X195" i="1"/>
  <c r="Y195" i="1"/>
  <c r="Z195" i="1"/>
  <c r="AA195" i="1"/>
  <c r="AB195" i="1"/>
  <c r="Q2028" i="1"/>
  <c r="R2028" i="1"/>
  <c r="S2028" i="1"/>
  <c r="T2028" i="1"/>
  <c r="U2028" i="1"/>
  <c r="V2028" i="1"/>
  <c r="W2028" i="1"/>
  <c r="X2028" i="1"/>
  <c r="Y2028" i="1"/>
  <c r="Z2028" i="1"/>
  <c r="AA2028" i="1"/>
  <c r="AB2028" i="1"/>
  <c r="Q1449" i="1"/>
  <c r="R1449" i="1"/>
  <c r="S1449" i="1"/>
  <c r="T1449" i="1"/>
  <c r="U1449" i="1"/>
  <c r="V1449" i="1"/>
  <c r="W1449" i="1"/>
  <c r="X1449" i="1"/>
  <c r="Y1449" i="1"/>
  <c r="Z1449" i="1"/>
  <c r="AA1449" i="1"/>
  <c r="AB1449" i="1"/>
  <c r="Q1490" i="1"/>
  <c r="R1490" i="1"/>
  <c r="S1490" i="1"/>
  <c r="T1490" i="1"/>
  <c r="U1490" i="1"/>
  <c r="V1490" i="1"/>
  <c r="W1490" i="1"/>
  <c r="X1490" i="1"/>
  <c r="Y1490" i="1"/>
  <c r="Z1490" i="1"/>
  <c r="AA1490" i="1"/>
  <c r="AB1490" i="1"/>
  <c r="Q16" i="1"/>
  <c r="R16" i="1"/>
  <c r="S16" i="1"/>
  <c r="T16" i="1"/>
  <c r="U16" i="1"/>
  <c r="V16" i="1"/>
  <c r="W16" i="1"/>
  <c r="X16" i="1"/>
  <c r="Y16" i="1"/>
  <c r="Z16" i="1"/>
  <c r="AA16" i="1"/>
  <c r="AB16" i="1"/>
  <c r="Q1017" i="1"/>
  <c r="R1017" i="1"/>
  <c r="S1017" i="1"/>
  <c r="T1017" i="1"/>
  <c r="U1017" i="1"/>
  <c r="V1017" i="1"/>
  <c r="W1017" i="1"/>
  <c r="X1017" i="1"/>
  <c r="Y1017" i="1"/>
  <c r="Z1017" i="1"/>
  <c r="AA1017" i="1"/>
  <c r="AB1017" i="1"/>
  <c r="Q350" i="1"/>
  <c r="R350" i="1"/>
  <c r="S350" i="1"/>
  <c r="T350" i="1"/>
  <c r="U350" i="1"/>
  <c r="V350" i="1"/>
  <c r="W350" i="1"/>
  <c r="X350" i="1"/>
  <c r="Y350" i="1"/>
  <c r="Z350" i="1"/>
  <c r="AA350" i="1"/>
  <c r="AB350" i="1"/>
  <c r="Q1463" i="1"/>
  <c r="R1463" i="1"/>
  <c r="S1463" i="1"/>
  <c r="T1463" i="1"/>
  <c r="U1463" i="1"/>
  <c r="V1463" i="1"/>
  <c r="W1463" i="1"/>
  <c r="X1463" i="1"/>
  <c r="Y1463" i="1"/>
  <c r="Z1463" i="1"/>
  <c r="AA1463" i="1"/>
  <c r="AB1463" i="1"/>
  <c r="Q1271" i="1"/>
  <c r="R1271" i="1"/>
  <c r="S1271" i="1"/>
  <c r="T1271" i="1"/>
  <c r="U1271" i="1"/>
  <c r="V1271" i="1"/>
  <c r="W1271" i="1"/>
  <c r="X1271" i="1"/>
  <c r="Y1271" i="1"/>
  <c r="Z1271" i="1"/>
  <c r="AA1271" i="1"/>
  <c r="AB1271" i="1"/>
  <c r="Q1108" i="1"/>
  <c r="R1108" i="1"/>
  <c r="S1108" i="1"/>
  <c r="T1108" i="1"/>
  <c r="U1108" i="1"/>
  <c r="V1108" i="1"/>
  <c r="W1108" i="1"/>
  <c r="X1108" i="1"/>
  <c r="Y1108" i="1"/>
  <c r="Z1108" i="1"/>
  <c r="AA1108" i="1"/>
  <c r="AB1108" i="1"/>
  <c r="Q1609" i="1"/>
  <c r="R1609" i="1"/>
  <c r="S1609" i="1"/>
  <c r="T1609" i="1"/>
  <c r="U1609" i="1"/>
  <c r="V1609" i="1"/>
  <c r="W1609" i="1"/>
  <c r="X1609" i="1"/>
  <c r="Y1609" i="1"/>
  <c r="Z1609" i="1"/>
  <c r="AA1609" i="1"/>
  <c r="AB1609" i="1"/>
  <c r="Q2138" i="1"/>
  <c r="R2138" i="1"/>
  <c r="S2138" i="1"/>
  <c r="T2138" i="1"/>
  <c r="U2138" i="1"/>
  <c r="V2138" i="1"/>
  <c r="W2138" i="1"/>
  <c r="X2138" i="1"/>
  <c r="Y2138" i="1"/>
  <c r="Z2138" i="1"/>
  <c r="AA2138" i="1"/>
  <c r="AB2138" i="1"/>
  <c r="Q638" i="1"/>
  <c r="R638" i="1"/>
  <c r="S638" i="1"/>
  <c r="T638" i="1"/>
  <c r="U638" i="1"/>
  <c r="V638" i="1"/>
  <c r="W638" i="1"/>
  <c r="X638" i="1"/>
  <c r="Y638" i="1"/>
  <c r="Z638" i="1"/>
  <c r="AA638" i="1"/>
  <c r="AB638" i="1"/>
  <c r="Q127" i="1"/>
  <c r="R127" i="1"/>
  <c r="S127" i="1"/>
  <c r="T127" i="1"/>
  <c r="U127" i="1"/>
  <c r="V127" i="1"/>
  <c r="W127" i="1"/>
  <c r="X127" i="1"/>
  <c r="Y127" i="1"/>
  <c r="Z127" i="1"/>
  <c r="AA127" i="1"/>
  <c r="AB127" i="1"/>
  <c r="Q47" i="1"/>
  <c r="R47" i="1"/>
  <c r="S47" i="1"/>
  <c r="T47" i="1"/>
  <c r="U47" i="1"/>
  <c r="V47" i="1"/>
  <c r="W47" i="1"/>
  <c r="X47" i="1"/>
  <c r="Y47" i="1"/>
  <c r="Z47" i="1"/>
  <c r="AA47" i="1"/>
  <c r="AB47" i="1"/>
  <c r="Q1831" i="1"/>
  <c r="R1831" i="1"/>
  <c r="S1831" i="1"/>
  <c r="T1831" i="1"/>
  <c r="U1831" i="1"/>
  <c r="V1831" i="1"/>
  <c r="W1831" i="1"/>
  <c r="X1831" i="1"/>
  <c r="Y1831" i="1"/>
  <c r="Z1831" i="1"/>
  <c r="AA1831" i="1"/>
  <c r="AB1831" i="1"/>
  <c r="Q497" i="1"/>
  <c r="R497" i="1"/>
  <c r="S497" i="1"/>
  <c r="T497" i="1"/>
  <c r="U497" i="1"/>
  <c r="V497" i="1"/>
  <c r="W497" i="1"/>
  <c r="X497" i="1"/>
  <c r="Y497" i="1"/>
  <c r="Z497" i="1"/>
  <c r="AA497" i="1"/>
  <c r="AB497" i="1"/>
  <c r="Q2077" i="1"/>
  <c r="R2077" i="1"/>
  <c r="S2077" i="1"/>
  <c r="T2077" i="1"/>
  <c r="U2077" i="1"/>
  <c r="V2077" i="1"/>
  <c r="W2077" i="1"/>
  <c r="X2077" i="1"/>
  <c r="Y2077" i="1"/>
  <c r="Z2077" i="1"/>
  <c r="AA2077" i="1"/>
  <c r="AB2077" i="1"/>
  <c r="Q1780" i="1"/>
  <c r="R1780" i="1"/>
  <c r="S1780" i="1"/>
  <c r="T1780" i="1"/>
  <c r="U1780" i="1"/>
  <c r="V1780" i="1"/>
  <c r="W1780" i="1"/>
  <c r="X1780" i="1"/>
  <c r="Y1780" i="1"/>
  <c r="Z1780" i="1"/>
  <c r="AA1780" i="1"/>
  <c r="AB1780" i="1"/>
  <c r="Q492" i="1"/>
  <c r="R492" i="1"/>
  <c r="S492" i="1"/>
  <c r="T492" i="1"/>
  <c r="U492" i="1"/>
  <c r="V492" i="1"/>
  <c r="W492" i="1"/>
  <c r="X492" i="1"/>
  <c r="Y492" i="1"/>
  <c r="Z492" i="1"/>
  <c r="AA492" i="1"/>
  <c r="AB492" i="1"/>
  <c r="Q809" i="1"/>
  <c r="R809" i="1"/>
  <c r="S809" i="1"/>
  <c r="T809" i="1"/>
  <c r="U809" i="1"/>
  <c r="V809" i="1"/>
  <c r="W809" i="1"/>
  <c r="X809" i="1"/>
  <c r="Y809" i="1"/>
  <c r="Z809" i="1"/>
  <c r="AA809" i="1"/>
  <c r="AB809" i="1"/>
  <c r="Q810" i="1"/>
  <c r="R810" i="1"/>
  <c r="S810" i="1"/>
  <c r="T810" i="1"/>
  <c r="U810" i="1"/>
  <c r="V810" i="1"/>
  <c r="W810" i="1"/>
  <c r="X810" i="1"/>
  <c r="Y810" i="1"/>
  <c r="Z810" i="1"/>
  <c r="AA810" i="1"/>
  <c r="AB810" i="1"/>
  <c r="Q887" i="1"/>
  <c r="R887" i="1"/>
  <c r="S887" i="1"/>
  <c r="T887" i="1"/>
  <c r="U887" i="1"/>
  <c r="V887" i="1"/>
  <c r="W887" i="1"/>
  <c r="X887" i="1"/>
  <c r="Y887" i="1"/>
  <c r="Z887" i="1"/>
  <c r="AA887" i="1"/>
  <c r="AB887" i="1"/>
  <c r="Q2205" i="1"/>
  <c r="R2205" i="1"/>
  <c r="S2205" i="1"/>
  <c r="T2205" i="1"/>
  <c r="U2205" i="1"/>
  <c r="V2205" i="1"/>
  <c r="W2205" i="1"/>
  <c r="X2205" i="1"/>
  <c r="Y2205" i="1"/>
  <c r="Z2205" i="1"/>
  <c r="AA2205" i="1"/>
  <c r="AB2205" i="1"/>
  <c r="Q313" i="1"/>
  <c r="R313" i="1"/>
  <c r="S313" i="1"/>
  <c r="T313" i="1"/>
  <c r="U313" i="1"/>
  <c r="V313" i="1"/>
  <c r="W313" i="1"/>
  <c r="X313" i="1"/>
  <c r="Y313" i="1"/>
  <c r="Z313" i="1"/>
  <c r="AA313" i="1"/>
  <c r="AB313" i="1"/>
  <c r="Q1562" i="1"/>
  <c r="R1562" i="1"/>
  <c r="S1562" i="1"/>
  <c r="T1562" i="1"/>
  <c r="U1562" i="1"/>
  <c r="V1562" i="1"/>
  <c r="W1562" i="1"/>
  <c r="X1562" i="1"/>
  <c r="Y1562" i="1"/>
  <c r="Z1562" i="1"/>
  <c r="AA1562" i="1"/>
  <c r="AB1562" i="1"/>
  <c r="Q1563" i="1"/>
  <c r="R1563" i="1"/>
  <c r="S1563" i="1"/>
  <c r="T1563" i="1"/>
  <c r="U1563" i="1"/>
  <c r="V1563" i="1"/>
  <c r="W1563" i="1"/>
  <c r="X1563" i="1"/>
  <c r="Y1563" i="1"/>
  <c r="Z1563" i="1"/>
  <c r="AA1563" i="1"/>
  <c r="AB1563" i="1"/>
  <c r="Q1719" i="1"/>
  <c r="R1719" i="1"/>
  <c r="S1719" i="1"/>
  <c r="T1719" i="1"/>
  <c r="U1719" i="1"/>
  <c r="V1719" i="1"/>
  <c r="W1719" i="1"/>
  <c r="X1719" i="1"/>
  <c r="Y1719" i="1"/>
  <c r="Z1719" i="1"/>
  <c r="AA1719" i="1"/>
  <c r="AB1719" i="1"/>
  <c r="Q1910" i="1"/>
  <c r="R1910" i="1"/>
  <c r="S1910" i="1"/>
  <c r="T1910" i="1"/>
  <c r="U1910" i="1"/>
  <c r="V1910" i="1"/>
  <c r="W1910" i="1"/>
  <c r="X1910" i="1"/>
  <c r="Y1910" i="1"/>
  <c r="Z1910" i="1"/>
  <c r="AA1910" i="1"/>
  <c r="AB1910" i="1"/>
  <c r="Q1797" i="1"/>
  <c r="R1797" i="1"/>
  <c r="S1797" i="1"/>
  <c r="T1797" i="1"/>
  <c r="U1797" i="1"/>
  <c r="V1797" i="1"/>
  <c r="W1797" i="1"/>
  <c r="X1797" i="1"/>
  <c r="Y1797" i="1"/>
  <c r="Z1797" i="1"/>
  <c r="AA1797" i="1"/>
  <c r="AB1797" i="1"/>
  <c r="Q323" i="1"/>
  <c r="R323" i="1"/>
  <c r="S323" i="1"/>
  <c r="T323" i="1"/>
  <c r="U323" i="1"/>
  <c r="V323" i="1"/>
  <c r="W323" i="1"/>
  <c r="X323" i="1"/>
  <c r="Y323" i="1"/>
  <c r="Z323" i="1"/>
  <c r="AA323" i="1"/>
  <c r="AB323" i="1"/>
  <c r="Q1318" i="1"/>
  <c r="R1318" i="1"/>
  <c r="S1318" i="1"/>
  <c r="T1318" i="1"/>
  <c r="U1318" i="1"/>
  <c r="V1318" i="1"/>
  <c r="W1318" i="1"/>
  <c r="X1318" i="1"/>
  <c r="Y1318" i="1"/>
  <c r="Z1318" i="1"/>
  <c r="AA1318" i="1"/>
  <c r="AB1318" i="1"/>
  <c r="Q1743" i="1"/>
  <c r="R1743" i="1"/>
  <c r="S1743" i="1"/>
  <c r="T1743" i="1"/>
  <c r="U1743" i="1"/>
  <c r="V1743" i="1"/>
  <c r="W1743" i="1"/>
  <c r="X1743" i="1"/>
  <c r="Y1743" i="1"/>
  <c r="Z1743" i="1"/>
  <c r="AA1743" i="1"/>
  <c r="AB1743" i="1"/>
  <c r="Q168" i="1"/>
  <c r="R168" i="1"/>
  <c r="S168" i="1"/>
  <c r="T168" i="1"/>
  <c r="U168" i="1"/>
  <c r="V168" i="1"/>
  <c r="W168" i="1"/>
  <c r="X168" i="1"/>
  <c r="Y168" i="1"/>
  <c r="Z168" i="1"/>
  <c r="AA168" i="1"/>
  <c r="AB168" i="1"/>
  <c r="Q169" i="1"/>
  <c r="R169" i="1"/>
  <c r="S169" i="1"/>
  <c r="T169" i="1"/>
  <c r="U169" i="1"/>
  <c r="V169" i="1"/>
  <c r="W169" i="1"/>
  <c r="X169" i="1"/>
  <c r="Y169" i="1"/>
  <c r="Z169" i="1"/>
  <c r="AA169" i="1"/>
  <c r="AB169" i="1"/>
  <c r="Q1068" i="1"/>
  <c r="R1068" i="1"/>
  <c r="S1068" i="1"/>
  <c r="T1068" i="1"/>
  <c r="U1068" i="1"/>
  <c r="V1068" i="1"/>
  <c r="W1068" i="1"/>
  <c r="X1068" i="1"/>
  <c r="Y1068" i="1"/>
  <c r="Z1068" i="1"/>
  <c r="AA1068" i="1"/>
  <c r="AB1068" i="1"/>
  <c r="Q1928" i="1"/>
  <c r="R1928" i="1"/>
  <c r="S1928" i="1"/>
  <c r="T1928" i="1"/>
  <c r="U1928" i="1"/>
  <c r="V1928" i="1"/>
  <c r="W1928" i="1"/>
  <c r="X1928" i="1"/>
  <c r="Y1928" i="1"/>
  <c r="Z1928" i="1"/>
  <c r="AA1928" i="1"/>
  <c r="AB1928" i="1"/>
  <c r="Q1441" i="1"/>
  <c r="R1441" i="1"/>
  <c r="S1441" i="1"/>
  <c r="T1441" i="1"/>
  <c r="U1441" i="1"/>
  <c r="V1441" i="1"/>
  <c r="W1441" i="1"/>
  <c r="X1441" i="1"/>
  <c r="Y1441" i="1"/>
  <c r="Z1441" i="1"/>
  <c r="AA1441" i="1"/>
  <c r="AB1441" i="1"/>
  <c r="Q1397" i="1"/>
  <c r="R1397" i="1"/>
  <c r="S1397" i="1"/>
  <c r="T1397" i="1"/>
  <c r="U1397" i="1"/>
  <c r="V1397" i="1"/>
  <c r="W1397" i="1"/>
  <c r="X1397" i="1"/>
  <c r="Y1397" i="1"/>
  <c r="Z1397" i="1"/>
  <c r="AA1397" i="1"/>
  <c r="AB1397" i="1"/>
  <c r="Q1790" i="1"/>
  <c r="R1790" i="1"/>
  <c r="S1790" i="1"/>
  <c r="T1790" i="1"/>
  <c r="U1790" i="1"/>
  <c r="V1790" i="1"/>
  <c r="W1790" i="1"/>
  <c r="X1790" i="1"/>
  <c r="Y1790" i="1"/>
  <c r="Z1790" i="1"/>
  <c r="AA1790" i="1"/>
  <c r="AB1790" i="1"/>
  <c r="Q562" i="1"/>
  <c r="R562" i="1"/>
  <c r="S562" i="1"/>
  <c r="T562" i="1"/>
  <c r="U562" i="1"/>
  <c r="V562" i="1"/>
  <c r="W562" i="1"/>
  <c r="X562" i="1"/>
  <c r="Y562" i="1"/>
  <c r="Z562" i="1"/>
  <c r="AA562" i="1"/>
  <c r="AB562" i="1"/>
  <c r="Q1518" i="1"/>
  <c r="R1518" i="1"/>
  <c r="S1518" i="1"/>
  <c r="T1518" i="1"/>
  <c r="U1518" i="1"/>
  <c r="V1518" i="1"/>
  <c r="W1518" i="1"/>
  <c r="X1518" i="1"/>
  <c r="Y1518" i="1"/>
  <c r="Z1518" i="1"/>
  <c r="AA1518" i="1"/>
  <c r="AB1518" i="1"/>
  <c r="Q593" i="1"/>
  <c r="R593" i="1"/>
  <c r="S593" i="1"/>
  <c r="T593" i="1"/>
  <c r="U593" i="1"/>
  <c r="V593" i="1"/>
  <c r="W593" i="1"/>
  <c r="X593" i="1"/>
  <c r="Y593" i="1"/>
  <c r="Z593" i="1"/>
  <c r="AA593" i="1"/>
  <c r="AB593" i="1"/>
  <c r="Q2016" i="1"/>
  <c r="R2016" i="1"/>
  <c r="S2016" i="1"/>
  <c r="T2016" i="1"/>
  <c r="U2016" i="1"/>
  <c r="V2016" i="1"/>
  <c r="W2016" i="1"/>
  <c r="X2016" i="1"/>
  <c r="Y2016" i="1"/>
  <c r="Z2016" i="1"/>
  <c r="AA2016" i="1"/>
  <c r="AB2016" i="1"/>
  <c r="Q1701" i="1"/>
  <c r="R1701" i="1"/>
  <c r="S1701" i="1"/>
  <c r="T1701" i="1"/>
  <c r="U1701" i="1"/>
  <c r="V1701" i="1"/>
  <c r="W1701" i="1"/>
  <c r="X1701" i="1"/>
  <c r="Y1701" i="1"/>
  <c r="Z1701" i="1"/>
  <c r="AA1701" i="1"/>
  <c r="AB1701" i="1"/>
  <c r="Q1173" i="1"/>
  <c r="R1173" i="1"/>
  <c r="S1173" i="1"/>
  <c r="T1173" i="1"/>
  <c r="U1173" i="1"/>
  <c r="V1173" i="1"/>
  <c r="W1173" i="1"/>
  <c r="X1173" i="1"/>
  <c r="Y1173" i="1"/>
  <c r="Z1173" i="1"/>
  <c r="AA1173" i="1"/>
  <c r="AB1173" i="1"/>
  <c r="Q1174" i="1"/>
  <c r="R1174" i="1"/>
  <c r="S1174" i="1"/>
  <c r="T1174" i="1"/>
  <c r="U1174" i="1"/>
  <c r="V1174" i="1"/>
  <c r="W1174" i="1"/>
  <c r="X1174" i="1"/>
  <c r="Y1174" i="1"/>
  <c r="Z1174" i="1"/>
  <c r="AA1174" i="1"/>
  <c r="AB1174" i="1"/>
  <c r="Q1078" i="1"/>
  <c r="R1078" i="1"/>
  <c r="S1078" i="1"/>
  <c r="T1078" i="1"/>
  <c r="U1078" i="1"/>
  <c r="V1078" i="1"/>
  <c r="W1078" i="1"/>
  <c r="X1078" i="1"/>
  <c r="Y1078" i="1"/>
  <c r="Z1078" i="1"/>
  <c r="AA1078" i="1"/>
  <c r="AB1078" i="1"/>
  <c r="Q1720" i="1"/>
  <c r="R1720" i="1"/>
  <c r="S1720" i="1"/>
  <c r="T1720" i="1"/>
  <c r="U1720" i="1"/>
  <c r="V1720" i="1"/>
  <c r="W1720" i="1"/>
  <c r="X1720" i="1"/>
  <c r="Y1720" i="1"/>
  <c r="Z1720" i="1"/>
  <c r="AA1720" i="1"/>
  <c r="AB1720" i="1"/>
  <c r="Q261" i="1"/>
  <c r="R261" i="1"/>
  <c r="S261" i="1"/>
  <c r="T261" i="1"/>
  <c r="U261" i="1"/>
  <c r="V261" i="1"/>
  <c r="W261" i="1"/>
  <c r="X261" i="1"/>
  <c r="Y261" i="1"/>
  <c r="Z261" i="1"/>
  <c r="AA261" i="1"/>
  <c r="AB261" i="1"/>
  <c r="Q377" i="1"/>
  <c r="R377" i="1"/>
  <c r="S377" i="1"/>
  <c r="T377" i="1"/>
  <c r="U377" i="1"/>
  <c r="V377" i="1"/>
  <c r="W377" i="1"/>
  <c r="X377" i="1"/>
  <c r="Y377" i="1"/>
  <c r="Z377" i="1"/>
  <c r="AA377" i="1"/>
  <c r="AB377" i="1"/>
  <c r="Q2139" i="1"/>
  <c r="R2139" i="1"/>
  <c r="S2139" i="1"/>
  <c r="T2139" i="1"/>
  <c r="U2139" i="1"/>
  <c r="V2139" i="1"/>
  <c r="W2139" i="1"/>
  <c r="X2139" i="1"/>
  <c r="Y2139" i="1"/>
  <c r="Z2139" i="1"/>
  <c r="AA2139" i="1"/>
  <c r="AB2139" i="1"/>
  <c r="Q1335" i="1"/>
  <c r="R1335" i="1"/>
  <c r="S1335" i="1"/>
  <c r="T1335" i="1"/>
  <c r="U1335" i="1"/>
  <c r="V1335" i="1"/>
  <c r="W1335" i="1"/>
  <c r="X1335" i="1"/>
  <c r="Y1335" i="1"/>
  <c r="Z1335" i="1"/>
  <c r="AA1335" i="1"/>
  <c r="AB1335" i="1"/>
  <c r="Q107" i="1"/>
  <c r="R107" i="1"/>
  <c r="S107" i="1"/>
  <c r="T107" i="1"/>
  <c r="U107" i="1"/>
  <c r="V107" i="1"/>
  <c r="W107" i="1"/>
  <c r="X107" i="1"/>
  <c r="Y107" i="1"/>
  <c r="Z107" i="1"/>
  <c r="AA107" i="1"/>
  <c r="AB107" i="1"/>
  <c r="Q875" i="1"/>
  <c r="R875" i="1"/>
  <c r="S875" i="1"/>
  <c r="T875" i="1"/>
  <c r="U875" i="1"/>
  <c r="V875" i="1"/>
  <c r="W875" i="1"/>
  <c r="X875" i="1"/>
  <c r="Y875" i="1"/>
  <c r="Z875" i="1"/>
  <c r="AA875" i="1"/>
  <c r="AB875" i="1"/>
  <c r="Q209" i="1"/>
  <c r="R209" i="1"/>
  <c r="S209" i="1"/>
  <c r="T209" i="1"/>
  <c r="U209" i="1"/>
  <c r="V209" i="1"/>
  <c r="W209" i="1"/>
  <c r="X209" i="1"/>
  <c r="Y209" i="1"/>
  <c r="Z209" i="1"/>
  <c r="AA209" i="1"/>
  <c r="AB209" i="1"/>
  <c r="Q1817" i="1"/>
  <c r="R1817" i="1"/>
  <c r="S1817" i="1"/>
  <c r="T1817" i="1"/>
  <c r="U1817" i="1"/>
  <c r="V1817" i="1"/>
  <c r="W1817" i="1"/>
  <c r="X1817" i="1"/>
  <c r="Y1817" i="1"/>
  <c r="Z1817" i="1"/>
  <c r="AA1817" i="1"/>
  <c r="AB1817" i="1"/>
  <c r="Q589" i="1"/>
  <c r="R589" i="1"/>
  <c r="S589" i="1"/>
  <c r="T589" i="1"/>
  <c r="U589" i="1"/>
  <c r="V589" i="1"/>
  <c r="W589" i="1"/>
  <c r="X589" i="1"/>
  <c r="Y589" i="1"/>
  <c r="Z589" i="1"/>
  <c r="AA589" i="1"/>
  <c r="AB589" i="1"/>
  <c r="Q1574" i="1"/>
  <c r="R1574" i="1"/>
  <c r="S1574" i="1"/>
  <c r="T1574" i="1"/>
  <c r="U1574" i="1"/>
  <c r="V1574" i="1"/>
  <c r="W1574" i="1"/>
  <c r="X1574" i="1"/>
  <c r="Y1574" i="1"/>
  <c r="Z1574" i="1"/>
  <c r="AA1574" i="1"/>
  <c r="AB1574" i="1"/>
  <c r="Q1856" i="1"/>
  <c r="R1856" i="1"/>
  <c r="S1856" i="1"/>
  <c r="T1856" i="1"/>
  <c r="U1856" i="1"/>
  <c r="V1856" i="1"/>
  <c r="W1856" i="1"/>
  <c r="X1856" i="1"/>
  <c r="Y1856" i="1"/>
  <c r="Z1856" i="1"/>
  <c r="AA1856" i="1"/>
  <c r="AB1856" i="1"/>
  <c r="Q658" i="1"/>
  <c r="R658" i="1"/>
  <c r="S658" i="1"/>
  <c r="T658" i="1"/>
  <c r="U658" i="1"/>
  <c r="V658" i="1"/>
  <c r="W658" i="1"/>
  <c r="X658" i="1"/>
  <c r="Y658" i="1"/>
  <c r="Z658" i="1"/>
  <c r="AA658" i="1"/>
  <c r="AB658" i="1"/>
  <c r="Q978" i="1"/>
  <c r="R978" i="1"/>
  <c r="S978" i="1"/>
  <c r="T978" i="1"/>
  <c r="U978" i="1"/>
  <c r="V978" i="1"/>
  <c r="W978" i="1"/>
  <c r="X978" i="1"/>
  <c r="Y978" i="1"/>
  <c r="Z978" i="1"/>
  <c r="AA978" i="1"/>
  <c r="AB978" i="1"/>
  <c r="Q271" i="1"/>
  <c r="R271" i="1"/>
  <c r="S271" i="1"/>
  <c r="T271" i="1"/>
  <c r="U271" i="1"/>
  <c r="V271" i="1"/>
  <c r="W271" i="1"/>
  <c r="X271" i="1"/>
  <c r="Y271" i="1"/>
  <c r="Z271" i="1"/>
  <c r="AA271" i="1"/>
  <c r="AB271" i="1"/>
  <c r="Q768" i="1"/>
  <c r="R768" i="1"/>
  <c r="S768" i="1"/>
  <c r="T768" i="1"/>
  <c r="U768" i="1"/>
  <c r="V768" i="1"/>
  <c r="W768" i="1"/>
  <c r="X768" i="1"/>
  <c r="Y768" i="1"/>
  <c r="Z768" i="1"/>
  <c r="AA768" i="1"/>
  <c r="AB768" i="1"/>
  <c r="Q2012" i="1"/>
  <c r="R2012" i="1"/>
  <c r="S2012" i="1"/>
  <c r="T2012" i="1"/>
  <c r="U2012" i="1"/>
  <c r="V2012" i="1"/>
  <c r="W2012" i="1"/>
  <c r="X2012" i="1"/>
  <c r="Y2012" i="1"/>
  <c r="Z2012" i="1"/>
  <c r="AA2012" i="1"/>
  <c r="AB2012" i="1"/>
  <c r="Q828" i="1"/>
  <c r="R828" i="1"/>
  <c r="S828" i="1"/>
  <c r="T828" i="1"/>
  <c r="U828" i="1"/>
  <c r="V828" i="1"/>
  <c r="W828" i="1"/>
  <c r="X828" i="1"/>
  <c r="Y828" i="1"/>
  <c r="Z828" i="1"/>
  <c r="AA828" i="1"/>
  <c r="AB828" i="1"/>
  <c r="Q1824" i="1"/>
  <c r="R1824" i="1"/>
  <c r="S1824" i="1"/>
  <c r="T1824" i="1"/>
  <c r="U1824" i="1"/>
  <c r="V1824" i="1"/>
  <c r="W1824" i="1"/>
  <c r="X1824" i="1"/>
  <c r="Y1824" i="1"/>
  <c r="Z1824" i="1"/>
  <c r="AA1824" i="1"/>
  <c r="AB1824" i="1"/>
  <c r="Q673" i="1"/>
  <c r="R673" i="1"/>
  <c r="S673" i="1"/>
  <c r="T673" i="1"/>
  <c r="U673" i="1"/>
  <c r="V673" i="1"/>
  <c r="W673" i="1"/>
  <c r="X673" i="1"/>
  <c r="Y673" i="1"/>
  <c r="Z673" i="1"/>
  <c r="AA673" i="1"/>
  <c r="AB673" i="1"/>
  <c r="Q785" i="1"/>
  <c r="R785" i="1"/>
  <c r="S785" i="1"/>
  <c r="T785" i="1"/>
  <c r="U785" i="1"/>
  <c r="V785" i="1"/>
  <c r="W785" i="1"/>
  <c r="X785" i="1"/>
  <c r="Y785" i="1"/>
  <c r="Z785" i="1"/>
  <c r="AA785" i="1"/>
  <c r="AB785" i="1"/>
  <c r="Q1549" i="1"/>
  <c r="R1549" i="1"/>
  <c r="S1549" i="1"/>
  <c r="T1549" i="1"/>
  <c r="U1549" i="1"/>
  <c r="V1549" i="1"/>
  <c r="W1549" i="1"/>
  <c r="X1549" i="1"/>
  <c r="Y1549" i="1"/>
  <c r="Z1549" i="1"/>
  <c r="AA1549" i="1"/>
  <c r="AB1549" i="1"/>
  <c r="Q1746" i="1"/>
  <c r="R1746" i="1"/>
  <c r="S1746" i="1"/>
  <c r="T1746" i="1"/>
  <c r="U1746" i="1"/>
  <c r="V1746" i="1"/>
  <c r="W1746" i="1"/>
  <c r="X1746" i="1"/>
  <c r="Y1746" i="1"/>
  <c r="Z1746" i="1"/>
  <c r="AA1746" i="1"/>
  <c r="AB1746" i="1"/>
  <c r="Q611" i="1"/>
  <c r="R611" i="1"/>
  <c r="S611" i="1"/>
  <c r="T611" i="1"/>
  <c r="U611" i="1"/>
  <c r="V611" i="1"/>
  <c r="W611" i="1"/>
  <c r="X611" i="1"/>
  <c r="Y611" i="1"/>
  <c r="Z611" i="1"/>
  <c r="AA611" i="1"/>
  <c r="AB611" i="1"/>
  <c r="Q771" i="1"/>
  <c r="R771" i="1"/>
  <c r="S771" i="1"/>
  <c r="T771" i="1"/>
  <c r="U771" i="1"/>
  <c r="V771" i="1"/>
  <c r="W771" i="1"/>
  <c r="X771" i="1"/>
  <c r="Y771" i="1"/>
  <c r="Z771" i="1"/>
  <c r="AA771" i="1"/>
  <c r="AB771" i="1"/>
  <c r="Q1776" i="1"/>
  <c r="R1776" i="1"/>
  <c r="S1776" i="1"/>
  <c r="T1776" i="1"/>
  <c r="U1776" i="1"/>
  <c r="V1776" i="1"/>
  <c r="W1776" i="1"/>
  <c r="X1776" i="1"/>
  <c r="Y1776" i="1"/>
  <c r="Z1776" i="1"/>
  <c r="AA1776" i="1"/>
  <c r="AB1776" i="1"/>
  <c r="Q1940" i="1"/>
  <c r="R1940" i="1"/>
  <c r="S1940" i="1"/>
  <c r="T1940" i="1"/>
  <c r="U1940" i="1"/>
  <c r="V1940" i="1"/>
  <c r="W1940" i="1"/>
  <c r="X1940" i="1"/>
  <c r="Y1940" i="1"/>
  <c r="Z1940" i="1"/>
  <c r="AA1940" i="1"/>
  <c r="AB1940" i="1"/>
  <c r="Q232" i="1"/>
  <c r="R232" i="1"/>
  <c r="S232" i="1"/>
  <c r="T232" i="1"/>
  <c r="U232" i="1"/>
  <c r="V232" i="1"/>
  <c r="W232" i="1"/>
  <c r="X232" i="1"/>
  <c r="Y232" i="1"/>
  <c r="Z232" i="1"/>
  <c r="AA232" i="1"/>
  <c r="AB232" i="1"/>
  <c r="Q1095" i="1"/>
  <c r="R1095" i="1"/>
  <c r="S1095" i="1"/>
  <c r="T1095" i="1"/>
  <c r="U1095" i="1"/>
  <c r="V1095" i="1"/>
  <c r="W1095" i="1"/>
  <c r="X1095" i="1"/>
  <c r="Y1095" i="1"/>
  <c r="Z1095" i="1"/>
  <c r="AA1095" i="1"/>
  <c r="AB1095" i="1"/>
  <c r="Q1832" i="1"/>
  <c r="R1832" i="1"/>
  <c r="S1832" i="1"/>
  <c r="T1832" i="1"/>
  <c r="U1832" i="1"/>
  <c r="V1832" i="1"/>
  <c r="W1832" i="1"/>
  <c r="X1832" i="1"/>
  <c r="Y1832" i="1"/>
  <c r="Z1832" i="1"/>
  <c r="AA1832" i="1"/>
  <c r="AB1832" i="1"/>
  <c r="Q1833" i="1"/>
  <c r="R1833" i="1"/>
  <c r="S1833" i="1"/>
  <c r="T1833" i="1"/>
  <c r="U1833" i="1"/>
  <c r="V1833" i="1"/>
  <c r="W1833" i="1"/>
  <c r="X1833" i="1"/>
  <c r="Y1833" i="1"/>
  <c r="Z1833" i="1"/>
  <c r="AA1833" i="1"/>
  <c r="AB1833" i="1"/>
  <c r="Q2221" i="1"/>
  <c r="R2221" i="1"/>
  <c r="S2221" i="1"/>
  <c r="T2221" i="1"/>
  <c r="U2221" i="1"/>
  <c r="V2221" i="1"/>
  <c r="W2221" i="1"/>
  <c r="X2221" i="1"/>
  <c r="Y2221" i="1"/>
  <c r="Z2221" i="1"/>
  <c r="AA2221" i="1"/>
  <c r="AB2221" i="1"/>
  <c r="Q324" i="1"/>
  <c r="R324" i="1"/>
  <c r="S324" i="1"/>
  <c r="T324" i="1"/>
  <c r="U324" i="1"/>
  <c r="V324" i="1"/>
  <c r="W324" i="1"/>
  <c r="X324" i="1"/>
  <c r="Y324" i="1"/>
  <c r="Z324" i="1"/>
  <c r="AA324" i="1"/>
  <c r="AB324" i="1"/>
  <c r="Q1496" i="1"/>
  <c r="R1496" i="1"/>
  <c r="S1496" i="1"/>
  <c r="T1496" i="1"/>
  <c r="U1496" i="1"/>
  <c r="V1496" i="1"/>
  <c r="W1496" i="1"/>
  <c r="X1496" i="1"/>
  <c r="Y1496" i="1"/>
  <c r="Z1496" i="1"/>
  <c r="AA1496" i="1"/>
  <c r="AB1496" i="1"/>
  <c r="Q99" i="1"/>
  <c r="R99" i="1"/>
  <c r="S99" i="1"/>
  <c r="T99" i="1"/>
  <c r="U99" i="1"/>
  <c r="V99" i="1"/>
  <c r="W99" i="1"/>
  <c r="X99" i="1"/>
  <c r="Y99" i="1"/>
  <c r="Z99" i="1"/>
  <c r="AA99" i="1"/>
  <c r="AB99" i="1"/>
  <c r="Q1652" i="1"/>
  <c r="R1652" i="1"/>
  <c r="S1652" i="1"/>
  <c r="T1652" i="1"/>
  <c r="U1652" i="1"/>
  <c r="V1652" i="1"/>
  <c r="W1652" i="1"/>
  <c r="X1652" i="1"/>
  <c r="Y1652" i="1"/>
  <c r="Z1652" i="1"/>
  <c r="AA1652" i="1"/>
  <c r="AB1652" i="1"/>
  <c r="Q1521" i="1"/>
  <c r="R1521" i="1"/>
  <c r="S1521" i="1"/>
  <c r="T1521" i="1"/>
  <c r="U1521" i="1"/>
  <c r="V1521" i="1"/>
  <c r="W1521" i="1"/>
  <c r="X1521" i="1"/>
  <c r="Y1521" i="1"/>
  <c r="Z1521" i="1"/>
  <c r="AA1521" i="1"/>
  <c r="AB1521" i="1"/>
  <c r="Q914" i="1"/>
  <c r="R914" i="1"/>
  <c r="S914" i="1"/>
  <c r="T914" i="1"/>
  <c r="U914" i="1"/>
  <c r="V914" i="1"/>
  <c r="W914" i="1"/>
  <c r="X914" i="1"/>
  <c r="Y914" i="1"/>
  <c r="Z914" i="1"/>
  <c r="AA914" i="1"/>
  <c r="AB914" i="1"/>
  <c r="Q915" i="1"/>
  <c r="R915" i="1"/>
  <c r="S915" i="1"/>
  <c r="T915" i="1"/>
  <c r="U915" i="1"/>
  <c r="V915" i="1"/>
  <c r="W915" i="1"/>
  <c r="X915" i="1"/>
  <c r="Y915" i="1"/>
  <c r="Z915" i="1"/>
  <c r="AA915" i="1"/>
  <c r="AB915" i="1"/>
  <c r="Q2149" i="1"/>
  <c r="R2149" i="1"/>
  <c r="S2149" i="1"/>
  <c r="T2149" i="1"/>
  <c r="U2149" i="1"/>
  <c r="V2149" i="1"/>
  <c r="W2149" i="1"/>
  <c r="X2149" i="1"/>
  <c r="Y2149" i="1"/>
  <c r="Z2149" i="1"/>
  <c r="AA2149" i="1"/>
  <c r="AB2149" i="1"/>
  <c r="Q909" i="1"/>
  <c r="R909" i="1"/>
  <c r="S909" i="1"/>
  <c r="T909" i="1"/>
  <c r="U909" i="1"/>
  <c r="V909" i="1"/>
  <c r="W909" i="1"/>
  <c r="X909" i="1"/>
  <c r="Y909" i="1"/>
  <c r="Z909" i="1"/>
  <c r="AA909" i="1"/>
  <c r="AB909" i="1"/>
  <c r="Q1003" i="1"/>
  <c r="R1003" i="1"/>
  <c r="S1003" i="1"/>
  <c r="T1003" i="1"/>
  <c r="U1003" i="1"/>
  <c r="V1003" i="1"/>
  <c r="W1003" i="1"/>
  <c r="X1003" i="1"/>
  <c r="Y1003" i="1"/>
  <c r="Z1003" i="1"/>
  <c r="AA1003" i="1"/>
  <c r="AB1003" i="1"/>
  <c r="Q1558" i="1"/>
  <c r="R1558" i="1"/>
  <c r="S1558" i="1"/>
  <c r="T1558" i="1"/>
  <c r="U1558" i="1"/>
  <c r="V1558" i="1"/>
  <c r="W1558" i="1"/>
  <c r="X1558" i="1"/>
  <c r="Y1558" i="1"/>
  <c r="Z1558" i="1"/>
  <c r="AA1558" i="1"/>
  <c r="AB1558" i="1"/>
  <c r="Q710" i="1"/>
  <c r="R710" i="1"/>
  <c r="S710" i="1"/>
  <c r="T710" i="1"/>
  <c r="U710" i="1"/>
  <c r="V710" i="1"/>
  <c r="W710" i="1"/>
  <c r="X710" i="1"/>
  <c r="Y710" i="1"/>
  <c r="Z710" i="1"/>
  <c r="AA710" i="1"/>
  <c r="AB710" i="1"/>
  <c r="Q711" i="1"/>
  <c r="R711" i="1"/>
  <c r="S711" i="1"/>
  <c r="T711" i="1"/>
  <c r="U711" i="1"/>
  <c r="V711" i="1"/>
  <c r="W711" i="1"/>
  <c r="X711" i="1"/>
  <c r="Y711" i="1"/>
  <c r="Z711" i="1"/>
  <c r="AA711" i="1"/>
  <c r="AB711" i="1"/>
  <c r="Q1109" i="1"/>
  <c r="R1109" i="1"/>
  <c r="S1109" i="1"/>
  <c r="T1109" i="1"/>
  <c r="U1109" i="1"/>
  <c r="V1109" i="1"/>
  <c r="W1109" i="1"/>
  <c r="X1109" i="1"/>
  <c r="Y1109" i="1"/>
  <c r="Z1109" i="1"/>
  <c r="AA1109" i="1"/>
  <c r="AB1109" i="1"/>
  <c r="Q1029" i="1"/>
  <c r="R1029" i="1"/>
  <c r="S1029" i="1"/>
  <c r="T1029" i="1"/>
  <c r="U1029" i="1"/>
  <c r="V1029" i="1"/>
  <c r="W1029" i="1"/>
  <c r="X1029" i="1"/>
  <c r="Y1029" i="1"/>
  <c r="Z1029" i="1"/>
  <c r="AA1029" i="1"/>
  <c r="AB1029" i="1"/>
  <c r="Q378" i="1"/>
  <c r="R378" i="1"/>
  <c r="S378" i="1"/>
  <c r="T378" i="1"/>
  <c r="U378" i="1"/>
  <c r="V378" i="1"/>
  <c r="W378" i="1"/>
  <c r="X378" i="1"/>
  <c r="Y378" i="1"/>
  <c r="Z378" i="1"/>
  <c r="AA378" i="1"/>
  <c r="AB378" i="1"/>
  <c r="Q444" i="1"/>
  <c r="R444" i="1"/>
  <c r="S444" i="1"/>
  <c r="T444" i="1"/>
  <c r="U444" i="1"/>
  <c r="V444" i="1"/>
  <c r="W444" i="1"/>
  <c r="X444" i="1"/>
  <c r="Y444" i="1"/>
  <c r="Z444" i="1"/>
  <c r="AA444" i="1"/>
  <c r="AB444" i="1"/>
  <c r="Q1105" i="1"/>
  <c r="R1105" i="1"/>
  <c r="S1105" i="1"/>
  <c r="T1105" i="1"/>
  <c r="U1105" i="1"/>
  <c r="V1105" i="1"/>
  <c r="W1105" i="1"/>
  <c r="X1105" i="1"/>
  <c r="Y1105" i="1"/>
  <c r="Z1105" i="1"/>
  <c r="AA1105" i="1"/>
  <c r="AB1105" i="1"/>
  <c r="Q2051" i="1"/>
  <c r="R2051" i="1"/>
  <c r="S2051" i="1"/>
  <c r="T2051" i="1"/>
  <c r="U2051" i="1"/>
  <c r="V2051" i="1"/>
  <c r="W2051" i="1"/>
  <c r="X2051" i="1"/>
  <c r="Y2051" i="1"/>
  <c r="Z2051" i="1"/>
  <c r="AA2051" i="1"/>
  <c r="AB2051" i="1"/>
  <c r="Q2052" i="1"/>
  <c r="R2052" i="1"/>
  <c r="S2052" i="1"/>
  <c r="T2052" i="1"/>
  <c r="U2052" i="1"/>
  <c r="V2052" i="1"/>
  <c r="W2052" i="1"/>
  <c r="X2052" i="1"/>
  <c r="Y2052" i="1"/>
  <c r="Z2052" i="1"/>
  <c r="AA2052" i="1"/>
  <c r="AB2052" i="1"/>
  <c r="Q1302" i="1"/>
  <c r="R1302" i="1"/>
  <c r="S1302" i="1"/>
  <c r="T1302" i="1"/>
  <c r="U1302" i="1"/>
  <c r="V1302" i="1"/>
  <c r="W1302" i="1"/>
  <c r="X1302" i="1"/>
  <c r="Y1302" i="1"/>
  <c r="Z1302" i="1"/>
  <c r="AA1302" i="1"/>
  <c r="AB1302" i="1"/>
  <c r="Q1640" i="1"/>
  <c r="R1640" i="1"/>
  <c r="S1640" i="1"/>
  <c r="T1640" i="1"/>
  <c r="U1640" i="1"/>
  <c r="V1640" i="1"/>
  <c r="W1640" i="1"/>
  <c r="X1640" i="1"/>
  <c r="Y1640" i="1"/>
  <c r="Z1640" i="1"/>
  <c r="AA1640" i="1"/>
  <c r="AB1640" i="1"/>
  <c r="Q1275" i="1"/>
  <c r="R1275" i="1"/>
  <c r="S1275" i="1"/>
  <c r="T1275" i="1"/>
  <c r="U1275" i="1"/>
  <c r="V1275" i="1"/>
  <c r="W1275" i="1"/>
  <c r="X1275" i="1"/>
  <c r="Y1275" i="1"/>
  <c r="Z1275" i="1"/>
  <c r="AA1275" i="1"/>
  <c r="AB1275" i="1"/>
  <c r="Q1844" i="1"/>
  <c r="R1844" i="1"/>
  <c r="S1844" i="1"/>
  <c r="T1844" i="1"/>
  <c r="U1844" i="1"/>
  <c r="V1844" i="1"/>
  <c r="W1844" i="1"/>
  <c r="X1844" i="1"/>
  <c r="Y1844" i="1"/>
  <c r="Z1844" i="1"/>
  <c r="AA1844" i="1"/>
  <c r="AB1844" i="1"/>
  <c r="Q62" i="1"/>
  <c r="R62" i="1"/>
  <c r="S62" i="1"/>
  <c r="T62" i="1"/>
  <c r="U62" i="1"/>
  <c r="V62" i="1"/>
  <c r="W62" i="1"/>
  <c r="X62" i="1"/>
  <c r="Y62" i="1"/>
  <c r="Z62" i="1"/>
  <c r="AA62" i="1"/>
  <c r="AB62" i="1"/>
  <c r="Q1135" i="1"/>
  <c r="R1135" i="1"/>
  <c r="S1135" i="1"/>
  <c r="T1135" i="1"/>
  <c r="U1135" i="1"/>
  <c r="V1135" i="1"/>
  <c r="W1135" i="1"/>
  <c r="X1135" i="1"/>
  <c r="Y1135" i="1"/>
  <c r="Z1135" i="1"/>
  <c r="AA1135" i="1"/>
  <c r="AB1135" i="1"/>
  <c r="Q1240" i="1"/>
  <c r="R1240" i="1"/>
  <c r="S1240" i="1"/>
  <c r="T1240" i="1"/>
  <c r="U1240" i="1"/>
  <c r="V1240" i="1"/>
  <c r="W1240" i="1"/>
  <c r="X1240" i="1"/>
  <c r="Y1240" i="1"/>
  <c r="Z1240" i="1"/>
  <c r="AA1240" i="1"/>
  <c r="AB1240" i="1"/>
  <c r="Q1338" i="1"/>
  <c r="R1338" i="1"/>
  <c r="S1338" i="1"/>
  <c r="T1338" i="1"/>
  <c r="U1338" i="1"/>
  <c r="V1338" i="1"/>
  <c r="W1338" i="1"/>
  <c r="X1338" i="1"/>
  <c r="Y1338" i="1"/>
  <c r="Z1338" i="1"/>
  <c r="AA1338" i="1"/>
  <c r="AB1338" i="1"/>
  <c r="Q1611" i="1"/>
  <c r="R1611" i="1"/>
  <c r="S1611" i="1"/>
  <c r="T1611" i="1"/>
  <c r="U1611" i="1"/>
  <c r="V1611" i="1"/>
  <c r="W1611" i="1"/>
  <c r="X1611" i="1"/>
  <c r="Y1611" i="1"/>
  <c r="Z1611" i="1"/>
  <c r="AA1611" i="1"/>
  <c r="AB1611" i="1"/>
  <c r="Q386" i="1"/>
  <c r="R386" i="1"/>
  <c r="S386" i="1"/>
  <c r="T386" i="1"/>
  <c r="U386" i="1"/>
  <c r="V386" i="1"/>
  <c r="W386" i="1"/>
  <c r="X386" i="1"/>
  <c r="Y386" i="1"/>
  <c r="Z386" i="1"/>
  <c r="AA386" i="1"/>
  <c r="AB386" i="1"/>
  <c r="Q1266" i="1"/>
  <c r="R1266" i="1"/>
  <c r="S1266" i="1"/>
  <c r="T1266" i="1"/>
  <c r="U1266" i="1"/>
  <c r="V1266" i="1"/>
  <c r="W1266" i="1"/>
  <c r="X1266" i="1"/>
  <c r="Y1266" i="1"/>
  <c r="Z1266" i="1"/>
  <c r="AA1266" i="1"/>
  <c r="AB1266" i="1"/>
  <c r="Q600" i="1"/>
  <c r="R600" i="1"/>
  <c r="S600" i="1"/>
  <c r="T600" i="1"/>
  <c r="U600" i="1"/>
  <c r="V600" i="1"/>
  <c r="W600" i="1"/>
  <c r="X600" i="1"/>
  <c r="Y600" i="1"/>
  <c r="Z600" i="1"/>
  <c r="AA600" i="1"/>
  <c r="AB600" i="1"/>
  <c r="Q277" i="1"/>
  <c r="R277" i="1"/>
  <c r="S277" i="1"/>
  <c r="T277" i="1"/>
  <c r="U277" i="1"/>
  <c r="V277" i="1"/>
  <c r="W277" i="1"/>
  <c r="X277" i="1"/>
  <c r="Y277" i="1"/>
  <c r="Z277" i="1"/>
  <c r="AA277" i="1"/>
  <c r="AB277" i="1"/>
  <c r="Q510" i="1"/>
  <c r="R510" i="1"/>
  <c r="S510" i="1"/>
  <c r="T510" i="1"/>
  <c r="U510" i="1"/>
  <c r="V510" i="1"/>
  <c r="W510" i="1"/>
  <c r="X510" i="1"/>
  <c r="Y510" i="1"/>
  <c r="Z510" i="1"/>
  <c r="AA510" i="1"/>
  <c r="AB510" i="1"/>
  <c r="Q1241" i="1"/>
  <c r="R1241" i="1"/>
  <c r="S1241" i="1"/>
  <c r="T1241" i="1"/>
  <c r="U1241" i="1"/>
  <c r="V1241" i="1"/>
  <c r="W1241" i="1"/>
  <c r="X1241" i="1"/>
  <c r="Y1241" i="1"/>
  <c r="Z1241" i="1"/>
  <c r="AA1241" i="1"/>
  <c r="AB1241" i="1"/>
  <c r="Q1467" i="1"/>
  <c r="R1467" i="1"/>
  <c r="S1467" i="1"/>
  <c r="T1467" i="1"/>
  <c r="U1467" i="1"/>
  <c r="V1467" i="1"/>
  <c r="W1467" i="1"/>
  <c r="X1467" i="1"/>
  <c r="Y1467" i="1"/>
  <c r="Z1467" i="1"/>
  <c r="AA1467" i="1"/>
  <c r="AB1467" i="1"/>
  <c r="Q999" i="1"/>
  <c r="R999" i="1"/>
  <c r="S999" i="1"/>
  <c r="T999" i="1"/>
  <c r="U999" i="1"/>
  <c r="V999" i="1"/>
  <c r="W999" i="1"/>
  <c r="X999" i="1"/>
  <c r="Y999" i="1"/>
  <c r="Z999" i="1"/>
  <c r="AA999" i="1"/>
  <c r="AB999" i="1"/>
  <c r="Q420" i="1"/>
  <c r="R420" i="1"/>
  <c r="S420" i="1"/>
  <c r="T420" i="1"/>
  <c r="U420" i="1"/>
  <c r="V420" i="1"/>
  <c r="W420" i="1"/>
  <c r="X420" i="1"/>
  <c r="Y420" i="1"/>
  <c r="Z420" i="1"/>
  <c r="AA420" i="1"/>
  <c r="AB420" i="1"/>
  <c r="Q968" i="1"/>
  <c r="R968" i="1"/>
  <c r="S968" i="1"/>
  <c r="T968" i="1"/>
  <c r="U968" i="1"/>
  <c r="V968" i="1"/>
  <c r="W968" i="1"/>
  <c r="X968" i="1"/>
  <c r="Y968" i="1"/>
  <c r="Z968" i="1"/>
  <c r="AA968" i="1"/>
  <c r="AB968" i="1"/>
  <c r="Q1893" i="1"/>
  <c r="R1893" i="1"/>
  <c r="S1893" i="1"/>
  <c r="T1893" i="1"/>
  <c r="U1893" i="1"/>
  <c r="V1893" i="1"/>
  <c r="W1893" i="1"/>
  <c r="X1893" i="1"/>
  <c r="Y1893" i="1"/>
  <c r="Z1893" i="1"/>
  <c r="AA1893" i="1"/>
  <c r="AB1893" i="1"/>
  <c r="Q1060" i="1"/>
  <c r="R1060" i="1"/>
  <c r="S1060" i="1"/>
  <c r="T1060" i="1"/>
  <c r="U1060" i="1"/>
  <c r="V1060" i="1"/>
  <c r="W1060" i="1"/>
  <c r="X1060" i="1"/>
  <c r="Y1060" i="1"/>
  <c r="Z1060" i="1"/>
  <c r="AA1060" i="1"/>
  <c r="AB1060" i="1"/>
  <c r="Q1218" i="1"/>
  <c r="R1218" i="1"/>
  <c r="S1218" i="1"/>
  <c r="T1218" i="1"/>
  <c r="U1218" i="1"/>
  <c r="V1218" i="1"/>
  <c r="W1218" i="1"/>
  <c r="X1218" i="1"/>
  <c r="Y1218" i="1"/>
  <c r="Z1218" i="1"/>
  <c r="AA1218" i="1"/>
  <c r="AB1218" i="1"/>
  <c r="Q2040" i="1"/>
  <c r="R2040" i="1"/>
  <c r="S2040" i="1"/>
  <c r="T2040" i="1"/>
  <c r="U2040" i="1"/>
  <c r="V2040" i="1"/>
  <c r="W2040" i="1"/>
  <c r="X2040" i="1"/>
  <c r="Y2040" i="1"/>
  <c r="Z2040" i="1"/>
  <c r="AA2040" i="1"/>
  <c r="AB2040" i="1"/>
  <c r="Q1209" i="1"/>
  <c r="R1209" i="1"/>
  <c r="S1209" i="1"/>
  <c r="T1209" i="1"/>
  <c r="U1209" i="1"/>
  <c r="V1209" i="1"/>
  <c r="W1209" i="1"/>
  <c r="X1209" i="1"/>
  <c r="Y1209" i="1"/>
  <c r="Z1209" i="1"/>
  <c r="AA1209" i="1"/>
  <c r="AB1209" i="1"/>
  <c r="Q1210" i="1"/>
  <c r="R1210" i="1"/>
  <c r="S1210" i="1"/>
  <c r="T1210" i="1"/>
  <c r="U1210" i="1"/>
  <c r="V1210" i="1"/>
  <c r="W1210" i="1"/>
  <c r="X1210" i="1"/>
  <c r="Y1210" i="1"/>
  <c r="Z1210" i="1"/>
  <c r="AA1210" i="1"/>
  <c r="AB1210" i="1"/>
  <c r="Q131" i="1"/>
  <c r="R131" i="1"/>
  <c r="S131" i="1"/>
  <c r="T131" i="1"/>
  <c r="U131" i="1"/>
  <c r="V131" i="1"/>
  <c r="W131" i="1"/>
  <c r="X131" i="1"/>
  <c r="Y131" i="1"/>
  <c r="Z131" i="1"/>
  <c r="AA131" i="1"/>
  <c r="AB131" i="1"/>
  <c r="Q1874" i="1"/>
  <c r="R1874" i="1"/>
  <c r="S1874" i="1"/>
  <c r="T1874" i="1"/>
  <c r="U1874" i="1"/>
  <c r="V1874" i="1"/>
  <c r="W1874" i="1"/>
  <c r="X1874" i="1"/>
  <c r="Y1874" i="1"/>
  <c r="Z1874" i="1"/>
  <c r="AA1874" i="1"/>
  <c r="AB1874" i="1"/>
  <c r="Q1153" i="1"/>
  <c r="R1153" i="1"/>
  <c r="S1153" i="1"/>
  <c r="T1153" i="1"/>
  <c r="U1153" i="1"/>
  <c r="V1153" i="1"/>
  <c r="W1153" i="1"/>
  <c r="X1153" i="1"/>
  <c r="Y1153" i="1"/>
  <c r="Z1153" i="1"/>
  <c r="AA1153" i="1"/>
  <c r="AB1153" i="1"/>
  <c r="Q368" i="1"/>
  <c r="R368" i="1"/>
  <c r="S368" i="1"/>
  <c r="T368" i="1"/>
  <c r="U368" i="1"/>
  <c r="V368" i="1"/>
  <c r="W368" i="1"/>
  <c r="X368" i="1"/>
  <c r="Y368" i="1"/>
  <c r="Z368" i="1"/>
  <c r="AA368" i="1"/>
  <c r="AB368" i="1"/>
  <c r="Q811" i="1"/>
  <c r="R811" i="1"/>
  <c r="S811" i="1"/>
  <c r="T811" i="1"/>
  <c r="U811" i="1"/>
  <c r="V811" i="1"/>
  <c r="W811" i="1"/>
  <c r="X811" i="1"/>
  <c r="Y811" i="1"/>
  <c r="Z811" i="1"/>
  <c r="AA811" i="1"/>
  <c r="AB811" i="1"/>
  <c r="Q2164" i="1"/>
  <c r="R2164" i="1"/>
  <c r="S2164" i="1"/>
  <c r="T2164" i="1"/>
  <c r="U2164" i="1"/>
  <c r="V2164" i="1"/>
  <c r="W2164" i="1"/>
  <c r="X2164" i="1"/>
  <c r="Y2164" i="1"/>
  <c r="Z2164" i="1"/>
  <c r="AA2164" i="1"/>
  <c r="AB2164" i="1"/>
  <c r="Q1885" i="1"/>
  <c r="R1885" i="1"/>
  <c r="S1885" i="1"/>
  <c r="T1885" i="1"/>
  <c r="U1885" i="1"/>
  <c r="V1885" i="1"/>
  <c r="W1885" i="1"/>
  <c r="X1885" i="1"/>
  <c r="Y1885" i="1"/>
  <c r="Z1885" i="1"/>
  <c r="AA1885" i="1"/>
  <c r="AB1885" i="1"/>
  <c r="Q2198" i="1"/>
  <c r="R2198" i="1"/>
  <c r="S2198" i="1"/>
  <c r="T2198" i="1"/>
  <c r="U2198" i="1"/>
  <c r="V2198" i="1"/>
  <c r="W2198" i="1"/>
  <c r="X2198" i="1"/>
  <c r="Y2198" i="1"/>
  <c r="Z2198" i="1"/>
  <c r="AA2198" i="1"/>
  <c r="AB2198" i="1"/>
  <c r="Q469" i="1"/>
  <c r="R469" i="1"/>
  <c r="S469" i="1"/>
  <c r="T469" i="1"/>
  <c r="U469" i="1"/>
  <c r="V469" i="1"/>
  <c r="W469" i="1"/>
  <c r="X469" i="1"/>
  <c r="Y469" i="1"/>
  <c r="Z469" i="1"/>
  <c r="AA469" i="1"/>
  <c r="AB469" i="1"/>
  <c r="Q2022" i="1"/>
  <c r="R2022" i="1"/>
  <c r="S2022" i="1"/>
  <c r="T2022" i="1"/>
  <c r="U2022" i="1"/>
  <c r="V2022" i="1"/>
  <c r="W2022" i="1"/>
  <c r="X2022" i="1"/>
  <c r="Y2022" i="1"/>
  <c r="Z2022" i="1"/>
  <c r="AA2022" i="1"/>
  <c r="AB2022" i="1"/>
  <c r="Q2170" i="1"/>
  <c r="R2170" i="1"/>
  <c r="S2170" i="1"/>
  <c r="T2170" i="1"/>
  <c r="U2170" i="1"/>
  <c r="V2170" i="1"/>
  <c r="W2170" i="1"/>
  <c r="X2170" i="1"/>
  <c r="Y2170" i="1"/>
  <c r="Z2170" i="1"/>
  <c r="AA2170" i="1"/>
  <c r="AB2170" i="1"/>
  <c r="Q948" i="1"/>
  <c r="R948" i="1"/>
  <c r="S948" i="1"/>
  <c r="T948" i="1"/>
  <c r="U948" i="1"/>
  <c r="V948" i="1"/>
  <c r="W948" i="1"/>
  <c r="X948" i="1"/>
  <c r="Y948" i="1"/>
  <c r="Z948" i="1"/>
  <c r="AA948" i="1"/>
  <c r="AB948" i="1"/>
  <c r="Q1243" i="1"/>
  <c r="R1243" i="1"/>
  <c r="S1243" i="1"/>
  <c r="T1243" i="1"/>
  <c r="U1243" i="1"/>
  <c r="V1243" i="1"/>
  <c r="W1243" i="1"/>
  <c r="X1243" i="1"/>
  <c r="Y1243" i="1"/>
  <c r="Z1243" i="1"/>
  <c r="AA1243" i="1"/>
  <c r="AB1243" i="1"/>
  <c r="Q1015" i="1"/>
  <c r="R1015" i="1"/>
  <c r="S1015" i="1"/>
  <c r="T1015" i="1"/>
  <c r="U1015" i="1"/>
  <c r="V1015" i="1"/>
  <c r="W1015" i="1"/>
  <c r="X1015" i="1"/>
  <c r="Y1015" i="1"/>
  <c r="Z1015" i="1"/>
  <c r="AA1015" i="1"/>
  <c r="AB1015" i="1"/>
  <c r="Q1593" i="1"/>
  <c r="R1593" i="1"/>
  <c r="S1593" i="1"/>
  <c r="T1593" i="1"/>
  <c r="U1593" i="1"/>
  <c r="V1593" i="1"/>
  <c r="W1593" i="1"/>
  <c r="X1593" i="1"/>
  <c r="Y1593" i="1"/>
  <c r="Z1593" i="1"/>
  <c r="AA1593" i="1"/>
  <c r="AB1593" i="1"/>
  <c r="Q334" i="1"/>
  <c r="R334" i="1"/>
  <c r="S334" i="1"/>
  <c r="T334" i="1"/>
  <c r="U334" i="1"/>
  <c r="V334" i="1"/>
  <c r="W334" i="1"/>
  <c r="X334" i="1"/>
  <c r="Y334" i="1"/>
  <c r="Z334" i="1"/>
  <c r="AA334" i="1"/>
  <c r="AB334" i="1"/>
  <c r="Q2211" i="1"/>
  <c r="R2211" i="1"/>
  <c r="S2211" i="1"/>
  <c r="T2211" i="1"/>
  <c r="U2211" i="1"/>
  <c r="V2211" i="1"/>
  <c r="W2211" i="1"/>
  <c r="X2211" i="1"/>
  <c r="Y2211" i="1"/>
  <c r="Z2211" i="1"/>
  <c r="AA2211" i="1"/>
  <c r="AB2211" i="1"/>
  <c r="Q326" i="1"/>
  <c r="R326" i="1"/>
  <c r="S326" i="1"/>
  <c r="T326" i="1"/>
  <c r="U326" i="1"/>
  <c r="V326" i="1"/>
  <c r="W326" i="1"/>
  <c r="X326" i="1"/>
  <c r="Y326" i="1"/>
  <c r="Z326" i="1"/>
  <c r="AA326" i="1"/>
  <c r="AB326" i="1"/>
  <c r="Q1588" i="1"/>
  <c r="R1588" i="1"/>
  <c r="S1588" i="1"/>
  <c r="T1588" i="1"/>
  <c r="U1588" i="1"/>
  <c r="V1588" i="1"/>
  <c r="W1588" i="1"/>
  <c r="X1588" i="1"/>
  <c r="Y1588" i="1"/>
  <c r="Z1588" i="1"/>
  <c r="AA1588" i="1"/>
  <c r="AB1588" i="1"/>
  <c r="Q753" i="1"/>
  <c r="R753" i="1"/>
  <c r="S753" i="1"/>
  <c r="T753" i="1"/>
  <c r="U753" i="1"/>
  <c r="V753" i="1"/>
  <c r="W753" i="1"/>
  <c r="X753" i="1"/>
  <c r="Y753" i="1"/>
  <c r="Z753" i="1"/>
  <c r="AA753" i="1"/>
  <c r="AB753" i="1"/>
  <c r="Q1312" i="1"/>
  <c r="R1312" i="1"/>
  <c r="S1312" i="1"/>
  <c r="T1312" i="1"/>
  <c r="U1312" i="1"/>
  <c r="V1312" i="1"/>
  <c r="W1312" i="1"/>
  <c r="X1312" i="1"/>
  <c r="Y1312" i="1"/>
  <c r="Z1312" i="1"/>
  <c r="AA1312" i="1"/>
  <c r="AB1312" i="1"/>
  <c r="Q60" i="1"/>
  <c r="R60" i="1"/>
  <c r="S60" i="1"/>
  <c r="T60" i="1"/>
  <c r="U60" i="1"/>
  <c r="V60" i="1"/>
  <c r="W60" i="1"/>
  <c r="X60" i="1"/>
  <c r="Y60" i="1"/>
  <c r="Z60" i="1"/>
  <c r="AA60" i="1"/>
  <c r="AB60" i="1"/>
  <c r="Q910" i="1"/>
  <c r="R910" i="1"/>
  <c r="S910" i="1"/>
  <c r="T910" i="1"/>
  <c r="U910" i="1"/>
  <c r="V910" i="1"/>
  <c r="W910" i="1"/>
  <c r="X910" i="1"/>
  <c r="Y910" i="1"/>
  <c r="Z910" i="1"/>
  <c r="AA910" i="1"/>
  <c r="AB910" i="1"/>
  <c r="Q1279" i="1"/>
  <c r="R1279" i="1"/>
  <c r="S1279" i="1"/>
  <c r="T1279" i="1"/>
  <c r="U1279" i="1"/>
  <c r="V1279" i="1"/>
  <c r="W1279" i="1"/>
  <c r="X1279" i="1"/>
  <c r="Y1279" i="1"/>
  <c r="Z1279" i="1"/>
  <c r="AA1279" i="1"/>
  <c r="AB1279" i="1"/>
  <c r="Q1233" i="1"/>
  <c r="R1233" i="1"/>
  <c r="S1233" i="1"/>
  <c r="T1233" i="1"/>
  <c r="U1233" i="1"/>
  <c r="V1233" i="1"/>
  <c r="W1233" i="1"/>
  <c r="X1233" i="1"/>
  <c r="Y1233" i="1"/>
  <c r="Z1233" i="1"/>
  <c r="AA1233" i="1"/>
  <c r="AB1233" i="1"/>
  <c r="Q1881" i="1"/>
  <c r="R1881" i="1"/>
  <c r="S1881" i="1"/>
  <c r="T1881" i="1"/>
  <c r="U1881" i="1"/>
  <c r="V1881" i="1"/>
  <c r="W1881" i="1"/>
  <c r="X1881" i="1"/>
  <c r="Y1881" i="1"/>
  <c r="Z1881" i="1"/>
  <c r="AA1881" i="1"/>
  <c r="AB1881" i="1"/>
  <c r="Q1705" i="1"/>
  <c r="R1705" i="1"/>
  <c r="S1705" i="1"/>
  <c r="T1705" i="1"/>
  <c r="U1705" i="1"/>
  <c r="V1705" i="1"/>
  <c r="W1705" i="1"/>
  <c r="X1705" i="1"/>
  <c r="Y1705" i="1"/>
  <c r="Z1705" i="1"/>
  <c r="AA1705" i="1"/>
  <c r="AB1705" i="1"/>
  <c r="Q1957" i="1"/>
  <c r="R1957" i="1"/>
  <c r="S1957" i="1"/>
  <c r="T1957" i="1"/>
  <c r="U1957" i="1"/>
  <c r="V1957" i="1"/>
  <c r="W1957" i="1"/>
  <c r="X1957" i="1"/>
  <c r="Y1957" i="1"/>
  <c r="Z1957" i="1"/>
  <c r="AA1957" i="1"/>
  <c r="AB1957" i="1"/>
  <c r="Q308" i="1"/>
  <c r="R308" i="1"/>
  <c r="S308" i="1"/>
  <c r="T308" i="1"/>
  <c r="U308" i="1"/>
  <c r="V308" i="1"/>
  <c r="W308" i="1"/>
  <c r="X308" i="1"/>
  <c r="Y308" i="1"/>
  <c r="Z308" i="1"/>
  <c r="AA308" i="1"/>
  <c r="AB308" i="1"/>
  <c r="Q1809" i="1"/>
  <c r="R1809" i="1"/>
  <c r="S1809" i="1"/>
  <c r="T1809" i="1"/>
  <c r="U1809" i="1"/>
  <c r="V1809" i="1"/>
  <c r="W1809" i="1"/>
  <c r="X1809" i="1"/>
  <c r="Y1809" i="1"/>
  <c r="Z1809" i="1"/>
  <c r="AA1809" i="1"/>
  <c r="AB1809" i="1"/>
  <c r="Q1007" i="1"/>
  <c r="R1007" i="1"/>
  <c r="S1007" i="1"/>
  <c r="T1007" i="1"/>
  <c r="U1007" i="1"/>
  <c r="V1007" i="1"/>
  <c r="W1007" i="1"/>
  <c r="X1007" i="1"/>
  <c r="Y1007" i="1"/>
  <c r="Z1007" i="1"/>
  <c r="AA1007" i="1"/>
  <c r="AB1007" i="1"/>
  <c r="Q1612" i="1"/>
  <c r="R1612" i="1"/>
  <c r="S1612" i="1"/>
  <c r="T1612" i="1"/>
  <c r="U1612" i="1"/>
  <c r="V1612" i="1"/>
  <c r="W1612" i="1"/>
  <c r="X1612" i="1"/>
  <c r="Y1612" i="1"/>
  <c r="Z1612" i="1"/>
  <c r="AA1612" i="1"/>
  <c r="AB1612" i="1"/>
  <c r="Q1810" i="1"/>
  <c r="R1810" i="1"/>
  <c r="S1810" i="1"/>
  <c r="T1810" i="1"/>
  <c r="U1810" i="1"/>
  <c r="V1810" i="1"/>
  <c r="W1810" i="1"/>
  <c r="X1810" i="1"/>
  <c r="Y1810" i="1"/>
  <c r="Z1810" i="1"/>
  <c r="AA1810" i="1"/>
  <c r="AB1810" i="1"/>
  <c r="Q1811" i="1"/>
  <c r="R1811" i="1"/>
  <c r="S1811" i="1"/>
  <c r="T1811" i="1"/>
  <c r="U1811" i="1"/>
  <c r="V1811" i="1"/>
  <c r="W1811" i="1"/>
  <c r="X1811" i="1"/>
  <c r="Y1811" i="1"/>
  <c r="Z1811" i="1"/>
  <c r="AA1811" i="1"/>
  <c r="AB1811" i="1"/>
  <c r="Q170" i="1"/>
  <c r="R170" i="1"/>
  <c r="S170" i="1"/>
  <c r="T170" i="1"/>
  <c r="U170" i="1"/>
  <c r="V170" i="1"/>
  <c r="W170" i="1"/>
  <c r="X170" i="1"/>
  <c r="Y170" i="1"/>
  <c r="Z170" i="1"/>
  <c r="AA170" i="1"/>
  <c r="AB170" i="1"/>
  <c r="Q272" i="1"/>
  <c r="R272" i="1"/>
  <c r="S272" i="1"/>
  <c r="T272" i="1"/>
  <c r="U272" i="1"/>
  <c r="V272" i="1"/>
  <c r="W272" i="1"/>
  <c r="X272" i="1"/>
  <c r="Y272" i="1"/>
  <c r="Z272" i="1"/>
  <c r="AA272" i="1"/>
  <c r="AB272" i="1"/>
  <c r="Q1731" i="1"/>
  <c r="R1731" i="1"/>
  <c r="S1731" i="1"/>
  <c r="T1731" i="1"/>
  <c r="U1731" i="1"/>
  <c r="V1731" i="1"/>
  <c r="W1731" i="1"/>
  <c r="X1731" i="1"/>
  <c r="Y1731" i="1"/>
  <c r="Z1731" i="1"/>
  <c r="AA1731" i="1"/>
  <c r="AB1731" i="1"/>
  <c r="Q2095" i="1"/>
  <c r="R2095" i="1"/>
  <c r="S2095" i="1"/>
  <c r="T2095" i="1"/>
  <c r="U2095" i="1"/>
  <c r="V2095" i="1"/>
  <c r="W2095" i="1"/>
  <c r="X2095" i="1"/>
  <c r="Y2095" i="1"/>
  <c r="Z2095" i="1"/>
  <c r="AA2095" i="1"/>
  <c r="AB2095" i="1"/>
  <c r="Q1616" i="1"/>
  <c r="R1616" i="1"/>
  <c r="S1616" i="1"/>
  <c r="T1616" i="1"/>
  <c r="U1616" i="1"/>
  <c r="V1616" i="1"/>
  <c r="W1616" i="1"/>
  <c r="X1616" i="1"/>
  <c r="Y1616" i="1"/>
  <c r="Z1616" i="1"/>
  <c r="AA1616" i="1"/>
  <c r="AB1616" i="1"/>
  <c r="Q1896" i="1"/>
  <c r="R1896" i="1"/>
  <c r="S1896" i="1"/>
  <c r="T1896" i="1"/>
  <c r="U1896" i="1"/>
  <c r="V1896" i="1"/>
  <c r="W1896" i="1"/>
  <c r="X1896" i="1"/>
  <c r="Y1896" i="1"/>
  <c r="Z1896" i="1"/>
  <c r="AA1896" i="1"/>
  <c r="AB1896" i="1"/>
  <c r="Q960" i="1"/>
  <c r="R960" i="1"/>
  <c r="S960" i="1"/>
  <c r="T960" i="1"/>
  <c r="U960" i="1"/>
  <c r="V960" i="1"/>
  <c r="W960" i="1"/>
  <c r="X960" i="1"/>
  <c r="Y960" i="1"/>
  <c r="Z960" i="1"/>
  <c r="AA960" i="1"/>
  <c r="AB960" i="1"/>
  <c r="Q1633" i="1"/>
  <c r="R1633" i="1"/>
  <c r="S1633" i="1"/>
  <c r="T1633" i="1"/>
  <c r="U1633" i="1"/>
  <c r="V1633" i="1"/>
  <c r="W1633" i="1"/>
  <c r="X1633" i="1"/>
  <c r="Y1633" i="1"/>
  <c r="Z1633" i="1"/>
  <c r="AA1633" i="1"/>
  <c r="AB1633" i="1"/>
  <c r="Q1634" i="1"/>
  <c r="R1634" i="1"/>
  <c r="S1634" i="1"/>
  <c r="T1634" i="1"/>
  <c r="U1634" i="1"/>
  <c r="V1634" i="1"/>
  <c r="W1634" i="1"/>
  <c r="X1634" i="1"/>
  <c r="Y1634" i="1"/>
  <c r="Z1634" i="1"/>
  <c r="AA1634" i="1"/>
  <c r="AB1634" i="1"/>
  <c r="Q2220" i="1"/>
  <c r="R2220" i="1"/>
  <c r="S2220" i="1"/>
  <c r="T2220" i="1"/>
  <c r="U2220" i="1"/>
  <c r="V2220" i="1"/>
  <c r="W2220" i="1"/>
  <c r="X2220" i="1"/>
  <c r="Y2220" i="1"/>
  <c r="Z2220" i="1"/>
  <c r="AA2220" i="1"/>
  <c r="AB2220" i="1"/>
  <c r="Q145" i="1"/>
  <c r="R145" i="1"/>
  <c r="S145" i="1"/>
  <c r="T145" i="1"/>
  <c r="U145" i="1"/>
  <c r="V145" i="1"/>
  <c r="W145" i="1"/>
  <c r="X145" i="1"/>
  <c r="Y145" i="1"/>
  <c r="Z145" i="1"/>
  <c r="AA145" i="1"/>
  <c r="AB145" i="1"/>
  <c r="Q163" i="1"/>
  <c r="R163" i="1"/>
  <c r="S163" i="1"/>
  <c r="T163" i="1"/>
  <c r="U163" i="1"/>
  <c r="V163" i="1"/>
  <c r="W163" i="1"/>
  <c r="X163" i="1"/>
  <c r="Y163" i="1"/>
  <c r="Z163" i="1"/>
  <c r="AA163" i="1"/>
  <c r="AB163" i="1"/>
  <c r="Q67" i="1"/>
  <c r="R67" i="1"/>
  <c r="S67" i="1"/>
  <c r="T67" i="1"/>
  <c r="U67" i="1"/>
  <c r="V67" i="1"/>
  <c r="W67" i="1"/>
  <c r="X67" i="1"/>
  <c r="Y67" i="1"/>
  <c r="Z67" i="1"/>
  <c r="AA67" i="1"/>
  <c r="AB67" i="1"/>
  <c r="Q2171" i="1"/>
  <c r="R2171" i="1"/>
  <c r="S2171" i="1"/>
  <c r="T2171" i="1"/>
  <c r="U2171" i="1"/>
  <c r="V2171" i="1"/>
  <c r="W2171" i="1"/>
  <c r="X2171" i="1"/>
  <c r="Y2171" i="1"/>
  <c r="Z2171" i="1"/>
  <c r="AA2171" i="1"/>
  <c r="AB2171" i="1"/>
  <c r="Q274" i="1"/>
  <c r="R274" i="1"/>
  <c r="S274" i="1"/>
  <c r="T274" i="1"/>
  <c r="U274" i="1"/>
  <c r="V274" i="1"/>
  <c r="W274" i="1"/>
  <c r="X274" i="1"/>
  <c r="Y274" i="1"/>
  <c r="Z274" i="1"/>
  <c r="AA274" i="1"/>
  <c r="AB274" i="1"/>
  <c r="Q1276" i="1"/>
  <c r="R1276" i="1"/>
  <c r="S1276" i="1"/>
  <c r="T1276" i="1"/>
  <c r="U1276" i="1"/>
  <c r="V1276" i="1"/>
  <c r="W1276" i="1"/>
  <c r="X1276" i="1"/>
  <c r="Y1276" i="1"/>
  <c r="Z1276" i="1"/>
  <c r="AA1276" i="1"/>
  <c r="AB1276" i="1"/>
  <c r="Q2107" i="1"/>
  <c r="R2107" i="1"/>
  <c r="S2107" i="1"/>
  <c r="T2107" i="1"/>
  <c r="U2107" i="1"/>
  <c r="V2107" i="1"/>
  <c r="W2107" i="1"/>
  <c r="X2107" i="1"/>
  <c r="Y2107" i="1"/>
  <c r="Z2107" i="1"/>
  <c r="AA2107" i="1"/>
  <c r="AB2107" i="1"/>
  <c r="Q894" i="1"/>
  <c r="R894" i="1"/>
  <c r="S894" i="1"/>
  <c r="T894" i="1"/>
  <c r="U894" i="1"/>
  <c r="V894" i="1"/>
  <c r="W894" i="1"/>
  <c r="X894" i="1"/>
  <c r="Y894" i="1"/>
  <c r="Z894" i="1"/>
  <c r="AA894" i="1"/>
  <c r="AB894" i="1"/>
  <c r="Q794" i="1"/>
  <c r="R794" i="1"/>
  <c r="S794" i="1"/>
  <c r="T794" i="1"/>
  <c r="U794" i="1"/>
  <c r="V794" i="1"/>
  <c r="W794" i="1"/>
  <c r="X794" i="1"/>
  <c r="Y794" i="1"/>
  <c r="Z794" i="1"/>
  <c r="AA794" i="1"/>
  <c r="AB794" i="1"/>
  <c r="Q1388" i="1"/>
  <c r="R1388" i="1"/>
  <c r="S1388" i="1"/>
  <c r="T1388" i="1"/>
  <c r="U1388" i="1"/>
  <c r="V1388" i="1"/>
  <c r="W1388" i="1"/>
  <c r="X1388" i="1"/>
  <c r="Y1388" i="1"/>
  <c r="Z1388" i="1"/>
  <c r="AA1388" i="1"/>
  <c r="AB1388" i="1"/>
  <c r="Q352" i="1"/>
  <c r="R352" i="1"/>
  <c r="S352" i="1"/>
  <c r="T352" i="1"/>
  <c r="U352" i="1"/>
  <c r="V352" i="1"/>
  <c r="W352" i="1"/>
  <c r="X352" i="1"/>
  <c r="Y352" i="1"/>
  <c r="Z352" i="1"/>
  <c r="AA352" i="1"/>
  <c r="AB352" i="1"/>
  <c r="Q984" i="1"/>
  <c r="R984" i="1"/>
  <c r="S984" i="1"/>
  <c r="T984" i="1"/>
  <c r="U984" i="1"/>
  <c r="V984" i="1"/>
  <c r="W984" i="1"/>
  <c r="X984" i="1"/>
  <c r="Y984" i="1"/>
  <c r="Z984" i="1"/>
  <c r="AA984" i="1"/>
  <c r="AB984" i="1"/>
  <c r="Q1886" i="1"/>
  <c r="R1886" i="1"/>
  <c r="S1886" i="1"/>
  <c r="T1886" i="1"/>
  <c r="U1886" i="1"/>
  <c r="V1886" i="1"/>
  <c r="W1886" i="1"/>
  <c r="X1886" i="1"/>
  <c r="Y1886" i="1"/>
  <c r="Z1886" i="1"/>
  <c r="AA1886" i="1"/>
  <c r="AB1886" i="1"/>
  <c r="Q150" i="1"/>
  <c r="R150" i="1"/>
  <c r="S150" i="1"/>
  <c r="T150" i="1"/>
  <c r="U150" i="1"/>
  <c r="V150" i="1"/>
  <c r="W150" i="1"/>
  <c r="X150" i="1"/>
  <c r="Y150" i="1"/>
  <c r="Z150" i="1"/>
  <c r="AA150" i="1"/>
  <c r="AB150" i="1"/>
  <c r="Q1589" i="1"/>
  <c r="R1589" i="1"/>
  <c r="S1589" i="1"/>
  <c r="T1589" i="1"/>
  <c r="U1589" i="1"/>
  <c r="V1589" i="1"/>
  <c r="W1589" i="1"/>
  <c r="X1589" i="1"/>
  <c r="Y1589" i="1"/>
  <c r="Z1589" i="1"/>
  <c r="AA1589" i="1"/>
  <c r="AB1589" i="1"/>
  <c r="Q2002" i="1"/>
  <c r="R2002" i="1"/>
  <c r="S2002" i="1"/>
  <c r="T2002" i="1"/>
  <c r="U2002" i="1"/>
  <c r="V2002" i="1"/>
  <c r="W2002" i="1"/>
  <c r="X2002" i="1"/>
  <c r="Y2002" i="1"/>
  <c r="Z2002" i="1"/>
  <c r="AA2002" i="1"/>
  <c r="AB2002" i="1"/>
  <c r="Q1786" i="1"/>
  <c r="R1786" i="1"/>
  <c r="S1786" i="1"/>
  <c r="T1786" i="1"/>
  <c r="U1786" i="1"/>
  <c r="V1786" i="1"/>
  <c r="W1786" i="1"/>
  <c r="X1786" i="1"/>
  <c r="Y1786" i="1"/>
  <c r="Z1786" i="1"/>
  <c r="AA1786" i="1"/>
  <c r="AB1786" i="1"/>
  <c r="Q927" i="1"/>
  <c r="R927" i="1"/>
  <c r="S927" i="1"/>
  <c r="T927" i="1"/>
  <c r="U927" i="1"/>
  <c r="V927" i="1"/>
  <c r="W927" i="1"/>
  <c r="X927" i="1"/>
  <c r="Y927" i="1"/>
  <c r="Z927" i="1"/>
  <c r="AA927" i="1"/>
  <c r="AB927" i="1"/>
  <c r="Q839" i="1"/>
  <c r="R839" i="1"/>
  <c r="S839" i="1"/>
  <c r="T839" i="1"/>
  <c r="U839" i="1"/>
  <c r="V839" i="1"/>
  <c r="W839" i="1"/>
  <c r="X839" i="1"/>
  <c r="Y839" i="1"/>
  <c r="Z839" i="1"/>
  <c r="AA839" i="1"/>
  <c r="AB839" i="1"/>
  <c r="Q1737" i="1"/>
  <c r="R1737" i="1"/>
  <c r="S1737" i="1"/>
  <c r="T1737" i="1"/>
  <c r="U1737" i="1"/>
  <c r="V1737" i="1"/>
  <c r="W1737" i="1"/>
  <c r="X1737" i="1"/>
  <c r="Y1737" i="1"/>
  <c r="Z1737" i="1"/>
  <c r="AA1737" i="1"/>
  <c r="AB1737" i="1"/>
  <c r="Q560" i="1"/>
  <c r="R560" i="1"/>
  <c r="S560" i="1"/>
  <c r="T560" i="1"/>
  <c r="U560" i="1"/>
  <c r="V560" i="1"/>
  <c r="W560" i="1"/>
  <c r="X560" i="1"/>
  <c r="Y560" i="1"/>
  <c r="Z560" i="1"/>
  <c r="AA560" i="1"/>
  <c r="AB560" i="1"/>
  <c r="Q1247" i="1"/>
  <c r="R1247" i="1"/>
  <c r="S1247" i="1"/>
  <c r="T1247" i="1"/>
  <c r="U1247" i="1"/>
  <c r="V1247" i="1"/>
  <c r="W1247" i="1"/>
  <c r="X1247" i="1"/>
  <c r="Y1247" i="1"/>
  <c r="Z1247" i="1"/>
  <c r="AA1247" i="1"/>
  <c r="AB1247" i="1"/>
  <c r="Q2078" i="1"/>
  <c r="R2078" i="1"/>
  <c r="S2078" i="1"/>
  <c r="T2078" i="1"/>
  <c r="U2078" i="1"/>
  <c r="V2078" i="1"/>
  <c r="W2078" i="1"/>
  <c r="X2078" i="1"/>
  <c r="Y2078" i="1"/>
  <c r="Z2078" i="1"/>
  <c r="AA2078" i="1"/>
  <c r="AB2078" i="1"/>
  <c r="Q1166" i="1"/>
  <c r="R1166" i="1"/>
  <c r="S1166" i="1"/>
  <c r="T1166" i="1"/>
  <c r="U1166" i="1"/>
  <c r="V1166" i="1"/>
  <c r="W1166" i="1"/>
  <c r="X1166" i="1"/>
  <c r="Y1166" i="1"/>
  <c r="Z1166" i="1"/>
  <c r="AA1166" i="1"/>
  <c r="AB1166" i="1"/>
  <c r="Q1932" i="1"/>
  <c r="R1932" i="1"/>
  <c r="S1932" i="1"/>
  <c r="T1932" i="1"/>
  <c r="U1932" i="1"/>
  <c r="V1932" i="1"/>
  <c r="W1932" i="1"/>
  <c r="X1932" i="1"/>
  <c r="Y1932" i="1"/>
  <c r="Z1932" i="1"/>
  <c r="AA1932" i="1"/>
  <c r="AB1932" i="1"/>
  <c r="Q1933" i="1"/>
  <c r="R1933" i="1"/>
  <c r="S1933" i="1"/>
  <c r="T1933" i="1"/>
  <c r="U1933" i="1"/>
  <c r="V1933" i="1"/>
  <c r="W1933" i="1"/>
  <c r="X1933" i="1"/>
  <c r="Y1933" i="1"/>
  <c r="Z1933" i="1"/>
  <c r="AA1933" i="1"/>
  <c r="AB1933" i="1"/>
  <c r="Q406" i="1"/>
  <c r="R406" i="1"/>
  <c r="S406" i="1"/>
  <c r="T406" i="1"/>
  <c r="U406" i="1"/>
  <c r="V406" i="1"/>
  <c r="W406" i="1"/>
  <c r="X406" i="1"/>
  <c r="Y406" i="1"/>
  <c r="Z406" i="1"/>
  <c r="AA406" i="1"/>
  <c r="AB406" i="1"/>
  <c r="Q280" i="1"/>
  <c r="R280" i="1"/>
  <c r="S280" i="1"/>
  <c r="T280" i="1"/>
  <c r="U280" i="1"/>
  <c r="V280" i="1"/>
  <c r="W280" i="1"/>
  <c r="X280" i="1"/>
  <c r="Y280" i="1"/>
  <c r="Z280" i="1"/>
  <c r="AA280" i="1"/>
  <c r="AB280" i="1"/>
  <c r="Q740" i="1"/>
  <c r="R740" i="1"/>
  <c r="S740" i="1"/>
  <c r="T740" i="1"/>
  <c r="U740" i="1"/>
  <c r="V740" i="1"/>
  <c r="W740" i="1"/>
  <c r="X740" i="1"/>
  <c r="Y740" i="1"/>
  <c r="Z740" i="1"/>
  <c r="AA740" i="1"/>
  <c r="AB740" i="1"/>
  <c r="Q1427" i="1"/>
  <c r="R1427" i="1"/>
  <c r="S1427" i="1"/>
  <c r="T1427" i="1"/>
  <c r="U1427" i="1"/>
  <c r="V1427" i="1"/>
  <c r="W1427" i="1"/>
  <c r="X1427" i="1"/>
  <c r="Y1427" i="1"/>
  <c r="Z1427" i="1"/>
  <c r="AA1427" i="1"/>
  <c r="AB1427" i="1"/>
  <c r="Q1417" i="1"/>
  <c r="R1417" i="1"/>
  <c r="S1417" i="1"/>
  <c r="T1417" i="1"/>
  <c r="U1417" i="1"/>
  <c r="V1417" i="1"/>
  <c r="W1417" i="1"/>
  <c r="X1417" i="1"/>
  <c r="Y1417" i="1"/>
  <c r="Z1417" i="1"/>
  <c r="AA1417" i="1"/>
  <c r="AB1417" i="1"/>
  <c r="Q1556" i="1"/>
  <c r="R1556" i="1"/>
  <c r="S1556" i="1"/>
  <c r="T1556" i="1"/>
  <c r="U1556" i="1"/>
  <c r="V1556" i="1"/>
  <c r="W1556" i="1"/>
  <c r="X1556" i="1"/>
  <c r="Y1556" i="1"/>
  <c r="Z1556" i="1"/>
  <c r="AA1556" i="1"/>
  <c r="AB1556" i="1"/>
  <c r="Q1110" i="1"/>
  <c r="R1110" i="1"/>
  <c r="S1110" i="1"/>
  <c r="T1110" i="1"/>
  <c r="U1110" i="1"/>
  <c r="V1110" i="1"/>
  <c r="W1110" i="1"/>
  <c r="X1110" i="1"/>
  <c r="Y1110" i="1"/>
  <c r="Z1110" i="1"/>
  <c r="AA1110" i="1"/>
  <c r="AB1110" i="1"/>
  <c r="Q597" i="1"/>
  <c r="R597" i="1"/>
  <c r="S597" i="1"/>
  <c r="T597" i="1"/>
  <c r="U597" i="1"/>
  <c r="V597" i="1"/>
  <c r="W597" i="1"/>
  <c r="X597" i="1"/>
  <c r="Y597" i="1"/>
  <c r="Z597" i="1"/>
  <c r="AA597" i="1"/>
  <c r="AB597" i="1"/>
  <c r="Q33" i="1"/>
  <c r="R33" i="1"/>
  <c r="S33" i="1"/>
  <c r="T33" i="1"/>
  <c r="U33" i="1"/>
  <c r="V33" i="1"/>
  <c r="W33" i="1"/>
  <c r="X33" i="1"/>
  <c r="Y33" i="1"/>
  <c r="Z33" i="1"/>
  <c r="AA33" i="1"/>
  <c r="AB33" i="1"/>
  <c r="Q1783" i="1"/>
  <c r="R1783" i="1"/>
  <c r="S1783" i="1"/>
  <c r="T1783" i="1"/>
  <c r="U1783" i="1"/>
  <c r="V1783" i="1"/>
  <c r="W1783" i="1"/>
  <c r="X1783" i="1"/>
  <c r="Y1783" i="1"/>
  <c r="Z1783" i="1"/>
  <c r="AA1783" i="1"/>
  <c r="AB1783" i="1"/>
  <c r="Q1366" i="1"/>
  <c r="R1366" i="1"/>
  <c r="S1366" i="1"/>
  <c r="T1366" i="1"/>
  <c r="U1366" i="1"/>
  <c r="V1366" i="1"/>
  <c r="W1366" i="1"/>
  <c r="X1366" i="1"/>
  <c r="Y1366" i="1"/>
  <c r="Z1366" i="1"/>
  <c r="AA1366" i="1"/>
  <c r="AB1366" i="1"/>
  <c r="Q1367" i="1"/>
  <c r="R1367" i="1"/>
  <c r="S1367" i="1"/>
  <c r="T1367" i="1"/>
  <c r="U1367" i="1"/>
  <c r="V1367" i="1"/>
  <c r="W1367" i="1"/>
  <c r="X1367" i="1"/>
  <c r="Y1367" i="1"/>
  <c r="Z1367" i="1"/>
  <c r="AA1367" i="1"/>
  <c r="AB1367" i="1"/>
  <c r="Q1542" i="1"/>
  <c r="R1542" i="1"/>
  <c r="S1542" i="1"/>
  <c r="T1542" i="1"/>
  <c r="U1542" i="1"/>
  <c r="V1542" i="1"/>
  <c r="W1542" i="1"/>
  <c r="X1542" i="1"/>
  <c r="Y1542" i="1"/>
  <c r="Z1542" i="1"/>
  <c r="AA1542" i="1"/>
  <c r="AB1542" i="1"/>
  <c r="Q1169" i="1"/>
  <c r="R1169" i="1"/>
  <c r="S1169" i="1"/>
  <c r="T1169" i="1"/>
  <c r="U1169" i="1"/>
  <c r="V1169" i="1"/>
  <c r="W1169" i="1"/>
  <c r="X1169" i="1"/>
  <c r="Y1169" i="1"/>
  <c r="Z1169" i="1"/>
  <c r="AA1169" i="1"/>
  <c r="AB1169" i="1"/>
  <c r="Q1170" i="1"/>
  <c r="R1170" i="1"/>
  <c r="S1170" i="1"/>
  <c r="T1170" i="1"/>
  <c r="U1170" i="1"/>
  <c r="V1170" i="1"/>
  <c r="W1170" i="1"/>
  <c r="X1170" i="1"/>
  <c r="Y1170" i="1"/>
  <c r="Z1170" i="1"/>
  <c r="AA1170" i="1"/>
  <c r="AB1170" i="1"/>
  <c r="Q1702" i="1"/>
  <c r="R1702" i="1"/>
  <c r="S1702" i="1"/>
  <c r="T1702" i="1"/>
  <c r="U1702" i="1"/>
  <c r="V1702" i="1"/>
  <c r="W1702" i="1"/>
  <c r="X1702" i="1"/>
  <c r="Y1702" i="1"/>
  <c r="Z1702" i="1"/>
  <c r="AA1702" i="1"/>
  <c r="AB1702" i="1"/>
  <c r="Q34" i="1"/>
  <c r="R34" i="1"/>
  <c r="S34" i="1"/>
  <c r="T34" i="1"/>
  <c r="U34" i="1"/>
  <c r="V34" i="1"/>
  <c r="W34" i="1"/>
  <c r="X34" i="1"/>
  <c r="Y34" i="1"/>
  <c r="Z34" i="1"/>
  <c r="AA34" i="1"/>
  <c r="AB34" i="1"/>
  <c r="Q921" i="1"/>
  <c r="R921" i="1"/>
  <c r="S921" i="1"/>
  <c r="T921" i="1"/>
  <c r="U921" i="1"/>
  <c r="V921" i="1"/>
  <c r="W921" i="1"/>
  <c r="X921" i="1"/>
  <c r="Y921" i="1"/>
  <c r="Z921" i="1"/>
  <c r="AA921" i="1"/>
  <c r="AB921" i="1"/>
  <c r="Q1292" i="1"/>
  <c r="R1292" i="1"/>
  <c r="S1292" i="1"/>
  <c r="T1292" i="1"/>
  <c r="U1292" i="1"/>
  <c r="V1292" i="1"/>
  <c r="W1292" i="1"/>
  <c r="X1292" i="1"/>
  <c r="Y1292" i="1"/>
  <c r="Z1292" i="1"/>
  <c r="AA1292" i="1"/>
  <c r="AB1292" i="1"/>
  <c r="Q1327" i="1"/>
  <c r="R1327" i="1"/>
  <c r="S1327" i="1"/>
  <c r="T1327" i="1"/>
  <c r="U1327" i="1"/>
  <c r="V1327" i="1"/>
  <c r="W1327" i="1"/>
  <c r="X1327" i="1"/>
  <c r="Y1327" i="1"/>
  <c r="Z1327" i="1"/>
  <c r="AA1327" i="1"/>
  <c r="AB1327" i="1"/>
  <c r="Q1582" i="1"/>
  <c r="R1582" i="1"/>
  <c r="S1582" i="1"/>
  <c r="T1582" i="1"/>
  <c r="U1582" i="1"/>
  <c r="V1582" i="1"/>
  <c r="W1582" i="1"/>
  <c r="X1582" i="1"/>
  <c r="Y1582" i="1"/>
  <c r="Z1582" i="1"/>
  <c r="AA1582" i="1"/>
  <c r="AB1582" i="1"/>
  <c r="Q1665" i="1"/>
  <c r="R1665" i="1"/>
  <c r="S1665" i="1"/>
  <c r="T1665" i="1"/>
  <c r="U1665" i="1"/>
  <c r="V1665" i="1"/>
  <c r="W1665" i="1"/>
  <c r="X1665" i="1"/>
  <c r="Y1665" i="1"/>
  <c r="Z1665" i="1"/>
  <c r="AA1665" i="1"/>
  <c r="AB1665" i="1"/>
  <c r="Q242" i="1"/>
  <c r="R242" i="1"/>
  <c r="S242" i="1"/>
  <c r="T242" i="1"/>
  <c r="U242" i="1"/>
  <c r="V242" i="1"/>
  <c r="W242" i="1"/>
  <c r="X242" i="1"/>
  <c r="Y242" i="1"/>
  <c r="Z242" i="1"/>
  <c r="AA242" i="1"/>
  <c r="AB242" i="1"/>
  <c r="Q227" i="1"/>
  <c r="R227" i="1"/>
  <c r="S227" i="1"/>
  <c r="T227" i="1"/>
  <c r="U227" i="1"/>
  <c r="V227" i="1"/>
  <c r="W227" i="1"/>
  <c r="X227" i="1"/>
  <c r="Y227" i="1"/>
  <c r="Z227" i="1"/>
  <c r="AA227" i="1"/>
  <c r="AB227" i="1"/>
  <c r="Q1993" i="1"/>
  <c r="R1993" i="1"/>
  <c r="S1993" i="1"/>
  <c r="T1993" i="1"/>
  <c r="U1993" i="1"/>
  <c r="V1993" i="1"/>
  <c r="W1993" i="1"/>
  <c r="X1993" i="1"/>
  <c r="Y1993" i="1"/>
  <c r="Z1993" i="1"/>
  <c r="AA1993" i="1"/>
  <c r="AB1993" i="1"/>
  <c r="Q1994" i="1"/>
  <c r="R1994" i="1"/>
  <c r="S1994" i="1"/>
  <c r="T1994" i="1"/>
  <c r="U1994" i="1"/>
  <c r="V1994" i="1"/>
  <c r="W1994" i="1"/>
  <c r="X1994" i="1"/>
  <c r="Y1994" i="1"/>
  <c r="Z1994" i="1"/>
  <c r="AA1994" i="1"/>
  <c r="AB1994" i="1"/>
  <c r="Q581" i="1"/>
  <c r="R581" i="1"/>
  <c r="S581" i="1"/>
  <c r="T581" i="1"/>
  <c r="U581" i="1"/>
  <c r="V581" i="1"/>
  <c r="W581" i="1"/>
  <c r="X581" i="1"/>
  <c r="Y581" i="1"/>
  <c r="Z581" i="1"/>
  <c r="AA581" i="1"/>
  <c r="AB581" i="1"/>
  <c r="Q473" i="1"/>
  <c r="R473" i="1"/>
  <c r="S473" i="1"/>
  <c r="T473" i="1"/>
  <c r="U473" i="1"/>
  <c r="V473" i="1"/>
  <c r="W473" i="1"/>
  <c r="X473" i="1"/>
  <c r="Y473" i="1"/>
  <c r="Z473" i="1"/>
  <c r="AA473" i="1"/>
  <c r="AB473" i="1"/>
  <c r="Q1182" i="1"/>
  <c r="R1182" i="1"/>
  <c r="S1182" i="1"/>
  <c r="T1182" i="1"/>
  <c r="U1182" i="1"/>
  <c r="V1182" i="1"/>
  <c r="W1182" i="1"/>
  <c r="X1182" i="1"/>
  <c r="Y1182" i="1"/>
  <c r="Z1182" i="1"/>
  <c r="AA1182" i="1"/>
  <c r="AB1182" i="1"/>
  <c r="Q217" i="1"/>
  <c r="R217" i="1"/>
  <c r="S217" i="1"/>
  <c r="T217" i="1"/>
  <c r="U217" i="1"/>
  <c r="V217" i="1"/>
  <c r="W217" i="1"/>
  <c r="X217" i="1"/>
  <c r="Y217" i="1"/>
  <c r="Z217" i="1"/>
  <c r="AA217" i="1"/>
  <c r="AB217" i="1"/>
  <c r="Q1949" i="1"/>
  <c r="R1949" i="1"/>
  <c r="S1949" i="1"/>
  <c r="T1949" i="1"/>
  <c r="U1949" i="1"/>
  <c r="V1949" i="1"/>
  <c r="W1949" i="1"/>
  <c r="X1949" i="1"/>
  <c r="Y1949" i="1"/>
  <c r="Z1949" i="1"/>
  <c r="AA1949" i="1"/>
  <c r="AB1949" i="1"/>
  <c r="Q88" i="1"/>
  <c r="R88" i="1"/>
  <c r="S88" i="1"/>
  <c r="T88" i="1"/>
  <c r="U88" i="1"/>
  <c r="V88" i="1"/>
  <c r="W88" i="1"/>
  <c r="X88" i="1"/>
  <c r="Y88" i="1"/>
  <c r="Z88" i="1"/>
  <c r="AA88" i="1"/>
  <c r="AB88" i="1"/>
  <c r="Q949" i="1"/>
  <c r="R949" i="1"/>
  <c r="S949" i="1"/>
  <c r="T949" i="1"/>
  <c r="U949" i="1"/>
  <c r="V949" i="1"/>
  <c r="W949" i="1"/>
  <c r="X949" i="1"/>
  <c r="Y949" i="1"/>
  <c r="Z949" i="1"/>
  <c r="AA949" i="1"/>
  <c r="AB949" i="1"/>
  <c r="Q63" i="1"/>
  <c r="R63" i="1"/>
  <c r="S63" i="1"/>
  <c r="T63" i="1"/>
  <c r="U63" i="1"/>
  <c r="V63" i="1"/>
  <c r="W63" i="1"/>
  <c r="X63" i="1"/>
  <c r="Y63" i="1"/>
  <c r="Z63" i="1"/>
  <c r="AA63" i="1"/>
  <c r="AB63" i="1"/>
  <c r="Q1066" i="1"/>
  <c r="R1066" i="1"/>
  <c r="S1066" i="1"/>
  <c r="T1066" i="1"/>
  <c r="U1066" i="1"/>
  <c r="V1066" i="1"/>
  <c r="W1066" i="1"/>
  <c r="X1066" i="1"/>
  <c r="Y1066" i="1"/>
  <c r="Z1066" i="1"/>
  <c r="AA1066" i="1"/>
  <c r="AB1066" i="1"/>
  <c r="Q94" i="1"/>
  <c r="R94" i="1"/>
  <c r="S94" i="1"/>
  <c r="T94" i="1"/>
  <c r="U94" i="1"/>
  <c r="V94" i="1"/>
  <c r="W94" i="1"/>
  <c r="X94" i="1"/>
  <c r="Y94" i="1"/>
  <c r="Z94" i="1"/>
  <c r="AA94" i="1"/>
  <c r="AB94" i="1"/>
  <c r="Q1024" i="1"/>
  <c r="R1024" i="1"/>
  <c r="S1024" i="1"/>
  <c r="T1024" i="1"/>
  <c r="U1024" i="1"/>
  <c r="V1024" i="1"/>
  <c r="W1024" i="1"/>
  <c r="X1024" i="1"/>
  <c r="Y1024" i="1"/>
  <c r="Z1024" i="1"/>
  <c r="AA1024" i="1"/>
  <c r="AB1024" i="1"/>
  <c r="Q1412" i="1"/>
  <c r="R1412" i="1"/>
  <c r="S1412" i="1"/>
  <c r="T1412" i="1"/>
  <c r="U1412" i="1"/>
  <c r="V1412" i="1"/>
  <c r="W1412" i="1"/>
  <c r="X1412" i="1"/>
  <c r="Y1412" i="1"/>
  <c r="Z1412" i="1"/>
  <c r="AA1412" i="1"/>
  <c r="AB1412" i="1"/>
  <c r="Q17" i="1"/>
  <c r="R17" i="1"/>
  <c r="S17" i="1"/>
  <c r="T17" i="1"/>
  <c r="U17" i="1"/>
  <c r="V17" i="1"/>
  <c r="W17" i="1"/>
  <c r="X17" i="1"/>
  <c r="Y17" i="1"/>
  <c r="Z17" i="1"/>
  <c r="AA17" i="1"/>
  <c r="AB17" i="1"/>
  <c r="Q1175" i="1"/>
  <c r="R1175" i="1"/>
  <c r="S1175" i="1"/>
  <c r="T1175" i="1"/>
  <c r="U1175" i="1"/>
  <c r="V1175" i="1"/>
  <c r="W1175" i="1"/>
  <c r="X1175" i="1"/>
  <c r="Y1175" i="1"/>
  <c r="Z1175" i="1"/>
  <c r="AA1175" i="1"/>
  <c r="AB1175" i="1"/>
  <c r="Q1176" i="1"/>
  <c r="R1176" i="1"/>
  <c r="S1176" i="1"/>
  <c r="T1176" i="1"/>
  <c r="U1176" i="1"/>
  <c r="V1176" i="1"/>
  <c r="W1176" i="1"/>
  <c r="X1176" i="1"/>
  <c r="Y1176" i="1"/>
  <c r="Z1176" i="1"/>
  <c r="AA1176" i="1"/>
  <c r="AB1176" i="1"/>
  <c r="Q84" i="1"/>
  <c r="R84" i="1"/>
  <c r="S84" i="1"/>
  <c r="T84" i="1"/>
  <c r="U84" i="1"/>
  <c r="V84" i="1"/>
  <c r="W84" i="1"/>
  <c r="X84" i="1"/>
  <c r="Y84" i="1"/>
  <c r="Z84" i="1"/>
  <c r="AA84" i="1"/>
  <c r="AB84" i="1"/>
  <c r="Q32" i="1"/>
  <c r="R32" i="1"/>
  <c r="S32" i="1"/>
  <c r="T32" i="1"/>
  <c r="U32" i="1"/>
  <c r="V32" i="1"/>
  <c r="W32" i="1"/>
  <c r="X32" i="1"/>
  <c r="Y32" i="1"/>
  <c r="Z32" i="1"/>
  <c r="AA32" i="1"/>
  <c r="AB32" i="1"/>
  <c r="Q505" i="1"/>
  <c r="R505" i="1"/>
  <c r="S505" i="1"/>
  <c r="T505" i="1"/>
  <c r="U505" i="1"/>
  <c r="V505" i="1"/>
  <c r="W505" i="1"/>
  <c r="X505" i="1"/>
  <c r="Y505" i="1"/>
  <c r="Z505" i="1"/>
  <c r="AA505" i="1"/>
  <c r="AB505" i="1"/>
  <c r="Q1185" i="1"/>
  <c r="R1185" i="1"/>
  <c r="S1185" i="1"/>
  <c r="T1185" i="1"/>
  <c r="U1185" i="1"/>
  <c r="V1185" i="1"/>
  <c r="W1185" i="1"/>
  <c r="X1185" i="1"/>
  <c r="Y1185" i="1"/>
  <c r="Z1185" i="1"/>
  <c r="AA1185" i="1"/>
  <c r="AB1185" i="1"/>
  <c r="Q766" i="1"/>
  <c r="R766" i="1"/>
  <c r="S766" i="1"/>
  <c r="T766" i="1"/>
  <c r="U766" i="1"/>
  <c r="V766" i="1"/>
  <c r="W766" i="1"/>
  <c r="X766" i="1"/>
  <c r="Y766" i="1"/>
  <c r="Z766" i="1"/>
  <c r="AA766" i="1"/>
  <c r="AB766" i="1"/>
  <c r="Q1111" i="1"/>
  <c r="R1111" i="1"/>
  <c r="S1111" i="1"/>
  <c r="T1111" i="1"/>
  <c r="U1111" i="1"/>
  <c r="V1111" i="1"/>
  <c r="W1111" i="1"/>
  <c r="X1111" i="1"/>
  <c r="Y1111" i="1"/>
  <c r="Z1111" i="1"/>
  <c r="AA1111" i="1"/>
  <c r="AB1111" i="1"/>
  <c r="Q2084" i="1"/>
  <c r="R2084" i="1"/>
  <c r="S2084" i="1"/>
  <c r="T2084" i="1"/>
  <c r="U2084" i="1"/>
  <c r="V2084" i="1"/>
  <c r="W2084" i="1"/>
  <c r="X2084" i="1"/>
  <c r="Y2084" i="1"/>
  <c r="Z2084" i="1"/>
  <c r="AA2084" i="1"/>
  <c r="AB2084" i="1"/>
  <c r="Q2085" i="1"/>
  <c r="R2085" i="1"/>
  <c r="S2085" i="1"/>
  <c r="T2085" i="1"/>
  <c r="U2085" i="1"/>
  <c r="V2085" i="1"/>
  <c r="W2085" i="1"/>
  <c r="X2085" i="1"/>
  <c r="Y2085" i="1"/>
  <c r="Z2085" i="1"/>
  <c r="AA2085" i="1"/>
  <c r="AB2085" i="1"/>
  <c r="Q705" i="1"/>
  <c r="R705" i="1"/>
  <c r="S705" i="1"/>
  <c r="T705" i="1"/>
  <c r="U705" i="1"/>
  <c r="V705" i="1"/>
  <c r="W705" i="1"/>
  <c r="X705" i="1"/>
  <c r="Y705" i="1"/>
  <c r="Z705" i="1"/>
  <c r="AA705" i="1"/>
  <c r="AB705" i="1"/>
  <c r="Q1328" i="1"/>
  <c r="R1328" i="1"/>
  <c r="S1328" i="1"/>
  <c r="T1328" i="1"/>
  <c r="U1328" i="1"/>
  <c r="V1328" i="1"/>
  <c r="W1328" i="1"/>
  <c r="X1328" i="1"/>
  <c r="Y1328" i="1"/>
  <c r="Z1328" i="1"/>
  <c r="AA1328" i="1"/>
  <c r="AB1328" i="1"/>
  <c r="Q724" i="1"/>
  <c r="R724" i="1"/>
  <c r="S724" i="1"/>
  <c r="T724" i="1"/>
  <c r="U724" i="1"/>
  <c r="V724" i="1"/>
  <c r="W724" i="1"/>
  <c r="X724" i="1"/>
  <c r="Y724" i="1"/>
  <c r="Z724" i="1"/>
  <c r="AA724" i="1"/>
  <c r="AB724" i="1"/>
  <c r="Q725" i="1"/>
  <c r="R725" i="1"/>
  <c r="S725" i="1"/>
  <c r="T725" i="1"/>
  <c r="U725" i="1"/>
  <c r="V725" i="1"/>
  <c r="W725" i="1"/>
  <c r="X725" i="1"/>
  <c r="Y725" i="1"/>
  <c r="Z725" i="1"/>
  <c r="AA725" i="1"/>
  <c r="AB725" i="1"/>
  <c r="Q1617" i="1"/>
  <c r="R1617" i="1"/>
  <c r="S1617" i="1"/>
  <c r="T1617" i="1"/>
  <c r="U1617" i="1"/>
  <c r="V1617" i="1"/>
  <c r="W1617" i="1"/>
  <c r="X1617" i="1"/>
  <c r="Y1617" i="1"/>
  <c r="Z1617" i="1"/>
  <c r="AA1617" i="1"/>
  <c r="AB1617" i="1"/>
  <c r="Q100" i="1"/>
  <c r="R100" i="1"/>
  <c r="S100" i="1"/>
  <c r="T100" i="1"/>
  <c r="U100" i="1"/>
  <c r="V100" i="1"/>
  <c r="W100" i="1"/>
  <c r="X100" i="1"/>
  <c r="Y100" i="1"/>
  <c r="Z100" i="1"/>
  <c r="AA100" i="1"/>
  <c r="AB100" i="1"/>
  <c r="Q2152" i="1"/>
  <c r="R2152" i="1"/>
  <c r="S2152" i="1"/>
  <c r="T2152" i="1"/>
  <c r="U2152" i="1"/>
  <c r="V2152" i="1"/>
  <c r="W2152" i="1"/>
  <c r="X2152" i="1"/>
  <c r="Y2152" i="1"/>
  <c r="Z2152" i="1"/>
  <c r="AA2152" i="1"/>
  <c r="AB2152" i="1"/>
  <c r="Q226" i="1"/>
  <c r="R226" i="1"/>
  <c r="S226" i="1"/>
  <c r="T226" i="1"/>
  <c r="U226" i="1"/>
  <c r="V226" i="1"/>
  <c r="W226" i="1"/>
  <c r="X226" i="1"/>
  <c r="Y226" i="1"/>
  <c r="Z226" i="1"/>
  <c r="AA226" i="1"/>
  <c r="AB226" i="1"/>
  <c r="Q1631" i="1"/>
  <c r="R1631" i="1"/>
  <c r="S1631" i="1"/>
  <c r="T1631" i="1"/>
  <c r="U1631" i="1"/>
  <c r="V1631" i="1"/>
  <c r="W1631" i="1"/>
  <c r="X1631" i="1"/>
  <c r="Y1631" i="1"/>
  <c r="Z1631" i="1"/>
  <c r="AA1631" i="1"/>
  <c r="AB1631" i="1"/>
  <c r="Q30" i="1"/>
  <c r="R30" i="1"/>
  <c r="S30" i="1"/>
  <c r="T30" i="1"/>
  <c r="U30" i="1"/>
  <c r="V30" i="1"/>
  <c r="W30" i="1"/>
  <c r="X30" i="1"/>
  <c r="Y30" i="1"/>
  <c r="Z30" i="1"/>
  <c r="AA30" i="1"/>
  <c r="AB30" i="1"/>
  <c r="Q606" i="1"/>
  <c r="R606" i="1"/>
  <c r="S606" i="1"/>
  <c r="T606" i="1"/>
  <c r="U606" i="1"/>
  <c r="V606" i="1"/>
  <c r="W606" i="1"/>
  <c r="X606" i="1"/>
  <c r="Y606" i="1"/>
  <c r="Z606" i="1"/>
  <c r="AA606" i="1"/>
  <c r="AB606" i="1"/>
  <c r="Q1590" i="1"/>
  <c r="R1590" i="1"/>
  <c r="S1590" i="1"/>
  <c r="T1590" i="1"/>
  <c r="U1590" i="1"/>
  <c r="V1590" i="1"/>
  <c r="W1590" i="1"/>
  <c r="X1590" i="1"/>
  <c r="Y1590" i="1"/>
  <c r="Z1590" i="1"/>
  <c r="AA1590" i="1"/>
  <c r="AB1590" i="1"/>
  <c r="Q601" i="1"/>
  <c r="R601" i="1"/>
  <c r="S601" i="1"/>
  <c r="T601" i="1"/>
  <c r="U601" i="1"/>
  <c r="V601" i="1"/>
  <c r="W601" i="1"/>
  <c r="X601" i="1"/>
  <c r="Y601" i="1"/>
  <c r="Z601" i="1"/>
  <c r="AA601" i="1"/>
  <c r="AB601" i="1"/>
  <c r="Q1508" i="1"/>
  <c r="R1508" i="1"/>
  <c r="S1508" i="1"/>
  <c r="T1508" i="1"/>
  <c r="U1508" i="1"/>
  <c r="V1508" i="1"/>
  <c r="W1508" i="1"/>
  <c r="X1508" i="1"/>
  <c r="Y1508" i="1"/>
  <c r="Z1508" i="1"/>
  <c r="AA1508" i="1"/>
  <c r="AB1508" i="1"/>
  <c r="Q1344" i="1"/>
  <c r="R1344" i="1"/>
  <c r="S1344" i="1"/>
  <c r="T1344" i="1"/>
  <c r="U1344" i="1"/>
  <c r="V1344" i="1"/>
  <c r="W1344" i="1"/>
  <c r="X1344" i="1"/>
  <c r="Y1344" i="1"/>
  <c r="Z1344" i="1"/>
  <c r="AA1344" i="1"/>
  <c r="AB1344" i="1"/>
  <c r="Q1177" i="1"/>
  <c r="R1177" i="1"/>
  <c r="S1177" i="1"/>
  <c r="T1177" i="1"/>
  <c r="U1177" i="1"/>
  <c r="V1177" i="1"/>
  <c r="W1177" i="1"/>
  <c r="X1177" i="1"/>
  <c r="Y1177" i="1"/>
  <c r="Z1177" i="1"/>
  <c r="AA1177" i="1"/>
  <c r="AB1177" i="1"/>
  <c r="Q2212" i="1"/>
  <c r="R2212" i="1"/>
  <c r="S2212" i="1"/>
  <c r="T2212" i="1"/>
  <c r="U2212" i="1"/>
  <c r="V2212" i="1"/>
  <c r="W2212" i="1"/>
  <c r="X2212" i="1"/>
  <c r="Y2212" i="1"/>
  <c r="Z2212" i="1"/>
  <c r="AA2212" i="1"/>
  <c r="AB2212" i="1"/>
  <c r="Q758" i="1"/>
  <c r="R758" i="1"/>
  <c r="S758" i="1"/>
  <c r="T758" i="1"/>
  <c r="U758" i="1"/>
  <c r="V758" i="1"/>
  <c r="W758" i="1"/>
  <c r="X758" i="1"/>
  <c r="Y758" i="1"/>
  <c r="Z758" i="1"/>
  <c r="AA758" i="1"/>
  <c r="AB758" i="1"/>
  <c r="Q955" i="1"/>
  <c r="R955" i="1"/>
  <c r="S955" i="1"/>
  <c r="T955" i="1"/>
  <c r="U955" i="1"/>
  <c r="V955" i="1"/>
  <c r="W955" i="1"/>
  <c r="X955" i="1"/>
  <c r="Y955" i="1"/>
  <c r="Z955" i="1"/>
  <c r="AA955" i="1"/>
  <c r="AB955" i="1"/>
  <c r="Q2173" i="1"/>
  <c r="R2173" i="1"/>
  <c r="S2173" i="1"/>
  <c r="T2173" i="1"/>
  <c r="U2173" i="1"/>
  <c r="V2173" i="1"/>
  <c r="W2173" i="1"/>
  <c r="X2173" i="1"/>
  <c r="Y2173" i="1"/>
  <c r="Z2173" i="1"/>
  <c r="AA2173" i="1"/>
  <c r="AB2173" i="1"/>
  <c r="Q535" i="1"/>
  <c r="R535" i="1"/>
  <c r="S535" i="1"/>
  <c r="T535" i="1"/>
  <c r="U535" i="1"/>
  <c r="V535" i="1"/>
  <c r="W535" i="1"/>
  <c r="X535" i="1"/>
  <c r="Y535" i="1"/>
  <c r="Z535" i="1"/>
  <c r="AA535" i="1"/>
  <c r="AB535" i="1"/>
  <c r="Q1196" i="1"/>
  <c r="R1196" i="1"/>
  <c r="S1196" i="1"/>
  <c r="T1196" i="1"/>
  <c r="U1196" i="1"/>
  <c r="V1196" i="1"/>
  <c r="W1196" i="1"/>
  <c r="X1196" i="1"/>
  <c r="Y1196" i="1"/>
  <c r="Z1196" i="1"/>
  <c r="AA1196" i="1"/>
  <c r="AB1196" i="1"/>
  <c r="Q776" i="1"/>
  <c r="R776" i="1"/>
  <c r="S776" i="1"/>
  <c r="T776" i="1"/>
  <c r="U776" i="1"/>
  <c r="V776" i="1"/>
  <c r="W776" i="1"/>
  <c r="X776" i="1"/>
  <c r="Y776" i="1"/>
  <c r="Z776" i="1"/>
  <c r="AA776" i="1"/>
  <c r="AB776" i="1"/>
  <c r="Q727" i="1"/>
  <c r="R727" i="1"/>
  <c r="S727" i="1"/>
  <c r="T727" i="1"/>
  <c r="U727" i="1"/>
  <c r="V727" i="1"/>
  <c r="W727" i="1"/>
  <c r="X727" i="1"/>
  <c r="Y727" i="1"/>
  <c r="Z727" i="1"/>
  <c r="AA727" i="1"/>
  <c r="AB727" i="1"/>
  <c r="Q2157" i="1"/>
  <c r="R2157" i="1"/>
  <c r="S2157" i="1"/>
  <c r="T2157" i="1"/>
  <c r="U2157" i="1"/>
  <c r="V2157" i="1"/>
  <c r="W2157" i="1"/>
  <c r="X2157" i="1"/>
  <c r="Y2157" i="1"/>
  <c r="Z2157" i="1"/>
  <c r="AA2157" i="1"/>
  <c r="AB2157" i="1"/>
  <c r="Q870" i="1"/>
  <c r="R870" i="1"/>
  <c r="S870" i="1"/>
  <c r="T870" i="1"/>
  <c r="U870" i="1"/>
  <c r="V870" i="1"/>
  <c r="W870" i="1"/>
  <c r="X870" i="1"/>
  <c r="Y870" i="1"/>
  <c r="Z870" i="1"/>
  <c r="AA870" i="1"/>
  <c r="AB870" i="1"/>
  <c r="Q2035" i="1"/>
  <c r="R2035" i="1"/>
  <c r="S2035" i="1"/>
  <c r="T2035" i="1"/>
  <c r="U2035" i="1"/>
  <c r="V2035" i="1"/>
  <c r="W2035" i="1"/>
  <c r="X2035" i="1"/>
  <c r="Y2035" i="1"/>
  <c r="Z2035" i="1"/>
  <c r="AA2035" i="1"/>
  <c r="AB2035" i="1"/>
  <c r="Q1082" i="1"/>
  <c r="R1082" i="1"/>
  <c r="S1082" i="1"/>
  <c r="T1082" i="1"/>
  <c r="U1082" i="1"/>
  <c r="V1082" i="1"/>
  <c r="W1082" i="1"/>
  <c r="X1082" i="1"/>
  <c r="Y1082" i="1"/>
  <c r="Z1082" i="1"/>
  <c r="AA1082" i="1"/>
  <c r="AB1082" i="1"/>
  <c r="Q1122" i="1"/>
  <c r="R1122" i="1"/>
  <c r="S1122" i="1"/>
  <c r="T1122" i="1"/>
  <c r="U1122" i="1"/>
  <c r="V1122" i="1"/>
  <c r="W1122" i="1"/>
  <c r="X1122" i="1"/>
  <c r="Y1122" i="1"/>
  <c r="Z1122" i="1"/>
  <c r="AA1122" i="1"/>
  <c r="AB1122" i="1"/>
  <c r="Q1619" i="1"/>
  <c r="R1619" i="1"/>
  <c r="S1619" i="1"/>
  <c r="T1619" i="1"/>
  <c r="U1619" i="1"/>
  <c r="V1619" i="1"/>
  <c r="W1619" i="1"/>
  <c r="X1619" i="1"/>
  <c r="Y1619" i="1"/>
  <c r="Z1619" i="1"/>
  <c r="AA1619" i="1"/>
  <c r="AB1619" i="1"/>
  <c r="Q1620" i="1"/>
  <c r="R1620" i="1"/>
  <c r="S1620" i="1"/>
  <c r="T1620" i="1"/>
  <c r="U1620" i="1"/>
  <c r="V1620" i="1"/>
  <c r="W1620" i="1"/>
  <c r="X1620" i="1"/>
  <c r="Y1620" i="1"/>
  <c r="Z1620" i="1"/>
  <c r="AA1620" i="1"/>
  <c r="AB1620" i="1"/>
  <c r="Q777" i="1"/>
  <c r="R777" i="1"/>
  <c r="S777" i="1"/>
  <c r="T777" i="1"/>
  <c r="U777" i="1"/>
  <c r="V777" i="1"/>
  <c r="W777" i="1"/>
  <c r="X777" i="1"/>
  <c r="Y777" i="1"/>
  <c r="Z777" i="1"/>
  <c r="AA777" i="1"/>
  <c r="AB777" i="1"/>
  <c r="Q247" i="1"/>
  <c r="R247" i="1"/>
  <c r="S247" i="1"/>
  <c r="T247" i="1"/>
  <c r="U247" i="1"/>
  <c r="V247" i="1"/>
  <c r="W247" i="1"/>
  <c r="X247" i="1"/>
  <c r="Y247" i="1"/>
  <c r="Z247" i="1"/>
  <c r="AA247" i="1"/>
  <c r="AB247" i="1"/>
  <c r="Q248" i="1"/>
  <c r="R248" i="1"/>
  <c r="S248" i="1"/>
  <c r="T248" i="1"/>
  <c r="U248" i="1"/>
  <c r="V248" i="1"/>
  <c r="W248" i="1"/>
  <c r="X248" i="1"/>
  <c r="Y248" i="1"/>
  <c r="Z248" i="1"/>
  <c r="AA248" i="1"/>
  <c r="AB248" i="1"/>
  <c r="Q1807" i="1"/>
  <c r="R1807" i="1"/>
  <c r="S1807" i="1"/>
  <c r="T1807" i="1"/>
  <c r="U1807" i="1"/>
  <c r="V1807" i="1"/>
  <c r="W1807" i="1"/>
  <c r="X1807" i="1"/>
  <c r="Y1807" i="1"/>
  <c r="Z1807" i="1"/>
  <c r="AA1807" i="1"/>
  <c r="AB1807" i="1"/>
  <c r="Q546" i="1"/>
  <c r="R546" i="1"/>
  <c r="S546" i="1"/>
  <c r="T546" i="1"/>
  <c r="U546" i="1"/>
  <c r="V546" i="1"/>
  <c r="W546" i="1"/>
  <c r="X546" i="1"/>
  <c r="Y546" i="1"/>
  <c r="Z546" i="1"/>
  <c r="AA546" i="1"/>
  <c r="AB546" i="1"/>
  <c r="Q723" i="1"/>
  <c r="R723" i="1"/>
  <c r="S723" i="1"/>
  <c r="T723" i="1"/>
  <c r="U723" i="1"/>
  <c r="V723" i="1"/>
  <c r="W723" i="1"/>
  <c r="X723" i="1"/>
  <c r="Y723" i="1"/>
  <c r="Z723" i="1"/>
  <c r="AA723" i="1"/>
  <c r="AB723" i="1"/>
  <c r="Q12" i="1"/>
  <c r="R12" i="1"/>
  <c r="S12" i="1"/>
  <c r="T12" i="1"/>
  <c r="U12" i="1"/>
  <c r="V12" i="1"/>
  <c r="W12" i="1"/>
  <c r="X12" i="1"/>
  <c r="Y12" i="1"/>
  <c r="Z12" i="1"/>
  <c r="AA12" i="1"/>
  <c r="AB12" i="1"/>
  <c r="Q2071" i="1"/>
  <c r="R2071" i="1"/>
  <c r="S2071" i="1"/>
  <c r="T2071" i="1"/>
  <c r="U2071" i="1"/>
  <c r="V2071" i="1"/>
  <c r="W2071" i="1"/>
  <c r="X2071" i="1"/>
  <c r="Y2071" i="1"/>
  <c r="Z2071" i="1"/>
  <c r="AA2071" i="1"/>
  <c r="AB2071" i="1"/>
  <c r="Q557" i="1"/>
  <c r="R557" i="1"/>
  <c r="S557" i="1"/>
  <c r="T557" i="1"/>
  <c r="U557" i="1"/>
  <c r="V557" i="1"/>
  <c r="W557" i="1"/>
  <c r="X557" i="1"/>
  <c r="Y557" i="1"/>
  <c r="Z557" i="1"/>
  <c r="AA557" i="1"/>
  <c r="AB557" i="1"/>
  <c r="Q1777" i="1"/>
  <c r="R1777" i="1"/>
  <c r="S1777" i="1"/>
  <c r="T1777" i="1"/>
  <c r="U1777" i="1"/>
  <c r="V1777" i="1"/>
  <c r="W1777" i="1"/>
  <c r="X1777" i="1"/>
  <c r="Y1777" i="1"/>
  <c r="Z1777" i="1"/>
  <c r="AA1777" i="1"/>
  <c r="AB1777" i="1"/>
  <c r="Q1339" i="1"/>
  <c r="R1339" i="1"/>
  <c r="S1339" i="1"/>
  <c r="T1339" i="1"/>
  <c r="U1339" i="1"/>
  <c r="V1339" i="1"/>
  <c r="W1339" i="1"/>
  <c r="X1339" i="1"/>
  <c r="Y1339" i="1"/>
  <c r="Z1339" i="1"/>
  <c r="AA1339" i="1"/>
  <c r="AB1339" i="1"/>
  <c r="Q1284" i="1"/>
  <c r="R1284" i="1"/>
  <c r="S1284" i="1"/>
  <c r="T1284" i="1"/>
  <c r="U1284" i="1"/>
  <c r="V1284" i="1"/>
  <c r="W1284" i="1"/>
  <c r="X1284" i="1"/>
  <c r="Y1284" i="1"/>
  <c r="Z1284" i="1"/>
  <c r="AA1284" i="1"/>
  <c r="AB1284" i="1"/>
  <c r="Q1260" i="1"/>
  <c r="R1260" i="1"/>
  <c r="S1260" i="1"/>
  <c r="T1260" i="1"/>
  <c r="U1260" i="1"/>
  <c r="V1260" i="1"/>
  <c r="W1260" i="1"/>
  <c r="X1260" i="1"/>
  <c r="Y1260" i="1"/>
  <c r="Z1260" i="1"/>
  <c r="AA1260" i="1"/>
  <c r="AB1260" i="1"/>
  <c r="Q639" i="1"/>
  <c r="R639" i="1"/>
  <c r="S639" i="1"/>
  <c r="T639" i="1"/>
  <c r="U639" i="1"/>
  <c r="V639" i="1"/>
  <c r="W639" i="1"/>
  <c r="X639" i="1"/>
  <c r="Y639" i="1"/>
  <c r="Z639" i="1"/>
  <c r="AA639" i="1"/>
  <c r="AB639" i="1"/>
  <c r="Q583" i="1"/>
  <c r="R583" i="1"/>
  <c r="S583" i="1"/>
  <c r="T583" i="1"/>
  <c r="U583" i="1"/>
  <c r="V583" i="1"/>
  <c r="W583" i="1"/>
  <c r="X583" i="1"/>
  <c r="Y583" i="1"/>
  <c r="Z583" i="1"/>
  <c r="AA583" i="1"/>
  <c r="AB583" i="1"/>
  <c r="Q1945" i="1"/>
  <c r="R1945" i="1"/>
  <c r="S1945" i="1"/>
  <c r="T1945" i="1"/>
  <c r="U1945" i="1"/>
  <c r="V1945" i="1"/>
  <c r="W1945" i="1"/>
  <c r="X1945" i="1"/>
  <c r="Y1945" i="1"/>
  <c r="Z1945" i="1"/>
  <c r="AA1945" i="1"/>
  <c r="AB1945" i="1"/>
  <c r="Q1946" i="1"/>
  <c r="R1946" i="1"/>
  <c r="S1946" i="1"/>
  <c r="T1946" i="1"/>
  <c r="U1946" i="1"/>
  <c r="V1946" i="1"/>
  <c r="W1946" i="1"/>
  <c r="X1946" i="1"/>
  <c r="Y1946" i="1"/>
  <c r="Z1946" i="1"/>
  <c r="AA1946" i="1"/>
  <c r="AB1946" i="1"/>
  <c r="Q1947" i="1"/>
  <c r="R1947" i="1"/>
  <c r="S1947" i="1"/>
  <c r="T1947" i="1"/>
  <c r="U1947" i="1"/>
  <c r="V1947" i="1"/>
  <c r="W1947" i="1"/>
  <c r="X1947" i="1"/>
  <c r="Y1947" i="1"/>
  <c r="Z1947" i="1"/>
  <c r="AA1947" i="1"/>
  <c r="AB1947" i="1"/>
  <c r="Q691" i="1"/>
  <c r="R691" i="1"/>
  <c r="S691" i="1"/>
  <c r="T691" i="1"/>
  <c r="U691" i="1"/>
  <c r="V691" i="1"/>
  <c r="W691" i="1"/>
  <c r="X691" i="1"/>
  <c r="Y691" i="1"/>
  <c r="Z691" i="1"/>
  <c r="AA691" i="1"/>
  <c r="AB691" i="1"/>
  <c r="Q1875" i="1"/>
  <c r="R1875" i="1"/>
  <c r="S1875" i="1"/>
  <c r="T1875" i="1"/>
  <c r="U1875" i="1"/>
  <c r="V1875" i="1"/>
  <c r="W1875" i="1"/>
  <c r="X1875" i="1"/>
  <c r="Y1875" i="1"/>
  <c r="Z1875" i="1"/>
  <c r="AA1875" i="1"/>
  <c r="AB1875" i="1"/>
  <c r="Q511" i="1"/>
  <c r="R511" i="1"/>
  <c r="S511" i="1"/>
  <c r="T511" i="1"/>
  <c r="U511" i="1"/>
  <c r="V511" i="1"/>
  <c r="W511" i="1"/>
  <c r="X511" i="1"/>
  <c r="Y511" i="1"/>
  <c r="Z511" i="1"/>
  <c r="AA511" i="1"/>
  <c r="AB511" i="1"/>
  <c r="Q1401" i="1"/>
  <c r="R1401" i="1"/>
  <c r="S1401" i="1"/>
  <c r="T1401" i="1"/>
  <c r="U1401" i="1"/>
  <c r="V1401" i="1"/>
  <c r="W1401" i="1"/>
  <c r="X1401" i="1"/>
  <c r="Y1401" i="1"/>
  <c r="Z1401" i="1"/>
  <c r="AA1401" i="1"/>
  <c r="AB1401" i="1"/>
  <c r="Q327" i="1"/>
  <c r="R327" i="1"/>
  <c r="S327" i="1"/>
  <c r="T327" i="1"/>
  <c r="U327" i="1"/>
  <c r="V327" i="1"/>
  <c r="W327" i="1"/>
  <c r="X327" i="1"/>
  <c r="Y327" i="1"/>
  <c r="Z327" i="1"/>
  <c r="AA327" i="1"/>
  <c r="AB327" i="1"/>
  <c r="Q1923" i="1"/>
  <c r="R1923" i="1"/>
  <c r="S1923" i="1"/>
  <c r="T1923" i="1"/>
  <c r="U1923" i="1"/>
  <c r="V1923" i="1"/>
  <c r="W1923" i="1"/>
  <c r="X1923" i="1"/>
  <c r="Y1923" i="1"/>
  <c r="Z1923" i="1"/>
  <c r="AA1923" i="1"/>
  <c r="AB1923" i="1"/>
  <c r="Q1211" i="1"/>
  <c r="R1211" i="1"/>
  <c r="S1211" i="1"/>
  <c r="T1211" i="1"/>
  <c r="U1211" i="1"/>
  <c r="V1211" i="1"/>
  <c r="W1211" i="1"/>
  <c r="X1211" i="1"/>
  <c r="Y1211" i="1"/>
  <c r="Z1211" i="1"/>
  <c r="AA1211" i="1"/>
  <c r="AB1211" i="1"/>
  <c r="Q1674" i="1"/>
  <c r="R1674" i="1"/>
  <c r="S1674" i="1"/>
  <c r="T1674" i="1"/>
  <c r="U1674" i="1"/>
  <c r="V1674" i="1"/>
  <c r="W1674" i="1"/>
  <c r="X1674" i="1"/>
  <c r="Y1674" i="1"/>
  <c r="Z1674" i="1"/>
  <c r="AA1674" i="1"/>
  <c r="AB1674" i="1"/>
  <c r="Q61" i="1"/>
  <c r="R61" i="1"/>
  <c r="S61" i="1"/>
  <c r="T61" i="1"/>
  <c r="U61" i="1"/>
  <c r="V61" i="1"/>
  <c r="W61" i="1"/>
  <c r="X61" i="1"/>
  <c r="Y61" i="1"/>
  <c r="Z61" i="1"/>
  <c r="AA61" i="1"/>
  <c r="AB61" i="1"/>
  <c r="Q1653" i="1"/>
  <c r="R1653" i="1"/>
  <c r="S1653" i="1"/>
  <c r="T1653" i="1"/>
  <c r="U1653" i="1"/>
  <c r="V1653" i="1"/>
  <c r="W1653" i="1"/>
  <c r="X1653" i="1"/>
  <c r="Y1653" i="1"/>
  <c r="Z1653" i="1"/>
  <c r="AA1653" i="1"/>
  <c r="AB1653" i="1"/>
  <c r="Q1837" i="1"/>
  <c r="R1837" i="1"/>
  <c r="S1837" i="1"/>
  <c r="T1837" i="1"/>
  <c r="U1837" i="1"/>
  <c r="V1837" i="1"/>
  <c r="W1837" i="1"/>
  <c r="X1837" i="1"/>
  <c r="Y1837" i="1"/>
  <c r="Z1837" i="1"/>
  <c r="AA1837" i="1"/>
  <c r="AB1837" i="1"/>
  <c r="Q549" i="1"/>
  <c r="R549" i="1"/>
  <c r="S549" i="1"/>
  <c r="T549" i="1"/>
  <c r="U549" i="1"/>
  <c r="V549" i="1"/>
  <c r="W549" i="1"/>
  <c r="X549" i="1"/>
  <c r="Y549" i="1"/>
  <c r="Z549" i="1"/>
  <c r="AA549" i="1"/>
  <c r="AB549" i="1"/>
  <c r="Q641" i="1"/>
  <c r="R641" i="1"/>
  <c r="S641" i="1"/>
  <c r="T641" i="1"/>
  <c r="U641" i="1"/>
  <c r="V641" i="1"/>
  <c r="W641" i="1"/>
  <c r="X641" i="1"/>
  <c r="Y641" i="1"/>
  <c r="Z641" i="1"/>
  <c r="AA641" i="1"/>
  <c r="AB641" i="1"/>
  <c r="Q1069" i="1"/>
  <c r="R1069" i="1"/>
  <c r="S1069" i="1"/>
  <c r="T1069" i="1"/>
  <c r="U1069" i="1"/>
  <c r="V1069" i="1"/>
  <c r="W1069" i="1"/>
  <c r="X1069" i="1"/>
  <c r="Y1069" i="1"/>
  <c r="Z1069" i="1"/>
  <c r="AA1069" i="1"/>
  <c r="AB1069" i="1"/>
  <c r="Q778" i="1"/>
  <c r="R778" i="1"/>
  <c r="S778" i="1"/>
  <c r="T778" i="1"/>
  <c r="U778" i="1"/>
  <c r="V778" i="1"/>
  <c r="W778" i="1"/>
  <c r="X778" i="1"/>
  <c r="Y778" i="1"/>
  <c r="Z778" i="1"/>
  <c r="AA778" i="1"/>
  <c r="AB778" i="1"/>
  <c r="Q779" i="1"/>
  <c r="R779" i="1"/>
  <c r="S779" i="1"/>
  <c r="T779" i="1"/>
  <c r="U779" i="1"/>
  <c r="V779" i="1"/>
  <c r="W779" i="1"/>
  <c r="X779" i="1"/>
  <c r="Y779" i="1"/>
  <c r="Z779" i="1"/>
  <c r="AA779" i="1"/>
  <c r="AB779" i="1"/>
  <c r="Q1455" i="1"/>
  <c r="R1455" i="1"/>
  <c r="S1455" i="1"/>
  <c r="T1455" i="1"/>
  <c r="U1455" i="1"/>
  <c r="V1455" i="1"/>
  <c r="W1455" i="1"/>
  <c r="X1455" i="1"/>
  <c r="Y1455" i="1"/>
  <c r="Z1455" i="1"/>
  <c r="AA1455" i="1"/>
  <c r="AB1455" i="1"/>
  <c r="Q1237" i="1"/>
  <c r="R1237" i="1"/>
  <c r="S1237" i="1"/>
  <c r="T1237" i="1"/>
  <c r="U1237" i="1"/>
  <c r="V1237" i="1"/>
  <c r="W1237" i="1"/>
  <c r="X1237" i="1"/>
  <c r="Y1237" i="1"/>
  <c r="Z1237" i="1"/>
  <c r="AA1237" i="1"/>
  <c r="AB1237" i="1"/>
  <c r="Q1123" i="1"/>
  <c r="R1123" i="1"/>
  <c r="S1123" i="1"/>
  <c r="T1123" i="1"/>
  <c r="U1123" i="1"/>
  <c r="V1123" i="1"/>
  <c r="W1123" i="1"/>
  <c r="X1123" i="1"/>
  <c r="Y1123" i="1"/>
  <c r="Z1123" i="1"/>
  <c r="AA1123" i="1"/>
  <c r="AB1123" i="1"/>
  <c r="Q1568" i="1"/>
  <c r="R1568" i="1"/>
  <c r="S1568" i="1"/>
  <c r="T1568" i="1"/>
  <c r="U1568" i="1"/>
  <c r="V1568" i="1"/>
  <c r="W1568" i="1"/>
  <c r="X1568" i="1"/>
  <c r="Y1568" i="1"/>
  <c r="Z1568" i="1"/>
  <c r="AA1568" i="1"/>
  <c r="AB1568" i="1"/>
  <c r="Q1238" i="1"/>
  <c r="R1238" i="1"/>
  <c r="S1238" i="1"/>
  <c r="T1238" i="1"/>
  <c r="U1238" i="1"/>
  <c r="V1238" i="1"/>
  <c r="W1238" i="1"/>
  <c r="X1238" i="1"/>
  <c r="Y1238" i="1"/>
  <c r="Z1238" i="1"/>
  <c r="AA1238" i="1"/>
  <c r="AB1238" i="1"/>
  <c r="Q897" i="1"/>
  <c r="R897" i="1"/>
  <c r="S897" i="1"/>
  <c r="T897" i="1"/>
  <c r="U897" i="1"/>
  <c r="V897" i="1"/>
  <c r="W897" i="1"/>
  <c r="X897" i="1"/>
  <c r="Y897" i="1"/>
  <c r="Z897" i="1"/>
  <c r="AA897" i="1"/>
  <c r="AB897" i="1"/>
  <c r="Q699" i="1"/>
  <c r="R699" i="1"/>
  <c r="S699" i="1"/>
  <c r="T699" i="1"/>
  <c r="U699" i="1"/>
  <c r="V699" i="1"/>
  <c r="W699" i="1"/>
  <c r="X699" i="1"/>
  <c r="Y699" i="1"/>
  <c r="Z699" i="1"/>
  <c r="AA699" i="1"/>
  <c r="AB699" i="1"/>
  <c r="Q1389" i="1"/>
  <c r="R1389" i="1"/>
  <c r="S1389" i="1"/>
  <c r="T1389" i="1"/>
  <c r="U1389" i="1"/>
  <c r="V1389" i="1"/>
  <c r="W1389" i="1"/>
  <c r="X1389" i="1"/>
  <c r="Y1389" i="1"/>
  <c r="Z1389" i="1"/>
  <c r="AA1389" i="1"/>
  <c r="AB1389" i="1"/>
  <c r="Q1390" i="1"/>
  <c r="R1390" i="1"/>
  <c r="S1390" i="1"/>
  <c r="T1390" i="1"/>
  <c r="U1390" i="1"/>
  <c r="V1390" i="1"/>
  <c r="W1390" i="1"/>
  <c r="X1390" i="1"/>
  <c r="Y1390" i="1"/>
  <c r="Z1390" i="1"/>
  <c r="AA1390" i="1"/>
  <c r="AB1390" i="1"/>
  <c r="Q1042" i="1"/>
  <c r="R1042" i="1"/>
  <c r="S1042" i="1"/>
  <c r="T1042" i="1"/>
  <c r="U1042" i="1"/>
  <c r="V1042" i="1"/>
  <c r="W1042" i="1"/>
  <c r="X1042" i="1"/>
  <c r="Y1042" i="1"/>
  <c r="Z1042" i="1"/>
  <c r="AA1042" i="1"/>
  <c r="AB1042" i="1"/>
  <c r="Q1924" i="1"/>
  <c r="R1924" i="1"/>
  <c r="S1924" i="1"/>
  <c r="T1924" i="1"/>
  <c r="U1924" i="1"/>
  <c r="V1924" i="1"/>
  <c r="W1924" i="1"/>
  <c r="X1924" i="1"/>
  <c r="Y1924" i="1"/>
  <c r="Z1924" i="1"/>
  <c r="AA1924" i="1"/>
  <c r="AB1924" i="1"/>
  <c r="Q369" i="1"/>
  <c r="R369" i="1"/>
  <c r="S369" i="1"/>
  <c r="T369" i="1"/>
  <c r="U369" i="1"/>
  <c r="V369" i="1"/>
  <c r="W369" i="1"/>
  <c r="X369" i="1"/>
  <c r="Y369" i="1"/>
  <c r="Z369" i="1"/>
  <c r="AA369" i="1"/>
  <c r="AB369" i="1"/>
  <c r="Q2079" i="1"/>
  <c r="R2079" i="1"/>
  <c r="S2079" i="1"/>
  <c r="T2079" i="1"/>
  <c r="U2079" i="1"/>
  <c r="V2079" i="1"/>
  <c r="W2079" i="1"/>
  <c r="X2079" i="1"/>
  <c r="Y2079" i="1"/>
  <c r="Z2079" i="1"/>
  <c r="AA2079" i="1"/>
  <c r="AB2079" i="1"/>
  <c r="Q445" i="1"/>
  <c r="R445" i="1"/>
  <c r="S445" i="1"/>
  <c r="T445" i="1"/>
  <c r="U445" i="1"/>
  <c r="V445" i="1"/>
  <c r="W445" i="1"/>
  <c r="X445" i="1"/>
  <c r="Y445" i="1"/>
  <c r="Z445" i="1"/>
  <c r="AA445" i="1"/>
  <c r="AB445" i="1"/>
  <c r="Q712" i="1"/>
  <c r="R712" i="1"/>
  <c r="S712" i="1"/>
  <c r="T712" i="1"/>
  <c r="U712" i="1"/>
  <c r="V712" i="1"/>
  <c r="W712" i="1"/>
  <c r="X712" i="1"/>
  <c r="Y712" i="1"/>
  <c r="Z712" i="1"/>
  <c r="AA712" i="1"/>
  <c r="AB712" i="1"/>
  <c r="Q911" i="1"/>
  <c r="R911" i="1"/>
  <c r="S911" i="1"/>
  <c r="T911" i="1"/>
  <c r="U911" i="1"/>
  <c r="V911" i="1"/>
  <c r="W911" i="1"/>
  <c r="X911" i="1"/>
  <c r="Y911" i="1"/>
  <c r="Z911" i="1"/>
  <c r="AA911" i="1"/>
  <c r="AB911" i="1"/>
  <c r="Q851" i="1"/>
  <c r="R851" i="1"/>
  <c r="S851" i="1"/>
  <c r="T851" i="1"/>
  <c r="U851" i="1"/>
  <c r="V851" i="1"/>
  <c r="W851" i="1"/>
  <c r="X851" i="1"/>
  <c r="Y851" i="1"/>
  <c r="Z851" i="1"/>
  <c r="AA851" i="1"/>
  <c r="AB851" i="1"/>
  <c r="Q1937" i="1"/>
  <c r="R1937" i="1"/>
  <c r="S1937" i="1"/>
  <c r="T1937" i="1"/>
  <c r="U1937" i="1"/>
  <c r="V1937" i="1"/>
  <c r="W1937" i="1"/>
  <c r="X1937" i="1"/>
  <c r="Y1937" i="1"/>
  <c r="Z1937" i="1"/>
  <c r="AA1937" i="1"/>
  <c r="AB1937" i="1"/>
  <c r="Q1443" i="1"/>
  <c r="R1443" i="1"/>
  <c r="S1443" i="1"/>
  <c r="T1443" i="1"/>
  <c r="U1443" i="1"/>
  <c r="V1443" i="1"/>
  <c r="W1443" i="1"/>
  <c r="X1443" i="1"/>
  <c r="Y1443" i="1"/>
  <c r="Z1443" i="1"/>
  <c r="AA1443" i="1"/>
  <c r="AB1443" i="1"/>
  <c r="Q210" i="1"/>
  <c r="R210" i="1"/>
  <c r="S210" i="1"/>
  <c r="T210" i="1"/>
  <c r="U210" i="1"/>
  <c r="V210" i="1"/>
  <c r="W210" i="1"/>
  <c r="X210" i="1"/>
  <c r="Y210" i="1"/>
  <c r="Z210" i="1"/>
  <c r="AA210" i="1"/>
  <c r="AB210" i="1"/>
  <c r="Q2143" i="1"/>
  <c r="R2143" i="1"/>
  <c r="S2143" i="1"/>
  <c r="T2143" i="1"/>
  <c r="U2143" i="1"/>
  <c r="V2143" i="1"/>
  <c r="W2143" i="1"/>
  <c r="X2143" i="1"/>
  <c r="Y2143" i="1"/>
  <c r="Z2143" i="1"/>
  <c r="AA2143" i="1"/>
  <c r="AB2143" i="1"/>
  <c r="Q314" i="1"/>
  <c r="R314" i="1"/>
  <c r="S314" i="1"/>
  <c r="T314" i="1"/>
  <c r="U314" i="1"/>
  <c r="V314" i="1"/>
  <c r="W314" i="1"/>
  <c r="X314" i="1"/>
  <c r="Y314" i="1"/>
  <c r="Z314" i="1"/>
  <c r="AA314" i="1"/>
  <c r="AB314" i="1"/>
  <c r="Q1897" i="1"/>
  <c r="R1897" i="1"/>
  <c r="S1897" i="1"/>
  <c r="T1897" i="1"/>
  <c r="U1897" i="1"/>
  <c r="V1897" i="1"/>
  <c r="W1897" i="1"/>
  <c r="X1897" i="1"/>
  <c r="Y1897" i="1"/>
  <c r="Z1897" i="1"/>
  <c r="AA1897" i="1"/>
  <c r="AB1897" i="1"/>
  <c r="Q941" i="1"/>
  <c r="R941" i="1"/>
  <c r="S941" i="1"/>
  <c r="T941" i="1"/>
  <c r="U941" i="1"/>
  <c r="V941" i="1"/>
  <c r="W941" i="1"/>
  <c r="X941" i="1"/>
  <c r="Y941" i="1"/>
  <c r="Z941" i="1"/>
  <c r="AA941" i="1"/>
  <c r="AB941" i="1"/>
  <c r="Q942" i="1"/>
  <c r="R942" i="1"/>
  <c r="S942" i="1"/>
  <c r="T942" i="1"/>
  <c r="U942" i="1"/>
  <c r="V942" i="1"/>
  <c r="W942" i="1"/>
  <c r="X942" i="1"/>
  <c r="Y942" i="1"/>
  <c r="Z942" i="1"/>
  <c r="AA942" i="1"/>
  <c r="AB942" i="1"/>
  <c r="Q286" i="1"/>
  <c r="R286" i="1"/>
  <c r="S286" i="1"/>
  <c r="T286" i="1"/>
  <c r="U286" i="1"/>
  <c r="V286" i="1"/>
  <c r="W286" i="1"/>
  <c r="X286" i="1"/>
  <c r="Y286" i="1"/>
  <c r="Z286" i="1"/>
  <c r="AA286" i="1"/>
  <c r="AB286" i="1"/>
  <c r="Q1212" i="1"/>
  <c r="R1212" i="1"/>
  <c r="S1212" i="1"/>
  <c r="T1212" i="1"/>
  <c r="U1212" i="1"/>
  <c r="V1212" i="1"/>
  <c r="W1212" i="1"/>
  <c r="X1212" i="1"/>
  <c r="Y1212" i="1"/>
  <c r="Z1212" i="1"/>
  <c r="AA1212" i="1"/>
  <c r="AB1212" i="1"/>
  <c r="Q1101" i="1"/>
  <c r="R1101" i="1"/>
  <c r="S1101" i="1"/>
  <c r="T1101" i="1"/>
  <c r="U1101" i="1"/>
  <c r="V1101" i="1"/>
  <c r="W1101" i="1"/>
  <c r="X1101" i="1"/>
  <c r="Y1101" i="1"/>
  <c r="Z1101" i="1"/>
  <c r="AA1101" i="1"/>
  <c r="AB1101" i="1"/>
  <c r="Q1887" i="1"/>
  <c r="R1887" i="1"/>
  <c r="S1887" i="1"/>
  <c r="T1887" i="1"/>
  <c r="U1887" i="1"/>
  <c r="V1887" i="1"/>
  <c r="W1887" i="1"/>
  <c r="X1887" i="1"/>
  <c r="Y1887" i="1"/>
  <c r="Z1887" i="1"/>
  <c r="AA1887" i="1"/>
  <c r="AB1887" i="1"/>
  <c r="Q1852" i="1"/>
  <c r="R1852" i="1"/>
  <c r="S1852" i="1"/>
  <c r="T1852" i="1"/>
  <c r="U1852" i="1"/>
  <c r="V1852" i="1"/>
  <c r="W1852" i="1"/>
  <c r="X1852" i="1"/>
  <c r="Y1852" i="1"/>
  <c r="Z1852" i="1"/>
  <c r="AA1852" i="1"/>
  <c r="AB1852" i="1"/>
  <c r="Q1845" i="1"/>
  <c r="R1845" i="1"/>
  <c r="S1845" i="1"/>
  <c r="T1845" i="1"/>
  <c r="U1845" i="1"/>
  <c r="V1845" i="1"/>
  <c r="W1845" i="1"/>
  <c r="X1845" i="1"/>
  <c r="Y1845" i="1"/>
  <c r="Z1845" i="1"/>
  <c r="AA1845" i="1"/>
  <c r="AB1845" i="1"/>
  <c r="Q772" i="1"/>
  <c r="R772" i="1"/>
  <c r="S772" i="1"/>
  <c r="T772" i="1"/>
  <c r="U772" i="1"/>
  <c r="V772" i="1"/>
  <c r="W772" i="1"/>
  <c r="X772" i="1"/>
  <c r="Y772" i="1"/>
  <c r="Z772" i="1"/>
  <c r="AA772" i="1"/>
  <c r="AB772" i="1"/>
  <c r="Q1213" i="1"/>
  <c r="R1213" i="1"/>
  <c r="S1213" i="1"/>
  <c r="T1213" i="1"/>
  <c r="U1213" i="1"/>
  <c r="V1213" i="1"/>
  <c r="W1213" i="1"/>
  <c r="X1213" i="1"/>
  <c r="Y1213" i="1"/>
  <c r="Z1213" i="1"/>
  <c r="AA1213" i="1"/>
  <c r="AB1213" i="1"/>
  <c r="Q821" i="1"/>
  <c r="R821" i="1"/>
  <c r="S821" i="1"/>
  <c r="T821" i="1"/>
  <c r="U821" i="1"/>
  <c r="V821" i="1"/>
  <c r="W821" i="1"/>
  <c r="X821" i="1"/>
  <c r="Y821" i="1"/>
  <c r="Z821" i="1"/>
  <c r="AA821" i="1"/>
  <c r="AB821" i="1"/>
  <c r="Q822" i="1"/>
  <c r="R822" i="1"/>
  <c r="S822" i="1"/>
  <c r="T822" i="1"/>
  <c r="U822" i="1"/>
  <c r="V822" i="1"/>
  <c r="W822" i="1"/>
  <c r="X822" i="1"/>
  <c r="Y822" i="1"/>
  <c r="Z822" i="1"/>
  <c r="AA822" i="1"/>
  <c r="AB822" i="1"/>
  <c r="Q1917" i="1"/>
  <c r="R1917" i="1"/>
  <c r="S1917" i="1"/>
  <c r="T1917" i="1"/>
  <c r="U1917" i="1"/>
  <c r="V1917" i="1"/>
  <c r="W1917" i="1"/>
  <c r="X1917" i="1"/>
  <c r="Y1917" i="1"/>
  <c r="Z1917" i="1"/>
  <c r="AA1917" i="1"/>
  <c r="AB1917" i="1"/>
  <c r="Q1084" i="1"/>
  <c r="R1084" i="1"/>
  <c r="S1084" i="1"/>
  <c r="T1084" i="1"/>
  <c r="U1084" i="1"/>
  <c r="V1084" i="1"/>
  <c r="W1084" i="1"/>
  <c r="X1084" i="1"/>
  <c r="Y1084" i="1"/>
  <c r="Z1084" i="1"/>
  <c r="AA1084" i="1"/>
  <c r="AB1084" i="1"/>
  <c r="Q1405" i="1"/>
  <c r="R1405" i="1"/>
  <c r="S1405" i="1"/>
  <c r="T1405" i="1"/>
  <c r="U1405" i="1"/>
  <c r="V1405" i="1"/>
  <c r="W1405" i="1"/>
  <c r="X1405" i="1"/>
  <c r="Y1405" i="1"/>
  <c r="Z1405" i="1"/>
  <c r="AA1405" i="1"/>
  <c r="AB1405" i="1"/>
  <c r="Q993" i="1"/>
  <c r="R993" i="1"/>
  <c r="S993" i="1"/>
  <c r="T993" i="1"/>
  <c r="U993" i="1"/>
  <c r="V993" i="1"/>
  <c r="W993" i="1"/>
  <c r="X993" i="1"/>
  <c r="Y993" i="1"/>
  <c r="Z993" i="1"/>
  <c r="AA993" i="1"/>
  <c r="AB993" i="1"/>
  <c r="Q888" i="1"/>
  <c r="R888" i="1"/>
  <c r="S888" i="1"/>
  <c r="T888" i="1"/>
  <c r="U888" i="1"/>
  <c r="V888" i="1"/>
  <c r="W888" i="1"/>
  <c r="X888" i="1"/>
  <c r="Y888" i="1"/>
  <c r="Z888" i="1"/>
  <c r="AA888" i="1"/>
  <c r="AB888" i="1"/>
  <c r="Q889" i="1"/>
  <c r="R889" i="1"/>
  <c r="S889" i="1"/>
  <c r="T889" i="1"/>
  <c r="U889" i="1"/>
  <c r="V889" i="1"/>
  <c r="W889" i="1"/>
  <c r="X889" i="1"/>
  <c r="Y889" i="1"/>
  <c r="Z889" i="1"/>
  <c r="AA889" i="1"/>
  <c r="AB889" i="1"/>
  <c r="Q173" i="1"/>
  <c r="R173" i="1"/>
  <c r="S173" i="1"/>
  <c r="T173" i="1"/>
  <c r="U173" i="1"/>
  <c r="V173" i="1"/>
  <c r="W173" i="1"/>
  <c r="X173" i="1"/>
  <c r="Y173" i="1"/>
  <c r="Z173" i="1"/>
  <c r="AA173" i="1"/>
  <c r="AB173" i="1"/>
  <c r="Q387" i="1"/>
  <c r="R387" i="1"/>
  <c r="S387" i="1"/>
  <c r="T387" i="1"/>
  <c r="U387" i="1"/>
  <c r="V387" i="1"/>
  <c r="W387" i="1"/>
  <c r="X387" i="1"/>
  <c r="Y387" i="1"/>
  <c r="Z387" i="1"/>
  <c r="AA387" i="1"/>
  <c r="AB387" i="1"/>
  <c r="Q341" i="1"/>
  <c r="R341" i="1"/>
  <c r="S341" i="1"/>
  <c r="T341" i="1"/>
  <c r="U341" i="1"/>
  <c r="V341" i="1"/>
  <c r="W341" i="1"/>
  <c r="X341" i="1"/>
  <c r="Y341" i="1"/>
  <c r="Z341" i="1"/>
  <c r="AA341" i="1"/>
  <c r="AB341" i="1"/>
  <c r="Q362" i="1"/>
  <c r="R362" i="1"/>
  <c r="S362" i="1"/>
  <c r="T362" i="1"/>
  <c r="U362" i="1"/>
  <c r="V362" i="1"/>
  <c r="W362" i="1"/>
  <c r="X362" i="1"/>
  <c r="Y362" i="1"/>
  <c r="Z362" i="1"/>
  <c r="AA362" i="1"/>
  <c r="AB362" i="1"/>
  <c r="Q1773" i="1"/>
  <c r="R1773" i="1"/>
  <c r="S1773" i="1"/>
  <c r="T1773" i="1"/>
  <c r="U1773" i="1"/>
  <c r="V1773" i="1"/>
  <c r="W1773" i="1"/>
  <c r="X1773" i="1"/>
  <c r="Y1773" i="1"/>
  <c r="Z1773" i="1"/>
  <c r="AA1773" i="1"/>
  <c r="AB1773" i="1"/>
  <c r="Q1804" i="1"/>
  <c r="R1804" i="1"/>
  <c r="S1804" i="1"/>
  <c r="T1804" i="1"/>
  <c r="U1804" i="1"/>
  <c r="V1804" i="1"/>
  <c r="W1804" i="1"/>
  <c r="X1804" i="1"/>
  <c r="Y1804" i="1"/>
  <c r="Z1804" i="1"/>
  <c r="AA1804" i="1"/>
  <c r="AB1804" i="1"/>
  <c r="Q1822" i="1"/>
  <c r="R1822" i="1"/>
  <c r="S1822" i="1"/>
  <c r="T1822" i="1"/>
  <c r="U1822" i="1"/>
  <c r="V1822" i="1"/>
  <c r="W1822" i="1"/>
  <c r="X1822" i="1"/>
  <c r="Y1822" i="1"/>
  <c r="Z1822" i="1"/>
  <c r="AA1822" i="1"/>
  <c r="AB1822" i="1"/>
  <c r="Q651" i="1"/>
  <c r="R651" i="1"/>
  <c r="S651" i="1"/>
  <c r="T651" i="1"/>
  <c r="U651" i="1"/>
  <c r="V651" i="1"/>
  <c r="W651" i="1"/>
  <c r="X651" i="1"/>
  <c r="Y651" i="1"/>
  <c r="Z651" i="1"/>
  <c r="AA651" i="1"/>
  <c r="AB651" i="1"/>
  <c r="Q441" i="1"/>
  <c r="R441" i="1"/>
  <c r="S441" i="1"/>
  <c r="T441" i="1"/>
  <c r="U441" i="1"/>
  <c r="V441" i="1"/>
  <c r="W441" i="1"/>
  <c r="X441" i="1"/>
  <c r="Y441" i="1"/>
  <c r="Z441" i="1"/>
  <c r="AA441" i="1"/>
  <c r="AB441" i="1"/>
  <c r="Q151" i="1"/>
  <c r="R151" i="1"/>
  <c r="S151" i="1"/>
  <c r="T151" i="1"/>
  <c r="U151" i="1"/>
  <c r="V151" i="1"/>
  <c r="W151" i="1"/>
  <c r="X151" i="1"/>
  <c r="Y151" i="1"/>
  <c r="Z151" i="1"/>
  <c r="AA151" i="1"/>
  <c r="AB151" i="1"/>
  <c r="Q357" i="1"/>
  <c r="R357" i="1"/>
  <c r="S357" i="1"/>
  <c r="T357" i="1"/>
  <c r="U357" i="1"/>
  <c r="V357" i="1"/>
  <c r="W357" i="1"/>
  <c r="X357" i="1"/>
  <c r="Y357" i="1"/>
  <c r="Z357" i="1"/>
  <c r="AA357" i="1"/>
  <c r="AB357" i="1"/>
  <c r="Q2158" i="1"/>
  <c r="R2158" i="1"/>
  <c r="S2158" i="1"/>
  <c r="T2158" i="1"/>
  <c r="U2158" i="1"/>
  <c r="V2158" i="1"/>
  <c r="W2158" i="1"/>
  <c r="X2158" i="1"/>
  <c r="Y2158" i="1"/>
  <c r="Z2158" i="1"/>
  <c r="AA2158" i="1"/>
  <c r="AB2158" i="1"/>
  <c r="Q2159" i="1"/>
  <c r="R2159" i="1"/>
  <c r="S2159" i="1"/>
  <c r="T2159" i="1"/>
  <c r="U2159" i="1"/>
  <c r="V2159" i="1"/>
  <c r="W2159" i="1"/>
  <c r="X2159" i="1"/>
  <c r="Y2159" i="1"/>
  <c r="Z2159" i="1"/>
  <c r="AA2159" i="1"/>
  <c r="AB2159" i="1"/>
  <c r="Q2160" i="1"/>
  <c r="R2160" i="1"/>
  <c r="S2160" i="1"/>
  <c r="T2160" i="1"/>
  <c r="U2160" i="1"/>
  <c r="V2160" i="1"/>
  <c r="W2160" i="1"/>
  <c r="X2160" i="1"/>
  <c r="Y2160" i="1"/>
  <c r="Z2160" i="1"/>
  <c r="AA2160" i="1"/>
  <c r="AB2160" i="1"/>
  <c r="Q1422" i="1"/>
  <c r="R1422" i="1"/>
  <c r="S1422" i="1"/>
  <c r="T1422" i="1"/>
  <c r="U1422" i="1"/>
  <c r="V1422" i="1"/>
  <c r="W1422" i="1"/>
  <c r="X1422" i="1"/>
  <c r="Y1422" i="1"/>
  <c r="Z1422" i="1"/>
  <c r="AA1422" i="1"/>
  <c r="AB1422" i="1"/>
  <c r="Q58" i="1"/>
  <c r="R58" i="1"/>
  <c r="S58" i="1"/>
  <c r="T58" i="1"/>
  <c r="U58" i="1"/>
  <c r="V58" i="1"/>
  <c r="W58" i="1"/>
  <c r="X58" i="1"/>
  <c r="Y58" i="1"/>
  <c r="Z58" i="1"/>
  <c r="AA58" i="1"/>
  <c r="AB58" i="1"/>
  <c r="Q728" i="1"/>
  <c r="R728" i="1"/>
  <c r="S728" i="1"/>
  <c r="T728" i="1"/>
  <c r="U728" i="1"/>
  <c r="V728" i="1"/>
  <c r="W728" i="1"/>
  <c r="X728" i="1"/>
  <c r="Y728" i="1"/>
  <c r="Z728" i="1"/>
  <c r="AA728" i="1"/>
  <c r="AB728" i="1"/>
  <c r="Q1559" i="1"/>
  <c r="R1559" i="1"/>
  <c r="S1559" i="1"/>
  <c r="T1559" i="1"/>
  <c r="U1559" i="1"/>
  <c r="V1559" i="1"/>
  <c r="W1559" i="1"/>
  <c r="X1559" i="1"/>
  <c r="Y1559" i="1"/>
  <c r="Z1559" i="1"/>
  <c r="AA1559" i="1"/>
  <c r="AB1559" i="1"/>
  <c r="Q1075" i="1"/>
  <c r="R1075" i="1"/>
  <c r="S1075" i="1"/>
  <c r="T1075" i="1"/>
  <c r="U1075" i="1"/>
  <c r="V1075" i="1"/>
  <c r="W1075" i="1"/>
  <c r="X1075" i="1"/>
  <c r="Y1075" i="1"/>
  <c r="Z1075" i="1"/>
  <c r="AA1075" i="1"/>
  <c r="AB1075" i="1"/>
  <c r="Q243" i="1"/>
  <c r="R243" i="1"/>
  <c r="S243" i="1"/>
  <c r="T243" i="1"/>
  <c r="U243" i="1"/>
  <c r="V243" i="1"/>
  <c r="W243" i="1"/>
  <c r="X243" i="1"/>
  <c r="Y243" i="1"/>
  <c r="Z243" i="1"/>
  <c r="AA243" i="1"/>
  <c r="AB243" i="1"/>
  <c r="Q244" i="1"/>
  <c r="R244" i="1"/>
  <c r="S244" i="1"/>
  <c r="T244" i="1"/>
  <c r="U244" i="1"/>
  <c r="V244" i="1"/>
  <c r="W244" i="1"/>
  <c r="X244" i="1"/>
  <c r="Y244" i="1"/>
  <c r="Z244" i="1"/>
  <c r="AA244" i="1"/>
  <c r="AB244" i="1"/>
  <c r="Q1645" i="1"/>
  <c r="R1645" i="1"/>
  <c r="S1645" i="1"/>
  <c r="T1645" i="1"/>
  <c r="U1645" i="1"/>
  <c r="V1645" i="1"/>
  <c r="W1645" i="1"/>
  <c r="X1645" i="1"/>
  <c r="Y1645" i="1"/>
  <c r="Z1645" i="1"/>
  <c r="AA1645" i="1"/>
  <c r="AB1645" i="1"/>
  <c r="Q1938" i="1"/>
  <c r="R1938" i="1"/>
  <c r="S1938" i="1"/>
  <c r="T1938" i="1"/>
  <c r="U1938" i="1"/>
  <c r="V1938" i="1"/>
  <c r="W1938" i="1"/>
  <c r="X1938" i="1"/>
  <c r="Y1938" i="1"/>
  <c r="Z1938" i="1"/>
  <c r="AA1938" i="1"/>
  <c r="AB1938" i="1"/>
  <c r="Q729" i="1"/>
  <c r="R729" i="1"/>
  <c r="S729" i="1"/>
  <c r="T729" i="1"/>
  <c r="U729" i="1"/>
  <c r="V729" i="1"/>
  <c r="W729" i="1"/>
  <c r="X729" i="1"/>
  <c r="Y729" i="1"/>
  <c r="Z729" i="1"/>
  <c r="AA729" i="1"/>
  <c r="AB729" i="1"/>
  <c r="Q358" i="1"/>
  <c r="R358" i="1"/>
  <c r="S358" i="1"/>
  <c r="T358" i="1"/>
  <c r="U358" i="1"/>
  <c r="V358" i="1"/>
  <c r="W358" i="1"/>
  <c r="X358" i="1"/>
  <c r="Y358" i="1"/>
  <c r="Z358" i="1"/>
  <c r="AA358" i="1"/>
  <c r="AB358" i="1"/>
  <c r="Q1309" i="1"/>
  <c r="R1309" i="1"/>
  <c r="S1309" i="1"/>
  <c r="T1309" i="1"/>
  <c r="U1309" i="1"/>
  <c r="V1309" i="1"/>
  <c r="W1309" i="1"/>
  <c r="X1309" i="1"/>
  <c r="Y1309" i="1"/>
  <c r="Z1309" i="1"/>
  <c r="AA1309" i="1"/>
  <c r="AB1309" i="1"/>
  <c r="Q212" i="1"/>
  <c r="R212" i="1"/>
  <c r="S212" i="1"/>
  <c r="T212" i="1"/>
  <c r="U212" i="1"/>
  <c r="V212" i="1"/>
  <c r="W212" i="1"/>
  <c r="X212" i="1"/>
  <c r="Y212" i="1"/>
  <c r="Z212" i="1"/>
  <c r="AA212" i="1"/>
  <c r="AB212" i="1"/>
  <c r="Q392" i="1"/>
  <c r="R392" i="1"/>
  <c r="S392" i="1"/>
  <c r="T392" i="1"/>
  <c r="U392" i="1"/>
  <c r="V392" i="1"/>
  <c r="W392" i="1"/>
  <c r="X392" i="1"/>
  <c r="Y392" i="1"/>
  <c r="Z392" i="1"/>
  <c r="AA392" i="1"/>
  <c r="AB392" i="1"/>
  <c r="Q1138" i="1"/>
  <c r="R1138" i="1"/>
  <c r="S1138" i="1"/>
  <c r="T1138" i="1"/>
  <c r="U1138" i="1"/>
  <c r="V1138" i="1"/>
  <c r="W1138" i="1"/>
  <c r="X1138" i="1"/>
  <c r="Y1138" i="1"/>
  <c r="Z1138" i="1"/>
  <c r="AA1138" i="1"/>
  <c r="AB1138" i="1"/>
  <c r="Q1062" i="1"/>
  <c r="R1062" i="1"/>
  <c r="S1062" i="1"/>
  <c r="T1062" i="1"/>
  <c r="U1062" i="1"/>
  <c r="V1062" i="1"/>
  <c r="W1062" i="1"/>
  <c r="X1062" i="1"/>
  <c r="Y1062" i="1"/>
  <c r="Z1062" i="1"/>
  <c r="AA1062" i="1"/>
  <c r="AB1062" i="1"/>
  <c r="Q1533" i="1"/>
  <c r="R1533" i="1"/>
  <c r="S1533" i="1"/>
  <c r="T1533" i="1"/>
  <c r="U1533" i="1"/>
  <c r="V1533" i="1"/>
  <c r="W1533" i="1"/>
  <c r="X1533" i="1"/>
  <c r="Y1533" i="1"/>
  <c r="Z1533" i="1"/>
  <c r="AA1533" i="1"/>
  <c r="AB1533" i="1"/>
  <c r="Q1534" i="1"/>
  <c r="R1534" i="1"/>
  <c r="S1534" i="1"/>
  <c r="T1534" i="1"/>
  <c r="U1534" i="1"/>
  <c r="V1534" i="1"/>
  <c r="W1534" i="1"/>
  <c r="X1534" i="1"/>
  <c r="Y1534" i="1"/>
  <c r="Z1534" i="1"/>
  <c r="AA1534" i="1"/>
  <c r="AB1534" i="1"/>
  <c r="Q1067" i="1"/>
  <c r="R1067" i="1"/>
  <c r="S1067" i="1"/>
  <c r="T1067" i="1"/>
  <c r="U1067" i="1"/>
  <c r="V1067" i="1"/>
  <c r="W1067" i="1"/>
  <c r="X1067" i="1"/>
  <c r="Y1067" i="1"/>
  <c r="Z1067" i="1"/>
  <c r="AA1067" i="1"/>
  <c r="AB1067" i="1"/>
  <c r="Q493" i="1"/>
  <c r="R493" i="1"/>
  <c r="S493" i="1"/>
  <c r="T493" i="1"/>
  <c r="U493" i="1"/>
  <c r="V493" i="1"/>
  <c r="W493" i="1"/>
  <c r="X493" i="1"/>
  <c r="Y493" i="1"/>
  <c r="Z493" i="1"/>
  <c r="AA493" i="1"/>
  <c r="AB493" i="1"/>
  <c r="Q644" i="1"/>
  <c r="R644" i="1"/>
  <c r="S644" i="1"/>
  <c r="T644" i="1"/>
  <c r="U644" i="1"/>
  <c r="V644" i="1"/>
  <c r="W644" i="1"/>
  <c r="X644" i="1"/>
  <c r="Y644" i="1"/>
  <c r="Z644" i="1"/>
  <c r="AA644" i="1"/>
  <c r="AB644" i="1"/>
  <c r="Q985" i="1"/>
  <c r="R985" i="1"/>
  <c r="S985" i="1"/>
  <c r="T985" i="1"/>
  <c r="U985" i="1"/>
  <c r="V985" i="1"/>
  <c r="W985" i="1"/>
  <c r="X985" i="1"/>
  <c r="Y985" i="1"/>
  <c r="Z985" i="1"/>
  <c r="AA985" i="1"/>
  <c r="AB985" i="1"/>
  <c r="Q89" i="1"/>
  <c r="R89" i="1"/>
  <c r="S89" i="1"/>
  <c r="T89" i="1"/>
  <c r="U89" i="1"/>
  <c r="V89" i="1"/>
  <c r="W89" i="1"/>
  <c r="X89" i="1"/>
  <c r="Y89" i="1"/>
  <c r="Z89" i="1"/>
  <c r="AA89" i="1"/>
  <c r="AB89" i="1"/>
  <c r="Q867" i="1"/>
  <c r="R867" i="1"/>
  <c r="S867" i="1"/>
  <c r="T867" i="1"/>
  <c r="U867" i="1"/>
  <c r="V867" i="1"/>
  <c r="W867" i="1"/>
  <c r="X867" i="1"/>
  <c r="Y867" i="1"/>
  <c r="Z867" i="1"/>
  <c r="AA867" i="1"/>
  <c r="AB867" i="1"/>
  <c r="Q1869" i="1"/>
  <c r="R1869" i="1"/>
  <c r="S1869" i="1"/>
  <c r="T1869" i="1"/>
  <c r="U1869" i="1"/>
  <c r="V1869" i="1"/>
  <c r="W1869" i="1"/>
  <c r="X1869" i="1"/>
  <c r="Y1869" i="1"/>
  <c r="Z1869" i="1"/>
  <c r="AA1869" i="1"/>
  <c r="AB1869" i="1"/>
  <c r="Q251" i="1"/>
  <c r="R251" i="1"/>
  <c r="S251" i="1"/>
  <c r="T251" i="1"/>
  <c r="U251" i="1"/>
  <c r="V251" i="1"/>
  <c r="W251" i="1"/>
  <c r="X251" i="1"/>
  <c r="Y251" i="1"/>
  <c r="Z251" i="1"/>
  <c r="AA251" i="1"/>
  <c r="AB251" i="1"/>
  <c r="Q315" i="1"/>
  <c r="R315" i="1"/>
  <c r="S315" i="1"/>
  <c r="T315" i="1"/>
  <c r="U315" i="1"/>
  <c r="V315" i="1"/>
  <c r="W315" i="1"/>
  <c r="X315" i="1"/>
  <c r="Y315" i="1"/>
  <c r="Z315" i="1"/>
  <c r="AA315" i="1"/>
  <c r="AB315" i="1"/>
  <c r="Q1650" i="1"/>
  <c r="R1650" i="1"/>
  <c r="S1650" i="1"/>
  <c r="T1650" i="1"/>
  <c r="U1650" i="1"/>
  <c r="V1650" i="1"/>
  <c r="W1650" i="1"/>
  <c r="X1650" i="1"/>
  <c r="Y1650" i="1"/>
  <c r="Z1650" i="1"/>
  <c r="AA1650" i="1"/>
  <c r="AB1650" i="1"/>
  <c r="Q298" i="1"/>
  <c r="R298" i="1"/>
  <c r="S298" i="1"/>
  <c r="T298" i="1"/>
  <c r="U298" i="1"/>
  <c r="V298" i="1"/>
  <c r="W298" i="1"/>
  <c r="X298" i="1"/>
  <c r="Y298" i="1"/>
  <c r="Z298" i="1"/>
  <c r="AA298" i="1"/>
  <c r="AB298" i="1"/>
  <c r="Q1093" i="1"/>
  <c r="R1093" i="1"/>
  <c r="S1093" i="1"/>
  <c r="T1093" i="1"/>
  <c r="U1093" i="1"/>
  <c r="V1093" i="1"/>
  <c r="W1093" i="1"/>
  <c r="X1093" i="1"/>
  <c r="Y1093" i="1"/>
  <c r="Z1093" i="1"/>
  <c r="AA1093" i="1"/>
  <c r="AB1093" i="1"/>
  <c r="Q963" i="1"/>
  <c r="R963" i="1"/>
  <c r="S963" i="1"/>
  <c r="T963" i="1"/>
  <c r="U963" i="1"/>
  <c r="V963" i="1"/>
  <c r="W963" i="1"/>
  <c r="X963" i="1"/>
  <c r="Y963" i="1"/>
  <c r="Z963" i="1"/>
  <c r="AA963" i="1"/>
  <c r="AB963" i="1"/>
  <c r="Q964" i="1"/>
  <c r="R964" i="1"/>
  <c r="S964" i="1"/>
  <c r="T964" i="1"/>
  <c r="U964" i="1"/>
  <c r="V964" i="1"/>
  <c r="W964" i="1"/>
  <c r="X964" i="1"/>
  <c r="Y964" i="1"/>
  <c r="Z964" i="1"/>
  <c r="AA964" i="1"/>
  <c r="AB964" i="1"/>
  <c r="Q788" i="1"/>
  <c r="R788" i="1"/>
  <c r="S788" i="1"/>
  <c r="T788" i="1"/>
  <c r="U788" i="1"/>
  <c r="V788" i="1"/>
  <c r="W788" i="1"/>
  <c r="X788" i="1"/>
  <c r="Y788" i="1"/>
  <c r="Z788" i="1"/>
  <c r="AA788" i="1"/>
  <c r="AB788" i="1"/>
  <c r="Q1278" i="1"/>
  <c r="R1278" i="1"/>
  <c r="S1278" i="1"/>
  <c r="T1278" i="1"/>
  <c r="U1278" i="1"/>
  <c r="V1278" i="1"/>
  <c r="W1278" i="1"/>
  <c r="X1278" i="1"/>
  <c r="Y1278" i="1"/>
  <c r="Z1278" i="1"/>
  <c r="AA1278" i="1"/>
  <c r="AB1278" i="1"/>
  <c r="Q648" i="1"/>
  <c r="R648" i="1"/>
  <c r="S648" i="1"/>
  <c r="T648" i="1"/>
  <c r="U648" i="1"/>
  <c r="V648" i="1"/>
  <c r="W648" i="1"/>
  <c r="X648" i="1"/>
  <c r="Y648" i="1"/>
  <c r="Z648" i="1"/>
  <c r="AA648" i="1"/>
  <c r="AB648" i="1"/>
  <c r="Q1085" i="1"/>
  <c r="R1085" i="1"/>
  <c r="S1085" i="1"/>
  <c r="T1085" i="1"/>
  <c r="U1085" i="1"/>
  <c r="V1085" i="1"/>
  <c r="W1085" i="1"/>
  <c r="X1085" i="1"/>
  <c r="Y1085" i="1"/>
  <c r="Z1085" i="1"/>
  <c r="AA1085" i="1"/>
  <c r="AB1085" i="1"/>
  <c r="Q2061" i="1"/>
  <c r="R2061" i="1"/>
  <c r="S2061" i="1"/>
  <c r="T2061" i="1"/>
  <c r="U2061" i="1"/>
  <c r="V2061" i="1"/>
  <c r="W2061" i="1"/>
  <c r="X2061" i="1"/>
  <c r="Y2061" i="1"/>
  <c r="Z2061" i="1"/>
  <c r="AA2061" i="1"/>
  <c r="AB2061" i="1"/>
  <c r="Q2062" i="1"/>
  <c r="R2062" i="1"/>
  <c r="S2062" i="1"/>
  <c r="T2062" i="1"/>
  <c r="U2062" i="1"/>
  <c r="V2062" i="1"/>
  <c r="W2062" i="1"/>
  <c r="X2062" i="1"/>
  <c r="Y2062" i="1"/>
  <c r="Z2062" i="1"/>
  <c r="AA2062" i="1"/>
  <c r="AB2062" i="1"/>
  <c r="Q1770" i="1"/>
  <c r="R1770" i="1"/>
  <c r="S1770" i="1"/>
  <c r="T1770" i="1"/>
  <c r="U1770" i="1"/>
  <c r="V1770" i="1"/>
  <c r="W1770" i="1"/>
  <c r="X1770" i="1"/>
  <c r="Y1770" i="1"/>
  <c r="Z1770" i="1"/>
  <c r="AA1770" i="1"/>
  <c r="AB1770" i="1"/>
  <c r="Q1758" i="1"/>
  <c r="R1758" i="1"/>
  <c r="S1758" i="1"/>
  <c r="T1758" i="1"/>
  <c r="U1758" i="1"/>
  <c r="V1758" i="1"/>
  <c r="W1758" i="1"/>
  <c r="X1758" i="1"/>
  <c r="Y1758" i="1"/>
  <c r="Z1758" i="1"/>
  <c r="AA1758" i="1"/>
  <c r="AB1758" i="1"/>
  <c r="Q516" i="1"/>
  <c r="R516" i="1"/>
  <c r="S516" i="1"/>
  <c r="T516" i="1"/>
  <c r="U516" i="1"/>
  <c r="V516" i="1"/>
  <c r="W516" i="1"/>
  <c r="X516" i="1"/>
  <c r="Y516" i="1"/>
  <c r="Z516" i="1"/>
  <c r="AA516" i="1"/>
  <c r="AB516" i="1"/>
  <c r="Q1480" i="1"/>
  <c r="R1480" i="1"/>
  <c r="S1480" i="1"/>
  <c r="T1480" i="1"/>
  <c r="U1480" i="1"/>
  <c r="V1480" i="1"/>
  <c r="W1480" i="1"/>
  <c r="X1480" i="1"/>
  <c r="Y1480" i="1"/>
  <c r="Z1480" i="1"/>
  <c r="AA1480" i="1"/>
  <c r="AB1480" i="1"/>
  <c r="Q2150" i="1"/>
  <c r="R2150" i="1"/>
  <c r="S2150" i="1"/>
  <c r="T2150" i="1"/>
  <c r="U2150" i="1"/>
  <c r="V2150" i="1"/>
  <c r="W2150" i="1"/>
  <c r="X2150" i="1"/>
  <c r="Y2150" i="1"/>
  <c r="Z2150" i="1"/>
  <c r="AA2150" i="1"/>
  <c r="AB2150" i="1"/>
  <c r="Q64" i="1"/>
  <c r="R64" i="1"/>
  <c r="S64" i="1"/>
  <c r="T64" i="1"/>
  <c r="U64" i="1"/>
  <c r="V64" i="1"/>
  <c r="W64" i="1"/>
  <c r="X64" i="1"/>
  <c r="Y64" i="1"/>
  <c r="Z64" i="1"/>
  <c r="AA64" i="1"/>
  <c r="AB64" i="1"/>
  <c r="Q65" i="1"/>
  <c r="R65" i="1"/>
  <c r="S65" i="1"/>
  <c r="T65" i="1"/>
  <c r="U65" i="1"/>
  <c r="V65" i="1"/>
  <c r="W65" i="1"/>
  <c r="X65" i="1"/>
  <c r="Y65" i="1"/>
  <c r="Z65" i="1"/>
  <c r="AA65" i="1"/>
  <c r="AB65" i="1"/>
  <c r="Q538" i="1"/>
  <c r="R538" i="1"/>
  <c r="S538" i="1"/>
  <c r="T538" i="1"/>
  <c r="U538" i="1"/>
  <c r="V538" i="1"/>
  <c r="W538" i="1"/>
  <c r="X538" i="1"/>
  <c r="Y538" i="1"/>
  <c r="Z538" i="1"/>
  <c r="AA538" i="1"/>
  <c r="AB538" i="1"/>
  <c r="Q812" i="1"/>
  <c r="R812" i="1"/>
  <c r="S812" i="1"/>
  <c r="T812" i="1"/>
  <c r="U812" i="1"/>
  <c r="V812" i="1"/>
  <c r="W812" i="1"/>
  <c r="X812" i="1"/>
  <c r="Y812" i="1"/>
  <c r="Z812" i="1"/>
  <c r="AA812" i="1"/>
  <c r="AB812" i="1"/>
  <c r="Q424" i="1"/>
  <c r="R424" i="1"/>
  <c r="S424" i="1"/>
  <c r="T424" i="1"/>
  <c r="U424" i="1"/>
  <c r="V424" i="1"/>
  <c r="W424" i="1"/>
  <c r="X424" i="1"/>
  <c r="Y424" i="1"/>
  <c r="Z424" i="1"/>
  <c r="AA424" i="1"/>
  <c r="AB424" i="1"/>
  <c r="Q950" i="1"/>
  <c r="R950" i="1"/>
  <c r="S950" i="1"/>
  <c r="T950" i="1"/>
  <c r="U950" i="1"/>
  <c r="V950" i="1"/>
  <c r="W950" i="1"/>
  <c r="X950" i="1"/>
  <c r="Y950" i="1"/>
  <c r="Z950" i="1"/>
  <c r="AA950" i="1"/>
  <c r="AB950" i="1"/>
  <c r="Q1124" i="1"/>
  <c r="R1124" i="1"/>
  <c r="S1124" i="1"/>
  <c r="T1124" i="1"/>
  <c r="U1124" i="1"/>
  <c r="V1124" i="1"/>
  <c r="W1124" i="1"/>
  <c r="X1124" i="1"/>
  <c r="Y1124" i="1"/>
  <c r="Z1124" i="1"/>
  <c r="AA1124" i="1"/>
  <c r="AB1124" i="1"/>
  <c r="Q952" i="1"/>
  <c r="R952" i="1"/>
  <c r="S952" i="1"/>
  <c r="T952" i="1"/>
  <c r="U952" i="1"/>
  <c r="V952" i="1"/>
  <c r="W952" i="1"/>
  <c r="X952" i="1"/>
  <c r="Y952" i="1"/>
  <c r="Z952" i="1"/>
  <c r="AA952" i="1"/>
  <c r="AB952" i="1"/>
  <c r="Q1973" i="1"/>
  <c r="R1973" i="1"/>
  <c r="S1973" i="1"/>
  <c r="T1973" i="1"/>
  <c r="U1973" i="1"/>
  <c r="V1973" i="1"/>
  <c r="W1973" i="1"/>
  <c r="X1973" i="1"/>
  <c r="Y1973" i="1"/>
  <c r="Z1973" i="1"/>
  <c r="AA1973" i="1"/>
  <c r="AB1973" i="1"/>
  <c r="Q234" i="1"/>
  <c r="R234" i="1"/>
  <c r="S234" i="1"/>
  <c r="T234" i="1"/>
  <c r="U234" i="1"/>
  <c r="V234" i="1"/>
  <c r="W234" i="1"/>
  <c r="X234" i="1"/>
  <c r="Y234" i="1"/>
  <c r="Z234" i="1"/>
  <c r="AA234" i="1"/>
  <c r="AB234" i="1"/>
  <c r="Q1569" i="1"/>
  <c r="R1569" i="1"/>
  <c r="S1569" i="1"/>
  <c r="T1569" i="1"/>
  <c r="U1569" i="1"/>
  <c r="V1569" i="1"/>
  <c r="W1569" i="1"/>
  <c r="X1569" i="1"/>
  <c r="Y1569" i="1"/>
  <c r="Z1569" i="1"/>
  <c r="AA1569" i="1"/>
  <c r="AB1569" i="1"/>
  <c r="Q973" i="1"/>
  <c r="R973" i="1"/>
  <c r="S973" i="1"/>
  <c r="T973" i="1"/>
  <c r="U973" i="1"/>
  <c r="V973" i="1"/>
  <c r="W973" i="1"/>
  <c r="X973" i="1"/>
  <c r="Y973" i="1"/>
  <c r="Z973" i="1"/>
  <c r="AA973" i="1"/>
  <c r="AB973" i="1"/>
  <c r="Q934" i="1"/>
  <c r="R934" i="1"/>
  <c r="S934" i="1"/>
  <c r="T934" i="1"/>
  <c r="U934" i="1"/>
  <c r="V934" i="1"/>
  <c r="W934" i="1"/>
  <c r="X934" i="1"/>
  <c r="Y934" i="1"/>
  <c r="Z934" i="1"/>
  <c r="AA934" i="1"/>
  <c r="AB934" i="1"/>
  <c r="Q1990" i="1"/>
  <c r="R1990" i="1"/>
  <c r="S1990" i="1"/>
  <c r="T1990" i="1"/>
  <c r="U1990" i="1"/>
  <c r="V1990" i="1"/>
  <c r="W1990" i="1"/>
  <c r="X1990" i="1"/>
  <c r="Y1990" i="1"/>
  <c r="Z1990" i="1"/>
  <c r="AA1990" i="1"/>
  <c r="AB1990" i="1"/>
  <c r="Q316" i="1"/>
  <c r="R316" i="1"/>
  <c r="S316" i="1"/>
  <c r="T316" i="1"/>
  <c r="U316" i="1"/>
  <c r="V316" i="1"/>
  <c r="W316" i="1"/>
  <c r="X316" i="1"/>
  <c r="Y316" i="1"/>
  <c r="Z316" i="1"/>
  <c r="AA316" i="1"/>
  <c r="AB316" i="1"/>
  <c r="Q41" i="1"/>
  <c r="R41" i="1"/>
  <c r="S41" i="1"/>
  <c r="T41" i="1"/>
  <c r="U41" i="1"/>
  <c r="V41" i="1"/>
  <c r="W41" i="1"/>
  <c r="X41" i="1"/>
  <c r="Y41" i="1"/>
  <c r="Z41" i="1"/>
  <c r="AA41" i="1"/>
  <c r="AB41" i="1"/>
  <c r="Q1503" i="1"/>
  <c r="R1503" i="1"/>
  <c r="S1503" i="1"/>
  <c r="T1503" i="1"/>
  <c r="U1503" i="1"/>
  <c r="V1503" i="1"/>
  <c r="W1503" i="1"/>
  <c r="X1503" i="1"/>
  <c r="Y1503" i="1"/>
  <c r="Z1503" i="1"/>
  <c r="AA1503" i="1"/>
  <c r="AB1503" i="1"/>
  <c r="Q45" i="1"/>
  <c r="R45" i="1"/>
  <c r="S45" i="1"/>
  <c r="T45" i="1"/>
  <c r="U45" i="1"/>
  <c r="V45" i="1"/>
  <c r="W45" i="1"/>
  <c r="X45" i="1"/>
  <c r="Y45" i="1"/>
  <c r="Z45" i="1"/>
  <c r="AA45" i="1"/>
  <c r="AB45" i="1"/>
  <c r="Q233" i="1"/>
  <c r="R233" i="1"/>
  <c r="S233" i="1"/>
  <c r="T233" i="1"/>
  <c r="U233" i="1"/>
  <c r="V233" i="1"/>
  <c r="W233" i="1"/>
  <c r="X233" i="1"/>
  <c r="Y233" i="1"/>
  <c r="Z233" i="1"/>
  <c r="AA233" i="1"/>
  <c r="AB233" i="1"/>
  <c r="Q1164" i="1"/>
  <c r="R1164" i="1"/>
  <c r="S1164" i="1"/>
  <c r="T1164" i="1"/>
  <c r="U1164" i="1"/>
  <c r="V1164" i="1"/>
  <c r="W1164" i="1"/>
  <c r="X1164" i="1"/>
  <c r="Y1164" i="1"/>
  <c r="Z1164" i="1"/>
  <c r="AA1164" i="1"/>
  <c r="AB1164" i="1"/>
  <c r="Q1532" i="1"/>
  <c r="R1532" i="1"/>
  <c r="S1532" i="1"/>
  <c r="T1532" i="1"/>
  <c r="U1532" i="1"/>
  <c r="V1532" i="1"/>
  <c r="W1532" i="1"/>
  <c r="X1532" i="1"/>
  <c r="Y1532" i="1"/>
  <c r="Z1532" i="1"/>
  <c r="AA1532" i="1"/>
  <c r="AB1532" i="1"/>
  <c r="Q652" i="1"/>
  <c r="R652" i="1"/>
  <c r="S652" i="1"/>
  <c r="T652" i="1"/>
  <c r="U652" i="1"/>
  <c r="V652" i="1"/>
  <c r="W652" i="1"/>
  <c r="X652" i="1"/>
  <c r="Y652" i="1"/>
  <c r="Z652" i="1"/>
  <c r="AA652" i="1"/>
  <c r="AB652" i="1"/>
  <c r="Q42" i="1"/>
  <c r="R42" i="1"/>
  <c r="S42" i="1"/>
  <c r="T42" i="1"/>
  <c r="U42" i="1"/>
  <c r="V42" i="1"/>
  <c r="W42" i="1"/>
  <c r="X42" i="1"/>
  <c r="Y42" i="1"/>
  <c r="Z42" i="1"/>
  <c r="AA42" i="1"/>
  <c r="AB42" i="1"/>
  <c r="Q515" i="1"/>
  <c r="R515" i="1"/>
  <c r="S515" i="1"/>
  <c r="T515" i="1"/>
  <c r="U515" i="1"/>
  <c r="V515" i="1"/>
  <c r="W515" i="1"/>
  <c r="X515" i="1"/>
  <c r="Y515" i="1"/>
  <c r="Z515" i="1"/>
  <c r="AA515" i="1"/>
  <c r="AB515" i="1"/>
  <c r="Q1293" i="1"/>
  <c r="R1293" i="1"/>
  <c r="S1293" i="1"/>
  <c r="T1293" i="1"/>
  <c r="U1293" i="1"/>
  <c r="V1293" i="1"/>
  <c r="W1293" i="1"/>
  <c r="X1293" i="1"/>
  <c r="Y1293" i="1"/>
  <c r="Z1293" i="1"/>
  <c r="AA1293" i="1"/>
  <c r="AB1293" i="1"/>
  <c r="Q35" i="1"/>
  <c r="R35" i="1"/>
  <c r="S35" i="1"/>
  <c r="T35" i="1"/>
  <c r="U35" i="1"/>
  <c r="V35" i="1"/>
  <c r="W35" i="1"/>
  <c r="X35" i="1"/>
  <c r="Y35" i="1"/>
  <c r="Z35" i="1"/>
  <c r="AA35" i="1"/>
  <c r="AB35" i="1"/>
  <c r="Q1625" i="1"/>
  <c r="R1625" i="1"/>
  <c r="S1625" i="1"/>
  <c r="T1625" i="1"/>
  <c r="U1625" i="1"/>
  <c r="V1625" i="1"/>
  <c r="W1625" i="1"/>
  <c r="X1625" i="1"/>
  <c r="Y1625" i="1"/>
  <c r="Z1625" i="1"/>
  <c r="AA1625" i="1"/>
  <c r="AB1625" i="1"/>
  <c r="Q1965" i="1"/>
  <c r="R1965" i="1"/>
  <c r="S1965" i="1"/>
  <c r="T1965" i="1"/>
  <c r="U1965" i="1"/>
  <c r="V1965" i="1"/>
  <c r="W1965" i="1"/>
  <c r="X1965" i="1"/>
  <c r="Y1965" i="1"/>
  <c r="Z1965" i="1"/>
  <c r="AA1965" i="1"/>
  <c r="AB1965" i="1"/>
  <c r="Q1778" i="1"/>
  <c r="R1778" i="1"/>
  <c r="S1778" i="1"/>
  <c r="T1778" i="1"/>
  <c r="U1778" i="1"/>
  <c r="V1778" i="1"/>
  <c r="W1778" i="1"/>
  <c r="X1778" i="1"/>
  <c r="Y1778" i="1"/>
  <c r="Z1778" i="1"/>
  <c r="AA1778" i="1"/>
  <c r="AB1778" i="1"/>
  <c r="Q2049" i="1"/>
  <c r="R2049" i="1"/>
  <c r="S2049" i="1"/>
  <c r="T2049" i="1"/>
  <c r="U2049" i="1"/>
  <c r="V2049" i="1"/>
  <c r="W2049" i="1"/>
  <c r="X2049" i="1"/>
  <c r="Y2049" i="1"/>
  <c r="Z2049" i="1"/>
  <c r="AA2049" i="1"/>
  <c r="AB2049" i="1"/>
  <c r="Q1406" i="1"/>
  <c r="R1406" i="1"/>
  <c r="S1406" i="1"/>
  <c r="T1406" i="1"/>
  <c r="U1406" i="1"/>
  <c r="V1406" i="1"/>
  <c r="W1406" i="1"/>
  <c r="X1406" i="1"/>
  <c r="Y1406" i="1"/>
  <c r="Z1406" i="1"/>
  <c r="AA1406" i="1"/>
  <c r="AB1406" i="1"/>
  <c r="Q789" i="1"/>
  <c r="R789" i="1"/>
  <c r="S789" i="1"/>
  <c r="T789" i="1"/>
  <c r="U789" i="1"/>
  <c r="V789" i="1"/>
  <c r="W789" i="1"/>
  <c r="X789" i="1"/>
  <c r="Y789" i="1"/>
  <c r="Z789" i="1"/>
  <c r="AA789" i="1"/>
  <c r="AB789" i="1"/>
  <c r="Q85" i="1"/>
  <c r="R85" i="1"/>
  <c r="S85" i="1"/>
  <c r="T85" i="1"/>
  <c r="U85" i="1"/>
  <c r="V85" i="1"/>
  <c r="W85" i="1"/>
  <c r="X85" i="1"/>
  <c r="Y85" i="1"/>
  <c r="Z85" i="1"/>
  <c r="AA85" i="1"/>
  <c r="AB85" i="1"/>
  <c r="Q1613" i="1"/>
  <c r="R1613" i="1"/>
  <c r="S1613" i="1"/>
  <c r="T1613" i="1"/>
  <c r="U1613" i="1"/>
  <c r="V1613" i="1"/>
  <c r="W1613" i="1"/>
  <c r="X1613" i="1"/>
  <c r="Y1613" i="1"/>
  <c r="Z1613" i="1"/>
  <c r="AA1613" i="1"/>
  <c r="AB1613" i="1"/>
  <c r="Q179" i="1"/>
  <c r="R179" i="1"/>
  <c r="S179" i="1"/>
  <c r="T179" i="1"/>
  <c r="U179" i="1"/>
  <c r="V179" i="1"/>
  <c r="W179" i="1"/>
  <c r="X179" i="1"/>
  <c r="Y179" i="1"/>
  <c r="Z179" i="1"/>
  <c r="AA179" i="1"/>
  <c r="AB179" i="1"/>
  <c r="Q1351" i="1"/>
  <c r="R1351" i="1"/>
  <c r="S1351" i="1"/>
  <c r="T1351" i="1"/>
  <c r="U1351" i="1"/>
  <c r="V1351" i="1"/>
  <c r="W1351" i="1"/>
  <c r="X1351" i="1"/>
  <c r="Y1351" i="1"/>
  <c r="Z1351" i="1"/>
  <c r="AA1351" i="1"/>
  <c r="AB1351" i="1"/>
  <c r="Q2201" i="1"/>
  <c r="R2201" i="1"/>
  <c r="S2201" i="1"/>
  <c r="T2201" i="1"/>
  <c r="U2201" i="1"/>
  <c r="V2201" i="1"/>
  <c r="W2201" i="1"/>
  <c r="X2201" i="1"/>
  <c r="Y2201" i="1"/>
  <c r="Z2201" i="1"/>
  <c r="AA2201" i="1"/>
  <c r="AB2201" i="1"/>
  <c r="Q539" i="1"/>
  <c r="R539" i="1"/>
  <c r="S539" i="1"/>
  <c r="T539" i="1"/>
  <c r="U539" i="1"/>
  <c r="V539" i="1"/>
  <c r="W539" i="1"/>
  <c r="X539" i="1"/>
  <c r="Y539" i="1"/>
  <c r="Z539" i="1"/>
  <c r="AA539" i="1"/>
  <c r="AB539" i="1"/>
  <c r="Q2115" i="1"/>
  <c r="R2115" i="1"/>
  <c r="S2115" i="1"/>
  <c r="T2115" i="1"/>
  <c r="U2115" i="1"/>
  <c r="V2115" i="1"/>
  <c r="W2115" i="1"/>
  <c r="X2115" i="1"/>
  <c r="Y2115" i="1"/>
  <c r="Z2115" i="1"/>
  <c r="AA2115" i="1"/>
  <c r="AB2115" i="1"/>
  <c r="Q700" i="1"/>
  <c r="R700" i="1"/>
  <c r="S700" i="1"/>
  <c r="T700" i="1"/>
  <c r="U700" i="1"/>
  <c r="V700" i="1"/>
  <c r="W700" i="1"/>
  <c r="X700" i="1"/>
  <c r="Y700" i="1"/>
  <c r="Z700" i="1"/>
  <c r="AA700" i="1"/>
  <c r="AB700" i="1"/>
  <c r="Q2063" i="1"/>
  <c r="R2063" i="1"/>
  <c r="S2063" i="1"/>
  <c r="T2063" i="1"/>
  <c r="U2063" i="1"/>
  <c r="V2063" i="1"/>
  <c r="W2063" i="1"/>
  <c r="X2063" i="1"/>
  <c r="Y2063" i="1"/>
  <c r="Z2063" i="1"/>
  <c r="AA2063" i="1"/>
  <c r="AB2063" i="1"/>
  <c r="Q1444" i="1"/>
  <c r="R1444" i="1"/>
  <c r="S1444" i="1"/>
  <c r="T1444" i="1"/>
  <c r="U1444" i="1"/>
  <c r="V1444" i="1"/>
  <c r="W1444" i="1"/>
  <c r="X1444" i="1"/>
  <c r="Y1444" i="1"/>
  <c r="Z1444" i="1"/>
  <c r="AA1444" i="1"/>
  <c r="AB1444" i="1"/>
  <c r="Q218" i="1"/>
  <c r="R218" i="1"/>
  <c r="S218" i="1"/>
  <c r="T218" i="1"/>
  <c r="U218" i="1"/>
  <c r="V218" i="1"/>
  <c r="W218" i="1"/>
  <c r="X218" i="1"/>
  <c r="Y218" i="1"/>
  <c r="Z218" i="1"/>
  <c r="AA218" i="1"/>
  <c r="AB218" i="1"/>
  <c r="Q1966" i="1"/>
  <c r="R1966" i="1"/>
  <c r="S1966" i="1"/>
  <c r="T1966" i="1"/>
  <c r="U1966" i="1"/>
  <c r="V1966" i="1"/>
  <c r="W1966" i="1"/>
  <c r="X1966" i="1"/>
  <c r="Y1966" i="1"/>
  <c r="Z1966" i="1"/>
  <c r="AA1966" i="1"/>
  <c r="AB1966" i="1"/>
  <c r="Q898" i="1"/>
  <c r="R898" i="1"/>
  <c r="S898" i="1"/>
  <c r="T898" i="1"/>
  <c r="U898" i="1"/>
  <c r="V898" i="1"/>
  <c r="W898" i="1"/>
  <c r="X898" i="1"/>
  <c r="Y898" i="1"/>
  <c r="Z898" i="1"/>
  <c r="AA898" i="1"/>
  <c r="AB898" i="1"/>
  <c r="Q1839" i="1"/>
  <c r="R1839" i="1"/>
  <c r="S1839" i="1"/>
  <c r="T1839" i="1"/>
  <c r="U1839" i="1"/>
  <c r="V1839" i="1"/>
  <c r="W1839" i="1"/>
  <c r="X1839" i="1"/>
  <c r="Y1839" i="1"/>
  <c r="Z1839" i="1"/>
  <c r="AA1839" i="1"/>
  <c r="AB1839" i="1"/>
  <c r="Q1392" i="1"/>
  <c r="R1392" i="1"/>
  <c r="S1392" i="1"/>
  <c r="T1392" i="1"/>
  <c r="U1392" i="1"/>
  <c r="V1392" i="1"/>
  <c r="W1392" i="1"/>
  <c r="X1392" i="1"/>
  <c r="Y1392" i="1"/>
  <c r="Z1392" i="1"/>
  <c r="AA1392" i="1"/>
  <c r="AB1392" i="1"/>
  <c r="Q412" i="1"/>
  <c r="R412" i="1"/>
  <c r="S412" i="1"/>
  <c r="T412" i="1"/>
  <c r="U412" i="1"/>
  <c r="V412" i="1"/>
  <c r="W412" i="1"/>
  <c r="X412" i="1"/>
  <c r="Y412" i="1"/>
  <c r="Z412" i="1"/>
  <c r="AA412" i="1"/>
  <c r="AB412" i="1"/>
  <c r="Q1711" i="1"/>
  <c r="R1711" i="1"/>
  <c r="S1711" i="1"/>
  <c r="T1711" i="1"/>
  <c r="U1711" i="1"/>
  <c r="V1711" i="1"/>
  <c r="W1711" i="1"/>
  <c r="X1711" i="1"/>
  <c r="Y1711" i="1"/>
  <c r="Z1711" i="1"/>
  <c r="AA1711" i="1"/>
  <c r="AB1711" i="1"/>
  <c r="Q738" i="1"/>
  <c r="R738" i="1"/>
  <c r="S738" i="1"/>
  <c r="T738" i="1"/>
  <c r="U738" i="1"/>
  <c r="V738" i="1"/>
  <c r="W738" i="1"/>
  <c r="X738" i="1"/>
  <c r="Y738" i="1"/>
  <c r="Z738" i="1"/>
  <c r="AA738" i="1"/>
  <c r="AB738" i="1"/>
  <c r="Q335" i="1"/>
  <c r="R335" i="1"/>
  <c r="S335" i="1"/>
  <c r="T335" i="1"/>
  <c r="U335" i="1"/>
  <c r="V335" i="1"/>
  <c r="W335" i="1"/>
  <c r="X335" i="1"/>
  <c r="Y335" i="1"/>
  <c r="Z335" i="1"/>
  <c r="AA335" i="1"/>
  <c r="AB335" i="1"/>
  <c r="Q650" i="1"/>
  <c r="R650" i="1"/>
  <c r="S650" i="1"/>
  <c r="T650" i="1"/>
  <c r="U650" i="1"/>
  <c r="V650" i="1"/>
  <c r="W650" i="1"/>
  <c r="X650" i="1"/>
  <c r="Y650" i="1"/>
  <c r="Z650" i="1"/>
  <c r="AA650" i="1"/>
  <c r="AB650" i="1"/>
  <c r="Q736" i="1"/>
  <c r="R736" i="1"/>
  <c r="S736" i="1"/>
  <c r="T736" i="1"/>
  <c r="U736" i="1"/>
  <c r="V736" i="1"/>
  <c r="W736" i="1"/>
  <c r="X736" i="1"/>
  <c r="Y736" i="1"/>
  <c r="Z736" i="1"/>
  <c r="AA736" i="1"/>
  <c r="AB736" i="1"/>
  <c r="Q630" i="1"/>
  <c r="R630" i="1"/>
  <c r="S630" i="1"/>
  <c r="T630" i="1"/>
  <c r="U630" i="1"/>
  <c r="V630" i="1"/>
  <c r="W630" i="1"/>
  <c r="X630" i="1"/>
  <c r="Y630" i="1"/>
  <c r="Z630" i="1"/>
  <c r="AA630" i="1"/>
  <c r="AB630" i="1"/>
  <c r="Q1646" i="1"/>
  <c r="R1646" i="1"/>
  <c r="S1646" i="1"/>
  <c r="T1646" i="1"/>
  <c r="U1646" i="1"/>
  <c r="V1646" i="1"/>
  <c r="W1646" i="1"/>
  <c r="X1646" i="1"/>
  <c r="Y1646" i="1"/>
  <c r="Z1646" i="1"/>
  <c r="AA1646" i="1"/>
  <c r="AB1646" i="1"/>
  <c r="Q1144" i="1"/>
  <c r="R1144" i="1"/>
  <c r="S1144" i="1"/>
  <c r="T1144" i="1"/>
  <c r="U1144" i="1"/>
  <c r="V1144" i="1"/>
  <c r="W1144" i="1"/>
  <c r="X1144" i="1"/>
  <c r="Y1144" i="1"/>
  <c r="Z1144" i="1"/>
  <c r="AA1144" i="1"/>
  <c r="AB1144" i="1"/>
  <c r="Q806" i="1"/>
  <c r="R806" i="1"/>
  <c r="S806" i="1"/>
  <c r="T806" i="1"/>
  <c r="U806" i="1"/>
  <c r="V806" i="1"/>
  <c r="W806" i="1"/>
  <c r="X806" i="1"/>
  <c r="Y806" i="1"/>
  <c r="Z806" i="1"/>
  <c r="AA806" i="1"/>
  <c r="AB806" i="1"/>
  <c r="Q1294" i="1"/>
  <c r="R1294" i="1"/>
  <c r="S1294" i="1"/>
  <c r="T1294" i="1"/>
  <c r="U1294" i="1"/>
  <c r="V1294" i="1"/>
  <c r="W1294" i="1"/>
  <c r="X1294" i="1"/>
  <c r="Y1294" i="1"/>
  <c r="Z1294" i="1"/>
  <c r="AA1294" i="1"/>
  <c r="AB1294" i="1"/>
  <c r="Q773" i="1"/>
  <c r="R773" i="1"/>
  <c r="S773" i="1"/>
  <c r="T773" i="1"/>
  <c r="U773" i="1"/>
  <c r="V773" i="1"/>
  <c r="W773" i="1"/>
  <c r="X773" i="1"/>
  <c r="Y773" i="1"/>
  <c r="Z773" i="1"/>
  <c r="AA773" i="1"/>
  <c r="AB773" i="1"/>
  <c r="Q1346" i="1"/>
  <c r="R1346" i="1"/>
  <c r="S1346" i="1"/>
  <c r="T1346" i="1"/>
  <c r="U1346" i="1"/>
  <c r="V1346" i="1"/>
  <c r="W1346" i="1"/>
  <c r="X1346" i="1"/>
  <c r="Y1346" i="1"/>
  <c r="Z1346" i="1"/>
  <c r="AA1346" i="1"/>
  <c r="AB1346" i="1"/>
  <c r="Q1818" i="1"/>
  <c r="R1818" i="1"/>
  <c r="S1818" i="1"/>
  <c r="T1818" i="1"/>
  <c r="U1818" i="1"/>
  <c r="V1818" i="1"/>
  <c r="W1818" i="1"/>
  <c r="X1818" i="1"/>
  <c r="Y1818" i="1"/>
  <c r="Z1818" i="1"/>
  <c r="AA1818" i="1"/>
  <c r="AB1818" i="1"/>
  <c r="Q68" i="1"/>
  <c r="R68" i="1"/>
  <c r="S68" i="1"/>
  <c r="T68" i="1"/>
  <c r="U68" i="1"/>
  <c r="V68" i="1"/>
  <c r="W68" i="1"/>
  <c r="X68" i="1"/>
  <c r="Y68" i="1"/>
  <c r="Z68" i="1"/>
  <c r="AA68" i="1"/>
  <c r="AB68" i="1"/>
  <c r="Q1000" i="1"/>
  <c r="R1000" i="1"/>
  <c r="S1000" i="1"/>
  <c r="T1000" i="1"/>
  <c r="U1000" i="1"/>
  <c r="V1000" i="1"/>
  <c r="W1000" i="1"/>
  <c r="X1000" i="1"/>
  <c r="Y1000" i="1"/>
  <c r="Z1000" i="1"/>
  <c r="AA1000" i="1"/>
  <c r="AB1000" i="1"/>
  <c r="Q1340" i="1"/>
  <c r="R1340" i="1"/>
  <c r="S1340" i="1"/>
  <c r="T1340" i="1"/>
  <c r="U1340" i="1"/>
  <c r="V1340" i="1"/>
  <c r="W1340" i="1"/>
  <c r="X1340" i="1"/>
  <c r="Y1340" i="1"/>
  <c r="Z1340" i="1"/>
  <c r="AA1340" i="1"/>
  <c r="AB1340" i="1"/>
  <c r="Q336" i="1"/>
  <c r="R336" i="1"/>
  <c r="S336" i="1"/>
  <c r="T336" i="1"/>
  <c r="U336" i="1"/>
  <c r="V336" i="1"/>
  <c r="W336" i="1"/>
  <c r="X336" i="1"/>
  <c r="Y336" i="1"/>
  <c r="Z336" i="1"/>
  <c r="AA336" i="1"/>
  <c r="AB336" i="1"/>
  <c r="Q817" i="1"/>
  <c r="R817" i="1"/>
  <c r="S817" i="1"/>
  <c r="T817" i="1"/>
  <c r="U817" i="1"/>
  <c r="V817" i="1"/>
  <c r="W817" i="1"/>
  <c r="X817" i="1"/>
  <c r="Y817" i="1"/>
  <c r="Z817" i="1"/>
  <c r="AA817" i="1"/>
  <c r="AB817" i="1"/>
  <c r="Q686" i="1"/>
  <c r="R686" i="1"/>
  <c r="S686" i="1"/>
  <c r="T686" i="1"/>
  <c r="U686" i="1"/>
  <c r="V686" i="1"/>
  <c r="W686" i="1"/>
  <c r="X686" i="1"/>
  <c r="Y686" i="1"/>
  <c r="Z686" i="1"/>
  <c r="AA686" i="1"/>
  <c r="AB686" i="1"/>
  <c r="Q1918" i="1"/>
  <c r="R1918" i="1"/>
  <c r="S1918" i="1"/>
  <c r="T1918" i="1"/>
  <c r="U1918" i="1"/>
  <c r="V1918" i="1"/>
  <c r="W1918" i="1"/>
  <c r="X1918" i="1"/>
  <c r="Y1918" i="1"/>
  <c r="Z1918" i="1"/>
  <c r="AA1918" i="1"/>
  <c r="AB1918" i="1"/>
  <c r="Q1919" i="1"/>
  <c r="R1919" i="1"/>
  <c r="S1919" i="1"/>
  <c r="T1919" i="1"/>
  <c r="U1919" i="1"/>
  <c r="V1919" i="1"/>
  <c r="W1919" i="1"/>
  <c r="X1919" i="1"/>
  <c r="Y1919" i="1"/>
  <c r="Z1919" i="1"/>
  <c r="AA1919" i="1"/>
  <c r="AB1919" i="1"/>
  <c r="Q1721" i="1"/>
  <c r="R1721" i="1"/>
  <c r="S1721" i="1"/>
  <c r="T1721" i="1"/>
  <c r="U1721" i="1"/>
  <c r="V1721" i="1"/>
  <c r="W1721" i="1"/>
  <c r="X1721" i="1"/>
  <c r="Y1721" i="1"/>
  <c r="Z1721" i="1"/>
  <c r="AA1721" i="1"/>
  <c r="AB1721" i="1"/>
  <c r="Q2121" i="1"/>
  <c r="R2121" i="1"/>
  <c r="S2121" i="1"/>
  <c r="T2121" i="1"/>
  <c r="U2121" i="1"/>
  <c r="V2121" i="1"/>
  <c r="W2121" i="1"/>
  <c r="X2121" i="1"/>
  <c r="Y2121" i="1"/>
  <c r="Z2121" i="1"/>
  <c r="AA2121" i="1"/>
  <c r="AB2121" i="1"/>
  <c r="Q1681" i="1"/>
  <c r="R1681" i="1"/>
  <c r="S1681" i="1"/>
  <c r="T1681" i="1"/>
  <c r="U1681" i="1"/>
  <c r="V1681" i="1"/>
  <c r="W1681" i="1"/>
  <c r="X1681" i="1"/>
  <c r="Y1681" i="1"/>
  <c r="Z1681" i="1"/>
  <c r="AA1681" i="1"/>
  <c r="AB1681" i="1"/>
  <c r="Q213" i="1"/>
  <c r="R213" i="1"/>
  <c r="S213" i="1"/>
  <c r="T213" i="1"/>
  <c r="U213" i="1"/>
  <c r="V213" i="1"/>
  <c r="W213" i="1"/>
  <c r="X213" i="1"/>
  <c r="Y213" i="1"/>
  <c r="Z213" i="1"/>
  <c r="AA213" i="1"/>
  <c r="AB213" i="1"/>
  <c r="Q214" i="1"/>
  <c r="R214" i="1"/>
  <c r="S214" i="1"/>
  <c r="T214" i="1"/>
  <c r="U214" i="1"/>
  <c r="V214" i="1"/>
  <c r="W214" i="1"/>
  <c r="X214" i="1"/>
  <c r="Y214" i="1"/>
  <c r="Z214" i="1"/>
  <c r="AA214" i="1"/>
  <c r="AB214" i="1"/>
  <c r="Q417" i="1"/>
  <c r="R417" i="1"/>
  <c r="S417" i="1"/>
  <c r="T417" i="1"/>
  <c r="U417" i="1"/>
  <c r="V417" i="1"/>
  <c r="W417" i="1"/>
  <c r="X417" i="1"/>
  <c r="Y417" i="1"/>
  <c r="Z417" i="1"/>
  <c r="AA417" i="1"/>
  <c r="AB417" i="1"/>
  <c r="Q437" i="1"/>
  <c r="R437" i="1"/>
  <c r="S437" i="1"/>
  <c r="T437" i="1"/>
  <c r="U437" i="1"/>
  <c r="V437" i="1"/>
  <c r="W437" i="1"/>
  <c r="X437" i="1"/>
  <c r="Y437" i="1"/>
  <c r="Z437" i="1"/>
  <c r="AA437" i="1"/>
  <c r="AB437" i="1"/>
  <c r="Q438" i="1"/>
  <c r="R438" i="1"/>
  <c r="S438" i="1"/>
  <c r="T438" i="1"/>
  <c r="U438" i="1"/>
  <c r="V438" i="1"/>
  <c r="W438" i="1"/>
  <c r="X438" i="1"/>
  <c r="Y438" i="1"/>
  <c r="Z438" i="1"/>
  <c r="AA438" i="1"/>
  <c r="AB438" i="1"/>
  <c r="Q616" i="1"/>
  <c r="R616" i="1"/>
  <c r="S616" i="1"/>
  <c r="T616" i="1"/>
  <c r="U616" i="1"/>
  <c r="V616" i="1"/>
  <c r="W616" i="1"/>
  <c r="X616" i="1"/>
  <c r="Y616" i="1"/>
  <c r="Z616" i="1"/>
  <c r="AA616" i="1"/>
  <c r="AB616" i="1"/>
  <c r="Q275" i="1"/>
  <c r="R275" i="1"/>
  <c r="S275" i="1"/>
  <c r="T275" i="1"/>
  <c r="U275" i="1"/>
  <c r="V275" i="1"/>
  <c r="W275" i="1"/>
  <c r="X275" i="1"/>
  <c r="Y275" i="1"/>
  <c r="Z275" i="1"/>
  <c r="AA275" i="1"/>
  <c r="AB275" i="1"/>
  <c r="Q317" i="1"/>
  <c r="R317" i="1"/>
  <c r="S317" i="1"/>
  <c r="T317" i="1"/>
  <c r="U317" i="1"/>
  <c r="V317" i="1"/>
  <c r="W317" i="1"/>
  <c r="X317" i="1"/>
  <c r="Y317" i="1"/>
  <c r="Z317" i="1"/>
  <c r="AA317" i="1"/>
  <c r="AB317" i="1"/>
  <c r="Q1920" i="1"/>
  <c r="R1920" i="1"/>
  <c r="S1920" i="1"/>
  <c r="T1920" i="1"/>
  <c r="U1920" i="1"/>
  <c r="V1920" i="1"/>
  <c r="W1920" i="1"/>
  <c r="X1920" i="1"/>
  <c r="Y1920" i="1"/>
  <c r="Z1920" i="1"/>
  <c r="AA1920" i="1"/>
  <c r="AB1920" i="1"/>
  <c r="Q1675" i="1"/>
  <c r="R1675" i="1"/>
  <c r="S1675" i="1"/>
  <c r="T1675" i="1"/>
  <c r="U1675" i="1"/>
  <c r="V1675" i="1"/>
  <c r="W1675" i="1"/>
  <c r="X1675" i="1"/>
  <c r="Y1675" i="1"/>
  <c r="Z1675" i="1"/>
  <c r="AA1675" i="1"/>
  <c r="AB1675" i="1"/>
  <c r="Q1676" i="1"/>
  <c r="R1676" i="1"/>
  <c r="S1676" i="1"/>
  <c r="T1676" i="1"/>
  <c r="U1676" i="1"/>
  <c r="V1676" i="1"/>
  <c r="W1676" i="1"/>
  <c r="X1676" i="1"/>
  <c r="Y1676" i="1"/>
  <c r="Z1676" i="1"/>
  <c r="AA1676" i="1"/>
  <c r="AB1676" i="1"/>
  <c r="Q1004" i="1"/>
  <c r="R1004" i="1"/>
  <c r="S1004" i="1"/>
  <c r="T1004" i="1"/>
  <c r="U1004" i="1"/>
  <c r="V1004" i="1"/>
  <c r="W1004" i="1"/>
  <c r="X1004" i="1"/>
  <c r="Y1004" i="1"/>
  <c r="Z1004" i="1"/>
  <c r="AA1004" i="1"/>
  <c r="AB1004" i="1"/>
  <c r="Q1102" i="1"/>
  <c r="R1102" i="1"/>
  <c r="S1102" i="1"/>
  <c r="T1102" i="1"/>
  <c r="U1102" i="1"/>
  <c r="V1102" i="1"/>
  <c r="W1102" i="1"/>
  <c r="X1102" i="1"/>
  <c r="Y1102" i="1"/>
  <c r="Z1102" i="1"/>
  <c r="AA1102" i="1"/>
  <c r="AB1102" i="1"/>
  <c r="Q617" i="1"/>
  <c r="R617" i="1"/>
  <c r="S617" i="1"/>
  <c r="T617" i="1"/>
  <c r="U617" i="1"/>
  <c r="V617" i="1"/>
  <c r="W617" i="1"/>
  <c r="X617" i="1"/>
  <c r="Y617" i="1"/>
  <c r="Z617" i="1"/>
  <c r="AA617" i="1"/>
  <c r="AB617" i="1"/>
  <c r="Q305" i="1"/>
  <c r="R305" i="1"/>
  <c r="S305" i="1"/>
  <c r="T305" i="1"/>
  <c r="U305" i="1"/>
  <c r="V305" i="1"/>
  <c r="W305" i="1"/>
  <c r="X305" i="1"/>
  <c r="Y305" i="1"/>
  <c r="Z305" i="1"/>
  <c r="AA305" i="1"/>
  <c r="AB305" i="1"/>
  <c r="Q807" i="1"/>
  <c r="R807" i="1"/>
  <c r="S807" i="1"/>
  <c r="T807" i="1"/>
  <c r="U807" i="1"/>
  <c r="V807" i="1"/>
  <c r="W807" i="1"/>
  <c r="X807" i="1"/>
  <c r="Y807" i="1"/>
  <c r="Z807" i="1"/>
  <c r="AA807" i="1"/>
  <c r="AB807" i="1"/>
  <c r="Q1418" i="1"/>
  <c r="R1418" i="1"/>
  <c r="S1418" i="1"/>
  <c r="T1418" i="1"/>
  <c r="U1418" i="1"/>
  <c r="V1418" i="1"/>
  <c r="W1418" i="1"/>
  <c r="X1418" i="1"/>
  <c r="Y1418" i="1"/>
  <c r="Z1418" i="1"/>
  <c r="AA1418" i="1"/>
  <c r="AB1418" i="1"/>
  <c r="Q931" i="1"/>
  <c r="R931" i="1"/>
  <c r="S931" i="1"/>
  <c r="T931" i="1"/>
  <c r="U931" i="1"/>
  <c r="V931" i="1"/>
  <c r="W931" i="1"/>
  <c r="X931" i="1"/>
  <c r="Y931" i="1"/>
  <c r="Z931" i="1"/>
  <c r="AA931" i="1"/>
  <c r="AB931" i="1"/>
  <c r="Q780" i="1"/>
  <c r="R780" i="1"/>
  <c r="S780" i="1"/>
  <c r="T780" i="1"/>
  <c r="U780" i="1"/>
  <c r="V780" i="1"/>
  <c r="W780" i="1"/>
  <c r="X780" i="1"/>
  <c r="Y780" i="1"/>
  <c r="Z780" i="1"/>
  <c r="AA780" i="1"/>
  <c r="AB780" i="1"/>
  <c r="Q681" i="1"/>
  <c r="R681" i="1"/>
  <c r="S681" i="1"/>
  <c r="T681" i="1"/>
  <c r="U681" i="1"/>
  <c r="V681" i="1"/>
  <c r="W681" i="1"/>
  <c r="X681" i="1"/>
  <c r="Y681" i="1"/>
  <c r="Z681" i="1"/>
  <c r="AA681" i="1"/>
  <c r="AB681" i="1"/>
  <c r="Q1152" i="1"/>
  <c r="R1152" i="1"/>
  <c r="S1152" i="1"/>
  <c r="T1152" i="1"/>
  <c r="U1152" i="1"/>
  <c r="V1152" i="1"/>
  <c r="W1152" i="1"/>
  <c r="X1152" i="1"/>
  <c r="Y1152" i="1"/>
  <c r="Z1152" i="1"/>
  <c r="AA1152" i="1"/>
  <c r="AB1152" i="1"/>
  <c r="Q1529" i="1"/>
  <c r="R1529" i="1"/>
  <c r="S1529" i="1"/>
  <c r="T1529" i="1"/>
  <c r="U1529" i="1"/>
  <c r="V1529" i="1"/>
  <c r="W1529" i="1"/>
  <c r="X1529" i="1"/>
  <c r="Y1529" i="1"/>
  <c r="Z1529" i="1"/>
  <c r="AA1529" i="1"/>
  <c r="AB1529" i="1"/>
  <c r="Q2038" i="1"/>
  <c r="R2038" i="1"/>
  <c r="S2038" i="1"/>
  <c r="T2038" i="1"/>
  <c r="U2038" i="1"/>
  <c r="V2038" i="1"/>
  <c r="W2038" i="1"/>
  <c r="X2038" i="1"/>
  <c r="Y2038" i="1"/>
  <c r="Z2038" i="1"/>
  <c r="AA2038" i="1"/>
  <c r="AB2038" i="1"/>
  <c r="Q2108" i="1"/>
  <c r="R2108" i="1"/>
  <c r="S2108" i="1"/>
  <c r="T2108" i="1"/>
  <c r="U2108" i="1"/>
  <c r="V2108" i="1"/>
  <c r="W2108" i="1"/>
  <c r="X2108" i="1"/>
  <c r="Y2108" i="1"/>
  <c r="Z2108" i="1"/>
  <c r="AA2108" i="1"/>
  <c r="AB2108" i="1"/>
  <c r="Q2165" i="1"/>
  <c r="R2165" i="1"/>
  <c r="S2165" i="1"/>
  <c r="T2165" i="1"/>
  <c r="U2165" i="1"/>
  <c r="V2165" i="1"/>
  <c r="W2165" i="1"/>
  <c r="X2165" i="1"/>
  <c r="Y2165" i="1"/>
  <c r="Z2165" i="1"/>
  <c r="AA2165" i="1"/>
  <c r="AB2165" i="1"/>
  <c r="Q2166" i="1"/>
  <c r="R2166" i="1"/>
  <c r="S2166" i="1"/>
  <c r="T2166" i="1"/>
  <c r="U2166" i="1"/>
  <c r="V2166" i="1"/>
  <c r="W2166" i="1"/>
  <c r="X2166" i="1"/>
  <c r="Y2166" i="1"/>
  <c r="Z2166" i="1"/>
  <c r="AA2166" i="1"/>
  <c r="AB2166" i="1"/>
  <c r="Q1445" i="1"/>
  <c r="R1445" i="1"/>
  <c r="S1445" i="1"/>
  <c r="T1445" i="1"/>
  <c r="U1445" i="1"/>
  <c r="V1445" i="1"/>
  <c r="W1445" i="1"/>
  <c r="X1445" i="1"/>
  <c r="Y1445" i="1"/>
  <c r="Z1445" i="1"/>
  <c r="AA1445" i="1"/>
  <c r="AB1445" i="1"/>
  <c r="Q1694" i="1"/>
  <c r="R1694" i="1"/>
  <c r="S1694" i="1"/>
  <c r="T1694" i="1"/>
  <c r="U1694" i="1"/>
  <c r="V1694" i="1"/>
  <c r="W1694" i="1"/>
  <c r="X1694" i="1"/>
  <c r="Y1694" i="1"/>
  <c r="Z1694" i="1"/>
  <c r="AA1694" i="1"/>
  <c r="AB1694" i="1"/>
  <c r="Q1695" i="1"/>
  <c r="R1695" i="1"/>
  <c r="S1695" i="1"/>
  <c r="T1695" i="1"/>
  <c r="U1695" i="1"/>
  <c r="V1695" i="1"/>
  <c r="W1695" i="1"/>
  <c r="X1695" i="1"/>
  <c r="Y1695" i="1"/>
  <c r="Z1695" i="1"/>
  <c r="AA1695" i="1"/>
  <c r="AB1695" i="1"/>
  <c r="Q446" i="1"/>
  <c r="R446" i="1"/>
  <c r="S446" i="1"/>
  <c r="T446" i="1"/>
  <c r="U446" i="1"/>
  <c r="V446" i="1"/>
  <c r="W446" i="1"/>
  <c r="X446" i="1"/>
  <c r="Y446" i="1"/>
  <c r="Z446" i="1"/>
  <c r="AA446" i="1"/>
  <c r="AB446" i="1"/>
  <c r="Q669" i="1"/>
  <c r="R669" i="1"/>
  <c r="S669" i="1"/>
  <c r="T669" i="1"/>
  <c r="U669" i="1"/>
  <c r="V669" i="1"/>
  <c r="W669" i="1"/>
  <c r="X669" i="1"/>
  <c r="Y669" i="1"/>
  <c r="Z669" i="1"/>
  <c r="AA669" i="1"/>
  <c r="AB669" i="1"/>
  <c r="Q1464" i="1"/>
  <c r="R1464" i="1"/>
  <c r="S1464" i="1"/>
  <c r="T1464" i="1"/>
  <c r="U1464" i="1"/>
  <c r="V1464" i="1"/>
  <c r="W1464" i="1"/>
  <c r="X1464" i="1"/>
  <c r="Y1464" i="1"/>
  <c r="Z1464" i="1"/>
  <c r="AA1464" i="1"/>
  <c r="AB1464" i="1"/>
  <c r="Q1747" i="1"/>
  <c r="R1747" i="1"/>
  <c r="S1747" i="1"/>
  <c r="T1747" i="1"/>
  <c r="U1747" i="1"/>
  <c r="V1747" i="1"/>
  <c r="W1747" i="1"/>
  <c r="X1747" i="1"/>
  <c r="Y1747" i="1"/>
  <c r="Z1747" i="1"/>
  <c r="AA1747" i="1"/>
  <c r="AB1747" i="1"/>
  <c r="Q1583" i="1"/>
  <c r="R1583" i="1"/>
  <c r="S1583" i="1"/>
  <c r="T1583" i="1"/>
  <c r="U1583" i="1"/>
  <c r="V1583" i="1"/>
  <c r="W1583" i="1"/>
  <c r="X1583" i="1"/>
  <c r="Y1583" i="1"/>
  <c r="Z1583" i="1"/>
  <c r="AA1583" i="1"/>
  <c r="AB1583" i="1"/>
  <c r="Q1249" i="1"/>
  <c r="R1249" i="1"/>
  <c r="S1249" i="1"/>
  <c r="T1249" i="1"/>
  <c r="U1249" i="1"/>
  <c r="V1249" i="1"/>
  <c r="W1249" i="1"/>
  <c r="X1249" i="1"/>
  <c r="Y1249" i="1"/>
  <c r="Z1249" i="1"/>
  <c r="AA1249" i="1"/>
  <c r="AB1249" i="1"/>
  <c r="Q196" i="1"/>
  <c r="R196" i="1"/>
  <c r="S196" i="1"/>
  <c r="T196" i="1"/>
  <c r="U196" i="1"/>
  <c r="V196" i="1"/>
  <c r="W196" i="1"/>
  <c r="X196" i="1"/>
  <c r="Y196" i="1"/>
  <c r="Z196" i="1"/>
  <c r="AA196" i="1"/>
  <c r="AB196" i="1"/>
  <c r="Q1876" i="1"/>
  <c r="R1876" i="1"/>
  <c r="S1876" i="1"/>
  <c r="T1876" i="1"/>
  <c r="U1876" i="1"/>
  <c r="V1876" i="1"/>
  <c r="W1876" i="1"/>
  <c r="X1876" i="1"/>
  <c r="Y1876" i="1"/>
  <c r="Z1876" i="1"/>
  <c r="AA1876" i="1"/>
  <c r="AB1876" i="1"/>
  <c r="Q161" i="1"/>
  <c r="R161" i="1"/>
  <c r="S161" i="1"/>
  <c r="T161" i="1"/>
  <c r="U161" i="1"/>
  <c r="V161" i="1"/>
  <c r="W161" i="1"/>
  <c r="X161" i="1"/>
  <c r="Y161" i="1"/>
  <c r="Z161" i="1"/>
  <c r="AA161" i="1"/>
  <c r="AB161" i="1"/>
  <c r="Q1584" i="1"/>
  <c r="R1584" i="1"/>
  <c r="S1584" i="1"/>
  <c r="T1584" i="1"/>
  <c r="U1584" i="1"/>
  <c r="V1584" i="1"/>
  <c r="W1584" i="1"/>
  <c r="X1584" i="1"/>
  <c r="Y1584" i="1"/>
  <c r="Z1584" i="1"/>
  <c r="AA1584" i="1"/>
  <c r="AB1584" i="1"/>
  <c r="Q1784" i="1"/>
  <c r="R1784" i="1"/>
  <c r="S1784" i="1"/>
  <c r="T1784" i="1"/>
  <c r="U1784" i="1"/>
  <c r="V1784" i="1"/>
  <c r="W1784" i="1"/>
  <c r="X1784" i="1"/>
  <c r="Y1784" i="1"/>
  <c r="Z1784" i="1"/>
  <c r="AA1784" i="1"/>
  <c r="AB1784" i="1"/>
  <c r="Q1006" i="1"/>
  <c r="R1006" i="1"/>
  <c r="S1006" i="1"/>
  <c r="T1006" i="1"/>
  <c r="U1006" i="1"/>
  <c r="V1006" i="1"/>
  <c r="W1006" i="1"/>
  <c r="X1006" i="1"/>
  <c r="Y1006" i="1"/>
  <c r="Z1006" i="1"/>
  <c r="AA1006" i="1"/>
  <c r="AB1006" i="1"/>
  <c r="Q1179" i="1"/>
  <c r="R1179" i="1"/>
  <c r="S1179" i="1"/>
  <c r="T1179" i="1"/>
  <c r="U1179" i="1"/>
  <c r="V1179" i="1"/>
  <c r="W1179" i="1"/>
  <c r="X1179" i="1"/>
  <c r="Y1179" i="1"/>
  <c r="Z1179" i="1"/>
  <c r="AA1179" i="1"/>
  <c r="AB1179" i="1"/>
  <c r="Q1506" i="1"/>
  <c r="R1506" i="1"/>
  <c r="S1506" i="1"/>
  <c r="T1506" i="1"/>
  <c r="U1506" i="1"/>
  <c r="V1506" i="1"/>
  <c r="W1506" i="1"/>
  <c r="X1506" i="1"/>
  <c r="Y1506" i="1"/>
  <c r="Z1506" i="1"/>
  <c r="AA1506" i="1"/>
  <c r="AB1506" i="1"/>
  <c r="Q281" i="1"/>
  <c r="R281" i="1"/>
  <c r="S281" i="1"/>
  <c r="T281" i="1"/>
  <c r="U281" i="1"/>
  <c r="V281" i="1"/>
  <c r="W281" i="1"/>
  <c r="X281" i="1"/>
  <c r="Y281" i="1"/>
  <c r="Z281" i="1"/>
  <c r="AA281" i="1"/>
  <c r="AB281" i="1"/>
  <c r="Q2029" i="1"/>
  <c r="R2029" i="1"/>
  <c r="S2029" i="1"/>
  <c r="T2029" i="1"/>
  <c r="U2029" i="1"/>
  <c r="V2029" i="1"/>
  <c r="W2029" i="1"/>
  <c r="X2029" i="1"/>
  <c r="Y2029" i="1"/>
  <c r="Z2029" i="1"/>
  <c r="AA2029" i="1"/>
  <c r="AB2029" i="1"/>
  <c r="Q631" i="1"/>
  <c r="R631" i="1"/>
  <c r="S631" i="1"/>
  <c r="T631" i="1"/>
  <c r="U631" i="1"/>
  <c r="V631" i="1"/>
  <c r="W631" i="1"/>
  <c r="X631" i="1"/>
  <c r="Y631" i="1"/>
  <c r="Z631" i="1"/>
  <c r="AA631" i="1"/>
  <c r="AB631" i="1"/>
  <c r="Q575" i="1"/>
  <c r="R575" i="1"/>
  <c r="S575" i="1"/>
  <c r="T575" i="1"/>
  <c r="U575" i="1"/>
  <c r="V575" i="1"/>
  <c r="W575" i="1"/>
  <c r="X575" i="1"/>
  <c r="Y575" i="1"/>
  <c r="Z575" i="1"/>
  <c r="AA575" i="1"/>
  <c r="AB575" i="1"/>
  <c r="Q576" i="1"/>
  <c r="R576" i="1"/>
  <c r="S576" i="1"/>
  <c r="T576" i="1"/>
  <c r="U576" i="1"/>
  <c r="V576" i="1"/>
  <c r="W576" i="1"/>
  <c r="X576" i="1"/>
  <c r="Y576" i="1"/>
  <c r="Z576" i="1"/>
  <c r="AA576" i="1"/>
  <c r="AB576" i="1"/>
  <c r="Q309" i="1"/>
  <c r="R309" i="1"/>
  <c r="S309" i="1"/>
  <c r="T309" i="1"/>
  <c r="U309" i="1"/>
  <c r="V309" i="1"/>
  <c r="W309" i="1"/>
  <c r="X309" i="1"/>
  <c r="Y309" i="1"/>
  <c r="Z309" i="1"/>
  <c r="AA309" i="1"/>
  <c r="AB309" i="1"/>
  <c r="Q1394" i="1"/>
  <c r="R1394" i="1"/>
  <c r="S1394" i="1"/>
  <c r="T1394" i="1"/>
  <c r="U1394" i="1"/>
  <c r="V1394" i="1"/>
  <c r="W1394" i="1"/>
  <c r="X1394" i="1"/>
  <c r="Y1394" i="1"/>
  <c r="Z1394" i="1"/>
  <c r="AA1394" i="1"/>
  <c r="AB1394" i="1"/>
  <c r="Q447" i="1"/>
  <c r="R447" i="1"/>
  <c r="S447" i="1"/>
  <c r="T447" i="1"/>
  <c r="U447" i="1"/>
  <c r="V447" i="1"/>
  <c r="W447" i="1"/>
  <c r="X447" i="1"/>
  <c r="Y447" i="1"/>
  <c r="Z447" i="1"/>
  <c r="AA447" i="1"/>
  <c r="AB447" i="1"/>
  <c r="Q1911" i="1"/>
  <c r="R1911" i="1"/>
  <c r="S1911" i="1"/>
  <c r="T1911" i="1"/>
  <c r="U1911" i="1"/>
  <c r="V1911" i="1"/>
  <c r="W1911" i="1"/>
  <c r="X1911" i="1"/>
  <c r="Y1911" i="1"/>
  <c r="Z1911" i="1"/>
  <c r="AA1911" i="1"/>
  <c r="AB1911" i="1"/>
  <c r="Q719" i="1"/>
  <c r="R719" i="1"/>
  <c r="S719" i="1"/>
  <c r="T719" i="1"/>
  <c r="U719" i="1"/>
  <c r="V719" i="1"/>
  <c r="W719" i="1"/>
  <c r="X719" i="1"/>
  <c r="Y719" i="1"/>
  <c r="Z719" i="1"/>
  <c r="AA719" i="1"/>
  <c r="AB719" i="1"/>
  <c r="Q1065" i="1"/>
  <c r="R1065" i="1"/>
  <c r="S1065" i="1"/>
  <c r="T1065" i="1"/>
  <c r="U1065" i="1"/>
  <c r="V1065" i="1"/>
  <c r="W1065" i="1"/>
  <c r="X1065" i="1"/>
  <c r="Y1065" i="1"/>
  <c r="Z1065" i="1"/>
  <c r="AA1065" i="1"/>
  <c r="AB1065" i="1"/>
  <c r="Q1732" i="1"/>
  <c r="R1732" i="1"/>
  <c r="S1732" i="1"/>
  <c r="T1732" i="1"/>
  <c r="U1732" i="1"/>
  <c r="V1732" i="1"/>
  <c r="W1732" i="1"/>
  <c r="X1732" i="1"/>
  <c r="Y1732" i="1"/>
  <c r="Z1732" i="1"/>
  <c r="AA1732" i="1"/>
  <c r="AB1732" i="1"/>
  <c r="Q745" i="1"/>
  <c r="R745" i="1"/>
  <c r="S745" i="1"/>
  <c r="T745" i="1"/>
  <c r="U745" i="1"/>
  <c r="V745" i="1"/>
  <c r="W745" i="1"/>
  <c r="X745" i="1"/>
  <c r="Y745" i="1"/>
  <c r="Z745" i="1"/>
  <c r="AA745" i="1"/>
  <c r="AB745" i="1"/>
  <c r="Q1352" i="1"/>
  <c r="R1352" i="1"/>
  <c r="S1352" i="1"/>
  <c r="T1352" i="1"/>
  <c r="U1352" i="1"/>
  <c r="V1352" i="1"/>
  <c r="W1352" i="1"/>
  <c r="X1352" i="1"/>
  <c r="Y1352" i="1"/>
  <c r="Z1352" i="1"/>
  <c r="AA1352" i="1"/>
  <c r="AB1352" i="1"/>
  <c r="Q1475" i="1"/>
  <c r="R1475" i="1"/>
  <c r="S1475" i="1"/>
  <c r="T1475" i="1"/>
  <c r="U1475" i="1"/>
  <c r="V1475" i="1"/>
  <c r="W1475" i="1"/>
  <c r="X1475" i="1"/>
  <c r="Y1475" i="1"/>
  <c r="Z1475" i="1"/>
  <c r="AA1475" i="1"/>
  <c r="AB1475" i="1"/>
  <c r="Q1313" i="1"/>
  <c r="R1313" i="1"/>
  <c r="S1313" i="1"/>
  <c r="T1313" i="1"/>
  <c r="U1313" i="1"/>
  <c r="V1313" i="1"/>
  <c r="W1313" i="1"/>
  <c r="X1313" i="1"/>
  <c r="Y1313" i="1"/>
  <c r="Z1313" i="1"/>
  <c r="AA1313" i="1"/>
  <c r="AB1313" i="1"/>
  <c r="Q1539" i="1"/>
  <c r="R1539" i="1"/>
  <c r="S1539" i="1"/>
  <c r="T1539" i="1"/>
  <c r="U1539" i="1"/>
  <c r="V1539" i="1"/>
  <c r="W1539" i="1"/>
  <c r="X1539" i="1"/>
  <c r="Y1539" i="1"/>
  <c r="Z1539" i="1"/>
  <c r="AA1539" i="1"/>
  <c r="AB1539" i="1"/>
  <c r="Q1725" i="1"/>
  <c r="R1725" i="1"/>
  <c r="S1725" i="1"/>
  <c r="T1725" i="1"/>
  <c r="U1725" i="1"/>
  <c r="V1725" i="1"/>
  <c r="W1725" i="1"/>
  <c r="X1725" i="1"/>
  <c r="Y1725" i="1"/>
  <c r="Z1725" i="1"/>
  <c r="AA1725" i="1"/>
  <c r="AB1725" i="1"/>
  <c r="Q1399" i="1"/>
  <c r="R1399" i="1"/>
  <c r="S1399" i="1"/>
  <c r="T1399" i="1"/>
  <c r="U1399" i="1"/>
  <c r="V1399" i="1"/>
  <c r="W1399" i="1"/>
  <c r="X1399" i="1"/>
  <c r="Y1399" i="1"/>
  <c r="Z1399" i="1"/>
  <c r="AA1399" i="1"/>
  <c r="AB1399" i="1"/>
  <c r="Q2080" i="1"/>
  <c r="R2080" i="1"/>
  <c r="S2080" i="1"/>
  <c r="T2080" i="1"/>
  <c r="U2080" i="1"/>
  <c r="V2080" i="1"/>
  <c r="W2080" i="1"/>
  <c r="X2080" i="1"/>
  <c r="Y2080" i="1"/>
  <c r="Z2080" i="1"/>
  <c r="AA2080" i="1"/>
  <c r="AB2080" i="1"/>
  <c r="Q953" i="1"/>
  <c r="R953" i="1"/>
  <c r="S953" i="1"/>
  <c r="T953" i="1"/>
  <c r="U953" i="1"/>
  <c r="V953" i="1"/>
  <c r="W953" i="1"/>
  <c r="X953" i="1"/>
  <c r="Y953" i="1"/>
  <c r="Z953" i="1"/>
  <c r="AA953" i="1"/>
  <c r="AB953" i="1"/>
  <c r="Q626" i="1"/>
  <c r="R626" i="1"/>
  <c r="S626" i="1"/>
  <c r="T626" i="1"/>
  <c r="U626" i="1"/>
  <c r="V626" i="1"/>
  <c r="W626" i="1"/>
  <c r="X626" i="1"/>
  <c r="Y626" i="1"/>
  <c r="Z626" i="1"/>
  <c r="AA626" i="1"/>
  <c r="AB626" i="1"/>
  <c r="Q1660" i="1"/>
  <c r="R1660" i="1"/>
  <c r="S1660" i="1"/>
  <c r="T1660" i="1"/>
  <c r="U1660" i="1"/>
  <c r="V1660" i="1"/>
  <c r="W1660" i="1"/>
  <c r="X1660" i="1"/>
  <c r="Y1660" i="1"/>
  <c r="Z1660" i="1"/>
  <c r="AA1660" i="1"/>
  <c r="AB1660" i="1"/>
  <c r="Q1468" i="1"/>
  <c r="R1468" i="1"/>
  <c r="S1468" i="1"/>
  <c r="T1468" i="1"/>
  <c r="U1468" i="1"/>
  <c r="V1468" i="1"/>
  <c r="W1468" i="1"/>
  <c r="X1468" i="1"/>
  <c r="Y1468" i="1"/>
  <c r="Z1468" i="1"/>
  <c r="AA1468" i="1"/>
  <c r="AB1468" i="1"/>
  <c r="Q1469" i="1"/>
  <c r="R1469" i="1"/>
  <c r="S1469" i="1"/>
  <c r="T1469" i="1"/>
  <c r="U1469" i="1"/>
  <c r="V1469" i="1"/>
  <c r="W1469" i="1"/>
  <c r="X1469" i="1"/>
  <c r="Y1469" i="1"/>
  <c r="Z1469" i="1"/>
  <c r="AA1469" i="1"/>
  <c r="AB1469" i="1"/>
  <c r="Q1481" i="1"/>
  <c r="R1481" i="1"/>
  <c r="S1481" i="1"/>
  <c r="T1481" i="1"/>
  <c r="U1481" i="1"/>
  <c r="V1481" i="1"/>
  <c r="W1481" i="1"/>
  <c r="X1481" i="1"/>
  <c r="Y1481" i="1"/>
  <c r="Z1481" i="1"/>
  <c r="AA1481" i="1"/>
  <c r="AB1481" i="1"/>
  <c r="Q1088" i="1"/>
  <c r="R1088" i="1"/>
  <c r="S1088" i="1"/>
  <c r="T1088" i="1"/>
  <c r="U1088" i="1"/>
  <c r="V1088" i="1"/>
  <c r="W1088" i="1"/>
  <c r="X1088" i="1"/>
  <c r="Y1088" i="1"/>
  <c r="Z1088" i="1"/>
  <c r="AA1088" i="1"/>
  <c r="AB1088" i="1"/>
  <c r="Q844" i="1"/>
  <c r="R844" i="1"/>
  <c r="S844" i="1"/>
  <c r="T844" i="1"/>
  <c r="U844" i="1"/>
  <c r="V844" i="1"/>
  <c r="W844" i="1"/>
  <c r="X844" i="1"/>
  <c r="Y844" i="1"/>
  <c r="Z844" i="1"/>
  <c r="AA844" i="1"/>
  <c r="AB844" i="1"/>
  <c r="Q845" i="1"/>
  <c r="R845" i="1"/>
  <c r="S845" i="1"/>
  <c r="T845" i="1"/>
  <c r="U845" i="1"/>
  <c r="V845" i="1"/>
  <c r="W845" i="1"/>
  <c r="X845" i="1"/>
  <c r="Y845" i="1"/>
  <c r="Z845" i="1"/>
  <c r="AA845" i="1"/>
  <c r="AB845" i="1"/>
  <c r="Q1978" i="1"/>
  <c r="R1978" i="1"/>
  <c r="S1978" i="1"/>
  <c r="T1978" i="1"/>
  <c r="U1978" i="1"/>
  <c r="V1978" i="1"/>
  <c r="W1978" i="1"/>
  <c r="X1978" i="1"/>
  <c r="Y1978" i="1"/>
  <c r="Z1978" i="1"/>
  <c r="AA1978" i="1"/>
  <c r="AB1978" i="1"/>
  <c r="Q1407" i="1"/>
  <c r="R1407" i="1"/>
  <c r="S1407" i="1"/>
  <c r="T1407" i="1"/>
  <c r="U1407" i="1"/>
  <c r="V1407" i="1"/>
  <c r="W1407" i="1"/>
  <c r="X1407" i="1"/>
  <c r="Y1407" i="1"/>
  <c r="Z1407" i="1"/>
  <c r="AA1407" i="1"/>
  <c r="AB1407" i="1"/>
  <c r="Q996" i="1"/>
  <c r="R996" i="1"/>
  <c r="S996" i="1"/>
  <c r="T996" i="1"/>
  <c r="U996" i="1"/>
  <c r="V996" i="1"/>
  <c r="W996" i="1"/>
  <c r="X996" i="1"/>
  <c r="Y996" i="1"/>
  <c r="Z996" i="1"/>
  <c r="AA996" i="1"/>
  <c r="AB996" i="1"/>
  <c r="Q1690" i="1"/>
  <c r="R1690" i="1"/>
  <c r="S1690" i="1"/>
  <c r="T1690" i="1"/>
  <c r="U1690" i="1"/>
  <c r="V1690" i="1"/>
  <c r="W1690" i="1"/>
  <c r="X1690" i="1"/>
  <c r="Y1690" i="1"/>
  <c r="Z1690" i="1"/>
  <c r="AA1690" i="1"/>
  <c r="AB1690" i="1"/>
  <c r="Q421" i="1"/>
  <c r="R421" i="1"/>
  <c r="S421" i="1"/>
  <c r="T421" i="1"/>
  <c r="U421" i="1"/>
  <c r="V421" i="1"/>
  <c r="W421" i="1"/>
  <c r="X421" i="1"/>
  <c r="Y421" i="1"/>
  <c r="Z421" i="1"/>
  <c r="AA421" i="1"/>
  <c r="AB421" i="1"/>
  <c r="Q2154" i="1"/>
  <c r="R2154" i="1"/>
  <c r="S2154" i="1"/>
  <c r="T2154" i="1"/>
  <c r="U2154" i="1"/>
  <c r="V2154" i="1"/>
  <c r="W2154" i="1"/>
  <c r="X2154" i="1"/>
  <c r="Y2154" i="1"/>
  <c r="Z2154" i="1"/>
  <c r="AA2154" i="1"/>
  <c r="AB2154" i="1"/>
  <c r="Q802" i="1"/>
  <c r="R802" i="1"/>
  <c r="S802" i="1"/>
  <c r="T802" i="1"/>
  <c r="U802" i="1"/>
  <c r="V802" i="1"/>
  <c r="W802" i="1"/>
  <c r="X802" i="1"/>
  <c r="Y802" i="1"/>
  <c r="Z802" i="1"/>
  <c r="AA802" i="1"/>
  <c r="AB802" i="1"/>
  <c r="Q1055" i="1"/>
  <c r="R1055" i="1"/>
  <c r="S1055" i="1"/>
  <c r="T1055" i="1"/>
  <c r="U1055" i="1"/>
  <c r="V1055" i="1"/>
  <c r="W1055" i="1"/>
  <c r="X1055" i="1"/>
  <c r="Y1055" i="1"/>
  <c r="Z1055" i="1"/>
  <c r="AA1055" i="1"/>
  <c r="AB1055" i="1"/>
  <c r="Q1056" i="1"/>
  <c r="R1056" i="1"/>
  <c r="S1056" i="1"/>
  <c r="T1056" i="1"/>
  <c r="U1056" i="1"/>
  <c r="V1056" i="1"/>
  <c r="W1056" i="1"/>
  <c r="X1056" i="1"/>
  <c r="Y1056" i="1"/>
  <c r="Z1056" i="1"/>
  <c r="AA1056" i="1"/>
  <c r="AB1056" i="1"/>
  <c r="Q856" i="1"/>
  <c r="R856" i="1"/>
  <c r="S856" i="1"/>
  <c r="T856" i="1"/>
  <c r="U856" i="1"/>
  <c r="V856" i="1"/>
  <c r="W856" i="1"/>
  <c r="X856" i="1"/>
  <c r="Y856" i="1"/>
  <c r="Z856" i="1"/>
  <c r="AA856" i="1"/>
  <c r="AB856" i="1"/>
  <c r="Q1762" i="1"/>
  <c r="R1762" i="1"/>
  <c r="S1762" i="1"/>
  <c r="T1762" i="1"/>
  <c r="U1762" i="1"/>
  <c r="V1762" i="1"/>
  <c r="W1762" i="1"/>
  <c r="X1762" i="1"/>
  <c r="Y1762" i="1"/>
  <c r="Z1762" i="1"/>
  <c r="AA1762" i="1"/>
  <c r="AB1762" i="1"/>
  <c r="Q799" i="1"/>
  <c r="R799" i="1"/>
  <c r="S799" i="1"/>
  <c r="T799" i="1"/>
  <c r="U799" i="1"/>
  <c r="V799" i="1"/>
  <c r="W799" i="1"/>
  <c r="X799" i="1"/>
  <c r="Y799" i="1"/>
  <c r="Z799" i="1"/>
  <c r="AA799" i="1"/>
  <c r="AB799" i="1"/>
  <c r="Q1048" i="1"/>
  <c r="R1048" i="1"/>
  <c r="S1048" i="1"/>
  <c r="T1048" i="1"/>
  <c r="U1048" i="1"/>
  <c r="V1048" i="1"/>
  <c r="W1048" i="1"/>
  <c r="X1048" i="1"/>
  <c r="Y1048" i="1"/>
  <c r="Z1048" i="1"/>
  <c r="AA1048" i="1"/>
  <c r="AB1048" i="1"/>
  <c r="Q1964" i="1"/>
  <c r="R1964" i="1"/>
  <c r="S1964" i="1"/>
  <c r="T1964" i="1"/>
  <c r="U1964" i="1"/>
  <c r="V1964" i="1"/>
  <c r="W1964" i="1"/>
  <c r="X1964" i="1"/>
  <c r="Y1964" i="1"/>
  <c r="Z1964" i="1"/>
  <c r="AA1964" i="1"/>
  <c r="AB1964" i="1"/>
  <c r="Q862" i="1"/>
  <c r="R862" i="1"/>
  <c r="S862" i="1"/>
  <c r="T862" i="1"/>
  <c r="U862" i="1"/>
  <c r="V862" i="1"/>
  <c r="W862" i="1"/>
  <c r="X862" i="1"/>
  <c r="Y862" i="1"/>
  <c r="Z862" i="1"/>
  <c r="AA862" i="1"/>
  <c r="AB862" i="1"/>
  <c r="Q790" i="1"/>
  <c r="R790" i="1"/>
  <c r="S790" i="1"/>
  <c r="T790" i="1"/>
  <c r="U790" i="1"/>
  <c r="V790" i="1"/>
  <c r="W790" i="1"/>
  <c r="X790" i="1"/>
  <c r="Y790" i="1"/>
  <c r="Z790" i="1"/>
  <c r="AA790" i="1"/>
  <c r="AB790" i="1"/>
  <c r="Q1815" i="1"/>
  <c r="R1815" i="1"/>
  <c r="S1815" i="1"/>
  <c r="T1815" i="1"/>
  <c r="U1815" i="1"/>
  <c r="V1815" i="1"/>
  <c r="W1815" i="1"/>
  <c r="X1815" i="1"/>
  <c r="Y1815" i="1"/>
  <c r="Z1815" i="1"/>
  <c r="AA1815" i="1"/>
  <c r="AB1815" i="1"/>
  <c r="Q114" i="1"/>
  <c r="R114" i="1"/>
  <c r="S114" i="1"/>
  <c r="T114" i="1"/>
  <c r="U114" i="1"/>
  <c r="V114" i="1"/>
  <c r="W114" i="1"/>
  <c r="X114" i="1"/>
  <c r="Y114" i="1"/>
  <c r="Z114" i="1"/>
  <c r="AA114" i="1"/>
  <c r="AB114" i="1"/>
  <c r="Q1575" i="1"/>
  <c r="R1575" i="1"/>
  <c r="S1575" i="1"/>
  <c r="T1575" i="1"/>
  <c r="U1575" i="1"/>
  <c r="V1575" i="1"/>
  <c r="W1575" i="1"/>
  <c r="X1575" i="1"/>
  <c r="Y1575" i="1"/>
  <c r="Z1575" i="1"/>
  <c r="AA1575" i="1"/>
  <c r="AB1575" i="1"/>
  <c r="Q1576" i="1"/>
  <c r="R1576" i="1"/>
  <c r="S1576" i="1"/>
  <c r="T1576" i="1"/>
  <c r="U1576" i="1"/>
  <c r="V1576" i="1"/>
  <c r="W1576" i="1"/>
  <c r="X1576" i="1"/>
  <c r="Y1576" i="1"/>
  <c r="Z1576" i="1"/>
  <c r="AA1576" i="1"/>
  <c r="AB1576" i="1"/>
  <c r="Q1577" i="1"/>
  <c r="R1577" i="1"/>
  <c r="S1577" i="1"/>
  <c r="T1577" i="1"/>
  <c r="U1577" i="1"/>
  <c r="V1577" i="1"/>
  <c r="W1577" i="1"/>
  <c r="X1577" i="1"/>
  <c r="Y1577" i="1"/>
  <c r="Z1577" i="1"/>
  <c r="AA1577" i="1"/>
  <c r="AB1577" i="1"/>
  <c r="Q1591" i="1"/>
  <c r="R1591" i="1"/>
  <c r="S1591" i="1"/>
  <c r="T1591" i="1"/>
  <c r="U1591" i="1"/>
  <c r="V1591" i="1"/>
  <c r="W1591" i="1"/>
  <c r="X1591" i="1"/>
  <c r="Y1591" i="1"/>
  <c r="Z1591" i="1"/>
  <c r="AA1591" i="1"/>
  <c r="AB1591" i="1"/>
  <c r="Q1592" i="1"/>
  <c r="R1592" i="1"/>
  <c r="S1592" i="1"/>
  <c r="T1592" i="1"/>
  <c r="U1592" i="1"/>
  <c r="V1592" i="1"/>
  <c r="W1592" i="1"/>
  <c r="X1592" i="1"/>
  <c r="Y1592" i="1"/>
  <c r="Z1592" i="1"/>
  <c r="AA1592" i="1"/>
  <c r="AB1592" i="1"/>
  <c r="Q1636" i="1"/>
  <c r="R1636" i="1"/>
  <c r="S1636" i="1"/>
  <c r="T1636" i="1"/>
  <c r="U1636" i="1"/>
  <c r="V1636" i="1"/>
  <c r="W1636" i="1"/>
  <c r="X1636" i="1"/>
  <c r="Y1636" i="1"/>
  <c r="Z1636" i="1"/>
  <c r="AA1636" i="1"/>
  <c r="AB1636" i="1"/>
  <c r="Q1436" i="1"/>
  <c r="R1436" i="1"/>
  <c r="S1436" i="1"/>
  <c r="T1436" i="1"/>
  <c r="U1436" i="1"/>
  <c r="V1436" i="1"/>
  <c r="W1436" i="1"/>
  <c r="X1436" i="1"/>
  <c r="Y1436" i="1"/>
  <c r="Z1436" i="1"/>
  <c r="AA1436" i="1"/>
  <c r="AB1436" i="1"/>
  <c r="Q634" i="1"/>
  <c r="R634" i="1"/>
  <c r="S634" i="1"/>
  <c r="T634" i="1"/>
  <c r="U634" i="1"/>
  <c r="V634" i="1"/>
  <c r="W634" i="1"/>
  <c r="X634" i="1"/>
  <c r="Y634" i="1"/>
  <c r="Z634" i="1"/>
  <c r="AA634" i="1"/>
  <c r="AB634" i="1"/>
  <c r="Q1076" i="1"/>
  <c r="R1076" i="1"/>
  <c r="S1076" i="1"/>
  <c r="T1076" i="1"/>
  <c r="U1076" i="1"/>
  <c r="V1076" i="1"/>
  <c r="W1076" i="1"/>
  <c r="X1076" i="1"/>
  <c r="Y1076" i="1"/>
  <c r="Z1076" i="1"/>
  <c r="AA1076" i="1"/>
  <c r="AB1076" i="1"/>
  <c r="Q1033" i="1"/>
  <c r="R1033" i="1"/>
  <c r="S1033" i="1"/>
  <c r="T1033" i="1"/>
  <c r="U1033" i="1"/>
  <c r="V1033" i="1"/>
  <c r="W1033" i="1"/>
  <c r="X1033" i="1"/>
  <c r="Y1033" i="1"/>
  <c r="Z1033" i="1"/>
  <c r="AA1033" i="1"/>
  <c r="AB1033" i="1"/>
  <c r="Q245" i="1"/>
  <c r="R245" i="1"/>
  <c r="S245" i="1"/>
  <c r="T245" i="1"/>
  <c r="U245" i="1"/>
  <c r="V245" i="1"/>
  <c r="W245" i="1"/>
  <c r="X245" i="1"/>
  <c r="Y245" i="1"/>
  <c r="Z245" i="1"/>
  <c r="AA245" i="1"/>
  <c r="AB245" i="1"/>
  <c r="Q402" i="1"/>
  <c r="R402" i="1"/>
  <c r="S402" i="1"/>
  <c r="T402" i="1"/>
  <c r="U402" i="1"/>
  <c r="V402" i="1"/>
  <c r="W402" i="1"/>
  <c r="X402" i="1"/>
  <c r="Y402" i="1"/>
  <c r="Z402" i="1"/>
  <c r="AA402" i="1"/>
  <c r="AB402" i="1"/>
  <c r="Q1974" i="1"/>
  <c r="R1974" i="1"/>
  <c r="S1974" i="1"/>
  <c r="T1974" i="1"/>
  <c r="U1974" i="1"/>
  <c r="V1974" i="1"/>
  <c r="W1974" i="1"/>
  <c r="X1974" i="1"/>
  <c r="Y1974" i="1"/>
  <c r="Z1974" i="1"/>
  <c r="AA1974" i="1"/>
  <c r="AB1974" i="1"/>
  <c r="Q1248" i="1"/>
  <c r="R1248" i="1"/>
  <c r="S1248" i="1"/>
  <c r="T1248" i="1"/>
  <c r="U1248" i="1"/>
  <c r="V1248" i="1"/>
  <c r="W1248" i="1"/>
  <c r="X1248" i="1"/>
  <c r="Y1248" i="1"/>
  <c r="Z1248" i="1"/>
  <c r="AA1248" i="1"/>
  <c r="AB1248" i="1"/>
  <c r="Q2193" i="1"/>
  <c r="R2193" i="1"/>
  <c r="S2193" i="1"/>
  <c r="T2193" i="1"/>
  <c r="U2193" i="1"/>
  <c r="V2193" i="1"/>
  <c r="W2193" i="1"/>
  <c r="X2193" i="1"/>
  <c r="Y2193" i="1"/>
  <c r="Z2193" i="1"/>
  <c r="AA2193" i="1"/>
  <c r="AB2193" i="1"/>
  <c r="Q1764" i="1"/>
  <c r="R1764" i="1"/>
  <c r="S1764" i="1"/>
  <c r="T1764" i="1"/>
  <c r="U1764" i="1"/>
  <c r="V1764" i="1"/>
  <c r="W1764" i="1"/>
  <c r="X1764" i="1"/>
  <c r="Y1764" i="1"/>
  <c r="Z1764" i="1"/>
  <c r="AA1764" i="1"/>
  <c r="AB1764" i="1"/>
  <c r="Q287" i="1"/>
  <c r="R287" i="1"/>
  <c r="S287" i="1"/>
  <c r="T287" i="1"/>
  <c r="U287" i="1"/>
  <c r="V287" i="1"/>
  <c r="W287" i="1"/>
  <c r="X287" i="1"/>
  <c r="Y287" i="1"/>
  <c r="Z287" i="1"/>
  <c r="AA287" i="1"/>
  <c r="AB287" i="1"/>
  <c r="Q278" i="1"/>
  <c r="R278" i="1"/>
  <c r="S278" i="1"/>
  <c r="T278" i="1"/>
  <c r="U278" i="1"/>
  <c r="V278" i="1"/>
  <c r="W278" i="1"/>
  <c r="X278" i="1"/>
  <c r="Y278" i="1"/>
  <c r="Z278" i="1"/>
  <c r="AA278" i="1"/>
  <c r="AB278" i="1"/>
  <c r="Q1027" i="1"/>
  <c r="R1027" i="1"/>
  <c r="S1027" i="1"/>
  <c r="T1027" i="1"/>
  <c r="U1027" i="1"/>
  <c r="V1027" i="1"/>
  <c r="W1027" i="1"/>
  <c r="X1027" i="1"/>
  <c r="Y1027" i="1"/>
  <c r="Z1027" i="1"/>
  <c r="AA1027" i="1"/>
  <c r="AB1027" i="1"/>
  <c r="Q330" i="1"/>
  <c r="R330" i="1"/>
  <c r="S330" i="1"/>
  <c r="T330" i="1"/>
  <c r="U330" i="1"/>
  <c r="V330" i="1"/>
  <c r="W330" i="1"/>
  <c r="X330" i="1"/>
  <c r="Y330" i="1"/>
  <c r="Z330" i="1"/>
  <c r="AA330" i="1"/>
  <c r="AB330" i="1"/>
  <c r="Q1297" i="1"/>
  <c r="R1297" i="1"/>
  <c r="S1297" i="1"/>
  <c r="T1297" i="1"/>
  <c r="U1297" i="1"/>
  <c r="V1297" i="1"/>
  <c r="W1297" i="1"/>
  <c r="X1297" i="1"/>
  <c r="Y1297" i="1"/>
  <c r="Z1297" i="1"/>
  <c r="AA1297" i="1"/>
  <c r="AB1297" i="1"/>
  <c r="Q202" i="1"/>
  <c r="R202" i="1"/>
  <c r="S202" i="1"/>
  <c r="T202" i="1"/>
  <c r="U202" i="1"/>
  <c r="V202" i="1"/>
  <c r="W202" i="1"/>
  <c r="X202" i="1"/>
  <c r="Y202" i="1"/>
  <c r="Z202" i="1"/>
  <c r="AA202" i="1"/>
  <c r="AB202" i="1"/>
  <c r="Q1578" i="1"/>
  <c r="R1578" i="1"/>
  <c r="S1578" i="1"/>
  <c r="T1578" i="1"/>
  <c r="U1578" i="1"/>
  <c r="V1578" i="1"/>
  <c r="W1578" i="1"/>
  <c r="X1578" i="1"/>
  <c r="Y1578" i="1"/>
  <c r="Z1578" i="1"/>
  <c r="AA1578" i="1"/>
  <c r="AB1578" i="1"/>
  <c r="Q306" i="1"/>
  <c r="R306" i="1"/>
  <c r="S306" i="1"/>
  <c r="T306" i="1"/>
  <c r="U306" i="1"/>
  <c r="V306" i="1"/>
  <c r="W306" i="1"/>
  <c r="X306" i="1"/>
  <c r="Y306" i="1"/>
  <c r="Z306" i="1"/>
  <c r="AA306" i="1"/>
  <c r="AB306" i="1"/>
  <c r="Q1898" i="1"/>
  <c r="R1898" i="1"/>
  <c r="S1898" i="1"/>
  <c r="T1898" i="1"/>
  <c r="U1898" i="1"/>
  <c r="V1898" i="1"/>
  <c r="W1898" i="1"/>
  <c r="X1898" i="1"/>
  <c r="Y1898" i="1"/>
  <c r="Z1898" i="1"/>
  <c r="AA1898" i="1"/>
  <c r="AB1898" i="1"/>
  <c r="Q1899" i="1"/>
  <c r="R1899" i="1"/>
  <c r="S1899" i="1"/>
  <c r="T1899" i="1"/>
  <c r="U1899" i="1"/>
  <c r="V1899" i="1"/>
  <c r="W1899" i="1"/>
  <c r="X1899" i="1"/>
  <c r="Y1899" i="1"/>
  <c r="Z1899" i="1"/>
  <c r="AA1899" i="1"/>
  <c r="AB1899" i="1"/>
  <c r="Q2153" i="1"/>
  <c r="R2153" i="1"/>
  <c r="S2153" i="1"/>
  <c r="T2153" i="1"/>
  <c r="U2153" i="1"/>
  <c r="V2153" i="1"/>
  <c r="W2153" i="1"/>
  <c r="X2153" i="1"/>
  <c r="Y2153" i="1"/>
  <c r="Z2153" i="1"/>
  <c r="AA2153" i="1"/>
  <c r="AB2153" i="1"/>
  <c r="Q563" i="1"/>
  <c r="R563" i="1"/>
  <c r="S563" i="1"/>
  <c r="T563" i="1"/>
  <c r="U563" i="1"/>
  <c r="V563" i="1"/>
  <c r="W563" i="1"/>
  <c r="X563" i="1"/>
  <c r="Y563" i="1"/>
  <c r="Z563" i="1"/>
  <c r="AA563" i="1"/>
  <c r="AB563" i="1"/>
  <c r="Q762" i="1"/>
  <c r="R762" i="1"/>
  <c r="S762" i="1"/>
  <c r="T762" i="1"/>
  <c r="U762" i="1"/>
  <c r="V762" i="1"/>
  <c r="W762" i="1"/>
  <c r="X762" i="1"/>
  <c r="Y762" i="1"/>
  <c r="Z762" i="1"/>
  <c r="AA762" i="1"/>
  <c r="AB762" i="1"/>
  <c r="Q763" i="1"/>
  <c r="R763" i="1"/>
  <c r="S763" i="1"/>
  <c r="T763" i="1"/>
  <c r="U763" i="1"/>
  <c r="V763" i="1"/>
  <c r="W763" i="1"/>
  <c r="X763" i="1"/>
  <c r="Y763" i="1"/>
  <c r="Z763" i="1"/>
  <c r="AA763" i="1"/>
  <c r="AB763" i="1"/>
  <c r="Q380" i="1"/>
  <c r="R380" i="1"/>
  <c r="S380" i="1"/>
  <c r="T380" i="1"/>
  <c r="U380" i="1"/>
  <c r="V380" i="1"/>
  <c r="W380" i="1"/>
  <c r="X380" i="1"/>
  <c r="Y380" i="1"/>
  <c r="Z380" i="1"/>
  <c r="AA380" i="1"/>
  <c r="AB380" i="1"/>
  <c r="Q1234" i="1"/>
  <c r="R1234" i="1"/>
  <c r="S1234" i="1"/>
  <c r="T1234" i="1"/>
  <c r="U1234" i="1"/>
  <c r="V1234" i="1"/>
  <c r="W1234" i="1"/>
  <c r="X1234" i="1"/>
  <c r="Y1234" i="1"/>
  <c r="Z1234" i="1"/>
  <c r="AA1234" i="1"/>
  <c r="AB1234" i="1"/>
  <c r="Q108" i="1"/>
  <c r="R108" i="1"/>
  <c r="S108" i="1"/>
  <c r="T108" i="1"/>
  <c r="U108" i="1"/>
  <c r="V108" i="1"/>
  <c r="W108" i="1"/>
  <c r="X108" i="1"/>
  <c r="Y108" i="1"/>
  <c r="Z108" i="1"/>
  <c r="AA108" i="1"/>
  <c r="AB108" i="1"/>
  <c r="Q263" i="1"/>
  <c r="R263" i="1"/>
  <c r="S263" i="1"/>
  <c r="T263" i="1"/>
  <c r="U263" i="1"/>
  <c r="V263" i="1"/>
  <c r="W263" i="1"/>
  <c r="X263" i="1"/>
  <c r="Y263" i="1"/>
  <c r="Z263" i="1"/>
  <c r="AA263" i="1"/>
  <c r="AB263" i="1"/>
  <c r="Q2116" i="1"/>
  <c r="R2116" i="1"/>
  <c r="S2116" i="1"/>
  <c r="T2116" i="1"/>
  <c r="U2116" i="1"/>
  <c r="V2116" i="1"/>
  <c r="W2116" i="1"/>
  <c r="X2116" i="1"/>
  <c r="Y2116" i="1"/>
  <c r="Z2116" i="1"/>
  <c r="AA2116" i="1"/>
  <c r="AB2116" i="1"/>
  <c r="Q2132" i="1"/>
  <c r="R2132" i="1"/>
  <c r="S2132" i="1"/>
  <c r="T2132" i="1"/>
  <c r="U2132" i="1"/>
  <c r="V2132" i="1"/>
  <c r="W2132" i="1"/>
  <c r="X2132" i="1"/>
  <c r="Y2132" i="1"/>
  <c r="Z2132" i="1"/>
  <c r="AA2132" i="1"/>
  <c r="AB2132" i="1"/>
  <c r="Q288" i="1"/>
  <c r="R288" i="1"/>
  <c r="S288" i="1"/>
  <c r="T288" i="1"/>
  <c r="U288" i="1"/>
  <c r="V288" i="1"/>
  <c r="W288" i="1"/>
  <c r="X288" i="1"/>
  <c r="Y288" i="1"/>
  <c r="Z288" i="1"/>
  <c r="AA288" i="1"/>
  <c r="AB288" i="1"/>
  <c r="Q158" i="1"/>
  <c r="R158" i="1"/>
  <c r="S158" i="1"/>
  <c r="T158" i="1"/>
  <c r="U158" i="1"/>
  <c r="V158" i="1"/>
  <c r="W158" i="1"/>
  <c r="X158" i="1"/>
  <c r="Y158" i="1"/>
  <c r="Z158" i="1"/>
  <c r="AA158" i="1"/>
  <c r="AB158" i="1"/>
  <c r="Q1043" i="1"/>
  <c r="R1043" i="1"/>
  <c r="S1043" i="1"/>
  <c r="T1043" i="1"/>
  <c r="U1043" i="1"/>
  <c r="V1043" i="1"/>
  <c r="W1043" i="1"/>
  <c r="X1043" i="1"/>
  <c r="Y1043" i="1"/>
  <c r="Z1043" i="1"/>
  <c r="AA1043" i="1"/>
  <c r="AB1043" i="1"/>
  <c r="Q1995" i="1"/>
  <c r="R1995" i="1"/>
  <c r="S1995" i="1"/>
  <c r="T1995" i="1"/>
  <c r="U1995" i="1"/>
  <c r="V1995" i="1"/>
  <c r="W1995" i="1"/>
  <c r="X1995" i="1"/>
  <c r="Y1995" i="1"/>
  <c r="Z1995" i="1"/>
  <c r="AA1995" i="1"/>
  <c r="AB1995" i="1"/>
  <c r="Q1437" i="1"/>
  <c r="R1437" i="1"/>
  <c r="S1437" i="1"/>
  <c r="T1437" i="1"/>
  <c r="U1437" i="1"/>
  <c r="V1437" i="1"/>
  <c r="W1437" i="1"/>
  <c r="X1437" i="1"/>
  <c r="Y1437" i="1"/>
  <c r="Z1437" i="1"/>
  <c r="AA1437" i="1"/>
  <c r="AB1437" i="1"/>
  <c r="Q653" i="1"/>
  <c r="R653" i="1"/>
  <c r="S653" i="1"/>
  <c r="T653" i="1"/>
  <c r="U653" i="1"/>
  <c r="V653" i="1"/>
  <c r="W653" i="1"/>
  <c r="X653" i="1"/>
  <c r="Y653" i="1"/>
  <c r="Z653" i="1"/>
  <c r="AA653" i="1"/>
  <c r="AB653" i="1"/>
  <c r="Q1295" i="1"/>
  <c r="R1295" i="1"/>
  <c r="S1295" i="1"/>
  <c r="T1295" i="1"/>
  <c r="U1295" i="1"/>
  <c r="V1295" i="1"/>
  <c r="W1295" i="1"/>
  <c r="X1295" i="1"/>
  <c r="Y1295" i="1"/>
  <c r="Z1295" i="1"/>
  <c r="AA1295" i="1"/>
  <c r="AB1295" i="1"/>
  <c r="Q1296" i="1"/>
  <c r="R1296" i="1"/>
  <c r="S1296" i="1"/>
  <c r="T1296" i="1"/>
  <c r="U1296" i="1"/>
  <c r="V1296" i="1"/>
  <c r="W1296" i="1"/>
  <c r="X1296" i="1"/>
  <c r="Y1296" i="1"/>
  <c r="Z1296" i="1"/>
  <c r="AA1296" i="1"/>
  <c r="AB1296" i="1"/>
  <c r="Q905" i="1"/>
  <c r="R905" i="1"/>
  <c r="S905" i="1"/>
  <c r="T905" i="1"/>
  <c r="U905" i="1"/>
  <c r="V905" i="1"/>
  <c r="W905" i="1"/>
  <c r="X905" i="1"/>
  <c r="Y905" i="1"/>
  <c r="Z905" i="1"/>
  <c r="AA905" i="1"/>
  <c r="AB905" i="1"/>
  <c r="Q1280" i="1"/>
  <c r="R1280" i="1"/>
  <c r="S1280" i="1"/>
  <c r="T1280" i="1"/>
  <c r="U1280" i="1"/>
  <c r="V1280" i="1"/>
  <c r="W1280" i="1"/>
  <c r="X1280" i="1"/>
  <c r="Y1280" i="1"/>
  <c r="Z1280" i="1"/>
  <c r="AA1280" i="1"/>
  <c r="AB1280" i="1"/>
  <c r="Q1167" i="1"/>
  <c r="R1167" i="1"/>
  <c r="S1167" i="1"/>
  <c r="T1167" i="1"/>
  <c r="U1167" i="1"/>
  <c r="V1167" i="1"/>
  <c r="W1167" i="1"/>
  <c r="X1167" i="1"/>
  <c r="Y1167" i="1"/>
  <c r="Z1167" i="1"/>
  <c r="AA1167" i="1"/>
  <c r="AB1167" i="1"/>
  <c r="Q1168" i="1"/>
  <c r="R1168" i="1"/>
  <c r="S1168" i="1"/>
  <c r="T1168" i="1"/>
  <c r="U1168" i="1"/>
  <c r="V1168" i="1"/>
  <c r="W1168" i="1"/>
  <c r="X1168" i="1"/>
  <c r="Y1168" i="1"/>
  <c r="Z1168" i="1"/>
  <c r="AA1168" i="1"/>
  <c r="AB1168" i="1"/>
  <c r="Q375" i="1"/>
  <c r="R375" i="1"/>
  <c r="S375" i="1"/>
  <c r="T375" i="1"/>
  <c r="U375" i="1"/>
  <c r="V375" i="1"/>
  <c r="W375" i="1"/>
  <c r="X375" i="1"/>
  <c r="Y375" i="1"/>
  <c r="Z375" i="1"/>
  <c r="AA375" i="1"/>
  <c r="AB375" i="1"/>
  <c r="Q1763" i="1"/>
  <c r="R1763" i="1"/>
  <c r="S1763" i="1"/>
  <c r="T1763" i="1"/>
  <c r="U1763" i="1"/>
  <c r="V1763" i="1"/>
  <c r="W1763" i="1"/>
  <c r="X1763" i="1"/>
  <c r="Y1763" i="1"/>
  <c r="Z1763" i="1"/>
  <c r="AA1763" i="1"/>
  <c r="AB1763" i="1"/>
  <c r="Q961" i="1"/>
  <c r="R961" i="1"/>
  <c r="S961" i="1"/>
  <c r="T961" i="1"/>
  <c r="U961" i="1"/>
  <c r="V961" i="1"/>
  <c r="W961" i="1"/>
  <c r="X961" i="1"/>
  <c r="Y961" i="1"/>
  <c r="Z961" i="1"/>
  <c r="AA961" i="1"/>
  <c r="AB961" i="1"/>
  <c r="Q474" i="1"/>
  <c r="R474" i="1"/>
  <c r="S474" i="1"/>
  <c r="T474" i="1"/>
  <c r="U474" i="1"/>
  <c r="V474" i="1"/>
  <c r="W474" i="1"/>
  <c r="X474" i="1"/>
  <c r="Y474" i="1"/>
  <c r="Z474" i="1"/>
  <c r="AA474" i="1"/>
  <c r="AB474" i="1"/>
  <c r="Q1038" i="1"/>
  <c r="R1038" i="1"/>
  <c r="S1038" i="1"/>
  <c r="T1038" i="1"/>
  <c r="U1038" i="1"/>
  <c r="V1038" i="1"/>
  <c r="W1038" i="1"/>
  <c r="X1038" i="1"/>
  <c r="Y1038" i="1"/>
  <c r="Z1038" i="1"/>
  <c r="AA1038" i="1"/>
  <c r="AB1038" i="1"/>
  <c r="Q289" i="1"/>
  <c r="R289" i="1"/>
  <c r="S289" i="1"/>
  <c r="T289" i="1"/>
  <c r="U289" i="1"/>
  <c r="V289" i="1"/>
  <c r="W289" i="1"/>
  <c r="X289" i="1"/>
  <c r="Y289" i="1"/>
  <c r="Z289" i="1"/>
  <c r="AA289" i="1"/>
  <c r="AB289" i="1"/>
  <c r="Q290" i="1"/>
  <c r="R290" i="1"/>
  <c r="S290" i="1"/>
  <c r="T290" i="1"/>
  <c r="U290" i="1"/>
  <c r="V290" i="1"/>
  <c r="W290" i="1"/>
  <c r="X290" i="1"/>
  <c r="Y290" i="1"/>
  <c r="Z290" i="1"/>
  <c r="AA290" i="1"/>
  <c r="AB290" i="1"/>
  <c r="Q479" i="1"/>
  <c r="R479" i="1"/>
  <c r="S479" i="1"/>
  <c r="T479" i="1"/>
  <c r="U479" i="1"/>
  <c r="V479" i="1"/>
  <c r="W479" i="1"/>
  <c r="X479" i="1"/>
  <c r="Y479" i="1"/>
  <c r="Z479" i="1"/>
  <c r="AA479" i="1"/>
  <c r="AB479" i="1"/>
  <c r="Q1722" i="1"/>
  <c r="R1722" i="1"/>
  <c r="S1722" i="1"/>
  <c r="T1722" i="1"/>
  <c r="U1722" i="1"/>
  <c r="V1722" i="1"/>
  <c r="W1722" i="1"/>
  <c r="X1722" i="1"/>
  <c r="Y1722" i="1"/>
  <c r="Z1722" i="1"/>
  <c r="AA1722" i="1"/>
  <c r="AB1722" i="1"/>
  <c r="Q2053" i="1"/>
  <c r="R2053" i="1"/>
  <c r="S2053" i="1"/>
  <c r="T2053" i="1"/>
  <c r="U2053" i="1"/>
  <c r="V2053" i="1"/>
  <c r="W2053" i="1"/>
  <c r="X2053" i="1"/>
  <c r="Y2053" i="1"/>
  <c r="Z2053" i="1"/>
  <c r="AA2053" i="1"/>
  <c r="AB2053" i="1"/>
  <c r="Q571" i="1"/>
  <c r="R571" i="1"/>
  <c r="S571" i="1"/>
  <c r="T571" i="1"/>
  <c r="U571" i="1"/>
  <c r="V571" i="1"/>
  <c r="W571" i="1"/>
  <c r="X571" i="1"/>
  <c r="Y571" i="1"/>
  <c r="Z571" i="1"/>
  <c r="AA571" i="1"/>
  <c r="AB571" i="1"/>
  <c r="Q572" i="1"/>
  <c r="R572" i="1"/>
  <c r="S572" i="1"/>
  <c r="T572" i="1"/>
  <c r="U572" i="1"/>
  <c r="V572" i="1"/>
  <c r="W572" i="1"/>
  <c r="X572" i="1"/>
  <c r="Y572" i="1"/>
  <c r="Z572" i="1"/>
  <c r="AA572" i="1"/>
  <c r="AB572" i="1"/>
  <c r="Q1231" i="1"/>
  <c r="R1231" i="1"/>
  <c r="S1231" i="1"/>
  <c r="T1231" i="1"/>
  <c r="U1231" i="1"/>
  <c r="V1231" i="1"/>
  <c r="W1231" i="1"/>
  <c r="X1231" i="1"/>
  <c r="Y1231" i="1"/>
  <c r="Z1231" i="1"/>
  <c r="AA1231" i="1"/>
  <c r="AB1231" i="1"/>
  <c r="Q20" i="1"/>
  <c r="R20" i="1"/>
  <c r="S20" i="1"/>
  <c r="T20" i="1"/>
  <c r="U20" i="1"/>
  <c r="V20" i="1"/>
  <c r="W20" i="1"/>
  <c r="X20" i="1"/>
  <c r="Y20" i="1"/>
  <c r="Z20" i="1"/>
  <c r="AA20" i="1"/>
  <c r="AB20" i="1"/>
  <c r="Q879" i="1"/>
  <c r="R879" i="1"/>
  <c r="S879" i="1"/>
  <c r="T879" i="1"/>
  <c r="U879" i="1"/>
  <c r="V879" i="1"/>
  <c r="W879" i="1"/>
  <c r="X879" i="1"/>
  <c r="Y879" i="1"/>
  <c r="Z879" i="1"/>
  <c r="AA879" i="1"/>
  <c r="AB879" i="1"/>
  <c r="Q521" i="1"/>
  <c r="R521" i="1"/>
  <c r="S521" i="1"/>
  <c r="T521" i="1"/>
  <c r="U521" i="1"/>
  <c r="V521" i="1"/>
  <c r="W521" i="1"/>
  <c r="X521" i="1"/>
  <c r="Y521" i="1"/>
  <c r="Z521" i="1"/>
  <c r="AA521" i="1"/>
  <c r="AB521" i="1"/>
  <c r="Q1430" i="1"/>
  <c r="R1430" i="1"/>
  <c r="S1430" i="1"/>
  <c r="T1430" i="1"/>
  <c r="U1430" i="1"/>
  <c r="V1430" i="1"/>
  <c r="W1430" i="1"/>
  <c r="X1430" i="1"/>
  <c r="Y1430" i="1"/>
  <c r="Z1430" i="1"/>
  <c r="AA1430" i="1"/>
  <c r="AB1430" i="1"/>
  <c r="Q1791" i="1"/>
  <c r="R1791" i="1"/>
  <c r="S1791" i="1"/>
  <c r="T1791" i="1"/>
  <c r="U1791" i="1"/>
  <c r="V1791" i="1"/>
  <c r="W1791" i="1"/>
  <c r="X1791" i="1"/>
  <c r="Y1791" i="1"/>
  <c r="Z1791" i="1"/>
  <c r="AA1791" i="1"/>
  <c r="AB1791" i="1"/>
  <c r="Q1149" i="1"/>
  <c r="R1149" i="1"/>
  <c r="S1149" i="1"/>
  <c r="T1149" i="1"/>
  <c r="U1149" i="1"/>
  <c r="V1149" i="1"/>
  <c r="W1149" i="1"/>
  <c r="X1149" i="1"/>
  <c r="Y1149" i="1"/>
  <c r="Z1149" i="1"/>
  <c r="AA1149" i="1"/>
  <c r="AB1149" i="1"/>
  <c r="Q228" i="1"/>
  <c r="R228" i="1"/>
  <c r="S228" i="1"/>
  <c r="T228" i="1"/>
  <c r="U228" i="1"/>
  <c r="V228" i="1"/>
  <c r="W228" i="1"/>
  <c r="X228" i="1"/>
  <c r="Y228" i="1"/>
  <c r="Z228" i="1"/>
  <c r="AA228" i="1"/>
  <c r="AB228" i="1"/>
  <c r="Q1482" i="1"/>
  <c r="R1482" i="1"/>
  <c r="S1482" i="1"/>
  <c r="T1482" i="1"/>
  <c r="U1482" i="1"/>
  <c r="V1482" i="1"/>
  <c r="W1482" i="1"/>
  <c r="X1482" i="1"/>
  <c r="Y1482" i="1"/>
  <c r="Z1482" i="1"/>
  <c r="AA1482" i="1"/>
  <c r="AB1482" i="1"/>
  <c r="Q873" i="1"/>
  <c r="R873" i="1"/>
  <c r="S873" i="1"/>
  <c r="T873" i="1"/>
  <c r="U873" i="1"/>
  <c r="V873" i="1"/>
  <c r="W873" i="1"/>
  <c r="X873" i="1"/>
  <c r="Y873" i="1"/>
  <c r="Z873" i="1"/>
  <c r="AA873" i="1"/>
  <c r="AB873" i="1"/>
  <c r="Q1353" i="1"/>
  <c r="R1353" i="1"/>
  <c r="S1353" i="1"/>
  <c r="T1353" i="1"/>
  <c r="U1353" i="1"/>
  <c r="V1353" i="1"/>
  <c r="W1353" i="1"/>
  <c r="X1353" i="1"/>
  <c r="Y1353" i="1"/>
  <c r="Z1353" i="1"/>
  <c r="AA1353" i="1"/>
  <c r="AB1353" i="1"/>
  <c r="Q1958" i="1"/>
  <c r="R1958" i="1"/>
  <c r="S1958" i="1"/>
  <c r="T1958" i="1"/>
  <c r="U1958" i="1"/>
  <c r="V1958" i="1"/>
  <c r="W1958" i="1"/>
  <c r="X1958" i="1"/>
  <c r="Y1958" i="1"/>
  <c r="Z1958" i="1"/>
  <c r="AA1958" i="1"/>
  <c r="AB1958" i="1"/>
  <c r="Q188" i="1"/>
  <c r="R188" i="1"/>
  <c r="S188" i="1"/>
  <c r="T188" i="1"/>
  <c r="U188" i="1"/>
  <c r="V188" i="1"/>
  <c r="W188" i="1"/>
  <c r="X188" i="1"/>
  <c r="Y188" i="1"/>
  <c r="Z188" i="1"/>
  <c r="AA188" i="1"/>
  <c r="AB188" i="1"/>
  <c r="Q664" i="1"/>
  <c r="R664" i="1"/>
  <c r="S664" i="1"/>
  <c r="T664" i="1"/>
  <c r="U664" i="1"/>
  <c r="V664" i="1"/>
  <c r="W664" i="1"/>
  <c r="X664" i="1"/>
  <c r="Y664" i="1"/>
  <c r="Z664" i="1"/>
  <c r="AA664" i="1"/>
  <c r="AB664" i="1"/>
  <c r="Q1049" i="1"/>
  <c r="R1049" i="1"/>
  <c r="S1049" i="1"/>
  <c r="T1049" i="1"/>
  <c r="U1049" i="1"/>
  <c r="V1049" i="1"/>
  <c r="W1049" i="1"/>
  <c r="X1049" i="1"/>
  <c r="Y1049" i="1"/>
  <c r="Z1049" i="1"/>
  <c r="AA1049" i="1"/>
  <c r="AB1049" i="1"/>
  <c r="Q1682" i="1"/>
  <c r="R1682" i="1"/>
  <c r="S1682" i="1"/>
  <c r="T1682" i="1"/>
  <c r="U1682" i="1"/>
  <c r="V1682" i="1"/>
  <c r="W1682" i="1"/>
  <c r="X1682" i="1"/>
  <c r="Y1682" i="1"/>
  <c r="Z1682" i="1"/>
  <c r="AA1682" i="1"/>
  <c r="AB1682" i="1"/>
  <c r="Q880" i="1"/>
  <c r="R880" i="1"/>
  <c r="S880" i="1"/>
  <c r="T880" i="1"/>
  <c r="U880" i="1"/>
  <c r="V880" i="1"/>
  <c r="W880" i="1"/>
  <c r="X880" i="1"/>
  <c r="Y880" i="1"/>
  <c r="Z880" i="1"/>
  <c r="AA880" i="1"/>
  <c r="AB880" i="1"/>
  <c r="Q2098" i="1"/>
  <c r="R2098" i="1"/>
  <c r="S2098" i="1"/>
  <c r="T2098" i="1"/>
  <c r="U2098" i="1"/>
  <c r="V2098" i="1"/>
  <c r="W2098" i="1"/>
  <c r="X2098" i="1"/>
  <c r="Y2098" i="1"/>
  <c r="Z2098" i="1"/>
  <c r="AA2098" i="1"/>
  <c r="AB2098" i="1"/>
  <c r="Q2109" i="1"/>
  <c r="R2109" i="1"/>
  <c r="S2109" i="1"/>
  <c r="T2109" i="1"/>
  <c r="U2109" i="1"/>
  <c r="V2109" i="1"/>
  <c r="W2109" i="1"/>
  <c r="X2109" i="1"/>
  <c r="Y2109" i="1"/>
  <c r="Z2109" i="1"/>
  <c r="AA2109" i="1"/>
  <c r="AB2109" i="1"/>
  <c r="Q2110" i="1"/>
  <c r="R2110" i="1"/>
  <c r="S2110" i="1"/>
  <c r="T2110" i="1"/>
  <c r="U2110" i="1"/>
  <c r="V2110" i="1"/>
  <c r="W2110" i="1"/>
  <c r="X2110" i="1"/>
  <c r="Y2110" i="1"/>
  <c r="Z2110" i="1"/>
  <c r="AA2110" i="1"/>
  <c r="AB2110" i="1"/>
  <c r="Q1009" i="1"/>
  <c r="R1009" i="1"/>
  <c r="S1009" i="1"/>
  <c r="T1009" i="1"/>
  <c r="U1009" i="1"/>
  <c r="V1009" i="1"/>
  <c r="W1009" i="1"/>
  <c r="X1009" i="1"/>
  <c r="Y1009" i="1"/>
  <c r="Z1009" i="1"/>
  <c r="AA1009" i="1"/>
  <c r="AB1009" i="1"/>
  <c r="Q1996" i="1"/>
  <c r="R1996" i="1"/>
  <c r="S1996" i="1"/>
  <c r="T1996" i="1"/>
  <c r="U1996" i="1"/>
  <c r="V1996" i="1"/>
  <c r="W1996" i="1"/>
  <c r="X1996" i="1"/>
  <c r="Y1996" i="1"/>
  <c r="Z1996" i="1"/>
  <c r="AA1996" i="1"/>
  <c r="AB1996" i="1"/>
  <c r="Q1997" i="1"/>
  <c r="R1997" i="1"/>
  <c r="S1997" i="1"/>
  <c r="T1997" i="1"/>
  <c r="U1997" i="1"/>
  <c r="V1997" i="1"/>
  <c r="W1997" i="1"/>
  <c r="X1997" i="1"/>
  <c r="Y1997" i="1"/>
  <c r="Z1997" i="1"/>
  <c r="AA1997" i="1"/>
  <c r="AB1997" i="1"/>
  <c r="Q1834" i="1"/>
  <c r="R1834" i="1"/>
  <c r="S1834" i="1"/>
  <c r="T1834" i="1"/>
  <c r="U1834" i="1"/>
  <c r="V1834" i="1"/>
  <c r="W1834" i="1"/>
  <c r="X1834" i="1"/>
  <c r="Y1834" i="1"/>
  <c r="Z1834" i="1"/>
  <c r="AA1834" i="1"/>
  <c r="AB1834" i="1"/>
  <c r="Q1835" i="1"/>
  <c r="R1835" i="1"/>
  <c r="S1835" i="1"/>
  <c r="T1835" i="1"/>
  <c r="U1835" i="1"/>
  <c r="V1835" i="1"/>
  <c r="W1835" i="1"/>
  <c r="X1835" i="1"/>
  <c r="Y1835" i="1"/>
  <c r="Z1835" i="1"/>
  <c r="AA1835" i="1"/>
  <c r="AB1835" i="1"/>
  <c r="Q219" i="1"/>
  <c r="R219" i="1"/>
  <c r="S219" i="1"/>
  <c r="T219" i="1"/>
  <c r="U219" i="1"/>
  <c r="V219" i="1"/>
  <c r="W219" i="1"/>
  <c r="X219" i="1"/>
  <c r="Y219" i="1"/>
  <c r="Z219" i="1"/>
  <c r="AA219" i="1"/>
  <c r="AB219" i="1"/>
  <c r="Q450" i="1"/>
  <c r="R450" i="1"/>
  <c r="S450" i="1"/>
  <c r="T450" i="1"/>
  <c r="U450" i="1"/>
  <c r="V450" i="1"/>
  <c r="W450" i="1"/>
  <c r="X450" i="1"/>
  <c r="Y450" i="1"/>
  <c r="Z450" i="1"/>
  <c r="AA450" i="1"/>
  <c r="AB450" i="1"/>
  <c r="Q451" i="1"/>
  <c r="R451" i="1"/>
  <c r="S451" i="1"/>
  <c r="T451" i="1"/>
  <c r="U451" i="1"/>
  <c r="V451" i="1"/>
  <c r="W451" i="1"/>
  <c r="X451" i="1"/>
  <c r="Y451" i="1"/>
  <c r="Z451" i="1"/>
  <c r="AA451" i="1"/>
  <c r="AB451" i="1"/>
  <c r="Q2037" i="1"/>
  <c r="R2037" i="1"/>
  <c r="S2037" i="1"/>
  <c r="T2037" i="1"/>
  <c r="U2037" i="1"/>
  <c r="V2037" i="1"/>
  <c r="W2037" i="1"/>
  <c r="X2037" i="1"/>
  <c r="Y2037" i="1"/>
  <c r="Z2037" i="1"/>
  <c r="AA2037" i="1"/>
  <c r="AB2037" i="1"/>
  <c r="Q2064" i="1"/>
  <c r="R2064" i="1"/>
  <c r="S2064" i="1"/>
  <c r="T2064" i="1"/>
  <c r="U2064" i="1"/>
  <c r="V2064" i="1"/>
  <c r="W2064" i="1"/>
  <c r="X2064" i="1"/>
  <c r="Y2064" i="1"/>
  <c r="Z2064" i="1"/>
  <c r="AA2064" i="1"/>
  <c r="AB2064" i="1"/>
  <c r="Q813" i="1"/>
  <c r="R813" i="1"/>
  <c r="S813" i="1"/>
  <c r="T813" i="1"/>
  <c r="U813" i="1"/>
  <c r="V813" i="1"/>
  <c r="W813" i="1"/>
  <c r="X813" i="1"/>
  <c r="Y813" i="1"/>
  <c r="Z813" i="1"/>
  <c r="AA813" i="1"/>
  <c r="AB813" i="1"/>
  <c r="Q171" i="1"/>
  <c r="R171" i="1"/>
  <c r="S171" i="1"/>
  <c r="T171" i="1"/>
  <c r="U171" i="1"/>
  <c r="V171" i="1"/>
  <c r="W171" i="1"/>
  <c r="X171" i="1"/>
  <c r="Y171" i="1"/>
  <c r="Z171" i="1"/>
  <c r="AA171" i="1"/>
  <c r="AB171" i="1"/>
  <c r="Q172" i="1"/>
  <c r="R172" i="1"/>
  <c r="S172" i="1"/>
  <c r="T172" i="1"/>
  <c r="U172" i="1"/>
  <c r="V172" i="1"/>
  <c r="W172" i="1"/>
  <c r="X172" i="1"/>
  <c r="Y172" i="1"/>
  <c r="Z172" i="1"/>
  <c r="AA172" i="1"/>
  <c r="AB172" i="1"/>
  <c r="Q186" i="1"/>
  <c r="R186" i="1"/>
  <c r="S186" i="1"/>
  <c r="T186" i="1"/>
  <c r="U186" i="1"/>
  <c r="V186" i="1"/>
  <c r="W186" i="1"/>
  <c r="X186" i="1"/>
  <c r="Y186" i="1"/>
  <c r="Z186" i="1"/>
  <c r="AA186" i="1"/>
  <c r="AB186" i="1"/>
  <c r="Q605" i="1"/>
  <c r="R605" i="1"/>
  <c r="S605" i="1"/>
  <c r="T605" i="1"/>
  <c r="U605" i="1"/>
  <c r="V605" i="1"/>
  <c r="W605" i="1"/>
  <c r="X605" i="1"/>
  <c r="Y605" i="1"/>
  <c r="Z605" i="1"/>
  <c r="AA605" i="1"/>
  <c r="AB605" i="1"/>
  <c r="Q394" i="1"/>
  <c r="R394" i="1"/>
  <c r="S394" i="1"/>
  <c r="T394" i="1"/>
  <c r="U394" i="1"/>
  <c r="V394" i="1"/>
  <c r="W394" i="1"/>
  <c r="X394" i="1"/>
  <c r="Y394" i="1"/>
  <c r="Z394" i="1"/>
  <c r="AA394" i="1"/>
  <c r="AB394" i="1"/>
  <c r="Q1368" i="1"/>
  <c r="R1368" i="1"/>
  <c r="S1368" i="1"/>
  <c r="T1368" i="1"/>
  <c r="U1368" i="1"/>
  <c r="V1368" i="1"/>
  <c r="W1368" i="1"/>
  <c r="X1368" i="1"/>
  <c r="Y1368" i="1"/>
  <c r="Z1368" i="1"/>
  <c r="AA1368" i="1"/>
  <c r="AB1368" i="1"/>
  <c r="Q1431" i="1"/>
  <c r="R1431" i="1"/>
  <c r="S1431" i="1"/>
  <c r="T1431" i="1"/>
  <c r="U1431" i="1"/>
  <c r="V1431" i="1"/>
  <c r="W1431" i="1"/>
  <c r="X1431" i="1"/>
  <c r="Y1431" i="1"/>
  <c r="Z1431" i="1"/>
  <c r="AA1431" i="1"/>
  <c r="AB1431" i="1"/>
  <c r="Q1432" i="1"/>
  <c r="R1432" i="1"/>
  <c r="S1432" i="1"/>
  <c r="T1432" i="1"/>
  <c r="U1432" i="1"/>
  <c r="V1432" i="1"/>
  <c r="W1432" i="1"/>
  <c r="X1432" i="1"/>
  <c r="Y1432" i="1"/>
  <c r="Z1432" i="1"/>
  <c r="AA1432" i="1"/>
  <c r="AB1432" i="1"/>
  <c r="Q1341" i="1"/>
  <c r="R1341" i="1"/>
  <c r="S1341" i="1"/>
  <c r="T1341" i="1"/>
  <c r="U1341" i="1"/>
  <c r="V1341" i="1"/>
  <c r="W1341" i="1"/>
  <c r="X1341" i="1"/>
  <c r="Y1341" i="1"/>
  <c r="Z1341" i="1"/>
  <c r="AA1341" i="1"/>
  <c r="AB1341" i="1"/>
  <c r="Q466" i="1"/>
  <c r="R466" i="1"/>
  <c r="S466" i="1"/>
  <c r="T466" i="1"/>
  <c r="U466" i="1"/>
  <c r="V466" i="1"/>
  <c r="W466" i="1"/>
  <c r="X466" i="1"/>
  <c r="Y466" i="1"/>
  <c r="Z466" i="1"/>
  <c r="AA466" i="1"/>
  <c r="AB466" i="1"/>
  <c r="Q1623" i="1"/>
  <c r="R1623" i="1"/>
  <c r="S1623" i="1"/>
  <c r="T1623" i="1"/>
  <c r="U1623" i="1"/>
  <c r="V1623" i="1"/>
  <c r="W1623" i="1"/>
  <c r="X1623" i="1"/>
  <c r="Y1623" i="1"/>
  <c r="Z1623" i="1"/>
  <c r="AA1623" i="1"/>
  <c r="AB1623" i="1"/>
  <c r="Q2068" i="1"/>
  <c r="R2068" i="1"/>
  <c r="S2068" i="1"/>
  <c r="T2068" i="1"/>
  <c r="U2068" i="1"/>
  <c r="V2068" i="1"/>
  <c r="W2068" i="1"/>
  <c r="X2068" i="1"/>
  <c r="Y2068" i="1"/>
  <c r="Z2068" i="1"/>
  <c r="AA2068" i="1"/>
  <c r="AB2068" i="1"/>
  <c r="Q291" i="1"/>
  <c r="R291" i="1"/>
  <c r="S291" i="1"/>
  <c r="T291" i="1"/>
  <c r="U291" i="1"/>
  <c r="V291" i="1"/>
  <c r="W291" i="1"/>
  <c r="X291" i="1"/>
  <c r="Y291" i="1"/>
  <c r="Z291" i="1"/>
  <c r="AA291" i="1"/>
  <c r="AB291" i="1"/>
  <c r="Q1010" i="1"/>
  <c r="R1010" i="1"/>
  <c r="S1010" i="1"/>
  <c r="T1010" i="1"/>
  <c r="U1010" i="1"/>
  <c r="V1010" i="1"/>
  <c r="W1010" i="1"/>
  <c r="X1010" i="1"/>
  <c r="Y1010" i="1"/>
  <c r="Z1010" i="1"/>
  <c r="AA1010" i="1"/>
  <c r="AB1010" i="1"/>
  <c r="Q13" i="1"/>
  <c r="R13" i="1"/>
  <c r="S13" i="1"/>
  <c r="T13" i="1"/>
  <c r="U13" i="1"/>
  <c r="V13" i="1"/>
  <c r="W13" i="1"/>
  <c r="X13" i="1"/>
  <c r="Y13" i="1"/>
  <c r="Z13" i="1"/>
  <c r="AA13" i="1"/>
  <c r="AB13" i="1"/>
  <c r="Q1459" i="1"/>
  <c r="R1459" i="1"/>
  <c r="S1459" i="1"/>
  <c r="T1459" i="1"/>
  <c r="U1459" i="1"/>
  <c r="V1459" i="1"/>
  <c r="W1459" i="1"/>
  <c r="X1459" i="1"/>
  <c r="Y1459" i="1"/>
  <c r="Z1459" i="1"/>
  <c r="AA1459" i="1"/>
  <c r="AB1459" i="1"/>
  <c r="Q1460" i="1"/>
  <c r="R1460" i="1"/>
  <c r="S1460" i="1"/>
  <c r="T1460" i="1"/>
  <c r="U1460" i="1"/>
  <c r="V1460" i="1"/>
  <c r="W1460" i="1"/>
  <c r="X1460" i="1"/>
  <c r="Y1460" i="1"/>
  <c r="Z1460" i="1"/>
  <c r="AA1460" i="1"/>
  <c r="AB1460" i="1"/>
  <c r="Q900" i="1"/>
  <c r="R900" i="1"/>
  <c r="S900" i="1"/>
  <c r="T900" i="1"/>
  <c r="U900" i="1"/>
  <c r="V900" i="1"/>
  <c r="W900" i="1"/>
  <c r="X900" i="1"/>
  <c r="Y900" i="1"/>
  <c r="Z900" i="1"/>
  <c r="AA900" i="1"/>
  <c r="AB900" i="1"/>
  <c r="Q2194" i="1"/>
  <c r="R2194" i="1"/>
  <c r="S2194" i="1"/>
  <c r="T2194" i="1"/>
  <c r="U2194" i="1"/>
  <c r="V2194" i="1"/>
  <c r="W2194" i="1"/>
  <c r="X2194" i="1"/>
  <c r="Y2194" i="1"/>
  <c r="Z2194" i="1"/>
  <c r="AA2194" i="1"/>
  <c r="AB2194" i="1"/>
  <c r="Q1621" i="1"/>
  <c r="R1621" i="1"/>
  <c r="S1621" i="1"/>
  <c r="T1621" i="1"/>
  <c r="U1621" i="1"/>
  <c r="V1621" i="1"/>
  <c r="W1621" i="1"/>
  <c r="X1621" i="1"/>
  <c r="Y1621" i="1"/>
  <c r="Z1621" i="1"/>
  <c r="AA1621" i="1"/>
  <c r="AB1621" i="1"/>
  <c r="Q569" i="1"/>
  <c r="R569" i="1"/>
  <c r="S569" i="1"/>
  <c r="T569" i="1"/>
  <c r="U569" i="1"/>
  <c r="V569" i="1"/>
  <c r="W569" i="1"/>
  <c r="X569" i="1"/>
  <c r="Y569" i="1"/>
  <c r="Z569" i="1"/>
  <c r="AA569" i="1"/>
  <c r="AB569" i="1"/>
  <c r="Q846" i="1"/>
  <c r="R846" i="1"/>
  <c r="S846" i="1"/>
  <c r="T846" i="1"/>
  <c r="U846" i="1"/>
  <c r="V846" i="1"/>
  <c r="W846" i="1"/>
  <c r="X846" i="1"/>
  <c r="Y846" i="1"/>
  <c r="Z846" i="1"/>
  <c r="AA846" i="1"/>
  <c r="AB846" i="1"/>
  <c r="Q2088" i="1"/>
  <c r="R2088" i="1"/>
  <c r="S2088" i="1"/>
  <c r="T2088" i="1"/>
  <c r="U2088" i="1"/>
  <c r="V2088" i="1"/>
  <c r="W2088" i="1"/>
  <c r="X2088" i="1"/>
  <c r="Y2088" i="1"/>
  <c r="Z2088" i="1"/>
  <c r="AA2088" i="1"/>
  <c r="AB2088" i="1"/>
  <c r="Q2199" i="1"/>
  <c r="R2199" i="1"/>
  <c r="S2199" i="1"/>
  <c r="T2199" i="1"/>
  <c r="U2199" i="1"/>
  <c r="V2199" i="1"/>
  <c r="W2199" i="1"/>
  <c r="X2199" i="1"/>
  <c r="Y2199" i="1"/>
  <c r="Z2199" i="1"/>
  <c r="AA2199" i="1"/>
  <c r="AB2199" i="1"/>
  <c r="Q1277" i="1"/>
  <c r="R1277" i="1"/>
  <c r="S1277" i="1"/>
  <c r="T1277" i="1"/>
  <c r="U1277" i="1"/>
  <c r="V1277" i="1"/>
  <c r="W1277" i="1"/>
  <c r="X1277" i="1"/>
  <c r="Y1277" i="1"/>
  <c r="Z1277" i="1"/>
  <c r="AA1277" i="1"/>
  <c r="AB1277" i="1"/>
  <c r="Q77" i="1"/>
  <c r="R77" i="1"/>
  <c r="S77" i="1"/>
  <c r="T77" i="1"/>
  <c r="U77" i="1"/>
  <c r="V77" i="1"/>
  <c r="W77" i="1"/>
  <c r="X77" i="1"/>
  <c r="Y77" i="1"/>
  <c r="Z77" i="1"/>
  <c r="AA77" i="1"/>
  <c r="AB77" i="1"/>
  <c r="Q1057" i="1"/>
  <c r="R1057" i="1"/>
  <c r="S1057" i="1"/>
  <c r="T1057" i="1"/>
  <c r="U1057" i="1"/>
  <c r="V1057" i="1"/>
  <c r="W1057" i="1"/>
  <c r="X1057" i="1"/>
  <c r="Y1057" i="1"/>
  <c r="Z1057" i="1"/>
  <c r="AA1057" i="1"/>
  <c r="AB1057" i="1"/>
  <c r="Q2177" i="1"/>
  <c r="R2177" i="1"/>
  <c r="S2177" i="1"/>
  <c r="T2177" i="1"/>
  <c r="U2177" i="1"/>
  <c r="V2177" i="1"/>
  <c r="W2177" i="1"/>
  <c r="X2177" i="1"/>
  <c r="Y2177" i="1"/>
  <c r="Z2177" i="1"/>
  <c r="AA2177" i="1"/>
  <c r="AB2177" i="1"/>
  <c r="Q1759" i="1"/>
  <c r="R1759" i="1"/>
  <c r="S1759" i="1"/>
  <c r="T1759" i="1"/>
  <c r="U1759" i="1"/>
  <c r="V1759" i="1"/>
  <c r="W1759" i="1"/>
  <c r="X1759" i="1"/>
  <c r="Y1759" i="1"/>
  <c r="Z1759" i="1"/>
  <c r="AA1759" i="1"/>
  <c r="AB1759" i="1"/>
  <c r="Q46" i="1"/>
  <c r="R46" i="1"/>
  <c r="S46" i="1"/>
  <c r="T46" i="1"/>
  <c r="U46" i="1"/>
  <c r="V46" i="1"/>
  <c r="W46" i="1"/>
  <c r="X46" i="1"/>
  <c r="Y46" i="1"/>
  <c r="Z46" i="1"/>
  <c r="AA46" i="1"/>
  <c r="AB46" i="1"/>
  <c r="Q1522" i="1"/>
  <c r="R1522" i="1"/>
  <c r="S1522" i="1"/>
  <c r="T1522" i="1"/>
  <c r="U1522" i="1"/>
  <c r="V1522" i="1"/>
  <c r="W1522" i="1"/>
  <c r="X1522" i="1"/>
  <c r="Y1522" i="1"/>
  <c r="Z1522" i="1"/>
  <c r="AA1522" i="1"/>
  <c r="AB1522" i="1"/>
  <c r="Q253" i="1"/>
  <c r="R253" i="1"/>
  <c r="S253" i="1"/>
  <c r="T253" i="1"/>
  <c r="U253" i="1"/>
  <c r="V253" i="1"/>
  <c r="W253" i="1"/>
  <c r="X253" i="1"/>
  <c r="Y253" i="1"/>
  <c r="Z253" i="1"/>
  <c r="AA253" i="1"/>
  <c r="AB253" i="1"/>
  <c r="Q2204" i="1"/>
  <c r="R2204" i="1"/>
  <c r="S2204" i="1"/>
  <c r="T2204" i="1"/>
  <c r="U2204" i="1"/>
  <c r="V2204" i="1"/>
  <c r="W2204" i="1"/>
  <c r="X2204" i="1"/>
  <c r="Y2204" i="1"/>
  <c r="Z2204" i="1"/>
  <c r="AA2204" i="1"/>
  <c r="AB2204" i="1"/>
  <c r="Q1298" i="1"/>
  <c r="R1298" i="1"/>
  <c r="S1298" i="1"/>
  <c r="T1298" i="1"/>
  <c r="U1298" i="1"/>
  <c r="V1298" i="1"/>
  <c r="W1298" i="1"/>
  <c r="X1298" i="1"/>
  <c r="Y1298" i="1"/>
  <c r="Z1298" i="1"/>
  <c r="AA1298" i="1"/>
  <c r="AB1298" i="1"/>
  <c r="Q566" i="1"/>
  <c r="R566" i="1"/>
  <c r="S566" i="1"/>
  <c r="T566" i="1"/>
  <c r="U566" i="1"/>
  <c r="V566" i="1"/>
  <c r="W566" i="1"/>
  <c r="X566" i="1"/>
  <c r="Y566" i="1"/>
  <c r="Z566" i="1"/>
  <c r="AA566" i="1"/>
  <c r="AB566" i="1"/>
  <c r="Q1849" i="1"/>
  <c r="R1849" i="1"/>
  <c r="S1849" i="1"/>
  <c r="T1849" i="1"/>
  <c r="U1849" i="1"/>
  <c r="V1849" i="1"/>
  <c r="W1849" i="1"/>
  <c r="X1849" i="1"/>
  <c r="Y1849" i="1"/>
  <c r="Z1849" i="1"/>
  <c r="AA1849" i="1"/>
  <c r="AB1849" i="1"/>
  <c r="Q204" i="1"/>
  <c r="R204" i="1"/>
  <c r="S204" i="1"/>
  <c r="T204" i="1"/>
  <c r="U204" i="1"/>
  <c r="V204" i="1"/>
  <c r="W204" i="1"/>
  <c r="X204" i="1"/>
  <c r="Y204" i="1"/>
  <c r="Z204" i="1"/>
  <c r="AA204" i="1"/>
  <c r="AB204" i="1"/>
  <c r="Q1242" i="1"/>
  <c r="R1242" i="1"/>
  <c r="S1242" i="1"/>
  <c r="T1242" i="1"/>
  <c r="U1242" i="1"/>
  <c r="V1242" i="1"/>
  <c r="W1242" i="1"/>
  <c r="X1242" i="1"/>
  <c r="Y1242" i="1"/>
  <c r="Z1242" i="1"/>
  <c r="AA1242" i="1"/>
  <c r="AB1242" i="1"/>
  <c r="Q1070" i="1"/>
  <c r="R1070" i="1"/>
  <c r="S1070" i="1"/>
  <c r="T1070" i="1"/>
  <c r="U1070" i="1"/>
  <c r="V1070" i="1"/>
  <c r="W1070" i="1"/>
  <c r="X1070" i="1"/>
  <c r="Y1070" i="1"/>
  <c r="Z1070" i="1"/>
  <c r="AA1070" i="1"/>
  <c r="AB1070" i="1"/>
  <c r="Q1550" i="1"/>
  <c r="R1550" i="1"/>
  <c r="S1550" i="1"/>
  <c r="T1550" i="1"/>
  <c r="U1550" i="1"/>
  <c r="V1550" i="1"/>
  <c r="W1550" i="1"/>
  <c r="X1550" i="1"/>
  <c r="Y1550" i="1"/>
  <c r="Z1550" i="1"/>
  <c r="AA1550" i="1"/>
  <c r="AB1550" i="1"/>
  <c r="Q1614" i="1"/>
  <c r="R1614" i="1"/>
  <c r="S1614" i="1"/>
  <c r="T1614" i="1"/>
  <c r="U1614" i="1"/>
  <c r="V1614" i="1"/>
  <c r="W1614" i="1"/>
  <c r="X1614" i="1"/>
  <c r="Y1614" i="1"/>
  <c r="Z1614" i="1"/>
  <c r="AA1614" i="1"/>
  <c r="AB1614" i="1"/>
  <c r="Q878" i="1"/>
  <c r="R878" i="1"/>
  <c r="S878" i="1"/>
  <c r="T878" i="1"/>
  <c r="U878" i="1"/>
  <c r="V878" i="1"/>
  <c r="W878" i="1"/>
  <c r="X878" i="1"/>
  <c r="Y878" i="1"/>
  <c r="Z878" i="1"/>
  <c r="AA878" i="1"/>
  <c r="AB878" i="1"/>
  <c r="Q1258" i="1"/>
  <c r="R1258" i="1"/>
  <c r="S1258" i="1"/>
  <c r="T1258" i="1"/>
  <c r="U1258" i="1"/>
  <c r="V1258" i="1"/>
  <c r="W1258" i="1"/>
  <c r="X1258" i="1"/>
  <c r="Y1258" i="1"/>
  <c r="Z1258" i="1"/>
  <c r="AA1258" i="1"/>
  <c r="AB1258" i="1"/>
  <c r="Q759" i="1"/>
  <c r="R759" i="1"/>
  <c r="S759" i="1"/>
  <c r="T759" i="1"/>
  <c r="U759" i="1"/>
  <c r="V759" i="1"/>
  <c r="W759" i="1"/>
  <c r="X759" i="1"/>
  <c r="Y759" i="1"/>
  <c r="Z759" i="1"/>
  <c r="AA759" i="1"/>
  <c r="AB759" i="1"/>
  <c r="Q240" i="1"/>
  <c r="R240" i="1"/>
  <c r="S240" i="1"/>
  <c r="T240" i="1"/>
  <c r="U240" i="1"/>
  <c r="V240" i="1"/>
  <c r="W240" i="1"/>
  <c r="X240" i="1"/>
  <c r="Y240" i="1"/>
  <c r="Z240" i="1"/>
  <c r="AA240" i="1"/>
  <c r="AB240" i="1"/>
  <c r="Q235" i="1"/>
  <c r="R235" i="1"/>
  <c r="S235" i="1"/>
  <c r="T235" i="1"/>
  <c r="U235" i="1"/>
  <c r="V235" i="1"/>
  <c r="W235" i="1"/>
  <c r="X235" i="1"/>
  <c r="Y235" i="1"/>
  <c r="Z235" i="1"/>
  <c r="AA235" i="1"/>
  <c r="AB235" i="1"/>
  <c r="Q881" i="1"/>
  <c r="R881" i="1"/>
  <c r="S881" i="1"/>
  <c r="T881" i="1"/>
  <c r="U881" i="1"/>
  <c r="V881" i="1"/>
  <c r="W881" i="1"/>
  <c r="X881" i="1"/>
  <c r="Y881" i="1"/>
  <c r="Z881" i="1"/>
  <c r="AA881" i="1"/>
  <c r="AB881" i="1"/>
  <c r="Q786" i="1"/>
  <c r="R786" i="1"/>
  <c r="S786" i="1"/>
  <c r="T786" i="1"/>
  <c r="U786" i="1"/>
  <c r="V786" i="1"/>
  <c r="W786" i="1"/>
  <c r="X786" i="1"/>
  <c r="Y786" i="1"/>
  <c r="Z786" i="1"/>
  <c r="AA786" i="1"/>
  <c r="AB786" i="1"/>
  <c r="Q1188" i="1"/>
  <c r="R1188" i="1"/>
  <c r="S1188" i="1"/>
  <c r="T1188" i="1"/>
  <c r="U1188" i="1"/>
  <c r="V1188" i="1"/>
  <c r="W1188" i="1"/>
  <c r="X1188" i="1"/>
  <c r="Y1188" i="1"/>
  <c r="Z1188" i="1"/>
  <c r="AA1188" i="1"/>
  <c r="AB1188" i="1"/>
  <c r="Q292" i="1"/>
  <c r="R292" i="1"/>
  <c r="S292" i="1"/>
  <c r="T292" i="1"/>
  <c r="U292" i="1"/>
  <c r="V292" i="1"/>
  <c r="W292" i="1"/>
  <c r="X292" i="1"/>
  <c r="Y292" i="1"/>
  <c r="Z292" i="1"/>
  <c r="AA292" i="1"/>
  <c r="AB292" i="1"/>
  <c r="Q1090" i="1"/>
  <c r="R1090" i="1"/>
  <c r="S1090" i="1"/>
  <c r="T1090" i="1"/>
  <c r="U1090" i="1"/>
  <c r="V1090" i="1"/>
  <c r="W1090" i="1"/>
  <c r="X1090" i="1"/>
  <c r="Y1090" i="1"/>
  <c r="Z1090" i="1"/>
  <c r="AA1090" i="1"/>
  <c r="AB1090" i="1"/>
  <c r="Q1618" i="1"/>
  <c r="R1618" i="1"/>
  <c r="S1618" i="1"/>
  <c r="T1618" i="1"/>
  <c r="U1618" i="1"/>
  <c r="V1618" i="1"/>
  <c r="W1618" i="1"/>
  <c r="X1618" i="1"/>
  <c r="Y1618" i="1"/>
  <c r="Z1618" i="1"/>
  <c r="AA1618" i="1"/>
  <c r="AB1618" i="1"/>
  <c r="Q795" i="1"/>
  <c r="R795" i="1"/>
  <c r="S795" i="1"/>
  <c r="T795" i="1"/>
  <c r="U795" i="1"/>
  <c r="V795" i="1"/>
  <c r="W795" i="1"/>
  <c r="X795" i="1"/>
  <c r="Y795" i="1"/>
  <c r="Z795" i="1"/>
  <c r="AA795" i="1"/>
  <c r="AB795" i="1"/>
  <c r="Q623" i="1"/>
  <c r="R623" i="1"/>
  <c r="S623" i="1"/>
  <c r="T623" i="1"/>
  <c r="U623" i="1"/>
  <c r="V623" i="1"/>
  <c r="W623" i="1"/>
  <c r="X623" i="1"/>
  <c r="Y623" i="1"/>
  <c r="Z623" i="1"/>
  <c r="AA623" i="1"/>
  <c r="AB623" i="1"/>
  <c r="Q1423" i="1"/>
  <c r="R1423" i="1"/>
  <c r="S1423" i="1"/>
  <c r="T1423" i="1"/>
  <c r="U1423" i="1"/>
  <c r="V1423" i="1"/>
  <c r="W1423" i="1"/>
  <c r="X1423" i="1"/>
  <c r="Y1423" i="1"/>
  <c r="Z1423" i="1"/>
  <c r="AA1423" i="1"/>
  <c r="AB1423" i="1"/>
  <c r="Q1232" i="1"/>
  <c r="R1232" i="1"/>
  <c r="S1232" i="1"/>
  <c r="T1232" i="1"/>
  <c r="U1232" i="1"/>
  <c r="V1232" i="1"/>
  <c r="W1232" i="1"/>
  <c r="X1232" i="1"/>
  <c r="Y1232" i="1"/>
  <c r="Z1232" i="1"/>
  <c r="AA1232" i="1"/>
  <c r="AB1232" i="1"/>
  <c r="Q344" i="1"/>
  <c r="R344" i="1"/>
  <c r="S344" i="1"/>
  <c r="T344" i="1"/>
  <c r="U344" i="1"/>
  <c r="V344" i="1"/>
  <c r="W344" i="1"/>
  <c r="X344" i="1"/>
  <c r="Y344" i="1"/>
  <c r="Z344" i="1"/>
  <c r="AA344" i="1"/>
  <c r="AB344" i="1"/>
  <c r="Q865" i="1"/>
  <c r="R865" i="1"/>
  <c r="S865" i="1"/>
  <c r="T865" i="1"/>
  <c r="U865" i="1"/>
  <c r="V865" i="1"/>
  <c r="W865" i="1"/>
  <c r="X865" i="1"/>
  <c r="Y865" i="1"/>
  <c r="Z865" i="1"/>
  <c r="AA865" i="1"/>
  <c r="AB865" i="1"/>
  <c r="Q318" i="1"/>
  <c r="R318" i="1"/>
  <c r="S318" i="1"/>
  <c r="T318" i="1"/>
  <c r="U318" i="1"/>
  <c r="V318" i="1"/>
  <c r="W318" i="1"/>
  <c r="X318" i="1"/>
  <c r="Y318" i="1"/>
  <c r="Z318" i="1"/>
  <c r="AA318" i="1"/>
  <c r="AB318" i="1"/>
  <c r="Q1959" i="1"/>
  <c r="R1959" i="1"/>
  <c r="S1959" i="1"/>
  <c r="T1959" i="1"/>
  <c r="U1959" i="1"/>
  <c r="V1959" i="1"/>
  <c r="W1959" i="1"/>
  <c r="X1959" i="1"/>
  <c r="Y1959" i="1"/>
  <c r="Z1959" i="1"/>
  <c r="AA1959" i="1"/>
  <c r="AB1959" i="1"/>
  <c r="Q224" i="1"/>
  <c r="R224" i="1"/>
  <c r="S224" i="1"/>
  <c r="T224" i="1"/>
  <c r="U224" i="1"/>
  <c r="V224" i="1"/>
  <c r="W224" i="1"/>
  <c r="X224" i="1"/>
  <c r="Y224" i="1"/>
  <c r="Z224" i="1"/>
  <c r="AA224" i="1"/>
  <c r="AB224" i="1"/>
  <c r="Q120" i="1"/>
  <c r="R120" i="1"/>
  <c r="S120" i="1"/>
  <c r="T120" i="1"/>
  <c r="U120" i="1"/>
  <c r="V120" i="1"/>
  <c r="W120" i="1"/>
  <c r="X120" i="1"/>
  <c r="Y120" i="1"/>
  <c r="Z120" i="1"/>
  <c r="AA120" i="1"/>
  <c r="AB120" i="1"/>
  <c r="Q121" i="1"/>
  <c r="R121" i="1"/>
  <c r="S121" i="1"/>
  <c r="T121" i="1"/>
  <c r="U121" i="1"/>
  <c r="V121" i="1"/>
  <c r="W121" i="1"/>
  <c r="X121" i="1"/>
  <c r="Y121" i="1"/>
  <c r="Z121" i="1"/>
  <c r="AA121" i="1"/>
  <c r="AB121" i="1"/>
  <c r="Q122" i="1"/>
  <c r="R122" i="1"/>
  <c r="S122" i="1"/>
  <c r="T122" i="1"/>
  <c r="U122" i="1"/>
  <c r="V122" i="1"/>
  <c r="W122" i="1"/>
  <c r="X122" i="1"/>
  <c r="Y122" i="1"/>
  <c r="Z122" i="1"/>
  <c r="AA122" i="1"/>
  <c r="AB122" i="1"/>
  <c r="Q123" i="1"/>
  <c r="R123" i="1"/>
  <c r="S123" i="1"/>
  <c r="T123" i="1"/>
  <c r="U123" i="1"/>
  <c r="V123" i="1"/>
  <c r="W123" i="1"/>
  <c r="X123" i="1"/>
  <c r="Y123" i="1"/>
  <c r="Z123" i="1"/>
  <c r="AA123" i="1"/>
  <c r="AB123" i="1"/>
  <c r="Q1954" i="1"/>
  <c r="R1954" i="1"/>
  <c r="S1954" i="1"/>
  <c r="T1954" i="1"/>
  <c r="U1954" i="1"/>
  <c r="V1954" i="1"/>
  <c r="W1954" i="1"/>
  <c r="X1954" i="1"/>
  <c r="Y1954" i="1"/>
  <c r="Z1954" i="1"/>
  <c r="AA1954" i="1"/>
  <c r="AB1954" i="1"/>
  <c r="Q1314" i="1"/>
  <c r="R1314" i="1"/>
  <c r="S1314" i="1"/>
  <c r="T1314" i="1"/>
  <c r="U1314" i="1"/>
  <c r="V1314" i="1"/>
  <c r="W1314" i="1"/>
  <c r="X1314" i="1"/>
  <c r="Y1314" i="1"/>
  <c r="Z1314" i="1"/>
  <c r="AA1314" i="1"/>
  <c r="AB1314" i="1"/>
  <c r="Q1315" i="1"/>
  <c r="R1315" i="1"/>
  <c r="S1315" i="1"/>
  <c r="T1315" i="1"/>
  <c r="U1315" i="1"/>
  <c r="V1315" i="1"/>
  <c r="W1315" i="1"/>
  <c r="X1315" i="1"/>
  <c r="Y1315" i="1"/>
  <c r="Z1315" i="1"/>
  <c r="AA1315" i="1"/>
  <c r="AB1315" i="1"/>
  <c r="Q1723" i="1"/>
  <c r="R1723" i="1"/>
  <c r="S1723" i="1"/>
  <c r="T1723" i="1"/>
  <c r="U1723" i="1"/>
  <c r="V1723" i="1"/>
  <c r="W1723" i="1"/>
  <c r="X1723" i="1"/>
  <c r="Y1723" i="1"/>
  <c r="Z1723" i="1"/>
  <c r="AA1723" i="1"/>
  <c r="AB1723" i="1"/>
  <c r="Q500" i="1"/>
  <c r="R500" i="1"/>
  <c r="S500" i="1"/>
  <c r="T500" i="1"/>
  <c r="U500" i="1"/>
  <c r="V500" i="1"/>
  <c r="W500" i="1"/>
  <c r="X500" i="1"/>
  <c r="Y500" i="1"/>
  <c r="Z500" i="1"/>
  <c r="AA500" i="1"/>
  <c r="AB500" i="1"/>
  <c r="Q618" i="1"/>
  <c r="R618" i="1"/>
  <c r="S618" i="1"/>
  <c r="T618" i="1"/>
  <c r="U618" i="1"/>
  <c r="V618" i="1"/>
  <c r="W618" i="1"/>
  <c r="X618" i="1"/>
  <c r="Y618" i="1"/>
  <c r="Z618" i="1"/>
  <c r="AA618" i="1"/>
  <c r="AB618" i="1"/>
  <c r="Q551" i="1"/>
  <c r="R551" i="1"/>
  <c r="S551" i="1"/>
  <c r="T551" i="1"/>
  <c r="U551" i="1"/>
  <c r="V551" i="1"/>
  <c r="W551" i="1"/>
  <c r="X551" i="1"/>
  <c r="Y551" i="1"/>
  <c r="Z551" i="1"/>
  <c r="AA551" i="1"/>
  <c r="AB551" i="1"/>
  <c r="Q1465" i="1"/>
  <c r="R1465" i="1"/>
  <c r="S1465" i="1"/>
  <c r="T1465" i="1"/>
  <c r="U1465" i="1"/>
  <c r="V1465" i="1"/>
  <c r="W1465" i="1"/>
  <c r="X1465" i="1"/>
  <c r="Y1465" i="1"/>
  <c r="Z1465" i="1"/>
  <c r="AA1465" i="1"/>
  <c r="AB1465" i="1"/>
  <c r="Q2144" i="1"/>
  <c r="R2144" i="1"/>
  <c r="S2144" i="1"/>
  <c r="T2144" i="1"/>
  <c r="U2144" i="1"/>
  <c r="V2144" i="1"/>
  <c r="W2144" i="1"/>
  <c r="X2144" i="1"/>
  <c r="Y2144" i="1"/>
  <c r="Z2144" i="1"/>
  <c r="AA2144" i="1"/>
  <c r="AB2144" i="1"/>
  <c r="Q2145" i="1"/>
  <c r="R2145" i="1"/>
  <c r="S2145" i="1"/>
  <c r="T2145" i="1"/>
  <c r="U2145" i="1"/>
  <c r="V2145" i="1"/>
  <c r="W2145" i="1"/>
  <c r="X2145" i="1"/>
  <c r="Y2145" i="1"/>
  <c r="Z2145" i="1"/>
  <c r="AA2145" i="1"/>
  <c r="AB2145" i="1"/>
  <c r="Q216" i="1"/>
  <c r="R216" i="1"/>
  <c r="S216" i="1"/>
  <c r="T216" i="1"/>
  <c r="U216" i="1"/>
  <c r="V216" i="1"/>
  <c r="W216" i="1"/>
  <c r="X216" i="1"/>
  <c r="Y216" i="1"/>
  <c r="Z216" i="1"/>
  <c r="AA216" i="1"/>
  <c r="AB216" i="1"/>
  <c r="Q9" i="1"/>
  <c r="R9" i="1"/>
  <c r="S9" i="1"/>
  <c r="T9" i="1"/>
  <c r="U9" i="1"/>
  <c r="V9" i="1"/>
  <c r="W9" i="1"/>
  <c r="X9" i="1"/>
  <c r="Y9" i="1"/>
  <c r="Z9" i="1"/>
  <c r="AA9" i="1"/>
  <c r="AB9" i="1"/>
  <c r="Q1096" i="1"/>
  <c r="R1096" i="1"/>
  <c r="S1096" i="1"/>
  <c r="T1096" i="1"/>
  <c r="U1096" i="1"/>
  <c r="V1096" i="1"/>
  <c r="W1096" i="1"/>
  <c r="X1096" i="1"/>
  <c r="Y1096" i="1"/>
  <c r="Z1096" i="1"/>
  <c r="AA1096" i="1"/>
  <c r="AB1096" i="1"/>
  <c r="Q363" i="1"/>
  <c r="R363" i="1"/>
  <c r="S363" i="1"/>
  <c r="T363" i="1"/>
  <c r="U363" i="1"/>
  <c r="V363" i="1"/>
  <c r="W363" i="1"/>
  <c r="X363" i="1"/>
  <c r="Y363" i="1"/>
  <c r="Z363" i="1"/>
  <c r="AA363" i="1"/>
  <c r="AB363" i="1"/>
  <c r="Q840" i="1"/>
  <c r="R840" i="1"/>
  <c r="S840" i="1"/>
  <c r="T840" i="1"/>
  <c r="U840" i="1"/>
  <c r="V840" i="1"/>
  <c r="W840" i="1"/>
  <c r="X840" i="1"/>
  <c r="Y840" i="1"/>
  <c r="Z840" i="1"/>
  <c r="AA840" i="1"/>
  <c r="AB840" i="1"/>
  <c r="Q1579" i="1"/>
  <c r="R1579" i="1"/>
  <c r="S1579" i="1"/>
  <c r="T1579" i="1"/>
  <c r="U1579" i="1"/>
  <c r="V1579" i="1"/>
  <c r="W1579" i="1"/>
  <c r="X1579" i="1"/>
  <c r="Y1579" i="1"/>
  <c r="Z1579" i="1"/>
  <c r="AA1579" i="1"/>
  <c r="AB1579" i="1"/>
  <c r="Q1197" i="1"/>
  <c r="R1197" i="1"/>
  <c r="S1197" i="1"/>
  <c r="T1197" i="1"/>
  <c r="U1197" i="1"/>
  <c r="V1197" i="1"/>
  <c r="W1197" i="1"/>
  <c r="X1197" i="1"/>
  <c r="Y1197" i="1"/>
  <c r="Z1197" i="1"/>
  <c r="AA1197" i="1"/>
  <c r="AB1197" i="1"/>
  <c r="Q1504" i="1"/>
  <c r="R1504" i="1"/>
  <c r="S1504" i="1"/>
  <c r="T1504" i="1"/>
  <c r="U1504" i="1"/>
  <c r="V1504" i="1"/>
  <c r="W1504" i="1"/>
  <c r="X1504" i="1"/>
  <c r="Y1504" i="1"/>
  <c r="Z1504" i="1"/>
  <c r="AA1504" i="1"/>
  <c r="AB1504" i="1"/>
  <c r="Q3" i="1"/>
  <c r="R3" i="1"/>
  <c r="S3" i="1"/>
  <c r="T3" i="1"/>
  <c r="U3" i="1"/>
  <c r="V3" i="1"/>
  <c r="W3" i="1"/>
  <c r="X3" i="1"/>
  <c r="Y3" i="1"/>
  <c r="Z3" i="1"/>
  <c r="AA3" i="1"/>
  <c r="AB3" i="1"/>
  <c r="Q2146" i="1"/>
  <c r="R2146" i="1"/>
  <c r="S2146" i="1"/>
  <c r="T2146" i="1"/>
  <c r="U2146" i="1"/>
  <c r="V2146" i="1"/>
  <c r="W2146" i="1"/>
  <c r="X2146" i="1"/>
  <c r="Y2146" i="1"/>
  <c r="Z2146" i="1"/>
  <c r="AA2146" i="1"/>
  <c r="AB2146" i="1"/>
  <c r="Q236" i="1"/>
  <c r="R236" i="1"/>
  <c r="S236" i="1"/>
  <c r="T236" i="1"/>
  <c r="U236" i="1"/>
  <c r="V236" i="1"/>
  <c r="W236" i="1"/>
  <c r="X236" i="1"/>
  <c r="Y236" i="1"/>
  <c r="Z236" i="1"/>
  <c r="AA236" i="1"/>
  <c r="AB236" i="1"/>
  <c r="Q1857" i="1"/>
  <c r="R1857" i="1"/>
  <c r="S1857" i="1"/>
  <c r="T1857" i="1"/>
  <c r="U1857" i="1"/>
  <c r="V1857" i="1"/>
  <c r="W1857" i="1"/>
  <c r="X1857" i="1"/>
  <c r="Y1857" i="1"/>
  <c r="Z1857" i="1"/>
  <c r="AA1857" i="1"/>
  <c r="AB1857" i="1"/>
  <c r="Q1858" i="1"/>
  <c r="R1858" i="1"/>
  <c r="S1858" i="1"/>
  <c r="T1858" i="1"/>
  <c r="U1858" i="1"/>
  <c r="V1858" i="1"/>
  <c r="W1858" i="1"/>
  <c r="X1858" i="1"/>
  <c r="Y1858" i="1"/>
  <c r="Z1858" i="1"/>
  <c r="AA1858" i="1"/>
  <c r="AB1858" i="1"/>
  <c r="Q1696" i="1"/>
  <c r="R1696" i="1"/>
  <c r="S1696" i="1"/>
  <c r="T1696" i="1"/>
  <c r="U1696" i="1"/>
  <c r="V1696" i="1"/>
  <c r="W1696" i="1"/>
  <c r="X1696" i="1"/>
  <c r="Y1696" i="1"/>
  <c r="Z1696" i="1"/>
  <c r="AA1696" i="1"/>
  <c r="AB1696" i="1"/>
  <c r="Q1697" i="1"/>
  <c r="R1697" i="1"/>
  <c r="S1697" i="1"/>
  <c r="T1697" i="1"/>
  <c r="U1697" i="1"/>
  <c r="V1697" i="1"/>
  <c r="W1697" i="1"/>
  <c r="X1697" i="1"/>
  <c r="Y1697" i="1"/>
  <c r="Z1697" i="1"/>
  <c r="AA1697" i="1"/>
  <c r="AB1697" i="1"/>
  <c r="Q2089" i="1"/>
  <c r="R2089" i="1"/>
  <c r="S2089" i="1"/>
  <c r="T2089" i="1"/>
  <c r="U2089" i="1"/>
  <c r="V2089" i="1"/>
  <c r="W2089" i="1"/>
  <c r="X2089" i="1"/>
  <c r="Y2089" i="1"/>
  <c r="Z2089" i="1"/>
  <c r="AA2089" i="1"/>
  <c r="AB2089" i="1"/>
  <c r="Q1393" i="1"/>
  <c r="R1393" i="1"/>
  <c r="S1393" i="1"/>
  <c r="T1393" i="1"/>
  <c r="U1393" i="1"/>
  <c r="V1393" i="1"/>
  <c r="W1393" i="1"/>
  <c r="X1393" i="1"/>
  <c r="Y1393" i="1"/>
  <c r="Z1393" i="1"/>
  <c r="AA1393" i="1"/>
  <c r="AB1393" i="1"/>
  <c r="Q36" i="1"/>
  <c r="R36" i="1"/>
  <c r="S36" i="1"/>
  <c r="T36" i="1"/>
  <c r="U36" i="1"/>
  <c r="V36" i="1"/>
  <c r="W36" i="1"/>
  <c r="X36" i="1"/>
  <c r="Y36" i="1"/>
  <c r="Z36" i="1"/>
  <c r="AA36" i="1"/>
  <c r="AB36" i="1"/>
  <c r="Q1507" i="1"/>
  <c r="R1507" i="1"/>
  <c r="S1507" i="1"/>
  <c r="T1507" i="1"/>
  <c r="U1507" i="1"/>
  <c r="V1507" i="1"/>
  <c r="W1507" i="1"/>
  <c r="X1507" i="1"/>
  <c r="Y1507" i="1"/>
  <c r="Z1507" i="1"/>
  <c r="AA1507" i="1"/>
  <c r="AB1507" i="1"/>
  <c r="Q1171" i="1"/>
  <c r="R1171" i="1"/>
  <c r="S1171" i="1"/>
  <c r="T1171" i="1"/>
  <c r="U1171" i="1"/>
  <c r="V1171" i="1"/>
  <c r="W1171" i="1"/>
  <c r="X1171" i="1"/>
  <c r="Y1171" i="1"/>
  <c r="Z1171" i="1"/>
  <c r="AA1171" i="1"/>
  <c r="AB1171" i="1"/>
  <c r="Q1172" i="1"/>
  <c r="R1172" i="1"/>
  <c r="S1172" i="1"/>
  <c r="T1172" i="1"/>
  <c r="U1172" i="1"/>
  <c r="V1172" i="1"/>
  <c r="W1172" i="1"/>
  <c r="X1172" i="1"/>
  <c r="Y1172" i="1"/>
  <c r="Z1172" i="1"/>
  <c r="AA1172" i="1"/>
  <c r="AB1172" i="1"/>
  <c r="Q1281" i="1"/>
  <c r="R1281" i="1"/>
  <c r="S1281" i="1"/>
  <c r="T1281" i="1"/>
  <c r="U1281" i="1"/>
  <c r="V1281" i="1"/>
  <c r="W1281" i="1"/>
  <c r="X1281" i="1"/>
  <c r="Y1281" i="1"/>
  <c r="Z1281" i="1"/>
  <c r="AA1281" i="1"/>
  <c r="AB1281" i="1"/>
  <c r="Q587" i="1"/>
  <c r="R587" i="1"/>
  <c r="S587" i="1"/>
  <c r="T587" i="1"/>
  <c r="U587" i="1"/>
  <c r="V587" i="1"/>
  <c r="W587" i="1"/>
  <c r="X587" i="1"/>
  <c r="Y587" i="1"/>
  <c r="Z587" i="1"/>
  <c r="AA587" i="1"/>
  <c r="AB587" i="1"/>
  <c r="Q1654" i="1"/>
  <c r="R1654" i="1"/>
  <c r="S1654" i="1"/>
  <c r="T1654" i="1"/>
  <c r="U1654" i="1"/>
  <c r="V1654" i="1"/>
  <c r="W1654" i="1"/>
  <c r="X1654" i="1"/>
  <c r="Y1654" i="1"/>
  <c r="Z1654" i="1"/>
  <c r="AA1654" i="1"/>
  <c r="AB1654" i="1"/>
  <c r="Q303" i="1"/>
  <c r="R303" i="1"/>
  <c r="S303" i="1"/>
  <c r="T303" i="1"/>
  <c r="U303" i="1"/>
  <c r="V303" i="1"/>
  <c r="W303" i="1"/>
  <c r="X303" i="1"/>
  <c r="Y303" i="1"/>
  <c r="Z303" i="1"/>
  <c r="AA303" i="1"/>
  <c r="AB303" i="1"/>
  <c r="Q304" i="1"/>
  <c r="R304" i="1"/>
  <c r="S304" i="1"/>
  <c r="T304" i="1"/>
  <c r="U304" i="1"/>
  <c r="V304" i="1"/>
  <c r="W304" i="1"/>
  <c r="X304" i="1"/>
  <c r="Y304" i="1"/>
  <c r="Z304" i="1"/>
  <c r="AA304" i="1"/>
  <c r="AB304" i="1"/>
  <c r="Q152" i="1"/>
  <c r="R152" i="1"/>
  <c r="S152" i="1"/>
  <c r="T152" i="1"/>
  <c r="U152" i="1"/>
  <c r="V152" i="1"/>
  <c r="W152" i="1"/>
  <c r="X152" i="1"/>
  <c r="Y152" i="1"/>
  <c r="Z152" i="1"/>
  <c r="AA152" i="1"/>
  <c r="AB152" i="1"/>
  <c r="Q1050" i="1"/>
  <c r="R1050" i="1"/>
  <c r="S1050" i="1"/>
  <c r="T1050" i="1"/>
  <c r="U1050" i="1"/>
  <c r="V1050" i="1"/>
  <c r="W1050" i="1"/>
  <c r="X1050" i="1"/>
  <c r="Y1050" i="1"/>
  <c r="Z1050" i="1"/>
  <c r="AA1050" i="1"/>
  <c r="AB1050" i="1"/>
  <c r="Q1342" i="1"/>
  <c r="R1342" i="1"/>
  <c r="S1342" i="1"/>
  <c r="T1342" i="1"/>
  <c r="U1342" i="1"/>
  <c r="V1342" i="1"/>
  <c r="W1342" i="1"/>
  <c r="X1342" i="1"/>
  <c r="Y1342" i="1"/>
  <c r="Z1342" i="1"/>
  <c r="AA1342" i="1"/>
  <c r="AB1342" i="1"/>
  <c r="Q501" i="1"/>
  <c r="R501" i="1"/>
  <c r="S501" i="1"/>
  <c r="T501" i="1"/>
  <c r="U501" i="1"/>
  <c r="V501" i="1"/>
  <c r="W501" i="1"/>
  <c r="X501" i="1"/>
  <c r="Y501" i="1"/>
  <c r="Z501" i="1"/>
  <c r="AA501" i="1"/>
  <c r="AB501" i="1"/>
  <c r="Q1726" i="1"/>
  <c r="R1726" i="1"/>
  <c r="S1726" i="1"/>
  <c r="T1726" i="1"/>
  <c r="U1726" i="1"/>
  <c r="V1726" i="1"/>
  <c r="W1726" i="1"/>
  <c r="X1726" i="1"/>
  <c r="Y1726" i="1"/>
  <c r="Z1726" i="1"/>
  <c r="AA1726" i="1"/>
  <c r="AB1726" i="1"/>
  <c r="Q1727" i="1"/>
  <c r="R1727" i="1"/>
  <c r="S1727" i="1"/>
  <c r="T1727" i="1"/>
  <c r="U1727" i="1"/>
  <c r="V1727" i="1"/>
  <c r="W1727" i="1"/>
  <c r="X1727" i="1"/>
  <c r="Y1727" i="1"/>
  <c r="Z1727" i="1"/>
  <c r="AA1727" i="1"/>
  <c r="AB1727" i="1"/>
  <c r="Q1382" i="1"/>
  <c r="R1382" i="1"/>
  <c r="S1382" i="1"/>
  <c r="T1382" i="1"/>
  <c r="U1382" i="1"/>
  <c r="V1382" i="1"/>
  <c r="W1382" i="1"/>
  <c r="X1382" i="1"/>
  <c r="Y1382" i="1"/>
  <c r="Z1382" i="1"/>
  <c r="AA1382" i="1"/>
  <c r="AB1382" i="1"/>
  <c r="Q1383" i="1"/>
  <c r="R1383" i="1"/>
  <c r="S1383" i="1"/>
  <c r="T1383" i="1"/>
  <c r="U1383" i="1"/>
  <c r="V1383" i="1"/>
  <c r="W1383" i="1"/>
  <c r="X1383" i="1"/>
  <c r="Y1383" i="1"/>
  <c r="Z1383" i="1"/>
  <c r="AA1383" i="1"/>
  <c r="AB1383" i="1"/>
  <c r="Q133" i="1"/>
  <c r="R133" i="1"/>
  <c r="S133" i="1"/>
  <c r="T133" i="1"/>
  <c r="U133" i="1"/>
  <c r="V133" i="1"/>
  <c r="W133" i="1"/>
  <c r="X133" i="1"/>
  <c r="Y133" i="1"/>
  <c r="Z133" i="1"/>
  <c r="AA133" i="1"/>
  <c r="AB133" i="1"/>
  <c r="Q252" i="1"/>
  <c r="R252" i="1"/>
  <c r="S252" i="1"/>
  <c r="T252" i="1"/>
  <c r="U252" i="1"/>
  <c r="V252" i="1"/>
  <c r="W252" i="1"/>
  <c r="X252" i="1"/>
  <c r="Y252" i="1"/>
  <c r="Z252" i="1"/>
  <c r="AA252" i="1"/>
  <c r="AB252" i="1"/>
  <c r="Q293" i="1"/>
  <c r="R293" i="1"/>
  <c r="S293" i="1"/>
  <c r="T293" i="1"/>
  <c r="U293" i="1"/>
  <c r="V293" i="1"/>
  <c r="W293" i="1"/>
  <c r="X293" i="1"/>
  <c r="Y293" i="1"/>
  <c r="Z293" i="1"/>
  <c r="AA293" i="1"/>
  <c r="AB293" i="1"/>
  <c r="Q2054" i="1"/>
  <c r="R2054" i="1"/>
  <c r="S2054" i="1"/>
  <c r="T2054" i="1"/>
  <c r="U2054" i="1"/>
  <c r="V2054" i="1"/>
  <c r="W2054" i="1"/>
  <c r="X2054" i="1"/>
  <c r="Y2054" i="1"/>
  <c r="Z2054" i="1"/>
  <c r="AA2054" i="1"/>
  <c r="AB2054" i="1"/>
  <c r="Q2090" i="1"/>
  <c r="R2090" i="1"/>
  <c r="S2090" i="1"/>
  <c r="T2090" i="1"/>
  <c r="U2090" i="1"/>
  <c r="V2090" i="1"/>
  <c r="W2090" i="1"/>
  <c r="X2090" i="1"/>
  <c r="Y2090" i="1"/>
  <c r="Z2090" i="1"/>
  <c r="AA2090" i="1"/>
  <c r="AB2090" i="1"/>
  <c r="Q176" i="1"/>
  <c r="R176" i="1"/>
  <c r="S176" i="1"/>
  <c r="T176" i="1"/>
  <c r="U176" i="1"/>
  <c r="V176" i="1"/>
  <c r="W176" i="1"/>
  <c r="X176" i="1"/>
  <c r="Y176" i="1"/>
  <c r="Z176" i="1"/>
  <c r="AA176" i="1"/>
  <c r="AB176" i="1"/>
  <c r="Q1627" i="1"/>
  <c r="R1627" i="1"/>
  <c r="S1627" i="1"/>
  <c r="T1627" i="1"/>
  <c r="U1627" i="1"/>
  <c r="V1627" i="1"/>
  <c r="W1627" i="1"/>
  <c r="X1627" i="1"/>
  <c r="Y1627" i="1"/>
  <c r="Z1627" i="1"/>
  <c r="AA1627" i="1"/>
  <c r="AB1627" i="1"/>
  <c r="Q1141" i="1"/>
  <c r="R1141" i="1"/>
  <c r="S1141" i="1"/>
  <c r="T1141" i="1"/>
  <c r="U1141" i="1"/>
  <c r="V1141" i="1"/>
  <c r="W1141" i="1"/>
  <c r="X1141" i="1"/>
  <c r="Y1141" i="1"/>
  <c r="Z1141" i="1"/>
  <c r="AA1141" i="1"/>
  <c r="AB1141" i="1"/>
  <c r="Q1142" i="1"/>
  <c r="R1142" i="1"/>
  <c r="S1142" i="1"/>
  <c r="T1142" i="1"/>
  <c r="U1142" i="1"/>
  <c r="V1142" i="1"/>
  <c r="W1142" i="1"/>
  <c r="X1142" i="1"/>
  <c r="Y1142" i="1"/>
  <c r="Z1142" i="1"/>
  <c r="AA1142" i="1"/>
  <c r="AB1142" i="1"/>
  <c r="Q1585" i="1"/>
  <c r="R1585" i="1"/>
  <c r="S1585" i="1"/>
  <c r="T1585" i="1"/>
  <c r="U1585" i="1"/>
  <c r="V1585" i="1"/>
  <c r="W1585" i="1"/>
  <c r="X1585" i="1"/>
  <c r="Y1585" i="1"/>
  <c r="Z1585" i="1"/>
  <c r="AA1585" i="1"/>
  <c r="AB1585" i="1"/>
  <c r="Q1329" i="1"/>
  <c r="R1329" i="1"/>
  <c r="S1329" i="1"/>
  <c r="T1329" i="1"/>
  <c r="U1329" i="1"/>
  <c r="V1329" i="1"/>
  <c r="W1329" i="1"/>
  <c r="X1329" i="1"/>
  <c r="Y1329" i="1"/>
  <c r="Z1329" i="1"/>
  <c r="AA1329" i="1"/>
  <c r="AB1329" i="1"/>
  <c r="Q1655" i="1"/>
  <c r="R1655" i="1"/>
  <c r="S1655" i="1"/>
  <c r="T1655" i="1"/>
  <c r="U1655" i="1"/>
  <c r="V1655" i="1"/>
  <c r="W1655" i="1"/>
  <c r="X1655" i="1"/>
  <c r="Y1655" i="1"/>
  <c r="Z1655" i="1"/>
  <c r="AA1655" i="1"/>
  <c r="AB1655" i="1"/>
  <c r="Q781" i="1"/>
  <c r="R781" i="1"/>
  <c r="S781" i="1"/>
  <c r="T781" i="1"/>
  <c r="U781" i="1"/>
  <c r="V781" i="1"/>
  <c r="W781" i="1"/>
  <c r="X781" i="1"/>
  <c r="Y781" i="1"/>
  <c r="Z781" i="1"/>
  <c r="AA781" i="1"/>
  <c r="AB781" i="1"/>
  <c r="Q422" i="1"/>
  <c r="R422" i="1"/>
  <c r="S422" i="1"/>
  <c r="T422" i="1"/>
  <c r="U422" i="1"/>
  <c r="V422" i="1"/>
  <c r="W422" i="1"/>
  <c r="X422" i="1"/>
  <c r="Y422" i="1"/>
  <c r="Z422" i="1"/>
  <c r="AA422" i="1"/>
  <c r="AB422" i="1"/>
  <c r="Q319" i="1"/>
  <c r="R319" i="1"/>
  <c r="S319" i="1"/>
  <c r="T319" i="1"/>
  <c r="U319" i="1"/>
  <c r="V319" i="1"/>
  <c r="W319" i="1"/>
  <c r="X319" i="1"/>
  <c r="Y319" i="1"/>
  <c r="Z319" i="1"/>
  <c r="AA319" i="1"/>
  <c r="AB319" i="1"/>
  <c r="Q1742" i="1"/>
  <c r="R1742" i="1"/>
  <c r="S1742" i="1"/>
  <c r="T1742" i="1"/>
  <c r="U1742" i="1"/>
  <c r="V1742" i="1"/>
  <c r="W1742" i="1"/>
  <c r="X1742" i="1"/>
  <c r="Y1742" i="1"/>
  <c r="Z1742" i="1"/>
  <c r="AA1742" i="1"/>
  <c r="AB1742" i="1"/>
  <c r="Q2086" i="1"/>
  <c r="R2086" i="1"/>
  <c r="S2086" i="1"/>
  <c r="T2086" i="1"/>
  <c r="U2086" i="1"/>
  <c r="V2086" i="1"/>
  <c r="W2086" i="1"/>
  <c r="X2086" i="1"/>
  <c r="Y2086" i="1"/>
  <c r="Z2086" i="1"/>
  <c r="AA2086" i="1"/>
  <c r="AB2086" i="1"/>
  <c r="Q506" i="1"/>
  <c r="R506" i="1"/>
  <c r="S506" i="1"/>
  <c r="T506" i="1"/>
  <c r="U506" i="1"/>
  <c r="V506" i="1"/>
  <c r="W506" i="1"/>
  <c r="X506" i="1"/>
  <c r="Y506" i="1"/>
  <c r="Z506" i="1"/>
  <c r="AA506" i="1"/>
  <c r="AB506" i="1"/>
  <c r="Q146" i="1"/>
  <c r="R146" i="1"/>
  <c r="S146" i="1"/>
  <c r="T146" i="1"/>
  <c r="U146" i="1"/>
  <c r="V146" i="1"/>
  <c r="W146" i="1"/>
  <c r="X146" i="1"/>
  <c r="Y146" i="1"/>
  <c r="Z146" i="1"/>
  <c r="AA146" i="1"/>
  <c r="AB146" i="1"/>
  <c r="Q147" i="1"/>
  <c r="R147" i="1"/>
  <c r="S147" i="1"/>
  <c r="T147" i="1"/>
  <c r="U147" i="1"/>
  <c r="V147" i="1"/>
  <c r="W147" i="1"/>
  <c r="X147" i="1"/>
  <c r="Y147" i="1"/>
  <c r="Z147" i="1"/>
  <c r="AA147" i="1"/>
  <c r="AB147" i="1"/>
  <c r="Q720" i="1"/>
  <c r="R720" i="1"/>
  <c r="S720" i="1"/>
  <c r="T720" i="1"/>
  <c r="U720" i="1"/>
  <c r="V720" i="1"/>
  <c r="W720" i="1"/>
  <c r="X720" i="1"/>
  <c r="Y720" i="1"/>
  <c r="Z720" i="1"/>
  <c r="AA720" i="1"/>
  <c r="AB720" i="1"/>
  <c r="Q1098" i="1"/>
  <c r="R1098" i="1"/>
  <c r="S1098" i="1"/>
  <c r="T1098" i="1"/>
  <c r="U1098" i="1"/>
  <c r="V1098" i="1"/>
  <c r="W1098" i="1"/>
  <c r="X1098" i="1"/>
  <c r="Y1098" i="1"/>
  <c r="Z1098" i="1"/>
  <c r="AA1098" i="1"/>
  <c r="AB1098" i="1"/>
  <c r="Q2072" i="1"/>
  <c r="R2072" i="1"/>
  <c r="S2072" i="1"/>
  <c r="T2072" i="1"/>
  <c r="U2072" i="1"/>
  <c r="V2072" i="1"/>
  <c r="W2072" i="1"/>
  <c r="X2072" i="1"/>
  <c r="Y2072" i="1"/>
  <c r="Z2072" i="1"/>
  <c r="AA2072" i="1"/>
  <c r="AB2072" i="1"/>
  <c r="Q760" i="1"/>
  <c r="R760" i="1"/>
  <c r="S760" i="1"/>
  <c r="T760" i="1"/>
  <c r="U760" i="1"/>
  <c r="V760" i="1"/>
  <c r="W760" i="1"/>
  <c r="X760" i="1"/>
  <c r="Y760" i="1"/>
  <c r="Z760" i="1"/>
  <c r="AA760" i="1"/>
  <c r="AB760" i="1"/>
  <c r="Q1030" i="1"/>
  <c r="R1030" i="1"/>
  <c r="S1030" i="1"/>
  <c r="T1030" i="1"/>
  <c r="U1030" i="1"/>
  <c r="V1030" i="1"/>
  <c r="W1030" i="1"/>
  <c r="X1030" i="1"/>
  <c r="Y1030" i="1"/>
  <c r="Z1030" i="1"/>
  <c r="AA1030" i="1"/>
  <c r="AB1030" i="1"/>
  <c r="Q1031" i="1"/>
  <c r="R1031" i="1"/>
  <c r="S1031" i="1"/>
  <c r="T1031" i="1"/>
  <c r="U1031" i="1"/>
  <c r="V1031" i="1"/>
  <c r="W1031" i="1"/>
  <c r="X1031" i="1"/>
  <c r="Y1031" i="1"/>
  <c r="Z1031" i="1"/>
  <c r="AA1031" i="1"/>
  <c r="AB1031" i="1"/>
  <c r="Q916" i="1"/>
  <c r="R916" i="1"/>
  <c r="S916" i="1"/>
  <c r="T916" i="1"/>
  <c r="U916" i="1"/>
  <c r="V916" i="1"/>
  <c r="W916" i="1"/>
  <c r="X916" i="1"/>
  <c r="Y916" i="1"/>
  <c r="Z916" i="1"/>
  <c r="AA916" i="1"/>
  <c r="AB916" i="1"/>
  <c r="Q917" i="1"/>
  <c r="R917" i="1"/>
  <c r="S917" i="1"/>
  <c r="T917" i="1"/>
  <c r="U917" i="1"/>
  <c r="V917" i="1"/>
  <c r="W917" i="1"/>
  <c r="X917" i="1"/>
  <c r="Y917" i="1"/>
  <c r="Z917" i="1"/>
  <c r="AA917" i="1"/>
  <c r="AB917" i="1"/>
  <c r="Q1483" i="1"/>
  <c r="R1483" i="1"/>
  <c r="S1483" i="1"/>
  <c r="T1483" i="1"/>
  <c r="U1483" i="1"/>
  <c r="V1483" i="1"/>
  <c r="W1483" i="1"/>
  <c r="X1483" i="1"/>
  <c r="Y1483" i="1"/>
  <c r="Z1483" i="1"/>
  <c r="AA1483" i="1"/>
  <c r="AB1483" i="1"/>
  <c r="Q1016" i="1"/>
  <c r="R1016" i="1"/>
  <c r="S1016" i="1"/>
  <c r="T1016" i="1"/>
  <c r="U1016" i="1"/>
  <c r="V1016" i="1"/>
  <c r="W1016" i="1"/>
  <c r="X1016" i="1"/>
  <c r="Y1016" i="1"/>
  <c r="Z1016" i="1"/>
  <c r="AA1016" i="1"/>
  <c r="AB1016" i="1"/>
  <c r="Q1900" i="1"/>
  <c r="R1900" i="1"/>
  <c r="S1900" i="1"/>
  <c r="T1900" i="1"/>
  <c r="U1900" i="1"/>
  <c r="V1900" i="1"/>
  <c r="W1900" i="1"/>
  <c r="X1900" i="1"/>
  <c r="Y1900" i="1"/>
  <c r="Z1900" i="1"/>
  <c r="AA1900" i="1"/>
  <c r="AB1900" i="1"/>
  <c r="Q1115" i="1"/>
  <c r="R1115" i="1"/>
  <c r="S1115" i="1"/>
  <c r="T1115" i="1"/>
  <c r="U1115" i="1"/>
  <c r="V1115" i="1"/>
  <c r="W1115" i="1"/>
  <c r="X1115" i="1"/>
  <c r="Y1115" i="1"/>
  <c r="Z1115" i="1"/>
  <c r="AA1115" i="1"/>
  <c r="AB1115" i="1"/>
  <c r="Q901" i="1"/>
  <c r="R901" i="1"/>
  <c r="S901" i="1"/>
  <c r="T901" i="1"/>
  <c r="U901" i="1"/>
  <c r="V901" i="1"/>
  <c r="W901" i="1"/>
  <c r="X901" i="1"/>
  <c r="Y901" i="1"/>
  <c r="Z901" i="1"/>
  <c r="AA901" i="1"/>
  <c r="AB901" i="1"/>
  <c r="Q2195" i="1"/>
  <c r="R2195" i="1"/>
  <c r="S2195" i="1"/>
  <c r="T2195" i="1"/>
  <c r="U2195" i="1"/>
  <c r="V2195" i="1"/>
  <c r="W2195" i="1"/>
  <c r="X2195" i="1"/>
  <c r="Y2195" i="1"/>
  <c r="Z2195" i="1"/>
  <c r="AA2195" i="1"/>
  <c r="AB2195" i="1"/>
  <c r="Q1384" i="1"/>
  <c r="R1384" i="1"/>
  <c r="S1384" i="1"/>
  <c r="T1384" i="1"/>
  <c r="U1384" i="1"/>
  <c r="V1384" i="1"/>
  <c r="W1384" i="1"/>
  <c r="X1384" i="1"/>
  <c r="Y1384" i="1"/>
  <c r="Z1384" i="1"/>
  <c r="AA1384" i="1"/>
  <c r="AB1384" i="1"/>
  <c r="Q730" i="1"/>
  <c r="R730" i="1"/>
  <c r="S730" i="1"/>
  <c r="T730" i="1"/>
  <c r="U730" i="1"/>
  <c r="V730" i="1"/>
  <c r="W730" i="1"/>
  <c r="X730" i="1"/>
  <c r="Y730" i="1"/>
  <c r="Z730" i="1"/>
  <c r="AA730" i="1"/>
  <c r="AB730" i="1"/>
  <c r="Q868" i="1"/>
  <c r="R868" i="1"/>
  <c r="S868" i="1"/>
  <c r="T868" i="1"/>
  <c r="U868" i="1"/>
  <c r="V868" i="1"/>
  <c r="W868" i="1"/>
  <c r="X868" i="1"/>
  <c r="Y868" i="1"/>
  <c r="Z868" i="1"/>
  <c r="AA868" i="1"/>
  <c r="AB868" i="1"/>
  <c r="Q1703" i="1"/>
  <c r="R1703" i="1"/>
  <c r="S1703" i="1"/>
  <c r="T1703" i="1"/>
  <c r="U1703" i="1"/>
  <c r="V1703" i="1"/>
  <c r="W1703" i="1"/>
  <c r="X1703" i="1"/>
  <c r="Y1703" i="1"/>
  <c r="Z1703" i="1"/>
  <c r="AA1703" i="1"/>
  <c r="AB1703" i="1"/>
  <c r="Q791" i="1"/>
  <c r="R791" i="1"/>
  <c r="S791" i="1"/>
  <c r="T791" i="1"/>
  <c r="U791" i="1"/>
  <c r="V791" i="1"/>
  <c r="W791" i="1"/>
  <c r="X791" i="1"/>
  <c r="Y791" i="1"/>
  <c r="Z791" i="1"/>
  <c r="AA791" i="1"/>
  <c r="AB791" i="1"/>
  <c r="Q21" i="1"/>
  <c r="R21" i="1"/>
  <c r="S21" i="1"/>
  <c r="T21" i="1"/>
  <c r="U21" i="1"/>
  <c r="V21" i="1"/>
  <c r="W21" i="1"/>
  <c r="X21" i="1"/>
  <c r="Y21" i="1"/>
  <c r="Z21" i="1"/>
  <c r="AA21" i="1"/>
  <c r="AB21" i="1"/>
  <c r="Q18" i="1"/>
  <c r="R18" i="1"/>
  <c r="S18" i="1"/>
  <c r="T18" i="1"/>
  <c r="U18" i="1"/>
  <c r="V18" i="1"/>
  <c r="W18" i="1"/>
  <c r="X18" i="1"/>
  <c r="Y18" i="1"/>
  <c r="Z18" i="1"/>
  <c r="AA18" i="1"/>
  <c r="AB18" i="1"/>
  <c r="Q1975" i="1"/>
  <c r="R1975" i="1"/>
  <c r="S1975" i="1"/>
  <c r="T1975" i="1"/>
  <c r="U1975" i="1"/>
  <c r="V1975" i="1"/>
  <c r="W1975" i="1"/>
  <c r="X1975" i="1"/>
  <c r="Y1975" i="1"/>
  <c r="Z1975" i="1"/>
  <c r="AA1975" i="1"/>
  <c r="AB1975" i="1"/>
  <c r="Q1025" i="1"/>
  <c r="R1025" i="1"/>
  <c r="S1025" i="1"/>
  <c r="T1025" i="1"/>
  <c r="U1025" i="1"/>
  <c r="V1025" i="1"/>
  <c r="W1025" i="1"/>
  <c r="X1025" i="1"/>
  <c r="Y1025" i="1"/>
  <c r="Z1025" i="1"/>
  <c r="AA1025" i="1"/>
  <c r="AB1025" i="1"/>
  <c r="Q220" i="1"/>
  <c r="R220" i="1"/>
  <c r="S220" i="1"/>
  <c r="T220" i="1"/>
  <c r="U220" i="1"/>
  <c r="V220" i="1"/>
  <c r="W220" i="1"/>
  <c r="X220" i="1"/>
  <c r="Y220" i="1"/>
  <c r="Z220" i="1"/>
  <c r="AA220" i="1"/>
  <c r="AB220" i="1"/>
  <c r="Q1307" i="1"/>
  <c r="R1307" i="1"/>
  <c r="S1307" i="1"/>
  <c r="T1307" i="1"/>
  <c r="U1307" i="1"/>
  <c r="V1307" i="1"/>
  <c r="W1307" i="1"/>
  <c r="X1307" i="1"/>
  <c r="Y1307" i="1"/>
  <c r="Z1307" i="1"/>
  <c r="AA1307" i="1"/>
  <c r="AB1307" i="1"/>
  <c r="Q1901" i="1"/>
  <c r="R1901" i="1"/>
  <c r="S1901" i="1"/>
  <c r="T1901" i="1"/>
  <c r="U1901" i="1"/>
  <c r="V1901" i="1"/>
  <c r="W1901" i="1"/>
  <c r="X1901" i="1"/>
  <c r="Y1901" i="1"/>
  <c r="Z1901" i="1"/>
  <c r="AA1901" i="1"/>
  <c r="AB1901" i="1"/>
  <c r="Q876" i="1"/>
  <c r="R876" i="1"/>
  <c r="S876" i="1"/>
  <c r="T876" i="1"/>
  <c r="U876" i="1"/>
  <c r="V876" i="1"/>
  <c r="W876" i="1"/>
  <c r="X876" i="1"/>
  <c r="Y876" i="1"/>
  <c r="Z876" i="1"/>
  <c r="AA876" i="1"/>
  <c r="AB876" i="1"/>
  <c r="Q997" i="1"/>
  <c r="R997" i="1"/>
  <c r="S997" i="1"/>
  <c r="T997" i="1"/>
  <c r="U997" i="1"/>
  <c r="V997" i="1"/>
  <c r="W997" i="1"/>
  <c r="X997" i="1"/>
  <c r="Y997" i="1"/>
  <c r="Z997" i="1"/>
  <c r="AA997" i="1"/>
  <c r="AB997" i="1"/>
  <c r="Q1086" i="1"/>
  <c r="R1086" i="1"/>
  <c r="S1086" i="1"/>
  <c r="T1086" i="1"/>
  <c r="U1086" i="1"/>
  <c r="V1086" i="1"/>
  <c r="W1086" i="1"/>
  <c r="X1086" i="1"/>
  <c r="Y1086" i="1"/>
  <c r="Z1086" i="1"/>
  <c r="AA1086" i="1"/>
  <c r="AB1086" i="1"/>
  <c r="Q1610" i="1"/>
  <c r="R1610" i="1"/>
  <c r="S1610" i="1"/>
  <c r="T1610" i="1"/>
  <c r="U1610" i="1"/>
  <c r="V1610" i="1"/>
  <c r="W1610" i="1"/>
  <c r="X1610" i="1"/>
  <c r="Y1610" i="1"/>
  <c r="Z1610" i="1"/>
  <c r="AA1610" i="1"/>
  <c r="AB1610" i="1"/>
  <c r="Q833" i="1"/>
  <c r="R833" i="1"/>
  <c r="S833" i="1"/>
  <c r="T833" i="1"/>
  <c r="U833" i="1"/>
  <c r="V833" i="1"/>
  <c r="W833" i="1"/>
  <c r="X833" i="1"/>
  <c r="Y833" i="1"/>
  <c r="Z833" i="1"/>
  <c r="AA833" i="1"/>
  <c r="AB833" i="1"/>
  <c r="Q834" i="1"/>
  <c r="R834" i="1"/>
  <c r="S834" i="1"/>
  <c r="T834" i="1"/>
  <c r="U834" i="1"/>
  <c r="V834" i="1"/>
  <c r="W834" i="1"/>
  <c r="X834" i="1"/>
  <c r="Y834" i="1"/>
  <c r="Z834" i="1"/>
  <c r="AA834" i="1"/>
  <c r="AB834" i="1"/>
  <c r="Q53" i="1"/>
  <c r="R53" i="1"/>
  <c r="S53" i="1"/>
  <c r="T53" i="1"/>
  <c r="U53" i="1"/>
  <c r="V53" i="1"/>
  <c r="W53" i="1"/>
  <c r="X53" i="1"/>
  <c r="Y53" i="1"/>
  <c r="Z53" i="1"/>
  <c r="AA53" i="1"/>
  <c r="AB53" i="1"/>
  <c r="Q1543" i="1"/>
  <c r="R1543" i="1"/>
  <c r="S1543" i="1"/>
  <c r="T1543" i="1"/>
  <c r="U1543" i="1"/>
  <c r="V1543" i="1"/>
  <c r="W1543" i="1"/>
  <c r="X1543" i="1"/>
  <c r="Y1543" i="1"/>
  <c r="Z1543" i="1"/>
  <c r="AA1543" i="1"/>
  <c r="AB1543" i="1"/>
  <c r="Q1544" i="1"/>
  <c r="R1544" i="1"/>
  <c r="S1544" i="1"/>
  <c r="T1544" i="1"/>
  <c r="U1544" i="1"/>
  <c r="V1544" i="1"/>
  <c r="W1544" i="1"/>
  <c r="X1544" i="1"/>
  <c r="Y1544" i="1"/>
  <c r="Z1544" i="1"/>
  <c r="AA1544" i="1"/>
  <c r="AB1544" i="1"/>
  <c r="Q458" i="1"/>
  <c r="R458" i="1"/>
  <c r="S458" i="1"/>
  <c r="T458" i="1"/>
  <c r="U458" i="1"/>
  <c r="V458" i="1"/>
  <c r="W458" i="1"/>
  <c r="X458" i="1"/>
  <c r="Y458" i="1"/>
  <c r="Z458" i="1"/>
  <c r="AA458" i="1"/>
  <c r="AB458" i="1"/>
  <c r="Q502" i="1"/>
  <c r="R502" i="1"/>
  <c r="S502" i="1"/>
  <c r="T502" i="1"/>
  <c r="U502" i="1"/>
  <c r="V502" i="1"/>
  <c r="W502" i="1"/>
  <c r="X502" i="1"/>
  <c r="Y502" i="1"/>
  <c r="Z502" i="1"/>
  <c r="AA502" i="1"/>
  <c r="AB502" i="1"/>
  <c r="Q403" i="1"/>
  <c r="R403" i="1"/>
  <c r="S403" i="1"/>
  <c r="T403" i="1"/>
  <c r="U403" i="1"/>
  <c r="V403" i="1"/>
  <c r="W403" i="1"/>
  <c r="X403" i="1"/>
  <c r="Y403" i="1"/>
  <c r="Z403" i="1"/>
  <c r="AA403" i="1"/>
  <c r="AB403" i="1"/>
  <c r="Q552" i="1"/>
  <c r="R552" i="1"/>
  <c r="S552" i="1"/>
  <c r="T552" i="1"/>
  <c r="U552" i="1"/>
  <c r="V552" i="1"/>
  <c r="W552" i="1"/>
  <c r="X552" i="1"/>
  <c r="Y552" i="1"/>
  <c r="Z552" i="1"/>
  <c r="AA552" i="1"/>
  <c r="AB552" i="1"/>
  <c r="Q470" i="1"/>
  <c r="R470" i="1"/>
  <c r="S470" i="1"/>
  <c r="T470" i="1"/>
  <c r="U470" i="1"/>
  <c r="V470" i="1"/>
  <c r="W470" i="1"/>
  <c r="X470" i="1"/>
  <c r="Y470" i="1"/>
  <c r="Z470" i="1"/>
  <c r="AA470" i="1"/>
  <c r="AB470" i="1"/>
  <c r="Q1967" i="1"/>
  <c r="R1967" i="1"/>
  <c r="S1967" i="1"/>
  <c r="T1967" i="1"/>
  <c r="U1967" i="1"/>
  <c r="V1967" i="1"/>
  <c r="W1967" i="1"/>
  <c r="X1967" i="1"/>
  <c r="Y1967" i="1"/>
  <c r="Z1967" i="1"/>
  <c r="AA1967" i="1"/>
  <c r="AB1967" i="1"/>
  <c r="Q2172" i="1"/>
  <c r="R2172" i="1"/>
  <c r="S2172" i="1"/>
  <c r="T2172" i="1"/>
  <c r="U2172" i="1"/>
  <c r="V2172" i="1"/>
  <c r="W2172" i="1"/>
  <c r="X2172" i="1"/>
  <c r="Y2172" i="1"/>
  <c r="Z2172" i="1"/>
  <c r="AA2172" i="1"/>
  <c r="AB2172" i="1"/>
  <c r="Q925" i="1"/>
  <c r="R925" i="1"/>
  <c r="S925" i="1"/>
  <c r="T925" i="1"/>
  <c r="U925" i="1"/>
  <c r="V925" i="1"/>
  <c r="W925" i="1"/>
  <c r="X925" i="1"/>
  <c r="Y925" i="1"/>
  <c r="Z925" i="1"/>
  <c r="AA925" i="1"/>
  <c r="AB925" i="1"/>
  <c r="Q926" i="1"/>
  <c r="R926" i="1"/>
  <c r="S926" i="1"/>
  <c r="T926" i="1"/>
  <c r="U926" i="1"/>
  <c r="V926" i="1"/>
  <c r="W926" i="1"/>
  <c r="X926" i="1"/>
  <c r="Y926" i="1"/>
  <c r="Z926" i="1"/>
  <c r="AA926" i="1"/>
  <c r="AB926" i="1"/>
  <c r="Q649" i="1"/>
  <c r="R649" i="1"/>
  <c r="S649" i="1"/>
  <c r="T649" i="1"/>
  <c r="U649" i="1"/>
  <c r="V649" i="1"/>
  <c r="W649" i="1"/>
  <c r="X649" i="1"/>
  <c r="Y649" i="1"/>
  <c r="Z649" i="1"/>
  <c r="AA649" i="1"/>
  <c r="AB649" i="1"/>
  <c r="Q95" i="1"/>
  <c r="R95" i="1"/>
  <c r="S95" i="1"/>
  <c r="T95" i="1"/>
  <c r="U95" i="1"/>
  <c r="V95" i="1"/>
  <c r="W95" i="1"/>
  <c r="X95" i="1"/>
  <c r="Y95" i="1"/>
  <c r="Z95" i="1"/>
  <c r="AA95" i="1"/>
  <c r="AB95" i="1"/>
  <c r="Q96" i="1"/>
  <c r="R96" i="1"/>
  <c r="S96" i="1"/>
  <c r="T96" i="1"/>
  <c r="U96" i="1"/>
  <c r="V96" i="1"/>
  <c r="W96" i="1"/>
  <c r="X96" i="1"/>
  <c r="Y96" i="1"/>
  <c r="Z96" i="1"/>
  <c r="AA96" i="1"/>
  <c r="AB96" i="1"/>
  <c r="Q932" i="1"/>
  <c r="R932" i="1"/>
  <c r="S932" i="1"/>
  <c r="T932" i="1"/>
  <c r="U932" i="1"/>
  <c r="V932" i="1"/>
  <c r="W932" i="1"/>
  <c r="X932" i="1"/>
  <c r="Y932" i="1"/>
  <c r="Z932" i="1"/>
  <c r="AA932" i="1"/>
  <c r="AB932" i="1"/>
  <c r="Q1800" i="1"/>
  <c r="R1800" i="1"/>
  <c r="S1800" i="1"/>
  <c r="T1800" i="1"/>
  <c r="U1800" i="1"/>
  <c r="V1800" i="1"/>
  <c r="W1800" i="1"/>
  <c r="X1800" i="1"/>
  <c r="Y1800" i="1"/>
  <c r="Z1800" i="1"/>
  <c r="AA1800" i="1"/>
  <c r="AB1800" i="1"/>
  <c r="Q1498" i="1"/>
  <c r="R1498" i="1"/>
  <c r="S1498" i="1"/>
  <c r="T1498" i="1"/>
  <c r="U1498" i="1"/>
  <c r="V1498" i="1"/>
  <c r="W1498" i="1"/>
  <c r="X1498" i="1"/>
  <c r="Y1498" i="1"/>
  <c r="Z1498" i="1"/>
  <c r="AA1498" i="1"/>
  <c r="AB1498" i="1"/>
  <c r="Q407" i="1"/>
  <c r="R407" i="1"/>
  <c r="S407" i="1"/>
  <c r="T407" i="1"/>
  <c r="U407" i="1"/>
  <c r="V407" i="1"/>
  <c r="W407" i="1"/>
  <c r="X407" i="1"/>
  <c r="Y407" i="1"/>
  <c r="Z407" i="1"/>
  <c r="AA407" i="1"/>
  <c r="AB407" i="1"/>
  <c r="Q2127" i="1"/>
  <c r="R2127" i="1"/>
  <c r="S2127" i="1"/>
  <c r="T2127" i="1"/>
  <c r="U2127" i="1"/>
  <c r="V2127" i="1"/>
  <c r="W2127" i="1"/>
  <c r="X2127" i="1"/>
  <c r="Y2127" i="1"/>
  <c r="Z2127" i="1"/>
  <c r="AA2127" i="1"/>
  <c r="AB2127" i="1"/>
  <c r="Q1666" i="1"/>
  <c r="R1666" i="1"/>
  <c r="S1666" i="1"/>
  <c r="T1666" i="1"/>
  <c r="U1666" i="1"/>
  <c r="V1666" i="1"/>
  <c r="W1666" i="1"/>
  <c r="X1666" i="1"/>
  <c r="Y1666" i="1"/>
  <c r="Z1666" i="1"/>
  <c r="AA1666" i="1"/>
  <c r="AB1666" i="1"/>
  <c r="Q2214" i="1"/>
  <c r="R2214" i="1"/>
  <c r="S2214" i="1"/>
  <c r="T2214" i="1"/>
  <c r="U2214" i="1"/>
  <c r="V2214" i="1"/>
  <c r="W2214" i="1"/>
  <c r="X2214" i="1"/>
  <c r="Y2214" i="1"/>
  <c r="Z2214" i="1"/>
  <c r="AA2214" i="1"/>
  <c r="AB2214" i="1"/>
  <c r="Q48" i="1"/>
  <c r="R48" i="1"/>
  <c r="S48" i="1"/>
  <c r="T48" i="1"/>
  <c r="U48" i="1"/>
  <c r="V48" i="1"/>
  <c r="W48" i="1"/>
  <c r="X48" i="1"/>
  <c r="Y48" i="1"/>
  <c r="Z48" i="1"/>
  <c r="AA48" i="1"/>
  <c r="AB48" i="1"/>
  <c r="Q404" i="1"/>
  <c r="R404" i="1"/>
  <c r="S404" i="1"/>
  <c r="T404" i="1"/>
  <c r="U404" i="1"/>
  <c r="V404" i="1"/>
  <c r="W404" i="1"/>
  <c r="X404" i="1"/>
  <c r="Y404" i="1"/>
  <c r="Z404" i="1"/>
  <c r="AA404" i="1"/>
  <c r="AB404" i="1"/>
  <c r="Q153" i="1"/>
  <c r="R153" i="1"/>
  <c r="S153" i="1"/>
  <c r="T153" i="1"/>
  <c r="U153" i="1"/>
  <c r="V153" i="1"/>
  <c r="W153" i="1"/>
  <c r="X153" i="1"/>
  <c r="Y153" i="1"/>
  <c r="Z153" i="1"/>
  <c r="AA153" i="1"/>
  <c r="AB153" i="1"/>
  <c r="Q1128" i="1"/>
  <c r="R1128" i="1"/>
  <c r="S1128" i="1"/>
  <c r="T1128" i="1"/>
  <c r="U1128" i="1"/>
  <c r="V1128" i="1"/>
  <c r="W1128" i="1"/>
  <c r="X1128" i="1"/>
  <c r="Y1128" i="1"/>
  <c r="Z1128" i="1"/>
  <c r="AA1128" i="1"/>
  <c r="AB1128" i="1"/>
  <c r="Q1594" i="1"/>
  <c r="R1594" i="1"/>
  <c r="S1594" i="1"/>
  <c r="T1594" i="1"/>
  <c r="U1594" i="1"/>
  <c r="V1594" i="1"/>
  <c r="W1594" i="1"/>
  <c r="X1594" i="1"/>
  <c r="Y1594" i="1"/>
  <c r="Z1594" i="1"/>
  <c r="AA1594" i="1"/>
  <c r="AB1594" i="1"/>
  <c r="Q364" i="1"/>
  <c r="R364" i="1"/>
  <c r="S364" i="1"/>
  <c r="T364" i="1"/>
  <c r="U364" i="1"/>
  <c r="V364" i="1"/>
  <c r="W364" i="1"/>
  <c r="X364" i="1"/>
  <c r="Y364" i="1"/>
  <c r="Z364" i="1"/>
  <c r="AA364" i="1"/>
  <c r="AB364" i="1"/>
  <c r="Q1715" i="1"/>
  <c r="R1715" i="1"/>
  <c r="S1715" i="1"/>
  <c r="T1715" i="1"/>
  <c r="U1715" i="1"/>
  <c r="V1715" i="1"/>
  <c r="W1715" i="1"/>
  <c r="X1715" i="1"/>
  <c r="Y1715" i="1"/>
  <c r="Z1715" i="1"/>
  <c r="AA1715" i="1"/>
  <c r="AB1715" i="1"/>
  <c r="Q2155" i="1"/>
  <c r="R2155" i="1"/>
  <c r="S2155" i="1"/>
  <c r="T2155" i="1"/>
  <c r="U2155" i="1"/>
  <c r="V2155" i="1"/>
  <c r="W2155" i="1"/>
  <c r="X2155" i="1"/>
  <c r="Y2155" i="1"/>
  <c r="Z2155" i="1"/>
  <c r="AA2155" i="1"/>
  <c r="AB2155" i="1"/>
  <c r="Q425" i="1"/>
  <c r="R425" i="1"/>
  <c r="S425" i="1"/>
  <c r="T425" i="1"/>
  <c r="U425" i="1"/>
  <c r="V425" i="1"/>
  <c r="W425" i="1"/>
  <c r="X425" i="1"/>
  <c r="Y425" i="1"/>
  <c r="Z425" i="1"/>
  <c r="AA425" i="1"/>
  <c r="AB425" i="1"/>
  <c r="Q1044" i="1"/>
  <c r="R1044" i="1"/>
  <c r="S1044" i="1"/>
  <c r="T1044" i="1"/>
  <c r="U1044" i="1"/>
  <c r="V1044" i="1"/>
  <c r="W1044" i="1"/>
  <c r="X1044" i="1"/>
  <c r="Y1044" i="1"/>
  <c r="Z1044" i="1"/>
  <c r="AA1044" i="1"/>
  <c r="AB1044" i="1"/>
  <c r="Q148" i="1"/>
  <c r="R148" i="1"/>
  <c r="S148" i="1"/>
  <c r="T148" i="1"/>
  <c r="U148" i="1"/>
  <c r="V148" i="1"/>
  <c r="W148" i="1"/>
  <c r="X148" i="1"/>
  <c r="Y148" i="1"/>
  <c r="Z148" i="1"/>
  <c r="AA148" i="1"/>
  <c r="AB148" i="1"/>
  <c r="Q320" i="1"/>
  <c r="R320" i="1"/>
  <c r="S320" i="1"/>
  <c r="T320" i="1"/>
  <c r="U320" i="1"/>
  <c r="V320" i="1"/>
  <c r="W320" i="1"/>
  <c r="X320" i="1"/>
  <c r="Y320" i="1"/>
  <c r="Z320" i="1"/>
  <c r="AA320" i="1"/>
  <c r="AB320" i="1"/>
  <c r="Q974" i="1"/>
  <c r="R974" i="1"/>
  <c r="S974" i="1"/>
  <c r="T974" i="1"/>
  <c r="U974" i="1"/>
  <c r="V974" i="1"/>
  <c r="W974" i="1"/>
  <c r="X974" i="1"/>
  <c r="Y974" i="1"/>
  <c r="Z974" i="1"/>
  <c r="AA974" i="1"/>
  <c r="AB974" i="1"/>
  <c r="Q301" i="1"/>
  <c r="R301" i="1"/>
  <c r="S301" i="1"/>
  <c r="T301" i="1"/>
  <c r="U301" i="1"/>
  <c r="V301" i="1"/>
  <c r="W301" i="1"/>
  <c r="X301" i="1"/>
  <c r="Y301" i="1"/>
  <c r="Z301" i="1"/>
  <c r="AA301" i="1"/>
  <c r="AB301" i="1"/>
  <c r="Q1512" i="1"/>
  <c r="R1512" i="1"/>
  <c r="S1512" i="1"/>
  <c r="T1512" i="1"/>
  <c r="U1512" i="1"/>
  <c r="V1512" i="1"/>
  <c r="W1512" i="1"/>
  <c r="X1512" i="1"/>
  <c r="Y1512" i="1"/>
  <c r="Z1512" i="1"/>
  <c r="AA1512" i="1"/>
  <c r="AB1512" i="1"/>
  <c r="Q1912" i="1"/>
  <c r="R1912" i="1"/>
  <c r="S1912" i="1"/>
  <c r="T1912" i="1"/>
  <c r="U1912" i="1"/>
  <c r="V1912" i="1"/>
  <c r="W1912" i="1"/>
  <c r="X1912" i="1"/>
  <c r="Y1912" i="1"/>
  <c r="Z1912" i="1"/>
  <c r="AA1912" i="1"/>
  <c r="AB1912" i="1"/>
  <c r="Q27" i="1"/>
  <c r="R27" i="1"/>
  <c r="S27" i="1"/>
  <c r="T27" i="1"/>
  <c r="U27" i="1"/>
  <c r="V27" i="1"/>
  <c r="W27" i="1"/>
  <c r="X27" i="1"/>
  <c r="Y27" i="1"/>
  <c r="Z27" i="1"/>
  <c r="AA27" i="1"/>
  <c r="AB27" i="1"/>
  <c r="Q1189" i="1"/>
  <c r="R1189" i="1"/>
  <c r="S1189" i="1"/>
  <c r="T1189" i="1"/>
  <c r="U1189" i="1"/>
  <c r="V1189" i="1"/>
  <c r="W1189" i="1"/>
  <c r="X1189" i="1"/>
  <c r="Y1189" i="1"/>
  <c r="Z1189" i="1"/>
  <c r="AA1189" i="1"/>
  <c r="AB1189" i="1"/>
  <c r="Q393" i="1"/>
  <c r="R393" i="1"/>
  <c r="S393" i="1"/>
  <c r="T393" i="1"/>
  <c r="U393" i="1"/>
  <c r="V393" i="1"/>
  <c r="W393" i="1"/>
  <c r="X393" i="1"/>
  <c r="Y393" i="1"/>
  <c r="Z393" i="1"/>
  <c r="AA393" i="1"/>
  <c r="AB393" i="1"/>
  <c r="Q1601" i="1"/>
  <c r="R1601" i="1"/>
  <c r="S1601" i="1"/>
  <c r="T1601" i="1"/>
  <c r="U1601" i="1"/>
  <c r="V1601" i="1"/>
  <c r="W1601" i="1"/>
  <c r="X1601" i="1"/>
  <c r="Y1601" i="1"/>
  <c r="Z1601" i="1"/>
  <c r="AA1601" i="1"/>
  <c r="AB1601" i="1"/>
  <c r="Q328" i="1"/>
  <c r="R328" i="1"/>
  <c r="S328" i="1"/>
  <c r="T328" i="1"/>
  <c r="U328" i="1"/>
  <c r="V328" i="1"/>
  <c r="W328" i="1"/>
  <c r="X328" i="1"/>
  <c r="Y328" i="1"/>
  <c r="Z328" i="1"/>
  <c r="AA328" i="1"/>
  <c r="AB328" i="1"/>
  <c r="Q273" i="1"/>
  <c r="R273" i="1"/>
  <c r="S273" i="1"/>
  <c r="T273" i="1"/>
  <c r="U273" i="1"/>
  <c r="V273" i="1"/>
  <c r="W273" i="1"/>
  <c r="X273" i="1"/>
  <c r="Y273" i="1"/>
  <c r="Z273" i="1"/>
  <c r="AA273" i="1"/>
  <c r="AB273" i="1"/>
  <c r="Q70" i="1"/>
  <c r="R70" i="1"/>
  <c r="S70" i="1"/>
  <c r="T70" i="1"/>
  <c r="U70" i="1"/>
  <c r="V70" i="1"/>
  <c r="W70" i="1"/>
  <c r="X70" i="1"/>
  <c r="Y70" i="1"/>
  <c r="Z70" i="1"/>
  <c r="AA70" i="1"/>
  <c r="AB70" i="1"/>
  <c r="Q1097" i="1"/>
  <c r="R1097" i="1"/>
  <c r="S1097" i="1"/>
  <c r="T1097" i="1"/>
  <c r="U1097" i="1"/>
  <c r="V1097" i="1"/>
  <c r="W1097" i="1"/>
  <c r="X1097" i="1"/>
  <c r="Y1097" i="1"/>
  <c r="Z1097" i="1"/>
  <c r="AA1097" i="1"/>
  <c r="AB1097" i="1"/>
  <c r="Q1299" i="1"/>
  <c r="R1299" i="1"/>
  <c r="S1299" i="1"/>
  <c r="T1299" i="1"/>
  <c r="U1299" i="1"/>
  <c r="V1299" i="1"/>
  <c r="W1299" i="1"/>
  <c r="X1299" i="1"/>
  <c r="Y1299" i="1"/>
  <c r="Z1299" i="1"/>
  <c r="AA1299" i="1"/>
  <c r="AB1299" i="1"/>
  <c r="Q1478" i="1"/>
  <c r="R1478" i="1"/>
  <c r="S1478" i="1"/>
  <c r="T1478" i="1"/>
  <c r="U1478" i="1"/>
  <c r="V1478" i="1"/>
  <c r="W1478" i="1"/>
  <c r="X1478" i="1"/>
  <c r="Y1478" i="1"/>
  <c r="Z1478" i="1"/>
  <c r="AA1478" i="1"/>
  <c r="AB1478" i="1"/>
  <c r="Q1838" i="1"/>
  <c r="R1838" i="1"/>
  <c r="S1838" i="1"/>
  <c r="T1838" i="1"/>
  <c r="U1838" i="1"/>
  <c r="V1838" i="1"/>
  <c r="W1838" i="1"/>
  <c r="X1838" i="1"/>
  <c r="Y1838" i="1"/>
  <c r="Z1838" i="1"/>
  <c r="AA1838" i="1"/>
  <c r="AB1838" i="1"/>
  <c r="Q1183" i="1"/>
  <c r="R1183" i="1"/>
  <c r="S1183" i="1"/>
  <c r="T1183" i="1"/>
  <c r="U1183" i="1"/>
  <c r="V1183" i="1"/>
  <c r="W1183" i="1"/>
  <c r="X1183" i="1"/>
  <c r="Y1183" i="1"/>
  <c r="Z1183" i="1"/>
  <c r="AA1183" i="1"/>
  <c r="AB1183" i="1"/>
  <c r="Q1162" i="1"/>
  <c r="R1162" i="1"/>
  <c r="S1162" i="1"/>
  <c r="T1162" i="1"/>
  <c r="U1162" i="1"/>
  <c r="V1162" i="1"/>
  <c r="W1162" i="1"/>
  <c r="X1162" i="1"/>
  <c r="Y1162" i="1"/>
  <c r="Z1162" i="1"/>
  <c r="AA1162" i="1"/>
  <c r="AB1162" i="1"/>
  <c r="Q866" i="1"/>
  <c r="R866" i="1"/>
  <c r="S866" i="1"/>
  <c r="T866" i="1"/>
  <c r="U866" i="1"/>
  <c r="V866" i="1"/>
  <c r="W866" i="1"/>
  <c r="X866" i="1"/>
  <c r="Y866" i="1"/>
  <c r="Z866" i="1"/>
  <c r="AA866" i="1"/>
  <c r="AB866" i="1"/>
  <c r="Q1794" i="1"/>
  <c r="R1794" i="1"/>
  <c r="S1794" i="1"/>
  <c r="T1794" i="1"/>
  <c r="U1794" i="1"/>
  <c r="V1794" i="1"/>
  <c r="W1794" i="1"/>
  <c r="X1794" i="1"/>
  <c r="Y1794" i="1"/>
  <c r="Z1794" i="1"/>
  <c r="AA1794" i="1"/>
  <c r="AB1794" i="1"/>
  <c r="Q1795" i="1"/>
  <c r="R1795" i="1"/>
  <c r="S1795" i="1"/>
  <c r="T1795" i="1"/>
  <c r="U1795" i="1"/>
  <c r="V1795" i="1"/>
  <c r="W1795" i="1"/>
  <c r="X1795" i="1"/>
  <c r="Y1795" i="1"/>
  <c r="Z1795" i="1"/>
  <c r="AA1795" i="1"/>
  <c r="AB1795" i="1"/>
  <c r="Q1120" i="1"/>
  <c r="R1120" i="1"/>
  <c r="S1120" i="1"/>
  <c r="T1120" i="1"/>
  <c r="U1120" i="1"/>
  <c r="V1120" i="1"/>
  <c r="W1120" i="1"/>
  <c r="X1120" i="1"/>
  <c r="Y1120" i="1"/>
  <c r="Z1120" i="1"/>
  <c r="AA1120" i="1"/>
  <c r="AB1120" i="1"/>
  <c r="Q1453" i="1"/>
  <c r="R1453" i="1"/>
  <c r="S1453" i="1"/>
  <c r="T1453" i="1"/>
  <c r="U1453" i="1"/>
  <c r="V1453" i="1"/>
  <c r="W1453" i="1"/>
  <c r="X1453" i="1"/>
  <c r="Y1453" i="1"/>
  <c r="Z1453" i="1"/>
  <c r="AA1453" i="1"/>
  <c r="AB1453" i="1"/>
  <c r="Q1798" i="1"/>
  <c r="R1798" i="1"/>
  <c r="S1798" i="1"/>
  <c r="T1798" i="1"/>
  <c r="U1798" i="1"/>
  <c r="V1798" i="1"/>
  <c r="W1798" i="1"/>
  <c r="X1798" i="1"/>
  <c r="Y1798" i="1"/>
  <c r="Z1798" i="1"/>
  <c r="AA1798" i="1"/>
  <c r="AB1798" i="1"/>
  <c r="Q567" i="1"/>
  <c r="R567" i="1"/>
  <c r="S567" i="1"/>
  <c r="T567" i="1"/>
  <c r="U567" i="1"/>
  <c r="V567" i="1"/>
  <c r="W567" i="1"/>
  <c r="X567" i="1"/>
  <c r="Y567" i="1"/>
  <c r="Z567" i="1"/>
  <c r="AA567" i="1"/>
  <c r="AB567" i="1"/>
  <c r="Q568" i="1"/>
  <c r="R568" i="1"/>
  <c r="S568" i="1"/>
  <c r="T568" i="1"/>
  <c r="U568" i="1"/>
  <c r="V568" i="1"/>
  <c r="W568" i="1"/>
  <c r="X568" i="1"/>
  <c r="Y568" i="1"/>
  <c r="Z568" i="1"/>
  <c r="AA568" i="1"/>
  <c r="AB568" i="1"/>
  <c r="Q431" i="1"/>
  <c r="R431" i="1"/>
  <c r="S431" i="1"/>
  <c r="T431" i="1"/>
  <c r="U431" i="1"/>
  <c r="V431" i="1"/>
  <c r="W431" i="1"/>
  <c r="X431" i="1"/>
  <c r="Y431" i="1"/>
  <c r="Z431" i="1"/>
  <c r="AA431" i="1"/>
  <c r="AB431" i="1"/>
  <c r="Q432" i="1"/>
  <c r="R432" i="1"/>
  <c r="S432" i="1"/>
  <c r="T432" i="1"/>
  <c r="U432" i="1"/>
  <c r="V432" i="1"/>
  <c r="W432" i="1"/>
  <c r="X432" i="1"/>
  <c r="Y432" i="1"/>
  <c r="Z432" i="1"/>
  <c r="AA432" i="1"/>
  <c r="AB432" i="1"/>
  <c r="Q899" i="1"/>
  <c r="R899" i="1"/>
  <c r="S899" i="1"/>
  <c r="T899" i="1"/>
  <c r="U899" i="1"/>
  <c r="V899" i="1"/>
  <c r="W899" i="1"/>
  <c r="X899" i="1"/>
  <c r="Y899" i="1"/>
  <c r="Z899" i="1"/>
  <c r="AA899" i="1"/>
  <c r="AB899" i="1"/>
  <c r="Q1628" i="1"/>
  <c r="R1628" i="1"/>
  <c r="S1628" i="1"/>
  <c r="T1628" i="1"/>
  <c r="U1628" i="1"/>
  <c r="V1628" i="1"/>
  <c r="W1628" i="1"/>
  <c r="X1628" i="1"/>
  <c r="Y1628" i="1"/>
  <c r="Z1628" i="1"/>
  <c r="AA1628" i="1"/>
  <c r="AB1628" i="1"/>
  <c r="Q2167" i="1"/>
  <c r="R2167" i="1"/>
  <c r="S2167" i="1"/>
  <c r="T2167" i="1"/>
  <c r="U2167" i="1"/>
  <c r="V2167" i="1"/>
  <c r="W2167" i="1"/>
  <c r="X2167" i="1"/>
  <c r="Y2167" i="1"/>
  <c r="Z2167" i="1"/>
  <c r="AA2167" i="1"/>
  <c r="AB2167" i="1"/>
  <c r="Q1320" i="1"/>
  <c r="R1320" i="1"/>
  <c r="S1320" i="1"/>
  <c r="T1320" i="1"/>
  <c r="U1320" i="1"/>
  <c r="V1320" i="1"/>
  <c r="W1320" i="1"/>
  <c r="X1320" i="1"/>
  <c r="Y1320" i="1"/>
  <c r="Z1320" i="1"/>
  <c r="AA1320" i="1"/>
  <c r="AB1320" i="1"/>
  <c r="Q1643" i="1"/>
  <c r="R1643" i="1"/>
  <c r="S1643" i="1"/>
  <c r="T1643" i="1"/>
  <c r="U1643" i="1"/>
  <c r="V1643" i="1"/>
  <c r="W1643" i="1"/>
  <c r="X1643" i="1"/>
  <c r="Y1643" i="1"/>
  <c r="Z1643" i="1"/>
  <c r="AA1643" i="1"/>
  <c r="AB1643" i="1"/>
  <c r="Q1354" i="1"/>
  <c r="R1354" i="1"/>
  <c r="S1354" i="1"/>
  <c r="T1354" i="1"/>
  <c r="U1354" i="1"/>
  <c r="V1354" i="1"/>
  <c r="W1354" i="1"/>
  <c r="X1354" i="1"/>
  <c r="Y1354" i="1"/>
  <c r="Z1354" i="1"/>
  <c r="AA1354" i="1"/>
  <c r="AB1354" i="1"/>
  <c r="Q1355" i="1"/>
  <c r="R1355" i="1"/>
  <c r="S1355" i="1"/>
  <c r="T1355" i="1"/>
  <c r="U1355" i="1"/>
  <c r="V1355" i="1"/>
  <c r="W1355" i="1"/>
  <c r="X1355" i="1"/>
  <c r="Y1355" i="1"/>
  <c r="Z1355" i="1"/>
  <c r="AA1355" i="1"/>
  <c r="AB1355" i="1"/>
  <c r="Q1877" i="1"/>
  <c r="R1877" i="1"/>
  <c r="S1877" i="1"/>
  <c r="T1877" i="1"/>
  <c r="U1877" i="1"/>
  <c r="V1877" i="1"/>
  <c r="W1877" i="1"/>
  <c r="X1877" i="1"/>
  <c r="Y1877" i="1"/>
  <c r="Z1877" i="1"/>
  <c r="AA1877" i="1"/>
  <c r="AB1877" i="1"/>
  <c r="Q1968" i="1"/>
  <c r="R1968" i="1"/>
  <c r="S1968" i="1"/>
  <c r="T1968" i="1"/>
  <c r="U1968" i="1"/>
  <c r="V1968" i="1"/>
  <c r="W1968" i="1"/>
  <c r="X1968" i="1"/>
  <c r="Y1968" i="1"/>
  <c r="Z1968" i="1"/>
  <c r="AA1968" i="1"/>
  <c r="AB1968" i="1"/>
  <c r="Q93" i="1"/>
  <c r="R93" i="1"/>
  <c r="S93" i="1"/>
  <c r="T93" i="1"/>
  <c r="U93" i="1"/>
  <c r="V93" i="1"/>
  <c r="W93" i="1"/>
  <c r="X93" i="1"/>
  <c r="Y93" i="1"/>
  <c r="Z93" i="1"/>
  <c r="AA93" i="1"/>
  <c r="AB93" i="1"/>
  <c r="Q1091" i="1"/>
  <c r="R1091" i="1"/>
  <c r="S1091" i="1"/>
  <c r="T1091" i="1"/>
  <c r="U1091" i="1"/>
  <c r="V1091" i="1"/>
  <c r="W1091" i="1"/>
  <c r="X1091" i="1"/>
  <c r="Y1091" i="1"/>
  <c r="Z1091" i="1"/>
  <c r="AA1091" i="1"/>
  <c r="AB1091" i="1"/>
  <c r="Q835" i="1"/>
  <c r="R835" i="1"/>
  <c r="S835" i="1"/>
  <c r="T835" i="1"/>
  <c r="U835" i="1"/>
  <c r="V835" i="1"/>
  <c r="W835" i="1"/>
  <c r="X835" i="1"/>
  <c r="Y835" i="1"/>
  <c r="Z835" i="1"/>
  <c r="AA835" i="1"/>
  <c r="AB835" i="1"/>
  <c r="Q1190" i="1"/>
  <c r="R1190" i="1"/>
  <c r="S1190" i="1"/>
  <c r="T1190" i="1"/>
  <c r="U1190" i="1"/>
  <c r="V1190" i="1"/>
  <c r="W1190" i="1"/>
  <c r="X1190" i="1"/>
  <c r="Y1190" i="1"/>
  <c r="Z1190" i="1"/>
  <c r="AA1190" i="1"/>
  <c r="AB1190" i="1"/>
  <c r="Q1930" i="1"/>
  <c r="R1930" i="1"/>
  <c r="S1930" i="1"/>
  <c r="T1930" i="1"/>
  <c r="U1930" i="1"/>
  <c r="V1930" i="1"/>
  <c r="W1930" i="1"/>
  <c r="X1930" i="1"/>
  <c r="Y1930" i="1"/>
  <c r="Z1930" i="1"/>
  <c r="AA1930" i="1"/>
  <c r="AB1930" i="1"/>
  <c r="Q351" i="1"/>
  <c r="R351" i="1"/>
  <c r="S351" i="1"/>
  <c r="T351" i="1"/>
  <c r="U351" i="1"/>
  <c r="V351" i="1"/>
  <c r="W351" i="1"/>
  <c r="X351" i="1"/>
  <c r="Y351" i="1"/>
  <c r="Z351" i="1"/>
  <c r="AA351" i="1"/>
  <c r="AB351" i="1"/>
  <c r="Q1106" i="1"/>
  <c r="R1106" i="1"/>
  <c r="S1106" i="1"/>
  <c r="T1106" i="1"/>
  <c r="U1106" i="1"/>
  <c r="V1106" i="1"/>
  <c r="W1106" i="1"/>
  <c r="X1106" i="1"/>
  <c r="Y1106" i="1"/>
  <c r="Z1106" i="1"/>
  <c r="AA1106" i="1"/>
  <c r="AB1106" i="1"/>
  <c r="Q1712" i="1"/>
  <c r="R1712" i="1"/>
  <c r="S1712" i="1"/>
  <c r="T1712" i="1"/>
  <c r="U1712" i="1"/>
  <c r="V1712" i="1"/>
  <c r="W1712" i="1"/>
  <c r="X1712" i="1"/>
  <c r="Y1712" i="1"/>
  <c r="Z1712" i="1"/>
  <c r="AA1712" i="1"/>
  <c r="AB1712" i="1"/>
  <c r="Q1861" i="1"/>
  <c r="R1861" i="1"/>
  <c r="S1861" i="1"/>
  <c r="T1861" i="1"/>
  <c r="U1861" i="1"/>
  <c r="V1861" i="1"/>
  <c r="W1861" i="1"/>
  <c r="X1861" i="1"/>
  <c r="Y1861" i="1"/>
  <c r="Z1861" i="1"/>
  <c r="AA1861" i="1"/>
  <c r="AB1861" i="1"/>
  <c r="Q1103" i="1"/>
  <c r="R1103" i="1"/>
  <c r="S1103" i="1"/>
  <c r="T1103" i="1"/>
  <c r="U1103" i="1"/>
  <c r="V1103" i="1"/>
  <c r="W1103" i="1"/>
  <c r="X1103" i="1"/>
  <c r="Y1103" i="1"/>
  <c r="Z1103" i="1"/>
  <c r="AA1103" i="1"/>
  <c r="AB1103" i="1"/>
  <c r="Q480" i="1"/>
  <c r="R480" i="1"/>
  <c r="S480" i="1"/>
  <c r="T480" i="1"/>
  <c r="U480" i="1"/>
  <c r="V480" i="1"/>
  <c r="W480" i="1"/>
  <c r="X480" i="1"/>
  <c r="Y480" i="1"/>
  <c r="Z480" i="1"/>
  <c r="AA480" i="1"/>
  <c r="AB480" i="1"/>
  <c r="Q1154" i="1"/>
  <c r="R1154" i="1"/>
  <c r="S1154" i="1"/>
  <c r="T1154" i="1"/>
  <c r="U1154" i="1"/>
  <c r="V1154" i="1"/>
  <c r="W1154" i="1"/>
  <c r="X1154" i="1"/>
  <c r="Y1154" i="1"/>
  <c r="Z1154" i="1"/>
  <c r="AA1154" i="1"/>
  <c r="AB1154" i="1"/>
  <c r="Q1155" i="1"/>
  <c r="R1155" i="1"/>
  <c r="S1155" i="1"/>
  <c r="T1155" i="1"/>
  <c r="U1155" i="1"/>
  <c r="V1155" i="1"/>
  <c r="W1155" i="1"/>
  <c r="X1155" i="1"/>
  <c r="Y1155" i="1"/>
  <c r="Z1155" i="1"/>
  <c r="AA1155" i="1"/>
  <c r="AB1155" i="1"/>
  <c r="Q1950" i="1"/>
  <c r="R1950" i="1"/>
  <c r="S1950" i="1"/>
  <c r="T1950" i="1"/>
  <c r="U1950" i="1"/>
  <c r="V1950" i="1"/>
  <c r="W1950" i="1"/>
  <c r="X1950" i="1"/>
  <c r="Y1950" i="1"/>
  <c r="Z1950" i="1"/>
  <c r="AA1950" i="1"/>
  <c r="AB1950" i="1"/>
  <c r="Q2003" i="1"/>
  <c r="R2003" i="1"/>
  <c r="S2003" i="1"/>
  <c r="T2003" i="1"/>
  <c r="U2003" i="1"/>
  <c r="V2003" i="1"/>
  <c r="W2003" i="1"/>
  <c r="X2003" i="1"/>
  <c r="Y2003" i="1"/>
  <c r="Z2003" i="1"/>
  <c r="AA2003" i="1"/>
  <c r="AB2003" i="1"/>
  <c r="Q1143" i="1"/>
  <c r="R1143" i="1"/>
  <c r="S1143" i="1"/>
  <c r="T1143" i="1"/>
  <c r="U1143" i="1"/>
  <c r="V1143" i="1"/>
  <c r="W1143" i="1"/>
  <c r="X1143" i="1"/>
  <c r="Y1143" i="1"/>
  <c r="Z1143" i="1"/>
  <c r="AA1143" i="1"/>
  <c r="AB1143" i="1"/>
  <c r="Q2168" i="1"/>
  <c r="R2168" i="1"/>
  <c r="S2168" i="1"/>
  <c r="T2168" i="1"/>
  <c r="U2168" i="1"/>
  <c r="V2168" i="1"/>
  <c r="W2168" i="1"/>
  <c r="X2168" i="1"/>
  <c r="Y2168" i="1"/>
  <c r="Z2168" i="1"/>
  <c r="AA2168" i="1"/>
  <c r="AB2168" i="1"/>
  <c r="Q1491" i="1"/>
  <c r="R1491" i="1"/>
  <c r="S1491" i="1"/>
  <c r="T1491" i="1"/>
  <c r="U1491" i="1"/>
  <c r="V1491" i="1"/>
  <c r="W1491" i="1"/>
  <c r="X1491" i="1"/>
  <c r="Y1491" i="1"/>
  <c r="Z1491" i="1"/>
  <c r="AA1491" i="1"/>
  <c r="AB1491" i="1"/>
  <c r="Q507" i="1"/>
  <c r="R507" i="1"/>
  <c r="S507" i="1"/>
  <c r="T507" i="1"/>
  <c r="U507" i="1"/>
  <c r="V507" i="1"/>
  <c r="W507" i="1"/>
  <c r="X507" i="1"/>
  <c r="Y507" i="1"/>
  <c r="Z507" i="1"/>
  <c r="AA507" i="1"/>
  <c r="AB507" i="1"/>
  <c r="Q331" i="1"/>
  <c r="R331" i="1"/>
  <c r="S331" i="1"/>
  <c r="T331" i="1"/>
  <c r="U331" i="1"/>
  <c r="V331" i="1"/>
  <c r="W331" i="1"/>
  <c r="X331" i="1"/>
  <c r="Y331" i="1"/>
  <c r="Z331" i="1"/>
  <c r="AA331" i="1"/>
  <c r="AB331" i="1"/>
  <c r="Q190" i="1"/>
  <c r="R190" i="1"/>
  <c r="S190" i="1"/>
  <c r="T190" i="1"/>
  <c r="U190" i="1"/>
  <c r="V190" i="1"/>
  <c r="W190" i="1"/>
  <c r="X190" i="1"/>
  <c r="Y190" i="1"/>
  <c r="Z190" i="1"/>
  <c r="AA190" i="1"/>
  <c r="AB190" i="1"/>
  <c r="Q939" i="1"/>
  <c r="R939" i="1"/>
  <c r="S939" i="1"/>
  <c r="T939" i="1"/>
  <c r="U939" i="1"/>
  <c r="V939" i="1"/>
  <c r="W939" i="1"/>
  <c r="X939" i="1"/>
  <c r="Y939" i="1"/>
  <c r="Z939" i="1"/>
  <c r="AA939" i="1"/>
  <c r="AB939" i="1"/>
  <c r="Q1744" i="1"/>
  <c r="R1744" i="1"/>
  <c r="S1744" i="1"/>
  <c r="T1744" i="1"/>
  <c r="U1744" i="1"/>
  <c r="V1744" i="1"/>
  <c r="W1744" i="1"/>
  <c r="X1744" i="1"/>
  <c r="Y1744" i="1"/>
  <c r="Z1744" i="1"/>
  <c r="AA1744" i="1"/>
  <c r="AB1744" i="1"/>
  <c r="Q1745" i="1"/>
  <c r="R1745" i="1"/>
  <c r="S1745" i="1"/>
  <c r="T1745" i="1"/>
  <c r="U1745" i="1"/>
  <c r="V1745" i="1"/>
  <c r="W1745" i="1"/>
  <c r="X1745" i="1"/>
  <c r="Y1745" i="1"/>
  <c r="Z1745" i="1"/>
  <c r="AA1745" i="1"/>
  <c r="AB1745" i="1"/>
  <c r="Q713" i="1"/>
  <c r="R713" i="1"/>
  <c r="S713" i="1"/>
  <c r="T713" i="1"/>
  <c r="U713" i="1"/>
  <c r="V713" i="1"/>
  <c r="W713" i="1"/>
  <c r="X713" i="1"/>
  <c r="Y713" i="1"/>
  <c r="Z713" i="1"/>
  <c r="AA713" i="1"/>
  <c r="AB713" i="1"/>
  <c r="Q1214" i="1"/>
  <c r="R1214" i="1"/>
  <c r="S1214" i="1"/>
  <c r="T1214" i="1"/>
  <c r="U1214" i="1"/>
  <c r="V1214" i="1"/>
  <c r="W1214" i="1"/>
  <c r="X1214" i="1"/>
  <c r="Y1214" i="1"/>
  <c r="Z1214" i="1"/>
  <c r="AA1214" i="1"/>
  <c r="AB1214" i="1"/>
  <c r="Q1215" i="1"/>
  <c r="R1215" i="1"/>
  <c r="S1215" i="1"/>
  <c r="T1215" i="1"/>
  <c r="U1215" i="1"/>
  <c r="V1215" i="1"/>
  <c r="W1215" i="1"/>
  <c r="X1215" i="1"/>
  <c r="Y1215" i="1"/>
  <c r="Z1215" i="1"/>
  <c r="AA1215" i="1"/>
  <c r="AB1215" i="1"/>
  <c r="Q124" i="1"/>
  <c r="R124" i="1"/>
  <c r="S124" i="1"/>
  <c r="T124" i="1"/>
  <c r="U124" i="1"/>
  <c r="V124" i="1"/>
  <c r="W124" i="1"/>
  <c r="X124" i="1"/>
  <c r="Y124" i="1"/>
  <c r="Z124" i="1"/>
  <c r="AA124" i="1"/>
  <c r="AB124" i="1"/>
  <c r="Q1733" i="1"/>
  <c r="R1733" i="1"/>
  <c r="S1733" i="1"/>
  <c r="T1733" i="1"/>
  <c r="U1733" i="1"/>
  <c r="V1733" i="1"/>
  <c r="W1733" i="1"/>
  <c r="X1733" i="1"/>
  <c r="Y1733" i="1"/>
  <c r="Z1733" i="1"/>
  <c r="AA1733" i="1"/>
  <c r="AB1733" i="1"/>
  <c r="Q1734" i="1"/>
  <c r="R1734" i="1"/>
  <c r="S1734" i="1"/>
  <c r="T1734" i="1"/>
  <c r="U1734" i="1"/>
  <c r="V1734" i="1"/>
  <c r="W1734" i="1"/>
  <c r="X1734" i="1"/>
  <c r="Y1734" i="1"/>
  <c r="Z1734" i="1"/>
  <c r="AA1734" i="1"/>
  <c r="AB1734" i="1"/>
  <c r="Q2020" i="1"/>
  <c r="R2020" i="1"/>
  <c r="S2020" i="1"/>
  <c r="T2020" i="1"/>
  <c r="U2020" i="1"/>
  <c r="V2020" i="1"/>
  <c r="W2020" i="1"/>
  <c r="X2020" i="1"/>
  <c r="Y2020" i="1"/>
  <c r="Z2020" i="1"/>
  <c r="AA2020" i="1"/>
  <c r="AB2020" i="1"/>
  <c r="Q1505" i="1"/>
  <c r="R1505" i="1"/>
  <c r="S1505" i="1"/>
  <c r="T1505" i="1"/>
  <c r="U1505" i="1"/>
  <c r="V1505" i="1"/>
  <c r="W1505" i="1"/>
  <c r="X1505" i="1"/>
  <c r="Y1505" i="1"/>
  <c r="Z1505" i="1"/>
  <c r="AA1505" i="1"/>
  <c r="AB1505" i="1"/>
  <c r="Q115" i="1"/>
  <c r="R115" i="1"/>
  <c r="S115" i="1"/>
  <c r="T115" i="1"/>
  <c r="U115" i="1"/>
  <c r="V115" i="1"/>
  <c r="W115" i="1"/>
  <c r="X115" i="1"/>
  <c r="Y115" i="1"/>
  <c r="Z115" i="1"/>
  <c r="AA115" i="1"/>
  <c r="AB115" i="1"/>
  <c r="Q116" i="1"/>
  <c r="R116" i="1"/>
  <c r="S116" i="1"/>
  <c r="T116" i="1"/>
  <c r="U116" i="1"/>
  <c r="V116" i="1"/>
  <c r="W116" i="1"/>
  <c r="X116" i="1"/>
  <c r="Y116" i="1"/>
  <c r="Z116" i="1"/>
  <c r="AA116" i="1"/>
  <c r="AB116" i="1"/>
  <c r="Q1112" i="1"/>
  <c r="R1112" i="1"/>
  <c r="S1112" i="1"/>
  <c r="T1112" i="1"/>
  <c r="U1112" i="1"/>
  <c r="V1112" i="1"/>
  <c r="W1112" i="1"/>
  <c r="X1112" i="1"/>
  <c r="Y1112" i="1"/>
  <c r="Z1112" i="1"/>
  <c r="AA1112" i="1"/>
  <c r="AB1112" i="1"/>
  <c r="Q1540" i="1"/>
  <c r="R1540" i="1"/>
  <c r="S1540" i="1"/>
  <c r="T1540" i="1"/>
  <c r="U1540" i="1"/>
  <c r="V1540" i="1"/>
  <c r="W1540" i="1"/>
  <c r="X1540" i="1"/>
  <c r="Y1540" i="1"/>
  <c r="Z1540" i="1"/>
  <c r="AA1540" i="1"/>
  <c r="AB1540" i="1"/>
  <c r="Q310" i="1"/>
  <c r="R310" i="1"/>
  <c r="S310" i="1"/>
  <c r="T310" i="1"/>
  <c r="U310" i="1"/>
  <c r="V310" i="1"/>
  <c r="W310" i="1"/>
  <c r="X310" i="1"/>
  <c r="Y310" i="1"/>
  <c r="Z310" i="1"/>
  <c r="AA310" i="1"/>
  <c r="AB310" i="1"/>
  <c r="Q464" i="1"/>
  <c r="R464" i="1"/>
  <c r="S464" i="1"/>
  <c r="T464" i="1"/>
  <c r="U464" i="1"/>
  <c r="V464" i="1"/>
  <c r="W464" i="1"/>
  <c r="X464" i="1"/>
  <c r="Y464" i="1"/>
  <c r="Z464" i="1"/>
  <c r="AA464" i="1"/>
  <c r="AB464" i="1"/>
  <c r="Q1586" i="1"/>
  <c r="R1586" i="1"/>
  <c r="S1586" i="1"/>
  <c r="T1586" i="1"/>
  <c r="U1586" i="1"/>
  <c r="V1586" i="1"/>
  <c r="W1586" i="1"/>
  <c r="X1586" i="1"/>
  <c r="Y1586" i="1"/>
  <c r="Z1586" i="1"/>
  <c r="AA1586" i="1"/>
  <c r="AB1586" i="1"/>
  <c r="Q751" i="1"/>
  <c r="R751" i="1"/>
  <c r="S751" i="1"/>
  <c r="T751" i="1"/>
  <c r="U751" i="1"/>
  <c r="V751" i="1"/>
  <c r="W751" i="1"/>
  <c r="X751" i="1"/>
  <c r="Y751" i="1"/>
  <c r="Z751" i="1"/>
  <c r="AA751" i="1"/>
  <c r="AB751" i="1"/>
  <c r="Q764" i="1"/>
  <c r="R764" i="1"/>
  <c r="S764" i="1"/>
  <c r="T764" i="1"/>
  <c r="U764" i="1"/>
  <c r="V764" i="1"/>
  <c r="W764" i="1"/>
  <c r="X764" i="1"/>
  <c r="Y764" i="1"/>
  <c r="Z764" i="1"/>
  <c r="AA764" i="1"/>
  <c r="AB764" i="1"/>
  <c r="Q134" i="1"/>
  <c r="R134" i="1"/>
  <c r="S134" i="1"/>
  <c r="T134" i="1"/>
  <c r="U134" i="1"/>
  <c r="V134" i="1"/>
  <c r="W134" i="1"/>
  <c r="X134" i="1"/>
  <c r="Y134" i="1"/>
  <c r="Z134" i="1"/>
  <c r="AA134" i="1"/>
  <c r="AB134" i="1"/>
  <c r="Q2122" i="1"/>
  <c r="R2122" i="1"/>
  <c r="S2122" i="1"/>
  <c r="T2122" i="1"/>
  <c r="U2122" i="1"/>
  <c r="V2122" i="1"/>
  <c r="W2122" i="1"/>
  <c r="X2122" i="1"/>
  <c r="Y2122" i="1"/>
  <c r="Z2122" i="1"/>
  <c r="AA2122" i="1"/>
  <c r="AB2122" i="1"/>
  <c r="Q2123" i="1"/>
  <c r="R2123" i="1"/>
  <c r="S2123" i="1"/>
  <c r="T2123" i="1"/>
  <c r="U2123" i="1"/>
  <c r="V2123" i="1"/>
  <c r="W2123" i="1"/>
  <c r="X2123" i="1"/>
  <c r="Y2123" i="1"/>
  <c r="Z2123" i="1"/>
  <c r="AA2123" i="1"/>
  <c r="AB2123" i="1"/>
  <c r="Q307" i="1"/>
  <c r="R307" i="1"/>
  <c r="S307" i="1"/>
  <c r="T307" i="1"/>
  <c r="U307" i="1"/>
  <c r="V307" i="1"/>
  <c r="W307" i="1"/>
  <c r="X307" i="1"/>
  <c r="Y307" i="1"/>
  <c r="Z307" i="1"/>
  <c r="AA307" i="1"/>
  <c r="AB307" i="1"/>
  <c r="Q1486" i="1"/>
  <c r="R1486" i="1"/>
  <c r="S1486" i="1"/>
  <c r="T1486" i="1"/>
  <c r="U1486" i="1"/>
  <c r="V1486" i="1"/>
  <c r="W1486" i="1"/>
  <c r="X1486" i="1"/>
  <c r="Y1486" i="1"/>
  <c r="Z1486" i="1"/>
  <c r="AA1486" i="1"/>
  <c r="AB1486" i="1"/>
  <c r="Q1487" i="1"/>
  <c r="R1487" i="1"/>
  <c r="S1487" i="1"/>
  <c r="T1487" i="1"/>
  <c r="U1487" i="1"/>
  <c r="V1487" i="1"/>
  <c r="W1487" i="1"/>
  <c r="X1487" i="1"/>
  <c r="Y1487" i="1"/>
  <c r="Z1487" i="1"/>
  <c r="AA1487" i="1"/>
  <c r="AB1487" i="1"/>
  <c r="Q627" i="1"/>
  <c r="R627" i="1"/>
  <c r="S627" i="1"/>
  <c r="T627" i="1"/>
  <c r="U627" i="1"/>
  <c r="V627" i="1"/>
  <c r="W627" i="1"/>
  <c r="X627" i="1"/>
  <c r="Y627" i="1"/>
  <c r="Z627" i="1"/>
  <c r="AA627" i="1"/>
  <c r="AB627" i="1"/>
  <c r="Q956" i="1"/>
  <c r="R956" i="1"/>
  <c r="S956" i="1"/>
  <c r="T956" i="1"/>
  <c r="U956" i="1"/>
  <c r="V956" i="1"/>
  <c r="W956" i="1"/>
  <c r="X956" i="1"/>
  <c r="Y956" i="1"/>
  <c r="Z956" i="1"/>
  <c r="AA956" i="1"/>
  <c r="AB956" i="1"/>
  <c r="Q282" i="1"/>
  <c r="R282" i="1"/>
  <c r="S282" i="1"/>
  <c r="T282" i="1"/>
  <c r="U282" i="1"/>
  <c r="V282" i="1"/>
  <c r="W282" i="1"/>
  <c r="X282" i="1"/>
  <c r="Y282" i="1"/>
  <c r="Z282" i="1"/>
  <c r="AA282" i="1"/>
  <c r="AB282" i="1"/>
  <c r="Q522" i="1"/>
  <c r="R522" i="1"/>
  <c r="S522" i="1"/>
  <c r="T522" i="1"/>
  <c r="U522" i="1"/>
  <c r="V522" i="1"/>
  <c r="W522" i="1"/>
  <c r="X522" i="1"/>
  <c r="Y522" i="1"/>
  <c r="Z522" i="1"/>
  <c r="AA522" i="1"/>
  <c r="AB522" i="1"/>
  <c r="Q1011" i="1"/>
  <c r="R1011" i="1"/>
  <c r="S1011" i="1"/>
  <c r="T1011" i="1"/>
  <c r="U1011" i="1"/>
  <c r="V1011" i="1"/>
  <c r="W1011" i="1"/>
  <c r="X1011" i="1"/>
  <c r="Y1011" i="1"/>
  <c r="Z1011" i="1"/>
  <c r="AA1011" i="1"/>
  <c r="AB1011" i="1"/>
  <c r="Q2202" i="1"/>
  <c r="R2202" i="1"/>
  <c r="S2202" i="1"/>
  <c r="T2202" i="1"/>
  <c r="U2202" i="1"/>
  <c r="V2202" i="1"/>
  <c r="W2202" i="1"/>
  <c r="X2202" i="1"/>
  <c r="Y2202" i="1"/>
  <c r="Z2202" i="1"/>
  <c r="AA2202" i="1"/>
  <c r="AB2202" i="1"/>
  <c r="Q264" i="1"/>
  <c r="R264" i="1"/>
  <c r="S264" i="1"/>
  <c r="T264" i="1"/>
  <c r="U264" i="1"/>
  <c r="V264" i="1"/>
  <c r="W264" i="1"/>
  <c r="X264" i="1"/>
  <c r="Y264" i="1"/>
  <c r="Z264" i="1"/>
  <c r="AA264" i="1"/>
  <c r="AB264" i="1"/>
  <c r="Q928" i="1"/>
  <c r="R928" i="1"/>
  <c r="S928" i="1"/>
  <c r="T928" i="1"/>
  <c r="U928" i="1"/>
  <c r="V928" i="1"/>
  <c r="W928" i="1"/>
  <c r="X928" i="1"/>
  <c r="Y928" i="1"/>
  <c r="Z928" i="1"/>
  <c r="AA928" i="1"/>
  <c r="AB928" i="1"/>
  <c r="Q823" i="1"/>
  <c r="R823" i="1"/>
  <c r="S823" i="1"/>
  <c r="T823" i="1"/>
  <c r="U823" i="1"/>
  <c r="V823" i="1"/>
  <c r="W823" i="1"/>
  <c r="X823" i="1"/>
  <c r="Y823" i="1"/>
  <c r="Z823" i="1"/>
  <c r="AA823" i="1"/>
  <c r="AB823" i="1"/>
  <c r="Q1303" i="1"/>
  <c r="R1303" i="1"/>
  <c r="S1303" i="1"/>
  <c r="T1303" i="1"/>
  <c r="U1303" i="1"/>
  <c r="V1303" i="1"/>
  <c r="W1303" i="1"/>
  <c r="X1303" i="1"/>
  <c r="Y1303" i="1"/>
  <c r="Z1303" i="1"/>
  <c r="AA1303" i="1"/>
  <c r="AB1303" i="1"/>
  <c r="Q2129" i="1"/>
  <c r="R2129" i="1"/>
  <c r="S2129" i="1"/>
  <c r="T2129" i="1"/>
  <c r="U2129" i="1"/>
  <c r="V2129" i="1"/>
  <c r="W2129" i="1"/>
  <c r="X2129" i="1"/>
  <c r="Y2129" i="1"/>
  <c r="Z2129" i="1"/>
  <c r="AA2129" i="1"/>
  <c r="AB2129" i="1"/>
  <c r="Q654" i="1"/>
  <c r="R654" i="1"/>
  <c r="S654" i="1"/>
  <c r="T654" i="1"/>
  <c r="U654" i="1"/>
  <c r="V654" i="1"/>
  <c r="W654" i="1"/>
  <c r="X654" i="1"/>
  <c r="Y654" i="1"/>
  <c r="Z654" i="1"/>
  <c r="AA654" i="1"/>
  <c r="AB654" i="1"/>
  <c r="Q1969" i="1"/>
  <c r="R1969" i="1"/>
  <c r="S1969" i="1"/>
  <c r="T1969" i="1"/>
  <c r="U1969" i="1"/>
  <c r="V1969" i="1"/>
  <c r="W1969" i="1"/>
  <c r="X1969" i="1"/>
  <c r="Y1969" i="1"/>
  <c r="Z1969" i="1"/>
  <c r="AA1969" i="1"/>
  <c r="AB1969" i="1"/>
  <c r="Q353" i="1"/>
  <c r="R353" i="1"/>
  <c r="S353" i="1"/>
  <c r="T353" i="1"/>
  <c r="U353" i="1"/>
  <c r="V353" i="1"/>
  <c r="W353" i="1"/>
  <c r="X353" i="1"/>
  <c r="Y353" i="1"/>
  <c r="Z353" i="1"/>
  <c r="AA353" i="1"/>
  <c r="AB353" i="1"/>
  <c r="Q1765" i="1"/>
  <c r="R1765" i="1"/>
  <c r="S1765" i="1"/>
  <c r="T1765" i="1"/>
  <c r="U1765" i="1"/>
  <c r="V1765" i="1"/>
  <c r="W1765" i="1"/>
  <c r="X1765" i="1"/>
  <c r="Y1765" i="1"/>
  <c r="Z1765" i="1"/>
  <c r="AA1765" i="1"/>
  <c r="AB1765" i="1"/>
  <c r="Q71" i="1"/>
  <c r="R71" i="1"/>
  <c r="S71" i="1"/>
  <c r="T71" i="1"/>
  <c r="U71" i="1"/>
  <c r="V71" i="1"/>
  <c r="W71" i="1"/>
  <c r="X71" i="1"/>
  <c r="Y71" i="1"/>
  <c r="Z71" i="1"/>
  <c r="AA71" i="1"/>
  <c r="AB71" i="1"/>
  <c r="Q1099" i="1"/>
  <c r="R1099" i="1"/>
  <c r="S1099" i="1"/>
  <c r="T1099" i="1"/>
  <c r="U1099" i="1"/>
  <c r="V1099" i="1"/>
  <c r="W1099" i="1"/>
  <c r="X1099" i="1"/>
  <c r="Y1099" i="1"/>
  <c r="Z1099" i="1"/>
  <c r="AA1099" i="1"/>
  <c r="AB1099" i="1"/>
  <c r="Q1129" i="1"/>
  <c r="R1129" i="1"/>
  <c r="S1129" i="1"/>
  <c r="T1129" i="1"/>
  <c r="U1129" i="1"/>
  <c r="V1129" i="1"/>
  <c r="W1129" i="1"/>
  <c r="X1129" i="1"/>
  <c r="Y1129" i="1"/>
  <c r="Z1129" i="1"/>
  <c r="AA1129" i="1"/>
  <c r="AB1129" i="1"/>
  <c r="Q1130" i="1"/>
  <c r="R1130" i="1"/>
  <c r="S1130" i="1"/>
  <c r="T1130" i="1"/>
  <c r="U1130" i="1"/>
  <c r="V1130" i="1"/>
  <c r="W1130" i="1"/>
  <c r="X1130" i="1"/>
  <c r="Y1130" i="1"/>
  <c r="Z1130" i="1"/>
  <c r="AA1130" i="1"/>
  <c r="AB1130" i="1"/>
  <c r="Q979" i="1"/>
  <c r="R979" i="1"/>
  <c r="S979" i="1"/>
  <c r="T979" i="1"/>
  <c r="U979" i="1"/>
  <c r="V979" i="1"/>
  <c r="W979" i="1"/>
  <c r="X979" i="1"/>
  <c r="Y979" i="1"/>
  <c r="Z979" i="1"/>
  <c r="AA979" i="1"/>
  <c r="AB979" i="1"/>
  <c r="Q435" i="1"/>
  <c r="R435" i="1"/>
  <c r="S435" i="1"/>
  <c r="T435" i="1"/>
  <c r="U435" i="1"/>
  <c r="V435" i="1"/>
  <c r="W435" i="1"/>
  <c r="X435" i="1"/>
  <c r="Y435" i="1"/>
  <c r="Z435" i="1"/>
  <c r="AA435" i="1"/>
  <c r="AB435" i="1"/>
  <c r="Q1186" i="1"/>
  <c r="R1186" i="1"/>
  <c r="S1186" i="1"/>
  <c r="T1186" i="1"/>
  <c r="U1186" i="1"/>
  <c r="V1186" i="1"/>
  <c r="W1186" i="1"/>
  <c r="X1186" i="1"/>
  <c r="Y1186" i="1"/>
  <c r="Z1186" i="1"/>
  <c r="AA1186" i="1"/>
  <c r="AB1186" i="1"/>
  <c r="Q1191" i="1"/>
  <c r="R1191" i="1"/>
  <c r="S1191" i="1"/>
  <c r="T1191" i="1"/>
  <c r="U1191" i="1"/>
  <c r="V1191" i="1"/>
  <c r="W1191" i="1"/>
  <c r="X1191" i="1"/>
  <c r="Y1191" i="1"/>
  <c r="Z1191" i="1"/>
  <c r="AA1191" i="1"/>
  <c r="AB1191" i="1"/>
  <c r="Q1385" i="1"/>
  <c r="R1385" i="1"/>
  <c r="S1385" i="1"/>
  <c r="T1385" i="1"/>
  <c r="U1385" i="1"/>
  <c r="V1385" i="1"/>
  <c r="W1385" i="1"/>
  <c r="X1385" i="1"/>
  <c r="Y1385" i="1"/>
  <c r="Z1385" i="1"/>
  <c r="AA1385" i="1"/>
  <c r="AB1385" i="1"/>
  <c r="Q1925" i="1"/>
  <c r="R1925" i="1"/>
  <c r="S1925" i="1"/>
  <c r="T1925" i="1"/>
  <c r="U1925" i="1"/>
  <c r="V1925" i="1"/>
  <c r="W1925" i="1"/>
  <c r="X1925" i="1"/>
  <c r="Y1925" i="1"/>
  <c r="Z1925" i="1"/>
  <c r="AA1925" i="1"/>
  <c r="AB1925" i="1"/>
  <c r="Q405" i="1"/>
  <c r="R405" i="1"/>
  <c r="S405" i="1"/>
  <c r="T405" i="1"/>
  <c r="U405" i="1"/>
  <c r="V405" i="1"/>
  <c r="W405" i="1"/>
  <c r="X405" i="1"/>
  <c r="Y405" i="1"/>
  <c r="Z405" i="1"/>
  <c r="AA405" i="1"/>
  <c r="AB405" i="1"/>
  <c r="Q1116" i="1"/>
  <c r="R1116" i="1"/>
  <c r="S1116" i="1"/>
  <c r="T1116" i="1"/>
  <c r="U1116" i="1"/>
  <c r="V1116" i="1"/>
  <c r="W1116" i="1"/>
  <c r="X1116" i="1"/>
  <c r="Y1116" i="1"/>
  <c r="Z1116" i="1"/>
  <c r="AA1116" i="1"/>
  <c r="AB1116" i="1"/>
  <c r="Q1457" i="1"/>
  <c r="R1457" i="1"/>
  <c r="S1457" i="1"/>
  <c r="T1457" i="1"/>
  <c r="U1457" i="1"/>
  <c r="V1457" i="1"/>
  <c r="W1457" i="1"/>
  <c r="X1457" i="1"/>
  <c r="Y1457" i="1"/>
  <c r="Z1457" i="1"/>
  <c r="AA1457" i="1"/>
  <c r="AB1457" i="1"/>
  <c r="Q1458" i="1"/>
  <c r="R1458" i="1"/>
  <c r="S1458" i="1"/>
  <c r="T1458" i="1"/>
  <c r="U1458" i="1"/>
  <c r="V1458" i="1"/>
  <c r="W1458" i="1"/>
  <c r="X1458" i="1"/>
  <c r="Y1458" i="1"/>
  <c r="Z1458" i="1"/>
  <c r="AA1458" i="1"/>
  <c r="AB1458" i="1"/>
  <c r="Q584" i="1"/>
  <c r="R584" i="1"/>
  <c r="S584" i="1"/>
  <c r="T584" i="1"/>
  <c r="U584" i="1"/>
  <c r="V584" i="1"/>
  <c r="W584" i="1"/>
  <c r="X584" i="1"/>
  <c r="Y584" i="1"/>
  <c r="Z584" i="1"/>
  <c r="AA584" i="1"/>
  <c r="AB584" i="1"/>
  <c r="Q1842" i="1"/>
  <c r="R1842" i="1"/>
  <c r="S1842" i="1"/>
  <c r="T1842" i="1"/>
  <c r="U1842" i="1"/>
  <c r="V1842" i="1"/>
  <c r="W1842" i="1"/>
  <c r="X1842" i="1"/>
  <c r="Y1842" i="1"/>
  <c r="Z1842" i="1"/>
  <c r="AA1842" i="1"/>
  <c r="AB1842" i="1"/>
  <c r="Q752" i="1"/>
  <c r="R752" i="1"/>
  <c r="S752" i="1"/>
  <c r="T752" i="1"/>
  <c r="U752" i="1"/>
  <c r="V752" i="1"/>
  <c r="W752" i="1"/>
  <c r="X752" i="1"/>
  <c r="Y752" i="1"/>
  <c r="Z752" i="1"/>
  <c r="AA752" i="1"/>
  <c r="AB752" i="1"/>
  <c r="Q191" i="1"/>
  <c r="R191" i="1"/>
  <c r="S191" i="1"/>
  <c r="T191" i="1"/>
  <c r="U191" i="1"/>
  <c r="V191" i="1"/>
  <c r="W191" i="1"/>
  <c r="X191" i="1"/>
  <c r="Y191" i="1"/>
  <c r="Z191" i="1"/>
  <c r="AA191" i="1"/>
  <c r="AB191" i="1"/>
  <c r="Q1671" i="1"/>
  <c r="R1671" i="1"/>
  <c r="S1671" i="1"/>
  <c r="T1671" i="1"/>
  <c r="U1671" i="1"/>
  <c r="V1671" i="1"/>
  <c r="W1671" i="1"/>
  <c r="X1671" i="1"/>
  <c r="Y1671" i="1"/>
  <c r="Z1671" i="1"/>
  <c r="AA1671" i="1"/>
  <c r="AB1671" i="1"/>
  <c r="Q49" i="1"/>
  <c r="R49" i="1"/>
  <c r="S49" i="1"/>
  <c r="T49" i="1"/>
  <c r="U49" i="1"/>
  <c r="V49" i="1"/>
  <c r="W49" i="1"/>
  <c r="X49" i="1"/>
  <c r="Y49" i="1"/>
  <c r="Z49" i="1"/>
  <c r="AA49" i="1"/>
  <c r="AB49" i="1"/>
  <c r="Q50" i="1"/>
  <c r="R50" i="1"/>
  <c r="S50" i="1"/>
  <c r="T50" i="1"/>
  <c r="U50" i="1"/>
  <c r="V50" i="1"/>
  <c r="W50" i="1"/>
  <c r="X50" i="1"/>
  <c r="Y50" i="1"/>
  <c r="Z50" i="1"/>
  <c r="AA50" i="1"/>
  <c r="AB50" i="1"/>
  <c r="Q1321" i="1"/>
  <c r="R1321" i="1"/>
  <c r="S1321" i="1"/>
  <c r="T1321" i="1"/>
  <c r="U1321" i="1"/>
  <c r="V1321" i="1"/>
  <c r="W1321" i="1"/>
  <c r="X1321" i="1"/>
  <c r="Y1321" i="1"/>
  <c r="Z1321" i="1"/>
  <c r="AA1321" i="1"/>
  <c r="AB1321" i="1"/>
  <c r="Q1781" i="1"/>
  <c r="R1781" i="1"/>
  <c r="S1781" i="1"/>
  <c r="T1781" i="1"/>
  <c r="U1781" i="1"/>
  <c r="V1781" i="1"/>
  <c r="W1781" i="1"/>
  <c r="X1781" i="1"/>
  <c r="Y1781" i="1"/>
  <c r="Z1781" i="1"/>
  <c r="AA1781" i="1"/>
  <c r="AB1781" i="1"/>
  <c r="Q1113" i="1"/>
  <c r="R1113" i="1"/>
  <c r="S1113" i="1"/>
  <c r="T1113" i="1"/>
  <c r="U1113" i="1"/>
  <c r="V1113" i="1"/>
  <c r="W1113" i="1"/>
  <c r="X1113" i="1"/>
  <c r="Y1113" i="1"/>
  <c r="Z1113" i="1"/>
  <c r="AA1113" i="1"/>
  <c r="AB1113" i="1"/>
  <c r="Q2124" i="1"/>
  <c r="R2124" i="1"/>
  <c r="S2124" i="1"/>
  <c r="T2124" i="1"/>
  <c r="U2124" i="1"/>
  <c r="V2124" i="1"/>
  <c r="W2124" i="1"/>
  <c r="X2124" i="1"/>
  <c r="Y2124" i="1"/>
  <c r="Z2124" i="1"/>
  <c r="AA2124" i="1"/>
  <c r="AB2124" i="1"/>
  <c r="Q1377" i="1"/>
  <c r="R1377" i="1"/>
  <c r="S1377" i="1"/>
  <c r="T1377" i="1"/>
  <c r="U1377" i="1"/>
  <c r="V1377" i="1"/>
  <c r="W1377" i="1"/>
  <c r="X1377" i="1"/>
  <c r="Y1377" i="1"/>
  <c r="Z1377" i="1"/>
  <c r="AA1377" i="1"/>
  <c r="AB1377" i="1"/>
  <c r="Q200" i="1"/>
  <c r="R200" i="1"/>
  <c r="S200" i="1"/>
  <c r="T200" i="1"/>
  <c r="U200" i="1"/>
  <c r="V200" i="1"/>
  <c r="W200" i="1"/>
  <c r="X200" i="1"/>
  <c r="Y200" i="1"/>
  <c r="Z200" i="1"/>
  <c r="AA200" i="1"/>
  <c r="AB200" i="1"/>
  <c r="Q159" i="1"/>
  <c r="R159" i="1"/>
  <c r="S159" i="1"/>
  <c r="T159" i="1"/>
  <c r="U159" i="1"/>
  <c r="V159" i="1"/>
  <c r="W159" i="1"/>
  <c r="X159" i="1"/>
  <c r="Y159" i="1"/>
  <c r="Z159" i="1"/>
  <c r="AA159" i="1"/>
  <c r="AB159" i="1"/>
  <c r="Q1125" i="1"/>
  <c r="R1125" i="1"/>
  <c r="S1125" i="1"/>
  <c r="T1125" i="1"/>
  <c r="U1125" i="1"/>
  <c r="V1125" i="1"/>
  <c r="W1125" i="1"/>
  <c r="X1125" i="1"/>
  <c r="Y1125" i="1"/>
  <c r="Z1125" i="1"/>
  <c r="AA1125" i="1"/>
  <c r="AB1125" i="1"/>
  <c r="Q2133" i="1"/>
  <c r="R2133" i="1"/>
  <c r="S2133" i="1"/>
  <c r="T2133" i="1"/>
  <c r="U2133" i="1"/>
  <c r="V2133" i="1"/>
  <c r="W2133" i="1"/>
  <c r="X2133" i="1"/>
  <c r="Y2133" i="1"/>
  <c r="Z2133" i="1"/>
  <c r="AA2133" i="1"/>
  <c r="AB2133" i="1"/>
  <c r="Q965" i="1"/>
  <c r="R965" i="1"/>
  <c r="S965" i="1"/>
  <c r="T965" i="1"/>
  <c r="U965" i="1"/>
  <c r="V965" i="1"/>
  <c r="W965" i="1"/>
  <c r="X965" i="1"/>
  <c r="Y965" i="1"/>
  <c r="Z965" i="1"/>
  <c r="AA965" i="1"/>
  <c r="AB965" i="1"/>
  <c r="Q2206" i="1"/>
  <c r="R2206" i="1"/>
  <c r="S2206" i="1"/>
  <c r="T2206" i="1"/>
  <c r="U2206" i="1"/>
  <c r="V2206" i="1"/>
  <c r="W2206" i="1"/>
  <c r="X2206" i="1"/>
  <c r="Y2206" i="1"/>
  <c r="Z2206" i="1"/>
  <c r="AA2206" i="1"/>
  <c r="AB2206" i="1"/>
  <c r="Q1349" i="1"/>
  <c r="R1349" i="1"/>
  <c r="S1349" i="1"/>
  <c r="T1349" i="1"/>
  <c r="U1349" i="1"/>
  <c r="V1349" i="1"/>
  <c r="W1349" i="1"/>
  <c r="X1349" i="1"/>
  <c r="Y1349" i="1"/>
  <c r="Z1349" i="1"/>
  <c r="AA1349" i="1"/>
  <c r="AB1349" i="1"/>
  <c r="Q1446" i="1"/>
  <c r="R1446" i="1"/>
  <c r="S1446" i="1"/>
  <c r="T1446" i="1"/>
  <c r="U1446" i="1"/>
  <c r="V1446" i="1"/>
  <c r="W1446" i="1"/>
  <c r="X1446" i="1"/>
  <c r="Y1446" i="1"/>
  <c r="Z1446" i="1"/>
  <c r="AA1446" i="1"/>
  <c r="AB1446" i="1"/>
  <c r="Q2215" i="1"/>
  <c r="R2215" i="1"/>
  <c r="S2215" i="1"/>
  <c r="T2215" i="1"/>
  <c r="U2215" i="1"/>
  <c r="V2215" i="1"/>
  <c r="W2215" i="1"/>
  <c r="X2215" i="1"/>
  <c r="Y2215" i="1"/>
  <c r="Z2215" i="1"/>
  <c r="AA2215" i="1"/>
  <c r="AB2215" i="1"/>
  <c r="Q1378" i="1"/>
  <c r="R1378" i="1"/>
  <c r="S1378" i="1"/>
  <c r="T1378" i="1"/>
  <c r="U1378" i="1"/>
  <c r="V1378" i="1"/>
  <c r="W1378" i="1"/>
  <c r="X1378" i="1"/>
  <c r="Y1378" i="1"/>
  <c r="Z1378" i="1"/>
  <c r="AA1378" i="1"/>
  <c r="AB1378" i="1"/>
  <c r="Q1779" i="1"/>
  <c r="R1779" i="1"/>
  <c r="S1779" i="1"/>
  <c r="T1779" i="1"/>
  <c r="U1779" i="1"/>
  <c r="V1779" i="1"/>
  <c r="W1779" i="1"/>
  <c r="X1779" i="1"/>
  <c r="Y1779" i="1"/>
  <c r="Z1779" i="1"/>
  <c r="AA1779" i="1"/>
  <c r="AB1779" i="1"/>
  <c r="Q714" i="1"/>
  <c r="R714" i="1"/>
  <c r="S714" i="1"/>
  <c r="T714" i="1"/>
  <c r="U714" i="1"/>
  <c r="V714" i="1"/>
  <c r="W714" i="1"/>
  <c r="X714" i="1"/>
  <c r="Y714" i="1"/>
  <c r="Z714" i="1"/>
  <c r="AA714" i="1"/>
  <c r="AB714" i="1"/>
  <c r="Q367" i="1"/>
  <c r="R367" i="1"/>
  <c r="S367" i="1"/>
  <c r="T367" i="1"/>
  <c r="U367" i="1"/>
  <c r="V367" i="1"/>
  <c r="W367" i="1"/>
  <c r="X367" i="1"/>
  <c r="Y367" i="1"/>
  <c r="Z367" i="1"/>
  <c r="AA367" i="1"/>
  <c r="AB367" i="1"/>
  <c r="Q1865" i="1"/>
  <c r="R1865" i="1"/>
  <c r="S1865" i="1"/>
  <c r="T1865" i="1"/>
  <c r="U1865" i="1"/>
  <c r="V1865" i="1"/>
  <c r="W1865" i="1"/>
  <c r="X1865" i="1"/>
  <c r="Y1865" i="1"/>
  <c r="Z1865" i="1"/>
  <c r="AA1865" i="1"/>
  <c r="AB1865" i="1"/>
  <c r="Q1362" i="1"/>
  <c r="R1362" i="1"/>
  <c r="S1362" i="1"/>
  <c r="T1362" i="1"/>
  <c r="U1362" i="1"/>
  <c r="V1362" i="1"/>
  <c r="W1362" i="1"/>
  <c r="X1362" i="1"/>
  <c r="Y1362" i="1"/>
  <c r="Z1362" i="1"/>
  <c r="AA1362" i="1"/>
  <c r="AB1362" i="1"/>
  <c r="Q1641" i="1"/>
  <c r="R1641" i="1"/>
  <c r="S1641" i="1"/>
  <c r="T1641" i="1"/>
  <c r="U1641" i="1"/>
  <c r="V1641" i="1"/>
  <c r="W1641" i="1"/>
  <c r="X1641" i="1"/>
  <c r="Y1641" i="1"/>
  <c r="Z1641" i="1"/>
  <c r="AA1641" i="1"/>
  <c r="AB1641" i="1"/>
  <c r="Q2117" i="1"/>
  <c r="R2117" i="1"/>
  <c r="S2117" i="1"/>
  <c r="T2117" i="1"/>
  <c r="U2117" i="1"/>
  <c r="V2117" i="1"/>
  <c r="W2117" i="1"/>
  <c r="X2117" i="1"/>
  <c r="Y2117" i="1"/>
  <c r="Z2117" i="1"/>
  <c r="AA2117" i="1"/>
  <c r="AB2117" i="1"/>
  <c r="Q2203" i="1"/>
  <c r="R2203" i="1"/>
  <c r="S2203" i="1"/>
  <c r="T2203" i="1"/>
  <c r="U2203" i="1"/>
  <c r="V2203" i="1"/>
  <c r="W2203" i="1"/>
  <c r="X2203" i="1"/>
  <c r="Y2203" i="1"/>
  <c r="Z2203" i="1"/>
  <c r="AA2203" i="1"/>
  <c r="AB2203" i="1"/>
  <c r="Q1005" i="1"/>
  <c r="R1005" i="1"/>
  <c r="S1005" i="1"/>
  <c r="T1005" i="1"/>
  <c r="U1005" i="1"/>
  <c r="V1005" i="1"/>
  <c r="W1005" i="1"/>
  <c r="X1005" i="1"/>
  <c r="Y1005" i="1"/>
  <c r="Z1005" i="1"/>
  <c r="AA1005" i="1"/>
  <c r="AB1005" i="1"/>
  <c r="Q746" i="1"/>
  <c r="R746" i="1"/>
  <c r="S746" i="1"/>
  <c r="T746" i="1"/>
  <c r="U746" i="1"/>
  <c r="V746" i="1"/>
  <c r="W746" i="1"/>
  <c r="X746" i="1"/>
  <c r="Y746" i="1"/>
  <c r="Z746" i="1"/>
  <c r="AA746" i="1"/>
  <c r="AB746" i="1"/>
  <c r="Q299" i="1"/>
  <c r="R299" i="1"/>
  <c r="S299" i="1"/>
  <c r="T299" i="1"/>
  <c r="U299" i="1"/>
  <c r="V299" i="1"/>
  <c r="W299" i="1"/>
  <c r="X299" i="1"/>
  <c r="Y299" i="1"/>
  <c r="Z299" i="1"/>
  <c r="AA299" i="1"/>
  <c r="AB299" i="1"/>
  <c r="Q381" i="1"/>
  <c r="R381" i="1"/>
  <c r="S381" i="1"/>
  <c r="T381" i="1"/>
  <c r="U381" i="1"/>
  <c r="V381" i="1"/>
  <c r="W381" i="1"/>
  <c r="X381" i="1"/>
  <c r="Y381" i="1"/>
  <c r="Z381" i="1"/>
  <c r="AA381" i="1"/>
  <c r="AB381" i="1"/>
  <c r="Q1408" i="1"/>
  <c r="R1408" i="1"/>
  <c r="S1408" i="1"/>
  <c r="T1408" i="1"/>
  <c r="U1408" i="1"/>
  <c r="V1408" i="1"/>
  <c r="W1408" i="1"/>
  <c r="X1408" i="1"/>
  <c r="Y1408" i="1"/>
  <c r="Z1408" i="1"/>
  <c r="AA1408" i="1"/>
  <c r="AB1408" i="1"/>
  <c r="Q1409" i="1"/>
  <c r="R1409" i="1"/>
  <c r="S1409" i="1"/>
  <c r="T1409" i="1"/>
  <c r="U1409" i="1"/>
  <c r="V1409" i="1"/>
  <c r="W1409" i="1"/>
  <c r="X1409" i="1"/>
  <c r="Y1409" i="1"/>
  <c r="Z1409" i="1"/>
  <c r="AA1409" i="1"/>
  <c r="AB1409" i="1"/>
  <c r="Q215" i="1"/>
  <c r="R215" i="1"/>
  <c r="S215" i="1"/>
  <c r="T215" i="1"/>
  <c r="U215" i="1"/>
  <c r="V215" i="1"/>
  <c r="W215" i="1"/>
  <c r="X215" i="1"/>
  <c r="Y215" i="1"/>
  <c r="Z215" i="1"/>
  <c r="AA215" i="1"/>
  <c r="AB215" i="1"/>
  <c r="Q2041" i="1"/>
  <c r="R2041" i="1"/>
  <c r="S2041" i="1"/>
  <c r="T2041" i="1"/>
  <c r="U2041" i="1"/>
  <c r="V2041" i="1"/>
  <c r="W2041" i="1"/>
  <c r="X2041" i="1"/>
  <c r="Y2041" i="1"/>
  <c r="Z2041" i="1"/>
  <c r="AA2041" i="1"/>
  <c r="AB2041" i="1"/>
  <c r="Q1894" i="1"/>
  <c r="R1894" i="1"/>
  <c r="S1894" i="1"/>
  <c r="T1894" i="1"/>
  <c r="U1894" i="1"/>
  <c r="V1894" i="1"/>
  <c r="W1894" i="1"/>
  <c r="X1894" i="1"/>
  <c r="Y1894" i="1"/>
  <c r="Z1894" i="1"/>
  <c r="AA1894" i="1"/>
  <c r="AB1894" i="1"/>
  <c r="Q164" i="1"/>
  <c r="R164" i="1"/>
  <c r="S164" i="1"/>
  <c r="T164" i="1"/>
  <c r="U164" i="1"/>
  <c r="V164" i="1"/>
  <c r="W164" i="1"/>
  <c r="X164" i="1"/>
  <c r="Y164" i="1"/>
  <c r="Z164" i="1"/>
  <c r="AA164" i="1"/>
  <c r="AB164" i="1"/>
  <c r="Q986" i="1"/>
  <c r="R986" i="1"/>
  <c r="S986" i="1"/>
  <c r="T986" i="1"/>
  <c r="U986" i="1"/>
  <c r="V986" i="1"/>
  <c r="W986" i="1"/>
  <c r="X986" i="1"/>
  <c r="Y986" i="1"/>
  <c r="Z986" i="1"/>
  <c r="AA986" i="1"/>
  <c r="AB986" i="1"/>
  <c r="Q987" i="1"/>
  <c r="R987" i="1"/>
  <c r="S987" i="1"/>
  <c r="T987" i="1"/>
  <c r="U987" i="1"/>
  <c r="V987" i="1"/>
  <c r="W987" i="1"/>
  <c r="X987" i="1"/>
  <c r="Y987" i="1"/>
  <c r="Z987" i="1"/>
  <c r="AA987" i="1"/>
  <c r="AB987" i="1"/>
  <c r="Q1598" i="1"/>
  <c r="R1598" i="1"/>
  <c r="S1598" i="1"/>
  <c r="T1598" i="1"/>
  <c r="U1598" i="1"/>
  <c r="V1598" i="1"/>
  <c r="W1598" i="1"/>
  <c r="X1598" i="1"/>
  <c r="Y1598" i="1"/>
  <c r="Z1598" i="1"/>
  <c r="AA1598" i="1"/>
  <c r="AB1598" i="1"/>
  <c r="Q992" i="1"/>
  <c r="R992" i="1"/>
  <c r="S992" i="1"/>
  <c r="T992" i="1"/>
  <c r="U992" i="1"/>
  <c r="V992" i="1"/>
  <c r="W992" i="1"/>
  <c r="X992" i="1"/>
  <c r="Y992" i="1"/>
  <c r="Z992" i="1"/>
  <c r="AA992" i="1"/>
  <c r="AB992" i="1"/>
  <c r="Q792" i="1"/>
  <c r="R792" i="1"/>
  <c r="S792" i="1"/>
  <c r="T792" i="1"/>
  <c r="U792" i="1"/>
  <c r="V792" i="1"/>
  <c r="W792" i="1"/>
  <c r="X792" i="1"/>
  <c r="Y792" i="1"/>
  <c r="Z792" i="1"/>
  <c r="AA792" i="1"/>
  <c r="AB792" i="1"/>
  <c r="Q192" i="1"/>
  <c r="R192" i="1"/>
  <c r="S192" i="1"/>
  <c r="T192" i="1"/>
  <c r="U192" i="1"/>
  <c r="V192" i="1"/>
  <c r="W192" i="1"/>
  <c r="X192" i="1"/>
  <c r="Y192" i="1"/>
  <c r="Z192" i="1"/>
  <c r="AA192" i="1"/>
  <c r="AB192" i="1"/>
  <c r="Q229" i="1"/>
  <c r="R229" i="1"/>
  <c r="S229" i="1"/>
  <c r="T229" i="1"/>
  <c r="U229" i="1"/>
  <c r="V229" i="1"/>
  <c r="W229" i="1"/>
  <c r="X229" i="1"/>
  <c r="Y229" i="1"/>
  <c r="Z229" i="1"/>
  <c r="AA229" i="1"/>
  <c r="AB229" i="1"/>
  <c r="Q2169" i="1"/>
  <c r="R2169" i="1"/>
  <c r="S2169" i="1"/>
  <c r="T2169" i="1"/>
  <c r="U2169" i="1"/>
  <c r="V2169" i="1"/>
  <c r="W2169" i="1"/>
  <c r="X2169" i="1"/>
  <c r="Y2169" i="1"/>
  <c r="Z2169" i="1"/>
  <c r="AA2169" i="1"/>
  <c r="AB2169" i="1"/>
  <c r="Q452" i="1"/>
  <c r="R452" i="1"/>
  <c r="S452" i="1"/>
  <c r="T452" i="1"/>
  <c r="U452" i="1"/>
  <c r="V452" i="1"/>
  <c r="W452" i="1"/>
  <c r="X452" i="1"/>
  <c r="Y452" i="1"/>
  <c r="Z452" i="1"/>
  <c r="AA452" i="1"/>
  <c r="AB452" i="1"/>
  <c r="Q117" i="1"/>
  <c r="R117" i="1"/>
  <c r="S117" i="1"/>
  <c r="T117" i="1"/>
  <c r="U117" i="1"/>
  <c r="V117" i="1"/>
  <c r="W117" i="1"/>
  <c r="X117" i="1"/>
  <c r="Y117" i="1"/>
  <c r="Z117" i="1"/>
  <c r="AA117" i="1"/>
  <c r="AB117" i="1"/>
  <c r="Q442" i="1"/>
  <c r="R442" i="1"/>
  <c r="S442" i="1"/>
  <c r="T442" i="1"/>
  <c r="U442" i="1"/>
  <c r="V442" i="1"/>
  <c r="W442" i="1"/>
  <c r="X442" i="1"/>
  <c r="Y442" i="1"/>
  <c r="Z442" i="1"/>
  <c r="AA442" i="1"/>
  <c r="AB442" i="1"/>
  <c r="Q388" i="1"/>
  <c r="R388" i="1"/>
  <c r="S388" i="1"/>
  <c r="T388" i="1"/>
  <c r="U388" i="1"/>
  <c r="V388" i="1"/>
  <c r="W388" i="1"/>
  <c r="X388" i="1"/>
  <c r="Y388" i="1"/>
  <c r="Z388" i="1"/>
  <c r="AA388" i="1"/>
  <c r="AB388" i="1"/>
  <c r="Q1970" i="1"/>
  <c r="R1970" i="1"/>
  <c r="S1970" i="1"/>
  <c r="T1970" i="1"/>
  <c r="U1970" i="1"/>
  <c r="V1970" i="1"/>
  <c r="W1970" i="1"/>
  <c r="X1970" i="1"/>
  <c r="Y1970" i="1"/>
  <c r="Z1970" i="1"/>
  <c r="AA1970" i="1"/>
  <c r="AB1970" i="1"/>
  <c r="Q1398" i="1"/>
  <c r="R1398" i="1"/>
  <c r="S1398" i="1"/>
  <c r="T1398" i="1"/>
  <c r="U1398" i="1"/>
  <c r="V1398" i="1"/>
  <c r="W1398" i="1"/>
  <c r="X1398" i="1"/>
  <c r="Y1398" i="1"/>
  <c r="Z1398" i="1"/>
  <c r="AA1398" i="1"/>
  <c r="AB1398" i="1"/>
  <c r="Q2030" i="1"/>
  <c r="R2030" i="1"/>
  <c r="S2030" i="1"/>
  <c r="T2030" i="1"/>
  <c r="U2030" i="1"/>
  <c r="V2030" i="1"/>
  <c r="W2030" i="1"/>
  <c r="X2030" i="1"/>
  <c r="Y2030" i="1"/>
  <c r="Z2030" i="1"/>
  <c r="AA2030" i="1"/>
  <c r="AB2030" i="1"/>
  <c r="Q2031" i="1"/>
  <c r="R2031" i="1"/>
  <c r="S2031" i="1"/>
  <c r="T2031" i="1"/>
  <c r="U2031" i="1"/>
  <c r="V2031" i="1"/>
  <c r="W2031" i="1"/>
  <c r="X2031" i="1"/>
  <c r="Y2031" i="1"/>
  <c r="Z2031" i="1"/>
  <c r="AA2031" i="1"/>
  <c r="AB2031" i="1"/>
  <c r="Q1267" i="1"/>
  <c r="R1267" i="1"/>
  <c r="S1267" i="1"/>
  <c r="T1267" i="1"/>
  <c r="U1267" i="1"/>
  <c r="V1267" i="1"/>
  <c r="W1267" i="1"/>
  <c r="X1267" i="1"/>
  <c r="Y1267" i="1"/>
  <c r="Z1267" i="1"/>
  <c r="AA1267" i="1"/>
  <c r="AB1267" i="1"/>
  <c r="Q937" i="1"/>
  <c r="R937" i="1"/>
  <c r="S937" i="1"/>
  <c r="T937" i="1"/>
  <c r="U937" i="1"/>
  <c r="V937" i="1"/>
  <c r="W937" i="1"/>
  <c r="X937" i="1"/>
  <c r="Y937" i="1"/>
  <c r="Z937" i="1"/>
  <c r="AA937" i="1"/>
  <c r="AB937" i="1"/>
  <c r="Q1165" i="1"/>
  <c r="R1165" i="1"/>
  <c r="S1165" i="1"/>
  <c r="T1165" i="1"/>
  <c r="U1165" i="1"/>
  <c r="V1165" i="1"/>
  <c r="W1165" i="1"/>
  <c r="X1165" i="1"/>
  <c r="Y1165" i="1"/>
  <c r="Z1165" i="1"/>
  <c r="AA1165" i="1"/>
  <c r="AB1165" i="1"/>
  <c r="Q1683" i="1"/>
  <c r="R1683" i="1"/>
  <c r="S1683" i="1"/>
  <c r="T1683" i="1"/>
  <c r="U1683" i="1"/>
  <c r="V1683" i="1"/>
  <c r="W1683" i="1"/>
  <c r="X1683" i="1"/>
  <c r="Y1683" i="1"/>
  <c r="Z1683" i="1"/>
  <c r="AA1683" i="1"/>
  <c r="AB1683" i="1"/>
  <c r="Q877" i="1"/>
  <c r="R877" i="1"/>
  <c r="S877" i="1"/>
  <c r="T877" i="1"/>
  <c r="U877" i="1"/>
  <c r="V877" i="1"/>
  <c r="W877" i="1"/>
  <c r="X877" i="1"/>
  <c r="Y877" i="1"/>
  <c r="Z877" i="1"/>
  <c r="AA877" i="1"/>
  <c r="AB877" i="1"/>
  <c r="Q1219" i="1"/>
  <c r="R1219" i="1"/>
  <c r="S1219" i="1"/>
  <c r="T1219" i="1"/>
  <c r="U1219" i="1"/>
  <c r="V1219" i="1"/>
  <c r="W1219" i="1"/>
  <c r="X1219" i="1"/>
  <c r="Y1219" i="1"/>
  <c r="Z1219" i="1"/>
  <c r="AA1219" i="1"/>
  <c r="AB1219" i="1"/>
  <c r="Q1492" i="1"/>
  <c r="R1492" i="1"/>
  <c r="S1492" i="1"/>
  <c r="T1492" i="1"/>
  <c r="U1492" i="1"/>
  <c r="V1492" i="1"/>
  <c r="W1492" i="1"/>
  <c r="X1492" i="1"/>
  <c r="Y1492" i="1"/>
  <c r="Z1492" i="1"/>
  <c r="AA1492" i="1"/>
  <c r="AB1492" i="1"/>
  <c r="Q1145" i="1"/>
  <c r="R1145" i="1"/>
  <c r="S1145" i="1"/>
  <c r="T1145" i="1"/>
  <c r="U1145" i="1"/>
  <c r="V1145" i="1"/>
  <c r="W1145" i="1"/>
  <c r="X1145" i="1"/>
  <c r="Y1145" i="1"/>
  <c r="Z1145" i="1"/>
  <c r="AA1145" i="1"/>
  <c r="AB1145" i="1"/>
  <c r="Q399" i="1"/>
  <c r="R399" i="1"/>
  <c r="S399" i="1"/>
  <c r="T399" i="1"/>
  <c r="U399" i="1"/>
  <c r="V399" i="1"/>
  <c r="W399" i="1"/>
  <c r="X399" i="1"/>
  <c r="Y399" i="1"/>
  <c r="Z399" i="1"/>
  <c r="AA399" i="1"/>
  <c r="AB399" i="1"/>
  <c r="Q400" i="1"/>
  <c r="R400" i="1"/>
  <c r="S400" i="1"/>
  <c r="T400" i="1"/>
  <c r="U400" i="1"/>
  <c r="V400" i="1"/>
  <c r="W400" i="1"/>
  <c r="X400" i="1"/>
  <c r="Y400" i="1"/>
  <c r="Z400" i="1"/>
  <c r="AA400" i="1"/>
  <c r="AB400" i="1"/>
  <c r="Q726" i="1"/>
  <c r="R726" i="1"/>
  <c r="S726" i="1"/>
  <c r="T726" i="1"/>
  <c r="U726" i="1"/>
  <c r="V726" i="1"/>
  <c r="W726" i="1"/>
  <c r="X726" i="1"/>
  <c r="Y726" i="1"/>
  <c r="Z726" i="1"/>
  <c r="AA726" i="1"/>
  <c r="AB726" i="1"/>
  <c r="Q2087" i="1"/>
  <c r="R2087" i="1"/>
  <c r="S2087" i="1"/>
  <c r="T2087" i="1"/>
  <c r="U2087" i="1"/>
  <c r="V2087" i="1"/>
  <c r="W2087" i="1"/>
  <c r="X2087" i="1"/>
  <c r="Y2087" i="1"/>
  <c r="Z2087" i="1"/>
  <c r="AA2087" i="1"/>
  <c r="AB2087" i="1"/>
  <c r="Q1580" i="1"/>
  <c r="R1580" i="1"/>
  <c r="S1580" i="1"/>
  <c r="T1580" i="1"/>
  <c r="U1580" i="1"/>
  <c r="V1580" i="1"/>
  <c r="W1580" i="1"/>
  <c r="X1580" i="1"/>
  <c r="Y1580" i="1"/>
  <c r="Z1580" i="1"/>
  <c r="AA1580" i="1"/>
  <c r="AB1580" i="1"/>
  <c r="Q814" i="1"/>
  <c r="R814" i="1"/>
  <c r="S814" i="1"/>
  <c r="T814" i="1"/>
  <c r="U814" i="1"/>
  <c r="V814" i="1"/>
  <c r="W814" i="1"/>
  <c r="X814" i="1"/>
  <c r="Y814" i="1"/>
  <c r="Z814" i="1"/>
  <c r="AA814" i="1"/>
  <c r="AB814" i="1"/>
  <c r="Q1595" i="1"/>
  <c r="R1595" i="1"/>
  <c r="S1595" i="1"/>
  <c r="T1595" i="1"/>
  <c r="U1595" i="1"/>
  <c r="V1595" i="1"/>
  <c r="W1595" i="1"/>
  <c r="X1595" i="1"/>
  <c r="Y1595" i="1"/>
  <c r="Z1595" i="1"/>
  <c r="AA1595" i="1"/>
  <c r="AB1595" i="1"/>
  <c r="Q1948" i="1"/>
  <c r="R1948" i="1"/>
  <c r="S1948" i="1"/>
  <c r="T1948" i="1"/>
  <c r="U1948" i="1"/>
  <c r="V1948" i="1"/>
  <c r="W1948" i="1"/>
  <c r="X1948" i="1"/>
  <c r="Y1948" i="1"/>
  <c r="Z1948" i="1"/>
  <c r="AA1948" i="1"/>
  <c r="AB1948" i="1"/>
  <c r="Q943" i="1"/>
  <c r="R943" i="1"/>
  <c r="S943" i="1"/>
  <c r="T943" i="1"/>
  <c r="U943" i="1"/>
  <c r="V943" i="1"/>
  <c r="W943" i="1"/>
  <c r="X943" i="1"/>
  <c r="Y943" i="1"/>
  <c r="Z943" i="1"/>
  <c r="AA943" i="1"/>
  <c r="AB943" i="1"/>
  <c r="Q1261" i="1"/>
  <c r="R1261" i="1"/>
  <c r="S1261" i="1"/>
  <c r="T1261" i="1"/>
  <c r="U1261" i="1"/>
  <c r="V1261" i="1"/>
  <c r="W1261" i="1"/>
  <c r="X1261" i="1"/>
  <c r="Y1261" i="1"/>
  <c r="Z1261" i="1"/>
  <c r="AA1261" i="1"/>
  <c r="AB1261" i="1"/>
  <c r="Q517" i="1"/>
  <c r="R517" i="1"/>
  <c r="S517" i="1"/>
  <c r="T517" i="1"/>
  <c r="U517" i="1"/>
  <c r="V517" i="1"/>
  <c r="W517" i="1"/>
  <c r="X517" i="1"/>
  <c r="Y517" i="1"/>
  <c r="Z517" i="1"/>
  <c r="AA517" i="1"/>
  <c r="AB517" i="1"/>
  <c r="Q2081" i="1"/>
  <c r="R2081" i="1"/>
  <c r="S2081" i="1"/>
  <c r="T2081" i="1"/>
  <c r="U2081" i="1"/>
  <c r="V2081" i="1"/>
  <c r="W2081" i="1"/>
  <c r="X2081" i="1"/>
  <c r="Y2081" i="1"/>
  <c r="Z2081" i="1"/>
  <c r="AA2081" i="1"/>
  <c r="AB2081" i="1"/>
  <c r="Q2042" i="1"/>
  <c r="R2042" i="1"/>
  <c r="S2042" i="1"/>
  <c r="T2042" i="1"/>
  <c r="U2042" i="1"/>
  <c r="V2042" i="1"/>
  <c r="W2042" i="1"/>
  <c r="X2042" i="1"/>
  <c r="Y2042" i="1"/>
  <c r="Z2042" i="1"/>
  <c r="AA2042" i="1"/>
  <c r="AB2042" i="1"/>
  <c r="Q2043" i="1"/>
  <c r="R2043" i="1"/>
  <c r="S2043" i="1"/>
  <c r="T2043" i="1"/>
  <c r="U2043" i="1"/>
  <c r="V2043" i="1"/>
  <c r="W2043" i="1"/>
  <c r="X2043" i="1"/>
  <c r="Y2043" i="1"/>
  <c r="Z2043" i="1"/>
  <c r="AA2043" i="1"/>
  <c r="AB2043" i="1"/>
  <c r="Q1756" i="1"/>
  <c r="R1756" i="1"/>
  <c r="S1756" i="1"/>
  <c r="T1756" i="1"/>
  <c r="U1756" i="1"/>
  <c r="V1756" i="1"/>
  <c r="W1756" i="1"/>
  <c r="X1756" i="1"/>
  <c r="Y1756" i="1"/>
  <c r="Z1756" i="1"/>
  <c r="AA1756" i="1"/>
  <c r="AB1756" i="1"/>
  <c r="Q951" i="1"/>
  <c r="R951" i="1"/>
  <c r="S951" i="1"/>
  <c r="T951" i="1"/>
  <c r="U951" i="1"/>
  <c r="V951" i="1"/>
  <c r="W951" i="1"/>
  <c r="X951" i="1"/>
  <c r="Y951" i="1"/>
  <c r="Z951" i="1"/>
  <c r="AA951" i="1"/>
  <c r="AB951" i="1"/>
  <c r="Q1072" i="1"/>
  <c r="R1072" i="1"/>
  <c r="S1072" i="1"/>
  <c r="T1072" i="1"/>
  <c r="U1072" i="1"/>
  <c r="V1072" i="1"/>
  <c r="W1072" i="1"/>
  <c r="X1072" i="1"/>
  <c r="Y1072" i="1"/>
  <c r="Z1072" i="1"/>
  <c r="AA1072" i="1"/>
  <c r="AB1072" i="1"/>
  <c r="Q715" i="1"/>
  <c r="R715" i="1"/>
  <c r="S715" i="1"/>
  <c r="T715" i="1"/>
  <c r="U715" i="1"/>
  <c r="V715" i="1"/>
  <c r="W715" i="1"/>
  <c r="X715" i="1"/>
  <c r="Y715" i="1"/>
  <c r="Z715" i="1"/>
  <c r="AA715" i="1"/>
  <c r="AB715" i="1"/>
  <c r="Q902" i="1"/>
  <c r="R902" i="1"/>
  <c r="S902" i="1"/>
  <c r="T902" i="1"/>
  <c r="U902" i="1"/>
  <c r="V902" i="1"/>
  <c r="W902" i="1"/>
  <c r="X902" i="1"/>
  <c r="Y902" i="1"/>
  <c r="Z902" i="1"/>
  <c r="AA902" i="1"/>
  <c r="AB902" i="1"/>
  <c r="Q903" i="1"/>
  <c r="R903" i="1"/>
  <c r="S903" i="1"/>
  <c r="T903" i="1"/>
  <c r="U903" i="1"/>
  <c r="V903" i="1"/>
  <c r="W903" i="1"/>
  <c r="X903" i="1"/>
  <c r="Y903" i="1"/>
  <c r="Z903" i="1"/>
  <c r="AA903" i="1"/>
  <c r="AB903" i="1"/>
  <c r="Q1799" i="1"/>
  <c r="R1799" i="1"/>
  <c r="S1799" i="1"/>
  <c r="T1799" i="1"/>
  <c r="U1799" i="1"/>
  <c r="V1799" i="1"/>
  <c r="W1799" i="1"/>
  <c r="X1799" i="1"/>
  <c r="Y1799" i="1"/>
  <c r="Z1799" i="1"/>
  <c r="AA1799" i="1"/>
  <c r="AB1799" i="1"/>
  <c r="Q1104" i="1"/>
  <c r="R1104" i="1"/>
  <c r="S1104" i="1"/>
  <c r="T1104" i="1"/>
  <c r="U1104" i="1"/>
  <c r="V1104" i="1"/>
  <c r="W1104" i="1"/>
  <c r="X1104" i="1"/>
  <c r="Y1104" i="1"/>
  <c r="Z1104" i="1"/>
  <c r="AA1104" i="1"/>
  <c r="AB1104" i="1"/>
  <c r="Q345" i="1"/>
  <c r="R345" i="1"/>
  <c r="S345" i="1"/>
  <c r="T345" i="1"/>
  <c r="U345" i="1"/>
  <c r="V345" i="1"/>
  <c r="W345" i="1"/>
  <c r="X345" i="1"/>
  <c r="Y345" i="1"/>
  <c r="Z345" i="1"/>
  <c r="AA345" i="1"/>
  <c r="AB345" i="1"/>
  <c r="Q1012" i="1"/>
  <c r="R1012" i="1"/>
  <c r="S1012" i="1"/>
  <c r="T1012" i="1"/>
  <c r="U1012" i="1"/>
  <c r="V1012" i="1"/>
  <c r="W1012" i="1"/>
  <c r="X1012" i="1"/>
  <c r="Y1012" i="1"/>
  <c r="Z1012" i="1"/>
  <c r="AA1012" i="1"/>
  <c r="AB1012" i="1"/>
  <c r="Q847" i="1"/>
  <c r="R847" i="1"/>
  <c r="S847" i="1"/>
  <c r="T847" i="1"/>
  <c r="U847" i="1"/>
  <c r="V847" i="1"/>
  <c r="W847" i="1"/>
  <c r="X847" i="1"/>
  <c r="Y847" i="1"/>
  <c r="Z847" i="1"/>
  <c r="AA847" i="1"/>
  <c r="AB847" i="1"/>
  <c r="Q465" i="1"/>
  <c r="R465" i="1"/>
  <c r="S465" i="1"/>
  <c r="T465" i="1"/>
  <c r="U465" i="1"/>
  <c r="V465" i="1"/>
  <c r="W465" i="1"/>
  <c r="X465" i="1"/>
  <c r="Y465" i="1"/>
  <c r="Z465" i="1"/>
  <c r="AA465" i="1"/>
  <c r="AB465" i="1"/>
  <c r="Q1816" i="1"/>
  <c r="R1816" i="1"/>
  <c r="S1816" i="1"/>
  <c r="T1816" i="1"/>
  <c r="U1816" i="1"/>
  <c r="V1816" i="1"/>
  <c r="W1816" i="1"/>
  <c r="X1816" i="1"/>
  <c r="Y1816" i="1"/>
  <c r="Z1816" i="1"/>
  <c r="AA1816" i="1"/>
  <c r="AB1816" i="1"/>
  <c r="Q2074" i="1"/>
  <c r="R2074" i="1"/>
  <c r="S2074" i="1"/>
  <c r="T2074" i="1"/>
  <c r="U2074" i="1"/>
  <c r="V2074" i="1"/>
  <c r="W2074" i="1"/>
  <c r="X2074" i="1"/>
  <c r="Y2074" i="1"/>
  <c r="Z2074" i="1"/>
  <c r="AA2074" i="1"/>
  <c r="AB2074" i="1"/>
  <c r="Q2075" i="1"/>
  <c r="R2075" i="1"/>
  <c r="S2075" i="1"/>
  <c r="T2075" i="1"/>
  <c r="U2075" i="1"/>
  <c r="V2075" i="1"/>
  <c r="W2075" i="1"/>
  <c r="X2075" i="1"/>
  <c r="Y2075" i="1"/>
  <c r="Z2075" i="1"/>
  <c r="AA2075" i="1"/>
  <c r="AB2075" i="1"/>
  <c r="Q443" i="1"/>
  <c r="R443" i="1"/>
  <c r="S443" i="1"/>
  <c r="T443" i="1"/>
  <c r="U443" i="1"/>
  <c r="V443" i="1"/>
  <c r="W443" i="1"/>
  <c r="X443" i="1"/>
  <c r="Y443" i="1"/>
  <c r="Z443" i="1"/>
  <c r="AA443" i="1"/>
  <c r="AB443" i="1"/>
  <c r="Q230" i="1"/>
  <c r="R230" i="1"/>
  <c r="S230" i="1"/>
  <c r="T230" i="1"/>
  <c r="U230" i="1"/>
  <c r="V230" i="1"/>
  <c r="W230" i="1"/>
  <c r="X230" i="1"/>
  <c r="Y230" i="1"/>
  <c r="Z230" i="1"/>
  <c r="AA230" i="1"/>
  <c r="AB230" i="1"/>
  <c r="Q365" i="1"/>
  <c r="R365" i="1"/>
  <c r="S365" i="1"/>
  <c r="T365" i="1"/>
  <c r="U365" i="1"/>
  <c r="V365" i="1"/>
  <c r="W365" i="1"/>
  <c r="X365" i="1"/>
  <c r="Y365" i="1"/>
  <c r="Z365" i="1"/>
  <c r="AA365" i="1"/>
  <c r="AB365" i="1"/>
  <c r="Q1907" i="1"/>
  <c r="R1907" i="1"/>
  <c r="S1907" i="1"/>
  <c r="T1907" i="1"/>
  <c r="U1907" i="1"/>
  <c r="V1907" i="1"/>
  <c r="W1907" i="1"/>
  <c r="X1907" i="1"/>
  <c r="Y1907" i="1"/>
  <c r="Z1907" i="1"/>
  <c r="AA1907" i="1"/>
  <c r="AB1907" i="1"/>
  <c r="Q475" i="1"/>
  <c r="R475" i="1"/>
  <c r="S475" i="1"/>
  <c r="T475" i="1"/>
  <c r="U475" i="1"/>
  <c r="V475" i="1"/>
  <c r="W475" i="1"/>
  <c r="X475" i="1"/>
  <c r="Y475" i="1"/>
  <c r="Z475" i="1"/>
  <c r="AA475" i="1"/>
  <c r="AB475" i="1"/>
  <c r="Q619" i="1"/>
  <c r="R619" i="1"/>
  <c r="S619" i="1"/>
  <c r="T619" i="1"/>
  <c r="U619" i="1"/>
  <c r="V619" i="1"/>
  <c r="W619" i="1"/>
  <c r="X619" i="1"/>
  <c r="Y619" i="1"/>
  <c r="Z619" i="1"/>
  <c r="AA619" i="1"/>
  <c r="AB619" i="1"/>
  <c r="Q620" i="1"/>
  <c r="R620" i="1"/>
  <c r="S620" i="1"/>
  <c r="T620" i="1"/>
  <c r="U620" i="1"/>
  <c r="V620" i="1"/>
  <c r="W620" i="1"/>
  <c r="X620" i="1"/>
  <c r="Y620" i="1"/>
  <c r="Z620" i="1"/>
  <c r="AA620" i="1"/>
  <c r="AB620" i="1"/>
  <c r="Q1527" i="1"/>
  <c r="R1527" i="1"/>
  <c r="S1527" i="1"/>
  <c r="T1527" i="1"/>
  <c r="U1527" i="1"/>
  <c r="V1527" i="1"/>
  <c r="W1527" i="1"/>
  <c r="X1527" i="1"/>
  <c r="Y1527" i="1"/>
  <c r="Z1527" i="1"/>
  <c r="AA1527" i="1"/>
  <c r="AB1527" i="1"/>
  <c r="Q1596" i="1"/>
  <c r="R1596" i="1"/>
  <c r="S1596" i="1"/>
  <c r="T1596" i="1"/>
  <c r="U1596" i="1"/>
  <c r="V1596" i="1"/>
  <c r="W1596" i="1"/>
  <c r="X1596" i="1"/>
  <c r="Y1596" i="1"/>
  <c r="Z1596" i="1"/>
  <c r="AA1596" i="1"/>
  <c r="AB1596" i="1"/>
  <c r="Q128" i="1"/>
  <c r="R128" i="1"/>
  <c r="S128" i="1"/>
  <c r="T128" i="1"/>
  <c r="U128" i="1"/>
  <c r="V128" i="1"/>
  <c r="W128" i="1"/>
  <c r="X128" i="1"/>
  <c r="Y128" i="1"/>
  <c r="Z128" i="1"/>
  <c r="AA128" i="1"/>
  <c r="AB128" i="1"/>
  <c r="Q2111" i="1"/>
  <c r="R2111" i="1"/>
  <c r="S2111" i="1"/>
  <c r="T2111" i="1"/>
  <c r="U2111" i="1"/>
  <c r="V2111" i="1"/>
  <c r="W2111" i="1"/>
  <c r="X2111" i="1"/>
  <c r="Y2111" i="1"/>
  <c r="Z2111" i="1"/>
  <c r="AA2111" i="1"/>
  <c r="AB2111" i="1"/>
  <c r="Q1461" i="1"/>
  <c r="R1461" i="1"/>
  <c r="S1461" i="1"/>
  <c r="T1461" i="1"/>
  <c r="U1461" i="1"/>
  <c r="V1461" i="1"/>
  <c r="W1461" i="1"/>
  <c r="X1461" i="1"/>
  <c r="Y1461" i="1"/>
  <c r="Z1461" i="1"/>
  <c r="AA1461" i="1"/>
  <c r="AB1461" i="1"/>
  <c r="Q2130" i="1"/>
  <c r="R2130" i="1"/>
  <c r="S2130" i="1"/>
  <c r="T2130" i="1"/>
  <c r="U2130" i="1"/>
  <c r="V2130" i="1"/>
  <c r="W2130" i="1"/>
  <c r="X2130" i="1"/>
  <c r="Y2130" i="1"/>
  <c r="Z2130" i="1"/>
  <c r="AA2130" i="1"/>
  <c r="AB2130" i="1"/>
  <c r="Q1735" i="1"/>
  <c r="R1735" i="1"/>
  <c r="S1735" i="1"/>
  <c r="T1735" i="1"/>
  <c r="U1735" i="1"/>
  <c r="V1735" i="1"/>
  <c r="W1735" i="1"/>
  <c r="X1735" i="1"/>
  <c r="Y1735" i="1"/>
  <c r="Z1735" i="1"/>
  <c r="AA1735" i="1"/>
  <c r="AB1735" i="1"/>
  <c r="Q988" i="1"/>
  <c r="R988" i="1"/>
  <c r="S988" i="1"/>
  <c r="T988" i="1"/>
  <c r="U988" i="1"/>
  <c r="V988" i="1"/>
  <c r="W988" i="1"/>
  <c r="X988" i="1"/>
  <c r="Y988" i="1"/>
  <c r="Z988" i="1"/>
  <c r="AA988" i="1"/>
  <c r="AB988" i="1"/>
  <c r="Q1501" i="1"/>
  <c r="R1501" i="1"/>
  <c r="S1501" i="1"/>
  <c r="T1501" i="1"/>
  <c r="U1501" i="1"/>
  <c r="V1501" i="1"/>
  <c r="W1501" i="1"/>
  <c r="X1501" i="1"/>
  <c r="Y1501" i="1"/>
  <c r="Z1501" i="1"/>
  <c r="AA1501" i="1"/>
  <c r="AB1501" i="1"/>
  <c r="Q808" i="1"/>
  <c r="R808" i="1"/>
  <c r="S808" i="1"/>
  <c r="T808" i="1"/>
  <c r="U808" i="1"/>
  <c r="V808" i="1"/>
  <c r="W808" i="1"/>
  <c r="X808" i="1"/>
  <c r="Y808" i="1"/>
  <c r="Z808" i="1"/>
  <c r="AA808" i="1"/>
  <c r="AB808" i="1"/>
  <c r="Q1374" i="1"/>
  <c r="R1374" i="1"/>
  <c r="S1374" i="1"/>
  <c r="T1374" i="1"/>
  <c r="U1374" i="1"/>
  <c r="V1374" i="1"/>
  <c r="W1374" i="1"/>
  <c r="X1374" i="1"/>
  <c r="Y1374" i="1"/>
  <c r="Z1374" i="1"/>
  <c r="AA1374" i="1"/>
  <c r="AB1374" i="1"/>
  <c r="Q1207" i="1"/>
  <c r="R1207" i="1"/>
  <c r="S1207" i="1"/>
  <c r="T1207" i="1"/>
  <c r="U1207" i="1"/>
  <c r="V1207" i="1"/>
  <c r="W1207" i="1"/>
  <c r="X1207" i="1"/>
  <c r="Y1207" i="1"/>
  <c r="Z1207" i="1"/>
  <c r="AA1207" i="1"/>
  <c r="AB1207" i="1"/>
  <c r="Q573" i="1"/>
  <c r="R573" i="1"/>
  <c r="S573" i="1"/>
  <c r="T573" i="1"/>
  <c r="U573" i="1"/>
  <c r="V573" i="1"/>
  <c r="W573" i="1"/>
  <c r="X573" i="1"/>
  <c r="Y573" i="1"/>
  <c r="Z573" i="1"/>
  <c r="AA573" i="1"/>
  <c r="AB573" i="1"/>
  <c r="Q1926" i="1"/>
  <c r="R1926" i="1"/>
  <c r="S1926" i="1"/>
  <c r="T1926" i="1"/>
  <c r="U1926" i="1"/>
  <c r="V1926" i="1"/>
  <c r="W1926" i="1"/>
  <c r="X1926" i="1"/>
  <c r="Y1926" i="1"/>
  <c r="Z1926" i="1"/>
  <c r="AA1926" i="1"/>
  <c r="AB1926" i="1"/>
  <c r="Q1931" i="1"/>
  <c r="R1931" i="1"/>
  <c r="S1931" i="1"/>
  <c r="T1931" i="1"/>
  <c r="U1931" i="1"/>
  <c r="V1931" i="1"/>
  <c r="W1931" i="1"/>
  <c r="X1931" i="1"/>
  <c r="Y1931" i="1"/>
  <c r="Z1931" i="1"/>
  <c r="AA1931" i="1"/>
  <c r="AB1931" i="1"/>
  <c r="Q453" i="1"/>
  <c r="R453" i="1"/>
  <c r="S453" i="1"/>
  <c r="T453" i="1"/>
  <c r="U453" i="1"/>
  <c r="V453" i="1"/>
  <c r="W453" i="1"/>
  <c r="X453" i="1"/>
  <c r="Y453" i="1"/>
  <c r="Z453" i="1"/>
  <c r="AA453" i="1"/>
  <c r="AB453" i="1"/>
  <c r="Q2200" i="1"/>
  <c r="R2200" i="1"/>
  <c r="S2200" i="1"/>
  <c r="T2200" i="1"/>
  <c r="U2200" i="1"/>
  <c r="V2200" i="1"/>
  <c r="W2200" i="1"/>
  <c r="X2200" i="1"/>
  <c r="Y2200" i="1"/>
  <c r="Z2200" i="1"/>
  <c r="AA2200" i="1"/>
  <c r="AB2200" i="1"/>
  <c r="Q1840" i="1"/>
  <c r="R1840" i="1"/>
  <c r="S1840" i="1"/>
  <c r="T1840" i="1"/>
  <c r="U1840" i="1"/>
  <c r="V1840" i="1"/>
  <c r="W1840" i="1"/>
  <c r="X1840" i="1"/>
  <c r="Y1840" i="1"/>
  <c r="Z1840" i="1"/>
  <c r="AA1840" i="1"/>
  <c r="AB1840" i="1"/>
  <c r="Q1704" i="1"/>
  <c r="R1704" i="1"/>
  <c r="S1704" i="1"/>
  <c r="T1704" i="1"/>
  <c r="U1704" i="1"/>
  <c r="V1704" i="1"/>
  <c r="W1704" i="1"/>
  <c r="X1704" i="1"/>
  <c r="Y1704" i="1"/>
  <c r="Z1704" i="1"/>
  <c r="AA1704" i="1"/>
  <c r="AB1704" i="1"/>
  <c r="Q940" i="1"/>
  <c r="R940" i="1"/>
  <c r="S940" i="1"/>
  <c r="T940" i="1"/>
  <c r="U940" i="1"/>
  <c r="V940" i="1"/>
  <c r="W940" i="1"/>
  <c r="X940" i="1"/>
  <c r="Y940" i="1"/>
  <c r="Z940" i="1"/>
  <c r="AA940" i="1"/>
  <c r="AB940" i="1"/>
  <c r="Q640" i="1"/>
  <c r="R640" i="1"/>
  <c r="S640" i="1"/>
  <c r="T640" i="1"/>
  <c r="U640" i="1"/>
  <c r="V640" i="1"/>
  <c r="W640" i="1"/>
  <c r="X640" i="1"/>
  <c r="Y640" i="1"/>
  <c r="Z640" i="1"/>
  <c r="AA640" i="1"/>
  <c r="AB640" i="1"/>
  <c r="Q101" i="1"/>
  <c r="R101" i="1"/>
  <c r="S101" i="1"/>
  <c r="T101" i="1"/>
  <c r="U101" i="1"/>
  <c r="V101" i="1"/>
  <c r="W101" i="1"/>
  <c r="X101" i="1"/>
  <c r="Y101" i="1"/>
  <c r="Z101" i="1"/>
  <c r="AA101" i="1"/>
  <c r="AB101" i="1"/>
  <c r="Q1850" i="1"/>
  <c r="R1850" i="1"/>
  <c r="S1850" i="1"/>
  <c r="T1850" i="1"/>
  <c r="U1850" i="1"/>
  <c r="V1850" i="1"/>
  <c r="W1850" i="1"/>
  <c r="X1850" i="1"/>
  <c r="Y1850" i="1"/>
  <c r="Z1850" i="1"/>
  <c r="AA1850" i="1"/>
  <c r="AB1850" i="1"/>
  <c r="Q1136" i="1"/>
  <c r="R1136" i="1"/>
  <c r="S1136" i="1"/>
  <c r="T1136" i="1"/>
  <c r="U1136" i="1"/>
  <c r="V1136" i="1"/>
  <c r="W1136" i="1"/>
  <c r="X1136" i="1"/>
  <c r="Y1136" i="1"/>
  <c r="Z1136" i="1"/>
  <c r="AA1136" i="1"/>
  <c r="AB1136" i="1"/>
  <c r="Q391" i="1"/>
  <c r="R391" i="1"/>
  <c r="S391" i="1"/>
  <c r="T391" i="1"/>
  <c r="U391" i="1"/>
  <c r="V391" i="1"/>
  <c r="W391" i="1"/>
  <c r="X391" i="1"/>
  <c r="Y391" i="1"/>
  <c r="Z391" i="1"/>
  <c r="AA391" i="1"/>
  <c r="AB391" i="1"/>
  <c r="Q73" i="1"/>
  <c r="R73" i="1"/>
  <c r="S73" i="1"/>
  <c r="T73" i="1"/>
  <c r="U73" i="1"/>
  <c r="V73" i="1"/>
  <c r="W73" i="1"/>
  <c r="X73" i="1"/>
  <c r="Y73" i="1"/>
  <c r="Z73" i="1"/>
  <c r="AA73" i="1"/>
  <c r="AB73" i="1"/>
  <c r="Q1706" i="1"/>
  <c r="R1706" i="1"/>
  <c r="S1706" i="1"/>
  <c r="T1706" i="1"/>
  <c r="U1706" i="1"/>
  <c r="V1706" i="1"/>
  <c r="W1706" i="1"/>
  <c r="X1706" i="1"/>
  <c r="Y1706" i="1"/>
  <c r="Z1706" i="1"/>
  <c r="AA1706" i="1"/>
  <c r="AB1706" i="1"/>
  <c r="Q1466" i="1"/>
  <c r="R1466" i="1"/>
  <c r="S1466" i="1"/>
  <c r="T1466" i="1"/>
  <c r="U1466" i="1"/>
  <c r="V1466" i="1"/>
  <c r="W1466" i="1"/>
  <c r="X1466" i="1"/>
  <c r="Y1466" i="1"/>
  <c r="Z1466" i="1"/>
  <c r="AA1466" i="1"/>
  <c r="AB1466" i="1"/>
  <c r="Q774" i="1"/>
  <c r="R774" i="1"/>
  <c r="S774" i="1"/>
  <c r="T774" i="1"/>
  <c r="U774" i="1"/>
  <c r="V774" i="1"/>
  <c r="W774" i="1"/>
  <c r="X774" i="1"/>
  <c r="Y774" i="1"/>
  <c r="Z774" i="1"/>
  <c r="AA774" i="1"/>
  <c r="AB774" i="1"/>
  <c r="Q1748" i="1"/>
  <c r="R1748" i="1"/>
  <c r="S1748" i="1"/>
  <c r="T1748" i="1"/>
  <c r="U1748" i="1"/>
  <c r="V1748" i="1"/>
  <c r="W1748" i="1"/>
  <c r="X1748" i="1"/>
  <c r="Y1748" i="1"/>
  <c r="Z1748" i="1"/>
  <c r="AA1748" i="1"/>
  <c r="AB1748" i="1"/>
  <c r="Q2096" i="1"/>
  <c r="R2096" i="1"/>
  <c r="S2096" i="1"/>
  <c r="T2096" i="1"/>
  <c r="U2096" i="1"/>
  <c r="V2096" i="1"/>
  <c r="W2096" i="1"/>
  <c r="X2096" i="1"/>
  <c r="Y2096" i="1"/>
  <c r="Z2096" i="1"/>
  <c r="AA2096" i="1"/>
  <c r="AB2096" i="1"/>
  <c r="Q1991" i="1"/>
  <c r="R1991" i="1"/>
  <c r="S1991" i="1"/>
  <c r="T1991" i="1"/>
  <c r="U1991" i="1"/>
  <c r="V1991" i="1"/>
  <c r="W1991" i="1"/>
  <c r="X1991" i="1"/>
  <c r="Y1991" i="1"/>
  <c r="Z1991" i="1"/>
  <c r="AA1991" i="1"/>
  <c r="AB1991" i="1"/>
  <c r="Q1100" i="1"/>
  <c r="R1100" i="1"/>
  <c r="S1100" i="1"/>
  <c r="T1100" i="1"/>
  <c r="U1100" i="1"/>
  <c r="V1100" i="1"/>
  <c r="W1100" i="1"/>
  <c r="X1100" i="1"/>
  <c r="Y1100" i="1"/>
  <c r="Z1100" i="1"/>
  <c r="AA1100" i="1"/>
  <c r="AB1100" i="1"/>
  <c r="Q787" i="1"/>
  <c r="R787" i="1"/>
  <c r="S787" i="1"/>
  <c r="T787" i="1"/>
  <c r="U787" i="1"/>
  <c r="V787" i="1"/>
  <c r="W787" i="1"/>
  <c r="X787" i="1"/>
  <c r="Y787" i="1"/>
  <c r="Z787" i="1"/>
  <c r="AA787" i="1"/>
  <c r="AB787" i="1"/>
  <c r="Q484" i="1"/>
  <c r="R484" i="1"/>
  <c r="S484" i="1"/>
  <c r="T484" i="1"/>
  <c r="U484" i="1"/>
  <c r="V484" i="1"/>
  <c r="W484" i="1"/>
  <c r="X484" i="1"/>
  <c r="Y484" i="1"/>
  <c r="Z484" i="1"/>
  <c r="AA484" i="1"/>
  <c r="AB484" i="1"/>
  <c r="Q547" i="1"/>
  <c r="R547" i="1"/>
  <c r="S547" i="1"/>
  <c r="T547" i="1"/>
  <c r="U547" i="1"/>
  <c r="V547" i="1"/>
  <c r="W547" i="1"/>
  <c r="X547" i="1"/>
  <c r="Y547" i="1"/>
  <c r="Z547" i="1"/>
  <c r="AA547" i="1"/>
  <c r="AB547" i="1"/>
  <c r="Q591" i="1"/>
  <c r="R591" i="1"/>
  <c r="S591" i="1"/>
  <c r="T591" i="1"/>
  <c r="U591" i="1"/>
  <c r="V591" i="1"/>
  <c r="W591" i="1"/>
  <c r="X591" i="1"/>
  <c r="Y591" i="1"/>
  <c r="Z591" i="1"/>
  <c r="AA591" i="1"/>
  <c r="AB591" i="1"/>
  <c r="Q413" i="1"/>
  <c r="R413" i="1"/>
  <c r="S413" i="1"/>
  <c r="T413" i="1"/>
  <c r="U413" i="1"/>
  <c r="V413" i="1"/>
  <c r="W413" i="1"/>
  <c r="X413" i="1"/>
  <c r="Y413" i="1"/>
  <c r="Z413" i="1"/>
  <c r="AA413" i="1"/>
  <c r="AB413" i="1"/>
  <c r="Q90" i="1"/>
  <c r="R90" i="1"/>
  <c r="S90" i="1"/>
  <c r="T90" i="1"/>
  <c r="U90" i="1"/>
  <c r="V90" i="1"/>
  <c r="W90" i="1"/>
  <c r="X90" i="1"/>
  <c r="Y90" i="1"/>
  <c r="Z90" i="1"/>
  <c r="AA90" i="1"/>
  <c r="AB90" i="1"/>
  <c r="Q2091" i="1"/>
  <c r="R2091" i="1"/>
  <c r="S2091" i="1"/>
  <c r="T2091" i="1"/>
  <c r="U2091" i="1"/>
  <c r="V2091" i="1"/>
  <c r="W2091" i="1"/>
  <c r="X2091" i="1"/>
  <c r="Y2091" i="1"/>
  <c r="Z2091" i="1"/>
  <c r="AA2091" i="1"/>
  <c r="AB2091" i="1"/>
  <c r="Q588" i="1"/>
  <c r="R588" i="1"/>
  <c r="S588" i="1"/>
  <c r="T588" i="1"/>
  <c r="U588" i="1"/>
  <c r="V588" i="1"/>
  <c r="W588" i="1"/>
  <c r="X588" i="1"/>
  <c r="Y588" i="1"/>
  <c r="Z588" i="1"/>
  <c r="AA588" i="1"/>
  <c r="AB588" i="1"/>
  <c r="Q1045" i="1"/>
  <c r="R1045" i="1"/>
  <c r="S1045" i="1"/>
  <c r="T1045" i="1"/>
  <c r="U1045" i="1"/>
  <c r="V1045" i="1"/>
  <c r="W1045" i="1"/>
  <c r="X1045" i="1"/>
  <c r="Y1045" i="1"/>
  <c r="Z1045" i="1"/>
  <c r="AA1045" i="1"/>
  <c r="AB1045" i="1"/>
  <c r="Q1046" i="1"/>
  <c r="R1046" i="1"/>
  <c r="S1046" i="1"/>
  <c r="T1046" i="1"/>
  <c r="U1046" i="1"/>
  <c r="V1046" i="1"/>
  <c r="W1046" i="1"/>
  <c r="X1046" i="1"/>
  <c r="Y1046" i="1"/>
  <c r="Z1046" i="1"/>
  <c r="AA1046" i="1"/>
  <c r="AB1046" i="1"/>
  <c r="Q1180" i="1"/>
  <c r="R1180" i="1"/>
  <c r="S1180" i="1"/>
  <c r="T1180" i="1"/>
  <c r="U1180" i="1"/>
  <c r="V1180" i="1"/>
  <c r="W1180" i="1"/>
  <c r="X1180" i="1"/>
  <c r="Y1180" i="1"/>
  <c r="Z1180" i="1"/>
  <c r="AA1180" i="1"/>
  <c r="AB1180" i="1"/>
  <c r="Q1181" i="1"/>
  <c r="R1181" i="1"/>
  <c r="S1181" i="1"/>
  <c r="T1181" i="1"/>
  <c r="U1181" i="1"/>
  <c r="V1181" i="1"/>
  <c r="W1181" i="1"/>
  <c r="X1181" i="1"/>
  <c r="Y1181" i="1"/>
  <c r="Z1181" i="1"/>
  <c r="AA1181" i="1"/>
  <c r="AB1181" i="1"/>
  <c r="Q935" i="1"/>
  <c r="R935" i="1"/>
  <c r="S935" i="1"/>
  <c r="T935" i="1"/>
  <c r="U935" i="1"/>
  <c r="V935" i="1"/>
  <c r="W935" i="1"/>
  <c r="X935" i="1"/>
  <c r="Y935" i="1"/>
  <c r="Z935" i="1"/>
  <c r="AA935" i="1"/>
  <c r="AB935" i="1"/>
  <c r="Q841" i="1"/>
  <c r="R841" i="1"/>
  <c r="S841" i="1"/>
  <c r="T841" i="1"/>
  <c r="U841" i="1"/>
  <c r="V841" i="1"/>
  <c r="W841" i="1"/>
  <c r="X841" i="1"/>
  <c r="Y841" i="1"/>
  <c r="Z841" i="1"/>
  <c r="AA841" i="1"/>
  <c r="AB841" i="1"/>
  <c r="Q1259" i="1"/>
  <c r="R1259" i="1"/>
  <c r="S1259" i="1"/>
  <c r="T1259" i="1"/>
  <c r="U1259" i="1"/>
  <c r="V1259" i="1"/>
  <c r="W1259" i="1"/>
  <c r="X1259" i="1"/>
  <c r="Y1259" i="1"/>
  <c r="Z1259" i="1"/>
  <c r="AA1259" i="1"/>
  <c r="AB1259" i="1"/>
  <c r="Q1667" i="1"/>
  <c r="R1667" i="1"/>
  <c r="S1667" i="1"/>
  <c r="T1667" i="1"/>
  <c r="U1667" i="1"/>
  <c r="V1667" i="1"/>
  <c r="W1667" i="1"/>
  <c r="X1667" i="1"/>
  <c r="Y1667" i="1"/>
  <c r="Z1667" i="1"/>
  <c r="AA1667" i="1"/>
  <c r="AB1667" i="1"/>
  <c r="Q1668" i="1"/>
  <c r="R1668" i="1"/>
  <c r="S1668" i="1"/>
  <c r="T1668" i="1"/>
  <c r="U1668" i="1"/>
  <c r="V1668" i="1"/>
  <c r="W1668" i="1"/>
  <c r="X1668" i="1"/>
  <c r="Y1668" i="1"/>
  <c r="Z1668" i="1"/>
  <c r="AA1668" i="1"/>
  <c r="AB1668" i="1"/>
  <c r="Q1470" i="1"/>
  <c r="R1470" i="1"/>
  <c r="S1470" i="1"/>
  <c r="T1470" i="1"/>
  <c r="U1470" i="1"/>
  <c r="V1470" i="1"/>
  <c r="W1470" i="1"/>
  <c r="X1470" i="1"/>
  <c r="Y1470" i="1"/>
  <c r="Z1470" i="1"/>
  <c r="AA1470" i="1"/>
  <c r="AB1470" i="1"/>
  <c r="Q747" i="1"/>
  <c r="R747" i="1"/>
  <c r="S747" i="1"/>
  <c r="T747" i="1"/>
  <c r="U747" i="1"/>
  <c r="V747" i="1"/>
  <c r="W747" i="1"/>
  <c r="X747" i="1"/>
  <c r="Y747" i="1"/>
  <c r="Z747" i="1"/>
  <c r="AA747" i="1"/>
  <c r="AB747" i="1"/>
  <c r="Q748" i="1"/>
  <c r="R748" i="1"/>
  <c r="S748" i="1"/>
  <c r="T748" i="1"/>
  <c r="U748" i="1"/>
  <c r="V748" i="1"/>
  <c r="W748" i="1"/>
  <c r="X748" i="1"/>
  <c r="Y748" i="1"/>
  <c r="Z748" i="1"/>
  <c r="AA748" i="1"/>
  <c r="AB748" i="1"/>
  <c r="Q1902" i="1"/>
  <c r="R1902" i="1"/>
  <c r="S1902" i="1"/>
  <c r="T1902" i="1"/>
  <c r="U1902" i="1"/>
  <c r="V1902" i="1"/>
  <c r="W1902" i="1"/>
  <c r="X1902" i="1"/>
  <c r="Y1902" i="1"/>
  <c r="Z1902" i="1"/>
  <c r="AA1902" i="1"/>
  <c r="AB1902" i="1"/>
  <c r="Q1939" i="1"/>
  <c r="R1939" i="1"/>
  <c r="S1939" i="1"/>
  <c r="T1939" i="1"/>
  <c r="U1939" i="1"/>
  <c r="V1939" i="1"/>
  <c r="W1939" i="1"/>
  <c r="X1939" i="1"/>
  <c r="Y1939" i="1"/>
  <c r="Z1939" i="1"/>
  <c r="AA1939" i="1"/>
  <c r="AB1939" i="1"/>
  <c r="Q1827" i="1"/>
  <c r="R1827" i="1"/>
  <c r="S1827" i="1"/>
  <c r="T1827" i="1"/>
  <c r="U1827" i="1"/>
  <c r="V1827" i="1"/>
  <c r="W1827" i="1"/>
  <c r="X1827" i="1"/>
  <c r="Y1827" i="1"/>
  <c r="Z1827" i="1"/>
  <c r="AA1827" i="1"/>
  <c r="AB1827" i="1"/>
  <c r="Q395" i="1"/>
  <c r="R395" i="1"/>
  <c r="S395" i="1"/>
  <c r="T395" i="1"/>
  <c r="U395" i="1"/>
  <c r="V395" i="1"/>
  <c r="W395" i="1"/>
  <c r="X395" i="1"/>
  <c r="Y395" i="1"/>
  <c r="Z395" i="1"/>
  <c r="AA395" i="1"/>
  <c r="AB395" i="1"/>
  <c r="Q1587" i="1"/>
  <c r="R1587" i="1"/>
  <c r="S1587" i="1"/>
  <c r="T1587" i="1"/>
  <c r="U1587" i="1"/>
  <c r="V1587" i="1"/>
  <c r="W1587" i="1"/>
  <c r="X1587" i="1"/>
  <c r="Y1587" i="1"/>
  <c r="Z1587" i="1"/>
  <c r="AA1587" i="1"/>
  <c r="AB1587" i="1"/>
  <c r="Q1369" i="1"/>
  <c r="R1369" i="1"/>
  <c r="S1369" i="1"/>
  <c r="T1369" i="1"/>
  <c r="U1369" i="1"/>
  <c r="V1369" i="1"/>
  <c r="W1369" i="1"/>
  <c r="X1369" i="1"/>
  <c r="Y1369" i="1"/>
  <c r="Z1369" i="1"/>
  <c r="AA1369" i="1"/>
  <c r="AB1369" i="1"/>
  <c r="Q1370" i="1"/>
  <c r="R1370" i="1"/>
  <c r="S1370" i="1"/>
  <c r="T1370" i="1"/>
  <c r="U1370" i="1"/>
  <c r="V1370" i="1"/>
  <c r="W1370" i="1"/>
  <c r="X1370" i="1"/>
  <c r="Y1370" i="1"/>
  <c r="Z1370" i="1"/>
  <c r="AA1370" i="1"/>
  <c r="AB1370" i="1"/>
  <c r="Q775" i="1"/>
  <c r="R775" i="1"/>
  <c r="S775" i="1"/>
  <c r="T775" i="1"/>
  <c r="U775" i="1"/>
  <c r="V775" i="1"/>
  <c r="W775" i="1"/>
  <c r="X775" i="1"/>
  <c r="Y775" i="1"/>
  <c r="Z775" i="1"/>
  <c r="AA775" i="1"/>
  <c r="AB775" i="1"/>
  <c r="Q1039" i="1"/>
  <c r="R1039" i="1"/>
  <c r="S1039" i="1"/>
  <c r="T1039" i="1"/>
  <c r="U1039" i="1"/>
  <c r="V1039" i="1"/>
  <c r="W1039" i="1"/>
  <c r="X1039" i="1"/>
  <c r="Y1039" i="1"/>
  <c r="Z1039" i="1"/>
  <c r="AA1039" i="1"/>
  <c r="AB1039" i="1"/>
  <c r="Q2207" i="1"/>
  <c r="R2207" i="1"/>
  <c r="S2207" i="1"/>
  <c r="T2207" i="1"/>
  <c r="U2207" i="1"/>
  <c r="V2207" i="1"/>
  <c r="W2207" i="1"/>
  <c r="X2207" i="1"/>
  <c r="Y2207" i="1"/>
  <c r="Z2207" i="1"/>
  <c r="AA2207" i="1"/>
  <c r="AB2207" i="1"/>
  <c r="Q1269" i="1"/>
  <c r="R1269" i="1"/>
  <c r="S1269" i="1"/>
  <c r="T1269" i="1"/>
  <c r="U1269" i="1"/>
  <c r="V1269" i="1"/>
  <c r="W1269" i="1"/>
  <c r="X1269" i="1"/>
  <c r="Y1269" i="1"/>
  <c r="Z1269" i="1"/>
  <c r="AA1269" i="1"/>
  <c r="AB1269" i="1"/>
  <c r="Q294" i="1"/>
  <c r="R294" i="1"/>
  <c r="S294" i="1"/>
  <c r="T294" i="1"/>
  <c r="U294" i="1"/>
  <c r="V294" i="1"/>
  <c r="W294" i="1"/>
  <c r="X294" i="1"/>
  <c r="Y294" i="1"/>
  <c r="Z294" i="1"/>
  <c r="AA294" i="1"/>
  <c r="AB294" i="1"/>
  <c r="Q624" i="1"/>
  <c r="R624" i="1"/>
  <c r="S624" i="1"/>
  <c r="T624" i="1"/>
  <c r="U624" i="1"/>
  <c r="V624" i="1"/>
  <c r="W624" i="1"/>
  <c r="X624" i="1"/>
  <c r="Y624" i="1"/>
  <c r="Z624" i="1"/>
  <c r="AA624" i="1"/>
  <c r="AB624" i="1"/>
  <c r="Q246" i="1"/>
  <c r="R246" i="1"/>
  <c r="S246" i="1"/>
  <c r="T246" i="1"/>
  <c r="U246" i="1"/>
  <c r="V246" i="1"/>
  <c r="W246" i="1"/>
  <c r="X246" i="1"/>
  <c r="Y246" i="1"/>
  <c r="Z246" i="1"/>
  <c r="AA246" i="1"/>
  <c r="AB246" i="1"/>
  <c r="Q302" i="1"/>
  <c r="R302" i="1"/>
  <c r="S302" i="1"/>
  <c r="T302" i="1"/>
  <c r="U302" i="1"/>
  <c r="V302" i="1"/>
  <c r="W302" i="1"/>
  <c r="X302" i="1"/>
  <c r="Y302" i="1"/>
  <c r="Z302" i="1"/>
  <c r="AA302" i="1"/>
  <c r="AB302" i="1"/>
  <c r="Q165" i="1"/>
  <c r="R165" i="1"/>
  <c r="S165" i="1"/>
  <c r="T165" i="1"/>
  <c r="U165" i="1"/>
  <c r="V165" i="1"/>
  <c r="W165" i="1"/>
  <c r="X165" i="1"/>
  <c r="Y165" i="1"/>
  <c r="Z165" i="1"/>
  <c r="AA165" i="1"/>
  <c r="AB165" i="1"/>
  <c r="Q836" i="1"/>
  <c r="R836" i="1"/>
  <c r="S836" i="1"/>
  <c r="T836" i="1"/>
  <c r="U836" i="1"/>
  <c r="V836" i="1"/>
  <c r="W836" i="1"/>
  <c r="X836" i="1"/>
  <c r="Y836" i="1"/>
  <c r="Z836" i="1"/>
  <c r="AA836" i="1"/>
  <c r="AB836" i="1"/>
  <c r="Q1018" i="1"/>
  <c r="R1018" i="1"/>
  <c r="S1018" i="1"/>
  <c r="T1018" i="1"/>
  <c r="U1018" i="1"/>
  <c r="V1018" i="1"/>
  <c r="W1018" i="1"/>
  <c r="X1018" i="1"/>
  <c r="Y1018" i="1"/>
  <c r="Z1018" i="1"/>
  <c r="AA1018" i="1"/>
  <c r="AB1018" i="1"/>
  <c r="Q1146" i="1"/>
  <c r="R1146" i="1"/>
  <c r="S1146" i="1"/>
  <c r="T1146" i="1"/>
  <c r="U1146" i="1"/>
  <c r="V1146" i="1"/>
  <c r="W1146" i="1"/>
  <c r="X1146" i="1"/>
  <c r="Y1146" i="1"/>
  <c r="Z1146" i="1"/>
  <c r="AA1146" i="1"/>
  <c r="AB1146" i="1"/>
  <c r="Q1749" i="1"/>
  <c r="R1749" i="1"/>
  <c r="S1749" i="1"/>
  <c r="T1749" i="1"/>
  <c r="U1749" i="1"/>
  <c r="V1749" i="1"/>
  <c r="W1749" i="1"/>
  <c r="X1749" i="1"/>
  <c r="Y1749" i="1"/>
  <c r="Z1749" i="1"/>
  <c r="AA1749" i="1"/>
  <c r="AB1749" i="1"/>
  <c r="Q1750" i="1"/>
  <c r="R1750" i="1"/>
  <c r="S1750" i="1"/>
  <c r="T1750" i="1"/>
  <c r="U1750" i="1"/>
  <c r="V1750" i="1"/>
  <c r="W1750" i="1"/>
  <c r="X1750" i="1"/>
  <c r="Y1750" i="1"/>
  <c r="Z1750" i="1"/>
  <c r="AA1750" i="1"/>
  <c r="AB1750" i="1"/>
  <c r="Q929" i="1"/>
  <c r="R929" i="1"/>
  <c r="S929" i="1"/>
  <c r="T929" i="1"/>
  <c r="U929" i="1"/>
  <c r="V929" i="1"/>
  <c r="W929" i="1"/>
  <c r="X929" i="1"/>
  <c r="Y929" i="1"/>
  <c r="Z929" i="1"/>
  <c r="AA929" i="1"/>
  <c r="AB929" i="1"/>
  <c r="Q695" i="1"/>
  <c r="R695" i="1"/>
  <c r="S695" i="1"/>
  <c r="T695" i="1"/>
  <c r="U695" i="1"/>
  <c r="V695" i="1"/>
  <c r="W695" i="1"/>
  <c r="X695" i="1"/>
  <c r="Y695" i="1"/>
  <c r="Z695" i="1"/>
  <c r="AA695" i="1"/>
  <c r="AB695" i="1"/>
  <c r="Q1736" i="1"/>
  <c r="R1736" i="1"/>
  <c r="S1736" i="1"/>
  <c r="T1736" i="1"/>
  <c r="U1736" i="1"/>
  <c r="V1736" i="1"/>
  <c r="W1736" i="1"/>
  <c r="X1736" i="1"/>
  <c r="Y1736" i="1"/>
  <c r="Z1736" i="1"/>
  <c r="AA1736" i="1"/>
  <c r="AB1736" i="1"/>
  <c r="Q769" i="1"/>
  <c r="R769" i="1"/>
  <c r="S769" i="1"/>
  <c r="T769" i="1"/>
  <c r="U769" i="1"/>
  <c r="V769" i="1"/>
  <c r="W769" i="1"/>
  <c r="X769" i="1"/>
  <c r="Y769" i="1"/>
  <c r="Z769" i="1"/>
  <c r="AA769" i="1"/>
  <c r="AB769" i="1"/>
  <c r="Q1077" i="1"/>
  <c r="R1077" i="1"/>
  <c r="S1077" i="1"/>
  <c r="T1077" i="1"/>
  <c r="U1077" i="1"/>
  <c r="V1077" i="1"/>
  <c r="W1077" i="1"/>
  <c r="X1077" i="1"/>
  <c r="Y1077" i="1"/>
  <c r="Z1077" i="1"/>
  <c r="AA1077" i="1"/>
  <c r="AB1077" i="1"/>
  <c r="Q54" i="1"/>
  <c r="R54" i="1"/>
  <c r="S54" i="1"/>
  <c r="T54" i="1"/>
  <c r="U54" i="1"/>
  <c r="V54" i="1"/>
  <c r="W54" i="1"/>
  <c r="X54" i="1"/>
  <c r="Y54" i="1"/>
  <c r="Z54" i="1"/>
  <c r="AA54" i="1"/>
  <c r="AB54" i="1"/>
  <c r="Q2099" i="1"/>
  <c r="R2099" i="1"/>
  <c r="S2099" i="1"/>
  <c r="T2099" i="1"/>
  <c r="U2099" i="1"/>
  <c r="V2099" i="1"/>
  <c r="W2099" i="1"/>
  <c r="X2099" i="1"/>
  <c r="Y2099" i="1"/>
  <c r="Z2099" i="1"/>
  <c r="AA2099" i="1"/>
  <c r="AB2099" i="1"/>
  <c r="Q257" i="1"/>
  <c r="R257" i="1"/>
  <c r="S257" i="1"/>
  <c r="T257" i="1"/>
  <c r="U257" i="1"/>
  <c r="V257" i="1"/>
  <c r="W257" i="1"/>
  <c r="X257" i="1"/>
  <c r="Y257" i="1"/>
  <c r="Z257" i="1"/>
  <c r="AA257" i="1"/>
  <c r="AB257" i="1"/>
  <c r="Q1363" i="1"/>
  <c r="R1363" i="1"/>
  <c r="S1363" i="1"/>
  <c r="T1363" i="1"/>
  <c r="U1363" i="1"/>
  <c r="V1363" i="1"/>
  <c r="W1363" i="1"/>
  <c r="X1363" i="1"/>
  <c r="Y1363" i="1"/>
  <c r="Z1363" i="1"/>
  <c r="AA1363" i="1"/>
  <c r="AB1363" i="1"/>
  <c r="Q989" i="1"/>
  <c r="R989" i="1"/>
  <c r="S989" i="1"/>
  <c r="T989" i="1"/>
  <c r="U989" i="1"/>
  <c r="V989" i="1"/>
  <c r="W989" i="1"/>
  <c r="X989" i="1"/>
  <c r="Y989" i="1"/>
  <c r="Z989" i="1"/>
  <c r="AA989" i="1"/>
  <c r="AB989" i="1"/>
  <c r="Q154" i="1"/>
  <c r="R154" i="1"/>
  <c r="S154" i="1"/>
  <c r="T154" i="1"/>
  <c r="U154" i="1"/>
  <c r="V154" i="1"/>
  <c r="W154" i="1"/>
  <c r="X154" i="1"/>
  <c r="Y154" i="1"/>
  <c r="Z154" i="1"/>
  <c r="AA154" i="1"/>
  <c r="AB154" i="1"/>
  <c r="Q512" i="1"/>
  <c r="R512" i="1"/>
  <c r="S512" i="1"/>
  <c r="T512" i="1"/>
  <c r="U512" i="1"/>
  <c r="V512" i="1"/>
  <c r="W512" i="1"/>
  <c r="X512" i="1"/>
  <c r="Y512" i="1"/>
  <c r="Z512" i="1"/>
  <c r="AA512" i="1"/>
  <c r="AB512" i="1"/>
  <c r="Q869" i="1"/>
  <c r="R869" i="1"/>
  <c r="S869" i="1"/>
  <c r="T869" i="1"/>
  <c r="U869" i="1"/>
  <c r="V869" i="1"/>
  <c r="W869" i="1"/>
  <c r="X869" i="1"/>
  <c r="Y869" i="1"/>
  <c r="Z869" i="1"/>
  <c r="AA869" i="1"/>
  <c r="AB869" i="1"/>
  <c r="Q544" i="1"/>
  <c r="R544" i="1"/>
  <c r="S544" i="1"/>
  <c r="T544" i="1"/>
  <c r="U544" i="1"/>
  <c r="V544" i="1"/>
  <c r="W544" i="1"/>
  <c r="X544" i="1"/>
  <c r="Y544" i="1"/>
  <c r="Z544" i="1"/>
  <c r="AA544" i="1"/>
  <c r="AB544" i="1"/>
  <c r="Q1131" i="1"/>
  <c r="R1131" i="1"/>
  <c r="S1131" i="1"/>
  <c r="T1131" i="1"/>
  <c r="U1131" i="1"/>
  <c r="V1131" i="1"/>
  <c r="W1131" i="1"/>
  <c r="X1131" i="1"/>
  <c r="Y1131" i="1"/>
  <c r="Z1131" i="1"/>
  <c r="AA1131" i="1"/>
  <c r="AB1131" i="1"/>
  <c r="Q1333" i="1"/>
  <c r="R1333" i="1"/>
  <c r="S1333" i="1"/>
  <c r="T1333" i="1"/>
  <c r="U1333" i="1"/>
  <c r="V1333" i="1"/>
  <c r="W1333" i="1"/>
  <c r="X1333" i="1"/>
  <c r="Y1333" i="1"/>
  <c r="Z1333" i="1"/>
  <c r="AA1333" i="1"/>
  <c r="AB1333" i="1"/>
  <c r="Q1985" i="1"/>
  <c r="R1985" i="1"/>
  <c r="S1985" i="1"/>
  <c r="T1985" i="1"/>
  <c r="U1985" i="1"/>
  <c r="V1985" i="1"/>
  <c r="W1985" i="1"/>
  <c r="X1985" i="1"/>
  <c r="Y1985" i="1"/>
  <c r="Z1985" i="1"/>
  <c r="AA1985" i="1"/>
  <c r="AB1985" i="1"/>
  <c r="Q155" i="1"/>
  <c r="R155" i="1"/>
  <c r="S155" i="1"/>
  <c r="T155" i="1"/>
  <c r="U155" i="1"/>
  <c r="V155" i="1"/>
  <c r="W155" i="1"/>
  <c r="X155" i="1"/>
  <c r="Y155" i="1"/>
  <c r="Z155" i="1"/>
  <c r="AA155" i="1"/>
  <c r="AB155" i="1"/>
  <c r="Q156" i="1"/>
  <c r="R156" i="1"/>
  <c r="S156" i="1"/>
  <c r="T156" i="1"/>
  <c r="U156" i="1"/>
  <c r="V156" i="1"/>
  <c r="W156" i="1"/>
  <c r="X156" i="1"/>
  <c r="Y156" i="1"/>
  <c r="Z156" i="1"/>
  <c r="AA156" i="1"/>
  <c r="AB156" i="1"/>
  <c r="Q1488" i="1"/>
  <c r="R1488" i="1"/>
  <c r="S1488" i="1"/>
  <c r="T1488" i="1"/>
  <c r="U1488" i="1"/>
  <c r="V1488" i="1"/>
  <c r="W1488" i="1"/>
  <c r="X1488" i="1"/>
  <c r="Y1488" i="1"/>
  <c r="Z1488" i="1"/>
  <c r="AA1488" i="1"/>
  <c r="AB1488" i="1"/>
  <c r="Q129" i="1"/>
  <c r="R129" i="1"/>
  <c r="S129" i="1"/>
  <c r="T129" i="1"/>
  <c r="U129" i="1"/>
  <c r="V129" i="1"/>
  <c r="W129" i="1"/>
  <c r="X129" i="1"/>
  <c r="Y129" i="1"/>
  <c r="Z129" i="1"/>
  <c r="AA129" i="1"/>
  <c r="AB129" i="1"/>
  <c r="Q1635" i="1"/>
  <c r="R1635" i="1"/>
  <c r="S1635" i="1"/>
  <c r="T1635" i="1"/>
  <c r="U1635" i="1"/>
  <c r="V1635" i="1"/>
  <c r="W1635" i="1"/>
  <c r="X1635" i="1"/>
  <c r="Y1635" i="1"/>
  <c r="Z1635" i="1"/>
  <c r="AA1635" i="1"/>
  <c r="AB1635" i="1"/>
  <c r="Q311" i="1"/>
  <c r="R311" i="1"/>
  <c r="S311" i="1"/>
  <c r="T311" i="1"/>
  <c r="U311" i="1"/>
  <c r="V311" i="1"/>
  <c r="W311" i="1"/>
  <c r="X311" i="1"/>
  <c r="Y311" i="1"/>
  <c r="Z311" i="1"/>
  <c r="AA311" i="1"/>
  <c r="AB311" i="1"/>
  <c r="Q1921" i="1"/>
  <c r="R1921" i="1"/>
  <c r="S1921" i="1"/>
  <c r="T1921" i="1"/>
  <c r="U1921" i="1"/>
  <c r="V1921" i="1"/>
  <c r="W1921" i="1"/>
  <c r="X1921" i="1"/>
  <c r="Y1921" i="1"/>
  <c r="Z1921" i="1"/>
  <c r="AA1921" i="1"/>
  <c r="AB1921" i="1"/>
  <c r="Q1922" i="1"/>
  <c r="R1922" i="1"/>
  <c r="S1922" i="1"/>
  <c r="T1922" i="1"/>
  <c r="U1922" i="1"/>
  <c r="V1922" i="1"/>
  <c r="W1922" i="1"/>
  <c r="X1922" i="1"/>
  <c r="Y1922" i="1"/>
  <c r="Z1922" i="1"/>
  <c r="AA1922" i="1"/>
  <c r="AB1922" i="1"/>
  <c r="Q1766" i="1"/>
  <c r="R1766" i="1"/>
  <c r="S1766" i="1"/>
  <c r="T1766" i="1"/>
  <c r="U1766" i="1"/>
  <c r="V1766" i="1"/>
  <c r="W1766" i="1"/>
  <c r="X1766" i="1"/>
  <c r="Y1766" i="1"/>
  <c r="Z1766" i="1"/>
  <c r="AA1766" i="1"/>
  <c r="AB1766" i="1"/>
  <c r="Q1819" i="1"/>
  <c r="R1819" i="1"/>
  <c r="S1819" i="1"/>
  <c r="T1819" i="1"/>
  <c r="U1819" i="1"/>
  <c r="V1819" i="1"/>
  <c r="W1819" i="1"/>
  <c r="X1819" i="1"/>
  <c r="Y1819" i="1"/>
  <c r="Z1819" i="1"/>
  <c r="AA1819" i="1"/>
  <c r="AB1819" i="1"/>
  <c r="Q1545" i="1"/>
  <c r="R1545" i="1"/>
  <c r="S1545" i="1"/>
  <c r="T1545" i="1"/>
  <c r="U1545" i="1"/>
  <c r="V1545" i="1"/>
  <c r="W1545" i="1"/>
  <c r="X1545" i="1"/>
  <c r="Y1545" i="1"/>
  <c r="Z1545" i="1"/>
  <c r="AA1545" i="1"/>
  <c r="AB1545" i="1"/>
  <c r="Q1546" i="1"/>
  <c r="R1546" i="1"/>
  <c r="S1546" i="1"/>
  <c r="T1546" i="1"/>
  <c r="U1546" i="1"/>
  <c r="V1546" i="1"/>
  <c r="W1546" i="1"/>
  <c r="X1546" i="1"/>
  <c r="Y1546" i="1"/>
  <c r="Z1546" i="1"/>
  <c r="AA1546" i="1"/>
  <c r="AB1546" i="1"/>
  <c r="Q342" i="1"/>
  <c r="R342" i="1"/>
  <c r="S342" i="1"/>
  <c r="T342" i="1"/>
  <c r="U342" i="1"/>
  <c r="V342" i="1"/>
  <c r="W342" i="1"/>
  <c r="X342" i="1"/>
  <c r="Y342" i="1"/>
  <c r="Z342" i="1"/>
  <c r="AA342" i="1"/>
  <c r="AB342" i="1"/>
  <c r="Q343" i="1"/>
  <c r="R343" i="1"/>
  <c r="S343" i="1"/>
  <c r="T343" i="1"/>
  <c r="U343" i="1"/>
  <c r="V343" i="1"/>
  <c r="W343" i="1"/>
  <c r="X343" i="1"/>
  <c r="Y343" i="1"/>
  <c r="Z343" i="1"/>
  <c r="AA343" i="1"/>
  <c r="AB343" i="1"/>
  <c r="Q696" i="1"/>
  <c r="R696" i="1"/>
  <c r="S696" i="1"/>
  <c r="T696" i="1"/>
  <c r="U696" i="1"/>
  <c r="V696" i="1"/>
  <c r="W696" i="1"/>
  <c r="X696" i="1"/>
  <c r="Y696" i="1"/>
  <c r="Z696" i="1"/>
  <c r="AA696" i="1"/>
  <c r="AB696" i="1"/>
  <c r="Q697" i="1"/>
  <c r="R697" i="1"/>
  <c r="S697" i="1"/>
  <c r="T697" i="1"/>
  <c r="U697" i="1"/>
  <c r="V697" i="1"/>
  <c r="W697" i="1"/>
  <c r="X697" i="1"/>
  <c r="Y697" i="1"/>
  <c r="Z697" i="1"/>
  <c r="AA697" i="1"/>
  <c r="AB697" i="1"/>
  <c r="Q677" i="1"/>
  <c r="R677" i="1"/>
  <c r="S677" i="1"/>
  <c r="T677" i="1"/>
  <c r="U677" i="1"/>
  <c r="V677" i="1"/>
  <c r="W677" i="1"/>
  <c r="X677" i="1"/>
  <c r="Y677" i="1"/>
  <c r="Z677" i="1"/>
  <c r="AA677" i="1"/>
  <c r="AB677" i="1"/>
  <c r="Q1450" i="1"/>
  <c r="R1450" i="1"/>
  <c r="S1450" i="1"/>
  <c r="T1450" i="1"/>
  <c r="U1450" i="1"/>
  <c r="V1450" i="1"/>
  <c r="W1450" i="1"/>
  <c r="X1450" i="1"/>
  <c r="Y1450" i="1"/>
  <c r="Z1450" i="1"/>
  <c r="AA1450" i="1"/>
  <c r="AB1450" i="1"/>
  <c r="Q1603" i="1"/>
  <c r="R1603" i="1"/>
  <c r="S1603" i="1"/>
  <c r="T1603" i="1"/>
  <c r="U1603" i="1"/>
  <c r="V1603" i="1"/>
  <c r="W1603" i="1"/>
  <c r="X1603" i="1"/>
  <c r="Y1603" i="1"/>
  <c r="Z1603" i="1"/>
  <c r="AA1603" i="1"/>
  <c r="AB1603" i="1"/>
  <c r="Q485" i="1"/>
  <c r="R485" i="1"/>
  <c r="S485" i="1"/>
  <c r="T485" i="1"/>
  <c r="U485" i="1"/>
  <c r="V485" i="1"/>
  <c r="W485" i="1"/>
  <c r="X485" i="1"/>
  <c r="Y485" i="1"/>
  <c r="Z485" i="1"/>
  <c r="AA485" i="1"/>
  <c r="AB485" i="1"/>
  <c r="Q486" i="1"/>
  <c r="R486" i="1"/>
  <c r="S486" i="1"/>
  <c r="T486" i="1"/>
  <c r="U486" i="1"/>
  <c r="V486" i="1"/>
  <c r="W486" i="1"/>
  <c r="X486" i="1"/>
  <c r="Y486" i="1"/>
  <c r="Z486" i="1"/>
  <c r="AA486" i="1"/>
  <c r="AB486" i="1"/>
  <c r="Q938" i="1"/>
  <c r="R938" i="1"/>
  <c r="S938" i="1"/>
  <c r="T938" i="1"/>
  <c r="U938" i="1"/>
  <c r="V938" i="1"/>
  <c r="W938" i="1"/>
  <c r="X938" i="1"/>
  <c r="Y938" i="1"/>
  <c r="Z938" i="1"/>
  <c r="AA938" i="1"/>
  <c r="AB938" i="1"/>
  <c r="Q871" i="1"/>
  <c r="R871" i="1"/>
  <c r="S871" i="1"/>
  <c r="T871" i="1"/>
  <c r="U871" i="1"/>
  <c r="V871" i="1"/>
  <c r="W871" i="1"/>
  <c r="X871" i="1"/>
  <c r="Y871" i="1"/>
  <c r="Z871" i="1"/>
  <c r="AA871" i="1"/>
  <c r="AB871" i="1"/>
  <c r="Q408" i="1"/>
  <c r="R408" i="1"/>
  <c r="S408" i="1"/>
  <c r="T408" i="1"/>
  <c r="U408" i="1"/>
  <c r="V408" i="1"/>
  <c r="W408" i="1"/>
  <c r="X408" i="1"/>
  <c r="Y408" i="1"/>
  <c r="Z408" i="1"/>
  <c r="AA408" i="1"/>
  <c r="AB408" i="1"/>
  <c r="Q1870" i="1"/>
  <c r="R1870" i="1"/>
  <c r="S1870" i="1"/>
  <c r="T1870" i="1"/>
  <c r="U1870" i="1"/>
  <c r="V1870" i="1"/>
  <c r="W1870" i="1"/>
  <c r="X1870" i="1"/>
  <c r="Y1870" i="1"/>
  <c r="Z1870" i="1"/>
  <c r="AA1870" i="1"/>
  <c r="AB1870" i="1"/>
  <c r="Q793" i="1"/>
  <c r="R793" i="1"/>
  <c r="S793" i="1"/>
  <c r="T793" i="1"/>
  <c r="U793" i="1"/>
  <c r="V793" i="1"/>
  <c r="W793" i="1"/>
  <c r="X793" i="1"/>
  <c r="Y793" i="1"/>
  <c r="Z793" i="1"/>
  <c r="AA793" i="1"/>
  <c r="AB793" i="1"/>
  <c r="Q471" i="1"/>
  <c r="R471" i="1"/>
  <c r="S471" i="1"/>
  <c r="T471" i="1"/>
  <c r="U471" i="1"/>
  <c r="V471" i="1"/>
  <c r="W471" i="1"/>
  <c r="X471" i="1"/>
  <c r="Y471" i="1"/>
  <c r="Z471" i="1"/>
  <c r="AA471" i="1"/>
  <c r="AB471" i="1"/>
  <c r="Q609" i="1"/>
  <c r="R609" i="1"/>
  <c r="S609" i="1"/>
  <c r="T609" i="1"/>
  <c r="U609" i="1"/>
  <c r="V609" i="1"/>
  <c r="W609" i="1"/>
  <c r="X609" i="1"/>
  <c r="Y609" i="1"/>
  <c r="Z609" i="1"/>
  <c r="AA609" i="1"/>
  <c r="AB609" i="1"/>
  <c r="Q975" i="1"/>
  <c r="R975" i="1"/>
  <c r="S975" i="1"/>
  <c r="T975" i="1"/>
  <c r="U975" i="1"/>
  <c r="V975" i="1"/>
  <c r="W975" i="1"/>
  <c r="X975" i="1"/>
  <c r="Y975" i="1"/>
  <c r="Z975" i="1"/>
  <c r="AA975" i="1"/>
  <c r="AB975" i="1"/>
  <c r="Q109" i="1"/>
  <c r="R109" i="1"/>
  <c r="S109" i="1"/>
  <c r="T109" i="1"/>
  <c r="U109" i="1"/>
  <c r="V109" i="1"/>
  <c r="W109" i="1"/>
  <c r="X109" i="1"/>
  <c r="Y109" i="1"/>
  <c r="Z109" i="1"/>
  <c r="AA109" i="1"/>
  <c r="AB109" i="1"/>
  <c r="Q1782" i="1"/>
  <c r="R1782" i="1"/>
  <c r="S1782" i="1"/>
  <c r="T1782" i="1"/>
  <c r="U1782" i="1"/>
  <c r="V1782" i="1"/>
  <c r="W1782" i="1"/>
  <c r="X1782" i="1"/>
  <c r="Y1782" i="1"/>
  <c r="Z1782" i="1"/>
  <c r="AA1782" i="1"/>
  <c r="AB1782" i="1"/>
  <c r="Q1564" i="1"/>
  <c r="R1564" i="1"/>
  <c r="S1564" i="1"/>
  <c r="T1564" i="1"/>
  <c r="U1564" i="1"/>
  <c r="V1564" i="1"/>
  <c r="W1564" i="1"/>
  <c r="X1564" i="1"/>
  <c r="Y1564" i="1"/>
  <c r="Z1564" i="1"/>
  <c r="AA1564" i="1"/>
  <c r="AB1564" i="1"/>
  <c r="Q1565" i="1"/>
  <c r="R1565" i="1"/>
  <c r="S1565" i="1"/>
  <c r="T1565" i="1"/>
  <c r="U1565" i="1"/>
  <c r="V1565" i="1"/>
  <c r="W1565" i="1"/>
  <c r="X1565" i="1"/>
  <c r="Y1565" i="1"/>
  <c r="Z1565" i="1"/>
  <c r="AA1565" i="1"/>
  <c r="AB1565" i="1"/>
  <c r="Q1566" i="1"/>
  <c r="R1566" i="1"/>
  <c r="S1566" i="1"/>
  <c r="T1566" i="1"/>
  <c r="U1566" i="1"/>
  <c r="V1566" i="1"/>
  <c r="W1566" i="1"/>
  <c r="X1566" i="1"/>
  <c r="Y1566" i="1"/>
  <c r="Z1566" i="1"/>
  <c r="AA1566" i="1"/>
  <c r="AB1566" i="1"/>
  <c r="Q1871" i="1"/>
  <c r="R1871" i="1"/>
  <c r="S1871" i="1"/>
  <c r="T1871" i="1"/>
  <c r="U1871" i="1"/>
  <c r="V1871" i="1"/>
  <c r="W1871" i="1"/>
  <c r="X1871" i="1"/>
  <c r="Y1871" i="1"/>
  <c r="Z1871" i="1"/>
  <c r="AA1871" i="1"/>
  <c r="AB1871" i="1"/>
  <c r="Q1684" i="1"/>
  <c r="R1684" i="1"/>
  <c r="S1684" i="1"/>
  <c r="T1684" i="1"/>
  <c r="U1684" i="1"/>
  <c r="V1684" i="1"/>
  <c r="W1684" i="1"/>
  <c r="X1684" i="1"/>
  <c r="Y1684" i="1"/>
  <c r="Z1684" i="1"/>
  <c r="AA1684" i="1"/>
  <c r="AB1684" i="1"/>
  <c r="Q86" i="1"/>
  <c r="R86" i="1"/>
  <c r="S86" i="1"/>
  <c r="T86" i="1"/>
  <c r="U86" i="1"/>
  <c r="V86" i="1"/>
  <c r="W86" i="1"/>
  <c r="X86" i="1"/>
  <c r="Y86" i="1"/>
  <c r="Z86" i="1"/>
  <c r="AA86" i="1"/>
  <c r="AB86" i="1"/>
  <c r="Q1220" i="1"/>
  <c r="R1220" i="1"/>
  <c r="S1220" i="1"/>
  <c r="T1220" i="1"/>
  <c r="U1220" i="1"/>
  <c r="V1220" i="1"/>
  <c r="W1220" i="1"/>
  <c r="X1220" i="1"/>
  <c r="Y1220" i="1"/>
  <c r="Z1220" i="1"/>
  <c r="AA1220" i="1"/>
  <c r="AB1220" i="1"/>
  <c r="Q1221" i="1"/>
  <c r="R1221" i="1"/>
  <c r="S1221" i="1"/>
  <c r="T1221" i="1"/>
  <c r="U1221" i="1"/>
  <c r="V1221" i="1"/>
  <c r="W1221" i="1"/>
  <c r="X1221" i="1"/>
  <c r="Y1221" i="1"/>
  <c r="Z1221" i="1"/>
  <c r="AA1221" i="1"/>
  <c r="AB1221" i="1"/>
  <c r="Q1738" i="1"/>
  <c r="R1738" i="1"/>
  <c r="S1738" i="1"/>
  <c r="T1738" i="1"/>
  <c r="U1738" i="1"/>
  <c r="V1738" i="1"/>
  <c r="W1738" i="1"/>
  <c r="X1738" i="1"/>
  <c r="Y1738" i="1"/>
  <c r="Z1738" i="1"/>
  <c r="AA1738" i="1"/>
  <c r="AB1738" i="1"/>
  <c r="Q1739" i="1"/>
  <c r="R1739" i="1"/>
  <c r="S1739" i="1"/>
  <c r="T1739" i="1"/>
  <c r="U1739" i="1"/>
  <c r="V1739" i="1"/>
  <c r="W1739" i="1"/>
  <c r="X1739" i="1"/>
  <c r="Y1739" i="1"/>
  <c r="Z1739" i="1"/>
  <c r="AA1739" i="1"/>
  <c r="AB1739" i="1"/>
  <c r="Q1740" i="1"/>
  <c r="R1740" i="1"/>
  <c r="S1740" i="1"/>
  <c r="T1740" i="1"/>
  <c r="U1740" i="1"/>
  <c r="V1740" i="1"/>
  <c r="W1740" i="1"/>
  <c r="X1740" i="1"/>
  <c r="Y1740" i="1"/>
  <c r="Z1740" i="1"/>
  <c r="AA1740" i="1"/>
  <c r="AB1740" i="1"/>
  <c r="Q1724" i="1"/>
  <c r="R1724" i="1"/>
  <c r="S1724" i="1"/>
  <c r="T1724" i="1"/>
  <c r="U1724" i="1"/>
  <c r="V1724" i="1"/>
  <c r="W1724" i="1"/>
  <c r="X1724" i="1"/>
  <c r="Y1724" i="1"/>
  <c r="Z1724" i="1"/>
  <c r="AA1724" i="1"/>
  <c r="AB1724" i="1"/>
  <c r="Q72" i="1"/>
  <c r="R72" i="1"/>
  <c r="S72" i="1"/>
  <c r="T72" i="1"/>
  <c r="U72" i="1"/>
  <c r="V72" i="1"/>
  <c r="W72" i="1"/>
  <c r="X72" i="1"/>
  <c r="Y72" i="1"/>
  <c r="Z72" i="1"/>
  <c r="AA72" i="1"/>
  <c r="AB72" i="1"/>
  <c r="Q300" i="1"/>
  <c r="R300" i="1"/>
  <c r="S300" i="1"/>
  <c r="T300" i="1"/>
  <c r="U300" i="1"/>
  <c r="V300" i="1"/>
  <c r="W300" i="1"/>
  <c r="X300" i="1"/>
  <c r="Y300" i="1"/>
  <c r="Z300" i="1"/>
  <c r="AA300" i="1"/>
  <c r="AB300" i="1"/>
  <c r="Q678" i="1"/>
  <c r="R678" i="1"/>
  <c r="S678" i="1"/>
  <c r="T678" i="1"/>
  <c r="U678" i="1"/>
  <c r="V678" i="1"/>
  <c r="W678" i="1"/>
  <c r="X678" i="1"/>
  <c r="Y678" i="1"/>
  <c r="Z678" i="1"/>
  <c r="AA678" i="1"/>
  <c r="AB678" i="1"/>
  <c r="Q741" i="1"/>
  <c r="R741" i="1"/>
  <c r="S741" i="1"/>
  <c r="T741" i="1"/>
  <c r="U741" i="1"/>
  <c r="V741" i="1"/>
  <c r="W741" i="1"/>
  <c r="X741" i="1"/>
  <c r="Y741" i="1"/>
  <c r="Z741" i="1"/>
  <c r="AA741" i="1"/>
  <c r="AB741" i="1"/>
  <c r="Q1882" i="1"/>
  <c r="R1882" i="1"/>
  <c r="S1882" i="1"/>
  <c r="T1882" i="1"/>
  <c r="U1882" i="1"/>
  <c r="V1882" i="1"/>
  <c r="W1882" i="1"/>
  <c r="X1882" i="1"/>
  <c r="Y1882" i="1"/>
  <c r="Z1882" i="1"/>
  <c r="AA1882" i="1"/>
  <c r="AB1882" i="1"/>
  <c r="Q1729" i="1"/>
  <c r="R1729" i="1"/>
  <c r="S1729" i="1"/>
  <c r="T1729" i="1"/>
  <c r="U1729" i="1"/>
  <c r="V1729" i="1"/>
  <c r="W1729" i="1"/>
  <c r="X1729" i="1"/>
  <c r="Y1729" i="1"/>
  <c r="Z1729" i="1"/>
  <c r="AA1729" i="1"/>
  <c r="AB1729" i="1"/>
  <c r="Q1551" i="1"/>
  <c r="R1551" i="1"/>
  <c r="S1551" i="1"/>
  <c r="T1551" i="1"/>
  <c r="U1551" i="1"/>
  <c r="V1551" i="1"/>
  <c r="W1551" i="1"/>
  <c r="X1551" i="1"/>
  <c r="Y1551" i="1"/>
  <c r="Z1551" i="1"/>
  <c r="AA1551" i="1"/>
  <c r="AB1551" i="1"/>
  <c r="Q1028" i="1"/>
  <c r="R1028" i="1"/>
  <c r="S1028" i="1"/>
  <c r="T1028" i="1"/>
  <c r="U1028" i="1"/>
  <c r="V1028" i="1"/>
  <c r="W1028" i="1"/>
  <c r="X1028" i="1"/>
  <c r="Y1028" i="1"/>
  <c r="Z1028" i="1"/>
  <c r="AA1028" i="1"/>
  <c r="AB1028" i="1"/>
  <c r="Q1677" i="1"/>
  <c r="R1677" i="1"/>
  <c r="S1677" i="1"/>
  <c r="T1677" i="1"/>
  <c r="U1677" i="1"/>
  <c r="V1677" i="1"/>
  <c r="W1677" i="1"/>
  <c r="X1677" i="1"/>
  <c r="Y1677" i="1"/>
  <c r="Z1677" i="1"/>
  <c r="AA1677" i="1"/>
  <c r="AB1677" i="1"/>
  <c r="Q702" i="1"/>
  <c r="R702" i="1"/>
  <c r="S702" i="1"/>
  <c r="T702" i="1"/>
  <c r="U702" i="1"/>
  <c r="V702" i="1"/>
  <c r="W702" i="1"/>
  <c r="X702" i="1"/>
  <c r="Y702" i="1"/>
  <c r="Z702" i="1"/>
  <c r="AA702" i="1"/>
  <c r="AB702" i="1"/>
  <c r="Q1471" i="1"/>
  <c r="R1471" i="1"/>
  <c r="S1471" i="1"/>
  <c r="T1471" i="1"/>
  <c r="U1471" i="1"/>
  <c r="V1471" i="1"/>
  <c r="W1471" i="1"/>
  <c r="X1471" i="1"/>
  <c r="Y1471" i="1"/>
  <c r="Z1471" i="1"/>
  <c r="AA1471" i="1"/>
  <c r="AB1471" i="1"/>
  <c r="Q884" i="1"/>
  <c r="R884" i="1"/>
  <c r="S884" i="1"/>
  <c r="T884" i="1"/>
  <c r="U884" i="1"/>
  <c r="V884" i="1"/>
  <c r="W884" i="1"/>
  <c r="X884" i="1"/>
  <c r="Y884" i="1"/>
  <c r="Z884" i="1"/>
  <c r="AA884" i="1"/>
  <c r="AB884" i="1"/>
  <c r="Q1903" i="1"/>
  <c r="R1903" i="1"/>
  <c r="S1903" i="1"/>
  <c r="T1903" i="1"/>
  <c r="U1903" i="1"/>
  <c r="V1903" i="1"/>
  <c r="W1903" i="1"/>
  <c r="X1903" i="1"/>
  <c r="Y1903" i="1"/>
  <c r="Z1903" i="1"/>
  <c r="AA1903" i="1"/>
  <c r="AB1903" i="1"/>
  <c r="Q1979" i="1"/>
  <c r="R1979" i="1"/>
  <c r="S1979" i="1"/>
  <c r="T1979" i="1"/>
  <c r="U1979" i="1"/>
  <c r="V1979" i="1"/>
  <c r="W1979" i="1"/>
  <c r="X1979" i="1"/>
  <c r="Y1979" i="1"/>
  <c r="Z1979" i="1"/>
  <c r="AA1979" i="1"/>
  <c r="AB1979" i="1"/>
  <c r="Q670" i="1"/>
  <c r="R670" i="1"/>
  <c r="S670" i="1"/>
  <c r="T670" i="1"/>
  <c r="U670" i="1"/>
  <c r="V670" i="1"/>
  <c r="W670" i="1"/>
  <c r="X670" i="1"/>
  <c r="Y670" i="1"/>
  <c r="Z670" i="1"/>
  <c r="AA670" i="1"/>
  <c r="AB670" i="1"/>
  <c r="Q476" i="1"/>
  <c r="R476" i="1"/>
  <c r="S476" i="1"/>
  <c r="T476" i="1"/>
  <c r="U476" i="1"/>
  <c r="V476" i="1"/>
  <c r="W476" i="1"/>
  <c r="X476" i="1"/>
  <c r="Y476" i="1"/>
  <c r="Z476" i="1"/>
  <c r="AA476" i="1"/>
  <c r="AB476" i="1"/>
  <c r="Q426" i="1"/>
  <c r="R426" i="1"/>
  <c r="S426" i="1"/>
  <c r="T426" i="1"/>
  <c r="U426" i="1"/>
  <c r="V426" i="1"/>
  <c r="W426" i="1"/>
  <c r="X426" i="1"/>
  <c r="Y426" i="1"/>
  <c r="Z426" i="1"/>
  <c r="AA426" i="1"/>
  <c r="AB426" i="1"/>
  <c r="Q427" i="1"/>
  <c r="R427" i="1"/>
  <c r="S427" i="1"/>
  <c r="T427" i="1"/>
  <c r="U427" i="1"/>
  <c r="V427" i="1"/>
  <c r="W427" i="1"/>
  <c r="X427" i="1"/>
  <c r="Y427" i="1"/>
  <c r="Z427" i="1"/>
  <c r="AA427" i="1"/>
  <c r="AB427" i="1"/>
  <c r="Q1661" i="1"/>
  <c r="R1661" i="1"/>
  <c r="S1661" i="1"/>
  <c r="T1661" i="1"/>
  <c r="U1661" i="1"/>
  <c r="V1661" i="1"/>
  <c r="W1661" i="1"/>
  <c r="X1661" i="1"/>
  <c r="Y1661" i="1"/>
  <c r="Z1661" i="1"/>
  <c r="AA1661" i="1"/>
  <c r="AB1661" i="1"/>
  <c r="Q625" i="1"/>
  <c r="R625" i="1"/>
  <c r="S625" i="1"/>
  <c r="T625" i="1"/>
  <c r="U625" i="1"/>
  <c r="V625" i="1"/>
  <c r="W625" i="1"/>
  <c r="X625" i="1"/>
  <c r="Y625" i="1"/>
  <c r="Z625" i="1"/>
  <c r="AA625" i="1"/>
  <c r="AB625" i="1"/>
  <c r="Q1599" i="1"/>
  <c r="R1599" i="1"/>
  <c r="S1599" i="1"/>
  <c r="T1599" i="1"/>
  <c r="U1599" i="1"/>
  <c r="V1599" i="1"/>
  <c r="W1599" i="1"/>
  <c r="X1599" i="1"/>
  <c r="Y1599" i="1"/>
  <c r="Z1599" i="1"/>
  <c r="AA1599" i="1"/>
  <c r="AB1599" i="1"/>
  <c r="Q2065" i="1"/>
  <c r="R2065" i="1"/>
  <c r="S2065" i="1"/>
  <c r="T2065" i="1"/>
  <c r="U2065" i="1"/>
  <c r="V2065" i="1"/>
  <c r="W2065" i="1"/>
  <c r="X2065" i="1"/>
  <c r="Y2065" i="1"/>
  <c r="Z2065" i="1"/>
  <c r="AA2065" i="1"/>
  <c r="AB2065" i="1"/>
  <c r="Q1083" i="1"/>
  <c r="R1083" i="1"/>
  <c r="S1083" i="1"/>
  <c r="T1083" i="1"/>
  <c r="U1083" i="1"/>
  <c r="V1083" i="1"/>
  <c r="W1083" i="1"/>
  <c r="X1083" i="1"/>
  <c r="Y1083" i="1"/>
  <c r="Z1083" i="1"/>
  <c r="AA1083" i="1"/>
  <c r="AB1083" i="1"/>
  <c r="Q231" i="1"/>
  <c r="R231" i="1"/>
  <c r="S231" i="1"/>
  <c r="T231" i="1"/>
  <c r="U231" i="1"/>
  <c r="V231" i="1"/>
  <c r="W231" i="1"/>
  <c r="X231" i="1"/>
  <c r="Y231" i="1"/>
  <c r="Z231" i="1"/>
  <c r="AA231" i="1"/>
  <c r="AB231" i="1"/>
  <c r="Q526" i="1"/>
  <c r="R526" i="1"/>
  <c r="S526" i="1"/>
  <c r="T526" i="1"/>
  <c r="U526" i="1"/>
  <c r="V526" i="1"/>
  <c r="W526" i="1"/>
  <c r="X526" i="1"/>
  <c r="Y526" i="1"/>
  <c r="Z526" i="1"/>
  <c r="AA526" i="1"/>
  <c r="AB526" i="1"/>
  <c r="Q1685" i="1"/>
  <c r="R1685" i="1"/>
  <c r="S1685" i="1"/>
  <c r="T1685" i="1"/>
  <c r="U1685" i="1"/>
  <c r="V1685" i="1"/>
  <c r="W1685" i="1"/>
  <c r="X1685" i="1"/>
  <c r="Y1685" i="1"/>
  <c r="Z1685" i="1"/>
  <c r="AA1685" i="1"/>
  <c r="AB1685" i="1"/>
  <c r="Q39" i="1"/>
  <c r="R39" i="1"/>
  <c r="S39" i="1"/>
  <c r="T39" i="1"/>
  <c r="U39" i="1"/>
  <c r="V39" i="1"/>
  <c r="W39" i="1"/>
  <c r="X39" i="1"/>
  <c r="Y39" i="1"/>
  <c r="Z39" i="1"/>
  <c r="AA39" i="1"/>
  <c r="AB39" i="1"/>
  <c r="Q389" i="1"/>
  <c r="R389" i="1"/>
  <c r="S389" i="1"/>
  <c r="T389" i="1"/>
  <c r="U389" i="1"/>
  <c r="V389" i="1"/>
  <c r="W389" i="1"/>
  <c r="X389" i="1"/>
  <c r="Y389" i="1"/>
  <c r="Z389" i="1"/>
  <c r="AA389" i="1"/>
  <c r="AB389" i="1"/>
  <c r="Q954" i="1"/>
  <c r="R954" i="1"/>
  <c r="S954" i="1"/>
  <c r="T954" i="1"/>
  <c r="U954" i="1"/>
  <c r="V954" i="1"/>
  <c r="W954" i="1"/>
  <c r="X954" i="1"/>
  <c r="Y954" i="1"/>
  <c r="Z954" i="1"/>
  <c r="AA954" i="1"/>
  <c r="AB954" i="1"/>
  <c r="Q160" i="1"/>
  <c r="R160" i="1"/>
  <c r="S160" i="1"/>
  <c r="T160" i="1"/>
  <c r="U160" i="1"/>
  <c r="V160" i="1"/>
  <c r="W160" i="1"/>
  <c r="X160" i="1"/>
  <c r="Y160" i="1"/>
  <c r="Z160" i="1"/>
  <c r="AA160" i="1"/>
  <c r="AB160" i="1"/>
  <c r="Q1032" i="1"/>
  <c r="R1032" i="1"/>
  <c r="S1032" i="1"/>
  <c r="T1032" i="1"/>
  <c r="U1032" i="1"/>
  <c r="V1032" i="1"/>
  <c r="W1032" i="1"/>
  <c r="X1032" i="1"/>
  <c r="Y1032" i="1"/>
  <c r="Z1032" i="1"/>
  <c r="AA1032" i="1"/>
  <c r="AB1032" i="1"/>
  <c r="Q1476" i="1"/>
  <c r="R1476" i="1"/>
  <c r="S1476" i="1"/>
  <c r="T1476" i="1"/>
  <c r="U1476" i="1"/>
  <c r="V1476" i="1"/>
  <c r="W1476" i="1"/>
  <c r="X1476" i="1"/>
  <c r="Y1476" i="1"/>
  <c r="Z1476" i="1"/>
  <c r="AA1476" i="1"/>
  <c r="AB1476" i="1"/>
  <c r="Q2175" i="1"/>
  <c r="R2175" i="1"/>
  <c r="S2175" i="1"/>
  <c r="T2175" i="1"/>
  <c r="U2175" i="1"/>
  <c r="V2175" i="1"/>
  <c r="W2175" i="1"/>
  <c r="X2175" i="1"/>
  <c r="Y2175" i="1"/>
  <c r="Z2175" i="1"/>
  <c r="AA2175" i="1"/>
  <c r="AB2175" i="1"/>
  <c r="Q1156" i="1"/>
  <c r="R1156" i="1"/>
  <c r="S1156" i="1"/>
  <c r="T1156" i="1"/>
  <c r="U1156" i="1"/>
  <c r="V1156" i="1"/>
  <c r="W1156" i="1"/>
  <c r="X1156" i="1"/>
  <c r="Y1156" i="1"/>
  <c r="Z1156" i="1"/>
  <c r="AA1156" i="1"/>
  <c r="AB1156" i="1"/>
  <c r="Q936" i="1"/>
  <c r="R936" i="1"/>
  <c r="S936" i="1"/>
  <c r="T936" i="1"/>
  <c r="U936" i="1"/>
  <c r="V936" i="1"/>
  <c r="W936" i="1"/>
  <c r="X936" i="1"/>
  <c r="Y936" i="1"/>
  <c r="Z936" i="1"/>
  <c r="AA936" i="1"/>
  <c r="AB936" i="1"/>
  <c r="Q1862" i="1"/>
  <c r="R1862" i="1"/>
  <c r="S1862" i="1"/>
  <c r="T1862" i="1"/>
  <c r="U1862" i="1"/>
  <c r="V1862" i="1"/>
  <c r="W1862" i="1"/>
  <c r="X1862" i="1"/>
  <c r="Y1862" i="1"/>
  <c r="Z1862" i="1"/>
  <c r="AA1862" i="1"/>
  <c r="AB1862" i="1"/>
  <c r="Q2112" i="1"/>
  <c r="R2112" i="1"/>
  <c r="S2112" i="1"/>
  <c r="T2112" i="1"/>
  <c r="U2112" i="1"/>
  <c r="V2112" i="1"/>
  <c r="W2112" i="1"/>
  <c r="X2112" i="1"/>
  <c r="Y2112" i="1"/>
  <c r="Z2112" i="1"/>
  <c r="AA2112" i="1"/>
  <c r="AB2112" i="1"/>
  <c r="Q1034" i="1"/>
  <c r="R1034" i="1"/>
  <c r="S1034" i="1"/>
  <c r="T1034" i="1"/>
  <c r="U1034" i="1"/>
  <c r="V1034" i="1"/>
  <c r="W1034" i="1"/>
  <c r="X1034" i="1"/>
  <c r="Y1034" i="1"/>
  <c r="Z1034" i="1"/>
  <c r="AA1034" i="1"/>
  <c r="AB1034" i="1"/>
  <c r="Q1035" i="1"/>
  <c r="R1035" i="1"/>
  <c r="S1035" i="1"/>
  <c r="T1035" i="1"/>
  <c r="U1035" i="1"/>
  <c r="V1035" i="1"/>
  <c r="W1035" i="1"/>
  <c r="X1035" i="1"/>
  <c r="Y1035" i="1"/>
  <c r="Z1035" i="1"/>
  <c r="AA1035" i="1"/>
  <c r="AB1035" i="1"/>
  <c r="Q1980" i="1"/>
  <c r="R1980" i="1"/>
  <c r="S1980" i="1"/>
  <c r="T1980" i="1"/>
  <c r="U1980" i="1"/>
  <c r="V1980" i="1"/>
  <c r="W1980" i="1"/>
  <c r="X1980" i="1"/>
  <c r="Y1980" i="1"/>
  <c r="Z1980" i="1"/>
  <c r="AA1980" i="1"/>
  <c r="AB1980" i="1"/>
  <c r="Q1981" i="1"/>
  <c r="R1981" i="1"/>
  <c r="S1981" i="1"/>
  <c r="T1981" i="1"/>
  <c r="U1981" i="1"/>
  <c r="V1981" i="1"/>
  <c r="W1981" i="1"/>
  <c r="X1981" i="1"/>
  <c r="Y1981" i="1"/>
  <c r="Z1981" i="1"/>
  <c r="AA1981" i="1"/>
  <c r="AB1981" i="1"/>
  <c r="Q749" i="1"/>
  <c r="R749" i="1"/>
  <c r="S749" i="1"/>
  <c r="T749" i="1"/>
  <c r="U749" i="1"/>
  <c r="V749" i="1"/>
  <c r="W749" i="1"/>
  <c r="X749" i="1"/>
  <c r="Y749" i="1"/>
  <c r="Z749" i="1"/>
  <c r="AA749" i="1"/>
  <c r="AB749" i="1"/>
  <c r="Q1300" i="1"/>
  <c r="R1300" i="1"/>
  <c r="S1300" i="1"/>
  <c r="T1300" i="1"/>
  <c r="U1300" i="1"/>
  <c r="V1300" i="1"/>
  <c r="W1300" i="1"/>
  <c r="X1300" i="1"/>
  <c r="Y1300" i="1"/>
  <c r="Z1300" i="1"/>
  <c r="AA1300" i="1"/>
  <c r="AB1300" i="1"/>
  <c r="Q1324" i="1"/>
  <c r="R1324" i="1"/>
  <c r="S1324" i="1"/>
  <c r="T1324" i="1"/>
  <c r="U1324" i="1"/>
  <c r="V1324" i="1"/>
  <c r="W1324" i="1"/>
  <c r="X1324" i="1"/>
  <c r="Y1324" i="1"/>
  <c r="Z1324" i="1"/>
  <c r="AA1324" i="1"/>
  <c r="AB1324" i="1"/>
  <c r="Q1626" i="1"/>
  <c r="R1626" i="1"/>
  <c r="S1626" i="1"/>
  <c r="T1626" i="1"/>
  <c r="U1626" i="1"/>
  <c r="V1626" i="1"/>
  <c r="W1626" i="1"/>
  <c r="X1626" i="1"/>
  <c r="Y1626" i="1"/>
  <c r="Z1626" i="1"/>
  <c r="AA1626" i="1"/>
  <c r="AB1626" i="1"/>
  <c r="Q237" i="1"/>
  <c r="R237" i="1"/>
  <c r="S237" i="1"/>
  <c r="T237" i="1"/>
  <c r="U237" i="1"/>
  <c r="V237" i="1"/>
  <c r="W237" i="1"/>
  <c r="X237" i="1"/>
  <c r="Y237" i="1"/>
  <c r="Z237" i="1"/>
  <c r="AA237" i="1"/>
  <c r="AB237" i="1"/>
  <c r="Q1792" i="1"/>
  <c r="R1792" i="1"/>
  <c r="S1792" i="1"/>
  <c r="T1792" i="1"/>
  <c r="U1792" i="1"/>
  <c r="V1792" i="1"/>
  <c r="W1792" i="1"/>
  <c r="X1792" i="1"/>
  <c r="Y1792" i="1"/>
  <c r="Z1792" i="1"/>
  <c r="AA1792" i="1"/>
  <c r="AB1792" i="1"/>
  <c r="Q1757" i="1"/>
  <c r="R1757" i="1"/>
  <c r="S1757" i="1"/>
  <c r="T1757" i="1"/>
  <c r="U1757" i="1"/>
  <c r="V1757" i="1"/>
  <c r="W1757" i="1"/>
  <c r="X1757" i="1"/>
  <c r="Y1757" i="1"/>
  <c r="Z1757" i="1"/>
  <c r="AA1757" i="1"/>
  <c r="AB1757" i="1"/>
  <c r="Q1139" i="1"/>
  <c r="R1139" i="1"/>
  <c r="S1139" i="1"/>
  <c r="T1139" i="1"/>
  <c r="U1139" i="1"/>
  <c r="V1139" i="1"/>
  <c r="W1139" i="1"/>
  <c r="X1139" i="1"/>
  <c r="Y1139" i="1"/>
  <c r="Z1139" i="1"/>
  <c r="AA1139" i="1"/>
  <c r="AB1139" i="1"/>
  <c r="Q2047" i="1"/>
  <c r="R2047" i="1"/>
  <c r="S2047" i="1"/>
  <c r="T2047" i="1"/>
  <c r="U2047" i="1"/>
  <c r="V2047" i="1"/>
  <c r="W2047" i="1"/>
  <c r="X2047" i="1"/>
  <c r="Y2047" i="1"/>
  <c r="Z2047" i="1"/>
  <c r="AA2047" i="1"/>
  <c r="AB2047" i="1"/>
  <c r="Q1728" i="1"/>
  <c r="R1728" i="1"/>
  <c r="S1728" i="1"/>
  <c r="T1728" i="1"/>
  <c r="U1728" i="1"/>
  <c r="V1728" i="1"/>
  <c r="W1728" i="1"/>
  <c r="X1728" i="1"/>
  <c r="Y1728" i="1"/>
  <c r="Z1728" i="1"/>
  <c r="AA1728" i="1"/>
  <c r="AB1728" i="1"/>
  <c r="Q1878" i="1"/>
  <c r="R1878" i="1"/>
  <c r="S1878" i="1"/>
  <c r="T1878" i="1"/>
  <c r="U1878" i="1"/>
  <c r="V1878" i="1"/>
  <c r="W1878" i="1"/>
  <c r="X1878" i="1"/>
  <c r="Y1878" i="1"/>
  <c r="Z1878" i="1"/>
  <c r="AA1878" i="1"/>
  <c r="AB1878" i="1"/>
  <c r="Q418" i="1"/>
  <c r="R418" i="1"/>
  <c r="S418" i="1"/>
  <c r="T418" i="1"/>
  <c r="U418" i="1"/>
  <c r="V418" i="1"/>
  <c r="W418" i="1"/>
  <c r="X418" i="1"/>
  <c r="Y418" i="1"/>
  <c r="Z418" i="1"/>
  <c r="AA418" i="1"/>
  <c r="AB418" i="1"/>
  <c r="Q1524" i="1"/>
  <c r="R1524" i="1"/>
  <c r="S1524" i="1"/>
  <c r="T1524" i="1"/>
  <c r="U1524" i="1"/>
  <c r="V1524" i="1"/>
  <c r="W1524" i="1"/>
  <c r="X1524" i="1"/>
  <c r="Y1524" i="1"/>
  <c r="Z1524" i="1"/>
  <c r="AA1524" i="1"/>
  <c r="AB1524" i="1"/>
  <c r="Q487" i="1"/>
  <c r="R487" i="1"/>
  <c r="S487" i="1"/>
  <c r="T487" i="1"/>
  <c r="U487" i="1"/>
  <c r="V487" i="1"/>
  <c r="W487" i="1"/>
  <c r="X487" i="1"/>
  <c r="Y487" i="1"/>
  <c r="Z487" i="1"/>
  <c r="AA487" i="1"/>
  <c r="AB487" i="1"/>
  <c r="Q2113" i="1"/>
  <c r="R2113" i="1"/>
  <c r="S2113" i="1"/>
  <c r="T2113" i="1"/>
  <c r="U2113" i="1"/>
  <c r="V2113" i="1"/>
  <c r="W2113" i="1"/>
  <c r="X2113" i="1"/>
  <c r="Y2113" i="1"/>
  <c r="Z2113" i="1"/>
  <c r="AA2113" i="1"/>
  <c r="AB2113" i="1"/>
  <c r="Q1372" i="1"/>
  <c r="R1372" i="1"/>
  <c r="S1372" i="1"/>
  <c r="T1372" i="1"/>
  <c r="U1372" i="1"/>
  <c r="V1372" i="1"/>
  <c r="W1372" i="1"/>
  <c r="X1372" i="1"/>
  <c r="Y1372" i="1"/>
  <c r="Z1372" i="1"/>
  <c r="AA1372" i="1"/>
  <c r="AB1372" i="1"/>
  <c r="Q1651" i="1"/>
  <c r="R1651" i="1"/>
  <c r="S1651" i="1"/>
  <c r="T1651" i="1"/>
  <c r="U1651" i="1"/>
  <c r="V1651" i="1"/>
  <c r="W1651" i="1"/>
  <c r="X1651" i="1"/>
  <c r="Y1651" i="1"/>
  <c r="Z1651" i="1"/>
  <c r="AA1651" i="1"/>
  <c r="AB1651" i="1"/>
  <c r="Q1497" i="1"/>
  <c r="R1497" i="1"/>
  <c r="S1497" i="1"/>
  <c r="T1497" i="1"/>
  <c r="U1497" i="1"/>
  <c r="V1497" i="1"/>
  <c r="W1497" i="1"/>
  <c r="X1497" i="1"/>
  <c r="Y1497" i="1"/>
  <c r="Z1497" i="1"/>
  <c r="AA1497" i="1"/>
  <c r="AB1497" i="1"/>
  <c r="Q972" i="1"/>
  <c r="R972" i="1"/>
  <c r="S972" i="1"/>
  <c r="T972" i="1"/>
  <c r="U972" i="1"/>
  <c r="V972" i="1"/>
  <c r="W972" i="1"/>
  <c r="X972" i="1"/>
  <c r="Y972" i="1"/>
  <c r="Z972" i="1"/>
  <c r="AA972" i="1"/>
  <c r="AB972" i="1"/>
  <c r="Q735" i="1"/>
  <c r="R735" i="1"/>
  <c r="S735" i="1"/>
  <c r="T735" i="1"/>
  <c r="U735" i="1"/>
  <c r="V735" i="1"/>
  <c r="W735" i="1"/>
  <c r="X735" i="1"/>
  <c r="Y735" i="1"/>
  <c r="Z735" i="1"/>
  <c r="AA735" i="1"/>
  <c r="AB735" i="1"/>
  <c r="Q518" i="1"/>
  <c r="R518" i="1"/>
  <c r="S518" i="1"/>
  <c r="T518" i="1"/>
  <c r="U518" i="1"/>
  <c r="V518" i="1"/>
  <c r="W518" i="1"/>
  <c r="X518" i="1"/>
  <c r="Y518" i="1"/>
  <c r="Z518" i="1"/>
  <c r="AA518" i="1"/>
  <c r="AB518" i="1"/>
  <c r="Q1801" i="1"/>
  <c r="R1801" i="1"/>
  <c r="S1801" i="1"/>
  <c r="T1801" i="1"/>
  <c r="U1801" i="1"/>
  <c r="V1801" i="1"/>
  <c r="W1801" i="1"/>
  <c r="X1801" i="1"/>
  <c r="Y1801" i="1"/>
  <c r="Z1801" i="1"/>
  <c r="AA1801" i="1"/>
  <c r="AB1801" i="1"/>
  <c r="Q607" i="1"/>
  <c r="R607" i="1"/>
  <c r="S607" i="1"/>
  <c r="T607" i="1"/>
  <c r="U607" i="1"/>
  <c r="V607" i="1"/>
  <c r="W607" i="1"/>
  <c r="X607" i="1"/>
  <c r="Y607" i="1"/>
  <c r="Z607" i="1"/>
  <c r="AA607" i="1"/>
  <c r="AB607" i="1"/>
  <c r="Q1479" i="1"/>
  <c r="R1479" i="1"/>
  <c r="S1479" i="1"/>
  <c r="T1479" i="1"/>
  <c r="U1479" i="1"/>
  <c r="V1479" i="1"/>
  <c r="W1479" i="1"/>
  <c r="X1479" i="1"/>
  <c r="Y1479" i="1"/>
  <c r="Z1479" i="1"/>
  <c r="AA1479" i="1"/>
  <c r="AB1479" i="1"/>
  <c r="Q118" i="1"/>
  <c r="R118" i="1"/>
  <c r="S118" i="1"/>
  <c r="T118" i="1"/>
  <c r="U118" i="1"/>
  <c r="V118" i="1"/>
  <c r="W118" i="1"/>
  <c r="X118" i="1"/>
  <c r="Y118" i="1"/>
  <c r="Z118" i="1"/>
  <c r="AA118" i="1"/>
  <c r="AB118" i="1"/>
  <c r="Q119" i="1"/>
  <c r="R119" i="1"/>
  <c r="S119" i="1"/>
  <c r="T119" i="1"/>
  <c r="U119" i="1"/>
  <c r="V119" i="1"/>
  <c r="W119" i="1"/>
  <c r="X119" i="1"/>
  <c r="Y119" i="1"/>
  <c r="Z119" i="1"/>
  <c r="AA119" i="1"/>
  <c r="AB119" i="1"/>
  <c r="Q177" i="1"/>
  <c r="R177" i="1"/>
  <c r="S177" i="1"/>
  <c r="T177" i="1"/>
  <c r="U177" i="1"/>
  <c r="V177" i="1"/>
  <c r="W177" i="1"/>
  <c r="X177" i="1"/>
  <c r="Y177" i="1"/>
  <c r="Z177" i="1"/>
  <c r="AA177" i="1"/>
  <c r="AB177" i="1"/>
  <c r="Q1282" i="1"/>
  <c r="R1282" i="1"/>
  <c r="S1282" i="1"/>
  <c r="T1282" i="1"/>
  <c r="U1282" i="1"/>
  <c r="V1282" i="1"/>
  <c r="W1282" i="1"/>
  <c r="X1282" i="1"/>
  <c r="Y1282" i="1"/>
  <c r="Z1282" i="1"/>
  <c r="AA1282" i="1"/>
  <c r="AB1282" i="1"/>
  <c r="Q1998" i="1"/>
  <c r="R1998" i="1"/>
  <c r="S1998" i="1"/>
  <c r="T1998" i="1"/>
  <c r="U1998" i="1"/>
  <c r="V1998" i="1"/>
  <c r="W1998" i="1"/>
  <c r="X1998" i="1"/>
  <c r="Y1998" i="1"/>
  <c r="Z1998" i="1"/>
  <c r="AA1998" i="1"/>
  <c r="AB1998" i="1"/>
  <c r="Q2196" i="1"/>
  <c r="R2196" i="1"/>
  <c r="S2196" i="1"/>
  <c r="T2196" i="1"/>
  <c r="U2196" i="1"/>
  <c r="V2196" i="1"/>
  <c r="W2196" i="1"/>
  <c r="X2196" i="1"/>
  <c r="Y2196" i="1"/>
  <c r="Z2196" i="1"/>
  <c r="AA2196" i="1"/>
  <c r="AB2196" i="1"/>
  <c r="Q594" i="1"/>
  <c r="R594" i="1"/>
  <c r="S594" i="1"/>
  <c r="T594" i="1"/>
  <c r="U594" i="1"/>
  <c r="V594" i="1"/>
  <c r="W594" i="1"/>
  <c r="X594" i="1"/>
  <c r="Y594" i="1"/>
  <c r="Z594" i="1"/>
  <c r="AA594" i="1"/>
  <c r="AB594" i="1"/>
  <c r="Q2147" i="1"/>
  <c r="R2147" i="1"/>
  <c r="S2147" i="1"/>
  <c r="T2147" i="1"/>
  <c r="U2147" i="1"/>
  <c r="V2147" i="1"/>
  <c r="W2147" i="1"/>
  <c r="X2147" i="1"/>
  <c r="Y2147" i="1"/>
  <c r="Z2147" i="1"/>
  <c r="AA2147" i="1"/>
  <c r="AB2147" i="1"/>
  <c r="Q1456" i="1"/>
  <c r="R1456" i="1"/>
  <c r="S1456" i="1"/>
  <c r="T1456" i="1"/>
  <c r="U1456" i="1"/>
  <c r="V1456" i="1"/>
  <c r="W1456" i="1"/>
  <c r="X1456" i="1"/>
  <c r="Y1456" i="1"/>
  <c r="Z1456" i="1"/>
  <c r="AA1456" i="1"/>
  <c r="AB1456" i="1"/>
  <c r="Q2044" i="1"/>
  <c r="R2044" i="1"/>
  <c r="S2044" i="1"/>
  <c r="T2044" i="1"/>
  <c r="U2044" i="1"/>
  <c r="V2044" i="1"/>
  <c r="W2044" i="1"/>
  <c r="X2044" i="1"/>
  <c r="Y2044" i="1"/>
  <c r="Z2044" i="1"/>
  <c r="AA2044" i="1"/>
  <c r="AB2044" i="1"/>
  <c r="Q577" i="1"/>
  <c r="R577" i="1"/>
  <c r="S577" i="1"/>
  <c r="T577" i="1"/>
  <c r="U577" i="1"/>
  <c r="V577" i="1"/>
  <c r="W577" i="1"/>
  <c r="X577" i="1"/>
  <c r="Y577" i="1"/>
  <c r="Z577" i="1"/>
  <c r="AA577" i="1"/>
  <c r="AB577" i="1"/>
  <c r="Q848" i="1"/>
  <c r="R848" i="1"/>
  <c r="S848" i="1"/>
  <c r="T848" i="1"/>
  <c r="U848" i="1"/>
  <c r="V848" i="1"/>
  <c r="W848" i="1"/>
  <c r="X848" i="1"/>
  <c r="Y848" i="1"/>
  <c r="Z848" i="1"/>
  <c r="AA848" i="1"/>
  <c r="AB848" i="1"/>
  <c r="Q1859" i="1"/>
  <c r="R1859" i="1"/>
  <c r="S1859" i="1"/>
  <c r="T1859" i="1"/>
  <c r="U1859" i="1"/>
  <c r="V1859" i="1"/>
  <c r="W1859" i="1"/>
  <c r="X1859" i="1"/>
  <c r="Y1859" i="1"/>
  <c r="Z1859" i="1"/>
  <c r="AA1859" i="1"/>
  <c r="AB1859" i="1"/>
  <c r="Q2218" i="1"/>
  <c r="R2218" i="1"/>
  <c r="S2218" i="1"/>
  <c r="T2218" i="1"/>
  <c r="U2218" i="1"/>
  <c r="V2218" i="1"/>
  <c r="W2218" i="1"/>
  <c r="X2218" i="1"/>
  <c r="Y2218" i="1"/>
  <c r="Z2218" i="1"/>
  <c r="AA2218" i="1"/>
  <c r="AB2218" i="1"/>
  <c r="Q1741" i="1"/>
  <c r="R1741" i="1"/>
  <c r="S1741" i="1"/>
  <c r="T1741" i="1"/>
  <c r="U1741" i="1"/>
  <c r="V1741" i="1"/>
  <c r="W1741" i="1"/>
  <c r="X1741" i="1"/>
  <c r="Y1741" i="1"/>
  <c r="Z1741" i="1"/>
  <c r="AA1741" i="1"/>
  <c r="AB1741" i="1"/>
  <c r="Q2125" i="1"/>
  <c r="R2125" i="1"/>
  <c r="S2125" i="1"/>
  <c r="T2125" i="1"/>
  <c r="U2125" i="1"/>
  <c r="V2125" i="1"/>
  <c r="W2125" i="1"/>
  <c r="X2125" i="1"/>
  <c r="Y2125" i="1"/>
  <c r="Z2125" i="1"/>
  <c r="AA2125" i="1"/>
  <c r="AB2125" i="1"/>
  <c r="Q1310" i="1"/>
  <c r="R1310" i="1"/>
  <c r="S1310" i="1"/>
  <c r="T1310" i="1"/>
  <c r="U1310" i="1"/>
  <c r="V1310" i="1"/>
  <c r="W1310" i="1"/>
  <c r="X1310" i="1"/>
  <c r="Y1310" i="1"/>
  <c r="Z1310" i="1"/>
  <c r="AA1310" i="1"/>
  <c r="AB1310" i="1"/>
  <c r="Q2219" i="1"/>
  <c r="R2219" i="1"/>
  <c r="S2219" i="1"/>
  <c r="T2219" i="1"/>
  <c r="U2219" i="1"/>
  <c r="V2219" i="1"/>
  <c r="W2219" i="1"/>
  <c r="X2219" i="1"/>
  <c r="Y2219" i="1"/>
  <c r="Z2219" i="1"/>
  <c r="AA2219" i="1"/>
  <c r="AB2219" i="1"/>
  <c r="Q1605" i="1"/>
  <c r="R1605" i="1"/>
  <c r="S1605" i="1"/>
  <c r="T1605" i="1"/>
  <c r="U1605" i="1"/>
  <c r="V1605" i="1"/>
  <c r="W1605" i="1"/>
  <c r="X1605" i="1"/>
  <c r="Y1605" i="1"/>
  <c r="Z1605" i="1"/>
  <c r="AA1605" i="1"/>
  <c r="AB1605" i="1"/>
  <c r="Q1699" i="1"/>
  <c r="R1699" i="1"/>
  <c r="S1699" i="1"/>
  <c r="T1699" i="1"/>
  <c r="U1699" i="1"/>
  <c r="V1699" i="1"/>
  <c r="W1699" i="1"/>
  <c r="X1699" i="1"/>
  <c r="Y1699" i="1"/>
  <c r="Z1699" i="1"/>
  <c r="AA1699" i="1"/>
  <c r="AB1699" i="1"/>
  <c r="Q1805" i="1"/>
  <c r="R1805" i="1"/>
  <c r="S1805" i="1"/>
  <c r="T1805" i="1"/>
  <c r="U1805" i="1"/>
  <c r="V1805" i="1"/>
  <c r="W1805" i="1"/>
  <c r="X1805" i="1"/>
  <c r="Y1805" i="1"/>
  <c r="Z1805" i="1"/>
  <c r="AA1805" i="1"/>
  <c r="AB1805" i="1"/>
  <c r="Q1879" i="1"/>
  <c r="R1879" i="1"/>
  <c r="S1879" i="1"/>
  <c r="T1879" i="1"/>
  <c r="U1879" i="1"/>
  <c r="V1879" i="1"/>
  <c r="W1879" i="1"/>
  <c r="X1879" i="1"/>
  <c r="Y1879" i="1"/>
  <c r="Z1879" i="1"/>
  <c r="AA1879" i="1"/>
  <c r="AB1879" i="1"/>
  <c r="Q632" i="1"/>
  <c r="R632" i="1"/>
  <c r="S632" i="1"/>
  <c r="T632" i="1"/>
  <c r="U632" i="1"/>
  <c r="V632" i="1"/>
  <c r="W632" i="1"/>
  <c r="X632" i="1"/>
  <c r="Y632" i="1"/>
  <c r="Z632" i="1"/>
  <c r="AA632" i="1"/>
  <c r="AB632" i="1"/>
  <c r="Q1787" i="1"/>
  <c r="R1787" i="1"/>
  <c r="S1787" i="1"/>
  <c r="T1787" i="1"/>
  <c r="U1787" i="1"/>
  <c r="V1787" i="1"/>
  <c r="W1787" i="1"/>
  <c r="X1787" i="1"/>
  <c r="Y1787" i="1"/>
  <c r="Z1787" i="1"/>
  <c r="AA1787" i="1"/>
  <c r="AB1787" i="1"/>
  <c r="Q614" i="1"/>
  <c r="R614" i="1"/>
  <c r="S614" i="1"/>
  <c r="T614" i="1"/>
  <c r="U614" i="1"/>
  <c r="V614" i="1"/>
  <c r="W614" i="1"/>
  <c r="X614" i="1"/>
  <c r="Y614" i="1"/>
  <c r="Z614" i="1"/>
  <c r="AA614" i="1"/>
  <c r="AB614" i="1"/>
  <c r="Q346" i="1"/>
  <c r="R346" i="1"/>
  <c r="S346" i="1"/>
  <c r="T346" i="1"/>
  <c r="U346" i="1"/>
  <c r="V346" i="1"/>
  <c r="W346" i="1"/>
  <c r="X346" i="1"/>
  <c r="Y346" i="1"/>
  <c r="Z346" i="1"/>
  <c r="AA346" i="1"/>
  <c r="AB346" i="1"/>
  <c r="Q1051" i="1"/>
  <c r="R1051" i="1"/>
  <c r="S1051" i="1"/>
  <c r="T1051" i="1"/>
  <c r="U1051" i="1"/>
  <c r="V1051" i="1"/>
  <c r="W1051" i="1"/>
  <c r="X1051" i="1"/>
  <c r="Y1051" i="1"/>
  <c r="Z1051" i="1"/>
  <c r="AA1051" i="1"/>
  <c r="AB1051" i="1"/>
  <c r="Q28" i="1"/>
  <c r="R28" i="1"/>
  <c r="S28" i="1"/>
  <c r="T28" i="1"/>
  <c r="U28" i="1"/>
  <c r="V28" i="1"/>
  <c r="W28" i="1"/>
  <c r="X28" i="1"/>
  <c r="Y28" i="1"/>
  <c r="Z28" i="1"/>
  <c r="AA28" i="1"/>
  <c r="AB28" i="1"/>
  <c r="Q829" i="1"/>
  <c r="R829" i="1"/>
  <c r="S829" i="1"/>
  <c r="T829" i="1"/>
  <c r="U829" i="1"/>
  <c r="V829" i="1"/>
  <c r="W829" i="1"/>
  <c r="X829" i="1"/>
  <c r="Y829" i="1"/>
  <c r="Z829" i="1"/>
  <c r="AA829" i="1"/>
  <c r="AB829" i="1"/>
  <c r="Q23" i="1"/>
  <c r="R23" i="1"/>
  <c r="S23" i="1"/>
  <c r="T23" i="1"/>
  <c r="U23" i="1"/>
  <c r="V23" i="1"/>
  <c r="W23" i="1"/>
  <c r="X23" i="1"/>
  <c r="Y23" i="1"/>
  <c r="Z23" i="1"/>
  <c r="AA23" i="1"/>
  <c r="AB23" i="1"/>
  <c r="Q1386" i="1"/>
  <c r="R1386" i="1"/>
  <c r="S1386" i="1"/>
  <c r="T1386" i="1"/>
  <c r="U1386" i="1"/>
  <c r="V1386" i="1"/>
  <c r="W1386" i="1"/>
  <c r="X1386" i="1"/>
  <c r="Y1386" i="1"/>
  <c r="Z1386" i="1"/>
  <c r="AA1386" i="1"/>
  <c r="AB1386" i="1"/>
  <c r="Q1708" i="1"/>
  <c r="R1708" i="1"/>
  <c r="S1708" i="1"/>
  <c r="T1708" i="1"/>
  <c r="U1708" i="1"/>
  <c r="V1708" i="1"/>
  <c r="W1708" i="1"/>
  <c r="X1708" i="1"/>
  <c r="Y1708" i="1"/>
  <c r="Z1708" i="1"/>
  <c r="AA1708" i="1"/>
  <c r="AB1708" i="1"/>
  <c r="Q130" i="1"/>
  <c r="R130" i="1"/>
  <c r="S130" i="1"/>
  <c r="T130" i="1"/>
  <c r="U130" i="1"/>
  <c r="V130" i="1"/>
  <c r="W130" i="1"/>
  <c r="X130" i="1"/>
  <c r="Y130" i="1"/>
  <c r="Z130" i="1"/>
  <c r="AA130" i="1"/>
  <c r="AB130" i="1"/>
  <c r="Q19" i="1"/>
  <c r="R19" i="1"/>
  <c r="S19" i="1"/>
  <c r="T19" i="1"/>
  <c r="U19" i="1"/>
  <c r="V19" i="1"/>
  <c r="W19" i="1"/>
  <c r="X19" i="1"/>
  <c r="Y19" i="1"/>
  <c r="Z19" i="1"/>
  <c r="AA19" i="1"/>
  <c r="AB19" i="1"/>
  <c r="Q541" i="1"/>
  <c r="R541" i="1"/>
  <c r="S541" i="1"/>
  <c r="T541" i="1"/>
  <c r="U541" i="1"/>
  <c r="V541" i="1"/>
  <c r="W541" i="1"/>
  <c r="X541" i="1"/>
  <c r="Y541" i="1"/>
  <c r="Z541" i="1"/>
  <c r="AA541" i="1"/>
  <c r="AB541" i="1"/>
  <c r="AB87" i="1"/>
  <c r="AA87" i="1"/>
  <c r="Z87" i="1"/>
  <c r="Y87" i="1"/>
  <c r="X87" i="1"/>
  <c r="W87" i="1"/>
  <c r="V87" i="1"/>
  <c r="U87" i="1"/>
  <c r="T87" i="1"/>
  <c r="S87" i="1"/>
  <c r="R87" i="1"/>
  <c r="Q87" i="1"/>
  <c r="P1644" i="1"/>
  <c r="P1402" i="1"/>
  <c r="P1904" i="1"/>
  <c r="P1484" i="1"/>
  <c r="P414" i="1"/>
  <c r="P415" i="1"/>
  <c r="P1026" i="1"/>
  <c r="P1347" i="1"/>
  <c r="P102" i="1"/>
  <c r="P1802" i="1"/>
  <c r="P815" i="1"/>
  <c r="P2101" i="1"/>
  <c r="P433" i="1"/>
  <c r="P276" i="1"/>
  <c r="P1509" i="1"/>
  <c r="P1510" i="1"/>
  <c r="P434" i="1"/>
  <c r="P1308" i="1"/>
  <c r="P1380" i="1"/>
  <c r="P990" i="1"/>
  <c r="P205" i="1"/>
  <c r="P1943" i="1"/>
  <c r="P221" i="1"/>
  <c r="P595" i="1"/>
  <c r="P1330" i="1"/>
  <c r="P523" i="1"/>
  <c r="P1774" i="1"/>
  <c r="P665" i="1"/>
  <c r="P784" i="1"/>
  <c r="P1656" i="1"/>
  <c r="P1941" i="1"/>
  <c r="P1438" i="1"/>
  <c r="P1535" i="1"/>
  <c r="P283" i="1"/>
  <c r="P1052" i="1"/>
  <c r="P494" i="1"/>
  <c r="P1253" i="1"/>
  <c r="P429" i="1"/>
  <c r="P430" i="1"/>
  <c r="P197" i="1"/>
  <c r="P550" i="1"/>
  <c r="P608" i="1"/>
  <c r="P193" i="1"/>
  <c r="P2013" i="1"/>
  <c r="P585" i="1"/>
  <c r="P1375" i="1"/>
  <c r="P816" i="1"/>
  <c r="P1530" i="1"/>
  <c r="P2048" i="1"/>
  <c r="P337" i="1"/>
  <c r="P1788" i="1"/>
  <c r="P180" i="1"/>
  <c r="P1132" i="1"/>
  <c r="P456" i="1"/>
  <c r="P329" i="1"/>
  <c r="P2156" i="1"/>
  <c r="P1254" i="1"/>
  <c r="P1255" i="1"/>
  <c r="P1058" i="1"/>
  <c r="P2023" i="1"/>
  <c r="P162" i="1"/>
  <c r="P1222" i="1"/>
  <c r="P1331" i="1"/>
  <c r="P1771" i="1"/>
  <c r="P708" i="1"/>
  <c r="P2055" i="1"/>
  <c r="P2056" i="1"/>
  <c r="P2057" i="1"/>
  <c r="P1657" i="1"/>
  <c r="P933" i="1"/>
  <c r="P1525" i="1"/>
  <c r="P674" i="1"/>
  <c r="P265" i="1"/>
  <c r="P2190" i="1"/>
  <c r="P1364" i="1"/>
  <c r="P1716" i="1"/>
  <c r="P81" i="1"/>
  <c r="P498" i="1"/>
  <c r="P1316" i="1"/>
  <c r="P1322" i="1"/>
  <c r="P1323" i="1"/>
  <c r="P1361" i="1"/>
  <c r="P322" i="1"/>
  <c r="P542" i="1"/>
  <c r="P1860" i="1"/>
  <c r="P29" i="1"/>
  <c r="P1208" i="1"/>
  <c r="P254" i="1"/>
  <c r="P1223" i="1"/>
  <c r="P830" i="1"/>
  <c r="P831" i="1"/>
  <c r="P1301" i="1"/>
  <c r="P43" i="1"/>
  <c r="P671" i="1"/>
  <c r="P672" i="1"/>
  <c r="P1216" i="1"/>
  <c r="P1713" i="1"/>
  <c r="P461" i="1"/>
  <c r="P462" i="1"/>
  <c r="P1224" i="1"/>
  <c r="P1019" i="1"/>
  <c r="P1020" i="1"/>
  <c r="P149" i="1"/>
  <c r="P1365" i="1"/>
  <c r="P31" i="1"/>
  <c r="P1285" i="1"/>
  <c r="P1286" i="1"/>
  <c r="P1287" i="1"/>
  <c r="P1767" i="1"/>
  <c r="P818" i="1"/>
  <c r="P819" i="1"/>
  <c r="P687" i="1"/>
  <c r="P460" i="1"/>
  <c r="P1304" i="1"/>
  <c r="P187" i="1"/>
  <c r="P40" i="1"/>
  <c r="P558" i="1"/>
  <c r="P2017" i="1"/>
  <c r="P2039" i="1"/>
  <c r="P1977" i="1"/>
  <c r="P1597" i="1"/>
  <c r="P2026" i="1"/>
  <c r="P125" i="1"/>
  <c r="P1513" i="1"/>
  <c r="P1825" i="1"/>
  <c r="P1826" i="1"/>
  <c r="P918" i="1"/>
  <c r="P721" i="1"/>
  <c r="P863" i="1"/>
  <c r="P703" i="1"/>
  <c r="P1217" i="1"/>
  <c r="P66" i="1"/>
  <c r="P2216" i="1"/>
  <c r="P279" i="1"/>
  <c r="P1059" i="1"/>
  <c r="P1908" i="1"/>
  <c r="P642" i="1"/>
  <c r="P347" i="1"/>
  <c r="P1843" i="1"/>
  <c r="P1888" i="1"/>
  <c r="P1889" i="1"/>
  <c r="P1424" i="1"/>
  <c r="P2045" i="1"/>
  <c r="P354" i="1"/>
  <c r="P488" i="1"/>
  <c r="P662" i="1"/>
  <c r="P1001" i="1"/>
  <c r="P1137" i="1"/>
  <c r="P266" i="1"/>
  <c r="P267" i="1"/>
  <c r="P1239" i="1"/>
  <c r="P1883" i="1"/>
  <c r="P2151" i="1"/>
  <c r="P1709" i="1"/>
  <c r="P2005" i="1"/>
  <c r="P1350" i="1"/>
  <c r="P1929" i="1"/>
  <c r="P1187" i="1"/>
  <c r="P2024" i="1"/>
  <c r="P716" i="1"/>
  <c r="P1520" i="1"/>
  <c r="P503" i="1"/>
  <c r="P198" i="1"/>
  <c r="P1753" i="1"/>
  <c r="P396" i="1"/>
  <c r="P397" i="1"/>
  <c r="P1606" i="1"/>
  <c r="P1913" i="1"/>
  <c r="P564" i="1"/>
  <c r="P1079" i="1"/>
  <c r="P1080" i="1"/>
  <c r="P529" i="1"/>
  <c r="P1379" i="1"/>
  <c r="P166" i="1"/>
  <c r="P103" i="1"/>
  <c r="P570" i="1"/>
  <c r="P1289" i="1"/>
  <c r="P1700" i="1"/>
  <c r="P1523" i="1"/>
  <c r="P1433" i="1"/>
  <c r="P1909" i="1"/>
  <c r="P138" i="1"/>
  <c r="P890" i="1"/>
  <c r="P1002" i="1"/>
  <c r="P1250" i="1"/>
  <c r="P565" i="1"/>
  <c r="P2140" i="1"/>
  <c r="P1971" i="1"/>
  <c r="P504" i="1"/>
  <c r="P1960" i="1"/>
  <c r="P1961" i="1"/>
  <c r="P2058" i="1"/>
  <c r="P1866" i="1"/>
  <c r="P666" i="1"/>
  <c r="P1514" i="1"/>
  <c r="P922" i="1"/>
  <c r="P980" i="1"/>
  <c r="P382" i="1"/>
  <c r="P852" i="1"/>
  <c r="P1686" i="1"/>
  <c r="P1262" i="1"/>
  <c r="P1263" i="1"/>
  <c r="P428" i="1"/>
  <c r="P10" i="1"/>
  <c r="P11" i="1"/>
  <c r="P882" i="1"/>
  <c r="P1334" i="1"/>
  <c r="P139" i="1"/>
  <c r="P4" i="1"/>
  <c r="P2191" i="1"/>
  <c r="P1403" i="1"/>
  <c r="P37" i="1"/>
  <c r="P284" i="1"/>
  <c r="P76" i="1"/>
  <c r="P2025" i="1"/>
  <c r="P832" i="1"/>
  <c r="P5" i="1"/>
  <c r="P1288" i="1"/>
  <c r="P256" i="1"/>
  <c r="P1356" i="1"/>
  <c r="P140" i="1"/>
  <c r="P141" i="1"/>
  <c r="P1272" i="1"/>
  <c r="P201" i="1"/>
  <c r="P2141" i="1"/>
  <c r="P24" i="1"/>
  <c r="P82" i="1"/>
  <c r="P1760" i="1"/>
  <c r="P2118" i="1"/>
  <c r="P1687" i="1"/>
  <c r="P206" i="1"/>
  <c r="P207" i="1"/>
  <c r="P2183" i="1"/>
  <c r="P2021" i="1"/>
  <c r="P612" i="1"/>
  <c r="P754" i="1"/>
  <c r="P891" i="1"/>
  <c r="P2050" i="1"/>
  <c r="P2192" i="1"/>
  <c r="P104" i="1"/>
  <c r="P2188" i="1"/>
  <c r="P1357" i="1"/>
  <c r="P2007" i="1"/>
  <c r="P1754" i="1"/>
  <c r="P409" i="1"/>
  <c r="P667" i="1"/>
  <c r="P645" i="1"/>
  <c r="P646" i="1"/>
  <c r="P255" i="1"/>
  <c r="P1934" i="1"/>
  <c r="P1147" i="1"/>
  <c r="P7" i="1"/>
  <c r="P1567" i="1"/>
  <c r="P1373" i="1"/>
  <c r="P499" i="1"/>
  <c r="P742" i="1"/>
  <c r="P410" i="1"/>
  <c r="P615" i="1"/>
  <c r="P268" i="1"/>
  <c r="P1768" i="1"/>
  <c r="P2069" i="1"/>
  <c r="P1244" i="1"/>
  <c r="P332" i="1"/>
  <c r="P189" i="1"/>
  <c r="P2142" i="1"/>
  <c r="P657" i="1"/>
  <c r="P132" i="1"/>
  <c r="P1536" i="1"/>
  <c r="P1537" i="1"/>
  <c r="P1493" i="1"/>
  <c r="P239" i="1"/>
  <c r="P1914" i="1"/>
  <c r="P849" i="1"/>
  <c r="P439" i="1"/>
  <c r="P2134" i="1"/>
  <c r="P957" i="1"/>
  <c r="P370" i="1"/>
  <c r="P659" i="1"/>
  <c r="P543" i="1"/>
  <c r="P157" i="1"/>
  <c r="P602" i="1"/>
  <c r="P59" i="1"/>
  <c r="P731" i="1"/>
  <c r="P732" i="1"/>
  <c r="P1629" i="1"/>
  <c r="P390" i="1"/>
  <c r="P1235" i="1"/>
  <c r="P750" i="1"/>
  <c r="P800" i="1"/>
  <c r="P457" i="1"/>
  <c r="P1688" i="1"/>
  <c r="P1434" i="1"/>
  <c r="P423" i="1"/>
  <c r="P178" i="1"/>
  <c r="P361" i="1"/>
  <c r="P1531" i="1"/>
  <c r="P998" i="1"/>
  <c r="P527" i="1"/>
  <c r="P97" i="1"/>
  <c r="P1789" i="1"/>
  <c r="P1425" i="1"/>
  <c r="P923" i="1"/>
  <c r="P2161" i="1"/>
  <c r="P2008" i="1"/>
  <c r="P1317" i="1"/>
  <c r="P25" i="1"/>
  <c r="P454" i="1"/>
  <c r="P135" i="1"/>
  <c r="P105" i="1"/>
  <c r="P106" i="1"/>
  <c r="P1813" i="1"/>
  <c r="P688" i="1"/>
  <c r="P1538" i="1"/>
  <c r="P621" i="1"/>
  <c r="P1395" i="1"/>
  <c r="P285" i="1"/>
  <c r="P1972" i="1"/>
  <c r="P582" i="1"/>
  <c r="P1126" i="1"/>
  <c r="P1127" i="1"/>
  <c r="P181" i="1"/>
  <c r="P182" i="1"/>
  <c r="P755" i="1"/>
  <c r="P2119" i="1"/>
  <c r="P1962" i="1"/>
  <c r="P1793" i="1"/>
  <c r="P183" i="1"/>
  <c r="P184" i="1"/>
  <c r="P2213" i="1"/>
  <c r="P706" i="1"/>
  <c r="P269" i="1"/>
  <c r="P1615" i="1"/>
  <c r="P1311" i="1"/>
  <c r="P1992" i="1"/>
  <c r="P238" i="1"/>
  <c r="P1439" i="1"/>
  <c r="P1624" i="1"/>
  <c r="P2011" i="1"/>
  <c r="P1348" i="1"/>
  <c r="P2128" i="1"/>
  <c r="P663" i="1"/>
  <c r="P2093" i="1"/>
  <c r="P110" i="1"/>
  <c r="P111" i="1"/>
  <c r="P709" i="1"/>
  <c r="P1637" i="1"/>
  <c r="P1336" i="1"/>
  <c r="P1698" i="1"/>
  <c r="P489" i="1"/>
  <c r="P2066" i="1"/>
  <c r="P1485" i="1"/>
  <c r="P1499" i="1"/>
  <c r="P1500" i="1"/>
  <c r="P1225" i="1"/>
  <c r="P1396" i="1"/>
  <c r="P1761" i="1"/>
  <c r="P717" i="1"/>
  <c r="P906" i="1"/>
  <c r="P1270" i="1"/>
  <c r="P1148" i="1"/>
  <c r="P969" i="1"/>
  <c r="P174" i="1"/>
  <c r="P175" i="1"/>
  <c r="P1008" i="1"/>
  <c r="P1570" i="1"/>
  <c r="P481" i="1"/>
  <c r="P2131" i="1"/>
  <c r="P142" i="1"/>
  <c r="P1332" i="1"/>
  <c r="P561" i="1"/>
  <c r="P1462" i="1"/>
  <c r="P401" i="1"/>
  <c r="P1519" i="1"/>
  <c r="P698" i="1"/>
  <c r="P1717" i="1"/>
  <c r="P2217" i="1"/>
  <c r="P371" i="1"/>
  <c r="P718" i="1"/>
  <c r="P655" i="1"/>
  <c r="P1823" i="1"/>
  <c r="P743" i="1"/>
  <c r="P383" i="1"/>
  <c r="P635" i="1"/>
  <c r="P440" i="1"/>
  <c r="P333" i="1"/>
  <c r="P455" i="1"/>
  <c r="P78" i="1"/>
  <c r="P574" i="1"/>
  <c r="P944" i="1"/>
  <c r="P945" i="1"/>
  <c r="P603" i="1"/>
  <c r="P1772" i="1"/>
  <c r="P1178" i="1"/>
  <c r="P892" i="1"/>
  <c r="P508" i="1"/>
  <c r="P739" i="1"/>
  <c r="P1571" i="1"/>
  <c r="P885" i="1"/>
  <c r="P1526" i="1"/>
  <c r="P1226" i="1"/>
  <c r="P1227" i="1"/>
  <c r="P203" i="1"/>
  <c r="P1880" i="1"/>
  <c r="P1400" i="1"/>
  <c r="P692" i="1"/>
  <c r="P1371" i="1"/>
  <c r="P2176" i="1"/>
  <c r="P1489" i="1"/>
  <c r="P355" i="1"/>
  <c r="P1081" i="1"/>
  <c r="P907" i="1"/>
  <c r="P1820" i="1"/>
  <c r="P1391" i="1"/>
  <c r="P1581" i="1"/>
  <c r="P1915" i="1"/>
  <c r="P981" i="1"/>
  <c r="P1927" i="1"/>
  <c r="P1572" i="1"/>
  <c r="P1573" i="1"/>
  <c r="P22" i="1"/>
  <c r="P1133" i="1"/>
  <c r="P194" i="1"/>
  <c r="P1846" i="1"/>
  <c r="P1951" i="1"/>
  <c r="P1053" i="1"/>
  <c r="P1264" i="1"/>
  <c r="P1691" i="1"/>
  <c r="P1692" i="1"/>
  <c r="P578" i="1"/>
  <c r="P1662" i="1"/>
  <c r="P1305" i="1"/>
  <c r="P1306" i="1"/>
  <c r="P2032" i="1"/>
  <c r="P958" i="1"/>
  <c r="P761" i="1"/>
  <c r="P1854" i="1"/>
  <c r="P338" i="1"/>
  <c r="P1107" i="1"/>
  <c r="P1906" i="1"/>
  <c r="P976" i="1"/>
  <c r="P683" i="1"/>
  <c r="P1158" i="1"/>
  <c r="P1552" i="1"/>
  <c r="P270" i="1"/>
  <c r="P886" i="1"/>
  <c r="P348" i="1"/>
  <c r="P1428" i="1"/>
  <c r="P970" i="1"/>
  <c r="P971" i="1"/>
  <c r="P1560" i="1"/>
  <c r="P185" i="1"/>
  <c r="P656" i="1"/>
  <c r="P359" i="1"/>
  <c r="P1984" i="1"/>
  <c r="P598" i="1"/>
  <c r="P1557" i="1"/>
  <c r="P436" i="1"/>
  <c r="P2033" i="1"/>
  <c r="P1319" i="1"/>
  <c r="P513" i="1"/>
  <c r="P258" i="1"/>
  <c r="P259" i="1"/>
  <c r="P1607" i="1"/>
  <c r="P796" i="1"/>
  <c r="P737" i="1"/>
  <c r="P647" i="1"/>
  <c r="P1608" i="1"/>
  <c r="P398" i="1"/>
  <c r="P1803" i="1"/>
  <c r="P633" i="1"/>
  <c r="P2034" i="1"/>
  <c r="P1955" i="1"/>
  <c r="P1229" i="1"/>
  <c r="P1163" i="1"/>
  <c r="P1986" i="1"/>
  <c r="P1987" i="1"/>
  <c r="P824" i="1"/>
  <c r="P74" i="1"/>
  <c r="P770" i="1"/>
  <c r="P2004" i="1"/>
  <c r="P820" i="1"/>
  <c r="P6" i="1"/>
  <c r="P1515" i="1"/>
  <c r="P1890" i="1"/>
  <c r="P553" i="1"/>
  <c r="P1663" i="1"/>
  <c r="P1092" i="1"/>
  <c r="P1413" i="1"/>
  <c r="P1073" i="1"/>
  <c r="P1074" i="1"/>
  <c r="P874" i="1"/>
  <c r="P857" i="1"/>
  <c r="P1630" i="1"/>
  <c r="P1419" i="1"/>
  <c r="P1134" i="1"/>
  <c r="P1553" i="1"/>
  <c r="P756" i="1"/>
  <c r="P757" i="1"/>
  <c r="P962" i="1"/>
  <c r="P1198" i="1"/>
  <c r="P1245" i="1"/>
  <c r="P1236" i="1"/>
  <c r="P704" i="1"/>
  <c r="P1414" i="1"/>
  <c r="P509" i="1"/>
  <c r="P744" i="1"/>
  <c r="P842" i="1"/>
  <c r="P91" i="1"/>
  <c r="P1547" i="1"/>
  <c r="P1256" i="1"/>
  <c r="P136" i="1"/>
  <c r="P1472" i="1"/>
  <c r="P1956" i="1"/>
  <c r="P1114" i="1"/>
  <c r="P1853" i="1"/>
  <c r="P853" i="1"/>
  <c r="P312" i="1"/>
  <c r="P2009" i="1"/>
  <c r="P1548" i="1"/>
  <c r="P51" i="1"/>
  <c r="P2027" i="1"/>
  <c r="P372" i="1"/>
  <c r="P495" i="1"/>
  <c r="P2046" i="1"/>
  <c r="P2" i="1"/>
  <c r="P477" i="1"/>
  <c r="P478" i="1"/>
  <c r="P1872" i="1"/>
  <c r="P1873" i="1"/>
  <c r="P1561" i="1"/>
  <c r="P864" i="1"/>
  <c r="P679" i="1"/>
  <c r="P680" i="1"/>
  <c r="P1884" i="1"/>
  <c r="P1836" i="1"/>
  <c r="P893" i="1"/>
  <c r="P2114" i="1"/>
  <c r="P14" i="1"/>
  <c r="P15" i="1"/>
  <c r="P825" i="1"/>
  <c r="P826" i="1"/>
  <c r="P1541" i="1"/>
  <c r="P2186" i="1"/>
  <c r="P2187" i="1"/>
  <c r="P1678" i="1"/>
  <c r="P1672" i="1"/>
  <c r="P1673" i="1"/>
  <c r="P1775" i="1"/>
  <c r="P496" i="1"/>
  <c r="P684" i="1"/>
  <c r="P959" i="1"/>
  <c r="P1895" i="1"/>
  <c r="P2197" i="1"/>
  <c r="P854" i="1"/>
  <c r="P946" i="1"/>
  <c r="P2120" i="1"/>
  <c r="P1867" i="1"/>
  <c r="P782" i="1"/>
  <c r="P783" i="1"/>
  <c r="P1494" i="1"/>
  <c r="P604" i="1"/>
  <c r="P112" i="1"/>
  <c r="P113" i="1"/>
  <c r="P1999" i="1"/>
  <c r="P628" i="1"/>
  <c r="P1693" i="1"/>
  <c r="P1201" i="1"/>
  <c r="P1420" i="1"/>
  <c r="P2102" i="1"/>
  <c r="P2103" i="1"/>
  <c r="P1257" i="1"/>
  <c r="P554" i="1"/>
  <c r="P858" i="1"/>
  <c r="P2178" i="1"/>
  <c r="P2179" i="1"/>
  <c r="P2180" i="1"/>
  <c r="P1089" i="1"/>
  <c r="P1429" i="1"/>
  <c r="P2092" i="1"/>
  <c r="P1664" i="1"/>
  <c r="P1868" i="1"/>
  <c r="P1669" i="1"/>
  <c r="P1847" i="1"/>
  <c r="P559" i="1"/>
  <c r="P490" i="1"/>
  <c r="P1638" i="1"/>
  <c r="P590" i="1"/>
  <c r="P137" i="1"/>
  <c r="P660" i="1"/>
  <c r="P1442" i="1"/>
  <c r="P599" i="1"/>
  <c r="P1707" i="1"/>
  <c r="P373" i="1"/>
  <c r="P2067" i="1"/>
  <c r="P1273" i="1"/>
  <c r="P733" i="1"/>
  <c r="P895" i="1"/>
  <c r="P859" i="1"/>
  <c r="P860" i="1"/>
  <c r="P1094" i="1"/>
  <c r="P2059" i="1"/>
  <c r="P530" i="1"/>
  <c r="P2018" i="1"/>
  <c r="P2019" i="1"/>
  <c r="P2082" i="1"/>
  <c r="P994" i="1"/>
  <c r="P376" i="1"/>
  <c r="P1796" i="1"/>
  <c r="P2174" i="1"/>
  <c r="P79" i="1"/>
  <c r="P637" i="1"/>
  <c r="P1502" i="1"/>
  <c r="P1426" i="1"/>
  <c r="P843" i="1"/>
  <c r="P675" i="1"/>
  <c r="P1199" i="1"/>
  <c r="P1200" i="1"/>
  <c r="P1410" i="1"/>
  <c r="P896" i="1"/>
  <c r="P1528" i="1"/>
  <c r="P339" i="1"/>
  <c r="P55" i="1"/>
  <c r="P1647" i="1"/>
  <c r="P222" i="1"/>
  <c r="P2083" i="1"/>
  <c r="P143" i="1"/>
  <c r="P1274" i="1"/>
  <c r="P1814" i="1"/>
  <c r="P379" i="1"/>
  <c r="P80" i="1"/>
  <c r="P596" i="1"/>
  <c r="P1376" i="1"/>
  <c r="P366" i="1"/>
  <c r="P629" i="1"/>
  <c r="P1150" i="1"/>
  <c r="P801" i="1"/>
  <c r="P467" i="1"/>
  <c r="P295" i="1"/>
  <c r="P296" i="1"/>
  <c r="P643" i="1"/>
  <c r="P384" i="1"/>
  <c r="P1891" i="1"/>
  <c r="P249" i="1"/>
  <c r="P250" i="1"/>
  <c r="P482" i="1"/>
  <c r="P52" i="1"/>
  <c r="P536" i="1"/>
  <c r="P537" i="1"/>
  <c r="P144" i="1"/>
  <c r="P468" i="1"/>
  <c r="P1040" i="1"/>
  <c r="P977" i="1"/>
  <c r="P519" i="1"/>
  <c r="P531" i="1"/>
  <c r="P532" i="1"/>
  <c r="P1345" i="1"/>
  <c r="P912" i="1"/>
  <c r="P586" i="1"/>
  <c r="P1411" i="1"/>
  <c r="P2097" i="1"/>
  <c r="P356" i="1"/>
  <c r="P1063" i="1"/>
  <c r="P1916" i="1"/>
  <c r="P528" i="1"/>
  <c r="P1851" i="1"/>
  <c r="P98" i="1"/>
  <c r="P693" i="1"/>
  <c r="P694" i="1"/>
  <c r="P1192" i="1"/>
  <c r="P982" i="1"/>
  <c r="P1473" i="1"/>
  <c r="P1751" i="1"/>
  <c r="P2181" i="1"/>
  <c r="P83" i="1"/>
  <c r="P483" i="1"/>
  <c r="P1828" i="1"/>
  <c r="P1829" i="1"/>
  <c r="P1855" i="1"/>
  <c r="P1203" i="1"/>
  <c r="P555" i="1"/>
  <c r="P1658" i="1"/>
  <c r="P92" i="1"/>
  <c r="P448" i="1"/>
  <c r="P1963" i="1"/>
  <c r="P26" i="1"/>
  <c r="P995" i="1"/>
  <c r="P1511" i="1"/>
  <c r="P2070" i="1"/>
  <c r="P767" i="1"/>
  <c r="P411" i="1"/>
  <c r="P1041" i="1"/>
  <c r="P2137" i="1"/>
  <c r="P1604" i="1"/>
  <c r="P1689" i="1"/>
  <c r="P1642" i="1"/>
  <c r="P2208" i="1"/>
  <c r="P872" i="1"/>
  <c r="P1451" i="1"/>
  <c r="P919" i="1"/>
  <c r="P1021" i="1"/>
  <c r="P56" i="1"/>
  <c r="P57" i="1"/>
  <c r="P592" i="1"/>
  <c r="P1140" i="1"/>
  <c r="P1806" i="1"/>
  <c r="P1013" i="1"/>
  <c r="P2100" i="1"/>
  <c r="P1047" i="1"/>
  <c r="P2076" i="1"/>
  <c r="P1600" i="1"/>
  <c r="P1358" i="1"/>
  <c r="P1359" i="1"/>
  <c r="P1360" i="1"/>
  <c r="P1863" i="1"/>
  <c r="P1864" i="1"/>
  <c r="P1447" i="1"/>
  <c r="P797" i="1"/>
  <c r="P798" i="1"/>
  <c r="P1821" i="1"/>
  <c r="P472" i="1"/>
  <c r="P1117" i="1"/>
  <c r="P69" i="1"/>
  <c r="P1988" i="1"/>
  <c r="P1989" i="1"/>
  <c r="P1952" i="1"/>
  <c r="P1953" i="1"/>
  <c r="P722" i="1"/>
  <c r="P983" i="1"/>
  <c r="P1905" i="1"/>
  <c r="P1648" i="1"/>
  <c r="P325" i="1"/>
  <c r="P1892" i="1"/>
  <c r="P2010" i="1"/>
  <c r="P689" i="1"/>
  <c r="P855" i="1"/>
  <c r="P374" i="1"/>
  <c r="P1474" i="1"/>
  <c r="P2209" i="1"/>
  <c r="P2210" i="1"/>
  <c r="P920" i="1"/>
  <c r="P2189" i="1"/>
  <c r="P2162" i="1"/>
  <c r="P1730" i="1"/>
  <c r="P1670" i="1"/>
  <c r="P2000" i="1"/>
  <c r="P2001" i="1"/>
  <c r="P1290" i="1"/>
  <c r="P1291" i="1"/>
  <c r="P2104" i="1"/>
  <c r="P2105" i="1"/>
  <c r="P1268" i="1"/>
  <c r="P1452" i="1"/>
  <c r="P1251" i="1"/>
  <c r="P1184" i="1"/>
  <c r="P463" i="1"/>
  <c r="P385" i="1"/>
  <c r="P260" i="1"/>
  <c r="P682" i="1"/>
  <c r="P837" i="1"/>
  <c r="P924" i="1"/>
  <c r="P1554" i="1"/>
  <c r="P622" i="1"/>
  <c r="P524" i="1"/>
  <c r="P525" i="1"/>
  <c r="P545" i="1"/>
  <c r="P1252" i="1"/>
  <c r="P416" i="1"/>
  <c r="P2184" i="1"/>
  <c r="P2060" i="1"/>
  <c r="P1121" i="1"/>
  <c r="P321" i="1"/>
  <c r="P199" i="1"/>
  <c r="P947" i="1"/>
  <c r="P1246" i="1"/>
  <c r="P1935" i="1"/>
  <c r="P966" i="1"/>
  <c r="P1622" i="1"/>
  <c r="P1061" i="1"/>
  <c r="P676" i="1"/>
  <c r="P459" i="1"/>
  <c r="P610" i="1"/>
  <c r="P2182" i="1"/>
  <c r="P1022" i="1"/>
  <c r="P1023" i="1"/>
  <c r="P1555" i="1"/>
  <c r="P668" i="1"/>
  <c r="P904" i="1"/>
  <c r="P1118" i="1"/>
  <c r="P2148" i="1"/>
  <c r="P75" i="1"/>
  <c r="P2006" i="1"/>
  <c r="P1087" i="1"/>
  <c r="P8" i="1"/>
  <c r="P1785" i="1"/>
  <c r="P1440" i="1"/>
  <c r="P1602" i="1"/>
  <c r="P827" i="1"/>
  <c r="P1495" i="1"/>
  <c r="P1343" i="1"/>
  <c r="P1036" i="1"/>
  <c r="P1037" i="1"/>
  <c r="P803" i="1"/>
  <c r="P548" i="1"/>
  <c r="P1769" i="1"/>
  <c r="P1193" i="1"/>
  <c r="P967" i="1"/>
  <c r="P211" i="1"/>
  <c r="P2163" i="1"/>
  <c r="P2106" i="1"/>
  <c r="P2185" i="1"/>
  <c r="P1982" i="1"/>
  <c r="P520" i="1"/>
  <c r="P636" i="1"/>
  <c r="P1976" i="1"/>
  <c r="P1151" i="1"/>
  <c r="P2126" i="1"/>
  <c r="P1659" i="1"/>
  <c r="P1230" i="1"/>
  <c r="P1477" i="1"/>
  <c r="P1404" i="1"/>
  <c r="P556" i="1"/>
  <c r="P1160" i="1"/>
  <c r="P1014" i="1"/>
  <c r="P2135" i="1"/>
  <c r="P2136" i="1"/>
  <c r="P449" i="1"/>
  <c r="P930" i="1"/>
  <c r="P1639" i="1"/>
  <c r="P1415" i="1"/>
  <c r="P1416" i="1"/>
  <c r="P360" i="1"/>
  <c r="P1265" i="1"/>
  <c r="P1983" i="1"/>
  <c r="P1718" i="1"/>
  <c r="P908" i="1"/>
  <c r="P1936" i="1"/>
  <c r="P1435" i="1"/>
  <c r="P1157" i="1"/>
  <c r="P297" i="1"/>
  <c r="P1755" i="1"/>
  <c r="P913" i="1"/>
  <c r="P1812" i="1"/>
  <c r="P734" i="1"/>
  <c r="P1071" i="1"/>
  <c r="P1387" i="1"/>
  <c r="P1944" i="1"/>
  <c r="P1808" i="1"/>
  <c r="P491" i="1"/>
  <c r="P1454" i="1"/>
  <c r="P1064" i="1"/>
  <c r="P1942" i="1"/>
  <c r="P126" i="1"/>
  <c r="P765" i="1"/>
  <c r="P1710" i="1"/>
  <c r="P1381" i="1"/>
  <c r="P225" i="1"/>
  <c r="P1337" i="1"/>
  <c r="P690" i="1"/>
  <c r="P208" i="1"/>
  <c r="P1054" i="1"/>
  <c r="P1194" i="1"/>
  <c r="P1195" i="1"/>
  <c r="P707" i="1"/>
  <c r="P1679" i="1"/>
  <c r="P2073" i="1"/>
  <c r="P1325" i="1"/>
  <c r="P838" i="1"/>
  <c r="P533" i="1"/>
  <c r="P685" i="1"/>
  <c r="P167" i="1"/>
  <c r="P1448" i="1"/>
  <c r="P804" i="1"/>
  <c r="P1421" i="1"/>
  <c r="P262" i="1"/>
  <c r="P44" i="1"/>
  <c r="P2036" i="1"/>
  <c r="P1204" i="1"/>
  <c r="P1205" i="1"/>
  <c r="P1752" i="1"/>
  <c r="P1841" i="1"/>
  <c r="P861" i="1"/>
  <c r="P2014" i="1"/>
  <c r="P2015" i="1"/>
  <c r="P883" i="1"/>
  <c r="P613" i="1"/>
  <c r="P349" i="1"/>
  <c r="P1516" i="1"/>
  <c r="P223" i="1"/>
  <c r="P1283" i="1"/>
  <c r="P1714" i="1"/>
  <c r="P579" i="1"/>
  <c r="P580" i="1"/>
  <c r="P1680" i="1"/>
  <c r="P514" i="1"/>
  <c r="P1228" i="1"/>
  <c r="P1848" i="1"/>
  <c r="P2094" i="1"/>
  <c r="P241" i="1"/>
  <c r="P1632" i="1"/>
  <c r="P1649" i="1"/>
  <c r="P661" i="1"/>
  <c r="P1517" i="1"/>
  <c r="P1326" i="1"/>
  <c r="P991" i="1"/>
  <c r="P38" i="1"/>
  <c r="P419" i="1"/>
  <c r="P340" i="1"/>
  <c r="P1202" i="1"/>
  <c r="P850" i="1"/>
  <c r="P1161" i="1"/>
  <c r="P701" i="1"/>
  <c r="P1830" i="1"/>
  <c r="P534" i="1"/>
  <c r="P540" i="1"/>
  <c r="P1206" i="1"/>
  <c r="P805" i="1"/>
  <c r="P1119" i="1"/>
  <c r="P1159" i="1"/>
  <c r="P195" i="1"/>
  <c r="P2028" i="1"/>
  <c r="P1449" i="1"/>
  <c r="P1490" i="1"/>
  <c r="P16" i="1"/>
  <c r="P1017" i="1"/>
  <c r="P350" i="1"/>
  <c r="P1463" i="1"/>
  <c r="P1271" i="1"/>
  <c r="P1108" i="1"/>
  <c r="P1609" i="1"/>
  <c r="P2138" i="1"/>
  <c r="P638" i="1"/>
  <c r="P127" i="1"/>
  <c r="P47" i="1"/>
  <c r="P1831" i="1"/>
  <c r="P497" i="1"/>
  <c r="P2077" i="1"/>
  <c r="P1780" i="1"/>
  <c r="P492" i="1"/>
  <c r="P809" i="1"/>
  <c r="P810" i="1"/>
  <c r="P887" i="1"/>
  <c r="P2205" i="1"/>
  <c r="P313" i="1"/>
  <c r="P1562" i="1"/>
  <c r="P1563" i="1"/>
  <c r="P1719" i="1"/>
  <c r="P1910" i="1"/>
  <c r="P1797" i="1"/>
  <c r="P323" i="1"/>
  <c r="P1318" i="1"/>
  <c r="P1743" i="1"/>
  <c r="P168" i="1"/>
  <c r="P169" i="1"/>
  <c r="P1068" i="1"/>
  <c r="P1928" i="1"/>
  <c r="P1441" i="1"/>
  <c r="P1397" i="1"/>
  <c r="P1790" i="1"/>
  <c r="P562" i="1"/>
  <c r="P1518" i="1"/>
  <c r="P593" i="1"/>
  <c r="P2016" i="1"/>
  <c r="P1701" i="1"/>
  <c r="P1173" i="1"/>
  <c r="P1174" i="1"/>
  <c r="P1078" i="1"/>
  <c r="P1720" i="1"/>
  <c r="P261" i="1"/>
  <c r="P377" i="1"/>
  <c r="P2139" i="1"/>
  <c r="P1335" i="1"/>
  <c r="P107" i="1"/>
  <c r="P875" i="1"/>
  <c r="P209" i="1"/>
  <c r="P1817" i="1"/>
  <c r="P589" i="1"/>
  <c r="P1574" i="1"/>
  <c r="P1856" i="1"/>
  <c r="P658" i="1"/>
  <c r="P978" i="1"/>
  <c r="P271" i="1"/>
  <c r="P768" i="1"/>
  <c r="P2012" i="1"/>
  <c r="P828" i="1"/>
  <c r="P1824" i="1"/>
  <c r="P673" i="1"/>
  <c r="P785" i="1"/>
  <c r="P1549" i="1"/>
  <c r="P1746" i="1"/>
  <c r="P611" i="1"/>
  <c r="P771" i="1"/>
  <c r="P1776" i="1"/>
  <c r="P1940" i="1"/>
  <c r="P232" i="1"/>
  <c r="P1095" i="1"/>
  <c r="P1832" i="1"/>
  <c r="P1833" i="1"/>
  <c r="P2221" i="1"/>
  <c r="P324" i="1"/>
  <c r="P1496" i="1"/>
  <c r="P99" i="1"/>
  <c r="P1652" i="1"/>
  <c r="P1521" i="1"/>
  <c r="P914" i="1"/>
  <c r="P915" i="1"/>
  <c r="P2149" i="1"/>
  <c r="P909" i="1"/>
  <c r="P1003" i="1"/>
  <c r="P1558" i="1"/>
  <c r="P710" i="1"/>
  <c r="P711" i="1"/>
  <c r="P1109" i="1"/>
  <c r="P1029" i="1"/>
  <c r="P378" i="1"/>
  <c r="P444" i="1"/>
  <c r="P1105" i="1"/>
  <c r="P2051" i="1"/>
  <c r="P2052" i="1"/>
  <c r="P1302" i="1"/>
  <c r="P1640" i="1"/>
  <c r="P1275" i="1"/>
  <c r="P1844" i="1"/>
  <c r="P62" i="1"/>
  <c r="P1135" i="1"/>
  <c r="P1240" i="1"/>
  <c r="P1338" i="1"/>
  <c r="P1611" i="1"/>
  <c r="P386" i="1"/>
  <c r="P1266" i="1"/>
  <c r="P600" i="1"/>
  <c r="P277" i="1"/>
  <c r="P510" i="1"/>
  <c r="P1241" i="1"/>
  <c r="P1467" i="1"/>
  <c r="P999" i="1"/>
  <c r="P420" i="1"/>
  <c r="P968" i="1"/>
  <c r="P1893" i="1"/>
  <c r="P1060" i="1"/>
  <c r="P1218" i="1"/>
  <c r="P2040" i="1"/>
  <c r="P1209" i="1"/>
  <c r="P1210" i="1"/>
  <c r="P131" i="1"/>
  <c r="P1874" i="1"/>
  <c r="P1153" i="1"/>
  <c r="P368" i="1"/>
  <c r="P811" i="1"/>
  <c r="P2164" i="1"/>
  <c r="P1885" i="1"/>
  <c r="P2198" i="1"/>
  <c r="P469" i="1"/>
  <c r="P2022" i="1"/>
  <c r="P2170" i="1"/>
  <c r="P948" i="1"/>
  <c r="P1243" i="1"/>
  <c r="P1015" i="1"/>
  <c r="P1593" i="1"/>
  <c r="P334" i="1"/>
  <c r="P2211" i="1"/>
  <c r="P326" i="1"/>
  <c r="P1588" i="1"/>
  <c r="P753" i="1"/>
  <c r="P1312" i="1"/>
  <c r="P60" i="1"/>
  <c r="P910" i="1"/>
  <c r="P1279" i="1"/>
  <c r="P1233" i="1"/>
  <c r="P1881" i="1"/>
  <c r="P1705" i="1"/>
  <c r="P1957" i="1"/>
  <c r="P308" i="1"/>
  <c r="P1809" i="1"/>
  <c r="P1007" i="1"/>
  <c r="P1612" i="1"/>
  <c r="P1810" i="1"/>
  <c r="P1811" i="1"/>
  <c r="P170" i="1"/>
  <c r="P272" i="1"/>
  <c r="P1731" i="1"/>
  <c r="P2095" i="1"/>
  <c r="P1616" i="1"/>
  <c r="P1896" i="1"/>
  <c r="P960" i="1"/>
  <c r="P1633" i="1"/>
  <c r="P1634" i="1"/>
  <c r="P2220" i="1"/>
  <c r="P145" i="1"/>
  <c r="P163" i="1"/>
  <c r="P67" i="1"/>
  <c r="P2171" i="1"/>
  <c r="P274" i="1"/>
  <c r="P1276" i="1"/>
  <c r="P2107" i="1"/>
  <c r="P894" i="1"/>
  <c r="P794" i="1"/>
  <c r="P1388" i="1"/>
  <c r="P352" i="1"/>
  <c r="P984" i="1"/>
  <c r="P1886" i="1"/>
  <c r="P150" i="1"/>
  <c r="P1589" i="1"/>
  <c r="P2002" i="1"/>
  <c r="P1786" i="1"/>
  <c r="P927" i="1"/>
  <c r="P839" i="1"/>
  <c r="P1737" i="1"/>
  <c r="P560" i="1"/>
  <c r="P1247" i="1"/>
  <c r="P2078" i="1"/>
  <c r="P1166" i="1"/>
  <c r="P1932" i="1"/>
  <c r="P1933" i="1"/>
  <c r="P406" i="1"/>
  <c r="P280" i="1"/>
  <c r="P740" i="1"/>
  <c r="P1427" i="1"/>
  <c r="P1417" i="1"/>
  <c r="P1556" i="1"/>
  <c r="P1110" i="1"/>
  <c r="P597" i="1"/>
  <c r="P33" i="1"/>
  <c r="P1783" i="1"/>
  <c r="P1366" i="1"/>
  <c r="P1367" i="1"/>
  <c r="P1542" i="1"/>
  <c r="P1169" i="1"/>
  <c r="P1170" i="1"/>
  <c r="P1702" i="1"/>
  <c r="P34" i="1"/>
  <c r="P921" i="1"/>
  <c r="P1292" i="1"/>
  <c r="P1327" i="1"/>
  <c r="P1582" i="1"/>
  <c r="P1665" i="1"/>
  <c r="P242" i="1"/>
  <c r="P227" i="1"/>
  <c r="P1993" i="1"/>
  <c r="P1994" i="1"/>
  <c r="P581" i="1"/>
  <c r="P473" i="1"/>
  <c r="P1182" i="1"/>
  <c r="P217" i="1"/>
  <c r="P1949" i="1"/>
  <c r="P88" i="1"/>
  <c r="P949" i="1"/>
  <c r="P63" i="1"/>
  <c r="P1066" i="1"/>
  <c r="P94" i="1"/>
  <c r="P1024" i="1"/>
  <c r="P1412" i="1"/>
  <c r="P17" i="1"/>
  <c r="P1175" i="1"/>
  <c r="P1176" i="1"/>
  <c r="P84" i="1"/>
  <c r="P32" i="1"/>
  <c r="P505" i="1"/>
  <c r="P1185" i="1"/>
  <c r="P766" i="1"/>
  <c r="P1111" i="1"/>
  <c r="P2084" i="1"/>
  <c r="P2085" i="1"/>
  <c r="P705" i="1"/>
  <c r="P1328" i="1"/>
  <c r="P724" i="1"/>
  <c r="P725" i="1"/>
  <c r="P1617" i="1"/>
  <c r="P100" i="1"/>
  <c r="P2152" i="1"/>
  <c r="P226" i="1"/>
  <c r="P1631" i="1"/>
  <c r="P30" i="1"/>
  <c r="P606" i="1"/>
  <c r="P1590" i="1"/>
  <c r="P601" i="1"/>
  <c r="P1508" i="1"/>
  <c r="P1344" i="1"/>
  <c r="P1177" i="1"/>
  <c r="P2212" i="1"/>
  <c r="P758" i="1"/>
  <c r="P955" i="1"/>
  <c r="P2173" i="1"/>
  <c r="P535" i="1"/>
  <c r="P1196" i="1"/>
  <c r="P776" i="1"/>
  <c r="P727" i="1"/>
  <c r="P2157" i="1"/>
  <c r="P870" i="1"/>
  <c r="P2035" i="1"/>
  <c r="P1082" i="1"/>
  <c r="P1122" i="1"/>
  <c r="P1619" i="1"/>
  <c r="P1620" i="1"/>
  <c r="P777" i="1"/>
  <c r="P247" i="1"/>
  <c r="P248" i="1"/>
  <c r="P1807" i="1"/>
  <c r="P546" i="1"/>
  <c r="P723" i="1"/>
  <c r="P12" i="1"/>
  <c r="P2071" i="1"/>
  <c r="P557" i="1"/>
  <c r="P1777" i="1"/>
  <c r="P1339" i="1"/>
  <c r="P1284" i="1"/>
  <c r="P1260" i="1"/>
  <c r="P639" i="1"/>
  <c r="P583" i="1"/>
  <c r="P1945" i="1"/>
  <c r="P1946" i="1"/>
  <c r="P1947" i="1"/>
  <c r="P691" i="1"/>
  <c r="P1875" i="1"/>
  <c r="P511" i="1"/>
  <c r="P1401" i="1"/>
  <c r="P327" i="1"/>
  <c r="P1923" i="1"/>
  <c r="P1211" i="1"/>
  <c r="P1674" i="1"/>
  <c r="P61" i="1"/>
  <c r="P1653" i="1"/>
  <c r="P1837" i="1"/>
  <c r="P549" i="1"/>
  <c r="P641" i="1"/>
  <c r="P1069" i="1"/>
  <c r="P778" i="1"/>
  <c r="P779" i="1"/>
  <c r="P1455" i="1"/>
  <c r="P1237" i="1"/>
  <c r="P1123" i="1"/>
  <c r="P1568" i="1"/>
  <c r="P1238" i="1"/>
  <c r="P897" i="1"/>
  <c r="P699" i="1"/>
  <c r="P1389" i="1"/>
  <c r="P1390" i="1"/>
  <c r="P1042" i="1"/>
  <c r="P1924" i="1"/>
  <c r="P369" i="1"/>
  <c r="P2079" i="1"/>
  <c r="P445" i="1"/>
  <c r="P712" i="1"/>
  <c r="P911" i="1"/>
  <c r="P851" i="1"/>
  <c r="P1937" i="1"/>
  <c r="P1443" i="1"/>
  <c r="P210" i="1"/>
  <c r="P2143" i="1"/>
  <c r="P314" i="1"/>
  <c r="P1897" i="1"/>
  <c r="P941" i="1"/>
  <c r="P942" i="1"/>
  <c r="P286" i="1"/>
  <c r="P1212" i="1"/>
  <c r="P1101" i="1"/>
  <c r="P1887" i="1"/>
  <c r="P1852" i="1"/>
  <c r="P1845" i="1"/>
  <c r="P772" i="1"/>
  <c r="P1213" i="1"/>
  <c r="P821" i="1"/>
  <c r="P822" i="1"/>
  <c r="P1917" i="1"/>
  <c r="P1084" i="1"/>
  <c r="P1405" i="1"/>
  <c r="P993" i="1"/>
  <c r="P888" i="1"/>
  <c r="P889" i="1"/>
  <c r="P173" i="1"/>
  <c r="P387" i="1"/>
  <c r="P341" i="1"/>
  <c r="P362" i="1"/>
  <c r="P1773" i="1"/>
  <c r="P1804" i="1"/>
  <c r="P1822" i="1"/>
  <c r="P651" i="1"/>
  <c r="P441" i="1"/>
  <c r="P151" i="1"/>
  <c r="P357" i="1"/>
  <c r="P2158" i="1"/>
  <c r="P2159" i="1"/>
  <c r="P2160" i="1"/>
  <c r="P1422" i="1"/>
  <c r="P58" i="1"/>
  <c r="P728" i="1"/>
  <c r="P1559" i="1"/>
  <c r="P1075" i="1"/>
  <c r="P243" i="1"/>
  <c r="P244" i="1"/>
  <c r="P1645" i="1"/>
  <c r="P1938" i="1"/>
  <c r="P729" i="1"/>
  <c r="P358" i="1"/>
  <c r="P1309" i="1"/>
  <c r="P212" i="1"/>
  <c r="P392" i="1"/>
  <c r="P1138" i="1"/>
  <c r="P1062" i="1"/>
  <c r="P1533" i="1"/>
  <c r="P1534" i="1"/>
  <c r="P1067" i="1"/>
  <c r="P493" i="1"/>
  <c r="P644" i="1"/>
  <c r="P985" i="1"/>
  <c r="P89" i="1"/>
  <c r="P867" i="1"/>
  <c r="P1869" i="1"/>
  <c r="P251" i="1"/>
  <c r="P315" i="1"/>
  <c r="P1650" i="1"/>
  <c r="P298" i="1"/>
  <c r="P1093" i="1"/>
  <c r="P963" i="1"/>
  <c r="P964" i="1"/>
  <c r="P788" i="1"/>
  <c r="P1278" i="1"/>
  <c r="P648" i="1"/>
  <c r="P1085" i="1"/>
  <c r="P2061" i="1"/>
  <c r="P2062" i="1"/>
  <c r="P1770" i="1"/>
  <c r="P1758" i="1"/>
  <c r="P516" i="1"/>
  <c r="P1480" i="1"/>
  <c r="P2150" i="1"/>
  <c r="P64" i="1"/>
  <c r="P65" i="1"/>
  <c r="P538" i="1"/>
  <c r="P812" i="1"/>
  <c r="P424" i="1"/>
  <c r="P950" i="1"/>
  <c r="P1124" i="1"/>
  <c r="P952" i="1"/>
  <c r="P1973" i="1"/>
  <c r="P234" i="1"/>
  <c r="P1569" i="1"/>
  <c r="P973" i="1"/>
  <c r="P934" i="1"/>
  <c r="P1990" i="1"/>
  <c r="P316" i="1"/>
  <c r="P41" i="1"/>
  <c r="P1503" i="1"/>
  <c r="P45" i="1"/>
  <c r="P233" i="1"/>
  <c r="P1164" i="1"/>
  <c r="P1532" i="1"/>
  <c r="P652" i="1"/>
  <c r="P42" i="1"/>
  <c r="P515" i="1"/>
  <c r="P1293" i="1"/>
  <c r="P35" i="1"/>
  <c r="P1625" i="1"/>
  <c r="P1965" i="1"/>
  <c r="P1778" i="1"/>
  <c r="P2049" i="1"/>
  <c r="P1406" i="1"/>
  <c r="P789" i="1"/>
  <c r="P85" i="1"/>
  <c r="P1613" i="1"/>
  <c r="P179" i="1"/>
  <c r="P1351" i="1"/>
  <c r="P2201" i="1"/>
  <c r="P539" i="1"/>
  <c r="P2115" i="1"/>
  <c r="P700" i="1"/>
  <c r="P2063" i="1"/>
  <c r="P1444" i="1"/>
  <c r="P218" i="1"/>
  <c r="P1966" i="1"/>
  <c r="P898" i="1"/>
  <c r="P1839" i="1"/>
  <c r="P1392" i="1"/>
  <c r="P412" i="1"/>
  <c r="P1711" i="1"/>
  <c r="P738" i="1"/>
  <c r="P335" i="1"/>
  <c r="P650" i="1"/>
  <c r="P736" i="1"/>
  <c r="P630" i="1"/>
  <c r="P1646" i="1"/>
  <c r="P1144" i="1"/>
  <c r="P806" i="1"/>
  <c r="P1294" i="1"/>
  <c r="P773" i="1"/>
  <c r="P1346" i="1"/>
  <c r="P1818" i="1"/>
  <c r="P68" i="1"/>
  <c r="P1000" i="1"/>
  <c r="P1340" i="1"/>
  <c r="P336" i="1"/>
  <c r="P817" i="1"/>
  <c r="P686" i="1"/>
  <c r="P1918" i="1"/>
  <c r="P1919" i="1"/>
  <c r="P1721" i="1"/>
  <c r="P2121" i="1"/>
  <c r="P1681" i="1"/>
  <c r="P213" i="1"/>
  <c r="P214" i="1"/>
  <c r="P417" i="1"/>
  <c r="P437" i="1"/>
  <c r="P438" i="1"/>
  <c r="P616" i="1"/>
  <c r="P275" i="1"/>
  <c r="P317" i="1"/>
  <c r="P1920" i="1"/>
  <c r="P1675" i="1"/>
  <c r="P1676" i="1"/>
  <c r="P1004" i="1"/>
  <c r="P1102" i="1"/>
  <c r="P617" i="1"/>
  <c r="P305" i="1"/>
  <c r="P807" i="1"/>
  <c r="P1418" i="1"/>
  <c r="P931" i="1"/>
  <c r="P780" i="1"/>
  <c r="P681" i="1"/>
  <c r="P1152" i="1"/>
  <c r="P1529" i="1"/>
  <c r="P2038" i="1"/>
  <c r="P2108" i="1"/>
  <c r="P2165" i="1"/>
  <c r="P2166" i="1"/>
  <c r="P1445" i="1"/>
  <c r="P1694" i="1"/>
  <c r="P1695" i="1"/>
  <c r="P446" i="1"/>
  <c r="P669" i="1"/>
  <c r="P1464" i="1"/>
  <c r="P1747" i="1"/>
  <c r="P1583" i="1"/>
  <c r="P1249" i="1"/>
  <c r="P196" i="1"/>
  <c r="P1876" i="1"/>
  <c r="P161" i="1"/>
  <c r="P1584" i="1"/>
  <c r="P1784" i="1"/>
  <c r="P1006" i="1"/>
  <c r="P1179" i="1"/>
  <c r="P1506" i="1"/>
  <c r="P281" i="1"/>
  <c r="P2029" i="1"/>
  <c r="P631" i="1"/>
  <c r="P575" i="1"/>
  <c r="P576" i="1"/>
  <c r="P309" i="1"/>
  <c r="P1394" i="1"/>
  <c r="P447" i="1"/>
  <c r="P1911" i="1"/>
  <c r="P719" i="1"/>
  <c r="P1065" i="1"/>
  <c r="P1732" i="1"/>
  <c r="P745" i="1"/>
  <c r="P1352" i="1"/>
  <c r="P1475" i="1"/>
  <c r="P1313" i="1"/>
  <c r="P1539" i="1"/>
  <c r="P1725" i="1"/>
  <c r="P1399" i="1"/>
  <c r="P2080" i="1"/>
  <c r="P953" i="1"/>
  <c r="P626" i="1"/>
  <c r="P1660" i="1"/>
  <c r="P1468" i="1"/>
  <c r="P1469" i="1"/>
  <c r="P1481" i="1"/>
  <c r="P1088" i="1"/>
  <c r="P844" i="1"/>
  <c r="P845" i="1"/>
  <c r="P1978" i="1"/>
  <c r="P1407" i="1"/>
  <c r="P996" i="1"/>
  <c r="P1690" i="1"/>
  <c r="P421" i="1"/>
  <c r="P2154" i="1"/>
  <c r="P802" i="1"/>
  <c r="P1055" i="1"/>
  <c r="P1056" i="1"/>
  <c r="P856" i="1"/>
  <c r="P1762" i="1"/>
  <c r="P799" i="1"/>
  <c r="P1048" i="1"/>
  <c r="P1964" i="1"/>
  <c r="P862" i="1"/>
  <c r="P790" i="1"/>
  <c r="P1815" i="1"/>
  <c r="P114" i="1"/>
  <c r="P1575" i="1"/>
  <c r="P1576" i="1"/>
  <c r="P1577" i="1"/>
  <c r="P1591" i="1"/>
  <c r="P1592" i="1"/>
  <c r="P1636" i="1"/>
  <c r="P1436" i="1"/>
  <c r="P634" i="1"/>
  <c r="P1076" i="1"/>
  <c r="P1033" i="1"/>
  <c r="P245" i="1"/>
  <c r="P402" i="1"/>
  <c r="P1974" i="1"/>
  <c r="P1248" i="1"/>
  <c r="P2193" i="1"/>
  <c r="P1764" i="1"/>
  <c r="P287" i="1"/>
  <c r="P278" i="1"/>
  <c r="P1027" i="1"/>
  <c r="P330" i="1"/>
  <c r="P1297" i="1"/>
  <c r="P202" i="1"/>
  <c r="P1578" i="1"/>
  <c r="P306" i="1"/>
  <c r="P1898" i="1"/>
  <c r="P1899" i="1"/>
  <c r="P2153" i="1"/>
  <c r="P563" i="1"/>
  <c r="P762" i="1"/>
  <c r="P763" i="1"/>
  <c r="P380" i="1"/>
  <c r="P1234" i="1"/>
  <c r="P108" i="1"/>
  <c r="P263" i="1"/>
  <c r="P2116" i="1"/>
  <c r="P2132" i="1"/>
  <c r="P288" i="1"/>
  <c r="P158" i="1"/>
  <c r="P1043" i="1"/>
  <c r="P1995" i="1"/>
  <c r="P1437" i="1"/>
  <c r="P653" i="1"/>
  <c r="P1295" i="1"/>
  <c r="P1296" i="1"/>
  <c r="P905" i="1"/>
  <c r="P1280" i="1"/>
  <c r="P1167" i="1"/>
  <c r="P1168" i="1"/>
  <c r="P375" i="1"/>
  <c r="P1763" i="1"/>
  <c r="P961" i="1"/>
  <c r="P474" i="1"/>
  <c r="P1038" i="1"/>
  <c r="P289" i="1"/>
  <c r="P290" i="1"/>
  <c r="P479" i="1"/>
  <c r="P1722" i="1"/>
  <c r="P2053" i="1"/>
  <c r="P571" i="1"/>
  <c r="P572" i="1"/>
  <c r="P1231" i="1"/>
  <c r="P20" i="1"/>
  <c r="P879" i="1"/>
  <c r="P521" i="1"/>
  <c r="P1430" i="1"/>
  <c r="P1791" i="1"/>
  <c r="P1149" i="1"/>
  <c r="P228" i="1"/>
  <c r="P1482" i="1"/>
  <c r="P873" i="1"/>
  <c r="P1353" i="1"/>
  <c r="P1958" i="1"/>
  <c r="P188" i="1"/>
  <c r="P664" i="1"/>
  <c r="P1049" i="1"/>
  <c r="P1682" i="1"/>
  <c r="P880" i="1"/>
  <c r="P2098" i="1"/>
  <c r="P2109" i="1"/>
  <c r="P2110" i="1"/>
  <c r="P1009" i="1"/>
  <c r="P1996" i="1"/>
  <c r="P1997" i="1"/>
  <c r="P1834" i="1"/>
  <c r="P1835" i="1"/>
  <c r="P219" i="1"/>
  <c r="P450" i="1"/>
  <c r="P451" i="1"/>
  <c r="P2037" i="1"/>
  <c r="P2064" i="1"/>
  <c r="P813" i="1"/>
  <c r="P171" i="1"/>
  <c r="P172" i="1"/>
  <c r="P186" i="1"/>
  <c r="P605" i="1"/>
  <c r="P394" i="1"/>
  <c r="P1368" i="1"/>
  <c r="P1431" i="1"/>
  <c r="P1432" i="1"/>
  <c r="P1341" i="1"/>
  <c r="P466" i="1"/>
  <c r="P1623" i="1"/>
  <c r="P2068" i="1"/>
  <c r="P291" i="1"/>
  <c r="P1010" i="1"/>
  <c r="P13" i="1"/>
  <c r="P1459" i="1"/>
  <c r="P1460" i="1"/>
  <c r="P900" i="1"/>
  <c r="P2194" i="1"/>
  <c r="P1621" i="1"/>
  <c r="P569" i="1"/>
  <c r="P846" i="1"/>
  <c r="P2088" i="1"/>
  <c r="P2199" i="1"/>
  <c r="P1277" i="1"/>
  <c r="P77" i="1"/>
  <c r="P1057" i="1"/>
  <c r="P2177" i="1"/>
  <c r="P1759" i="1"/>
  <c r="P46" i="1"/>
  <c r="P1522" i="1"/>
  <c r="P253" i="1"/>
  <c r="P2204" i="1"/>
  <c r="P1298" i="1"/>
  <c r="P566" i="1"/>
  <c r="P1849" i="1"/>
  <c r="P204" i="1"/>
  <c r="P1242" i="1"/>
  <c r="P1070" i="1"/>
  <c r="P1550" i="1"/>
  <c r="P1614" i="1"/>
  <c r="P878" i="1"/>
  <c r="P1258" i="1"/>
  <c r="P759" i="1"/>
  <c r="P240" i="1"/>
  <c r="P235" i="1"/>
  <c r="P881" i="1"/>
  <c r="P786" i="1"/>
  <c r="P1188" i="1"/>
  <c r="P292" i="1"/>
  <c r="P1090" i="1"/>
  <c r="P1618" i="1"/>
  <c r="P795" i="1"/>
  <c r="P623" i="1"/>
  <c r="P1423" i="1"/>
  <c r="P1232" i="1"/>
  <c r="P344" i="1"/>
  <c r="P865" i="1"/>
  <c r="P318" i="1"/>
  <c r="P1959" i="1"/>
  <c r="P224" i="1"/>
  <c r="P120" i="1"/>
  <c r="P121" i="1"/>
  <c r="P122" i="1"/>
  <c r="P123" i="1"/>
  <c r="P1954" i="1"/>
  <c r="P1314" i="1"/>
  <c r="P1315" i="1"/>
  <c r="P1723" i="1"/>
  <c r="P500" i="1"/>
  <c r="P618" i="1"/>
  <c r="P551" i="1"/>
  <c r="P1465" i="1"/>
  <c r="P2144" i="1"/>
  <c r="P2145" i="1"/>
  <c r="P216" i="1"/>
  <c r="P9" i="1"/>
  <c r="P1096" i="1"/>
  <c r="P363" i="1"/>
  <c r="P840" i="1"/>
  <c r="P1579" i="1"/>
  <c r="P1197" i="1"/>
  <c r="P1504" i="1"/>
  <c r="P3" i="1"/>
  <c r="P2146" i="1"/>
  <c r="P236" i="1"/>
  <c r="P1857" i="1"/>
  <c r="P1858" i="1"/>
  <c r="P1696" i="1"/>
  <c r="P1697" i="1"/>
  <c r="P2089" i="1"/>
  <c r="P1393" i="1"/>
  <c r="P36" i="1"/>
  <c r="P1507" i="1"/>
  <c r="P1171" i="1"/>
  <c r="P1172" i="1"/>
  <c r="P1281" i="1"/>
  <c r="P587" i="1"/>
  <c r="P1654" i="1"/>
  <c r="P303" i="1"/>
  <c r="P304" i="1"/>
  <c r="P152" i="1"/>
  <c r="P1050" i="1"/>
  <c r="P1342" i="1"/>
  <c r="P501" i="1"/>
  <c r="P1726" i="1"/>
  <c r="P1727" i="1"/>
  <c r="P1382" i="1"/>
  <c r="P1383" i="1"/>
  <c r="P133" i="1"/>
  <c r="P252" i="1"/>
  <c r="P293" i="1"/>
  <c r="P2054" i="1"/>
  <c r="P2090" i="1"/>
  <c r="P176" i="1"/>
  <c r="P1627" i="1"/>
  <c r="P1141" i="1"/>
  <c r="P1142" i="1"/>
  <c r="P1585" i="1"/>
  <c r="P1329" i="1"/>
  <c r="P1655" i="1"/>
  <c r="P781" i="1"/>
  <c r="P422" i="1"/>
  <c r="P319" i="1"/>
  <c r="P1742" i="1"/>
  <c r="P2086" i="1"/>
  <c r="P506" i="1"/>
  <c r="P146" i="1"/>
  <c r="P147" i="1"/>
  <c r="P720" i="1"/>
  <c r="P1098" i="1"/>
  <c r="P2072" i="1"/>
  <c r="P760" i="1"/>
  <c r="P1030" i="1"/>
  <c r="P1031" i="1"/>
  <c r="P916" i="1"/>
  <c r="P917" i="1"/>
  <c r="P1483" i="1"/>
  <c r="P1016" i="1"/>
  <c r="P1900" i="1"/>
  <c r="P1115" i="1"/>
  <c r="P901" i="1"/>
  <c r="P2195" i="1"/>
  <c r="P1384" i="1"/>
  <c r="P730" i="1"/>
  <c r="P868" i="1"/>
  <c r="P1703" i="1"/>
  <c r="P791" i="1"/>
  <c r="P21" i="1"/>
  <c r="P18" i="1"/>
  <c r="P1975" i="1"/>
  <c r="P1025" i="1"/>
  <c r="P220" i="1"/>
  <c r="P1307" i="1"/>
  <c r="P1901" i="1"/>
  <c r="P876" i="1"/>
  <c r="P997" i="1"/>
  <c r="P1086" i="1"/>
  <c r="P1610" i="1"/>
  <c r="P833" i="1"/>
  <c r="P834" i="1"/>
  <c r="P53" i="1"/>
  <c r="P1543" i="1"/>
  <c r="P1544" i="1"/>
  <c r="P458" i="1"/>
  <c r="P502" i="1"/>
  <c r="P403" i="1"/>
  <c r="P552" i="1"/>
  <c r="P470" i="1"/>
  <c r="P1967" i="1"/>
  <c r="P2172" i="1"/>
  <c r="P925" i="1"/>
  <c r="P926" i="1"/>
  <c r="P649" i="1"/>
  <c r="P95" i="1"/>
  <c r="P96" i="1"/>
  <c r="P932" i="1"/>
  <c r="P1800" i="1"/>
  <c r="P1498" i="1"/>
  <c r="P407" i="1"/>
  <c r="P2127" i="1"/>
  <c r="P1666" i="1"/>
  <c r="P2214" i="1"/>
  <c r="P48" i="1"/>
  <c r="P404" i="1"/>
  <c r="P153" i="1"/>
  <c r="P1128" i="1"/>
  <c r="P1594" i="1"/>
  <c r="P364" i="1"/>
  <c r="P1715" i="1"/>
  <c r="P2155" i="1"/>
  <c r="P425" i="1"/>
  <c r="P1044" i="1"/>
  <c r="P148" i="1"/>
  <c r="P320" i="1"/>
  <c r="P974" i="1"/>
  <c r="P301" i="1"/>
  <c r="P1512" i="1"/>
  <c r="P1912" i="1"/>
  <c r="P27" i="1"/>
  <c r="P1189" i="1"/>
  <c r="P393" i="1"/>
  <c r="P1601" i="1"/>
  <c r="P328" i="1"/>
  <c r="P273" i="1"/>
  <c r="P70" i="1"/>
  <c r="P1097" i="1"/>
  <c r="P1299" i="1"/>
  <c r="P1478" i="1"/>
  <c r="P1838" i="1"/>
  <c r="P1183" i="1"/>
  <c r="P1162" i="1"/>
  <c r="P866" i="1"/>
  <c r="P1794" i="1"/>
  <c r="P1795" i="1"/>
  <c r="P1120" i="1"/>
  <c r="P1453" i="1"/>
  <c r="P1798" i="1"/>
  <c r="P567" i="1"/>
  <c r="P568" i="1"/>
  <c r="P431" i="1"/>
  <c r="P432" i="1"/>
  <c r="P899" i="1"/>
  <c r="P1628" i="1"/>
  <c r="P2167" i="1"/>
  <c r="P1320" i="1"/>
  <c r="P1643" i="1"/>
  <c r="P1354" i="1"/>
  <c r="P1355" i="1"/>
  <c r="P1877" i="1"/>
  <c r="P1968" i="1"/>
  <c r="P93" i="1"/>
  <c r="P1091" i="1"/>
  <c r="P835" i="1"/>
  <c r="P1190" i="1"/>
  <c r="P1930" i="1"/>
  <c r="P351" i="1"/>
  <c r="P1106" i="1"/>
  <c r="P1712" i="1"/>
  <c r="P1861" i="1"/>
  <c r="P1103" i="1"/>
  <c r="P480" i="1"/>
  <c r="P1154" i="1"/>
  <c r="P1155" i="1"/>
  <c r="P1950" i="1"/>
  <c r="P2003" i="1"/>
  <c r="P1143" i="1"/>
  <c r="P2168" i="1"/>
  <c r="P1491" i="1"/>
  <c r="P507" i="1"/>
  <c r="P331" i="1"/>
  <c r="P190" i="1"/>
  <c r="P939" i="1"/>
  <c r="P1744" i="1"/>
  <c r="P1745" i="1"/>
  <c r="P713" i="1"/>
  <c r="P1214" i="1"/>
  <c r="P1215" i="1"/>
  <c r="P124" i="1"/>
  <c r="P1733" i="1"/>
  <c r="P1734" i="1"/>
  <c r="P2020" i="1"/>
  <c r="P1505" i="1"/>
  <c r="P115" i="1"/>
  <c r="P116" i="1"/>
  <c r="P1112" i="1"/>
  <c r="P1540" i="1"/>
  <c r="P310" i="1"/>
  <c r="P464" i="1"/>
  <c r="P1586" i="1"/>
  <c r="P751" i="1"/>
  <c r="P764" i="1"/>
  <c r="P134" i="1"/>
  <c r="P2122" i="1"/>
  <c r="P2123" i="1"/>
  <c r="P307" i="1"/>
  <c r="P1486" i="1"/>
  <c r="P1487" i="1"/>
  <c r="P627" i="1"/>
  <c r="P956" i="1"/>
  <c r="P282" i="1"/>
  <c r="P522" i="1"/>
  <c r="P1011" i="1"/>
  <c r="P2202" i="1"/>
  <c r="P264" i="1"/>
  <c r="P928" i="1"/>
  <c r="P823" i="1"/>
  <c r="P1303" i="1"/>
  <c r="P2129" i="1"/>
  <c r="P654" i="1"/>
  <c r="P1969" i="1"/>
  <c r="P353" i="1"/>
  <c r="P1765" i="1"/>
  <c r="P71" i="1"/>
  <c r="P1099" i="1"/>
  <c r="P1129" i="1"/>
  <c r="P1130" i="1"/>
  <c r="P979" i="1"/>
  <c r="P435" i="1"/>
  <c r="P1186" i="1"/>
  <c r="P1191" i="1"/>
  <c r="P1385" i="1"/>
  <c r="P1925" i="1"/>
  <c r="P405" i="1"/>
  <c r="P1116" i="1"/>
  <c r="P1457" i="1"/>
  <c r="P1458" i="1"/>
  <c r="P584" i="1"/>
  <c r="P1842" i="1"/>
  <c r="P752" i="1"/>
  <c r="P191" i="1"/>
  <c r="P1671" i="1"/>
  <c r="P49" i="1"/>
  <c r="P50" i="1"/>
  <c r="P1321" i="1"/>
  <c r="P1781" i="1"/>
  <c r="P1113" i="1"/>
  <c r="P2124" i="1"/>
  <c r="P1377" i="1"/>
  <c r="P200" i="1"/>
  <c r="P159" i="1"/>
  <c r="P1125" i="1"/>
  <c r="P2133" i="1"/>
  <c r="P965" i="1"/>
  <c r="P2206" i="1"/>
  <c r="P1349" i="1"/>
  <c r="P1446" i="1"/>
  <c r="P2215" i="1"/>
  <c r="P1378" i="1"/>
  <c r="P1779" i="1"/>
  <c r="P714" i="1"/>
  <c r="P367" i="1"/>
  <c r="P1865" i="1"/>
  <c r="P1362" i="1"/>
  <c r="P1641" i="1"/>
  <c r="P2117" i="1"/>
  <c r="P2203" i="1"/>
  <c r="P1005" i="1"/>
  <c r="P746" i="1"/>
  <c r="P299" i="1"/>
  <c r="P381" i="1"/>
  <c r="P1408" i="1"/>
  <c r="P1409" i="1"/>
  <c r="P215" i="1"/>
  <c r="P2041" i="1"/>
  <c r="P1894" i="1"/>
  <c r="P164" i="1"/>
  <c r="P986" i="1"/>
  <c r="P987" i="1"/>
  <c r="P1598" i="1"/>
  <c r="P992" i="1"/>
  <c r="P792" i="1"/>
  <c r="P192" i="1"/>
  <c r="P229" i="1"/>
  <c r="P2169" i="1"/>
  <c r="P452" i="1"/>
  <c r="P117" i="1"/>
  <c r="P442" i="1"/>
  <c r="P388" i="1"/>
  <c r="P1970" i="1"/>
  <c r="P1398" i="1"/>
  <c r="P2030" i="1"/>
  <c r="P2031" i="1"/>
  <c r="P1267" i="1"/>
  <c r="P937" i="1"/>
  <c r="P1165" i="1"/>
  <c r="P1683" i="1"/>
  <c r="P877" i="1"/>
  <c r="P1219" i="1"/>
  <c r="P1492" i="1"/>
  <c r="P1145" i="1"/>
  <c r="P399" i="1"/>
  <c r="P400" i="1"/>
  <c r="P726" i="1"/>
  <c r="P2087" i="1"/>
  <c r="P1580" i="1"/>
  <c r="P814" i="1"/>
  <c r="P1595" i="1"/>
  <c r="P1948" i="1"/>
  <c r="P943" i="1"/>
  <c r="P1261" i="1"/>
  <c r="P517" i="1"/>
  <c r="P2081" i="1"/>
  <c r="P2042" i="1"/>
  <c r="P2043" i="1"/>
  <c r="P1756" i="1"/>
  <c r="P951" i="1"/>
  <c r="P1072" i="1"/>
  <c r="P715" i="1"/>
  <c r="P902" i="1"/>
  <c r="P903" i="1"/>
  <c r="P1799" i="1"/>
  <c r="P1104" i="1"/>
  <c r="P345" i="1"/>
  <c r="P1012" i="1"/>
  <c r="P847" i="1"/>
  <c r="P465" i="1"/>
  <c r="P1816" i="1"/>
  <c r="P2074" i="1"/>
  <c r="P2075" i="1"/>
  <c r="P443" i="1"/>
  <c r="P230" i="1"/>
  <c r="P365" i="1"/>
  <c r="P1907" i="1"/>
  <c r="P475" i="1"/>
  <c r="P619" i="1"/>
  <c r="P620" i="1"/>
  <c r="P1527" i="1"/>
  <c r="P1596" i="1"/>
  <c r="P128" i="1"/>
  <c r="P2111" i="1"/>
  <c r="P1461" i="1"/>
  <c r="P2130" i="1"/>
  <c r="P1735" i="1"/>
  <c r="P988" i="1"/>
  <c r="P1501" i="1"/>
  <c r="P808" i="1"/>
  <c r="P1374" i="1"/>
  <c r="P1207" i="1"/>
  <c r="P573" i="1"/>
  <c r="P1926" i="1"/>
  <c r="P1931" i="1"/>
  <c r="P453" i="1"/>
  <c r="P2200" i="1"/>
  <c r="P1840" i="1"/>
  <c r="P1704" i="1"/>
  <c r="P940" i="1"/>
  <c r="P640" i="1"/>
  <c r="P101" i="1"/>
  <c r="P1850" i="1"/>
  <c r="P1136" i="1"/>
  <c r="P391" i="1"/>
  <c r="P73" i="1"/>
  <c r="P1706" i="1"/>
  <c r="P1466" i="1"/>
  <c r="P774" i="1"/>
  <c r="P1748" i="1"/>
  <c r="P2096" i="1"/>
  <c r="P1991" i="1"/>
  <c r="P1100" i="1"/>
  <c r="P787" i="1"/>
  <c r="P484" i="1"/>
  <c r="P547" i="1"/>
  <c r="P591" i="1"/>
  <c r="P413" i="1"/>
  <c r="P90" i="1"/>
  <c r="P2091" i="1"/>
  <c r="P588" i="1"/>
  <c r="P1045" i="1"/>
  <c r="P1046" i="1"/>
  <c r="P1180" i="1"/>
  <c r="P1181" i="1"/>
  <c r="P935" i="1"/>
  <c r="P841" i="1"/>
  <c r="P1259" i="1"/>
  <c r="P1667" i="1"/>
  <c r="P1668" i="1"/>
  <c r="P1470" i="1"/>
  <c r="P747" i="1"/>
  <c r="P748" i="1"/>
  <c r="P1902" i="1"/>
  <c r="P1939" i="1"/>
  <c r="P1827" i="1"/>
  <c r="P395" i="1"/>
  <c r="P1587" i="1"/>
  <c r="P1369" i="1"/>
  <c r="P1370" i="1"/>
  <c r="P775" i="1"/>
  <c r="P1039" i="1"/>
  <c r="P2207" i="1"/>
  <c r="P1269" i="1"/>
  <c r="P294" i="1"/>
  <c r="P624" i="1"/>
  <c r="P246" i="1"/>
  <c r="P302" i="1"/>
  <c r="P165" i="1"/>
  <c r="P836" i="1"/>
  <c r="P1018" i="1"/>
  <c r="P1146" i="1"/>
  <c r="P1749" i="1"/>
  <c r="P1750" i="1"/>
  <c r="P929" i="1"/>
  <c r="P695" i="1"/>
  <c r="P1736" i="1"/>
  <c r="P769" i="1"/>
  <c r="P1077" i="1"/>
  <c r="P54" i="1"/>
  <c r="P2099" i="1"/>
  <c r="P257" i="1"/>
  <c r="P1363" i="1"/>
  <c r="P989" i="1"/>
  <c r="P154" i="1"/>
  <c r="P512" i="1"/>
  <c r="P869" i="1"/>
  <c r="P544" i="1"/>
  <c r="P1131" i="1"/>
  <c r="P1333" i="1"/>
  <c r="P1985" i="1"/>
  <c r="P155" i="1"/>
  <c r="P156" i="1"/>
  <c r="P1488" i="1"/>
  <c r="P129" i="1"/>
  <c r="P1635" i="1"/>
  <c r="P311" i="1"/>
  <c r="P1921" i="1"/>
  <c r="P1922" i="1"/>
  <c r="P1766" i="1"/>
  <c r="P1819" i="1"/>
  <c r="P1545" i="1"/>
  <c r="P1546" i="1"/>
  <c r="P342" i="1"/>
  <c r="P343" i="1"/>
  <c r="P696" i="1"/>
  <c r="P697" i="1"/>
  <c r="P677" i="1"/>
  <c r="P1450" i="1"/>
  <c r="P1603" i="1"/>
  <c r="P485" i="1"/>
  <c r="P486" i="1"/>
  <c r="P938" i="1"/>
  <c r="P871" i="1"/>
  <c r="P408" i="1"/>
  <c r="P1870" i="1"/>
  <c r="P793" i="1"/>
  <c r="P471" i="1"/>
  <c r="P609" i="1"/>
  <c r="P975" i="1"/>
  <c r="P109" i="1"/>
  <c r="P1782" i="1"/>
  <c r="P1564" i="1"/>
  <c r="P1565" i="1"/>
  <c r="P1566" i="1"/>
  <c r="P1871" i="1"/>
  <c r="P1684" i="1"/>
  <c r="P86" i="1"/>
  <c r="P1220" i="1"/>
  <c r="P1221" i="1"/>
  <c r="P1738" i="1"/>
  <c r="P1739" i="1"/>
  <c r="P1740" i="1"/>
  <c r="P1724" i="1"/>
  <c r="P72" i="1"/>
  <c r="P300" i="1"/>
  <c r="P678" i="1"/>
  <c r="P741" i="1"/>
  <c r="P1882" i="1"/>
  <c r="P1729" i="1"/>
  <c r="P1551" i="1"/>
  <c r="P1028" i="1"/>
  <c r="P1677" i="1"/>
  <c r="P702" i="1"/>
  <c r="P1471" i="1"/>
  <c r="P884" i="1"/>
  <c r="P1903" i="1"/>
  <c r="P1979" i="1"/>
  <c r="P670" i="1"/>
  <c r="P476" i="1"/>
  <c r="P426" i="1"/>
  <c r="P427" i="1"/>
  <c r="P1661" i="1"/>
  <c r="P625" i="1"/>
  <c r="P1599" i="1"/>
  <c r="P2065" i="1"/>
  <c r="P1083" i="1"/>
  <c r="P231" i="1"/>
  <c r="P526" i="1"/>
  <c r="P1685" i="1"/>
  <c r="P39" i="1"/>
  <c r="P389" i="1"/>
  <c r="P954" i="1"/>
  <c r="P160" i="1"/>
  <c r="P1032" i="1"/>
  <c r="P1476" i="1"/>
  <c r="P2175" i="1"/>
  <c r="P1156" i="1"/>
  <c r="P936" i="1"/>
  <c r="P1862" i="1"/>
  <c r="P2112" i="1"/>
  <c r="P1034" i="1"/>
  <c r="P1035" i="1"/>
  <c r="P1980" i="1"/>
  <c r="P1981" i="1"/>
  <c r="P749" i="1"/>
  <c r="P1300" i="1"/>
  <c r="P1324" i="1"/>
  <c r="P1626" i="1"/>
  <c r="P237" i="1"/>
  <c r="P1792" i="1"/>
  <c r="P1757" i="1"/>
  <c r="P1139" i="1"/>
  <c r="P2047" i="1"/>
  <c r="P1728" i="1"/>
  <c r="P1878" i="1"/>
  <c r="P418" i="1"/>
  <c r="P1524" i="1"/>
  <c r="P487" i="1"/>
  <c r="P2113" i="1"/>
  <c r="P1372" i="1"/>
  <c r="P1651" i="1"/>
  <c r="P1497" i="1"/>
  <c r="P972" i="1"/>
  <c r="P735" i="1"/>
  <c r="P518" i="1"/>
  <c r="P1801" i="1"/>
  <c r="P607" i="1"/>
  <c r="P1479" i="1"/>
  <c r="P118" i="1"/>
  <c r="P119" i="1"/>
  <c r="P177" i="1"/>
  <c r="P1282" i="1"/>
  <c r="P1998" i="1"/>
  <c r="P2196" i="1"/>
  <c r="P594" i="1"/>
  <c r="P2147" i="1"/>
  <c r="P1456" i="1"/>
  <c r="P2044" i="1"/>
  <c r="P577" i="1"/>
  <c r="P848" i="1"/>
  <c r="P1859" i="1"/>
  <c r="P2218" i="1"/>
  <c r="P1741" i="1"/>
  <c r="P2125" i="1"/>
  <c r="P1310" i="1"/>
  <c r="P2219" i="1"/>
  <c r="P1605" i="1"/>
  <c r="P1699" i="1"/>
  <c r="P1805" i="1"/>
  <c r="P1879" i="1"/>
  <c r="P632" i="1"/>
  <c r="P1787" i="1"/>
  <c r="P614" i="1"/>
  <c r="P346" i="1"/>
  <c r="P1051" i="1"/>
  <c r="P28" i="1"/>
  <c r="P829" i="1"/>
  <c r="P23" i="1"/>
  <c r="P1386" i="1"/>
  <c r="P1708" i="1"/>
  <c r="P130" i="1"/>
  <c r="P19" i="1"/>
  <c r="P541" i="1"/>
  <c r="P87" i="1"/>
  <c r="AJ1644" i="1"/>
  <c r="AJ1402" i="1"/>
  <c r="AJ1904" i="1"/>
  <c r="AJ1484" i="1"/>
  <c r="AJ414" i="1"/>
  <c r="AJ415" i="1"/>
  <c r="AJ1026" i="1"/>
  <c r="AJ1347" i="1"/>
  <c r="AJ102" i="1"/>
  <c r="AJ1802" i="1"/>
  <c r="AJ815" i="1"/>
  <c r="AJ2101" i="1"/>
  <c r="AJ433" i="1"/>
  <c r="AJ276" i="1"/>
  <c r="AJ1509" i="1"/>
  <c r="AJ1510" i="1"/>
  <c r="AJ434" i="1"/>
  <c r="AJ1308" i="1"/>
  <c r="AJ1380" i="1"/>
  <c r="AJ990" i="1"/>
  <c r="AJ205" i="1"/>
  <c r="AJ1943" i="1"/>
  <c r="AJ221" i="1"/>
  <c r="AJ595" i="1"/>
  <c r="AJ1330" i="1"/>
  <c r="AJ523" i="1"/>
  <c r="AJ1774" i="1"/>
  <c r="AJ665" i="1"/>
  <c r="AJ784" i="1"/>
  <c r="AJ1656" i="1"/>
  <c r="AJ1941" i="1"/>
  <c r="AJ1438" i="1"/>
  <c r="AJ1535" i="1"/>
  <c r="AJ283" i="1"/>
  <c r="AJ1052" i="1"/>
  <c r="AJ494" i="1"/>
  <c r="AJ1253" i="1"/>
  <c r="AJ429" i="1"/>
  <c r="AJ430" i="1"/>
  <c r="AJ197" i="1"/>
  <c r="AJ550" i="1"/>
  <c r="AJ608" i="1"/>
  <c r="AJ193" i="1"/>
  <c r="AJ2013" i="1"/>
  <c r="AJ585" i="1"/>
  <c r="AJ1375" i="1"/>
  <c r="AJ816" i="1"/>
  <c r="AJ1530" i="1"/>
  <c r="AJ2048" i="1"/>
  <c r="AJ337" i="1"/>
  <c r="AJ1788" i="1"/>
  <c r="AJ180" i="1"/>
  <c r="AJ1132" i="1"/>
  <c r="AJ456" i="1"/>
  <c r="AJ329" i="1"/>
  <c r="AJ2156" i="1"/>
  <c r="AJ1254" i="1"/>
  <c r="AJ1255" i="1"/>
  <c r="AJ1058" i="1"/>
  <c r="AJ2023" i="1"/>
  <c r="AJ162" i="1"/>
  <c r="AJ1222" i="1"/>
  <c r="AJ1331" i="1"/>
  <c r="AJ1771" i="1"/>
  <c r="AJ708" i="1"/>
  <c r="AJ2055" i="1"/>
  <c r="AJ2056" i="1"/>
  <c r="AJ2057" i="1"/>
  <c r="AJ1657" i="1"/>
  <c r="AJ933" i="1"/>
  <c r="AJ1525" i="1"/>
  <c r="AJ674" i="1"/>
  <c r="AJ265" i="1"/>
  <c r="AJ2190" i="1"/>
  <c r="AJ1364" i="1"/>
  <c r="AJ1716" i="1"/>
  <c r="AJ81" i="1"/>
  <c r="AJ498" i="1"/>
  <c r="AJ1316" i="1"/>
  <c r="AJ1322" i="1"/>
  <c r="AJ1323" i="1"/>
  <c r="AJ1361" i="1"/>
  <c r="AJ322" i="1"/>
  <c r="AJ542" i="1"/>
  <c r="AJ1860" i="1"/>
  <c r="AJ29" i="1"/>
  <c r="AJ1208" i="1"/>
  <c r="AJ254" i="1"/>
  <c r="AJ1223" i="1"/>
  <c r="AJ830" i="1"/>
  <c r="AJ831" i="1"/>
  <c r="AJ1301" i="1"/>
  <c r="AJ43" i="1"/>
  <c r="AJ671" i="1"/>
  <c r="AJ672" i="1"/>
  <c r="AJ1216" i="1"/>
  <c r="AJ1713" i="1"/>
  <c r="AJ461" i="1"/>
  <c r="AJ462" i="1"/>
  <c r="AJ1224" i="1"/>
  <c r="AJ1019" i="1"/>
  <c r="AJ1020" i="1"/>
  <c r="AJ149" i="1"/>
  <c r="AJ1365" i="1"/>
  <c r="AJ31" i="1"/>
  <c r="AJ1285" i="1"/>
  <c r="AJ1286" i="1"/>
  <c r="AJ1287" i="1"/>
  <c r="AJ1767" i="1"/>
  <c r="AJ818" i="1"/>
  <c r="AJ819" i="1"/>
  <c r="AJ687" i="1"/>
  <c r="AJ460" i="1"/>
  <c r="AJ1304" i="1"/>
  <c r="AJ187" i="1"/>
  <c r="AJ40" i="1"/>
  <c r="AJ558" i="1"/>
  <c r="AJ2017" i="1"/>
  <c r="AJ2039" i="1"/>
  <c r="AJ1977" i="1"/>
  <c r="AJ1597" i="1"/>
  <c r="AJ2026" i="1"/>
  <c r="AJ125" i="1"/>
  <c r="AJ1513" i="1"/>
  <c r="AJ1825" i="1"/>
  <c r="AJ1826" i="1"/>
  <c r="AJ918" i="1"/>
  <c r="AJ721" i="1"/>
  <c r="AJ863" i="1"/>
  <c r="AJ703" i="1"/>
  <c r="AJ1217" i="1"/>
  <c r="AJ66" i="1"/>
  <c r="AJ2216" i="1"/>
  <c r="AJ279" i="1"/>
  <c r="AJ1059" i="1"/>
  <c r="AJ1908" i="1"/>
  <c r="AJ642" i="1"/>
  <c r="AJ347" i="1"/>
  <c r="AJ1843" i="1"/>
  <c r="AJ1888" i="1"/>
  <c r="AJ1889" i="1"/>
  <c r="AJ1424" i="1"/>
  <c r="AJ2045" i="1"/>
  <c r="AJ354" i="1"/>
  <c r="AJ488" i="1"/>
  <c r="AJ662" i="1"/>
  <c r="AJ1001" i="1"/>
  <c r="AJ1137" i="1"/>
  <c r="AJ266" i="1"/>
  <c r="AJ267" i="1"/>
  <c r="AJ1239" i="1"/>
  <c r="AJ1883" i="1"/>
  <c r="AJ2151" i="1"/>
  <c r="AJ1709" i="1"/>
  <c r="AJ2005" i="1"/>
  <c r="AJ1350" i="1"/>
  <c r="AJ1929" i="1"/>
  <c r="AJ1187" i="1"/>
  <c r="AJ2024" i="1"/>
  <c r="AJ716" i="1"/>
  <c r="AJ1520" i="1"/>
  <c r="AJ503" i="1"/>
  <c r="AJ198" i="1"/>
  <c r="AJ1753" i="1"/>
  <c r="AJ396" i="1"/>
  <c r="AJ397" i="1"/>
  <c r="AJ1606" i="1"/>
  <c r="AJ1913" i="1"/>
  <c r="AJ564" i="1"/>
  <c r="AJ1079" i="1"/>
  <c r="AJ1080" i="1"/>
  <c r="AJ529" i="1"/>
  <c r="AJ1379" i="1"/>
  <c r="AJ166" i="1"/>
  <c r="AJ103" i="1"/>
  <c r="AJ570" i="1"/>
  <c r="AJ1289" i="1"/>
  <c r="AJ1700" i="1"/>
  <c r="AJ1523" i="1"/>
  <c r="AJ1433" i="1"/>
  <c r="AJ1909" i="1"/>
  <c r="AJ138" i="1"/>
  <c r="AJ890" i="1"/>
  <c r="AJ1002" i="1"/>
  <c r="AJ1250" i="1"/>
  <c r="AJ565" i="1"/>
  <c r="AJ2140" i="1"/>
  <c r="AJ1971" i="1"/>
  <c r="AJ504" i="1"/>
  <c r="AJ1960" i="1"/>
  <c r="AJ1961" i="1"/>
  <c r="AJ2058" i="1"/>
  <c r="AJ1866" i="1"/>
  <c r="AJ666" i="1"/>
  <c r="AJ1514" i="1"/>
  <c r="AJ922" i="1"/>
  <c r="AJ980" i="1"/>
  <c r="AJ382" i="1"/>
  <c r="AJ852" i="1"/>
  <c r="AJ1686" i="1"/>
  <c r="AJ1262" i="1"/>
  <c r="AJ1263" i="1"/>
  <c r="AJ428" i="1"/>
  <c r="AJ10" i="1"/>
  <c r="AJ11" i="1"/>
  <c r="AJ882" i="1"/>
  <c r="AJ1334" i="1"/>
  <c r="AJ139" i="1"/>
  <c r="AJ4" i="1"/>
  <c r="AJ2191" i="1"/>
  <c r="AJ1403" i="1"/>
  <c r="AJ37" i="1"/>
  <c r="AJ284" i="1"/>
  <c r="AJ76" i="1"/>
  <c r="AJ2025" i="1"/>
  <c r="AJ832" i="1"/>
  <c r="AJ5" i="1"/>
  <c r="AJ1288" i="1"/>
  <c r="AJ256" i="1"/>
  <c r="AJ1356" i="1"/>
  <c r="AJ140" i="1"/>
  <c r="AJ141" i="1"/>
  <c r="AJ1272" i="1"/>
  <c r="AJ201" i="1"/>
  <c r="AJ2141" i="1"/>
  <c r="AJ24" i="1"/>
  <c r="AJ82" i="1"/>
  <c r="AJ1760" i="1"/>
  <c r="AJ2118" i="1"/>
  <c r="AJ1687" i="1"/>
  <c r="AJ206" i="1"/>
  <c r="AJ207" i="1"/>
  <c r="AJ2183" i="1"/>
  <c r="AJ2021" i="1"/>
  <c r="AJ612" i="1"/>
  <c r="AJ754" i="1"/>
  <c r="AJ891" i="1"/>
  <c r="AJ2050" i="1"/>
  <c r="AJ2192" i="1"/>
  <c r="AJ104" i="1"/>
  <c r="AJ2188" i="1"/>
  <c r="AJ1357" i="1"/>
  <c r="AJ2007" i="1"/>
  <c r="AJ1754" i="1"/>
  <c r="AJ409" i="1"/>
  <c r="AJ667" i="1"/>
  <c r="AJ645" i="1"/>
  <c r="AJ646" i="1"/>
  <c r="AJ255" i="1"/>
  <c r="AJ1934" i="1"/>
  <c r="AJ1147" i="1"/>
  <c r="AJ7" i="1"/>
  <c r="AJ1567" i="1"/>
  <c r="AJ1373" i="1"/>
  <c r="AJ499" i="1"/>
  <c r="AJ742" i="1"/>
  <c r="AJ410" i="1"/>
  <c r="AJ615" i="1"/>
  <c r="AJ268" i="1"/>
  <c r="AJ1768" i="1"/>
  <c r="AJ2069" i="1"/>
  <c r="AJ1244" i="1"/>
  <c r="AJ332" i="1"/>
  <c r="AJ189" i="1"/>
  <c r="AJ2142" i="1"/>
  <c r="AJ657" i="1"/>
  <c r="AJ132" i="1"/>
  <c r="AJ1536" i="1"/>
  <c r="AJ1537" i="1"/>
  <c r="AJ1493" i="1"/>
  <c r="AJ239" i="1"/>
  <c r="AJ1914" i="1"/>
  <c r="AJ849" i="1"/>
  <c r="AJ439" i="1"/>
  <c r="AJ2134" i="1"/>
  <c r="AJ957" i="1"/>
  <c r="AJ370" i="1"/>
  <c r="AJ659" i="1"/>
  <c r="AJ543" i="1"/>
  <c r="AJ157" i="1"/>
  <c r="AJ602" i="1"/>
  <c r="AJ59" i="1"/>
  <c r="AJ731" i="1"/>
  <c r="AJ732" i="1"/>
  <c r="AJ1629" i="1"/>
  <c r="AJ390" i="1"/>
  <c r="AJ1235" i="1"/>
  <c r="AJ750" i="1"/>
  <c r="AJ800" i="1"/>
  <c r="AJ457" i="1"/>
  <c r="AJ1688" i="1"/>
  <c r="AJ1434" i="1"/>
  <c r="AJ423" i="1"/>
  <c r="AJ178" i="1"/>
  <c r="AJ361" i="1"/>
  <c r="AJ1531" i="1"/>
  <c r="AJ998" i="1"/>
  <c r="AJ527" i="1"/>
  <c r="AJ97" i="1"/>
  <c r="AJ1789" i="1"/>
  <c r="AJ1425" i="1"/>
  <c r="AJ923" i="1"/>
  <c r="AJ2161" i="1"/>
  <c r="AJ2008" i="1"/>
  <c r="AJ1317" i="1"/>
  <c r="AJ25" i="1"/>
  <c r="AJ454" i="1"/>
  <c r="AJ135" i="1"/>
  <c r="AJ105" i="1"/>
  <c r="AJ106" i="1"/>
  <c r="AJ1813" i="1"/>
  <c r="AJ688" i="1"/>
  <c r="AJ1538" i="1"/>
  <c r="AJ621" i="1"/>
  <c r="AJ1395" i="1"/>
  <c r="AJ285" i="1"/>
  <c r="AJ1972" i="1"/>
  <c r="AJ582" i="1"/>
  <c r="AJ1126" i="1"/>
  <c r="AJ1127" i="1"/>
  <c r="AJ181" i="1"/>
  <c r="AJ182" i="1"/>
  <c r="AJ755" i="1"/>
  <c r="AJ2119" i="1"/>
  <c r="AJ1962" i="1"/>
  <c r="AJ1793" i="1"/>
  <c r="AJ183" i="1"/>
  <c r="AJ184" i="1"/>
  <c r="AJ2213" i="1"/>
  <c r="AJ706" i="1"/>
  <c r="AJ269" i="1"/>
  <c r="AJ1615" i="1"/>
  <c r="AJ1311" i="1"/>
  <c r="AJ1992" i="1"/>
  <c r="AJ238" i="1"/>
  <c r="AJ1439" i="1"/>
  <c r="AJ1624" i="1"/>
  <c r="AJ2011" i="1"/>
  <c r="AJ1348" i="1"/>
  <c r="AJ2128" i="1"/>
  <c r="AJ663" i="1"/>
  <c r="AJ2093" i="1"/>
  <c r="AJ110" i="1"/>
  <c r="AJ111" i="1"/>
  <c r="AJ709" i="1"/>
  <c r="AJ1637" i="1"/>
  <c r="AJ1336" i="1"/>
  <c r="AJ1698" i="1"/>
  <c r="AJ489" i="1"/>
  <c r="AJ2066" i="1"/>
  <c r="AJ1485" i="1"/>
  <c r="AJ1499" i="1"/>
  <c r="AJ1500" i="1"/>
  <c r="AJ1225" i="1"/>
  <c r="AJ1396" i="1"/>
  <c r="AJ1761" i="1"/>
  <c r="AJ717" i="1"/>
  <c r="AJ906" i="1"/>
  <c r="AJ1270" i="1"/>
  <c r="AJ1148" i="1"/>
  <c r="AJ969" i="1"/>
  <c r="AJ174" i="1"/>
  <c r="AJ175" i="1"/>
  <c r="AJ1008" i="1"/>
  <c r="AJ1570" i="1"/>
  <c r="AJ481" i="1"/>
  <c r="AJ2131" i="1"/>
  <c r="AJ142" i="1"/>
  <c r="AJ1332" i="1"/>
  <c r="AJ561" i="1"/>
  <c r="AJ1462" i="1"/>
  <c r="AJ401" i="1"/>
  <c r="AJ1519" i="1"/>
  <c r="AJ698" i="1"/>
  <c r="AJ1717" i="1"/>
  <c r="AJ2217" i="1"/>
  <c r="AJ371" i="1"/>
  <c r="AJ718" i="1"/>
  <c r="AJ655" i="1"/>
  <c r="AJ1823" i="1"/>
  <c r="AJ743" i="1"/>
  <c r="AJ383" i="1"/>
  <c r="AJ635" i="1"/>
  <c r="AJ440" i="1"/>
  <c r="AJ333" i="1"/>
  <c r="AJ455" i="1"/>
  <c r="AJ78" i="1"/>
  <c r="AJ574" i="1"/>
  <c r="AJ944" i="1"/>
  <c r="AJ945" i="1"/>
  <c r="AJ603" i="1"/>
  <c r="AJ1772" i="1"/>
  <c r="AJ1178" i="1"/>
  <c r="AJ892" i="1"/>
  <c r="AJ508" i="1"/>
  <c r="AJ739" i="1"/>
  <c r="AJ1571" i="1"/>
  <c r="AJ885" i="1"/>
  <c r="AJ1526" i="1"/>
  <c r="AJ1226" i="1"/>
  <c r="AJ1227" i="1"/>
  <c r="AJ203" i="1"/>
  <c r="AJ1880" i="1"/>
  <c r="AJ1400" i="1"/>
  <c r="AJ692" i="1"/>
  <c r="AJ1371" i="1"/>
  <c r="AJ2176" i="1"/>
  <c r="AJ1489" i="1"/>
  <c r="AJ355" i="1"/>
  <c r="AJ1081" i="1"/>
  <c r="AJ907" i="1"/>
  <c r="AJ1820" i="1"/>
  <c r="AJ1391" i="1"/>
  <c r="AJ1581" i="1"/>
  <c r="AJ1915" i="1"/>
  <c r="AJ981" i="1"/>
  <c r="AJ1927" i="1"/>
  <c r="AJ1572" i="1"/>
  <c r="AJ1573" i="1"/>
  <c r="AJ22" i="1"/>
  <c r="AJ1133" i="1"/>
  <c r="AJ194" i="1"/>
  <c r="AJ1846" i="1"/>
  <c r="AJ1951" i="1"/>
  <c r="AJ1053" i="1"/>
  <c r="AJ1264" i="1"/>
  <c r="AJ1691" i="1"/>
  <c r="AJ1692" i="1"/>
  <c r="AJ578" i="1"/>
  <c r="AJ1662" i="1"/>
  <c r="AJ1305" i="1"/>
  <c r="AJ1306" i="1"/>
  <c r="AJ2032" i="1"/>
  <c r="AJ958" i="1"/>
  <c r="AJ761" i="1"/>
  <c r="AJ1854" i="1"/>
  <c r="AJ338" i="1"/>
  <c r="AJ1107" i="1"/>
  <c r="AJ1906" i="1"/>
  <c r="AJ976" i="1"/>
  <c r="AJ683" i="1"/>
  <c r="AJ1158" i="1"/>
  <c r="AJ1552" i="1"/>
  <c r="AJ270" i="1"/>
  <c r="AJ886" i="1"/>
  <c r="AJ348" i="1"/>
  <c r="AJ1428" i="1"/>
  <c r="AJ970" i="1"/>
  <c r="AJ971" i="1"/>
  <c r="AJ1560" i="1"/>
  <c r="AJ185" i="1"/>
  <c r="AJ656" i="1"/>
  <c r="AJ359" i="1"/>
  <c r="AJ1984" i="1"/>
  <c r="AJ598" i="1"/>
  <c r="AJ1557" i="1"/>
  <c r="AJ436" i="1"/>
  <c r="AJ2033" i="1"/>
  <c r="AJ1319" i="1"/>
  <c r="AJ513" i="1"/>
  <c r="AJ258" i="1"/>
  <c r="AJ259" i="1"/>
  <c r="AJ1607" i="1"/>
  <c r="AJ796" i="1"/>
  <c r="AJ737" i="1"/>
  <c r="AJ647" i="1"/>
  <c r="AJ1608" i="1"/>
  <c r="AJ398" i="1"/>
  <c r="AJ1803" i="1"/>
  <c r="AJ633" i="1"/>
  <c r="AJ2034" i="1"/>
  <c r="AJ1955" i="1"/>
  <c r="AJ1229" i="1"/>
  <c r="AJ1163" i="1"/>
  <c r="AJ1986" i="1"/>
  <c r="AJ1987" i="1"/>
  <c r="AJ824" i="1"/>
  <c r="AJ74" i="1"/>
  <c r="AJ770" i="1"/>
  <c r="AJ2004" i="1"/>
  <c r="AJ820" i="1"/>
  <c r="AJ6" i="1"/>
  <c r="AJ1515" i="1"/>
  <c r="AJ1890" i="1"/>
  <c r="AJ553" i="1"/>
  <c r="AJ1663" i="1"/>
  <c r="AJ1092" i="1"/>
  <c r="AJ1413" i="1"/>
  <c r="AJ1073" i="1"/>
  <c r="AJ1074" i="1"/>
  <c r="AJ874" i="1"/>
  <c r="AJ857" i="1"/>
  <c r="AJ1630" i="1"/>
  <c r="AJ1419" i="1"/>
  <c r="AJ1134" i="1"/>
  <c r="AJ1553" i="1"/>
  <c r="AJ756" i="1"/>
  <c r="AJ757" i="1"/>
  <c r="AJ962" i="1"/>
  <c r="AJ1198" i="1"/>
  <c r="AJ1245" i="1"/>
  <c r="AJ1236" i="1"/>
  <c r="AJ704" i="1"/>
  <c r="AJ1414" i="1"/>
  <c r="AJ509" i="1"/>
  <c r="AJ744" i="1"/>
  <c r="AJ842" i="1"/>
  <c r="AJ91" i="1"/>
  <c r="AJ1547" i="1"/>
  <c r="AJ1256" i="1"/>
  <c r="AJ136" i="1"/>
  <c r="AJ1472" i="1"/>
  <c r="AJ1956" i="1"/>
  <c r="AJ1114" i="1"/>
  <c r="AJ1853" i="1"/>
  <c r="AJ853" i="1"/>
  <c r="AJ312" i="1"/>
  <c r="AJ2009" i="1"/>
  <c r="AJ1548" i="1"/>
  <c r="AJ51" i="1"/>
  <c r="AJ2027" i="1"/>
  <c r="AJ372" i="1"/>
  <c r="AJ495" i="1"/>
  <c r="AJ2046" i="1"/>
  <c r="AJ2" i="1"/>
  <c r="AJ477" i="1"/>
  <c r="AJ478" i="1"/>
  <c r="AJ1872" i="1"/>
  <c r="AJ1873" i="1"/>
  <c r="AJ1561" i="1"/>
  <c r="AJ864" i="1"/>
  <c r="AJ679" i="1"/>
  <c r="AJ680" i="1"/>
  <c r="AJ1884" i="1"/>
  <c r="AJ1836" i="1"/>
  <c r="AJ893" i="1"/>
  <c r="AJ2114" i="1"/>
  <c r="AJ14" i="1"/>
  <c r="AJ15" i="1"/>
  <c r="AJ825" i="1"/>
  <c r="AJ826" i="1"/>
  <c r="AJ1541" i="1"/>
  <c r="AJ2186" i="1"/>
  <c r="AJ2187" i="1"/>
  <c r="AJ1678" i="1"/>
  <c r="AJ1672" i="1"/>
  <c r="AJ1673" i="1"/>
  <c r="AJ1775" i="1"/>
  <c r="AJ496" i="1"/>
  <c r="AJ684" i="1"/>
  <c r="AJ959" i="1"/>
  <c r="AJ1895" i="1"/>
  <c r="AJ2197" i="1"/>
  <c r="AJ854" i="1"/>
  <c r="AJ946" i="1"/>
  <c r="AJ2120" i="1"/>
  <c r="AJ1867" i="1"/>
  <c r="AJ782" i="1"/>
  <c r="AJ783" i="1"/>
  <c r="AJ1494" i="1"/>
  <c r="AJ604" i="1"/>
  <c r="AJ112" i="1"/>
  <c r="AJ113" i="1"/>
  <c r="AJ1999" i="1"/>
  <c r="AJ628" i="1"/>
  <c r="AJ1693" i="1"/>
  <c r="AJ1201" i="1"/>
  <c r="AJ1420" i="1"/>
  <c r="AJ2102" i="1"/>
  <c r="AJ2103" i="1"/>
  <c r="AJ1257" i="1"/>
  <c r="AJ554" i="1"/>
  <c r="AJ858" i="1"/>
  <c r="AJ2178" i="1"/>
  <c r="AJ2179" i="1"/>
  <c r="AJ2180" i="1"/>
  <c r="AJ1089" i="1"/>
  <c r="AJ1429" i="1"/>
  <c r="AJ2092" i="1"/>
  <c r="AJ1664" i="1"/>
  <c r="AJ1868" i="1"/>
  <c r="AJ1669" i="1"/>
  <c r="AJ1847" i="1"/>
  <c r="AJ559" i="1"/>
  <c r="AJ490" i="1"/>
  <c r="AJ1638" i="1"/>
  <c r="AJ590" i="1"/>
  <c r="AJ137" i="1"/>
  <c r="AJ660" i="1"/>
  <c r="AJ1442" i="1"/>
  <c r="AJ599" i="1"/>
  <c r="AJ1707" i="1"/>
  <c r="AJ373" i="1"/>
  <c r="AJ2067" i="1"/>
  <c r="AJ1273" i="1"/>
  <c r="AJ733" i="1"/>
  <c r="AJ895" i="1"/>
  <c r="AJ859" i="1"/>
  <c r="AJ860" i="1"/>
  <c r="AJ1094" i="1"/>
  <c r="AJ2059" i="1"/>
  <c r="AJ530" i="1"/>
  <c r="AJ2018" i="1"/>
  <c r="AJ2019" i="1"/>
  <c r="AJ2082" i="1"/>
  <c r="AJ994" i="1"/>
  <c r="AJ376" i="1"/>
  <c r="AJ1796" i="1"/>
  <c r="AJ2174" i="1"/>
  <c r="AJ79" i="1"/>
  <c r="AJ637" i="1"/>
  <c r="AJ1502" i="1"/>
  <c r="AJ1426" i="1"/>
  <c r="AJ843" i="1"/>
  <c r="AJ675" i="1"/>
  <c r="AJ1199" i="1"/>
  <c r="AJ1200" i="1"/>
  <c r="AJ1410" i="1"/>
  <c r="AJ896" i="1"/>
  <c r="AJ1528" i="1"/>
  <c r="AJ339" i="1"/>
  <c r="AJ55" i="1"/>
  <c r="AJ1647" i="1"/>
  <c r="AJ222" i="1"/>
  <c r="AJ2083" i="1"/>
  <c r="AJ143" i="1"/>
  <c r="AJ1274" i="1"/>
  <c r="AJ1814" i="1"/>
  <c r="AJ379" i="1"/>
  <c r="AJ80" i="1"/>
  <c r="AJ596" i="1"/>
  <c r="AJ1376" i="1"/>
  <c r="AJ366" i="1"/>
  <c r="AJ629" i="1"/>
  <c r="AJ1150" i="1"/>
  <c r="AJ801" i="1"/>
  <c r="AJ467" i="1"/>
  <c r="AJ295" i="1"/>
  <c r="AJ296" i="1"/>
  <c r="AJ643" i="1"/>
  <c r="AJ384" i="1"/>
  <c r="AJ1891" i="1"/>
  <c r="AJ249" i="1"/>
  <c r="AJ250" i="1"/>
  <c r="AJ482" i="1"/>
  <c r="AJ52" i="1"/>
  <c r="AJ536" i="1"/>
  <c r="AJ537" i="1"/>
  <c r="AJ144" i="1"/>
  <c r="AJ468" i="1"/>
  <c r="AJ1040" i="1"/>
  <c r="AJ977" i="1"/>
  <c r="AJ519" i="1"/>
  <c r="AJ531" i="1"/>
  <c r="AJ532" i="1"/>
  <c r="AJ1345" i="1"/>
  <c r="AJ912" i="1"/>
  <c r="AJ586" i="1"/>
  <c r="AJ1411" i="1"/>
  <c r="AJ2097" i="1"/>
  <c r="AJ356" i="1"/>
  <c r="AJ1063" i="1"/>
  <c r="AJ1916" i="1"/>
  <c r="AJ528" i="1"/>
  <c r="AJ1851" i="1"/>
  <c r="AJ98" i="1"/>
  <c r="AJ693" i="1"/>
  <c r="AJ694" i="1"/>
  <c r="AJ1192" i="1"/>
  <c r="AJ982" i="1"/>
  <c r="AJ1473" i="1"/>
  <c r="AJ1751" i="1"/>
  <c r="AJ2181" i="1"/>
  <c r="AJ83" i="1"/>
  <c r="AJ483" i="1"/>
  <c r="AJ1828" i="1"/>
  <c r="AJ1829" i="1"/>
  <c r="AJ1855" i="1"/>
  <c r="AJ1203" i="1"/>
  <c r="AJ555" i="1"/>
  <c r="AJ1658" i="1"/>
  <c r="AJ92" i="1"/>
  <c r="AJ448" i="1"/>
  <c r="AJ1963" i="1"/>
  <c r="AJ26" i="1"/>
  <c r="AJ995" i="1"/>
  <c r="AJ1511" i="1"/>
  <c r="AJ2070" i="1"/>
  <c r="AJ767" i="1"/>
  <c r="AJ411" i="1"/>
  <c r="AJ1041" i="1"/>
  <c r="AJ2137" i="1"/>
  <c r="AJ1604" i="1"/>
  <c r="AJ1689" i="1"/>
  <c r="AJ1642" i="1"/>
  <c r="AJ2208" i="1"/>
  <c r="AJ872" i="1"/>
  <c r="AJ1451" i="1"/>
  <c r="AJ919" i="1"/>
  <c r="AJ1021" i="1"/>
  <c r="AJ56" i="1"/>
  <c r="AJ57" i="1"/>
  <c r="AJ592" i="1"/>
  <c r="AJ1140" i="1"/>
  <c r="AJ1806" i="1"/>
  <c r="AJ1013" i="1"/>
  <c r="AJ2100" i="1"/>
  <c r="AJ1047" i="1"/>
  <c r="AJ2076" i="1"/>
  <c r="AJ1600" i="1"/>
  <c r="AJ1358" i="1"/>
  <c r="AJ1359" i="1"/>
  <c r="AJ1360" i="1"/>
  <c r="AJ1863" i="1"/>
  <c r="AJ1864" i="1"/>
  <c r="AJ1447" i="1"/>
  <c r="AJ797" i="1"/>
  <c r="AJ798" i="1"/>
  <c r="AJ1821" i="1"/>
  <c r="AJ472" i="1"/>
  <c r="AJ1117" i="1"/>
  <c r="AJ69" i="1"/>
  <c r="AJ1988" i="1"/>
  <c r="AJ1989" i="1"/>
  <c r="AJ1952" i="1"/>
  <c r="AJ1953" i="1"/>
  <c r="AJ722" i="1"/>
  <c r="AJ983" i="1"/>
  <c r="AJ1905" i="1"/>
  <c r="AJ1648" i="1"/>
  <c r="AJ325" i="1"/>
  <c r="AJ1892" i="1"/>
  <c r="AJ2010" i="1"/>
  <c r="AJ689" i="1"/>
  <c r="AJ855" i="1"/>
  <c r="AJ374" i="1"/>
  <c r="AJ1474" i="1"/>
  <c r="AJ2209" i="1"/>
  <c r="AJ2210" i="1"/>
  <c r="AJ920" i="1"/>
  <c r="AJ2189" i="1"/>
  <c r="AJ2162" i="1"/>
  <c r="AJ1730" i="1"/>
  <c r="AJ1670" i="1"/>
  <c r="AJ2000" i="1"/>
  <c r="AJ2001" i="1"/>
  <c r="AJ1290" i="1"/>
  <c r="AJ1291" i="1"/>
  <c r="AJ2104" i="1"/>
  <c r="AJ2105" i="1"/>
  <c r="AJ1268" i="1"/>
  <c r="AJ1452" i="1"/>
  <c r="AJ1251" i="1"/>
  <c r="AJ1184" i="1"/>
  <c r="AJ463" i="1"/>
  <c r="AJ385" i="1"/>
  <c r="AJ260" i="1"/>
  <c r="AJ682" i="1"/>
  <c r="AJ837" i="1"/>
  <c r="AJ924" i="1"/>
  <c r="AJ1554" i="1"/>
  <c r="AJ622" i="1"/>
  <c r="AJ524" i="1"/>
  <c r="AJ525" i="1"/>
  <c r="AJ545" i="1"/>
  <c r="AJ1252" i="1"/>
  <c r="AJ416" i="1"/>
  <c r="AJ2184" i="1"/>
  <c r="AJ2060" i="1"/>
  <c r="AJ1121" i="1"/>
  <c r="AJ321" i="1"/>
  <c r="AJ199" i="1"/>
  <c r="AJ947" i="1"/>
  <c r="AJ1246" i="1"/>
  <c r="AJ1935" i="1"/>
  <c r="AJ966" i="1"/>
  <c r="AJ1622" i="1"/>
  <c r="AJ1061" i="1"/>
  <c r="AJ676" i="1"/>
  <c r="AJ459" i="1"/>
  <c r="AJ610" i="1"/>
  <c r="AJ2182" i="1"/>
  <c r="AJ1022" i="1"/>
  <c r="AJ1023" i="1"/>
  <c r="AJ1555" i="1"/>
  <c r="AJ668" i="1"/>
  <c r="AJ904" i="1"/>
  <c r="AJ1118" i="1"/>
  <c r="AJ2148" i="1"/>
  <c r="AJ75" i="1"/>
  <c r="AJ2006" i="1"/>
  <c r="AJ1087" i="1"/>
  <c r="AJ8" i="1"/>
  <c r="AJ1785" i="1"/>
  <c r="AJ1440" i="1"/>
  <c r="AJ1602" i="1"/>
  <c r="AJ827" i="1"/>
  <c r="AJ1495" i="1"/>
  <c r="AJ1343" i="1"/>
  <c r="AJ1036" i="1"/>
  <c r="AJ1037" i="1"/>
  <c r="AJ803" i="1"/>
  <c r="AJ548" i="1"/>
  <c r="AJ1769" i="1"/>
  <c r="AJ1193" i="1"/>
  <c r="AJ967" i="1"/>
  <c r="AJ211" i="1"/>
  <c r="AJ2163" i="1"/>
  <c r="AJ2106" i="1"/>
  <c r="AJ2185" i="1"/>
  <c r="AJ1982" i="1"/>
  <c r="AJ520" i="1"/>
  <c r="AJ636" i="1"/>
  <c r="AJ1976" i="1"/>
  <c r="AJ1151" i="1"/>
  <c r="AJ2126" i="1"/>
  <c r="AJ1659" i="1"/>
  <c r="AJ1230" i="1"/>
  <c r="AJ1477" i="1"/>
  <c r="AJ1404" i="1"/>
  <c r="AJ556" i="1"/>
  <c r="AJ1160" i="1"/>
  <c r="AJ1014" i="1"/>
  <c r="AJ2135" i="1"/>
  <c r="AJ2136" i="1"/>
  <c r="AJ449" i="1"/>
  <c r="AJ930" i="1"/>
  <c r="AJ1639" i="1"/>
  <c r="AJ1415" i="1"/>
  <c r="AJ1416" i="1"/>
  <c r="AJ360" i="1"/>
  <c r="AJ1265" i="1"/>
  <c r="AJ1983" i="1"/>
  <c r="AJ1718" i="1"/>
  <c r="AJ908" i="1"/>
  <c r="AJ1936" i="1"/>
  <c r="AJ1435" i="1"/>
  <c r="AJ1157" i="1"/>
  <c r="AJ297" i="1"/>
  <c r="AJ1755" i="1"/>
  <c r="AJ913" i="1"/>
  <c r="AJ1812" i="1"/>
  <c r="AJ734" i="1"/>
  <c r="AJ1071" i="1"/>
  <c r="AJ1387" i="1"/>
  <c r="AJ1944" i="1"/>
  <c r="AJ1808" i="1"/>
  <c r="AJ491" i="1"/>
  <c r="AJ1454" i="1"/>
  <c r="AJ1064" i="1"/>
  <c r="AJ1942" i="1"/>
  <c r="AJ126" i="1"/>
  <c r="AJ765" i="1"/>
  <c r="AJ1710" i="1"/>
  <c r="AJ1381" i="1"/>
  <c r="AJ225" i="1"/>
  <c r="AJ1337" i="1"/>
  <c r="AJ690" i="1"/>
  <c r="AJ208" i="1"/>
  <c r="AJ1054" i="1"/>
  <c r="AJ1194" i="1"/>
  <c r="AJ1195" i="1"/>
  <c r="AJ707" i="1"/>
  <c r="AJ1679" i="1"/>
  <c r="AJ2073" i="1"/>
  <c r="AJ1325" i="1"/>
  <c r="AJ838" i="1"/>
  <c r="AJ533" i="1"/>
  <c r="AJ685" i="1"/>
  <c r="AJ167" i="1"/>
  <c r="AJ1448" i="1"/>
  <c r="AJ804" i="1"/>
  <c r="AJ1421" i="1"/>
  <c r="AJ262" i="1"/>
  <c r="AJ44" i="1"/>
  <c r="AJ2036" i="1"/>
  <c r="AJ1204" i="1"/>
  <c r="AJ1205" i="1"/>
  <c r="AJ1752" i="1"/>
  <c r="AJ1841" i="1"/>
  <c r="AJ861" i="1"/>
  <c r="AJ2014" i="1"/>
  <c r="AJ2015" i="1"/>
  <c r="AJ883" i="1"/>
  <c r="AJ613" i="1"/>
  <c r="AJ349" i="1"/>
  <c r="AJ1516" i="1"/>
  <c r="AJ223" i="1"/>
  <c r="AJ1283" i="1"/>
  <c r="AJ1714" i="1"/>
  <c r="AJ579" i="1"/>
  <c r="AJ580" i="1"/>
  <c r="AJ1680" i="1"/>
  <c r="AJ514" i="1"/>
  <c r="AJ1228" i="1"/>
  <c r="AJ1848" i="1"/>
  <c r="AJ2094" i="1"/>
  <c r="AJ241" i="1"/>
  <c r="AJ1632" i="1"/>
  <c r="AJ1649" i="1"/>
  <c r="AJ661" i="1"/>
  <c r="AJ1517" i="1"/>
  <c r="AJ1326" i="1"/>
  <c r="AJ991" i="1"/>
  <c r="AJ38" i="1"/>
  <c r="AJ419" i="1"/>
  <c r="AJ340" i="1"/>
  <c r="AJ1202" i="1"/>
  <c r="AJ850" i="1"/>
  <c r="AJ1161" i="1"/>
  <c r="AJ701" i="1"/>
  <c r="AJ1830" i="1"/>
  <c r="AJ534" i="1"/>
  <c r="AJ540" i="1"/>
  <c r="AJ1206" i="1"/>
  <c r="AJ805" i="1"/>
  <c r="AJ1119" i="1"/>
  <c r="AJ1159" i="1"/>
  <c r="AJ195" i="1"/>
  <c r="AJ2028" i="1"/>
  <c r="AJ1449" i="1"/>
  <c r="AJ1490" i="1"/>
  <c r="AJ16" i="1"/>
  <c r="AJ1017" i="1"/>
  <c r="AJ350" i="1"/>
  <c r="AJ1463" i="1"/>
  <c r="AJ1271" i="1"/>
  <c r="AJ1108" i="1"/>
  <c r="AJ1609" i="1"/>
  <c r="AJ2138" i="1"/>
  <c r="AJ638" i="1"/>
  <c r="AJ127" i="1"/>
  <c r="AJ47" i="1"/>
  <c r="AJ1831" i="1"/>
  <c r="AJ497" i="1"/>
  <c r="AJ2077" i="1"/>
  <c r="AJ1780" i="1"/>
  <c r="AJ492" i="1"/>
  <c r="AJ809" i="1"/>
  <c r="AJ810" i="1"/>
  <c r="AJ887" i="1"/>
  <c r="AJ2205" i="1"/>
  <c r="AJ313" i="1"/>
  <c r="AJ1562" i="1"/>
  <c r="AJ1563" i="1"/>
  <c r="AJ1719" i="1"/>
  <c r="AJ1910" i="1"/>
  <c r="AJ1797" i="1"/>
  <c r="AJ323" i="1"/>
  <c r="AJ1318" i="1"/>
  <c r="AJ1743" i="1"/>
  <c r="AJ168" i="1"/>
  <c r="AJ169" i="1"/>
  <c r="AJ1068" i="1"/>
  <c r="AJ1928" i="1"/>
  <c r="AJ1441" i="1"/>
  <c r="AJ1397" i="1"/>
  <c r="AJ1790" i="1"/>
  <c r="AJ562" i="1"/>
  <c r="AJ1518" i="1"/>
  <c r="AJ593" i="1"/>
  <c r="AJ2016" i="1"/>
  <c r="AJ1701" i="1"/>
  <c r="AJ1173" i="1"/>
  <c r="AJ1174" i="1"/>
  <c r="AJ1078" i="1"/>
  <c r="AJ1720" i="1"/>
  <c r="AJ261" i="1"/>
  <c r="AJ377" i="1"/>
  <c r="AJ2139" i="1"/>
  <c r="AJ1335" i="1"/>
  <c r="AJ107" i="1"/>
  <c r="AJ875" i="1"/>
  <c r="AJ209" i="1"/>
  <c r="AJ1817" i="1"/>
  <c r="AJ589" i="1"/>
  <c r="AJ1574" i="1"/>
  <c r="AJ1856" i="1"/>
  <c r="AJ658" i="1"/>
  <c r="AJ978" i="1"/>
  <c r="AJ271" i="1"/>
  <c r="AJ768" i="1"/>
  <c r="AJ2012" i="1"/>
  <c r="AJ828" i="1"/>
  <c r="AJ1824" i="1"/>
  <c r="AJ673" i="1"/>
  <c r="AJ785" i="1"/>
  <c r="AJ1549" i="1"/>
  <c r="AJ1746" i="1"/>
  <c r="AJ611" i="1"/>
  <c r="AJ771" i="1"/>
  <c r="AJ1776" i="1"/>
  <c r="AJ1940" i="1"/>
  <c r="AJ232" i="1"/>
  <c r="AJ1095" i="1"/>
  <c r="AJ1832" i="1"/>
  <c r="AJ1833" i="1"/>
  <c r="AJ2221" i="1"/>
  <c r="AJ324" i="1"/>
  <c r="AJ1496" i="1"/>
  <c r="AJ99" i="1"/>
  <c r="AJ1652" i="1"/>
  <c r="AJ1521" i="1"/>
  <c r="AJ914" i="1"/>
  <c r="AJ915" i="1"/>
  <c r="AJ2149" i="1"/>
  <c r="AJ909" i="1"/>
  <c r="AJ1003" i="1"/>
  <c r="AJ1558" i="1"/>
  <c r="AJ710" i="1"/>
  <c r="AJ711" i="1"/>
  <c r="AJ1109" i="1"/>
  <c r="AJ1029" i="1"/>
  <c r="AJ378" i="1"/>
  <c r="AJ444" i="1"/>
  <c r="AJ1105" i="1"/>
  <c r="AJ2051" i="1"/>
  <c r="AJ2052" i="1"/>
  <c r="AJ1302" i="1"/>
  <c r="AJ1640" i="1"/>
  <c r="AJ1275" i="1"/>
  <c r="AJ1844" i="1"/>
  <c r="AJ62" i="1"/>
  <c r="AJ1135" i="1"/>
  <c r="AJ1240" i="1"/>
  <c r="AJ1338" i="1"/>
  <c r="AJ1611" i="1"/>
  <c r="AJ386" i="1"/>
  <c r="AJ1266" i="1"/>
  <c r="AJ600" i="1"/>
  <c r="AJ277" i="1"/>
  <c r="AJ510" i="1"/>
  <c r="AJ1241" i="1"/>
  <c r="AJ1467" i="1"/>
  <c r="AJ999" i="1"/>
  <c r="AJ420" i="1"/>
  <c r="AJ968" i="1"/>
  <c r="AJ1893" i="1"/>
  <c r="AJ1060" i="1"/>
  <c r="AJ1218" i="1"/>
  <c r="AJ2040" i="1"/>
  <c r="AJ1209" i="1"/>
  <c r="AJ1210" i="1"/>
  <c r="AJ131" i="1"/>
  <c r="AJ1874" i="1"/>
  <c r="AJ1153" i="1"/>
  <c r="AJ368" i="1"/>
  <c r="AJ811" i="1"/>
  <c r="AJ2164" i="1"/>
  <c r="AJ1885" i="1"/>
  <c r="AJ2198" i="1"/>
  <c r="AJ469" i="1"/>
  <c r="AJ2022" i="1"/>
  <c r="AJ2170" i="1"/>
  <c r="AJ948" i="1"/>
  <c r="AJ1243" i="1"/>
  <c r="AJ1015" i="1"/>
  <c r="AJ1593" i="1"/>
  <c r="AJ334" i="1"/>
  <c r="AJ2211" i="1"/>
  <c r="AJ326" i="1"/>
  <c r="AJ1588" i="1"/>
  <c r="AJ753" i="1"/>
  <c r="AJ1312" i="1"/>
  <c r="AJ60" i="1"/>
  <c r="AJ910" i="1"/>
  <c r="AJ1279" i="1"/>
  <c r="AJ1233" i="1"/>
  <c r="AJ1881" i="1"/>
  <c r="AJ1705" i="1"/>
  <c r="AJ1957" i="1"/>
  <c r="AJ308" i="1"/>
  <c r="AJ1809" i="1"/>
  <c r="AJ1007" i="1"/>
  <c r="AJ1612" i="1"/>
  <c r="AJ1810" i="1"/>
  <c r="AJ1811" i="1"/>
  <c r="AJ170" i="1"/>
  <c r="AJ272" i="1"/>
  <c r="AJ1731" i="1"/>
  <c r="AJ2095" i="1"/>
  <c r="AJ1616" i="1"/>
  <c r="AJ1896" i="1"/>
  <c r="AJ960" i="1"/>
  <c r="AJ1633" i="1"/>
  <c r="AJ1634" i="1"/>
  <c r="AJ2220" i="1"/>
  <c r="AJ145" i="1"/>
  <c r="AJ163" i="1"/>
  <c r="AJ67" i="1"/>
  <c r="AJ2171" i="1"/>
  <c r="AJ274" i="1"/>
  <c r="AJ1276" i="1"/>
  <c r="AJ2107" i="1"/>
  <c r="AJ894" i="1"/>
  <c r="AJ794" i="1"/>
  <c r="AJ1388" i="1"/>
  <c r="AJ352" i="1"/>
  <c r="AJ984" i="1"/>
  <c r="AJ1886" i="1"/>
  <c r="AJ150" i="1"/>
  <c r="AJ1589" i="1"/>
  <c r="AJ2002" i="1"/>
  <c r="AJ1786" i="1"/>
  <c r="AJ927" i="1"/>
  <c r="AJ839" i="1"/>
  <c r="AJ1737" i="1"/>
  <c r="AJ560" i="1"/>
  <c r="AJ1247" i="1"/>
  <c r="AJ2078" i="1"/>
  <c r="AJ1166" i="1"/>
  <c r="AJ1932" i="1"/>
  <c r="AJ1933" i="1"/>
  <c r="AJ406" i="1"/>
  <c r="AJ280" i="1"/>
  <c r="AJ740" i="1"/>
  <c r="AJ1427" i="1"/>
  <c r="AJ1417" i="1"/>
  <c r="AJ1556" i="1"/>
  <c r="AJ1110" i="1"/>
  <c r="AJ597" i="1"/>
  <c r="AJ33" i="1"/>
  <c r="AJ1783" i="1"/>
  <c r="AJ1366" i="1"/>
  <c r="AJ1367" i="1"/>
  <c r="AJ1542" i="1"/>
  <c r="AJ1169" i="1"/>
  <c r="AJ1170" i="1"/>
  <c r="AJ1702" i="1"/>
  <c r="AJ34" i="1"/>
  <c r="AJ921" i="1"/>
  <c r="AJ1292" i="1"/>
  <c r="AJ1327" i="1"/>
  <c r="AJ1582" i="1"/>
  <c r="AJ1665" i="1"/>
  <c r="AJ242" i="1"/>
  <c r="AJ227" i="1"/>
  <c r="AJ1993" i="1"/>
  <c r="AJ1994" i="1"/>
  <c r="AJ581" i="1"/>
  <c r="AJ473" i="1"/>
  <c r="AJ1182" i="1"/>
  <c r="AJ217" i="1"/>
  <c r="AJ1949" i="1"/>
  <c r="AJ88" i="1"/>
  <c r="AJ949" i="1"/>
  <c r="AJ63" i="1"/>
  <c r="AJ1066" i="1"/>
  <c r="AJ94" i="1"/>
  <c r="AJ1024" i="1"/>
  <c r="AJ1412" i="1"/>
  <c r="AJ17" i="1"/>
  <c r="AJ1175" i="1"/>
  <c r="AJ1176" i="1"/>
  <c r="AJ84" i="1"/>
  <c r="AJ32" i="1"/>
  <c r="AJ505" i="1"/>
  <c r="AJ1185" i="1"/>
  <c r="AJ766" i="1"/>
  <c r="AJ1111" i="1"/>
  <c r="AJ2084" i="1"/>
  <c r="AJ2085" i="1"/>
  <c r="AJ705" i="1"/>
  <c r="AJ1328" i="1"/>
  <c r="AJ724" i="1"/>
  <c r="AJ725" i="1"/>
  <c r="AJ1617" i="1"/>
  <c r="AJ100" i="1"/>
  <c r="AJ2152" i="1"/>
  <c r="AJ226" i="1"/>
  <c r="AJ1631" i="1"/>
  <c r="AJ30" i="1"/>
  <c r="AJ606" i="1"/>
  <c r="AJ1590" i="1"/>
  <c r="AJ601" i="1"/>
  <c r="AJ1508" i="1"/>
  <c r="AJ1344" i="1"/>
  <c r="AJ1177" i="1"/>
  <c r="AJ2212" i="1"/>
  <c r="AJ758" i="1"/>
  <c r="AJ955" i="1"/>
  <c r="AJ2173" i="1"/>
  <c r="AJ535" i="1"/>
  <c r="AJ1196" i="1"/>
  <c r="AJ776" i="1"/>
  <c r="AJ727" i="1"/>
  <c r="AJ2157" i="1"/>
  <c r="AJ870" i="1"/>
  <c r="AJ2035" i="1"/>
  <c r="AJ1082" i="1"/>
  <c r="AJ1122" i="1"/>
  <c r="AJ1619" i="1"/>
  <c r="AJ1620" i="1"/>
  <c r="AJ777" i="1"/>
  <c r="AJ247" i="1"/>
  <c r="AJ248" i="1"/>
  <c r="AJ1807" i="1"/>
  <c r="AJ546" i="1"/>
  <c r="AJ723" i="1"/>
  <c r="AJ12" i="1"/>
  <c r="AJ2071" i="1"/>
  <c r="AJ557" i="1"/>
  <c r="AJ1777" i="1"/>
  <c r="AJ1339" i="1"/>
  <c r="AJ1284" i="1"/>
  <c r="AJ1260" i="1"/>
  <c r="AJ639" i="1"/>
  <c r="AJ583" i="1"/>
  <c r="AJ1945" i="1"/>
  <c r="AJ1946" i="1"/>
  <c r="AJ1947" i="1"/>
  <c r="AJ691" i="1"/>
  <c r="AJ1875" i="1"/>
  <c r="AJ511" i="1"/>
  <c r="AJ1401" i="1"/>
  <c r="AJ327" i="1"/>
  <c r="AJ1923" i="1"/>
  <c r="AJ1211" i="1"/>
  <c r="AJ1674" i="1"/>
  <c r="AJ61" i="1"/>
  <c r="AJ1653" i="1"/>
  <c r="AJ1837" i="1"/>
  <c r="AJ549" i="1"/>
  <c r="AJ641" i="1"/>
  <c r="AJ1069" i="1"/>
  <c r="AJ778" i="1"/>
  <c r="AJ779" i="1"/>
  <c r="AJ1455" i="1"/>
  <c r="AJ1237" i="1"/>
  <c r="AJ1123" i="1"/>
  <c r="AJ1568" i="1"/>
  <c r="AJ1238" i="1"/>
  <c r="AJ897" i="1"/>
  <c r="AJ699" i="1"/>
  <c r="AJ1389" i="1"/>
  <c r="AJ1390" i="1"/>
  <c r="AJ1042" i="1"/>
  <c r="AJ1924" i="1"/>
  <c r="AJ369" i="1"/>
  <c r="AJ2079" i="1"/>
  <c r="AJ445" i="1"/>
  <c r="AJ712" i="1"/>
  <c r="AJ911" i="1"/>
  <c r="AJ851" i="1"/>
  <c r="AJ1937" i="1"/>
  <c r="AJ1443" i="1"/>
  <c r="AJ210" i="1"/>
  <c r="AJ2143" i="1"/>
  <c r="AJ314" i="1"/>
  <c r="AJ1897" i="1"/>
  <c r="AJ941" i="1"/>
  <c r="AJ942" i="1"/>
  <c r="AJ286" i="1"/>
  <c r="AJ1212" i="1"/>
  <c r="AJ1101" i="1"/>
  <c r="AJ1887" i="1"/>
  <c r="AJ1852" i="1"/>
  <c r="AJ1845" i="1"/>
  <c r="AJ772" i="1"/>
  <c r="AJ1213" i="1"/>
  <c r="AJ821" i="1"/>
  <c r="AJ822" i="1"/>
  <c r="AJ1917" i="1"/>
  <c r="AJ1084" i="1"/>
  <c r="AJ1405" i="1"/>
  <c r="AJ993" i="1"/>
  <c r="AJ888" i="1"/>
  <c r="AJ889" i="1"/>
  <c r="AJ173" i="1"/>
  <c r="AJ387" i="1"/>
  <c r="AJ341" i="1"/>
  <c r="AJ362" i="1"/>
  <c r="AJ1773" i="1"/>
  <c r="AJ1804" i="1"/>
  <c r="AJ1822" i="1"/>
  <c r="AJ651" i="1"/>
  <c r="AJ441" i="1"/>
  <c r="AJ151" i="1"/>
  <c r="AJ357" i="1"/>
  <c r="AJ2158" i="1"/>
  <c r="AJ2159" i="1"/>
  <c r="AJ2160" i="1"/>
  <c r="AJ1422" i="1"/>
  <c r="AJ58" i="1"/>
  <c r="AJ728" i="1"/>
  <c r="AJ1559" i="1"/>
  <c r="AJ1075" i="1"/>
  <c r="AJ243" i="1"/>
  <c r="AJ244" i="1"/>
  <c r="AJ1645" i="1"/>
  <c r="AJ1938" i="1"/>
  <c r="AJ729" i="1"/>
  <c r="AJ358" i="1"/>
  <c r="AJ1309" i="1"/>
  <c r="AJ212" i="1"/>
  <c r="AJ392" i="1"/>
  <c r="AJ1138" i="1"/>
  <c r="AJ1062" i="1"/>
  <c r="AJ1533" i="1"/>
  <c r="AJ1534" i="1"/>
  <c r="AJ1067" i="1"/>
  <c r="AJ493" i="1"/>
  <c r="AJ644" i="1"/>
  <c r="AJ985" i="1"/>
  <c r="AJ89" i="1"/>
  <c r="AJ867" i="1"/>
  <c r="AJ1869" i="1"/>
  <c r="AJ251" i="1"/>
  <c r="AJ315" i="1"/>
  <c r="AJ1650" i="1"/>
  <c r="AJ298" i="1"/>
  <c r="AJ1093" i="1"/>
  <c r="AJ963" i="1"/>
  <c r="AJ964" i="1"/>
  <c r="AJ788" i="1"/>
  <c r="AJ1278" i="1"/>
  <c r="AJ648" i="1"/>
  <c r="AJ1085" i="1"/>
  <c r="AJ2061" i="1"/>
  <c r="AJ2062" i="1"/>
  <c r="AJ1770" i="1"/>
  <c r="AJ1758" i="1"/>
  <c r="AJ516" i="1"/>
  <c r="AJ1480" i="1"/>
  <c r="AJ2150" i="1"/>
  <c r="AJ64" i="1"/>
  <c r="AJ65" i="1"/>
  <c r="AJ538" i="1"/>
  <c r="AJ812" i="1"/>
  <c r="AJ424" i="1"/>
  <c r="AJ950" i="1"/>
  <c r="AJ1124" i="1"/>
  <c r="AJ952" i="1"/>
  <c r="AJ1973" i="1"/>
  <c r="AJ234" i="1"/>
  <c r="AJ1569" i="1"/>
  <c r="AJ973" i="1"/>
  <c r="AJ934" i="1"/>
  <c r="AJ1990" i="1"/>
  <c r="AJ316" i="1"/>
  <c r="AJ41" i="1"/>
  <c r="AJ1503" i="1"/>
  <c r="AJ45" i="1"/>
  <c r="AJ233" i="1"/>
  <c r="AJ1164" i="1"/>
  <c r="AJ1532" i="1"/>
  <c r="AJ652" i="1"/>
  <c r="AJ42" i="1"/>
  <c r="AJ515" i="1"/>
  <c r="AJ1293" i="1"/>
  <c r="AJ35" i="1"/>
  <c r="AJ1625" i="1"/>
  <c r="AJ1965" i="1"/>
  <c r="AJ1778" i="1"/>
  <c r="AJ2049" i="1"/>
  <c r="AJ1406" i="1"/>
  <c r="AJ789" i="1"/>
  <c r="AJ85" i="1"/>
  <c r="AJ1613" i="1"/>
  <c r="AJ179" i="1"/>
  <c r="AJ1351" i="1"/>
  <c r="AJ2201" i="1"/>
  <c r="AJ539" i="1"/>
  <c r="AJ2115" i="1"/>
  <c r="AJ700" i="1"/>
  <c r="AJ2063" i="1"/>
  <c r="AJ1444" i="1"/>
  <c r="AJ218" i="1"/>
  <c r="AJ1966" i="1"/>
  <c r="AJ898" i="1"/>
  <c r="AJ1839" i="1"/>
  <c r="AJ1392" i="1"/>
  <c r="AJ412" i="1"/>
  <c r="AJ1711" i="1"/>
  <c r="AJ738" i="1"/>
  <c r="AJ335" i="1"/>
  <c r="AJ650" i="1"/>
  <c r="AJ736" i="1"/>
  <c r="AJ630" i="1"/>
  <c r="AJ1646" i="1"/>
  <c r="AJ1144" i="1"/>
  <c r="AJ806" i="1"/>
  <c r="AJ1294" i="1"/>
  <c r="AJ773" i="1"/>
  <c r="AJ1346" i="1"/>
  <c r="AJ1818" i="1"/>
  <c r="AJ68" i="1"/>
  <c r="AJ1000" i="1"/>
  <c r="AJ1340" i="1"/>
  <c r="AJ336" i="1"/>
  <c r="AJ817" i="1"/>
  <c r="AJ686" i="1"/>
  <c r="AJ1918" i="1"/>
  <c r="AJ1919" i="1"/>
  <c r="AJ1721" i="1"/>
  <c r="AJ2121" i="1"/>
  <c r="AJ1681" i="1"/>
  <c r="AJ213" i="1"/>
  <c r="AJ214" i="1"/>
  <c r="AJ417" i="1"/>
  <c r="AJ437" i="1"/>
  <c r="AJ438" i="1"/>
  <c r="AJ616" i="1"/>
  <c r="AJ275" i="1"/>
  <c r="AJ317" i="1"/>
  <c r="AJ1920" i="1"/>
  <c r="AJ1675" i="1"/>
  <c r="AJ1676" i="1"/>
  <c r="AJ1004" i="1"/>
  <c r="AJ1102" i="1"/>
  <c r="AJ617" i="1"/>
  <c r="AJ305" i="1"/>
  <c r="AJ807" i="1"/>
  <c r="AJ1418" i="1"/>
  <c r="AJ931" i="1"/>
  <c r="AJ780" i="1"/>
  <c r="AJ681" i="1"/>
  <c r="AJ1152" i="1"/>
  <c r="AJ1529" i="1"/>
  <c r="AJ2038" i="1"/>
  <c r="AJ2108" i="1"/>
  <c r="AJ2165" i="1"/>
  <c r="AJ2166" i="1"/>
  <c r="AJ1445" i="1"/>
  <c r="AJ1694" i="1"/>
  <c r="AJ1695" i="1"/>
  <c r="AJ446" i="1"/>
  <c r="AJ669" i="1"/>
  <c r="AJ1464" i="1"/>
  <c r="AJ1747" i="1"/>
  <c r="AJ1583" i="1"/>
  <c r="AJ1249" i="1"/>
  <c r="AJ196" i="1"/>
  <c r="AJ1876" i="1"/>
  <c r="AJ161" i="1"/>
  <c r="AJ1584" i="1"/>
  <c r="AJ1784" i="1"/>
  <c r="AJ1006" i="1"/>
  <c r="AJ1179" i="1"/>
  <c r="AJ1506" i="1"/>
  <c r="AJ281" i="1"/>
  <c r="AJ2029" i="1"/>
  <c r="AJ631" i="1"/>
  <c r="AJ575" i="1"/>
  <c r="AJ576" i="1"/>
  <c r="AJ309" i="1"/>
  <c r="AJ1394" i="1"/>
  <c r="AJ447" i="1"/>
  <c r="AJ1911" i="1"/>
  <c r="AJ719" i="1"/>
  <c r="AJ1065" i="1"/>
  <c r="AJ1732" i="1"/>
  <c r="AJ745" i="1"/>
  <c r="AJ1352" i="1"/>
  <c r="AJ1475" i="1"/>
  <c r="AJ1313" i="1"/>
  <c r="AJ1539" i="1"/>
  <c r="AJ1725" i="1"/>
  <c r="AJ1399" i="1"/>
  <c r="AJ2080" i="1"/>
  <c r="AJ953" i="1"/>
  <c r="AJ626" i="1"/>
  <c r="AJ1660" i="1"/>
  <c r="AJ1468" i="1"/>
  <c r="AJ1469" i="1"/>
  <c r="AJ1481" i="1"/>
  <c r="AJ1088" i="1"/>
  <c r="AJ844" i="1"/>
  <c r="AJ845" i="1"/>
  <c r="AJ1978" i="1"/>
  <c r="AJ1407" i="1"/>
  <c r="AJ996" i="1"/>
  <c r="AJ1690" i="1"/>
  <c r="AJ421" i="1"/>
  <c r="AJ2154" i="1"/>
  <c r="AJ802" i="1"/>
  <c r="AJ1055" i="1"/>
  <c r="AJ1056" i="1"/>
  <c r="AJ856" i="1"/>
  <c r="AJ1762" i="1"/>
  <c r="AJ799" i="1"/>
  <c r="AJ1048" i="1"/>
  <c r="AJ1964" i="1"/>
  <c r="AJ862" i="1"/>
  <c r="AJ790" i="1"/>
  <c r="AJ1815" i="1"/>
  <c r="AJ114" i="1"/>
  <c r="AJ1575" i="1"/>
  <c r="AJ1576" i="1"/>
  <c r="AJ1577" i="1"/>
  <c r="AJ1591" i="1"/>
  <c r="AJ1592" i="1"/>
  <c r="AJ1636" i="1"/>
  <c r="AJ1436" i="1"/>
  <c r="AJ634" i="1"/>
  <c r="AJ1076" i="1"/>
  <c r="AJ1033" i="1"/>
  <c r="AJ245" i="1"/>
  <c r="AJ402" i="1"/>
  <c r="AJ1974" i="1"/>
  <c r="AJ1248" i="1"/>
  <c r="AJ2193" i="1"/>
  <c r="AJ1764" i="1"/>
  <c r="AJ287" i="1"/>
  <c r="AJ278" i="1"/>
  <c r="AJ1027" i="1"/>
  <c r="AJ330" i="1"/>
  <c r="AJ1297" i="1"/>
  <c r="AJ202" i="1"/>
  <c r="AJ1578" i="1"/>
  <c r="AJ306" i="1"/>
  <c r="AJ1898" i="1"/>
  <c r="AJ1899" i="1"/>
  <c r="AJ2153" i="1"/>
  <c r="AJ563" i="1"/>
  <c r="AJ762" i="1"/>
  <c r="AJ763" i="1"/>
  <c r="AJ380" i="1"/>
  <c r="AJ1234" i="1"/>
  <c r="AJ108" i="1"/>
  <c r="AJ263" i="1"/>
  <c r="AJ2116" i="1"/>
  <c r="AJ2132" i="1"/>
  <c r="AJ288" i="1"/>
  <c r="AJ158" i="1"/>
  <c r="AJ1043" i="1"/>
  <c r="AJ1995" i="1"/>
  <c r="AJ1437" i="1"/>
  <c r="AJ653" i="1"/>
  <c r="AJ1295" i="1"/>
  <c r="AJ1296" i="1"/>
  <c r="AJ905" i="1"/>
  <c r="AJ1280" i="1"/>
  <c r="AJ1167" i="1"/>
  <c r="AJ1168" i="1"/>
  <c r="AJ375" i="1"/>
  <c r="AJ1763" i="1"/>
  <c r="AJ961" i="1"/>
  <c r="AJ474" i="1"/>
  <c r="AJ1038" i="1"/>
  <c r="AJ289" i="1"/>
  <c r="AJ290" i="1"/>
  <c r="AJ479" i="1"/>
  <c r="AJ1722" i="1"/>
  <c r="AJ2053" i="1"/>
  <c r="AJ571" i="1"/>
  <c r="AJ572" i="1"/>
  <c r="AJ1231" i="1"/>
  <c r="AJ20" i="1"/>
  <c r="AJ879" i="1"/>
  <c r="AJ521" i="1"/>
  <c r="AJ1430" i="1"/>
  <c r="AJ1791" i="1"/>
  <c r="AJ1149" i="1"/>
  <c r="AJ228" i="1"/>
  <c r="AJ1482" i="1"/>
  <c r="AJ873" i="1"/>
  <c r="AJ1353" i="1"/>
  <c r="AJ1958" i="1"/>
  <c r="AJ188" i="1"/>
  <c r="AJ664" i="1"/>
  <c r="AJ1049" i="1"/>
  <c r="AJ1682" i="1"/>
  <c r="AJ880" i="1"/>
  <c r="AJ2098" i="1"/>
  <c r="AJ2109" i="1"/>
  <c r="AJ2110" i="1"/>
  <c r="AJ1009" i="1"/>
  <c r="AJ1996" i="1"/>
  <c r="AJ1997" i="1"/>
  <c r="AJ1834" i="1"/>
  <c r="AJ1835" i="1"/>
  <c r="AJ219" i="1"/>
  <c r="AJ450" i="1"/>
  <c r="AJ451" i="1"/>
  <c r="AJ2037" i="1"/>
  <c r="AJ2064" i="1"/>
  <c r="AJ813" i="1"/>
  <c r="AJ171" i="1"/>
  <c r="AJ172" i="1"/>
  <c r="AJ186" i="1"/>
  <c r="AJ605" i="1"/>
  <c r="AJ394" i="1"/>
  <c r="AJ1368" i="1"/>
  <c r="AJ1431" i="1"/>
  <c r="AJ1432" i="1"/>
  <c r="AJ1341" i="1"/>
  <c r="AJ466" i="1"/>
  <c r="AJ1623" i="1"/>
  <c r="AJ2068" i="1"/>
  <c r="AJ291" i="1"/>
  <c r="AJ1010" i="1"/>
  <c r="AJ13" i="1"/>
  <c r="AJ1459" i="1"/>
  <c r="AJ1460" i="1"/>
  <c r="AJ900" i="1"/>
  <c r="AJ2194" i="1"/>
  <c r="AJ1621" i="1"/>
  <c r="AJ569" i="1"/>
  <c r="AJ846" i="1"/>
  <c r="AJ2088" i="1"/>
  <c r="AJ2199" i="1"/>
  <c r="AJ1277" i="1"/>
  <c r="AJ77" i="1"/>
  <c r="AJ1057" i="1"/>
  <c r="AJ2177" i="1"/>
  <c r="AJ1759" i="1"/>
  <c r="AJ46" i="1"/>
  <c r="AJ1522" i="1"/>
  <c r="AJ253" i="1"/>
  <c r="AJ2204" i="1"/>
  <c r="AJ1298" i="1"/>
  <c r="AJ566" i="1"/>
  <c r="AJ1849" i="1"/>
  <c r="AJ204" i="1"/>
  <c r="AJ1242" i="1"/>
  <c r="AJ1070" i="1"/>
  <c r="AJ1550" i="1"/>
  <c r="AJ1614" i="1"/>
  <c r="AJ878" i="1"/>
  <c r="AJ1258" i="1"/>
  <c r="AJ759" i="1"/>
  <c r="AJ240" i="1"/>
  <c r="AJ235" i="1"/>
  <c r="AJ881" i="1"/>
  <c r="AJ786" i="1"/>
  <c r="AJ1188" i="1"/>
  <c r="AJ292" i="1"/>
  <c r="AJ1090" i="1"/>
  <c r="AJ1618" i="1"/>
  <c r="AJ795" i="1"/>
  <c r="AJ623" i="1"/>
  <c r="AJ1423" i="1"/>
  <c r="AJ1232" i="1"/>
  <c r="AJ344" i="1"/>
  <c r="AJ865" i="1"/>
  <c r="AJ318" i="1"/>
  <c r="AJ1959" i="1"/>
  <c r="AJ224" i="1"/>
  <c r="AJ120" i="1"/>
  <c r="AJ121" i="1"/>
  <c r="AJ122" i="1"/>
  <c r="AJ123" i="1"/>
  <c r="AJ1954" i="1"/>
  <c r="AJ1314" i="1"/>
  <c r="AJ1315" i="1"/>
  <c r="AJ1723" i="1"/>
  <c r="AJ500" i="1"/>
  <c r="AJ618" i="1"/>
  <c r="AJ551" i="1"/>
  <c r="AJ1465" i="1"/>
  <c r="AJ2144" i="1"/>
  <c r="AJ2145" i="1"/>
  <c r="AJ216" i="1"/>
  <c r="AJ9" i="1"/>
  <c r="AJ1096" i="1"/>
  <c r="AJ363" i="1"/>
  <c r="AJ840" i="1"/>
  <c r="AJ1579" i="1"/>
  <c r="AJ1197" i="1"/>
  <c r="AJ1504" i="1"/>
  <c r="AJ3" i="1"/>
  <c r="AJ2146" i="1"/>
  <c r="AJ236" i="1"/>
  <c r="AJ1857" i="1"/>
  <c r="AJ1858" i="1"/>
  <c r="AJ1696" i="1"/>
  <c r="AJ1697" i="1"/>
  <c r="AJ2089" i="1"/>
  <c r="AJ1393" i="1"/>
  <c r="AJ36" i="1"/>
  <c r="AJ1507" i="1"/>
  <c r="AJ1171" i="1"/>
  <c r="AJ1172" i="1"/>
  <c r="AJ1281" i="1"/>
  <c r="AJ587" i="1"/>
  <c r="AJ1654" i="1"/>
  <c r="AJ303" i="1"/>
  <c r="AJ304" i="1"/>
  <c r="AJ152" i="1"/>
  <c r="AJ1050" i="1"/>
  <c r="AJ1342" i="1"/>
  <c r="AJ501" i="1"/>
  <c r="AJ1726" i="1"/>
  <c r="AJ1727" i="1"/>
  <c r="AJ1382" i="1"/>
  <c r="AJ1383" i="1"/>
  <c r="AJ133" i="1"/>
  <c r="AJ252" i="1"/>
  <c r="AJ293" i="1"/>
  <c r="AJ2054" i="1"/>
  <c r="AJ2090" i="1"/>
  <c r="AJ176" i="1"/>
  <c r="AJ1627" i="1"/>
  <c r="AJ1141" i="1"/>
  <c r="AJ1142" i="1"/>
  <c r="AJ1585" i="1"/>
  <c r="AJ1329" i="1"/>
  <c r="AJ1655" i="1"/>
  <c r="AJ781" i="1"/>
  <c r="AJ422" i="1"/>
  <c r="AJ319" i="1"/>
  <c r="AJ1742" i="1"/>
  <c r="AJ2086" i="1"/>
  <c r="AJ506" i="1"/>
  <c r="AJ146" i="1"/>
  <c r="AJ147" i="1"/>
  <c r="AJ720" i="1"/>
  <c r="AJ1098" i="1"/>
  <c r="AJ2072" i="1"/>
  <c r="AJ760" i="1"/>
  <c r="AJ1030" i="1"/>
  <c r="AJ1031" i="1"/>
  <c r="AJ916" i="1"/>
  <c r="AJ917" i="1"/>
  <c r="AJ1483" i="1"/>
  <c r="AJ1016" i="1"/>
  <c r="AJ1900" i="1"/>
  <c r="AJ1115" i="1"/>
  <c r="AJ901" i="1"/>
  <c r="AJ2195" i="1"/>
  <c r="AJ1384" i="1"/>
  <c r="AJ730" i="1"/>
  <c r="AJ868" i="1"/>
  <c r="AJ1703" i="1"/>
  <c r="AJ791" i="1"/>
  <c r="AJ21" i="1"/>
  <c r="AJ18" i="1"/>
  <c r="AJ1975" i="1"/>
  <c r="AJ1025" i="1"/>
  <c r="AJ220" i="1"/>
  <c r="AJ1307" i="1"/>
  <c r="AJ1901" i="1"/>
  <c r="AJ876" i="1"/>
  <c r="AJ997" i="1"/>
  <c r="AJ1086" i="1"/>
  <c r="AJ1610" i="1"/>
  <c r="AJ833" i="1"/>
  <c r="AJ834" i="1"/>
  <c r="AJ53" i="1"/>
  <c r="AJ1543" i="1"/>
  <c r="AJ1544" i="1"/>
  <c r="AJ458" i="1"/>
  <c r="AJ502" i="1"/>
  <c r="AJ403" i="1"/>
  <c r="AJ552" i="1"/>
  <c r="AJ470" i="1"/>
  <c r="AJ1967" i="1"/>
  <c r="AJ2172" i="1"/>
  <c r="AJ925" i="1"/>
  <c r="AJ926" i="1"/>
  <c r="AJ649" i="1"/>
  <c r="AJ95" i="1"/>
  <c r="AJ96" i="1"/>
  <c r="AJ932" i="1"/>
  <c r="AJ1800" i="1"/>
  <c r="AJ1498" i="1"/>
  <c r="AJ407" i="1"/>
  <c r="AJ2127" i="1"/>
  <c r="AJ1666" i="1"/>
  <c r="AJ2214" i="1"/>
  <c r="AJ48" i="1"/>
  <c r="AJ404" i="1"/>
  <c r="AJ153" i="1"/>
  <c r="AJ1128" i="1"/>
  <c r="AJ1594" i="1"/>
  <c r="AJ364" i="1"/>
  <c r="AJ1715" i="1"/>
  <c r="AJ2155" i="1"/>
  <c r="AJ425" i="1"/>
  <c r="AJ1044" i="1"/>
  <c r="AJ148" i="1"/>
  <c r="AJ320" i="1"/>
  <c r="AJ974" i="1"/>
  <c r="AJ301" i="1"/>
  <c r="AJ1512" i="1"/>
  <c r="AJ1912" i="1"/>
  <c r="AJ27" i="1"/>
  <c r="AJ1189" i="1"/>
  <c r="AJ393" i="1"/>
  <c r="AJ1601" i="1"/>
  <c r="AJ328" i="1"/>
  <c r="AJ273" i="1"/>
  <c r="AJ70" i="1"/>
  <c r="AJ1097" i="1"/>
  <c r="AJ1299" i="1"/>
  <c r="AJ1478" i="1"/>
  <c r="AJ1838" i="1"/>
  <c r="AJ1183" i="1"/>
  <c r="AJ1162" i="1"/>
  <c r="AJ866" i="1"/>
  <c r="AJ1794" i="1"/>
  <c r="AJ1795" i="1"/>
  <c r="AJ1120" i="1"/>
  <c r="AJ1453" i="1"/>
  <c r="AJ1798" i="1"/>
  <c r="AJ567" i="1"/>
  <c r="AJ568" i="1"/>
  <c r="AJ431" i="1"/>
  <c r="AJ432" i="1"/>
  <c r="AJ899" i="1"/>
  <c r="AJ1628" i="1"/>
  <c r="AJ2167" i="1"/>
  <c r="AJ1320" i="1"/>
  <c r="AJ1643" i="1"/>
  <c r="AJ1354" i="1"/>
  <c r="AJ1355" i="1"/>
  <c r="AJ1877" i="1"/>
  <c r="AJ1968" i="1"/>
  <c r="AJ93" i="1"/>
  <c r="AJ1091" i="1"/>
  <c r="AJ835" i="1"/>
  <c r="AJ1190" i="1"/>
  <c r="AJ1930" i="1"/>
  <c r="AJ351" i="1"/>
  <c r="AJ1106" i="1"/>
  <c r="AJ1712" i="1"/>
  <c r="AJ1861" i="1"/>
  <c r="AJ1103" i="1"/>
  <c r="AJ480" i="1"/>
  <c r="AJ1154" i="1"/>
  <c r="AJ1155" i="1"/>
  <c r="AJ1950" i="1"/>
  <c r="AJ2003" i="1"/>
  <c r="AJ1143" i="1"/>
  <c r="AJ2168" i="1"/>
  <c r="AJ1491" i="1"/>
  <c r="AJ507" i="1"/>
  <c r="AJ331" i="1"/>
  <c r="AJ190" i="1"/>
  <c r="AJ939" i="1"/>
  <c r="AJ1744" i="1"/>
  <c r="AJ1745" i="1"/>
  <c r="AJ713" i="1"/>
  <c r="AJ1214" i="1"/>
  <c r="AJ1215" i="1"/>
  <c r="AJ124" i="1"/>
  <c r="AJ1733" i="1"/>
  <c r="AJ1734" i="1"/>
  <c r="AJ2020" i="1"/>
  <c r="AJ1505" i="1"/>
  <c r="AJ115" i="1"/>
  <c r="AJ116" i="1"/>
  <c r="AJ1112" i="1"/>
  <c r="AJ1540" i="1"/>
  <c r="AJ310" i="1"/>
  <c r="AJ464" i="1"/>
  <c r="AJ1586" i="1"/>
  <c r="AJ751" i="1"/>
  <c r="AJ764" i="1"/>
  <c r="AJ134" i="1"/>
  <c r="AJ2122" i="1"/>
  <c r="AJ2123" i="1"/>
  <c r="AJ307" i="1"/>
  <c r="AJ1486" i="1"/>
  <c r="AJ1487" i="1"/>
  <c r="AJ627" i="1"/>
  <c r="AJ956" i="1"/>
  <c r="AJ282" i="1"/>
  <c r="AJ522" i="1"/>
  <c r="AJ1011" i="1"/>
  <c r="AJ2202" i="1"/>
  <c r="AJ264" i="1"/>
  <c r="AJ928" i="1"/>
  <c r="AJ823" i="1"/>
  <c r="AJ1303" i="1"/>
  <c r="AJ2129" i="1"/>
  <c r="AJ654" i="1"/>
  <c r="AJ1969" i="1"/>
  <c r="AJ353" i="1"/>
  <c r="AJ1765" i="1"/>
  <c r="AJ71" i="1"/>
  <c r="AJ1099" i="1"/>
  <c r="AJ1129" i="1"/>
  <c r="AJ1130" i="1"/>
  <c r="AJ979" i="1"/>
  <c r="AJ435" i="1"/>
  <c r="AJ1186" i="1"/>
  <c r="AJ1191" i="1"/>
  <c r="AJ1385" i="1"/>
  <c r="AJ1925" i="1"/>
  <c r="AJ405" i="1"/>
  <c r="AJ1116" i="1"/>
  <c r="AJ1457" i="1"/>
  <c r="AJ1458" i="1"/>
  <c r="AJ584" i="1"/>
  <c r="AJ1842" i="1"/>
  <c r="AJ752" i="1"/>
  <c r="AJ191" i="1"/>
  <c r="AJ1671" i="1"/>
  <c r="AJ49" i="1"/>
  <c r="AJ50" i="1"/>
  <c r="AJ1321" i="1"/>
  <c r="AJ1781" i="1"/>
  <c r="AJ1113" i="1"/>
  <c r="AJ2124" i="1"/>
  <c r="AJ1377" i="1"/>
  <c r="AJ200" i="1"/>
  <c r="AJ159" i="1"/>
  <c r="AJ1125" i="1"/>
  <c r="AJ2133" i="1"/>
  <c r="AJ965" i="1"/>
  <c r="AJ2206" i="1"/>
  <c r="AJ1349" i="1"/>
  <c r="AJ1446" i="1"/>
  <c r="AJ2215" i="1"/>
  <c r="AJ1378" i="1"/>
  <c r="AJ1779" i="1"/>
  <c r="AJ714" i="1"/>
  <c r="AJ367" i="1"/>
  <c r="AJ1865" i="1"/>
  <c r="AJ1362" i="1"/>
  <c r="AJ1641" i="1"/>
  <c r="AJ2117" i="1"/>
  <c r="AJ2203" i="1"/>
  <c r="AJ1005" i="1"/>
  <c r="AJ746" i="1"/>
  <c r="AJ299" i="1"/>
  <c r="AJ381" i="1"/>
  <c r="AJ1408" i="1"/>
  <c r="AJ1409" i="1"/>
  <c r="AJ215" i="1"/>
  <c r="AJ2041" i="1"/>
  <c r="AJ1894" i="1"/>
  <c r="AJ164" i="1"/>
  <c r="AJ986" i="1"/>
  <c r="AJ987" i="1"/>
  <c r="AJ1598" i="1"/>
  <c r="AJ992" i="1"/>
  <c r="AJ792" i="1"/>
  <c r="AJ192" i="1"/>
  <c r="AJ229" i="1"/>
  <c r="AJ2169" i="1"/>
  <c r="AJ452" i="1"/>
  <c r="AJ117" i="1"/>
  <c r="AJ442" i="1"/>
  <c r="AJ388" i="1"/>
  <c r="AJ1970" i="1"/>
  <c r="AJ1398" i="1"/>
  <c r="AJ2030" i="1"/>
  <c r="AJ2031" i="1"/>
  <c r="AJ1267" i="1"/>
  <c r="AJ937" i="1"/>
  <c r="AJ1165" i="1"/>
  <c r="AJ1683" i="1"/>
  <c r="AJ877" i="1"/>
  <c r="AJ1219" i="1"/>
  <c r="AJ1492" i="1"/>
  <c r="AJ1145" i="1"/>
  <c r="AJ399" i="1"/>
  <c r="AJ400" i="1"/>
  <c r="AJ726" i="1"/>
  <c r="AJ2087" i="1"/>
  <c r="AJ1580" i="1"/>
  <c r="AJ814" i="1"/>
  <c r="AJ1595" i="1"/>
  <c r="AJ1948" i="1"/>
  <c r="AJ943" i="1"/>
  <c r="AJ1261" i="1"/>
  <c r="AJ517" i="1"/>
  <c r="AJ2081" i="1"/>
  <c r="AJ2042" i="1"/>
  <c r="AJ2043" i="1"/>
  <c r="AJ1756" i="1"/>
  <c r="AJ951" i="1"/>
  <c r="AJ1072" i="1"/>
  <c r="AJ715" i="1"/>
  <c r="AJ902" i="1"/>
  <c r="AJ903" i="1"/>
  <c r="AJ1799" i="1"/>
  <c r="AJ1104" i="1"/>
  <c r="AJ345" i="1"/>
  <c r="AJ1012" i="1"/>
  <c r="AJ847" i="1"/>
  <c r="AJ465" i="1"/>
  <c r="AJ1816" i="1"/>
  <c r="AJ2074" i="1"/>
  <c r="AJ2075" i="1"/>
  <c r="AJ443" i="1"/>
  <c r="AJ230" i="1"/>
  <c r="AJ365" i="1"/>
  <c r="AJ1907" i="1"/>
  <c r="AJ475" i="1"/>
  <c r="AJ619" i="1"/>
  <c r="AJ620" i="1"/>
  <c r="AJ1527" i="1"/>
  <c r="AJ1596" i="1"/>
  <c r="AJ128" i="1"/>
  <c r="AJ2111" i="1"/>
  <c r="AJ1461" i="1"/>
  <c r="AJ2130" i="1"/>
  <c r="AJ1735" i="1"/>
  <c r="AJ988" i="1"/>
  <c r="AJ1501" i="1"/>
  <c r="AJ808" i="1"/>
  <c r="AJ1374" i="1"/>
  <c r="AJ1207" i="1"/>
  <c r="AJ573" i="1"/>
  <c r="AJ1926" i="1"/>
  <c r="AJ1931" i="1"/>
  <c r="AJ453" i="1"/>
  <c r="AJ2200" i="1"/>
  <c r="AJ1840" i="1"/>
  <c r="AJ1704" i="1"/>
  <c r="AJ940" i="1"/>
  <c r="AJ640" i="1"/>
  <c r="AJ101" i="1"/>
  <c r="AJ1850" i="1"/>
  <c r="AJ1136" i="1"/>
  <c r="AJ391" i="1"/>
  <c r="AJ73" i="1"/>
  <c r="AJ1706" i="1"/>
  <c r="AJ1466" i="1"/>
  <c r="AJ774" i="1"/>
  <c r="AJ1748" i="1"/>
  <c r="AJ2096" i="1"/>
  <c r="AJ1991" i="1"/>
  <c r="AJ1100" i="1"/>
  <c r="AJ787" i="1"/>
  <c r="AJ484" i="1"/>
  <c r="AJ547" i="1"/>
  <c r="AJ591" i="1"/>
  <c r="AJ413" i="1"/>
  <c r="AJ90" i="1"/>
  <c r="AJ2091" i="1"/>
  <c r="AJ588" i="1"/>
  <c r="AJ1045" i="1"/>
  <c r="AJ1046" i="1"/>
  <c r="AJ1180" i="1"/>
  <c r="AJ1181" i="1"/>
  <c r="AJ935" i="1"/>
  <c r="AJ841" i="1"/>
  <c r="AJ1259" i="1"/>
  <c r="AJ1667" i="1"/>
  <c r="AJ1668" i="1"/>
  <c r="AJ1470" i="1"/>
  <c r="AJ747" i="1"/>
  <c r="AJ748" i="1"/>
  <c r="AJ1902" i="1"/>
  <c r="AJ1939" i="1"/>
  <c r="AJ1827" i="1"/>
  <c r="AJ395" i="1"/>
  <c r="AJ1587" i="1"/>
  <c r="AJ1369" i="1"/>
  <c r="AJ1370" i="1"/>
  <c r="AJ775" i="1"/>
  <c r="AJ1039" i="1"/>
  <c r="AJ2207" i="1"/>
  <c r="AJ1269" i="1"/>
  <c r="AJ294" i="1"/>
  <c r="AJ624" i="1"/>
  <c r="AJ246" i="1"/>
  <c r="AJ302" i="1"/>
  <c r="AJ165" i="1"/>
  <c r="AJ836" i="1"/>
  <c r="AJ1018" i="1"/>
  <c r="AJ1146" i="1"/>
  <c r="AJ1749" i="1"/>
  <c r="AJ1750" i="1"/>
  <c r="AJ929" i="1"/>
  <c r="AJ695" i="1"/>
  <c r="AJ1736" i="1"/>
  <c r="AJ769" i="1"/>
  <c r="AJ1077" i="1"/>
  <c r="AJ54" i="1"/>
  <c r="AJ2099" i="1"/>
  <c r="AJ257" i="1"/>
  <c r="AJ1363" i="1"/>
  <c r="AJ989" i="1"/>
  <c r="AJ154" i="1"/>
  <c r="AJ512" i="1"/>
  <c r="AJ869" i="1"/>
  <c r="AJ544" i="1"/>
  <c r="AJ1131" i="1"/>
  <c r="AJ1333" i="1"/>
  <c r="AJ1985" i="1"/>
  <c r="AJ155" i="1"/>
  <c r="AJ156" i="1"/>
  <c r="AJ1488" i="1"/>
  <c r="AJ129" i="1"/>
  <c r="AJ1635" i="1"/>
  <c r="AJ311" i="1"/>
  <c r="AJ1921" i="1"/>
  <c r="AJ1922" i="1"/>
  <c r="AJ1766" i="1"/>
  <c r="AJ1819" i="1"/>
  <c r="AJ1545" i="1"/>
  <c r="AJ1546" i="1"/>
  <c r="AJ342" i="1"/>
  <c r="AJ343" i="1"/>
  <c r="AJ696" i="1"/>
  <c r="AJ697" i="1"/>
  <c r="AJ677" i="1"/>
  <c r="AJ1450" i="1"/>
  <c r="AJ1603" i="1"/>
  <c r="AJ485" i="1"/>
  <c r="AJ486" i="1"/>
  <c r="AJ938" i="1"/>
  <c r="AJ871" i="1"/>
  <c r="AJ408" i="1"/>
  <c r="AJ1870" i="1"/>
  <c r="AJ793" i="1"/>
  <c r="AJ471" i="1"/>
  <c r="AJ609" i="1"/>
  <c r="AJ975" i="1"/>
  <c r="AJ109" i="1"/>
  <c r="AJ1782" i="1"/>
  <c r="AJ1564" i="1"/>
  <c r="AJ1565" i="1"/>
  <c r="AJ1566" i="1"/>
  <c r="AJ1871" i="1"/>
  <c r="AJ1684" i="1"/>
  <c r="AJ86" i="1"/>
  <c r="AJ1220" i="1"/>
  <c r="AJ1221" i="1"/>
  <c r="AJ1738" i="1"/>
  <c r="AJ1739" i="1"/>
  <c r="AJ1740" i="1"/>
  <c r="AJ1724" i="1"/>
  <c r="AJ72" i="1"/>
  <c r="AJ300" i="1"/>
  <c r="AJ678" i="1"/>
  <c r="AJ741" i="1"/>
  <c r="AJ1882" i="1"/>
  <c r="AJ1729" i="1"/>
  <c r="AJ1551" i="1"/>
  <c r="AJ1028" i="1"/>
  <c r="AJ1677" i="1"/>
  <c r="AJ702" i="1"/>
  <c r="AJ1471" i="1"/>
  <c r="AJ884" i="1"/>
  <c r="AJ1903" i="1"/>
  <c r="AJ1979" i="1"/>
  <c r="AJ670" i="1"/>
  <c r="AJ476" i="1"/>
  <c r="AJ426" i="1"/>
  <c r="AJ427" i="1"/>
  <c r="AJ1661" i="1"/>
  <c r="AJ625" i="1"/>
  <c r="AJ1599" i="1"/>
  <c r="AJ2065" i="1"/>
  <c r="AJ1083" i="1"/>
  <c r="AJ231" i="1"/>
  <c r="AJ526" i="1"/>
  <c r="AJ1685" i="1"/>
  <c r="AJ39" i="1"/>
  <c r="AJ389" i="1"/>
  <c r="AJ954" i="1"/>
  <c r="AJ160" i="1"/>
  <c r="AJ1032" i="1"/>
  <c r="AJ1476" i="1"/>
  <c r="AJ2175" i="1"/>
  <c r="AJ1156" i="1"/>
  <c r="AJ936" i="1"/>
  <c r="AJ1862" i="1"/>
  <c r="AJ2112" i="1"/>
  <c r="AJ1034" i="1"/>
  <c r="AJ1035" i="1"/>
  <c r="AJ1980" i="1"/>
  <c r="AJ1981" i="1"/>
  <c r="AJ749" i="1"/>
  <c r="AJ1300" i="1"/>
  <c r="AJ1324" i="1"/>
  <c r="AJ1626" i="1"/>
  <c r="AJ237" i="1"/>
  <c r="AJ1792" i="1"/>
  <c r="AJ1757" i="1"/>
  <c r="AJ1139" i="1"/>
  <c r="AJ2047" i="1"/>
  <c r="AJ1728" i="1"/>
  <c r="AJ1878" i="1"/>
  <c r="AJ418" i="1"/>
  <c r="AJ1524" i="1"/>
  <c r="AJ487" i="1"/>
  <c r="AJ2113" i="1"/>
  <c r="AJ1372" i="1"/>
  <c r="AJ1651" i="1"/>
  <c r="AJ1497" i="1"/>
  <c r="AJ972" i="1"/>
  <c r="AJ735" i="1"/>
  <c r="AJ518" i="1"/>
  <c r="AJ1801" i="1"/>
  <c r="AJ607" i="1"/>
  <c r="AJ1479" i="1"/>
  <c r="AJ118" i="1"/>
  <c r="AJ119" i="1"/>
  <c r="AJ177" i="1"/>
  <c r="AJ1282" i="1"/>
  <c r="AJ1998" i="1"/>
  <c r="AJ2196" i="1"/>
  <c r="AJ594" i="1"/>
  <c r="AJ2147" i="1"/>
  <c r="AJ1456" i="1"/>
  <c r="AJ2044" i="1"/>
  <c r="AJ577" i="1"/>
  <c r="AJ848" i="1"/>
  <c r="AJ1859" i="1"/>
  <c r="AJ2218" i="1"/>
  <c r="AJ1741" i="1"/>
  <c r="AJ2125" i="1"/>
  <c r="AJ1310" i="1"/>
  <c r="AJ2219" i="1"/>
  <c r="AJ1605" i="1"/>
  <c r="AJ1699" i="1"/>
  <c r="AJ1805" i="1"/>
  <c r="AJ1879" i="1"/>
  <c r="AJ632" i="1"/>
  <c r="AJ1787" i="1"/>
  <c r="AJ614" i="1"/>
  <c r="AJ346" i="1"/>
  <c r="AJ1051" i="1"/>
  <c r="AJ28" i="1"/>
  <c r="AJ829" i="1"/>
  <c r="AJ23" i="1"/>
  <c r="AJ1386" i="1"/>
  <c r="AJ1708" i="1"/>
  <c r="AJ130" i="1"/>
  <c r="AJ19" i="1"/>
  <c r="AJ541" i="1"/>
  <c r="AJ87" i="1"/>
  <c r="AI1644" i="1"/>
  <c r="AI1402" i="1"/>
  <c r="AI1904" i="1"/>
  <c r="AI1484" i="1"/>
  <c r="AI414" i="1"/>
  <c r="AI415" i="1"/>
  <c r="AI1026" i="1"/>
  <c r="AI1347" i="1"/>
  <c r="AI102" i="1"/>
  <c r="AI1802" i="1"/>
  <c r="AI815" i="1"/>
  <c r="AI2101" i="1"/>
  <c r="AI433" i="1"/>
  <c r="AI276" i="1"/>
  <c r="AI1509" i="1"/>
  <c r="AI1510" i="1"/>
  <c r="AI434" i="1"/>
  <c r="AI1308" i="1"/>
  <c r="AI1380" i="1"/>
  <c r="AI990" i="1"/>
  <c r="AI205" i="1"/>
  <c r="AI1943" i="1"/>
  <c r="AI221" i="1"/>
  <c r="AI595" i="1"/>
  <c r="AI1330" i="1"/>
  <c r="AI523" i="1"/>
  <c r="AI1774" i="1"/>
  <c r="AI665" i="1"/>
  <c r="AI784" i="1"/>
  <c r="AI1656" i="1"/>
  <c r="AI1941" i="1"/>
  <c r="AI1438" i="1"/>
  <c r="AI1535" i="1"/>
  <c r="AI283" i="1"/>
  <c r="AI1052" i="1"/>
  <c r="AI494" i="1"/>
  <c r="AI1253" i="1"/>
  <c r="AI429" i="1"/>
  <c r="AI430" i="1"/>
  <c r="AI197" i="1"/>
  <c r="AI550" i="1"/>
  <c r="AI608" i="1"/>
  <c r="AI193" i="1"/>
  <c r="AI2013" i="1"/>
  <c r="AI585" i="1"/>
  <c r="AI1375" i="1"/>
  <c r="AI816" i="1"/>
  <c r="AI1530" i="1"/>
  <c r="AI2048" i="1"/>
  <c r="AI337" i="1"/>
  <c r="AI1788" i="1"/>
  <c r="AI180" i="1"/>
  <c r="AI1132" i="1"/>
  <c r="AI456" i="1"/>
  <c r="AI329" i="1"/>
  <c r="AI2156" i="1"/>
  <c r="AI1254" i="1"/>
  <c r="AI1255" i="1"/>
  <c r="AI1058" i="1"/>
  <c r="AI2023" i="1"/>
  <c r="AI162" i="1"/>
  <c r="AI1222" i="1"/>
  <c r="AI1331" i="1"/>
  <c r="AI1771" i="1"/>
  <c r="AI708" i="1"/>
  <c r="AI2055" i="1"/>
  <c r="AI2056" i="1"/>
  <c r="AI2057" i="1"/>
  <c r="AI1657" i="1"/>
  <c r="AI933" i="1"/>
  <c r="AI1525" i="1"/>
  <c r="AI674" i="1"/>
  <c r="AI265" i="1"/>
  <c r="AI2190" i="1"/>
  <c r="AI1364" i="1"/>
  <c r="AI1716" i="1"/>
  <c r="AI81" i="1"/>
  <c r="AI498" i="1"/>
  <c r="AI1316" i="1"/>
  <c r="AI1322" i="1"/>
  <c r="AI1323" i="1"/>
  <c r="AI1361" i="1"/>
  <c r="AI322" i="1"/>
  <c r="AI542" i="1"/>
  <c r="AI1860" i="1"/>
  <c r="AI29" i="1"/>
  <c r="AI1208" i="1"/>
  <c r="AI254" i="1"/>
  <c r="AI1223" i="1"/>
  <c r="AI830" i="1"/>
  <c r="AI831" i="1"/>
  <c r="AI1301" i="1"/>
  <c r="AI43" i="1"/>
  <c r="AI671" i="1"/>
  <c r="AI672" i="1"/>
  <c r="AI1216" i="1"/>
  <c r="AI1713" i="1"/>
  <c r="AI461" i="1"/>
  <c r="AI462" i="1"/>
  <c r="AI1224" i="1"/>
  <c r="AI1019" i="1"/>
  <c r="AI1020" i="1"/>
  <c r="AI149" i="1"/>
  <c r="AI1365" i="1"/>
  <c r="AI31" i="1"/>
  <c r="AI1285" i="1"/>
  <c r="AI1286" i="1"/>
  <c r="AI1287" i="1"/>
  <c r="AI1767" i="1"/>
  <c r="AI818" i="1"/>
  <c r="AI819" i="1"/>
  <c r="AI687" i="1"/>
  <c r="AI460" i="1"/>
  <c r="AI1304" i="1"/>
  <c r="AI187" i="1"/>
  <c r="AI40" i="1"/>
  <c r="AI558" i="1"/>
  <c r="AI2017" i="1"/>
  <c r="AI2039" i="1"/>
  <c r="AI1977" i="1"/>
  <c r="AI1597" i="1"/>
  <c r="AI2026" i="1"/>
  <c r="AI125" i="1"/>
  <c r="AI1513" i="1"/>
  <c r="AI1825" i="1"/>
  <c r="AI1826" i="1"/>
  <c r="AI918" i="1"/>
  <c r="AI721" i="1"/>
  <c r="AI863" i="1"/>
  <c r="AI703" i="1"/>
  <c r="AI1217" i="1"/>
  <c r="AI66" i="1"/>
  <c r="AI2216" i="1"/>
  <c r="AI279" i="1"/>
  <c r="AI1059" i="1"/>
  <c r="AI1908" i="1"/>
  <c r="AI642" i="1"/>
  <c r="AI347" i="1"/>
  <c r="AI1843" i="1"/>
  <c r="AI1888" i="1"/>
  <c r="AI1889" i="1"/>
  <c r="AI1424" i="1"/>
  <c r="AI2045" i="1"/>
  <c r="AI354" i="1"/>
  <c r="AI488" i="1"/>
  <c r="AI662" i="1"/>
  <c r="AI1001" i="1"/>
  <c r="AI1137" i="1"/>
  <c r="AI266" i="1"/>
  <c r="AI267" i="1"/>
  <c r="AI1239" i="1"/>
  <c r="AI1883" i="1"/>
  <c r="AI2151" i="1"/>
  <c r="AI1709" i="1"/>
  <c r="AI2005" i="1"/>
  <c r="AI1350" i="1"/>
  <c r="AI1929" i="1"/>
  <c r="AI1187" i="1"/>
  <c r="AI2024" i="1"/>
  <c r="AI716" i="1"/>
  <c r="AI1520" i="1"/>
  <c r="AI503" i="1"/>
  <c r="AI198" i="1"/>
  <c r="AI1753" i="1"/>
  <c r="AI396" i="1"/>
  <c r="AI397" i="1"/>
  <c r="AI1606" i="1"/>
  <c r="AI1913" i="1"/>
  <c r="AI564" i="1"/>
  <c r="AI1079" i="1"/>
  <c r="AI1080" i="1"/>
  <c r="AI529" i="1"/>
  <c r="AI1379" i="1"/>
  <c r="AI166" i="1"/>
  <c r="AI103" i="1"/>
  <c r="AI570" i="1"/>
  <c r="AI1289" i="1"/>
  <c r="AI1700" i="1"/>
  <c r="AI1523" i="1"/>
  <c r="AI1433" i="1"/>
  <c r="AI1909" i="1"/>
  <c r="AI138" i="1"/>
  <c r="AI890" i="1"/>
  <c r="AI1002" i="1"/>
  <c r="AI1250" i="1"/>
  <c r="AI565" i="1"/>
  <c r="AI2140" i="1"/>
  <c r="AI1971" i="1"/>
  <c r="AI504" i="1"/>
  <c r="AI1960" i="1"/>
  <c r="AI1961" i="1"/>
  <c r="AI2058" i="1"/>
  <c r="AI1866" i="1"/>
  <c r="AI666" i="1"/>
  <c r="AI1514" i="1"/>
  <c r="AI922" i="1"/>
  <c r="AI980" i="1"/>
  <c r="AI382" i="1"/>
  <c r="AI852" i="1"/>
  <c r="AI1686" i="1"/>
  <c r="AI1262" i="1"/>
  <c r="AI1263" i="1"/>
  <c r="AI428" i="1"/>
  <c r="AI10" i="1"/>
  <c r="AI11" i="1"/>
  <c r="AI882" i="1"/>
  <c r="AI1334" i="1"/>
  <c r="AI139" i="1"/>
  <c r="AI4" i="1"/>
  <c r="AI2191" i="1"/>
  <c r="AI1403" i="1"/>
  <c r="AI37" i="1"/>
  <c r="AI284" i="1"/>
  <c r="AI76" i="1"/>
  <c r="AI2025" i="1"/>
  <c r="AI832" i="1"/>
  <c r="AI5" i="1"/>
  <c r="AI1288" i="1"/>
  <c r="AI256" i="1"/>
  <c r="AI1356" i="1"/>
  <c r="AI140" i="1"/>
  <c r="AI141" i="1"/>
  <c r="AI1272" i="1"/>
  <c r="AI201" i="1"/>
  <c r="AI2141" i="1"/>
  <c r="AI24" i="1"/>
  <c r="AI82" i="1"/>
  <c r="AI1760" i="1"/>
  <c r="AI2118" i="1"/>
  <c r="AI1687" i="1"/>
  <c r="AI206" i="1"/>
  <c r="AI207" i="1"/>
  <c r="AI2183" i="1"/>
  <c r="AI2021" i="1"/>
  <c r="AI612" i="1"/>
  <c r="AI754" i="1"/>
  <c r="AI891" i="1"/>
  <c r="AI2050" i="1"/>
  <c r="AI2192" i="1"/>
  <c r="AI104" i="1"/>
  <c r="AI2188" i="1"/>
  <c r="AI1357" i="1"/>
  <c r="AI2007" i="1"/>
  <c r="AI1754" i="1"/>
  <c r="AI409" i="1"/>
  <c r="AI667" i="1"/>
  <c r="AI645" i="1"/>
  <c r="AI646" i="1"/>
  <c r="AI255" i="1"/>
  <c r="AI1934" i="1"/>
  <c r="AI1147" i="1"/>
  <c r="AI7" i="1"/>
  <c r="AI1567" i="1"/>
  <c r="AI1373" i="1"/>
  <c r="AI499" i="1"/>
  <c r="AI742" i="1"/>
  <c r="AI410" i="1"/>
  <c r="AI615" i="1"/>
  <c r="AI268" i="1"/>
  <c r="AI1768" i="1"/>
  <c r="AI2069" i="1"/>
  <c r="AI1244" i="1"/>
  <c r="AI332" i="1"/>
  <c r="AI189" i="1"/>
  <c r="AI2142" i="1"/>
  <c r="AI657" i="1"/>
  <c r="AI132" i="1"/>
  <c r="AI1536" i="1"/>
  <c r="AI1537" i="1"/>
  <c r="AI1493" i="1"/>
  <c r="AI239" i="1"/>
  <c r="AI1914" i="1"/>
  <c r="AI849" i="1"/>
  <c r="AI439" i="1"/>
  <c r="AI2134" i="1"/>
  <c r="AI957" i="1"/>
  <c r="AI370" i="1"/>
  <c r="AI659" i="1"/>
  <c r="AI543" i="1"/>
  <c r="AI157" i="1"/>
  <c r="AI602" i="1"/>
  <c r="AI59" i="1"/>
  <c r="AI731" i="1"/>
  <c r="AI732" i="1"/>
  <c r="AI1629" i="1"/>
  <c r="AI390" i="1"/>
  <c r="AI1235" i="1"/>
  <c r="AI750" i="1"/>
  <c r="AI800" i="1"/>
  <c r="AI457" i="1"/>
  <c r="AI1688" i="1"/>
  <c r="AI1434" i="1"/>
  <c r="AI423" i="1"/>
  <c r="AI178" i="1"/>
  <c r="AI361" i="1"/>
  <c r="AI1531" i="1"/>
  <c r="AI998" i="1"/>
  <c r="AI527" i="1"/>
  <c r="AI97" i="1"/>
  <c r="AI1789" i="1"/>
  <c r="AI1425" i="1"/>
  <c r="AI923" i="1"/>
  <c r="AI2161" i="1"/>
  <c r="AI2008" i="1"/>
  <c r="AI1317" i="1"/>
  <c r="AI25" i="1"/>
  <c r="AI454" i="1"/>
  <c r="AI135" i="1"/>
  <c r="AI105" i="1"/>
  <c r="AI106" i="1"/>
  <c r="AI1813" i="1"/>
  <c r="AI688" i="1"/>
  <c r="AI1538" i="1"/>
  <c r="AI621" i="1"/>
  <c r="AI1395" i="1"/>
  <c r="AI285" i="1"/>
  <c r="AI1972" i="1"/>
  <c r="AI582" i="1"/>
  <c r="AI1126" i="1"/>
  <c r="AI1127" i="1"/>
  <c r="AI181" i="1"/>
  <c r="AI182" i="1"/>
  <c r="AI755" i="1"/>
  <c r="AI2119" i="1"/>
  <c r="AI1962" i="1"/>
  <c r="AI1793" i="1"/>
  <c r="AI183" i="1"/>
  <c r="AI184" i="1"/>
  <c r="AI2213" i="1"/>
  <c r="AI706" i="1"/>
  <c r="AI269" i="1"/>
  <c r="AI1615" i="1"/>
  <c r="AI1311" i="1"/>
  <c r="AI1992" i="1"/>
  <c r="AI238" i="1"/>
  <c r="AI1439" i="1"/>
  <c r="AI1624" i="1"/>
  <c r="AI2011" i="1"/>
  <c r="AI1348" i="1"/>
  <c r="AI2128" i="1"/>
  <c r="AI663" i="1"/>
  <c r="AI2093" i="1"/>
  <c r="AI110" i="1"/>
  <c r="AI111" i="1"/>
  <c r="AI709" i="1"/>
  <c r="AI1637" i="1"/>
  <c r="AI1336" i="1"/>
  <c r="AI1698" i="1"/>
  <c r="AI489" i="1"/>
  <c r="AI2066" i="1"/>
  <c r="AI1485" i="1"/>
  <c r="AI1499" i="1"/>
  <c r="AI1500" i="1"/>
  <c r="AI1225" i="1"/>
  <c r="AI1396" i="1"/>
  <c r="AI1761" i="1"/>
  <c r="AI717" i="1"/>
  <c r="AI906" i="1"/>
  <c r="AI1270" i="1"/>
  <c r="AI1148" i="1"/>
  <c r="AI969" i="1"/>
  <c r="AI174" i="1"/>
  <c r="AI175" i="1"/>
  <c r="AI1008" i="1"/>
  <c r="AI1570" i="1"/>
  <c r="AI481" i="1"/>
  <c r="AI2131" i="1"/>
  <c r="AI142" i="1"/>
  <c r="AI1332" i="1"/>
  <c r="AI561" i="1"/>
  <c r="AI1462" i="1"/>
  <c r="AI401" i="1"/>
  <c r="AI1519" i="1"/>
  <c r="AI698" i="1"/>
  <c r="AI1717" i="1"/>
  <c r="AI2217" i="1"/>
  <c r="AI371" i="1"/>
  <c r="AI718" i="1"/>
  <c r="AI655" i="1"/>
  <c r="AI1823" i="1"/>
  <c r="AI743" i="1"/>
  <c r="AI383" i="1"/>
  <c r="AI635" i="1"/>
  <c r="AI440" i="1"/>
  <c r="AI333" i="1"/>
  <c r="AI455" i="1"/>
  <c r="AI78" i="1"/>
  <c r="AI574" i="1"/>
  <c r="AI944" i="1"/>
  <c r="AI945" i="1"/>
  <c r="AI603" i="1"/>
  <c r="AI1772" i="1"/>
  <c r="AI1178" i="1"/>
  <c r="AI892" i="1"/>
  <c r="AI508" i="1"/>
  <c r="AI739" i="1"/>
  <c r="AI1571" i="1"/>
  <c r="AI885" i="1"/>
  <c r="AI1526" i="1"/>
  <c r="AI1226" i="1"/>
  <c r="AI1227" i="1"/>
  <c r="AI203" i="1"/>
  <c r="AI1880" i="1"/>
  <c r="AI1400" i="1"/>
  <c r="AI692" i="1"/>
  <c r="AI1371" i="1"/>
  <c r="AI2176" i="1"/>
  <c r="AI1489" i="1"/>
  <c r="AI355" i="1"/>
  <c r="AI1081" i="1"/>
  <c r="AI907" i="1"/>
  <c r="AI1820" i="1"/>
  <c r="AI1391" i="1"/>
  <c r="AI1581" i="1"/>
  <c r="AI1915" i="1"/>
  <c r="AI981" i="1"/>
  <c r="AI1927" i="1"/>
  <c r="AI1572" i="1"/>
  <c r="AI1573" i="1"/>
  <c r="AI22" i="1"/>
  <c r="AI1133" i="1"/>
  <c r="AI194" i="1"/>
  <c r="AI1846" i="1"/>
  <c r="AI1951" i="1"/>
  <c r="AI1053" i="1"/>
  <c r="AI1264" i="1"/>
  <c r="AI1691" i="1"/>
  <c r="AI1692" i="1"/>
  <c r="AI578" i="1"/>
  <c r="AI1662" i="1"/>
  <c r="AI1305" i="1"/>
  <c r="AI1306" i="1"/>
  <c r="AI2032" i="1"/>
  <c r="AI958" i="1"/>
  <c r="AI761" i="1"/>
  <c r="AI1854" i="1"/>
  <c r="AI338" i="1"/>
  <c r="AI1107" i="1"/>
  <c r="AI1906" i="1"/>
  <c r="AI976" i="1"/>
  <c r="AI683" i="1"/>
  <c r="AI1158" i="1"/>
  <c r="AI1552" i="1"/>
  <c r="AI270" i="1"/>
  <c r="AI886" i="1"/>
  <c r="AI348" i="1"/>
  <c r="AI1428" i="1"/>
  <c r="AI970" i="1"/>
  <c r="AI971" i="1"/>
  <c r="AI1560" i="1"/>
  <c r="AI185" i="1"/>
  <c r="AI656" i="1"/>
  <c r="AI359" i="1"/>
  <c r="AI1984" i="1"/>
  <c r="AI598" i="1"/>
  <c r="AI1557" i="1"/>
  <c r="AI436" i="1"/>
  <c r="AI2033" i="1"/>
  <c r="AI1319" i="1"/>
  <c r="AI513" i="1"/>
  <c r="AI258" i="1"/>
  <c r="AI259" i="1"/>
  <c r="AI1607" i="1"/>
  <c r="AI796" i="1"/>
  <c r="AI737" i="1"/>
  <c r="AI647" i="1"/>
  <c r="AI1608" i="1"/>
  <c r="AI398" i="1"/>
  <c r="AI1803" i="1"/>
  <c r="AI633" i="1"/>
  <c r="AI2034" i="1"/>
  <c r="AI1955" i="1"/>
  <c r="AI1229" i="1"/>
  <c r="AI1163" i="1"/>
  <c r="AI1986" i="1"/>
  <c r="AI1987" i="1"/>
  <c r="AI824" i="1"/>
  <c r="AI74" i="1"/>
  <c r="AI770" i="1"/>
  <c r="AI2004" i="1"/>
  <c r="AI820" i="1"/>
  <c r="AI6" i="1"/>
  <c r="AI1515" i="1"/>
  <c r="AI1890" i="1"/>
  <c r="AI553" i="1"/>
  <c r="AI1663" i="1"/>
  <c r="AI1092" i="1"/>
  <c r="AI1413" i="1"/>
  <c r="AI1073" i="1"/>
  <c r="AI1074" i="1"/>
  <c r="AI874" i="1"/>
  <c r="AI857" i="1"/>
  <c r="AI1630" i="1"/>
  <c r="AI1419" i="1"/>
  <c r="AI1134" i="1"/>
  <c r="AI1553" i="1"/>
  <c r="AI756" i="1"/>
  <c r="AI757" i="1"/>
  <c r="AI962" i="1"/>
  <c r="AI1198" i="1"/>
  <c r="AI1245" i="1"/>
  <c r="AI1236" i="1"/>
  <c r="AI704" i="1"/>
  <c r="AI1414" i="1"/>
  <c r="AI509" i="1"/>
  <c r="AI744" i="1"/>
  <c r="AI842" i="1"/>
  <c r="AI91" i="1"/>
  <c r="AI1547" i="1"/>
  <c r="AI1256" i="1"/>
  <c r="AI136" i="1"/>
  <c r="AI1472" i="1"/>
  <c r="AI1956" i="1"/>
  <c r="AI1114" i="1"/>
  <c r="AI1853" i="1"/>
  <c r="AI853" i="1"/>
  <c r="AI312" i="1"/>
  <c r="AI2009" i="1"/>
  <c r="AI1548" i="1"/>
  <c r="AI51" i="1"/>
  <c r="AI2027" i="1"/>
  <c r="AI372" i="1"/>
  <c r="AI495" i="1"/>
  <c r="AI2046" i="1"/>
  <c r="AI2" i="1"/>
  <c r="AI477" i="1"/>
  <c r="AI478" i="1"/>
  <c r="AI1872" i="1"/>
  <c r="AI1873" i="1"/>
  <c r="AI1561" i="1"/>
  <c r="AI864" i="1"/>
  <c r="AI679" i="1"/>
  <c r="AI680" i="1"/>
  <c r="AI1884" i="1"/>
  <c r="AI1836" i="1"/>
  <c r="AI893" i="1"/>
  <c r="AI2114" i="1"/>
  <c r="AI14" i="1"/>
  <c r="AI15" i="1"/>
  <c r="AI825" i="1"/>
  <c r="AI826" i="1"/>
  <c r="AI1541" i="1"/>
  <c r="AI2186" i="1"/>
  <c r="AI2187" i="1"/>
  <c r="AI1678" i="1"/>
  <c r="AI1672" i="1"/>
  <c r="AI1673" i="1"/>
  <c r="AI1775" i="1"/>
  <c r="AI496" i="1"/>
  <c r="AI684" i="1"/>
  <c r="AI959" i="1"/>
  <c r="AI1895" i="1"/>
  <c r="AI2197" i="1"/>
  <c r="AI854" i="1"/>
  <c r="AI946" i="1"/>
  <c r="AI2120" i="1"/>
  <c r="AI1867" i="1"/>
  <c r="AI782" i="1"/>
  <c r="AI783" i="1"/>
  <c r="AI1494" i="1"/>
  <c r="AI604" i="1"/>
  <c r="AI112" i="1"/>
  <c r="AI113" i="1"/>
  <c r="AI1999" i="1"/>
  <c r="AI628" i="1"/>
  <c r="AI1693" i="1"/>
  <c r="AI1201" i="1"/>
  <c r="AI1420" i="1"/>
  <c r="AI2102" i="1"/>
  <c r="AI2103" i="1"/>
  <c r="AI1257" i="1"/>
  <c r="AI554" i="1"/>
  <c r="AI858" i="1"/>
  <c r="AI2178" i="1"/>
  <c r="AI2179" i="1"/>
  <c r="AI2180" i="1"/>
  <c r="AI1089" i="1"/>
  <c r="AI1429" i="1"/>
  <c r="AI2092" i="1"/>
  <c r="AI1664" i="1"/>
  <c r="AI1868" i="1"/>
  <c r="AI1669" i="1"/>
  <c r="AI1847" i="1"/>
  <c r="AI559" i="1"/>
  <c r="AI490" i="1"/>
  <c r="AI1638" i="1"/>
  <c r="AI590" i="1"/>
  <c r="AI137" i="1"/>
  <c r="AI660" i="1"/>
  <c r="AI1442" i="1"/>
  <c r="AI599" i="1"/>
  <c r="AI1707" i="1"/>
  <c r="AI373" i="1"/>
  <c r="AI2067" i="1"/>
  <c r="AI1273" i="1"/>
  <c r="AI733" i="1"/>
  <c r="AI895" i="1"/>
  <c r="AI859" i="1"/>
  <c r="AI860" i="1"/>
  <c r="AI1094" i="1"/>
  <c r="AI2059" i="1"/>
  <c r="AI530" i="1"/>
  <c r="AI2018" i="1"/>
  <c r="AI2019" i="1"/>
  <c r="AI2082" i="1"/>
  <c r="AI994" i="1"/>
  <c r="AI376" i="1"/>
  <c r="AI1796" i="1"/>
  <c r="AI2174" i="1"/>
  <c r="AI79" i="1"/>
  <c r="AI637" i="1"/>
  <c r="AI1502" i="1"/>
  <c r="AI1426" i="1"/>
  <c r="AI843" i="1"/>
  <c r="AI675" i="1"/>
  <c r="AI1199" i="1"/>
  <c r="AI1200" i="1"/>
  <c r="AI1410" i="1"/>
  <c r="AI896" i="1"/>
  <c r="AI1528" i="1"/>
  <c r="AI339" i="1"/>
  <c r="AI55" i="1"/>
  <c r="AI1647" i="1"/>
  <c r="AI222" i="1"/>
  <c r="AI2083" i="1"/>
  <c r="AI143" i="1"/>
  <c r="AI1274" i="1"/>
  <c r="AI1814" i="1"/>
  <c r="AI379" i="1"/>
  <c r="AI80" i="1"/>
  <c r="AI596" i="1"/>
  <c r="AI1376" i="1"/>
  <c r="AI366" i="1"/>
  <c r="AI629" i="1"/>
  <c r="AI1150" i="1"/>
  <c r="AI801" i="1"/>
  <c r="AI467" i="1"/>
  <c r="AI295" i="1"/>
  <c r="AI296" i="1"/>
  <c r="AI643" i="1"/>
  <c r="AI384" i="1"/>
  <c r="AI1891" i="1"/>
  <c r="AI249" i="1"/>
  <c r="AI250" i="1"/>
  <c r="AI482" i="1"/>
  <c r="AI52" i="1"/>
  <c r="AI536" i="1"/>
  <c r="AI537" i="1"/>
  <c r="AI144" i="1"/>
  <c r="AI468" i="1"/>
  <c r="AI1040" i="1"/>
  <c r="AI977" i="1"/>
  <c r="AI519" i="1"/>
  <c r="AI531" i="1"/>
  <c r="AI532" i="1"/>
  <c r="AI1345" i="1"/>
  <c r="AI912" i="1"/>
  <c r="AI586" i="1"/>
  <c r="AI1411" i="1"/>
  <c r="AI2097" i="1"/>
  <c r="AI356" i="1"/>
  <c r="AI1063" i="1"/>
  <c r="AI1916" i="1"/>
  <c r="AI528" i="1"/>
  <c r="AI1851" i="1"/>
  <c r="AI98" i="1"/>
  <c r="AI693" i="1"/>
  <c r="AI694" i="1"/>
  <c r="AI1192" i="1"/>
  <c r="AI982" i="1"/>
  <c r="AI1473" i="1"/>
  <c r="AI1751" i="1"/>
  <c r="AI2181" i="1"/>
  <c r="AI83" i="1"/>
  <c r="AI483" i="1"/>
  <c r="AI1828" i="1"/>
  <c r="AI1829" i="1"/>
  <c r="AI1855" i="1"/>
  <c r="AI1203" i="1"/>
  <c r="AI555" i="1"/>
  <c r="AI1658" i="1"/>
  <c r="AI92" i="1"/>
  <c r="AI448" i="1"/>
  <c r="AI1963" i="1"/>
  <c r="AI26" i="1"/>
  <c r="AI995" i="1"/>
  <c r="AI1511" i="1"/>
  <c r="AI2070" i="1"/>
  <c r="AI767" i="1"/>
  <c r="AI411" i="1"/>
  <c r="AI1041" i="1"/>
  <c r="AI2137" i="1"/>
  <c r="AI1604" i="1"/>
  <c r="AI1689" i="1"/>
  <c r="AI1642" i="1"/>
  <c r="AI2208" i="1"/>
  <c r="AI872" i="1"/>
  <c r="AI1451" i="1"/>
  <c r="AI919" i="1"/>
  <c r="AI1021" i="1"/>
  <c r="AI56" i="1"/>
  <c r="AI57" i="1"/>
  <c r="AI592" i="1"/>
  <c r="AI1140" i="1"/>
  <c r="AI1806" i="1"/>
  <c r="AI1013" i="1"/>
  <c r="AI2100" i="1"/>
  <c r="AI1047" i="1"/>
  <c r="AI2076" i="1"/>
  <c r="AI1600" i="1"/>
  <c r="AI1358" i="1"/>
  <c r="AI1359" i="1"/>
  <c r="AI1360" i="1"/>
  <c r="AI1863" i="1"/>
  <c r="AI1864" i="1"/>
  <c r="AI1447" i="1"/>
  <c r="AI797" i="1"/>
  <c r="AI798" i="1"/>
  <c r="AI1821" i="1"/>
  <c r="AI472" i="1"/>
  <c r="AI1117" i="1"/>
  <c r="AI69" i="1"/>
  <c r="AI1988" i="1"/>
  <c r="AI1989" i="1"/>
  <c r="AI1952" i="1"/>
  <c r="AI1953" i="1"/>
  <c r="AI722" i="1"/>
  <c r="AI983" i="1"/>
  <c r="AI1905" i="1"/>
  <c r="AI1648" i="1"/>
  <c r="AI325" i="1"/>
  <c r="AI1892" i="1"/>
  <c r="AI2010" i="1"/>
  <c r="AI689" i="1"/>
  <c r="AI855" i="1"/>
  <c r="AI374" i="1"/>
  <c r="AI1474" i="1"/>
  <c r="AI2209" i="1"/>
  <c r="AI2210" i="1"/>
  <c r="AI920" i="1"/>
  <c r="AI2189" i="1"/>
  <c r="AI2162" i="1"/>
  <c r="AI1730" i="1"/>
  <c r="AI1670" i="1"/>
  <c r="AI2000" i="1"/>
  <c r="AI2001" i="1"/>
  <c r="AI1290" i="1"/>
  <c r="AI1291" i="1"/>
  <c r="AI2104" i="1"/>
  <c r="AI2105" i="1"/>
  <c r="AI1268" i="1"/>
  <c r="AI1452" i="1"/>
  <c r="AI1251" i="1"/>
  <c r="AI1184" i="1"/>
  <c r="AI463" i="1"/>
  <c r="AI385" i="1"/>
  <c r="AI260" i="1"/>
  <c r="AI682" i="1"/>
  <c r="AI837" i="1"/>
  <c r="AI924" i="1"/>
  <c r="AI1554" i="1"/>
  <c r="AI622" i="1"/>
  <c r="AI524" i="1"/>
  <c r="AI525" i="1"/>
  <c r="AI545" i="1"/>
  <c r="AI1252" i="1"/>
  <c r="AI416" i="1"/>
  <c r="AI2184" i="1"/>
  <c r="AI2060" i="1"/>
  <c r="AI1121" i="1"/>
  <c r="AI321" i="1"/>
  <c r="AI199" i="1"/>
  <c r="AI947" i="1"/>
  <c r="AI1246" i="1"/>
  <c r="AI1935" i="1"/>
  <c r="AI966" i="1"/>
  <c r="AI1622" i="1"/>
  <c r="AI1061" i="1"/>
  <c r="AI676" i="1"/>
  <c r="AI459" i="1"/>
  <c r="AI610" i="1"/>
  <c r="AI2182" i="1"/>
  <c r="AI1022" i="1"/>
  <c r="AI1023" i="1"/>
  <c r="AI1555" i="1"/>
  <c r="AI668" i="1"/>
  <c r="AI904" i="1"/>
  <c r="AI1118" i="1"/>
  <c r="AI2148" i="1"/>
  <c r="AI75" i="1"/>
  <c r="AI2006" i="1"/>
  <c r="AI1087" i="1"/>
  <c r="AI8" i="1"/>
  <c r="AI1785" i="1"/>
  <c r="AI1440" i="1"/>
  <c r="AI1602" i="1"/>
  <c r="AI827" i="1"/>
  <c r="AI1495" i="1"/>
  <c r="AI1343" i="1"/>
  <c r="AI1036" i="1"/>
  <c r="AI1037" i="1"/>
  <c r="AI803" i="1"/>
  <c r="AI548" i="1"/>
  <c r="AI1769" i="1"/>
  <c r="AI1193" i="1"/>
  <c r="AI967" i="1"/>
  <c r="AI211" i="1"/>
  <c r="AI2163" i="1"/>
  <c r="AI2106" i="1"/>
  <c r="AI2185" i="1"/>
  <c r="AI1982" i="1"/>
  <c r="AI520" i="1"/>
  <c r="AI636" i="1"/>
  <c r="AI1976" i="1"/>
  <c r="AI1151" i="1"/>
  <c r="AI2126" i="1"/>
  <c r="AI1659" i="1"/>
  <c r="AI1230" i="1"/>
  <c r="AI1477" i="1"/>
  <c r="AI1404" i="1"/>
  <c r="AI556" i="1"/>
  <c r="AI1160" i="1"/>
  <c r="AI1014" i="1"/>
  <c r="AI2135" i="1"/>
  <c r="AI2136" i="1"/>
  <c r="AI449" i="1"/>
  <c r="AI930" i="1"/>
  <c r="AI1639" i="1"/>
  <c r="AI1415" i="1"/>
  <c r="AI1416" i="1"/>
  <c r="AI360" i="1"/>
  <c r="AI1265" i="1"/>
  <c r="AI1983" i="1"/>
  <c r="AI1718" i="1"/>
  <c r="AI908" i="1"/>
  <c r="AI1936" i="1"/>
  <c r="AI1435" i="1"/>
  <c r="AI1157" i="1"/>
  <c r="AI297" i="1"/>
  <c r="AI1755" i="1"/>
  <c r="AI913" i="1"/>
  <c r="AI1812" i="1"/>
  <c r="AI734" i="1"/>
  <c r="AI1071" i="1"/>
  <c r="AI1387" i="1"/>
  <c r="AI1944" i="1"/>
  <c r="AI1808" i="1"/>
  <c r="AI491" i="1"/>
  <c r="AI1454" i="1"/>
  <c r="AI1064" i="1"/>
  <c r="AI1942" i="1"/>
  <c r="AI126" i="1"/>
  <c r="AI765" i="1"/>
  <c r="AI1710" i="1"/>
  <c r="AI1381" i="1"/>
  <c r="AI225" i="1"/>
  <c r="AI1337" i="1"/>
  <c r="AI690" i="1"/>
  <c r="AI208" i="1"/>
  <c r="AI1054" i="1"/>
  <c r="AI1194" i="1"/>
  <c r="AI1195" i="1"/>
  <c r="AI707" i="1"/>
  <c r="AI1679" i="1"/>
  <c r="AI2073" i="1"/>
  <c r="AI1325" i="1"/>
  <c r="AI838" i="1"/>
  <c r="AI533" i="1"/>
  <c r="AI685" i="1"/>
  <c r="AI167" i="1"/>
  <c r="AI1448" i="1"/>
  <c r="AI804" i="1"/>
  <c r="AI1421" i="1"/>
  <c r="AI262" i="1"/>
  <c r="AI44" i="1"/>
  <c r="AI2036" i="1"/>
  <c r="AI1204" i="1"/>
  <c r="AI1205" i="1"/>
  <c r="AI1752" i="1"/>
  <c r="AI1841" i="1"/>
  <c r="AI861" i="1"/>
  <c r="AI2014" i="1"/>
  <c r="AI2015" i="1"/>
  <c r="AI883" i="1"/>
  <c r="AI613" i="1"/>
  <c r="AI349" i="1"/>
  <c r="AI1516" i="1"/>
  <c r="AI223" i="1"/>
  <c r="AI1283" i="1"/>
  <c r="AI1714" i="1"/>
  <c r="AI579" i="1"/>
  <c r="AI580" i="1"/>
  <c r="AI1680" i="1"/>
  <c r="AI514" i="1"/>
  <c r="AI1228" i="1"/>
  <c r="AI1848" i="1"/>
  <c r="AI2094" i="1"/>
  <c r="AI241" i="1"/>
  <c r="AI1632" i="1"/>
  <c r="AI1649" i="1"/>
  <c r="AI661" i="1"/>
  <c r="AI1517" i="1"/>
  <c r="AI1326" i="1"/>
  <c r="AI991" i="1"/>
  <c r="AI38" i="1"/>
  <c r="AI419" i="1"/>
  <c r="AI340" i="1"/>
  <c r="AI1202" i="1"/>
  <c r="AI850" i="1"/>
  <c r="AI1161" i="1"/>
  <c r="AI701" i="1"/>
  <c r="AI1830" i="1"/>
  <c r="AI534" i="1"/>
  <c r="AI540" i="1"/>
  <c r="AI1206" i="1"/>
  <c r="AI805" i="1"/>
  <c r="AI1119" i="1"/>
  <c r="AI1159" i="1"/>
  <c r="AI195" i="1"/>
  <c r="AI2028" i="1"/>
  <c r="AI1449" i="1"/>
  <c r="AI1490" i="1"/>
  <c r="AI16" i="1"/>
  <c r="AI1017" i="1"/>
  <c r="AI350" i="1"/>
  <c r="AI1463" i="1"/>
  <c r="AI1271" i="1"/>
  <c r="AI1108" i="1"/>
  <c r="AI1609" i="1"/>
  <c r="AI2138" i="1"/>
  <c r="AI638" i="1"/>
  <c r="AI127" i="1"/>
  <c r="AI47" i="1"/>
  <c r="AI1831" i="1"/>
  <c r="AI497" i="1"/>
  <c r="AI2077" i="1"/>
  <c r="AI1780" i="1"/>
  <c r="AI492" i="1"/>
  <c r="AI809" i="1"/>
  <c r="AI810" i="1"/>
  <c r="AI887" i="1"/>
  <c r="AI2205" i="1"/>
  <c r="AI313" i="1"/>
  <c r="AI1562" i="1"/>
  <c r="AI1563" i="1"/>
  <c r="AI1719" i="1"/>
  <c r="AI1910" i="1"/>
  <c r="AI1797" i="1"/>
  <c r="AI323" i="1"/>
  <c r="AI1318" i="1"/>
  <c r="AI1743" i="1"/>
  <c r="AI168" i="1"/>
  <c r="AI169" i="1"/>
  <c r="AI1068" i="1"/>
  <c r="AI1928" i="1"/>
  <c r="AI1441" i="1"/>
  <c r="AI1397" i="1"/>
  <c r="AI1790" i="1"/>
  <c r="AI562" i="1"/>
  <c r="AI1518" i="1"/>
  <c r="AI593" i="1"/>
  <c r="AI2016" i="1"/>
  <c r="AI1701" i="1"/>
  <c r="AI1173" i="1"/>
  <c r="AI1174" i="1"/>
  <c r="AI1078" i="1"/>
  <c r="AI1720" i="1"/>
  <c r="AI261" i="1"/>
  <c r="AI377" i="1"/>
  <c r="AI2139" i="1"/>
  <c r="AI1335" i="1"/>
  <c r="AI107" i="1"/>
  <c r="AI875" i="1"/>
  <c r="AI209" i="1"/>
  <c r="AI1817" i="1"/>
  <c r="AI589" i="1"/>
  <c r="AI1574" i="1"/>
  <c r="AI1856" i="1"/>
  <c r="AI658" i="1"/>
  <c r="AI978" i="1"/>
  <c r="AI271" i="1"/>
  <c r="AI768" i="1"/>
  <c r="AI2012" i="1"/>
  <c r="AI828" i="1"/>
  <c r="AI1824" i="1"/>
  <c r="AI673" i="1"/>
  <c r="AI785" i="1"/>
  <c r="AI1549" i="1"/>
  <c r="AI1746" i="1"/>
  <c r="AI611" i="1"/>
  <c r="AI771" i="1"/>
  <c r="AI1776" i="1"/>
  <c r="AI1940" i="1"/>
  <c r="AI232" i="1"/>
  <c r="AI1095" i="1"/>
  <c r="AI1832" i="1"/>
  <c r="AI1833" i="1"/>
  <c r="AI2221" i="1"/>
  <c r="AI324" i="1"/>
  <c r="AI1496" i="1"/>
  <c r="AI99" i="1"/>
  <c r="AI1652" i="1"/>
  <c r="AI1521" i="1"/>
  <c r="AI914" i="1"/>
  <c r="AI915" i="1"/>
  <c r="AI2149" i="1"/>
  <c r="AI909" i="1"/>
  <c r="AI1003" i="1"/>
  <c r="AI1558" i="1"/>
  <c r="AI710" i="1"/>
  <c r="AI711" i="1"/>
  <c r="AI1109" i="1"/>
  <c r="AI1029" i="1"/>
  <c r="AI378" i="1"/>
  <c r="AI444" i="1"/>
  <c r="AI1105" i="1"/>
  <c r="AI2051" i="1"/>
  <c r="AI2052" i="1"/>
  <c r="AI1302" i="1"/>
  <c r="AI1640" i="1"/>
  <c r="AI1275" i="1"/>
  <c r="AI1844" i="1"/>
  <c r="AI62" i="1"/>
  <c r="AI1135" i="1"/>
  <c r="AI1240" i="1"/>
  <c r="AI1338" i="1"/>
  <c r="AI1611" i="1"/>
  <c r="AI386" i="1"/>
  <c r="AI1266" i="1"/>
  <c r="AI600" i="1"/>
  <c r="AI277" i="1"/>
  <c r="AI510" i="1"/>
  <c r="AI1241" i="1"/>
  <c r="AI1467" i="1"/>
  <c r="AI999" i="1"/>
  <c r="AI420" i="1"/>
  <c r="AI968" i="1"/>
  <c r="AI1893" i="1"/>
  <c r="AI1060" i="1"/>
  <c r="AI1218" i="1"/>
  <c r="AI2040" i="1"/>
  <c r="AI1209" i="1"/>
  <c r="AI1210" i="1"/>
  <c r="AI131" i="1"/>
  <c r="AI1874" i="1"/>
  <c r="AI1153" i="1"/>
  <c r="AI368" i="1"/>
  <c r="AI811" i="1"/>
  <c r="AI2164" i="1"/>
  <c r="AI1885" i="1"/>
  <c r="AI2198" i="1"/>
  <c r="AI469" i="1"/>
  <c r="AI2022" i="1"/>
  <c r="AI2170" i="1"/>
  <c r="AI948" i="1"/>
  <c r="AI1243" i="1"/>
  <c r="AI1015" i="1"/>
  <c r="AI1593" i="1"/>
  <c r="AI334" i="1"/>
  <c r="AI2211" i="1"/>
  <c r="AI326" i="1"/>
  <c r="AI1588" i="1"/>
  <c r="AI753" i="1"/>
  <c r="AI1312" i="1"/>
  <c r="AI60" i="1"/>
  <c r="AI910" i="1"/>
  <c r="AI1279" i="1"/>
  <c r="AI1233" i="1"/>
  <c r="AI1881" i="1"/>
  <c r="AI1705" i="1"/>
  <c r="AI1957" i="1"/>
  <c r="AI308" i="1"/>
  <c r="AI1809" i="1"/>
  <c r="AI1007" i="1"/>
  <c r="AI1612" i="1"/>
  <c r="AI1810" i="1"/>
  <c r="AI1811" i="1"/>
  <c r="AI170" i="1"/>
  <c r="AI272" i="1"/>
  <c r="AI1731" i="1"/>
  <c r="AI2095" i="1"/>
  <c r="AI1616" i="1"/>
  <c r="AI1896" i="1"/>
  <c r="AI960" i="1"/>
  <c r="AI1633" i="1"/>
  <c r="AI1634" i="1"/>
  <c r="AI2220" i="1"/>
  <c r="AI145" i="1"/>
  <c r="AI163" i="1"/>
  <c r="AI67" i="1"/>
  <c r="AI2171" i="1"/>
  <c r="AI274" i="1"/>
  <c r="AI1276" i="1"/>
  <c r="AI2107" i="1"/>
  <c r="AI894" i="1"/>
  <c r="AI794" i="1"/>
  <c r="AI1388" i="1"/>
  <c r="AI352" i="1"/>
  <c r="AI984" i="1"/>
  <c r="AI1886" i="1"/>
  <c r="AI150" i="1"/>
  <c r="AI1589" i="1"/>
  <c r="AI2002" i="1"/>
  <c r="AI1786" i="1"/>
  <c r="AI927" i="1"/>
  <c r="AI839" i="1"/>
  <c r="AI1737" i="1"/>
  <c r="AI560" i="1"/>
  <c r="AI1247" i="1"/>
  <c r="AI2078" i="1"/>
  <c r="AI1166" i="1"/>
  <c r="AI1932" i="1"/>
  <c r="AI1933" i="1"/>
  <c r="AI406" i="1"/>
  <c r="AI280" i="1"/>
  <c r="AI740" i="1"/>
  <c r="AI1427" i="1"/>
  <c r="AI1417" i="1"/>
  <c r="AI1556" i="1"/>
  <c r="AI1110" i="1"/>
  <c r="AI597" i="1"/>
  <c r="AI33" i="1"/>
  <c r="AI1783" i="1"/>
  <c r="AI1366" i="1"/>
  <c r="AI1367" i="1"/>
  <c r="AI1542" i="1"/>
  <c r="AI1169" i="1"/>
  <c r="AI1170" i="1"/>
  <c r="AI1702" i="1"/>
  <c r="AI34" i="1"/>
  <c r="AI921" i="1"/>
  <c r="AI1292" i="1"/>
  <c r="AI1327" i="1"/>
  <c r="AI1582" i="1"/>
  <c r="AI1665" i="1"/>
  <c r="AI242" i="1"/>
  <c r="AI227" i="1"/>
  <c r="AI1993" i="1"/>
  <c r="AI1994" i="1"/>
  <c r="AI581" i="1"/>
  <c r="AI473" i="1"/>
  <c r="AI1182" i="1"/>
  <c r="AI217" i="1"/>
  <c r="AI1949" i="1"/>
  <c r="AI88" i="1"/>
  <c r="AI949" i="1"/>
  <c r="AI63" i="1"/>
  <c r="AI1066" i="1"/>
  <c r="AI94" i="1"/>
  <c r="AI1024" i="1"/>
  <c r="AI1412" i="1"/>
  <c r="AI17" i="1"/>
  <c r="AI1175" i="1"/>
  <c r="AI1176" i="1"/>
  <c r="AI84" i="1"/>
  <c r="AI32" i="1"/>
  <c r="AI505" i="1"/>
  <c r="AI1185" i="1"/>
  <c r="AI766" i="1"/>
  <c r="AI1111" i="1"/>
  <c r="AI2084" i="1"/>
  <c r="AI2085" i="1"/>
  <c r="AI705" i="1"/>
  <c r="AI1328" i="1"/>
  <c r="AI724" i="1"/>
  <c r="AI725" i="1"/>
  <c r="AI1617" i="1"/>
  <c r="AI100" i="1"/>
  <c r="AI2152" i="1"/>
  <c r="AI226" i="1"/>
  <c r="AI1631" i="1"/>
  <c r="AI30" i="1"/>
  <c r="AI606" i="1"/>
  <c r="AI1590" i="1"/>
  <c r="AI601" i="1"/>
  <c r="AI1508" i="1"/>
  <c r="AI1344" i="1"/>
  <c r="AI1177" i="1"/>
  <c r="AI2212" i="1"/>
  <c r="AI758" i="1"/>
  <c r="AI955" i="1"/>
  <c r="AI2173" i="1"/>
  <c r="AI535" i="1"/>
  <c r="AI1196" i="1"/>
  <c r="AI776" i="1"/>
  <c r="AI727" i="1"/>
  <c r="AI2157" i="1"/>
  <c r="AI870" i="1"/>
  <c r="AI2035" i="1"/>
  <c r="AI1082" i="1"/>
  <c r="AI1122" i="1"/>
  <c r="AI1619" i="1"/>
  <c r="AI1620" i="1"/>
  <c r="AI777" i="1"/>
  <c r="AI247" i="1"/>
  <c r="AI248" i="1"/>
  <c r="AI1807" i="1"/>
  <c r="AI546" i="1"/>
  <c r="AI723" i="1"/>
  <c r="AI12" i="1"/>
  <c r="AI2071" i="1"/>
  <c r="AI557" i="1"/>
  <c r="AI1777" i="1"/>
  <c r="AI1339" i="1"/>
  <c r="AI1284" i="1"/>
  <c r="AI1260" i="1"/>
  <c r="AI639" i="1"/>
  <c r="AI583" i="1"/>
  <c r="AI1945" i="1"/>
  <c r="AI1946" i="1"/>
  <c r="AI1947" i="1"/>
  <c r="AI691" i="1"/>
  <c r="AI1875" i="1"/>
  <c r="AI511" i="1"/>
  <c r="AI1401" i="1"/>
  <c r="AI327" i="1"/>
  <c r="AI1923" i="1"/>
  <c r="AI1211" i="1"/>
  <c r="AI1674" i="1"/>
  <c r="AI61" i="1"/>
  <c r="AI1653" i="1"/>
  <c r="AI1837" i="1"/>
  <c r="AI549" i="1"/>
  <c r="AI641" i="1"/>
  <c r="AI1069" i="1"/>
  <c r="AI778" i="1"/>
  <c r="AI779" i="1"/>
  <c r="AI1455" i="1"/>
  <c r="AI1237" i="1"/>
  <c r="AI1123" i="1"/>
  <c r="AI1568" i="1"/>
  <c r="AI1238" i="1"/>
  <c r="AI897" i="1"/>
  <c r="AI699" i="1"/>
  <c r="AI1389" i="1"/>
  <c r="AI1390" i="1"/>
  <c r="AI1042" i="1"/>
  <c r="AI1924" i="1"/>
  <c r="AI369" i="1"/>
  <c r="AI2079" i="1"/>
  <c r="AI445" i="1"/>
  <c r="AI712" i="1"/>
  <c r="AI911" i="1"/>
  <c r="AI851" i="1"/>
  <c r="AI1937" i="1"/>
  <c r="AI1443" i="1"/>
  <c r="AI210" i="1"/>
  <c r="AI2143" i="1"/>
  <c r="AI314" i="1"/>
  <c r="AI1897" i="1"/>
  <c r="AI941" i="1"/>
  <c r="AI942" i="1"/>
  <c r="AI286" i="1"/>
  <c r="AI1212" i="1"/>
  <c r="AI1101" i="1"/>
  <c r="AI1887" i="1"/>
  <c r="AI1852" i="1"/>
  <c r="AI1845" i="1"/>
  <c r="AI772" i="1"/>
  <c r="AI1213" i="1"/>
  <c r="AI821" i="1"/>
  <c r="AI822" i="1"/>
  <c r="AI1917" i="1"/>
  <c r="AI1084" i="1"/>
  <c r="AI1405" i="1"/>
  <c r="AI993" i="1"/>
  <c r="AI888" i="1"/>
  <c r="AI889" i="1"/>
  <c r="AI173" i="1"/>
  <c r="AI387" i="1"/>
  <c r="AI341" i="1"/>
  <c r="AI362" i="1"/>
  <c r="AI1773" i="1"/>
  <c r="AI1804" i="1"/>
  <c r="AI1822" i="1"/>
  <c r="AI651" i="1"/>
  <c r="AI441" i="1"/>
  <c r="AI151" i="1"/>
  <c r="AI357" i="1"/>
  <c r="AI2158" i="1"/>
  <c r="AI2159" i="1"/>
  <c r="AI2160" i="1"/>
  <c r="AI1422" i="1"/>
  <c r="AI58" i="1"/>
  <c r="AI728" i="1"/>
  <c r="AI1559" i="1"/>
  <c r="AI1075" i="1"/>
  <c r="AI243" i="1"/>
  <c r="AI244" i="1"/>
  <c r="AI1645" i="1"/>
  <c r="AI1938" i="1"/>
  <c r="AI729" i="1"/>
  <c r="AI358" i="1"/>
  <c r="AI1309" i="1"/>
  <c r="AI212" i="1"/>
  <c r="AI392" i="1"/>
  <c r="AI1138" i="1"/>
  <c r="AI1062" i="1"/>
  <c r="AI1533" i="1"/>
  <c r="AI1534" i="1"/>
  <c r="AI1067" i="1"/>
  <c r="AI493" i="1"/>
  <c r="AI644" i="1"/>
  <c r="AI985" i="1"/>
  <c r="AI89" i="1"/>
  <c r="AI867" i="1"/>
  <c r="AI1869" i="1"/>
  <c r="AI251" i="1"/>
  <c r="AI315" i="1"/>
  <c r="AI1650" i="1"/>
  <c r="AI298" i="1"/>
  <c r="AI1093" i="1"/>
  <c r="AI963" i="1"/>
  <c r="AI964" i="1"/>
  <c r="AI788" i="1"/>
  <c r="AI1278" i="1"/>
  <c r="AI648" i="1"/>
  <c r="AI1085" i="1"/>
  <c r="AI2061" i="1"/>
  <c r="AI2062" i="1"/>
  <c r="AI1770" i="1"/>
  <c r="AI1758" i="1"/>
  <c r="AI516" i="1"/>
  <c r="AI1480" i="1"/>
  <c r="AI2150" i="1"/>
  <c r="AI64" i="1"/>
  <c r="AI65" i="1"/>
  <c r="AI538" i="1"/>
  <c r="AI812" i="1"/>
  <c r="AI424" i="1"/>
  <c r="AI950" i="1"/>
  <c r="AI1124" i="1"/>
  <c r="AI952" i="1"/>
  <c r="AI1973" i="1"/>
  <c r="AI234" i="1"/>
  <c r="AI1569" i="1"/>
  <c r="AI973" i="1"/>
  <c r="AI934" i="1"/>
  <c r="AI1990" i="1"/>
  <c r="AI316" i="1"/>
  <c r="AI41" i="1"/>
  <c r="AI1503" i="1"/>
  <c r="AI45" i="1"/>
  <c r="AI233" i="1"/>
  <c r="AI1164" i="1"/>
  <c r="AI1532" i="1"/>
  <c r="AI652" i="1"/>
  <c r="AI42" i="1"/>
  <c r="AI515" i="1"/>
  <c r="AI1293" i="1"/>
  <c r="AI35" i="1"/>
  <c r="AI1625" i="1"/>
  <c r="AI1965" i="1"/>
  <c r="AI1778" i="1"/>
  <c r="AI2049" i="1"/>
  <c r="AI1406" i="1"/>
  <c r="AI789" i="1"/>
  <c r="AI85" i="1"/>
  <c r="AI1613" i="1"/>
  <c r="AI179" i="1"/>
  <c r="AI1351" i="1"/>
  <c r="AI2201" i="1"/>
  <c r="AI539" i="1"/>
  <c r="AI2115" i="1"/>
  <c r="AI700" i="1"/>
  <c r="AI2063" i="1"/>
  <c r="AI1444" i="1"/>
  <c r="AI218" i="1"/>
  <c r="AI1966" i="1"/>
  <c r="AI898" i="1"/>
  <c r="AI1839" i="1"/>
  <c r="AI1392" i="1"/>
  <c r="AI412" i="1"/>
  <c r="AI1711" i="1"/>
  <c r="AI738" i="1"/>
  <c r="AI335" i="1"/>
  <c r="AI650" i="1"/>
  <c r="AI736" i="1"/>
  <c r="AI630" i="1"/>
  <c r="AI1646" i="1"/>
  <c r="AI1144" i="1"/>
  <c r="AI806" i="1"/>
  <c r="AI1294" i="1"/>
  <c r="AI773" i="1"/>
  <c r="AI1346" i="1"/>
  <c r="AI1818" i="1"/>
  <c r="AI68" i="1"/>
  <c r="AI1000" i="1"/>
  <c r="AI1340" i="1"/>
  <c r="AI336" i="1"/>
  <c r="AI817" i="1"/>
  <c r="AI686" i="1"/>
  <c r="AI1918" i="1"/>
  <c r="AI1919" i="1"/>
  <c r="AI1721" i="1"/>
  <c r="AI2121" i="1"/>
  <c r="AI1681" i="1"/>
  <c r="AI213" i="1"/>
  <c r="AI214" i="1"/>
  <c r="AI417" i="1"/>
  <c r="AI437" i="1"/>
  <c r="AI438" i="1"/>
  <c r="AI616" i="1"/>
  <c r="AI275" i="1"/>
  <c r="AI317" i="1"/>
  <c r="AI1920" i="1"/>
  <c r="AI1675" i="1"/>
  <c r="AI1676" i="1"/>
  <c r="AI1004" i="1"/>
  <c r="AI1102" i="1"/>
  <c r="AI617" i="1"/>
  <c r="AI305" i="1"/>
  <c r="AI807" i="1"/>
  <c r="AI1418" i="1"/>
  <c r="AI931" i="1"/>
  <c r="AI780" i="1"/>
  <c r="AI681" i="1"/>
  <c r="AI1152" i="1"/>
  <c r="AI1529" i="1"/>
  <c r="AI2038" i="1"/>
  <c r="AI2108" i="1"/>
  <c r="AI2165" i="1"/>
  <c r="AI2166" i="1"/>
  <c r="AI1445" i="1"/>
  <c r="AI1694" i="1"/>
  <c r="AI1695" i="1"/>
  <c r="AI446" i="1"/>
  <c r="AI669" i="1"/>
  <c r="AI1464" i="1"/>
  <c r="AI1747" i="1"/>
  <c r="AI1583" i="1"/>
  <c r="AI1249" i="1"/>
  <c r="AI196" i="1"/>
  <c r="AI1876" i="1"/>
  <c r="AI161" i="1"/>
  <c r="AI1584" i="1"/>
  <c r="AI1784" i="1"/>
  <c r="AI1006" i="1"/>
  <c r="AI1179" i="1"/>
  <c r="AI1506" i="1"/>
  <c r="AI281" i="1"/>
  <c r="AI2029" i="1"/>
  <c r="AI631" i="1"/>
  <c r="AI575" i="1"/>
  <c r="AI576" i="1"/>
  <c r="AI309" i="1"/>
  <c r="AI1394" i="1"/>
  <c r="AI447" i="1"/>
  <c r="AI1911" i="1"/>
  <c r="AI719" i="1"/>
  <c r="AI1065" i="1"/>
  <c r="AI1732" i="1"/>
  <c r="AI745" i="1"/>
  <c r="AI1352" i="1"/>
  <c r="AI1475" i="1"/>
  <c r="AI1313" i="1"/>
  <c r="AI1539" i="1"/>
  <c r="AI1725" i="1"/>
  <c r="AI1399" i="1"/>
  <c r="AI2080" i="1"/>
  <c r="AI953" i="1"/>
  <c r="AI626" i="1"/>
  <c r="AI1660" i="1"/>
  <c r="AI1468" i="1"/>
  <c r="AI1469" i="1"/>
  <c r="AI1481" i="1"/>
  <c r="AI1088" i="1"/>
  <c r="AI844" i="1"/>
  <c r="AI845" i="1"/>
  <c r="AI1978" i="1"/>
  <c r="AI1407" i="1"/>
  <c r="AI996" i="1"/>
  <c r="AI1690" i="1"/>
  <c r="AI421" i="1"/>
  <c r="AI2154" i="1"/>
  <c r="AI802" i="1"/>
  <c r="AI1055" i="1"/>
  <c r="AI1056" i="1"/>
  <c r="AI856" i="1"/>
  <c r="AI1762" i="1"/>
  <c r="AI799" i="1"/>
  <c r="AI1048" i="1"/>
  <c r="AI1964" i="1"/>
  <c r="AI862" i="1"/>
  <c r="AI790" i="1"/>
  <c r="AI1815" i="1"/>
  <c r="AI114" i="1"/>
  <c r="AI1575" i="1"/>
  <c r="AI1576" i="1"/>
  <c r="AI1577" i="1"/>
  <c r="AI1591" i="1"/>
  <c r="AI1592" i="1"/>
  <c r="AI1636" i="1"/>
  <c r="AI1436" i="1"/>
  <c r="AI634" i="1"/>
  <c r="AI1076" i="1"/>
  <c r="AI1033" i="1"/>
  <c r="AI245" i="1"/>
  <c r="AI402" i="1"/>
  <c r="AI1974" i="1"/>
  <c r="AI1248" i="1"/>
  <c r="AI2193" i="1"/>
  <c r="AI1764" i="1"/>
  <c r="AI287" i="1"/>
  <c r="AI278" i="1"/>
  <c r="AI1027" i="1"/>
  <c r="AI330" i="1"/>
  <c r="AI1297" i="1"/>
  <c r="AI202" i="1"/>
  <c r="AI1578" i="1"/>
  <c r="AI306" i="1"/>
  <c r="AI1898" i="1"/>
  <c r="AI1899" i="1"/>
  <c r="AI2153" i="1"/>
  <c r="AI563" i="1"/>
  <c r="AI762" i="1"/>
  <c r="AI763" i="1"/>
  <c r="AI380" i="1"/>
  <c r="AI1234" i="1"/>
  <c r="AI108" i="1"/>
  <c r="AI263" i="1"/>
  <c r="AI2116" i="1"/>
  <c r="AI2132" i="1"/>
  <c r="AI288" i="1"/>
  <c r="AI158" i="1"/>
  <c r="AI1043" i="1"/>
  <c r="AI1995" i="1"/>
  <c r="AI1437" i="1"/>
  <c r="AI653" i="1"/>
  <c r="AI1295" i="1"/>
  <c r="AI1296" i="1"/>
  <c r="AI905" i="1"/>
  <c r="AI1280" i="1"/>
  <c r="AI1167" i="1"/>
  <c r="AI1168" i="1"/>
  <c r="AI375" i="1"/>
  <c r="AI1763" i="1"/>
  <c r="AI961" i="1"/>
  <c r="AI474" i="1"/>
  <c r="AI1038" i="1"/>
  <c r="AI289" i="1"/>
  <c r="AI290" i="1"/>
  <c r="AI479" i="1"/>
  <c r="AI1722" i="1"/>
  <c r="AI2053" i="1"/>
  <c r="AI571" i="1"/>
  <c r="AI572" i="1"/>
  <c r="AI1231" i="1"/>
  <c r="AI20" i="1"/>
  <c r="AI879" i="1"/>
  <c r="AI521" i="1"/>
  <c r="AI1430" i="1"/>
  <c r="AI1791" i="1"/>
  <c r="AI1149" i="1"/>
  <c r="AI228" i="1"/>
  <c r="AI1482" i="1"/>
  <c r="AI873" i="1"/>
  <c r="AI1353" i="1"/>
  <c r="AI1958" i="1"/>
  <c r="AI188" i="1"/>
  <c r="AI664" i="1"/>
  <c r="AI1049" i="1"/>
  <c r="AI1682" i="1"/>
  <c r="AI880" i="1"/>
  <c r="AI2098" i="1"/>
  <c r="AI2109" i="1"/>
  <c r="AI2110" i="1"/>
  <c r="AI1009" i="1"/>
  <c r="AI1996" i="1"/>
  <c r="AI1997" i="1"/>
  <c r="AI1834" i="1"/>
  <c r="AI1835" i="1"/>
  <c r="AI219" i="1"/>
  <c r="AI450" i="1"/>
  <c r="AI451" i="1"/>
  <c r="AI2037" i="1"/>
  <c r="AI2064" i="1"/>
  <c r="AI813" i="1"/>
  <c r="AI171" i="1"/>
  <c r="AI172" i="1"/>
  <c r="AI186" i="1"/>
  <c r="AI605" i="1"/>
  <c r="AI394" i="1"/>
  <c r="AI1368" i="1"/>
  <c r="AI1431" i="1"/>
  <c r="AI1432" i="1"/>
  <c r="AI1341" i="1"/>
  <c r="AI466" i="1"/>
  <c r="AI1623" i="1"/>
  <c r="AI2068" i="1"/>
  <c r="AI291" i="1"/>
  <c r="AI1010" i="1"/>
  <c r="AI13" i="1"/>
  <c r="AI1459" i="1"/>
  <c r="AI1460" i="1"/>
  <c r="AI900" i="1"/>
  <c r="AI2194" i="1"/>
  <c r="AI1621" i="1"/>
  <c r="AI569" i="1"/>
  <c r="AI846" i="1"/>
  <c r="AI2088" i="1"/>
  <c r="AI2199" i="1"/>
  <c r="AI1277" i="1"/>
  <c r="AI77" i="1"/>
  <c r="AI1057" i="1"/>
  <c r="AI2177" i="1"/>
  <c r="AI1759" i="1"/>
  <c r="AI46" i="1"/>
  <c r="AI1522" i="1"/>
  <c r="AI253" i="1"/>
  <c r="AI2204" i="1"/>
  <c r="AI1298" i="1"/>
  <c r="AI566" i="1"/>
  <c r="AI1849" i="1"/>
  <c r="AI204" i="1"/>
  <c r="AI1242" i="1"/>
  <c r="AI1070" i="1"/>
  <c r="AI1550" i="1"/>
  <c r="AI1614" i="1"/>
  <c r="AI878" i="1"/>
  <c r="AI1258" i="1"/>
  <c r="AI759" i="1"/>
  <c r="AI240" i="1"/>
  <c r="AI235" i="1"/>
  <c r="AI881" i="1"/>
  <c r="AI786" i="1"/>
  <c r="AI1188" i="1"/>
  <c r="AI292" i="1"/>
  <c r="AI1090" i="1"/>
  <c r="AI1618" i="1"/>
  <c r="AI795" i="1"/>
  <c r="AI623" i="1"/>
  <c r="AI1423" i="1"/>
  <c r="AI1232" i="1"/>
  <c r="AI344" i="1"/>
  <c r="AI865" i="1"/>
  <c r="AI318" i="1"/>
  <c r="AI1959" i="1"/>
  <c r="AI224" i="1"/>
  <c r="AI120" i="1"/>
  <c r="AI121" i="1"/>
  <c r="AI122" i="1"/>
  <c r="AI123" i="1"/>
  <c r="AI1954" i="1"/>
  <c r="AI1314" i="1"/>
  <c r="AI1315" i="1"/>
  <c r="AI1723" i="1"/>
  <c r="AI500" i="1"/>
  <c r="AI618" i="1"/>
  <c r="AI551" i="1"/>
  <c r="AI1465" i="1"/>
  <c r="AI2144" i="1"/>
  <c r="AI2145" i="1"/>
  <c r="AI216" i="1"/>
  <c r="AI9" i="1"/>
  <c r="AI1096" i="1"/>
  <c r="AI363" i="1"/>
  <c r="AI840" i="1"/>
  <c r="AI1579" i="1"/>
  <c r="AI1197" i="1"/>
  <c r="AI1504" i="1"/>
  <c r="AI3" i="1"/>
  <c r="AI2146" i="1"/>
  <c r="AI236" i="1"/>
  <c r="AI1857" i="1"/>
  <c r="AI1858" i="1"/>
  <c r="AI1696" i="1"/>
  <c r="AI1697" i="1"/>
  <c r="AI2089" i="1"/>
  <c r="AI1393" i="1"/>
  <c r="AI36" i="1"/>
  <c r="AI1507" i="1"/>
  <c r="AI1171" i="1"/>
  <c r="AI1172" i="1"/>
  <c r="AI1281" i="1"/>
  <c r="AI587" i="1"/>
  <c r="AI1654" i="1"/>
  <c r="AI303" i="1"/>
  <c r="AI304" i="1"/>
  <c r="AI152" i="1"/>
  <c r="AI1050" i="1"/>
  <c r="AI1342" i="1"/>
  <c r="AI501" i="1"/>
  <c r="AI1726" i="1"/>
  <c r="AI1727" i="1"/>
  <c r="AI1382" i="1"/>
  <c r="AI1383" i="1"/>
  <c r="AI133" i="1"/>
  <c r="AI252" i="1"/>
  <c r="AI293" i="1"/>
  <c r="AI2054" i="1"/>
  <c r="AI2090" i="1"/>
  <c r="AI176" i="1"/>
  <c r="AI1627" i="1"/>
  <c r="AI1141" i="1"/>
  <c r="AI1142" i="1"/>
  <c r="AI1585" i="1"/>
  <c r="AI1329" i="1"/>
  <c r="AI1655" i="1"/>
  <c r="AI781" i="1"/>
  <c r="AI422" i="1"/>
  <c r="AI319" i="1"/>
  <c r="AI1742" i="1"/>
  <c r="AI2086" i="1"/>
  <c r="AI506" i="1"/>
  <c r="AI146" i="1"/>
  <c r="AI147" i="1"/>
  <c r="AI720" i="1"/>
  <c r="AI1098" i="1"/>
  <c r="AI2072" i="1"/>
  <c r="AI760" i="1"/>
  <c r="AI1030" i="1"/>
  <c r="AI1031" i="1"/>
  <c r="AI916" i="1"/>
  <c r="AI917" i="1"/>
  <c r="AI1483" i="1"/>
  <c r="AI1016" i="1"/>
  <c r="AI1900" i="1"/>
  <c r="AI1115" i="1"/>
  <c r="AI901" i="1"/>
  <c r="AI2195" i="1"/>
  <c r="AI1384" i="1"/>
  <c r="AI730" i="1"/>
  <c r="AI868" i="1"/>
  <c r="AI1703" i="1"/>
  <c r="AI791" i="1"/>
  <c r="AI21" i="1"/>
  <c r="AI18" i="1"/>
  <c r="AI1975" i="1"/>
  <c r="AI1025" i="1"/>
  <c r="AI220" i="1"/>
  <c r="AI1307" i="1"/>
  <c r="AI1901" i="1"/>
  <c r="AI876" i="1"/>
  <c r="AI997" i="1"/>
  <c r="AI1086" i="1"/>
  <c r="AI1610" i="1"/>
  <c r="AI833" i="1"/>
  <c r="AI834" i="1"/>
  <c r="AI53" i="1"/>
  <c r="AI1543" i="1"/>
  <c r="AI1544" i="1"/>
  <c r="AI458" i="1"/>
  <c r="AI502" i="1"/>
  <c r="AI403" i="1"/>
  <c r="AI552" i="1"/>
  <c r="AI470" i="1"/>
  <c r="AI1967" i="1"/>
  <c r="AI2172" i="1"/>
  <c r="AI925" i="1"/>
  <c r="AI926" i="1"/>
  <c r="AI649" i="1"/>
  <c r="AI95" i="1"/>
  <c r="AI96" i="1"/>
  <c r="AI932" i="1"/>
  <c r="AI1800" i="1"/>
  <c r="AI1498" i="1"/>
  <c r="AI407" i="1"/>
  <c r="AI2127" i="1"/>
  <c r="AI1666" i="1"/>
  <c r="AI2214" i="1"/>
  <c r="AI48" i="1"/>
  <c r="AI404" i="1"/>
  <c r="AI153" i="1"/>
  <c r="AI1128" i="1"/>
  <c r="AI1594" i="1"/>
  <c r="AI364" i="1"/>
  <c r="AI1715" i="1"/>
  <c r="AI2155" i="1"/>
  <c r="AI425" i="1"/>
  <c r="AI1044" i="1"/>
  <c r="AI148" i="1"/>
  <c r="AI320" i="1"/>
  <c r="AI974" i="1"/>
  <c r="AI301" i="1"/>
  <c r="AI1512" i="1"/>
  <c r="AI1912" i="1"/>
  <c r="AI27" i="1"/>
  <c r="AI1189" i="1"/>
  <c r="AI393" i="1"/>
  <c r="AI1601" i="1"/>
  <c r="AI328" i="1"/>
  <c r="AI273" i="1"/>
  <c r="AI70" i="1"/>
  <c r="AI1097" i="1"/>
  <c r="AI1299" i="1"/>
  <c r="AI1478" i="1"/>
  <c r="AI1838" i="1"/>
  <c r="AI1183" i="1"/>
  <c r="AI1162" i="1"/>
  <c r="AI866" i="1"/>
  <c r="AI1794" i="1"/>
  <c r="AI1795" i="1"/>
  <c r="AI1120" i="1"/>
  <c r="AI1453" i="1"/>
  <c r="AI1798" i="1"/>
  <c r="AI567" i="1"/>
  <c r="AI568" i="1"/>
  <c r="AI431" i="1"/>
  <c r="AI432" i="1"/>
  <c r="AI899" i="1"/>
  <c r="AI1628" i="1"/>
  <c r="AI2167" i="1"/>
  <c r="AI1320" i="1"/>
  <c r="AI1643" i="1"/>
  <c r="AI1354" i="1"/>
  <c r="AI1355" i="1"/>
  <c r="AI1877" i="1"/>
  <c r="AI1968" i="1"/>
  <c r="AI93" i="1"/>
  <c r="AI1091" i="1"/>
  <c r="AI835" i="1"/>
  <c r="AI1190" i="1"/>
  <c r="AI1930" i="1"/>
  <c r="AI351" i="1"/>
  <c r="AI1106" i="1"/>
  <c r="AI1712" i="1"/>
  <c r="AI1861" i="1"/>
  <c r="AI1103" i="1"/>
  <c r="AI480" i="1"/>
  <c r="AI1154" i="1"/>
  <c r="AI1155" i="1"/>
  <c r="AI1950" i="1"/>
  <c r="AI2003" i="1"/>
  <c r="AI1143" i="1"/>
  <c r="AI2168" i="1"/>
  <c r="AI1491" i="1"/>
  <c r="AI507" i="1"/>
  <c r="AI331" i="1"/>
  <c r="AI190" i="1"/>
  <c r="AI939" i="1"/>
  <c r="AI1744" i="1"/>
  <c r="AI1745" i="1"/>
  <c r="AI713" i="1"/>
  <c r="AI1214" i="1"/>
  <c r="AI1215" i="1"/>
  <c r="AI124" i="1"/>
  <c r="AI1733" i="1"/>
  <c r="AI1734" i="1"/>
  <c r="AI2020" i="1"/>
  <c r="AI1505" i="1"/>
  <c r="AI115" i="1"/>
  <c r="AI116" i="1"/>
  <c r="AI1112" i="1"/>
  <c r="AI1540" i="1"/>
  <c r="AI310" i="1"/>
  <c r="AI464" i="1"/>
  <c r="AI1586" i="1"/>
  <c r="AI751" i="1"/>
  <c r="AI764" i="1"/>
  <c r="AI134" i="1"/>
  <c r="AI2122" i="1"/>
  <c r="AI2123" i="1"/>
  <c r="AI307" i="1"/>
  <c r="AI1486" i="1"/>
  <c r="AI1487" i="1"/>
  <c r="AI627" i="1"/>
  <c r="AI956" i="1"/>
  <c r="AI282" i="1"/>
  <c r="AI522" i="1"/>
  <c r="AI1011" i="1"/>
  <c r="AI2202" i="1"/>
  <c r="AI264" i="1"/>
  <c r="AI928" i="1"/>
  <c r="AI823" i="1"/>
  <c r="AI1303" i="1"/>
  <c r="AI2129" i="1"/>
  <c r="AI654" i="1"/>
  <c r="AI1969" i="1"/>
  <c r="AI353" i="1"/>
  <c r="AI1765" i="1"/>
  <c r="AI71" i="1"/>
  <c r="AI1099" i="1"/>
  <c r="AI1129" i="1"/>
  <c r="AI1130" i="1"/>
  <c r="AI979" i="1"/>
  <c r="AI435" i="1"/>
  <c r="AI1186" i="1"/>
  <c r="AI1191" i="1"/>
  <c r="AI1385" i="1"/>
  <c r="AI1925" i="1"/>
  <c r="AI405" i="1"/>
  <c r="AI1116" i="1"/>
  <c r="AI1457" i="1"/>
  <c r="AI1458" i="1"/>
  <c r="AI584" i="1"/>
  <c r="AI1842" i="1"/>
  <c r="AI752" i="1"/>
  <c r="AI191" i="1"/>
  <c r="AI1671" i="1"/>
  <c r="AI49" i="1"/>
  <c r="AI50" i="1"/>
  <c r="AI1321" i="1"/>
  <c r="AI1781" i="1"/>
  <c r="AI1113" i="1"/>
  <c r="AI2124" i="1"/>
  <c r="AI1377" i="1"/>
  <c r="AI200" i="1"/>
  <c r="AI159" i="1"/>
  <c r="AI1125" i="1"/>
  <c r="AI2133" i="1"/>
  <c r="AI965" i="1"/>
  <c r="AI2206" i="1"/>
  <c r="AI1349" i="1"/>
  <c r="AI1446" i="1"/>
  <c r="AI2215" i="1"/>
  <c r="AI1378" i="1"/>
  <c r="AI1779" i="1"/>
  <c r="AI714" i="1"/>
  <c r="AI367" i="1"/>
  <c r="AI1865" i="1"/>
  <c r="AI1362" i="1"/>
  <c r="AI1641" i="1"/>
  <c r="AI2117" i="1"/>
  <c r="AI2203" i="1"/>
  <c r="AI1005" i="1"/>
  <c r="AI746" i="1"/>
  <c r="AI299" i="1"/>
  <c r="AI381" i="1"/>
  <c r="AI1408" i="1"/>
  <c r="AI1409" i="1"/>
  <c r="AI215" i="1"/>
  <c r="AI2041" i="1"/>
  <c r="AI1894" i="1"/>
  <c r="AI164" i="1"/>
  <c r="AI986" i="1"/>
  <c r="AI987" i="1"/>
  <c r="AI1598" i="1"/>
  <c r="AI992" i="1"/>
  <c r="AI792" i="1"/>
  <c r="AI192" i="1"/>
  <c r="AI229" i="1"/>
  <c r="AI2169" i="1"/>
  <c r="AI452" i="1"/>
  <c r="AI117" i="1"/>
  <c r="AI442" i="1"/>
  <c r="AI388" i="1"/>
  <c r="AI1970" i="1"/>
  <c r="AI1398" i="1"/>
  <c r="AI2030" i="1"/>
  <c r="AI2031" i="1"/>
  <c r="AI1267" i="1"/>
  <c r="AI937" i="1"/>
  <c r="AI1165" i="1"/>
  <c r="AI1683" i="1"/>
  <c r="AI877" i="1"/>
  <c r="AI1219" i="1"/>
  <c r="AI1492" i="1"/>
  <c r="AI1145" i="1"/>
  <c r="AI399" i="1"/>
  <c r="AI400" i="1"/>
  <c r="AI726" i="1"/>
  <c r="AI2087" i="1"/>
  <c r="AI1580" i="1"/>
  <c r="AI814" i="1"/>
  <c r="AI1595" i="1"/>
  <c r="AI1948" i="1"/>
  <c r="AI943" i="1"/>
  <c r="AI1261" i="1"/>
  <c r="AI517" i="1"/>
  <c r="AI2081" i="1"/>
  <c r="AI2042" i="1"/>
  <c r="AI2043" i="1"/>
  <c r="AI1756" i="1"/>
  <c r="AI951" i="1"/>
  <c r="AI1072" i="1"/>
  <c r="AI715" i="1"/>
  <c r="AI902" i="1"/>
  <c r="AI903" i="1"/>
  <c r="AI1799" i="1"/>
  <c r="AI1104" i="1"/>
  <c r="AI345" i="1"/>
  <c r="AI1012" i="1"/>
  <c r="AI847" i="1"/>
  <c r="AI465" i="1"/>
  <c r="AI1816" i="1"/>
  <c r="AI2074" i="1"/>
  <c r="AI2075" i="1"/>
  <c r="AI443" i="1"/>
  <c r="AI230" i="1"/>
  <c r="AI365" i="1"/>
  <c r="AI1907" i="1"/>
  <c r="AI475" i="1"/>
  <c r="AI619" i="1"/>
  <c r="AI620" i="1"/>
  <c r="AI1527" i="1"/>
  <c r="AI1596" i="1"/>
  <c r="AI128" i="1"/>
  <c r="AI2111" i="1"/>
  <c r="AI1461" i="1"/>
  <c r="AI2130" i="1"/>
  <c r="AI1735" i="1"/>
  <c r="AI988" i="1"/>
  <c r="AI1501" i="1"/>
  <c r="AI808" i="1"/>
  <c r="AI1374" i="1"/>
  <c r="AI1207" i="1"/>
  <c r="AI573" i="1"/>
  <c r="AI1926" i="1"/>
  <c r="AI1931" i="1"/>
  <c r="AI453" i="1"/>
  <c r="AI2200" i="1"/>
  <c r="AI1840" i="1"/>
  <c r="AI1704" i="1"/>
  <c r="AI940" i="1"/>
  <c r="AI640" i="1"/>
  <c r="AI101" i="1"/>
  <c r="AI1850" i="1"/>
  <c r="AI1136" i="1"/>
  <c r="AI391" i="1"/>
  <c r="AI73" i="1"/>
  <c r="AI1706" i="1"/>
  <c r="AI1466" i="1"/>
  <c r="AI774" i="1"/>
  <c r="AI1748" i="1"/>
  <c r="AI2096" i="1"/>
  <c r="AI1991" i="1"/>
  <c r="AI1100" i="1"/>
  <c r="AI787" i="1"/>
  <c r="AI484" i="1"/>
  <c r="AI547" i="1"/>
  <c r="AI591" i="1"/>
  <c r="AI413" i="1"/>
  <c r="AI90" i="1"/>
  <c r="AI2091" i="1"/>
  <c r="AI588" i="1"/>
  <c r="AI1045" i="1"/>
  <c r="AI1046" i="1"/>
  <c r="AI1180" i="1"/>
  <c r="AI1181" i="1"/>
  <c r="AI935" i="1"/>
  <c r="AI841" i="1"/>
  <c r="AI1259" i="1"/>
  <c r="AI1667" i="1"/>
  <c r="AI1668" i="1"/>
  <c r="AI1470" i="1"/>
  <c r="AI747" i="1"/>
  <c r="AI748" i="1"/>
  <c r="AI1902" i="1"/>
  <c r="AI1939" i="1"/>
  <c r="AI1827" i="1"/>
  <c r="AI395" i="1"/>
  <c r="AI1587" i="1"/>
  <c r="AI1369" i="1"/>
  <c r="AI1370" i="1"/>
  <c r="AI775" i="1"/>
  <c r="AI1039" i="1"/>
  <c r="AI2207" i="1"/>
  <c r="AI1269" i="1"/>
  <c r="AI294" i="1"/>
  <c r="AI624" i="1"/>
  <c r="AI246" i="1"/>
  <c r="AI302" i="1"/>
  <c r="AI165" i="1"/>
  <c r="AI836" i="1"/>
  <c r="AI1018" i="1"/>
  <c r="AI1146" i="1"/>
  <c r="AI1749" i="1"/>
  <c r="AI1750" i="1"/>
  <c r="AI929" i="1"/>
  <c r="AI695" i="1"/>
  <c r="AI1736" i="1"/>
  <c r="AI769" i="1"/>
  <c r="AI1077" i="1"/>
  <c r="AI54" i="1"/>
  <c r="AI2099" i="1"/>
  <c r="AI257" i="1"/>
  <c r="AI1363" i="1"/>
  <c r="AI989" i="1"/>
  <c r="AI154" i="1"/>
  <c r="AI512" i="1"/>
  <c r="AI869" i="1"/>
  <c r="AI544" i="1"/>
  <c r="AI1131" i="1"/>
  <c r="AI1333" i="1"/>
  <c r="AI1985" i="1"/>
  <c r="AI155" i="1"/>
  <c r="AI156" i="1"/>
  <c r="AI1488" i="1"/>
  <c r="AI129" i="1"/>
  <c r="AI1635" i="1"/>
  <c r="AI311" i="1"/>
  <c r="AI1921" i="1"/>
  <c r="AI1922" i="1"/>
  <c r="AI1766" i="1"/>
  <c r="AI1819" i="1"/>
  <c r="AI1545" i="1"/>
  <c r="AI1546" i="1"/>
  <c r="AI342" i="1"/>
  <c r="AI343" i="1"/>
  <c r="AI696" i="1"/>
  <c r="AI697" i="1"/>
  <c r="AI677" i="1"/>
  <c r="AI1450" i="1"/>
  <c r="AI1603" i="1"/>
  <c r="AI485" i="1"/>
  <c r="AI486" i="1"/>
  <c r="AI938" i="1"/>
  <c r="AI871" i="1"/>
  <c r="AI408" i="1"/>
  <c r="AI1870" i="1"/>
  <c r="AI793" i="1"/>
  <c r="AI471" i="1"/>
  <c r="AI609" i="1"/>
  <c r="AI975" i="1"/>
  <c r="AI109" i="1"/>
  <c r="AI1782" i="1"/>
  <c r="AI1564" i="1"/>
  <c r="AI1565" i="1"/>
  <c r="AI1566" i="1"/>
  <c r="AI1871" i="1"/>
  <c r="AI1684" i="1"/>
  <c r="AI86" i="1"/>
  <c r="AI1220" i="1"/>
  <c r="AI1221" i="1"/>
  <c r="AI1738" i="1"/>
  <c r="AI1739" i="1"/>
  <c r="AI1740" i="1"/>
  <c r="AI1724" i="1"/>
  <c r="AI72" i="1"/>
  <c r="AI300" i="1"/>
  <c r="AI678" i="1"/>
  <c r="AI741" i="1"/>
  <c r="AI1882" i="1"/>
  <c r="AI1729" i="1"/>
  <c r="AI1551" i="1"/>
  <c r="AI1028" i="1"/>
  <c r="AI1677" i="1"/>
  <c r="AI702" i="1"/>
  <c r="AI1471" i="1"/>
  <c r="AI884" i="1"/>
  <c r="AI1903" i="1"/>
  <c r="AI1979" i="1"/>
  <c r="AI670" i="1"/>
  <c r="AI476" i="1"/>
  <c r="AI426" i="1"/>
  <c r="AI427" i="1"/>
  <c r="AI1661" i="1"/>
  <c r="AI625" i="1"/>
  <c r="AI1599" i="1"/>
  <c r="AI2065" i="1"/>
  <c r="AI1083" i="1"/>
  <c r="AI231" i="1"/>
  <c r="AI526" i="1"/>
  <c r="AI1685" i="1"/>
  <c r="AI39" i="1"/>
  <c r="AI389" i="1"/>
  <c r="AI954" i="1"/>
  <c r="AI160" i="1"/>
  <c r="AI1032" i="1"/>
  <c r="AI1476" i="1"/>
  <c r="AI2175" i="1"/>
  <c r="AI1156" i="1"/>
  <c r="AI936" i="1"/>
  <c r="AI1862" i="1"/>
  <c r="AI2112" i="1"/>
  <c r="AI1034" i="1"/>
  <c r="AI1035" i="1"/>
  <c r="AI1980" i="1"/>
  <c r="AI1981" i="1"/>
  <c r="AI749" i="1"/>
  <c r="AI1300" i="1"/>
  <c r="AI1324" i="1"/>
  <c r="AI1626" i="1"/>
  <c r="AI237" i="1"/>
  <c r="AI1792" i="1"/>
  <c r="AI1757" i="1"/>
  <c r="AI1139" i="1"/>
  <c r="AI2047" i="1"/>
  <c r="AI1728" i="1"/>
  <c r="AI1878" i="1"/>
  <c r="AI418" i="1"/>
  <c r="AI1524" i="1"/>
  <c r="AI487" i="1"/>
  <c r="AI2113" i="1"/>
  <c r="AI1372" i="1"/>
  <c r="AI1651" i="1"/>
  <c r="AI1497" i="1"/>
  <c r="AI972" i="1"/>
  <c r="AI735" i="1"/>
  <c r="AI518" i="1"/>
  <c r="AI1801" i="1"/>
  <c r="AI607" i="1"/>
  <c r="AI1479" i="1"/>
  <c r="AI118" i="1"/>
  <c r="AI119" i="1"/>
  <c r="AI177" i="1"/>
  <c r="AI1282" i="1"/>
  <c r="AI1998" i="1"/>
  <c r="AI2196" i="1"/>
  <c r="AI594" i="1"/>
  <c r="AI2147" i="1"/>
  <c r="AI1456" i="1"/>
  <c r="AI2044" i="1"/>
  <c r="AI577" i="1"/>
  <c r="AI848" i="1"/>
  <c r="AI1859" i="1"/>
  <c r="AI2218" i="1"/>
  <c r="AI1741" i="1"/>
  <c r="AI2125" i="1"/>
  <c r="AI1310" i="1"/>
  <c r="AI2219" i="1"/>
  <c r="AI1605" i="1"/>
  <c r="AI1699" i="1"/>
  <c r="AI1805" i="1"/>
  <c r="AI1879" i="1"/>
  <c r="AI632" i="1"/>
  <c r="AI1787" i="1"/>
  <c r="AI614" i="1"/>
  <c r="AI346" i="1"/>
  <c r="AI1051" i="1"/>
  <c r="AI28" i="1"/>
  <c r="AI829" i="1"/>
  <c r="AI23" i="1"/>
  <c r="AI1386" i="1"/>
  <c r="AI1708" i="1"/>
  <c r="AI130" i="1"/>
  <c r="AI19" i="1"/>
  <c r="AI541" i="1"/>
  <c r="AI87" i="1"/>
  <c r="AH1644" i="1"/>
  <c r="AH1402" i="1"/>
  <c r="AH1904" i="1"/>
  <c r="AH1484" i="1"/>
  <c r="AH414" i="1"/>
  <c r="AH415" i="1"/>
  <c r="AH1026" i="1"/>
  <c r="AH1347" i="1"/>
  <c r="AH102" i="1"/>
  <c r="AH1802" i="1"/>
  <c r="AH815" i="1"/>
  <c r="AH2101" i="1"/>
  <c r="AH433" i="1"/>
  <c r="AH276" i="1"/>
  <c r="AH1509" i="1"/>
  <c r="AH1510" i="1"/>
  <c r="AH434" i="1"/>
  <c r="AH1308" i="1"/>
  <c r="AH1380" i="1"/>
  <c r="AH990" i="1"/>
  <c r="AH205" i="1"/>
  <c r="AH1943" i="1"/>
  <c r="AH221" i="1"/>
  <c r="AH595" i="1"/>
  <c r="AH1330" i="1"/>
  <c r="AH523" i="1"/>
  <c r="AH1774" i="1"/>
  <c r="AH665" i="1"/>
  <c r="AH784" i="1"/>
  <c r="AH1656" i="1"/>
  <c r="AH1941" i="1"/>
  <c r="AH1438" i="1"/>
  <c r="AH1535" i="1"/>
  <c r="AH283" i="1"/>
  <c r="AH1052" i="1"/>
  <c r="AH494" i="1"/>
  <c r="AH1253" i="1"/>
  <c r="AH429" i="1"/>
  <c r="AH430" i="1"/>
  <c r="AH197" i="1"/>
  <c r="AH550" i="1"/>
  <c r="AH608" i="1"/>
  <c r="AH193" i="1"/>
  <c r="AH2013" i="1"/>
  <c r="AH585" i="1"/>
  <c r="AH1375" i="1"/>
  <c r="AH816" i="1"/>
  <c r="AH1530" i="1"/>
  <c r="AH2048" i="1"/>
  <c r="AH337" i="1"/>
  <c r="AH1788" i="1"/>
  <c r="AH180" i="1"/>
  <c r="AH1132" i="1"/>
  <c r="AH456" i="1"/>
  <c r="AH329" i="1"/>
  <c r="AH2156" i="1"/>
  <c r="AH1254" i="1"/>
  <c r="AH1255" i="1"/>
  <c r="AH1058" i="1"/>
  <c r="AH2023" i="1"/>
  <c r="AH162" i="1"/>
  <c r="AH1222" i="1"/>
  <c r="AH1331" i="1"/>
  <c r="AH1771" i="1"/>
  <c r="AH708" i="1"/>
  <c r="AH2055" i="1"/>
  <c r="AH2056" i="1"/>
  <c r="AH2057" i="1"/>
  <c r="AH1657" i="1"/>
  <c r="AH933" i="1"/>
  <c r="AH1525" i="1"/>
  <c r="AH674" i="1"/>
  <c r="AH265" i="1"/>
  <c r="AH2190" i="1"/>
  <c r="AH1364" i="1"/>
  <c r="AH1716" i="1"/>
  <c r="AH81" i="1"/>
  <c r="AH498" i="1"/>
  <c r="AH1316" i="1"/>
  <c r="AH1322" i="1"/>
  <c r="AH1323" i="1"/>
  <c r="AH1361" i="1"/>
  <c r="AH322" i="1"/>
  <c r="AH542" i="1"/>
  <c r="AH1860" i="1"/>
  <c r="AH29" i="1"/>
  <c r="AH1208" i="1"/>
  <c r="AH254" i="1"/>
  <c r="AH1223" i="1"/>
  <c r="AH830" i="1"/>
  <c r="AH831" i="1"/>
  <c r="AH1301" i="1"/>
  <c r="AH43" i="1"/>
  <c r="AH671" i="1"/>
  <c r="AH672" i="1"/>
  <c r="AH1216" i="1"/>
  <c r="AH1713" i="1"/>
  <c r="AH461" i="1"/>
  <c r="AH462" i="1"/>
  <c r="AH1224" i="1"/>
  <c r="AH1019" i="1"/>
  <c r="AH1020" i="1"/>
  <c r="AH149" i="1"/>
  <c r="AH1365" i="1"/>
  <c r="AH31" i="1"/>
  <c r="AH1285" i="1"/>
  <c r="AH1286" i="1"/>
  <c r="AH1287" i="1"/>
  <c r="AH1767" i="1"/>
  <c r="AH818" i="1"/>
  <c r="AH819" i="1"/>
  <c r="AH687" i="1"/>
  <c r="AH460" i="1"/>
  <c r="AH1304" i="1"/>
  <c r="AH187" i="1"/>
  <c r="AH40" i="1"/>
  <c r="AH558" i="1"/>
  <c r="AH2017" i="1"/>
  <c r="AH2039" i="1"/>
  <c r="AH1977" i="1"/>
  <c r="AH1597" i="1"/>
  <c r="AH2026" i="1"/>
  <c r="AH125" i="1"/>
  <c r="AH1513" i="1"/>
  <c r="AH1825" i="1"/>
  <c r="AH1826" i="1"/>
  <c r="AH918" i="1"/>
  <c r="AH721" i="1"/>
  <c r="AH863" i="1"/>
  <c r="AH703" i="1"/>
  <c r="AH1217" i="1"/>
  <c r="AH66" i="1"/>
  <c r="AH2216" i="1"/>
  <c r="AH279" i="1"/>
  <c r="AH1059" i="1"/>
  <c r="AH1908" i="1"/>
  <c r="AH642" i="1"/>
  <c r="AH347" i="1"/>
  <c r="AH1843" i="1"/>
  <c r="AH1888" i="1"/>
  <c r="AH1889" i="1"/>
  <c r="AH1424" i="1"/>
  <c r="AH2045" i="1"/>
  <c r="AH354" i="1"/>
  <c r="AH488" i="1"/>
  <c r="AH662" i="1"/>
  <c r="AH1001" i="1"/>
  <c r="AH1137" i="1"/>
  <c r="AH266" i="1"/>
  <c r="AH267" i="1"/>
  <c r="AH1239" i="1"/>
  <c r="AH1883" i="1"/>
  <c r="AH2151" i="1"/>
  <c r="AH1709" i="1"/>
  <c r="AH2005" i="1"/>
  <c r="AH1350" i="1"/>
  <c r="AH1929" i="1"/>
  <c r="AH1187" i="1"/>
  <c r="AH2024" i="1"/>
  <c r="AH716" i="1"/>
  <c r="AH1520" i="1"/>
  <c r="AH503" i="1"/>
  <c r="AH198" i="1"/>
  <c r="AH1753" i="1"/>
  <c r="AH396" i="1"/>
  <c r="AH397" i="1"/>
  <c r="AH1606" i="1"/>
  <c r="AH1913" i="1"/>
  <c r="AH564" i="1"/>
  <c r="AH1079" i="1"/>
  <c r="AH1080" i="1"/>
  <c r="AH529" i="1"/>
  <c r="AH1379" i="1"/>
  <c r="AH166" i="1"/>
  <c r="AH103" i="1"/>
  <c r="AH570" i="1"/>
  <c r="AH1289" i="1"/>
  <c r="AH1700" i="1"/>
  <c r="AH1523" i="1"/>
  <c r="AH1433" i="1"/>
  <c r="AH1909" i="1"/>
  <c r="AH138" i="1"/>
  <c r="AH890" i="1"/>
  <c r="AH1002" i="1"/>
  <c r="AH1250" i="1"/>
  <c r="AH565" i="1"/>
  <c r="AH2140" i="1"/>
  <c r="AH1971" i="1"/>
  <c r="AH504" i="1"/>
  <c r="AH1960" i="1"/>
  <c r="AH1961" i="1"/>
  <c r="AH2058" i="1"/>
  <c r="AH1866" i="1"/>
  <c r="AH666" i="1"/>
  <c r="AH1514" i="1"/>
  <c r="AH922" i="1"/>
  <c r="AH980" i="1"/>
  <c r="AH382" i="1"/>
  <c r="AH852" i="1"/>
  <c r="AH1686" i="1"/>
  <c r="AH1262" i="1"/>
  <c r="AH1263" i="1"/>
  <c r="AH428" i="1"/>
  <c r="AH10" i="1"/>
  <c r="AH11" i="1"/>
  <c r="AH882" i="1"/>
  <c r="AH1334" i="1"/>
  <c r="AH139" i="1"/>
  <c r="AH4" i="1"/>
  <c r="AH2191" i="1"/>
  <c r="AH1403" i="1"/>
  <c r="AH37" i="1"/>
  <c r="AH284" i="1"/>
  <c r="AH76" i="1"/>
  <c r="AH2025" i="1"/>
  <c r="AH832" i="1"/>
  <c r="AH5" i="1"/>
  <c r="AH1288" i="1"/>
  <c r="AH256" i="1"/>
  <c r="AH1356" i="1"/>
  <c r="AH140" i="1"/>
  <c r="AH141" i="1"/>
  <c r="AH1272" i="1"/>
  <c r="AH201" i="1"/>
  <c r="AH2141" i="1"/>
  <c r="AH24" i="1"/>
  <c r="AH82" i="1"/>
  <c r="AH1760" i="1"/>
  <c r="AH2118" i="1"/>
  <c r="AH1687" i="1"/>
  <c r="AH206" i="1"/>
  <c r="AH207" i="1"/>
  <c r="AH2183" i="1"/>
  <c r="AH2021" i="1"/>
  <c r="AH612" i="1"/>
  <c r="AH754" i="1"/>
  <c r="AH891" i="1"/>
  <c r="AH2050" i="1"/>
  <c r="AH2192" i="1"/>
  <c r="AH104" i="1"/>
  <c r="AH2188" i="1"/>
  <c r="AH1357" i="1"/>
  <c r="AH2007" i="1"/>
  <c r="AH1754" i="1"/>
  <c r="AH409" i="1"/>
  <c r="AH667" i="1"/>
  <c r="AH645" i="1"/>
  <c r="AH646" i="1"/>
  <c r="AH255" i="1"/>
  <c r="AH1934" i="1"/>
  <c r="AH1147" i="1"/>
  <c r="AH7" i="1"/>
  <c r="AH1567" i="1"/>
  <c r="AH1373" i="1"/>
  <c r="AH499" i="1"/>
  <c r="AH742" i="1"/>
  <c r="AH410" i="1"/>
  <c r="AH615" i="1"/>
  <c r="AH268" i="1"/>
  <c r="AH1768" i="1"/>
  <c r="AH2069" i="1"/>
  <c r="AH1244" i="1"/>
  <c r="AH332" i="1"/>
  <c r="AH189" i="1"/>
  <c r="AH2142" i="1"/>
  <c r="AH657" i="1"/>
  <c r="AH132" i="1"/>
  <c r="AH1536" i="1"/>
  <c r="AH1537" i="1"/>
  <c r="AH1493" i="1"/>
  <c r="AH239" i="1"/>
  <c r="AH1914" i="1"/>
  <c r="AH849" i="1"/>
  <c r="AH439" i="1"/>
  <c r="AH2134" i="1"/>
  <c r="AH957" i="1"/>
  <c r="AH370" i="1"/>
  <c r="AH659" i="1"/>
  <c r="AH543" i="1"/>
  <c r="AH157" i="1"/>
  <c r="AH602" i="1"/>
  <c r="AH59" i="1"/>
  <c r="AH731" i="1"/>
  <c r="AH732" i="1"/>
  <c r="AH1629" i="1"/>
  <c r="AH390" i="1"/>
  <c r="AH1235" i="1"/>
  <c r="AH750" i="1"/>
  <c r="AH800" i="1"/>
  <c r="AH457" i="1"/>
  <c r="AH1688" i="1"/>
  <c r="AH1434" i="1"/>
  <c r="AH423" i="1"/>
  <c r="AH178" i="1"/>
  <c r="AH361" i="1"/>
  <c r="AH1531" i="1"/>
  <c r="AH998" i="1"/>
  <c r="AH527" i="1"/>
  <c r="AH97" i="1"/>
  <c r="AH1789" i="1"/>
  <c r="AH1425" i="1"/>
  <c r="AH923" i="1"/>
  <c r="AH2161" i="1"/>
  <c r="AH2008" i="1"/>
  <c r="AH1317" i="1"/>
  <c r="AH25" i="1"/>
  <c r="AH454" i="1"/>
  <c r="AH135" i="1"/>
  <c r="AH105" i="1"/>
  <c r="AH106" i="1"/>
  <c r="AH1813" i="1"/>
  <c r="AH688" i="1"/>
  <c r="AH1538" i="1"/>
  <c r="AH621" i="1"/>
  <c r="AH1395" i="1"/>
  <c r="AH285" i="1"/>
  <c r="AH1972" i="1"/>
  <c r="AH582" i="1"/>
  <c r="AH1126" i="1"/>
  <c r="AH1127" i="1"/>
  <c r="AH181" i="1"/>
  <c r="AH182" i="1"/>
  <c r="AH755" i="1"/>
  <c r="AH2119" i="1"/>
  <c r="AH1962" i="1"/>
  <c r="AH1793" i="1"/>
  <c r="AH183" i="1"/>
  <c r="AH184" i="1"/>
  <c r="AH2213" i="1"/>
  <c r="AH706" i="1"/>
  <c r="AH269" i="1"/>
  <c r="AH1615" i="1"/>
  <c r="AH1311" i="1"/>
  <c r="AH1992" i="1"/>
  <c r="AH238" i="1"/>
  <c r="AH1439" i="1"/>
  <c r="AH1624" i="1"/>
  <c r="AH2011" i="1"/>
  <c r="AH1348" i="1"/>
  <c r="AH2128" i="1"/>
  <c r="AH663" i="1"/>
  <c r="AH2093" i="1"/>
  <c r="AH110" i="1"/>
  <c r="AH111" i="1"/>
  <c r="AH709" i="1"/>
  <c r="AH1637" i="1"/>
  <c r="AH1336" i="1"/>
  <c r="AH1698" i="1"/>
  <c r="AH489" i="1"/>
  <c r="AH2066" i="1"/>
  <c r="AH1485" i="1"/>
  <c r="AH1499" i="1"/>
  <c r="AH1500" i="1"/>
  <c r="AH1225" i="1"/>
  <c r="AH1396" i="1"/>
  <c r="AH1761" i="1"/>
  <c r="AH717" i="1"/>
  <c r="AH906" i="1"/>
  <c r="AH1270" i="1"/>
  <c r="AH1148" i="1"/>
  <c r="AH969" i="1"/>
  <c r="AH174" i="1"/>
  <c r="AH175" i="1"/>
  <c r="AH1008" i="1"/>
  <c r="AH1570" i="1"/>
  <c r="AH481" i="1"/>
  <c r="AH2131" i="1"/>
  <c r="AH142" i="1"/>
  <c r="AH1332" i="1"/>
  <c r="AH561" i="1"/>
  <c r="AH1462" i="1"/>
  <c r="AH401" i="1"/>
  <c r="AH1519" i="1"/>
  <c r="AH698" i="1"/>
  <c r="AH1717" i="1"/>
  <c r="AH2217" i="1"/>
  <c r="AH371" i="1"/>
  <c r="AH718" i="1"/>
  <c r="AH655" i="1"/>
  <c r="AH1823" i="1"/>
  <c r="AH743" i="1"/>
  <c r="AH383" i="1"/>
  <c r="AH635" i="1"/>
  <c r="AH440" i="1"/>
  <c r="AH333" i="1"/>
  <c r="AH455" i="1"/>
  <c r="AH78" i="1"/>
  <c r="AH574" i="1"/>
  <c r="AH944" i="1"/>
  <c r="AH945" i="1"/>
  <c r="AH603" i="1"/>
  <c r="AH1772" i="1"/>
  <c r="AH1178" i="1"/>
  <c r="AH892" i="1"/>
  <c r="AH508" i="1"/>
  <c r="AH739" i="1"/>
  <c r="AH1571" i="1"/>
  <c r="AH885" i="1"/>
  <c r="AH1526" i="1"/>
  <c r="AH1226" i="1"/>
  <c r="AH1227" i="1"/>
  <c r="AH203" i="1"/>
  <c r="AH1880" i="1"/>
  <c r="AH1400" i="1"/>
  <c r="AH692" i="1"/>
  <c r="AH1371" i="1"/>
  <c r="AH2176" i="1"/>
  <c r="AH1489" i="1"/>
  <c r="AH355" i="1"/>
  <c r="AH1081" i="1"/>
  <c r="AH907" i="1"/>
  <c r="AH1820" i="1"/>
  <c r="AH1391" i="1"/>
  <c r="AH1581" i="1"/>
  <c r="AH1915" i="1"/>
  <c r="AH981" i="1"/>
  <c r="AH1927" i="1"/>
  <c r="AH1572" i="1"/>
  <c r="AH1573" i="1"/>
  <c r="AH22" i="1"/>
  <c r="AH1133" i="1"/>
  <c r="AH194" i="1"/>
  <c r="AH1846" i="1"/>
  <c r="AH1951" i="1"/>
  <c r="AH1053" i="1"/>
  <c r="AH1264" i="1"/>
  <c r="AH1691" i="1"/>
  <c r="AH1692" i="1"/>
  <c r="AH578" i="1"/>
  <c r="AH1662" i="1"/>
  <c r="AH1305" i="1"/>
  <c r="AH1306" i="1"/>
  <c r="AH2032" i="1"/>
  <c r="AH958" i="1"/>
  <c r="AH761" i="1"/>
  <c r="AH1854" i="1"/>
  <c r="AH338" i="1"/>
  <c r="AH1107" i="1"/>
  <c r="AH1906" i="1"/>
  <c r="AH976" i="1"/>
  <c r="AH683" i="1"/>
  <c r="AH1158" i="1"/>
  <c r="AH1552" i="1"/>
  <c r="AH270" i="1"/>
  <c r="AH886" i="1"/>
  <c r="AH348" i="1"/>
  <c r="AH1428" i="1"/>
  <c r="AH970" i="1"/>
  <c r="AH971" i="1"/>
  <c r="AH1560" i="1"/>
  <c r="AH185" i="1"/>
  <c r="AH656" i="1"/>
  <c r="AH359" i="1"/>
  <c r="AH1984" i="1"/>
  <c r="AH598" i="1"/>
  <c r="AH1557" i="1"/>
  <c r="AH436" i="1"/>
  <c r="AH2033" i="1"/>
  <c r="AH1319" i="1"/>
  <c r="AH513" i="1"/>
  <c r="AH258" i="1"/>
  <c r="AH259" i="1"/>
  <c r="AH1607" i="1"/>
  <c r="AH796" i="1"/>
  <c r="AH737" i="1"/>
  <c r="AH647" i="1"/>
  <c r="AH1608" i="1"/>
  <c r="AH398" i="1"/>
  <c r="AH1803" i="1"/>
  <c r="AH633" i="1"/>
  <c r="AH2034" i="1"/>
  <c r="AH1955" i="1"/>
  <c r="AH1229" i="1"/>
  <c r="AH1163" i="1"/>
  <c r="AH1986" i="1"/>
  <c r="AH1987" i="1"/>
  <c r="AH824" i="1"/>
  <c r="AH74" i="1"/>
  <c r="AH770" i="1"/>
  <c r="AH2004" i="1"/>
  <c r="AH820" i="1"/>
  <c r="AH6" i="1"/>
  <c r="AH1515" i="1"/>
  <c r="AH1890" i="1"/>
  <c r="AH553" i="1"/>
  <c r="AH1663" i="1"/>
  <c r="AH1092" i="1"/>
  <c r="AH1413" i="1"/>
  <c r="AH1073" i="1"/>
  <c r="AH1074" i="1"/>
  <c r="AH874" i="1"/>
  <c r="AH857" i="1"/>
  <c r="AH1630" i="1"/>
  <c r="AH1419" i="1"/>
  <c r="AH1134" i="1"/>
  <c r="AH1553" i="1"/>
  <c r="AH756" i="1"/>
  <c r="AH757" i="1"/>
  <c r="AH962" i="1"/>
  <c r="AH1198" i="1"/>
  <c r="AH1245" i="1"/>
  <c r="AH1236" i="1"/>
  <c r="AH704" i="1"/>
  <c r="AH1414" i="1"/>
  <c r="AH509" i="1"/>
  <c r="AH744" i="1"/>
  <c r="AH842" i="1"/>
  <c r="AH91" i="1"/>
  <c r="AH1547" i="1"/>
  <c r="AH1256" i="1"/>
  <c r="AH136" i="1"/>
  <c r="AH1472" i="1"/>
  <c r="AH1956" i="1"/>
  <c r="AH1114" i="1"/>
  <c r="AH1853" i="1"/>
  <c r="AH853" i="1"/>
  <c r="AH312" i="1"/>
  <c r="AH2009" i="1"/>
  <c r="AH1548" i="1"/>
  <c r="AH51" i="1"/>
  <c r="AH2027" i="1"/>
  <c r="AH372" i="1"/>
  <c r="AH495" i="1"/>
  <c r="AH2046" i="1"/>
  <c r="AH2" i="1"/>
  <c r="AH477" i="1"/>
  <c r="AH478" i="1"/>
  <c r="AH1872" i="1"/>
  <c r="AH1873" i="1"/>
  <c r="AH1561" i="1"/>
  <c r="AH864" i="1"/>
  <c r="AH679" i="1"/>
  <c r="AH680" i="1"/>
  <c r="AH1884" i="1"/>
  <c r="AH1836" i="1"/>
  <c r="AH893" i="1"/>
  <c r="AH2114" i="1"/>
  <c r="AH14" i="1"/>
  <c r="AH15" i="1"/>
  <c r="AH825" i="1"/>
  <c r="AH826" i="1"/>
  <c r="AH1541" i="1"/>
  <c r="AH2186" i="1"/>
  <c r="AH2187" i="1"/>
  <c r="AH1678" i="1"/>
  <c r="AH1672" i="1"/>
  <c r="AH1673" i="1"/>
  <c r="AH1775" i="1"/>
  <c r="AH496" i="1"/>
  <c r="AH684" i="1"/>
  <c r="AH959" i="1"/>
  <c r="AH1895" i="1"/>
  <c r="AH2197" i="1"/>
  <c r="AH854" i="1"/>
  <c r="AH946" i="1"/>
  <c r="AH2120" i="1"/>
  <c r="AH1867" i="1"/>
  <c r="AH782" i="1"/>
  <c r="AH783" i="1"/>
  <c r="AH1494" i="1"/>
  <c r="AH604" i="1"/>
  <c r="AH112" i="1"/>
  <c r="AH113" i="1"/>
  <c r="AH1999" i="1"/>
  <c r="AH628" i="1"/>
  <c r="AH1693" i="1"/>
  <c r="AH1201" i="1"/>
  <c r="AH1420" i="1"/>
  <c r="AH2102" i="1"/>
  <c r="AH2103" i="1"/>
  <c r="AH1257" i="1"/>
  <c r="AH554" i="1"/>
  <c r="AH858" i="1"/>
  <c r="AH2178" i="1"/>
  <c r="AH2179" i="1"/>
  <c r="AH2180" i="1"/>
  <c r="AH1089" i="1"/>
  <c r="AH1429" i="1"/>
  <c r="AH2092" i="1"/>
  <c r="AH1664" i="1"/>
  <c r="AH1868" i="1"/>
  <c r="AH1669" i="1"/>
  <c r="AH1847" i="1"/>
  <c r="AH559" i="1"/>
  <c r="AH490" i="1"/>
  <c r="AH1638" i="1"/>
  <c r="AH590" i="1"/>
  <c r="AH137" i="1"/>
  <c r="AH660" i="1"/>
  <c r="AH1442" i="1"/>
  <c r="AH599" i="1"/>
  <c r="AH1707" i="1"/>
  <c r="AH373" i="1"/>
  <c r="AH2067" i="1"/>
  <c r="AH1273" i="1"/>
  <c r="AH733" i="1"/>
  <c r="AH895" i="1"/>
  <c r="AH859" i="1"/>
  <c r="AH860" i="1"/>
  <c r="AH1094" i="1"/>
  <c r="AH2059" i="1"/>
  <c r="AH530" i="1"/>
  <c r="AH2018" i="1"/>
  <c r="AH2019" i="1"/>
  <c r="AH2082" i="1"/>
  <c r="AH994" i="1"/>
  <c r="AH376" i="1"/>
  <c r="AH1796" i="1"/>
  <c r="AH2174" i="1"/>
  <c r="AH79" i="1"/>
  <c r="AH637" i="1"/>
  <c r="AH1502" i="1"/>
  <c r="AH1426" i="1"/>
  <c r="AH843" i="1"/>
  <c r="AH675" i="1"/>
  <c r="AH1199" i="1"/>
  <c r="AH1200" i="1"/>
  <c r="AH1410" i="1"/>
  <c r="AH896" i="1"/>
  <c r="AH1528" i="1"/>
  <c r="AH339" i="1"/>
  <c r="AH55" i="1"/>
  <c r="AH1647" i="1"/>
  <c r="AH222" i="1"/>
  <c r="AH2083" i="1"/>
  <c r="AH143" i="1"/>
  <c r="AH1274" i="1"/>
  <c r="AH1814" i="1"/>
  <c r="AH379" i="1"/>
  <c r="AH80" i="1"/>
  <c r="AH596" i="1"/>
  <c r="AH1376" i="1"/>
  <c r="AH366" i="1"/>
  <c r="AH629" i="1"/>
  <c r="AH1150" i="1"/>
  <c r="AH801" i="1"/>
  <c r="AH467" i="1"/>
  <c r="AH295" i="1"/>
  <c r="AH296" i="1"/>
  <c r="AH643" i="1"/>
  <c r="AH384" i="1"/>
  <c r="AH1891" i="1"/>
  <c r="AH249" i="1"/>
  <c r="AH250" i="1"/>
  <c r="AH482" i="1"/>
  <c r="AH52" i="1"/>
  <c r="AH536" i="1"/>
  <c r="AH537" i="1"/>
  <c r="AH144" i="1"/>
  <c r="AH468" i="1"/>
  <c r="AH1040" i="1"/>
  <c r="AH977" i="1"/>
  <c r="AH519" i="1"/>
  <c r="AH531" i="1"/>
  <c r="AH532" i="1"/>
  <c r="AH1345" i="1"/>
  <c r="AH912" i="1"/>
  <c r="AH586" i="1"/>
  <c r="AH1411" i="1"/>
  <c r="AH2097" i="1"/>
  <c r="AH356" i="1"/>
  <c r="AH1063" i="1"/>
  <c r="AH1916" i="1"/>
  <c r="AH528" i="1"/>
  <c r="AH1851" i="1"/>
  <c r="AH98" i="1"/>
  <c r="AH693" i="1"/>
  <c r="AH694" i="1"/>
  <c r="AH1192" i="1"/>
  <c r="AH982" i="1"/>
  <c r="AH1473" i="1"/>
  <c r="AH1751" i="1"/>
  <c r="AH2181" i="1"/>
  <c r="AH83" i="1"/>
  <c r="AH483" i="1"/>
  <c r="AH1828" i="1"/>
  <c r="AH1829" i="1"/>
  <c r="AH1855" i="1"/>
  <c r="AH1203" i="1"/>
  <c r="AH555" i="1"/>
  <c r="AH1658" i="1"/>
  <c r="AH92" i="1"/>
  <c r="AH448" i="1"/>
  <c r="AH1963" i="1"/>
  <c r="AH26" i="1"/>
  <c r="AH995" i="1"/>
  <c r="AH1511" i="1"/>
  <c r="AH2070" i="1"/>
  <c r="AH767" i="1"/>
  <c r="AH411" i="1"/>
  <c r="AH1041" i="1"/>
  <c r="AH2137" i="1"/>
  <c r="AH1604" i="1"/>
  <c r="AH1689" i="1"/>
  <c r="AH1642" i="1"/>
  <c r="AH2208" i="1"/>
  <c r="AH872" i="1"/>
  <c r="AH1451" i="1"/>
  <c r="AH919" i="1"/>
  <c r="AH1021" i="1"/>
  <c r="AH56" i="1"/>
  <c r="AH57" i="1"/>
  <c r="AH592" i="1"/>
  <c r="AH1140" i="1"/>
  <c r="AH1806" i="1"/>
  <c r="AH1013" i="1"/>
  <c r="AH2100" i="1"/>
  <c r="AH1047" i="1"/>
  <c r="AH2076" i="1"/>
  <c r="AH1600" i="1"/>
  <c r="AH1358" i="1"/>
  <c r="AH1359" i="1"/>
  <c r="AH1360" i="1"/>
  <c r="AH1863" i="1"/>
  <c r="AH1864" i="1"/>
  <c r="AH1447" i="1"/>
  <c r="AH797" i="1"/>
  <c r="AH798" i="1"/>
  <c r="AH1821" i="1"/>
  <c r="AH472" i="1"/>
  <c r="AH1117" i="1"/>
  <c r="AH69" i="1"/>
  <c r="AH1988" i="1"/>
  <c r="AH1989" i="1"/>
  <c r="AH1952" i="1"/>
  <c r="AH1953" i="1"/>
  <c r="AH722" i="1"/>
  <c r="AH983" i="1"/>
  <c r="AH1905" i="1"/>
  <c r="AH1648" i="1"/>
  <c r="AH325" i="1"/>
  <c r="AH1892" i="1"/>
  <c r="AH2010" i="1"/>
  <c r="AH689" i="1"/>
  <c r="AH855" i="1"/>
  <c r="AH374" i="1"/>
  <c r="AH1474" i="1"/>
  <c r="AH2209" i="1"/>
  <c r="AH2210" i="1"/>
  <c r="AH920" i="1"/>
  <c r="AH2189" i="1"/>
  <c r="AH2162" i="1"/>
  <c r="AH1730" i="1"/>
  <c r="AH1670" i="1"/>
  <c r="AH2000" i="1"/>
  <c r="AH2001" i="1"/>
  <c r="AH1290" i="1"/>
  <c r="AH1291" i="1"/>
  <c r="AH2104" i="1"/>
  <c r="AH2105" i="1"/>
  <c r="AH1268" i="1"/>
  <c r="AH1452" i="1"/>
  <c r="AH1251" i="1"/>
  <c r="AH1184" i="1"/>
  <c r="AH463" i="1"/>
  <c r="AH385" i="1"/>
  <c r="AH260" i="1"/>
  <c r="AH682" i="1"/>
  <c r="AH837" i="1"/>
  <c r="AH924" i="1"/>
  <c r="AH1554" i="1"/>
  <c r="AH622" i="1"/>
  <c r="AH524" i="1"/>
  <c r="AH525" i="1"/>
  <c r="AH545" i="1"/>
  <c r="AH1252" i="1"/>
  <c r="AH416" i="1"/>
  <c r="AH2184" i="1"/>
  <c r="AH2060" i="1"/>
  <c r="AH1121" i="1"/>
  <c r="AH321" i="1"/>
  <c r="AH199" i="1"/>
  <c r="AH947" i="1"/>
  <c r="AH1246" i="1"/>
  <c r="AH1935" i="1"/>
  <c r="AH966" i="1"/>
  <c r="AH1622" i="1"/>
  <c r="AH1061" i="1"/>
  <c r="AH676" i="1"/>
  <c r="AH459" i="1"/>
  <c r="AH610" i="1"/>
  <c r="AH2182" i="1"/>
  <c r="AH1022" i="1"/>
  <c r="AH1023" i="1"/>
  <c r="AH1555" i="1"/>
  <c r="AH668" i="1"/>
  <c r="AH904" i="1"/>
  <c r="AH1118" i="1"/>
  <c r="AH2148" i="1"/>
  <c r="AH75" i="1"/>
  <c r="AH2006" i="1"/>
  <c r="AH1087" i="1"/>
  <c r="AH8" i="1"/>
  <c r="AH1785" i="1"/>
  <c r="AH1440" i="1"/>
  <c r="AH1602" i="1"/>
  <c r="AH827" i="1"/>
  <c r="AH1495" i="1"/>
  <c r="AH1343" i="1"/>
  <c r="AH1036" i="1"/>
  <c r="AH1037" i="1"/>
  <c r="AH803" i="1"/>
  <c r="AH548" i="1"/>
  <c r="AH1769" i="1"/>
  <c r="AH1193" i="1"/>
  <c r="AH967" i="1"/>
  <c r="AH211" i="1"/>
  <c r="AH2163" i="1"/>
  <c r="AH2106" i="1"/>
  <c r="AH2185" i="1"/>
  <c r="AH1982" i="1"/>
  <c r="AH520" i="1"/>
  <c r="AH636" i="1"/>
  <c r="AH1976" i="1"/>
  <c r="AH1151" i="1"/>
  <c r="AH2126" i="1"/>
  <c r="AH1659" i="1"/>
  <c r="AH1230" i="1"/>
  <c r="AH1477" i="1"/>
  <c r="AH1404" i="1"/>
  <c r="AH556" i="1"/>
  <c r="AH1160" i="1"/>
  <c r="AH1014" i="1"/>
  <c r="AH2135" i="1"/>
  <c r="AH2136" i="1"/>
  <c r="AH449" i="1"/>
  <c r="AH930" i="1"/>
  <c r="AH1639" i="1"/>
  <c r="AH1415" i="1"/>
  <c r="AH1416" i="1"/>
  <c r="AH360" i="1"/>
  <c r="AH1265" i="1"/>
  <c r="AH1983" i="1"/>
  <c r="AH1718" i="1"/>
  <c r="AH908" i="1"/>
  <c r="AH1936" i="1"/>
  <c r="AH1435" i="1"/>
  <c r="AH1157" i="1"/>
  <c r="AH297" i="1"/>
  <c r="AH1755" i="1"/>
  <c r="AH913" i="1"/>
  <c r="AH1812" i="1"/>
  <c r="AH734" i="1"/>
  <c r="AH1071" i="1"/>
  <c r="AH1387" i="1"/>
  <c r="AH1944" i="1"/>
  <c r="AH1808" i="1"/>
  <c r="AH491" i="1"/>
  <c r="AH1454" i="1"/>
  <c r="AH1064" i="1"/>
  <c r="AH1942" i="1"/>
  <c r="AH126" i="1"/>
  <c r="AH765" i="1"/>
  <c r="AH1710" i="1"/>
  <c r="AH1381" i="1"/>
  <c r="AH225" i="1"/>
  <c r="AH1337" i="1"/>
  <c r="AH690" i="1"/>
  <c r="AH208" i="1"/>
  <c r="AH1054" i="1"/>
  <c r="AH1194" i="1"/>
  <c r="AH1195" i="1"/>
  <c r="AH707" i="1"/>
  <c r="AH1679" i="1"/>
  <c r="AH2073" i="1"/>
  <c r="AH1325" i="1"/>
  <c r="AH838" i="1"/>
  <c r="AH533" i="1"/>
  <c r="AH685" i="1"/>
  <c r="AH167" i="1"/>
  <c r="AH1448" i="1"/>
  <c r="AH804" i="1"/>
  <c r="AH1421" i="1"/>
  <c r="AH262" i="1"/>
  <c r="AH44" i="1"/>
  <c r="AH2036" i="1"/>
  <c r="AH1204" i="1"/>
  <c r="AH1205" i="1"/>
  <c r="AH1752" i="1"/>
  <c r="AH1841" i="1"/>
  <c r="AH861" i="1"/>
  <c r="AH2014" i="1"/>
  <c r="AH2015" i="1"/>
  <c r="AH883" i="1"/>
  <c r="AH613" i="1"/>
  <c r="AH349" i="1"/>
  <c r="AH1516" i="1"/>
  <c r="AH223" i="1"/>
  <c r="AH1283" i="1"/>
  <c r="AH1714" i="1"/>
  <c r="AH579" i="1"/>
  <c r="AH580" i="1"/>
  <c r="AH1680" i="1"/>
  <c r="AH514" i="1"/>
  <c r="AH1228" i="1"/>
  <c r="AH1848" i="1"/>
  <c r="AH2094" i="1"/>
  <c r="AH241" i="1"/>
  <c r="AH1632" i="1"/>
  <c r="AH1649" i="1"/>
  <c r="AH661" i="1"/>
  <c r="AH1517" i="1"/>
  <c r="AH1326" i="1"/>
  <c r="AH991" i="1"/>
  <c r="AH38" i="1"/>
  <c r="AH419" i="1"/>
  <c r="AH340" i="1"/>
  <c r="AH1202" i="1"/>
  <c r="AH850" i="1"/>
  <c r="AH1161" i="1"/>
  <c r="AH701" i="1"/>
  <c r="AH1830" i="1"/>
  <c r="AH534" i="1"/>
  <c r="AH540" i="1"/>
  <c r="AH1206" i="1"/>
  <c r="AH805" i="1"/>
  <c r="AH1119" i="1"/>
  <c r="AH1159" i="1"/>
  <c r="AH195" i="1"/>
  <c r="AH2028" i="1"/>
  <c r="AH1449" i="1"/>
  <c r="AH1490" i="1"/>
  <c r="AH16" i="1"/>
  <c r="AH1017" i="1"/>
  <c r="AH350" i="1"/>
  <c r="AH1463" i="1"/>
  <c r="AH1271" i="1"/>
  <c r="AH1108" i="1"/>
  <c r="AH1609" i="1"/>
  <c r="AH2138" i="1"/>
  <c r="AH638" i="1"/>
  <c r="AH127" i="1"/>
  <c r="AH47" i="1"/>
  <c r="AH1831" i="1"/>
  <c r="AH497" i="1"/>
  <c r="AH2077" i="1"/>
  <c r="AH1780" i="1"/>
  <c r="AH492" i="1"/>
  <c r="AH809" i="1"/>
  <c r="AH810" i="1"/>
  <c r="AH887" i="1"/>
  <c r="AH2205" i="1"/>
  <c r="AH313" i="1"/>
  <c r="AH1562" i="1"/>
  <c r="AH1563" i="1"/>
  <c r="AH1719" i="1"/>
  <c r="AH1910" i="1"/>
  <c r="AH1797" i="1"/>
  <c r="AH323" i="1"/>
  <c r="AH1318" i="1"/>
  <c r="AH1743" i="1"/>
  <c r="AH168" i="1"/>
  <c r="AH169" i="1"/>
  <c r="AH1068" i="1"/>
  <c r="AH1928" i="1"/>
  <c r="AH1441" i="1"/>
  <c r="AH1397" i="1"/>
  <c r="AH1790" i="1"/>
  <c r="AH562" i="1"/>
  <c r="AH1518" i="1"/>
  <c r="AH593" i="1"/>
  <c r="AH2016" i="1"/>
  <c r="AH1701" i="1"/>
  <c r="AH1173" i="1"/>
  <c r="AH1174" i="1"/>
  <c r="AH1078" i="1"/>
  <c r="AH1720" i="1"/>
  <c r="AH261" i="1"/>
  <c r="AH377" i="1"/>
  <c r="AH2139" i="1"/>
  <c r="AH1335" i="1"/>
  <c r="AH107" i="1"/>
  <c r="AH875" i="1"/>
  <c r="AH209" i="1"/>
  <c r="AH1817" i="1"/>
  <c r="AH589" i="1"/>
  <c r="AH1574" i="1"/>
  <c r="AH1856" i="1"/>
  <c r="AH658" i="1"/>
  <c r="AH978" i="1"/>
  <c r="AH271" i="1"/>
  <c r="AH768" i="1"/>
  <c r="AH2012" i="1"/>
  <c r="AH828" i="1"/>
  <c r="AH1824" i="1"/>
  <c r="AH673" i="1"/>
  <c r="AH785" i="1"/>
  <c r="AH1549" i="1"/>
  <c r="AH1746" i="1"/>
  <c r="AH611" i="1"/>
  <c r="AH771" i="1"/>
  <c r="AH1776" i="1"/>
  <c r="AH1940" i="1"/>
  <c r="AH232" i="1"/>
  <c r="AH1095" i="1"/>
  <c r="AH1832" i="1"/>
  <c r="AH1833" i="1"/>
  <c r="AH2221" i="1"/>
  <c r="AH324" i="1"/>
  <c r="AH1496" i="1"/>
  <c r="AH99" i="1"/>
  <c r="AH1652" i="1"/>
  <c r="AH1521" i="1"/>
  <c r="AH914" i="1"/>
  <c r="AH915" i="1"/>
  <c r="AH2149" i="1"/>
  <c r="AH909" i="1"/>
  <c r="AH1003" i="1"/>
  <c r="AH1558" i="1"/>
  <c r="AH710" i="1"/>
  <c r="AH711" i="1"/>
  <c r="AH1109" i="1"/>
  <c r="AH1029" i="1"/>
  <c r="AH378" i="1"/>
  <c r="AH444" i="1"/>
  <c r="AH1105" i="1"/>
  <c r="AH2051" i="1"/>
  <c r="AH2052" i="1"/>
  <c r="AH1302" i="1"/>
  <c r="AH1640" i="1"/>
  <c r="AH1275" i="1"/>
  <c r="AH1844" i="1"/>
  <c r="AH62" i="1"/>
  <c r="AH1135" i="1"/>
  <c r="AH1240" i="1"/>
  <c r="AH1338" i="1"/>
  <c r="AH1611" i="1"/>
  <c r="AH386" i="1"/>
  <c r="AH1266" i="1"/>
  <c r="AH600" i="1"/>
  <c r="AH277" i="1"/>
  <c r="AH510" i="1"/>
  <c r="AH1241" i="1"/>
  <c r="AH1467" i="1"/>
  <c r="AH999" i="1"/>
  <c r="AH420" i="1"/>
  <c r="AH968" i="1"/>
  <c r="AH1893" i="1"/>
  <c r="AH1060" i="1"/>
  <c r="AH1218" i="1"/>
  <c r="AH2040" i="1"/>
  <c r="AH1209" i="1"/>
  <c r="AH1210" i="1"/>
  <c r="AH131" i="1"/>
  <c r="AH1874" i="1"/>
  <c r="AH1153" i="1"/>
  <c r="AH368" i="1"/>
  <c r="AH811" i="1"/>
  <c r="AH2164" i="1"/>
  <c r="AH1885" i="1"/>
  <c r="AH2198" i="1"/>
  <c r="AH469" i="1"/>
  <c r="AH2022" i="1"/>
  <c r="AH2170" i="1"/>
  <c r="AH948" i="1"/>
  <c r="AH1243" i="1"/>
  <c r="AH1015" i="1"/>
  <c r="AH1593" i="1"/>
  <c r="AH334" i="1"/>
  <c r="AH2211" i="1"/>
  <c r="AH326" i="1"/>
  <c r="AH1588" i="1"/>
  <c r="AH753" i="1"/>
  <c r="AH1312" i="1"/>
  <c r="AH60" i="1"/>
  <c r="AH910" i="1"/>
  <c r="AH1279" i="1"/>
  <c r="AH1233" i="1"/>
  <c r="AH1881" i="1"/>
  <c r="AH1705" i="1"/>
  <c r="AH1957" i="1"/>
  <c r="AH308" i="1"/>
  <c r="AH1809" i="1"/>
  <c r="AH1007" i="1"/>
  <c r="AH1612" i="1"/>
  <c r="AH1810" i="1"/>
  <c r="AH1811" i="1"/>
  <c r="AH170" i="1"/>
  <c r="AH272" i="1"/>
  <c r="AH1731" i="1"/>
  <c r="AH2095" i="1"/>
  <c r="AH1616" i="1"/>
  <c r="AH1896" i="1"/>
  <c r="AH960" i="1"/>
  <c r="AH1633" i="1"/>
  <c r="AH1634" i="1"/>
  <c r="AH2220" i="1"/>
  <c r="AH145" i="1"/>
  <c r="AH163" i="1"/>
  <c r="AH67" i="1"/>
  <c r="AH2171" i="1"/>
  <c r="AH274" i="1"/>
  <c r="AH1276" i="1"/>
  <c r="AH2107" i="1"/>
  <c r="AH894" i="1"/>
  <c r="AH794" i="1"/>
  <c r="AH1388" i="1"/>
  <c r="AH352" i="1"/>
  <c r="AH984" i="1"/>
  <c r="AH1886" i="1"/>
  <c r="AH150" i="1"/>
  <c r="AH1589" i="1"/>
  <c r="AH2002" i="1"/>
  <c r="AH1786" i="1"/>
  <c r="AH927" i="1"/>
  <c r="AH839" i="1"/>
  <c r="AH1737" i="1"/>
  <c r="AH560" i="1"/>
  <c r="AH1247" i="1"/>
  <c r="AH2078" i="1"/>
  <c r="AH1166" i="1"/>
  <c r="AH1932" i="1"/>
  <c r="AH1933" i="1"/>
  <c r="AH406" i="1"/>
  <c r="AH280" i="1"/>
  <c r="AH740" i="1"/>
  <c r="AH1427" i="1"/>
  <c r="AH1417" i="1"/>
  <c r="AH1556" i="1"/>
  <c r="AH1110" i="1"/>
  <c r="AH597" i="1"/>
  <c r="AH33" i="1"/>
  <c r="AH1783" i="1"/>
  <c r="AH1366" i="1"/>
  <c r="AH1367" i="1"/>
  <c r="AH1542" i="1"/>
  <c r="AH1169" i="1"/>
  <c r="AH1170" i="1"/>
  <c r="AH1702" i="1"/>
  <c r="AH34" i="1"/>
  <c r="AH921" i="1"/>
  <c r="AH1292" i="1"/>
  <c r="AH1327" i="1"/>
  <c r="AH1582" i="1"/>
  <c r="AH1665" i="1"/>
  <c r="AH242" i="1"/>
  <c r="AH227" i="1"/>
  <c r="AH1993" i="1"/>
  <c r="AH1994" i="1"/>
  <c r="AH581" i="1"/>
  <c r="AH473" i="1"/>
  <c r="AH1182" i="1"/>
  <c r="AH217" i="1"/>
  <c r="AH1949" i="1"/>
  <c r="AH88" i="1"/>
  <c r="AH949" i="1"/>
  <c r="AH63" i="1"/>
  <c r="AH1066" i="1"/>
  <c r="AH94" i="1"/>
  <c r="AH1024" i="1"/>
  <c r="AH1412" i="1"/>
  <c r="AH17" i="1"/>
  <c r="AH1175" i="1"/>
  <c r="AH1176" i="1"/>
  <c r="AH84" i="1"/>
  <c r="AH32" i="1"/>
  <c r="AH505" i="1"/>
  <c r="AH1185" i="1"/>
  <c r="AH766" i="1"/>
  <c r="AH1111" i="1"/>
  <c r="AH2084" i="1"/>
  <c r="AH2085" i="1"/>
  <c r="AH705" i="1"/>
  <c r="AH1328" i="1"/>
  <c r="AH724" i="1"/>
  <c r="AH725" i="1"/>
  <c r="AH1617" i="1"/>
  <c r="AH100" i="1"/>
  <c r="AH2152" i="1"/>
  <c r="AH226" i="1"/>
  <c r="AH1631" i="1"/>
  <c r="AH30" i="1"/>
  <c r="AH606" i="1"/>
  <c r="AH1590" i="1"/>
  <c r="AH601" i="1"/>
  <c r="AH1508" i="1"/>
  <c r="AH1344" i="1"/>
  <c r="AH1177" i="1"/>
  <c r="AH2212" i="1"/>
  <c r="AH758" i="1"/>
  <c r="AH955" i="1"/>
  <c r="AH2173" i="1"/>
  <c r="AH535" i="1"/>
  <c r="AH1196" i="1"/>
  <c r="AH776" i="1"/>
  <c r="AH727" i="1"/>
  <c r="AH2157" i="1"/>
  <c r="AH870" i="1"/>
  <c r="AH2035" i="1"/>
  <c r="AH1082" i="1"/>
  <c r="AH1122" i="1"/>
  <c r="AH1619" i="1"/>
  <c r="AH1620" i="1"/>
  <c r="AH777" i="1"/>
  <c r="AH247" i="1"/>
  <c r="AH248" i="1"/>
  <c r="AH1807" i="1"/>
  <c r="AH546" i="1"/>
  <c r="AH723" i="1"/>
  <c r="AH12" i="1"/>
  <c r="AH2071" i="1"/>
  <c r="AH557" i="1"/>
  <c r="AH1777" i="1"/>
  <c r="AH1339" i="1"/>
  <c r="AH1284" i="1"/>
  <c r="AH1260" i="1"/>
  <c r="AH639" i="1"/>
  <c r="AH583" i="1"/>
  <c r="AH1945" i="1"/>
  <c r="AH1946" i="1"/>
  <c r="AH1947" i="1"/>
  <c r="AH691" i="1"/>
  <c r="AH1875" i="1"/>
  <c r="AH511" i="1"/>
  <c r="AH1401" i="1"/>
  <c r="AH327" i="1"/>
  <c r="AH1923" i="1"/>
  <c r="AH1211" i="1"/>
  <c r="AH1674" i="1"/>
  <c r="AH61" i="1"/>
  <c r="AH1653" i="1"/>
  <c r="AH1837" i="1"/>
  <c r="AH549" i="1"/>
  <c r="AH641" i="1"/>
  <c r="AH1069" i="1"/>
  <c r="AH778" i="1"/>
  <c r="AH779" i="1"/>
  <c r="AH1455" i="1"/>
  <c r="AH1237" i="1"/>
  <c r="AH1123" i="1"/>
  <c r="AH1568" i="1"/>
  <c r="AH1238" i="1"/>
  <c r="AH897" i="1"/>
  <c r="AH699" i="1"/>
  <c r="AH1389" i="1"/>
  <c r="AH1390" i="1"/>
  <c r="AH1042" i="1"/>
  <c r="AH1924" i="1"/>
  <c r="AH369" i="1"/>
  <c r="AH2079" i="1"/>
  <c r="AH445" i="1"/>
  <c r="AH712" i="1"/>
  <c r="AH911" i="1"/>
  <c r="AH851" i="1"/>
  <c r="AH1937" i="1"/>
  <c r="AH1443" i="1"/>
  <c r="AH210" i="1"/>
  <c r="AH2143" i="1"/>
  <c r="AH314" i="1"/>
  <c r="AH1897" i="1"/>
  <c r="AH941" i="1"/>
  <c r="AH942" i="1"/>
  <c r="AH286" i="1"/>
  <c r="AH1212" i="1"/>
  <c r="AH1101" i="1"/>
  <c r="AH1887" i="1"/>
  <c r="AH1852" i="1"/>
  <c r="AH1845" i="1"/>
  <c r="AH772" i="1"/>
  <c r="AH1213" i="1"/>
  <c r="AH821" i="1"/>
  <c r="AH822" i="1"/>
  <c r="AH1917" i="1"/>
  <c r="AH1084" i="1"/>
  <c r="AH1405" i="1"/>
  <c r="AH993" i="1"/>
  <c r="AH888" i="1"/>
  <c r="AH889" i="1"/>
  <c r="AH173" i="1"/>
  <c r="AH387" i="1"/>
  <c r="AH341" i="1"/>
  <c r="AH362" i="1"/>
  <c r="AH1773" i="1"/>
  <c r="AH1804" i="1"/>
  <c r="AH1822" i="1"/>
  <c r="AH651" i="1"/>
  <c r="AH441" i="1"/>
  <c r="AH151" i="1"/>
  <c r="AH357" i="1"/>
  <c r="AH2158" i="1"/>
  <c r="AH2159" i="1"/>
  <c r="AH2160" i="1"/>
  <c r="AH1422" i="1"/>
  <c r="AH58" i="1"/>
  <c r="AH728" i="1"/>
  <c r="AH1559" i="1"/>
  <c r="AH1075" i="1"/>
  <c r="AH243" i="1"/>
  <c r="AH244" i="1"/>
  <c r="AH1645" i="1"/>
  <c r="AH1938" i="1"/>
  <c r="AH729" i="1"/>
  <c r="AH358" i="1"/>
  <c r="AH1309" i="1"/>
  <c r="AH212" i="1"/>
  <c r="AH392" i="1"/>
  <c r="AH1138" i="1"/>
  <c r="AH1062" i="1"/>
  <c r="AH1533" i="1"/>
  <c r="AH1534" i="1"/>
  <c r="AH1067" i="1"/>
  <c r="AH493" i="1"/>
  <c r="AH644" i="1"/>
  <c r="AH985" i="1"/>
  <c r="AH89" i="1"/>
  <c r="AH867" i="1"/>
  <c r="AH1869" i="1"/>
  <c r="AH251" i="1"/>
  <c r="AH315" i="1"/>
  <c r="AH1650" i="1"/>
  <c r="AH298" i="1"/>
  <c r="AH1093" i="1"/>
  <c r="AH963" i="1"/>
  <c r="AH964" i="1"/>
  <c r="AH788" i="1"/>
  <c r="AH1278" i="1"/>
  <c r="AH648" i="1"/>
  <c r="AH1085" i="1"/>
  <c r="AH2061" i="1"/>
  <c r="AH2062" i="1"/>
  <c r="AH1770" i="1"/>
  <c r="AH1758" i="1"/>
  <c r="AH516" i="1"/>
  <c r="AH1480" i="1"/>
  <c r="AH2150" i="1"/>
  <c r="AH64" i="1"/>
  <c r="AH65" i="1"/>
  <c r="AH538" i="1"/>
  <c r="AH812" i="1"/>
  <c r="AH424" i="1"/>
  <c r="AH950" i="1"/>
  <c r="AH1124" i="1"/>
  <c r="AH952" i="1"/>
  <c r="AH1973" i="1"/>
  <c r="AH234" i="1"/>
  <c r="AH1569" i="1"/>
  <c r="AH973" i="1"/>
  <c r="AH934" i="1"/>
  <c r="AH1990" i="1"/>
  <c r="AH316" i="1"/>
  <c r="AH41" i="1"/>
  <c r="AH1503" i="1"/>
  <c r="AH45" i="1"/>
  <c r="AH233" i="1"/>
  <c r="AH1164" i="1"/>
  <c r="AH1532" i="1"/>
  <c r="AH652" i="1"/>
  <c r="AH42" i="1"/>
  <c r="AH515" i="1"/>
  <c r="AH1293" i="1"/>
  <c r="AH35" i="1"/>
  <c r="AH1625" i="1"/>
  <c r="AH1965" i="1"/>
  <c r="AH1778" i="1"/>
  <c r="AH2049" i="1"/>
  <c r="AH1406" i="1"/>
  <c r="AH789" i="1"/>
  <c r="AH85" i="1"/>
  <c r="AH1613" i="1"/>
  <c r="AH179" i="1"/>
  <c r="AH1351" i="1"/>
  <c r="AH2201" i="1"/>
  <c r="AH539" i="1"/>
  <c r="AH2115" i="1"/>
  <c r="AH700" i="1"/>
  <c r="AH2063" i="1"/>
  <c r="AH1444" i="1"/>
  <c r="AH218" i="1"/>
  <c r="AH1966" i="1"/>
  <c r="AH898" i="1"/>
  <c r="AH1839" i="1"/>
  <c r="AH1392" i="1"/>
  <c r="AH412" i="1"/>
  <c r="AH1711" i="1"/>
  <c r="AH738" i="1"/>
  <c r="AH335" i="1"/>
  <c r="AH650" i="1"/>
  <c r="AH736" i="1"/>
  <c r="AH630" i="1"/>
  <c r="AH1646" i="1"/>
  <c r="AH1144" i="1"/>
  <c r="AH806" i="1"/>
  <c r="AH1294" i="1"/>
  <c r="AH773" i="1"/>
  <c r="AH1346" i="1"/>
  <c r="AH1818" i="1"/>
  <c r="AH68" i="1"/>
  <c r="AH1000" i="1"/>
  <c r="AH1340" i="1"/>
  <c r="AH336" i="1"/>
  <c r="AH817" i="1"/>
  <c r="AH686" i="1"/>
  <c r="AH1918" i="1"/>
  <c r="AH1919" i="1"/>
  <c r="AH1721" i="1"/>
  <c r="AH2121" i="1"/>
  <c r="AH1681" i="1"/>
  <c r="AH213" i="1"/>
  <c r="AH214" i="1"/>
  <c r="AH417" i="1"/>
  <c r="AH437" i="1"/>
  <c r="AH438" i="1"/>
  <c r="AH616" i="1"/>
  <c r="AH275" i="1"/>
  <c r="AH317" i="1"/>
  <c r="AH1920" i="1"/>
  <c r="AH1675" i="1"/>
  <c r="AH1676" i="1"/>
  <c r="AH1004" i="1"/>
  <c r="AH1102" i="1"/>
  <c r="AH617" i="1"/>
  <c r="AH305" i="1"/>
  <c r="AH807" i="1"/>
  <c r="AH1418" i="1"/>
  <c r="AH931" i="1"/>
  <c r="AH780" i="1"/>
  <c r="AH681" i="1"/>
  <c r="AH1152" i="1"/>
  <c r="AH1529" i="1"/>
  <c r="AH2038" i="1"/>
  <c r="AH2108" i="1"/>
  <c r="AH2165" i="1"/>
  <c r="AH2166" i="1"/>
  <c r="AH1445" i="1"/>
  <c r="AH1694" i="1"/>
  <c r="AH1695" i="1"/>
  <c r="AH446" i="1"/>
  <c r="AH669" i="1"/>
  <c r="AH1464" i="1"/>
  <c r="AH1747" i="1"/>
  <c r="AH1583" i="1"/>
  <c r="AH1249" i="1"/>
  <c r="AH196" i="1"/>
  <c r="AH1876" i="1"/>
  <c r="AH161" i="1"/>
  <c r="AH1584" i="1"/>
  <c r="AH1784" i="1"/>
  <c r="AH1006" i="1"/>
  <c r="AH1179" i="1"/>
  <c r="AH1506" i="1"/>
  <c r="AH281" i="1"/>
  <c r="AH2029" i="1"/>
  <c r="AH631" i="1"/>
  <c r="AH575" i="1"/>
  <c r="AH576" i="1"/>
  <c r="AH309" i="1"/>
  <c r="AH1394" i="1"/>
  <c r="AH447" i="1"/>
  <c r="AH1911" i="1"/>
  <c r="AH719" i="1"/>
  <c r="AH1065" i="1"/>
  <c r="AH1732" i="1"/>
  <c r="AH745" i="1"/>
  <c r="AH1352" i="1"/>
  <c r="AH1475" i="1"/>
  <c r="AH1313" i="1"/>
  <c r="AH1539" i="1"/>
  <c r="AH1725" i="1"/>
  <c r="AH1399" i="1"/>
  <c r="AH2080" i="1"/>
  <c r="AH953" i="1"/>
  <c r="AH626" i="1"/>
  <c r="AH1660" i="1"/>
  <c r="AH1468" i="1"/>
  <c r="AH1469" i="1"/>
  <c r="AH1481" i="1"/>
  <c r="AH1088" i="1"/>
  <c r="AH844" i="1"/>
  <c r="AH845" i="1"/>
  <c r="AH1978" i="1"/>
  <c r="AH1407" i="1"/>
  <c r="AH996" i="1"/>
  <c r="AH1690" i="1"/>
  <c r="AH421" i="1"/>
  <c r="AH2154" i="1"/>
  <c r="AH802" i="1"/>
  <c r="AH1055" i="1"/>
  <c r="AH1056" i="1"/>
  <c r="AH856" i="1"/>
  <c r="AH1762" i="1"/>
  <c r="AH799" i="1"/>
  <c r="AH1048" i="1"/>
  <c r="AH1964" i="1"/>
  <c r="AH862" i="1"/>
  <c r="AH790" i="1"/>
  <c r="AH1815" i="1"/>
  <c r="AH114" i="1"/>
  <c r="AH1575" i="1"/>
  <c r="AH1576" i="1"/>
  <c r="AH1577" i="1"/>
  <c r="AH1591" i="1"/>
  <c r="AH1592" i="1"/>
  <c r="AH1636" i="1"/>
  <c r="AH1436" i="1"/>
  <c r="AH634" i="1"/>
  <c r="AH1076" i="1"/>
  <c r="AH1033" i="1"/>
  <c r="AH245" i="1"/>
  <c r="AH402" i="1"/>
  <c r="AH1974" i="1"/>
  <c r="AH1248" i="1"/>
  <c r="AH2193" i="1"/>
  <c r="AH1764" i="1"/>
  <c r="AH287" i="1"/>
  <c r="AH278" i="1"/>
  <c r="AH1027" i="1"/>
  <c r="AH330" i="1"/>
  <c r="AH1297" i="1"/>
  <c r="AH202" i="1"/>
  <c r="AH1578" i="1"/>
  <c r="AH306" i="1"/>
  <c r="AH1898" i="1"/>
  <c r="AH1899" i="1"/>
  <c r="AH2153" i="1"/>
  <c r="AH563" i="1"/>
  <c r="AH762" i="1"/>
  <c r="AH763" i="1"/>
  <c r="AH380" i="1"/>
  <c r="AH1234" i="1"/>
  <c r="AH108" i="1"/>
  <c r="AH263" i="1"/>
  <c r="AH2116" i="1"/>
  <c r="AH2132" i="1"/>
  <c r="AH288" i="1"/>
  <c r="AH158" i="1"/>
  <c r="AH1043" i="1"/>
  <c r="AH1995" i="1"/>
  <c r="AH1437" i="1"/>
  <c r="AH653" i="1"/>
  <c r="AH1295" i="1"/>
  <c r="AH1296" i="1"/>
  <c r="AH905" i="1"/>
  <c r="AH1280" i="1"/>
  <c r="AH1167" i="1"/>
  <c r="AH1168" i="1"/>
  <c r="AH375" i="1"/>
  <c r="AH1763" i="1"/>
  <c r="AH961" i="1"/>
  <c r="AH474" i="1"/>
  <c r="AH1038" i="1"/>
  <c r="AH289" i="1"/>
  <c r="AH290" i="1"/>
  <c r="AH479" i="1"/>
  <c r="AH1722" i="1"/>
  <c r="AH2053" i="1"/>
  <c r="AH571" i="1"/>
  <c r="AH572" i="1"/>
  <c r="AH1231" i="1"/>
  <c r="AH20" i="1"/>
  <c r="AH879" i="1"/>
  <c r="AH521" i="1"/>
  <c r="AH1430" i="1"/>
  <c r="AH1791" i="1"/>
  <c r="AH1149" i="1"/>
  <c r="AH228" i="1"/>
  <c r="AH1482" i="1"/>
  <c r="AH873" i="1"/>
  <c r="AH1353" i="1"/>
  <c r="AH1958" i="1"/>
  <c r="AH188" i="1"/>
  <c r="AH664" i="1"/>
  <c r="AH1049" i="1"/>
  <c r="AH1682" i="1"/>
  <c r="AH880" i="1"/>
  <c r="AH2098" i="1"/>
  <c r="AH2109" i="1"/>
  <c r="AH2110" i="1"/>
  <c r="AH1009" i="1"/>
  <c r="AH1996" i="1"/>
  <c r="AH1997" i="1"/>
  <c r="AH1834" i="1"/>
  <c r="AH1835" i="1"/>
  <c r="AH219" i="1"/>
  <c r="AH450" i="1"/>
  <c r="AH451" i="1"/>
  <c r="AH2037" i="1"/>
  <c r="AH2064" i="1"/>
  <c r="AH813" i="1"/>
  <c r="AH171" i="1"/>
  <c r="AH172" i="1"/>
  <c r="AH186" i="1"/>
  <c r="AH605" i="1"/>
  <c r="AH394" i="1"/>
  <c r="AH1368" i="1"/>
  <c r="AH1431" i="1"/>
  <c r="AH1432" i="1"/>
  <c r="AH1341" i="1"/>
  <c r="AH466" i="1"/>
  <c r="AH1623" i="1"/>
  <c r="AH2068" i="1"/>
  <c r="AH291" i="1"/>
  <c r="AH1010" i="1"/>
  <c r="AH13" i="1"/>
  <c r="AH1459" i="1"/>
  <c r="AH1460" i="1"/>
  <c r="AH900" i="1"/>
  <c r="AH2194" i="1"/>
  <c r="AH1621" i="1"/>
  <c r="AH569" i="1"/>
  <c r="AH846" i="1"/>
  <c r="AH2088" i="1"/>
  <c r="AH2199" i="1"/>
  <c r="AH1277" i="1"/>
  <c r="AH77" i="1"/>
  <c r="AH1057" i="1"/>
  <c r="AH2177" i="1"/>
  <c r="AH1759" i="1"/>
  <c r="AH46" i="1"/>
  <c r="AH1522" i="1"/>
  <c r="AH253" i="1"/>
  <c r="AH2204" i="1"/>
  <c r="AH1298" i="1"/>
  <c r="AH566" i="1"/>
  <c r="AH1849" i="1"/>
  <c r="AH204" i="1"/>
  <c r="AH1242" i="1"/>
  <c r="AH1070" i="1"/>
  <c r="AH1550" i="1"/>
  <c r="AH1614" i="1"/>
  <c r="AH878" i="1"/>
  <c r="AH1258" i="1"/>
  <c r="AH759" i="1"/>
  <c r="AH240" i="1"/>
  <c r="AH235" i="1"/>
  <c r="AH881" i="1"/>
  <c r="AH786" i="1"/>
  <c r="AH1188" i="1"/>
  <c r="AH292" i="1"/>
  <c r="AH1090" i="1"/>
  <c r="AH1618" i="1"/>
  <c r="AH795" i="1"/>
  <c r="AH623" i="1"/>
  <c r="AH1423" i="1"/>
  <c r="AH1232" i="1"/>
  <c r="AH344" i="1"/>
  <c r="AH865" i="1"/>
  <c r="AH318" i="1"/>
  <c r="AH1959" i="1"/>
  <c r="AH224" i="1"/>
  <c r="AH120" i="1"/>
  <c r="AH121" i="1"/>
  <c r="AH122" i="1"/>
  <c r="AH123" i="1"/>
  <c r="AH1954" i="1"/>
  <c r="AH1314" i="1"/>
  <c r="AH1315" i="1"/>
  <c r="AH1723" i="1"/>
  <c r="AH500" i="1"/>
  <c r="AH618" i="1"/>
  <c r="AH551" i="1"/>
  <c r="AH1465" i="1"/>
  <c r="AH2144" i="1"/>
  <c r="AH2145" i="1"/>
  <c r="AH216" i="1"/>
  <c r="AH9" i="1"/>
  <c r="AH1096" i="1"/>
  <c r="AH363" i="1"/>
  <c r="AH840" i="1"/>
  <c r="AH1579" i="1"/>
  <c r="AH1197" i="1"/>
  <c r="AH1504" i="1"/>
  <c r="AH3" i="1"/>
  <c r="AH2146" i="1"/>
  <c r="AH236" i="1"/>
  <c r="AH1857" i="1"/>
  <c r="AH1858" i="1"/>
  <c r="AH1696" i="1"/>
  <c r="AH1697" i="1"/>
  <c r="AH2089" i="1"/>
  <c r="AH1393" i="1"/>
  <c r="AH36" i="1"/>
  <c r="AH1507" i="1"/>
  <c r="AH1171" i="1"/>
  <c r="AH1172" i="1"/>
  <c r="AH1281" i="1"/>
  <c r="AH587" i="1"/>
  <c r="AH1654" i="1"/>
  <c r="AH303" i="1"/>
  <c r="AH304" i="1"/>
  <c r="AH152" i="1"/>
  <c r="AH1050" i="1"/>
  <c r="AH1342" i="1"/>
  <c r="AH501" i="1"/>
  <c r="AH1726" i="1"/>
  <c r="AH1727" i="1"/>
  <c r="AH1382" i="1"/>
  <c r="AH1383" i="1"/>
  <c r="AH133" i="1"/>
  <c r="AH252" i="1"/>
  <c r="AH293" i="1"/>
  <c r="AH2054" i="1"/>
  <c r="AH2090" i="1"/>
  <c r="AH176" i="1"/>
  <c r="AH1627" i="1"/>
  <c r="AH1141" i="1"/>
  <c r="AH1142" i="1"/>
  <c r="AH1585" i="1"/>
  <c r="AH1329" i="1"/>
  <c r="AH1655" i="1"/>
  <c r="AH781" i="1"/>
  <c r="AH422" i="1"/>
  <c r="AH319" i="1"/>
  <c r="AH1742" i="1"/>
  <c r="AH2086" i="1"/>
  <c r="AH506" i="1"/>
  <c r="AH146" i="1"/>
  <c r="AH147" i="1"/>
  <c r="AH720" i="1"/>
  <c r="AH1098" i="1"/>
  <c r="AH2072" i="1"/>
  <c r="AH760" i="1"/>
  <c r="AH1030" i="1"/>
  <c r="AH1031" i="1"/>
  <c r="AH916" i="1"/>
  <c r="AH917" i="1"/>
  <c r="AH1483" i="1"/>
  <c r="AH1016" i="1"/>
  <c r="AH1900" i="1"/>
  <c r="AH1115" i="1"/>
  <c r="AH901" i="1"/>
  <c r="AH2195" i="1"/>
  <c r="AH1384" i="1"/>
  <c r="AH730" i="1"/>
  <c r="AH868" i="1"/>
  <c r="AH1703" i="1"/>
  <c r="AH791" i="1"/>
  <c r="AH21" i="1"/>
  <c r="AH18" i="1"/>
  <c r="AH1975" i="1"/>
  <c r="AH1025" i="1"/>
  <c r="AH220" i="1"/>
  <c r="AH1307" i="1"/>
  <c r="AH1901" i="1"/>
  <c r="AH876" i="1"/>
  <c r="AH997" i="1"/>
  <c r="AH1086" i="1"/>
  <c r="AH1610" i="1"/>
  <c r="AH833" i="1"/>
  <c r="AH834" i="1"/>
  <c r="AH53" i="1"/>
  <c r="AH1543" i="1"/>
  <c r="AH1544" i="1"/>
  <c r="AH458" i="1"/>
  <c r="AH502" i="1"/>
  <c r="AH403" i="1"/>
  <c r="AH552" i="1"/>
  <c r="AH470" i="1"/>
  <c r="AH1967" i="1"/>
  <c r="AH2172" i="1"/>
  <c r="AH925" i="1"/>
  <c r="AH926" i="1"/>
  <c r="AH649" i="1"/>
  <c r="AH95" i="1"/>
  <c r="AH96" i="1"/>
  <c r="AH932" i="1"/>
  <c r="AH1800" i="1"/>
  <c r="AH1498" i="1"/>
  <c r="AH407" i="1"/>
  <c r="AH2127" i="1"/>
  <c r="AH1666" i="1"/>
  <c r="AH2214" i="1"/>
  <c r="AH48" i="1"/>
  <c r="AH404" i="1"/>
  <c r="AH153" i="1"/>
  <c r="AH1128" i="1"/>
  <c r="AH1594" i="1"/>
  <c r="AH364" i="1"/>
  <c r="AH1715" i="1"/>
  <c r="AH2155" i="1"/>
  <c r="AH425" i="1"/>
  <c r="AH1044" i="1"/>
  <c r="AH148" i="1"/>
  <c r="AH320" i="1"/>
  <c r="AH974" i="1"/>
  <c r="AH301" i="1"/>
  <c r="AH1512" i="1"/>
  <c r="AH1912" i="1"/>
  <c r="AH27" i="1"/>
  <c r="AH1189" i="1"/>
  <c r="AH393" i="1"/>
  <c r="AH1601" i="1"/>
  <c r="AH328" i="1"/>
  <c r="AH273" i="1"/>
  <c r="AH70" i="1"/>
  <c r="AH1097" i="1"/>
  <c r="AH1299" i="1"/>
  <c r="AH1478" i="1"/>
  <c r="AH1838" i="1"/>
  <c r="AH1183" i="1"/>
  <c r="AH1162" i="1"/>
  <c r="AH866" i="1"/>
  <c r="AH1794" i="1"/>
  <c r="AH1795" i="1"/>
  <c r="AH1120" i="1"/>
  <c r="AH1453" i="1"/>
  <c r="AH1798" i="1"/>
  <c r="AH567" i="1"/>
  <c r="AH568" i="1"/>
  <c r="AH431" i="1"/>
  <c r="AH432" i="1"/>
  <c r="AH899" i="1"/>
  <c r="AH1628" i="1"/>
  <c r="AH2167" i="1"/>
  <c r="AH1320" i="1"/>
  <c r="AH1643" i="1"/>
  <c r="AH1354" i="1"/>
  <c r="AH1355" i="1"/>
  <c r="AH1877" i="1"/>
  <c r="AH1968" i="1"/>
  <c r="AH93" i="1"/>
  <c r="AH1091" i="1"/>
  <c r="AH835" i="1"/>
  <c r="AH1190" i="1"/>
  <c r="AH1930" i="1"/>
  <c r="AH351" i="1"/>
  <c r="AH1106" i="1"/>
  <c r="AH1712" i="1"/>
  <c r="AH1861" i="1"/>
  <c r="AH1103" i="1"/>
  <c r="AH480" i="1"/>
  <c r="AH1154" i="1"/>
  <c r="AH1155" i="1"/>
  <c r="AH1950" i="1"/>
  <c r="AH2003" i="1"/>
  <c r="AH1143" i="1"/>
  <c r="AH2168" i="1"/>
  <c r="AH1491" i="1"/>
  <c r="AH507" i="1"/>
  <c r="AH331" i="1"/>
  <c r="AH190" i="1"/>
  <c r="AH939" i="1"/>
  <c r="AH1744" i="1"/>
  <c r="AH1745" i="1"/>
  <c r="AH713" i="1"/>
  <c r="AH1214" i="1"/>
  <c r="AH1215" i="1"/>
  <c r="AH124" i="1"/>
  <c r="AH1733" i="1"/>
  <c r="AH1734" i="1"/>
  <c r="AH2020" i="1"/>
  <c r="AH1505" i="1"/>
  <c r="AH115" i="1"/>
  <c r="AH116" i="1"/>
  <c r="AH1112" i="1"/>
  <c r="AH1540" i="1"/>
  <c r="AH310" i="1"/>
  <c r="AH464" i="1"/>
  <c r="AH1586" i="1"/>
  <c r="AH751" i="1"/>
  <c r="AH764" i="1"/>
  <c r="AH134" i="1"/>
  <c r="AH2122" i="1"/>
  <c r="AH2123" i="1"/>
  <c r="AH307" i="1"/>
  <c r="AH1486" i="1"/>
  <c r="AH1487" i="1"/>
  <c r="AH627" i="1"/>
  <c r="AH956" i="1"/>
  <c r="AH282" i="1"/>
  <c r="AH522" i="1"/>
  <c r="AH1011" i="1"/>
  <c r="AH2202" i="1"/>
  <c r="AH264" i="1"/>
  <c r="AH928" i="1"/>
  <c r="AH823" i="1"/>
  <c r="AH1303" i="1"/>
  <c r="AH2129" i="1"/>
  <c r="AH654" i="1"/>
  <c r="AH1969" i="1"/>
  <c r="AH353" i="1"/>
  <c r="AH1765" i="1"/>
  <c r="AH71" i="1"/>
  <c r="AH1099" i="1"/>
  <c r="AH1129" i="1"/>
  <c r="AH1130" i="1"/>
  <c r="AH979" i="1"/>
  <c r="AH435" i="1"/>
  <c r="AH1186" i="1"/>
  <c r="AH1191" i="1"/>
  <c r="AH1385" i="1"/>
  <c r="AH1925" i="1"/>
  <c r="AH405" i="1"/>
  <c r="AH1116" i="1"/>
  <c r="AH1457" i="1"/>
  <c r="AH1458" i="1"/>
  <c r="AH584" i="1"/>
  <c r="AH1842" i="1"/>
  <c r="AH752" i="1"/>
  <c r="AH191" i="1"/>
  <c r="AH1671" i="1"/>
  <c r="AH49" i="1"/>
  <c r="AH50" i="1"/>
  <c r="AH1321" i="1"/>
  <c r="AH1781" i="1"/>
  <c r="AH1113" i="1"/>
  <c r="AH2124" i="1"/>
  <c r="AH1377" i="1"/>
  <c r="AH200" i="1"/>
  <c r="AH159" i="1"/>
  <c r="AH1125" i="1"/>
  <c r="AH2133" i="1"/>
  <c r="AH965" i="1"/>
  <c r="AH2206" i="1"/>
  <c r="AH1349" i="1"/>
  <c r="AH1446" i="1"/>
  <c r="AH2215" i="1"/>
  <c r="AH1378" i="1"/>
  <c r="AH1779" i="1"/>
  <c r="AH714" i="1"/>
  <c r="AH367" i="1"/>
  <c r="AH1865" i="1"/>
  <c r="AH1362" i="1"/>
  <c r="AH1641" i="1"/>
  <c r="AH2117" i="1"/>
  <c r="AH2203" i="1"/>
  <c r="AH1005" i="1"/>
  <c r="AH746" i="1"/>
  <c r="AH299" i="1"/>
  <c r="AH381" i="1"/>
  <c r="AH1408" i="1"/>
  <c r="AH1409" i="1"/>
  <c r="AH215" i="1"/>
  <c r="AH2041" i="1"/>
  <c r="AH1894" i="1"/>
  <c r="AH164" i="1"/>
  <c r="AH986" i="1"/>
  <c r="AH987" i="1"/>
  <c r="AH1598" i="1"/>
  <c r="AH992" i="1"/>
  <c r="AH792" i="1"/>
  <c r="AH192" i="1"/>
  <c r="AH229" i="1"/>
  <c r="AH2169" i="1"/>
  <c r="AH452" i="1"/>
  <c r="AH117" i="1"/>
  <c r="AH442" i="1"/>
  <c r="AH388" i="1"/>
  <c r="AH1970" i="1"/>
  <c r="AH1398" i="1"/>
  <c r="AH2030" i="1"/>
  <c r="AH2031" i="1"/>
  <c r="AH1267" i="1"/>
  <c r="AH937" i="1"/>
  <c r="AH1165" i="1"/>
  <c r="AH1683" i="1"/>
  <c r="AH877" i="1"/>
  <c r="AH1219" i="1"/>
  <c r="AH1492" i="1"/>
  <c r="AH1145" i="1"/>
  <c r="AH399" i="1"/>
  <c r="AH400" i="1"/>
  <c r="AH726" i="1"/>
  <c r="AH2087" i="1"/>
  <c r="AH1580" i="1"/>
  <c r="AH814" i="1"/>
  <c r="AH1595" i="1"/>
  <c r="AH1948" i="1"/>
  <c r="AH943" i="1"/>
  <c r="AH1261" i="1"/>
  <c r="AH517" i="1"/>
  <c r="AH2081" i="1"/>
  <c r="AH2042" i="1"/>
  <c r="AH2043" i="1"/>
  <c r="AH1756" i="1"/>
  <c r="AH951" i="1"/>
  <c r="AH1072" i="1"/>
  <c r="AH715" i="1"/>
  <c r="AH902" i="1"/>
  <c r="AH903" i="1"/>
  <c r="AH1799" i="1"/>
  <c r="AH1104" i="1"/>
  <c r="AH345" i="1"/>
  <c r="AH1012" i="1"/>
  <c r="AH847" i="1"/>
  <c r="AH465" i="1"/>
  <c r="AH1816" i="1"/>
  <c r="AH2074" i="1"/>
  <c r="AH2075" i="1"/>
  <c r="AH443" i="1"/>
  <c r="AH230" i="1"/>
  <c r="AH365" i="1"/>
  <c r="AH1907" i="1"/>
  <c r="AH475" i="1"/>
  <c r="AH619" i="1"/>
  <c r="AH620" i="1"/>
  <c r="AH1527" i="1"/>
  <c r="AH1596" i="1"/>
  <c r="AH128" i="1"/>
  <c r="AH2111" i="1"/>
  <c r="AH1461" i="1"/>
  <c r="AH2130" i="1"/>
  <c r="AH1735" i="1"/>
  <c r="AH988" i="1"/>
  <c r="AH1501" i="1"/>
  <c r="AH808" i="1"/>
  <c r="AH1374" i="1"/>
  <c r="AH1207" i="1"/>
  <c r="AH573" i="1"/>
  <c r="AH1926" i="1"/>
  <c r="AH1931" i="1"/>
  <c r="AH453" i="1"/>
  <c r="AH2200" i="1"/>
  <c r="AH1840" i="1"/>
  <c r="AH1704" i="1"/>
  <c r="AH940" i="1"/>
  <c r="AH640" i="1"/>
  <c r="AH101" i="1"/>
  <c r="AH1850" i="1"/>
  <c r="AH1136" i="1"/>
  <c r="AH391" i="1"/>
  <c r="AH73" i="1"/>
  <c r="AH1706" i="1"/>
  <c r="AH1466" i="1"/>
  <c r="AH774" i="1"/>
  <c r="AH1748" i="1"/>
  <c r="AH2096" i="1"/>
  <c r="AH1991" i="1"/>
  <c r="AH1100" i="1"/>
  <c r="AH787" i="1"/>
  <c r="AH484" i="1"/>
  <c r="AH547" i="1"/>
  <c r="AH591" i="1"/>
  <c r="AH413" i="1"/>
  <c r="AH90" i="1"/>
  <c r="AH2091" i="1"/>
  <c r="AH588" i="1"/>
  <c r="AH1045" i="1"/>
  <c r="AH1046" i="1"/>
  <c r="AH1180" i="1"/>
  <c r="AH1181" i="1"/>
  <c r="AH935" i="1"/>
  <c r="AH841" i="1"/>
  <c r="AH1259" i="1"/>
  <c r="AH1667" i="1"/>
  <c r="AH1668" i="1"/>
  <c r="AH1470" i="1"/>
  <c r="AH747" i="1"/>
  <c r="AH748" i="1"/>
  <c r="AH1902" i="1"/>
  <c r="AH1939" i="1"/>
  <c r="AH1827" i="1"/>
  <c r="AH395" i="1"/>
  <c r="AH1587" i="1"/>
  <c r="AH1369" i="1"/>
  <c r="AH1370" i="1"/>
  <c r="AH775" i="1"/>
  <c r="AH1039" i="1"/>
  <c r="AH2207" i="1"/>
  <c r="AH1269" i="1"/>
  <c r="AH294" i="1"/>
  <c r="AH624" i="1"/>
  <c r="AH246" i="1"/>
  <c r="AH302" i="1"/>
  <c r="AH165" i="1"/>
  <c r="AH836" i="1"/>
  <c r="AH1018" i="1"/>
  <c r="AH1146" i="1"/>
  <c r="AH1749" i="1"/>
  <c r="AH1750" i="1"/>
  <c r="AH929" i="1"/>
  <c r="AH695" i="1"/>
  <c r="AH1736" i="1"/>
  <c r="AH769" i="1"/>
  <c r="AH1077" i="1"/>
  <c r="AH54" i="1"/>
  <c r="AH2099" i="1"/>
  <c r="AH257" i="1"/>
  <c r="AH1363" i="1"/>
  <c r="AH989" i="1"/>
  <c r="AH154" i="1"/>
  <c r="AH512" i="1"/>
  <c r="AH869" i="1"/>
  <c r="AH544" i="1"/>
  <c r="AH1131" i="1"/>
  <c r="AH1333" i="1"/>
  <c r="AH1985" i="1"/>
  <c r="AH155" i="1"/>
  <c r="AH156" i="1"/>
  <c r="AH1488" i="1"/>
  <c r="AH129" i="1"/>
  <c r="AH1635" i="1"/>
  <c r="AH311" i="1"/>
  <c r="AH1921" i="1"/>
  <c r="AH1922" i="1"/>
  <c r="AH1766" i="1"/>
  <c r="AH1819" i="1"/>
  <c r="AH1545" i="1"/>
  <c r="AH1546" i="1"/>
  <c r="AH342" i="1"/>
  <c r="AH343" i="1"/>
  <c r="AH696" i="1"/>
  <c r="AH697" i="1"/>
  <c r="AH677" i="1"/>
  <c r="AH1450" i="1"/>
  <c r="AH1603" i="1"/>
  <c r="AH485" i="1"/>
  <c r="AH486" i="1"/>
  <c r="AH938" i="1"/>
  <c r="AH871" i="1"/>
  <c r="AH408" i="1"/>
  <c r="AH1870" i="1"/>
  <c r="AH793" i="1"/>
  <c r="AH471" i="1"/>
  <c r="AH609" i="1"/>
  <c r="AH975" i="1"/>
  <c r="AH109" i="1"/>
  <c r="AH1782" i="1"/>
  <c r="AH1564" i="1"/>
  <c r="AH1565" i="1"/>
  <c r="AH1566" i="1"/>
  <c r="AH1871" i="1"/>
  <c r="AH1684" i="1"/>
  <c r="AH86" i="1"/>
  <c r="AH1220" i="1"/>
  <c r="AH1221" i="1"/>
  <c r="AH1738" i="1"/>
  <c r="AH1739" i="1"/>
  <c r="AH1740" i="1"/>
  <c r="AH1724" i="1"/>
  <c r="AH72" i="1"/>
  <c r="AH300" i="1"/>
  <c r="AH678" i="1"/>
  <c r="AH741" i="1"/>
  <c r="AH1882" i="1"/>
  <c r="AH1729" i="1"/>
  <c r="AH1551" i="1"/>
  <c r="AH1028" i="1"/>
  <c r="AH1677" i="1"/>
  <c r="AH702" i="1"/>
  <c r="AH1471" i="1"/>
  <c r="AH884" i="1"/>
  <c r="AH1903" i="1"/>
  <c r="AH1979" i="1"/>
  <c r="AH670" i="1"/>
  <c r="AH476" i="1"/>
  <c r="AH426" i="1"/>
  <c r="AH427" i="1"/>
  <c r="AH1661" i="1"/>
  <c r="AH625" i="1"/>
  <c r="AH1599" i="1"/>
  <c r="AH2065" i="1"/>
  <c r="AH1083" i="1"/>
  <c r="AH231" i="1"/>
  <c r="AH526" i="1"/>
  <c r="AH1685" i="1"/>
  <c r="AH39" i="1"/>
  <c r="AH389" i="1"/>
  <c r="AH954" i="1"/>
  <c r="AH160" i="1"/>
  <c r="AH1032" i="1"/>
  <c r="AH1476" i="1"/>
  <c r="AH2175" i="1"/>
  <c r="AH1156" i="1"/>
  <c r="AH936" i="1"/>
  <c r="AH1862" i="1"/>
  <c r="AH2112" i="1"/>
  <c r="AH1034" i="1"/>
  <c r="AH1035" i="1"/>
  <c r="AH1980" i="1"/>
  <c r="AH1981" i="1"/>
  <c r="AH749" i="1"/>
  <c r="AH1300" i="1"/>
  <c r="AH1324" i="1"/>
  <c r="AH1626" i="1"/>
  <c r="AH237" i="1"/>
  <c r="AH1792" i="1"/>
  <c r="AH1757" i="1"/>
  <c r="AH1139" i="1"/>
  <c r="AH2047" i="1"/>
  <c r="AH1728" i="1"/>
  <c r="AH1878" i="1"/>
  <c r="AH418" i="1"/>
  <c r="AH1524" i="1"/>
  <c r="AH487" i="1"/>
  <c r="AH2113" i="1"/>
  <c r="AH1372" i="1"/>
  <c r="AH1651" i="1"/>
  <c r="AH1497" i="1"/>
  <c r="AH972" i="1"/>
  <c r="AH735" i="1"/>
  <c r="AH518" i="1"/>
  <c r="AH1801" i="1"/>
  <c r="AH607" i="1"/>
  <c r="AH1479" i="1"/>
  <c r="AH118" i="1"/>
  <c r="AH119" i="1"/>
  <c r="AH177" i="1"/>
  <c r="AH1282" i="1"/>
  <c r="AH1998" i="1"/>
  <c r="AH2196" i="1"/>
  <c r="AH594" i="1"/>
  <c r="AH2147" i="1"/>
  <c r="AH1456" i="1"/>
  <c r="AH2044" i="1"/>
  <c r="AH577" i="1"/>
  <c r="AH848" i="1"/>
  <c r="AH1859" i="1"/>
  <c r="AH2218" i="1"/>
  <c r="AH1741" i="1"/>
  <c r="AH2125" i="1"/>
  <c r="AH1310" i="1"/>
  <c r="AH2219" i="1"/>
  <c r="AH1605" i="1"/>
  <c r="AH1699" i="1"/>
  <c r="AH1805" i="1"/>
  <c r="AH1879" i="1"/>
  <c r="AH632" i="1"/>
  <c r="AH1787" i="1"/>
  <c r="AH614" i="1"/>
  <c r="AH346" i="1"/>
  <c r="AH1051" i="1"/>
  <c r="AH28" i="1"/>
  <c r="AH829" i="1"/>
  <c r="AH23" i="1"/>
  <c r="AH1386" i="1"/>
  <c r="AH1708" i="1"/>
  <c r="AH130" i="1"/>
  <c r="AH19" i="1"/>
  <c r="AH541" i="1"/>
  <c r="AH87" i="1"/>
  <c r="AG1644" i="1"/>
  <c r="AG1402" i="1"/>
  <c r="AG1904" i="1"/>
  <c r="AG1484" i="1"/>
  <c r="AG414" i="1"/>
  <c r="AG415" i="1"/>
  <c r="AG1026" i="1"/>
  <c r="AG1347" i="1"/>
  <c r="AG102" i="1"/>
  <c r="AG1802" i="1"/>
  <c r="AG815" i="1"/>
  <c r="AG2101" i="1"/>
  <c r="AG433" i="1"/>
  <c r="AG276" i="1"/>
  <c r="AG1509" i="1"/>
  <c r="AG1510" i="1"/>
  <c r="AG434" i="1"/>
  <c r="AG1308" i="1"/>
  <c r="AG1380" i="1"/>
  <c r="AG990" i="1"/>
  <c r="AG205" i="1"/>
  <c r="AG1943" i="1"/>
  <c r="AG221" i="1"/>
  <c r="AG595" i="1"/>
  <c r="AG1330" i="1"/>
  <c r="AG523" i="1"/>
  <c r="AG1774" i="1"/>
  <c r="AG665" i="1"/>
  <c r="AG784" i="1"/>
  <c r="AG1656" i="1"/>
  <c r="AG1941" i="1"/>
  <c r="AG1438" i="1"/>
  <c r="AG1535" i="1"/>
  <c r="AG283" i="1"/>
  <c r="AG1052" i="1"/>
  <c r="AG494" i="1"/>
  <c r="AG1253" i="1"/>
  <c r="AG429" i="1"/>
  <c r="AG430" i="1"/>
  <c r="AG197" i="1"/>
  <c r="AG550" i="1"/>
  <c r="AG608" i="1"/>
  <c r="AG193" i="1"/>
  <c r="AG2013" i="1"/>
  <c r="AG585" i="1"/>
  <c r="AG1375" i="1"/>
  <c r="AG816" i="1"/>
  <c r="AG1530" i="1"/>
  <c r="AG2048" i="1"/>
  <c r="AG337" i="1"/>
  <c r="AG1788" i="1"/>
  <c r="AG180" i="1"/>
  <c r="AG1132" i="1"/>
  <c r="AG456" i="1"/>
  <c r="AG329" i="1"/>
  <c r="AG2156" i="1"/>
  <c r="AG1254" i="1"/>
  <c r="AG1255" i="1"/>
  <c r="AG1058" i="1"/>
  <c r="AG2023" i="1"/>
  <c r="AG162" i="1"/>
  <c r="AG1222" i="1"/>
  <c r="AG1331" i="1"/>
  <c r="AG1771" i="1"/>
  <c r="AG708" i="1"/>
  <c r="AG2055" i="1"/>
  <c r="AG2056" i="1"/>
  <c r="AG2057" i="1"/>
  <c r="AG1657" i="1"/>
  <c r="AG933" i="1"/>
  <c r="AG1525" i="1"/>
  <c r="AG674" i="1"/>
  <c r="AG265" i="1"/>
  <c r="AG2190" i="1"/>
  <c r="AG1364" i="1"/>
  <c r="AG1716" i="1"/>
  <c r="AG81" i="1"/>
  <c r="AG498" i="1"/>
  <c r="AG1316" i="1"/>
  <c r="AG1322" i="1"/>
  <c r="AG1323" i="1"/>
  <c r="AG1361" i="1"/>
  <c r="AG322" i="1"/>
  <c r="AG542" i="1"/>
  <c r="AG1860" i="1"/>
  <c r="AG29" i="1"/>
  <c r="AG1208" i="1"/>
  <c r="AG254" i="1"/>
  <c r="AG1223" i="1"/>
  <c r="AG830" i="1"/>
  <c r="AG831" i="1"/>
  <c r="AG1301" i="1"/>
  <c r="AG43" i="1"/>
  <c r="AG671" i="1"/>
  <c r="AG672" i="1"/>
  <c r="AG1216" i="1"/>
  <c r="AG1713" i="1"/>
  <c r="AG461" i="1"/>
  <c r="AG462" i="1"/>
  <c r="AG1224" i="1"/>
  <c r="AG1019" i="1"/>
  <c r="AG1020" i="1"/>
  <c r="AG149" i="1"/>
  <c r="AG1365" i="1"/>
  <c r="AG31" i="1"/>
  <c r="AG1285" i="1"/>
  <c r="AG1286" i="1"/>
  <c r="AG1287" i="1"/>
  <c r="AG1767" i="1"/>
  <c r="AG818" i="1"/>
  <c r="AG819" i="1"/>
  <c r="AG687" i="1"/>
  <c r="AG460" i="1"/>
  <c r="AG1304" i="1"/>
  <c r="AG187" i="1"/>
  <c r="AG40" i="1"/>
  <c r="AG558" i="1"/>
  <c r="AG2017" i="1"/>
  <c r="AG2039" i="1"/>
  <c r="AG1977" i="1"/>
  <c r="AG1597" i="1"/>
  <c r="AG2026" i="1"/>
  <c r="AG125" i="1"/>
  <c r="AG1513" i="1"/>
  <c r="AG1825" i="1"/>
  <c r="AG1826" i="1"/>
  <c r="AG918" i="1"/>
  <c r="AG721" i="1"/>
  <c r="AG863" i="1"/>
  <c r="AG703" i="1"/>
  <c r="AG1217" i="1"/>
  <c r="AG66" i="1"/>
  <c r="AG2216" i="1"/>
  <c r="AG279" i="1"/>
  <c r="AG1059" i="1"/>
  <c r="AG1908" i="1"/>
  <c r="AG642" i="1"/>
  <c r="AG347" i="1"/>
  <c r="AG1843" i="1"/>
  <c r="AG1888" i="1"/>
  <c r="AG1889" i="1"/>
  <c r="AG1424" i="1"/>
  <c r="AG2045" i="1"/>
  <c r="AG354" i="1"/>
  <c r="AG488" i="1"/>
  <c r="AG662" i="1"/>
  <c r="AG1001" i="1"/>
  <c r="AG1137" i="1"/>
  <c r="AG266" i="1"/>
  <c r="AG267" i="1"/>
  <c r="AG1239" i="1"/>
  <c r="AG1883" i="1"/>
  <c r="AG2151" i="1"/>
  <c r="AG1709" i="1"/>
  <c r="AG2005" i="1"/>
  <c r="AG1350" i="1"/>
  <c r="AG1929" i="1"/>
  <c r="AG1187" i="1"/>
  <c r="AG2024" i="1"/>
  <c r="AG716" i="1"/>
  <c r="AG1520" i="1"/>
  <c r="AG503" i="1"/>
  <c r="AG198" i="1"/>
  <c r="AG1753" i="1"/>
  <c r="AG396" i="1"/>
  <c r="AG397" i="1"/>
  <c r="AG1606" i="1"/>
  <c r="AG1913" i="1"/>
  <c r="AG564" i="1"/>
  <c r="AG1079" i="1"/>
  <c r="AG1080" i="1"/>
  <c r="AG529" i="1"/>
  <c r="AG1379" i="1"/>
  <c r="AG166" i="1"/>
  <c r="AG103" i="1"/>
  <c r="AG570" i="1"/>
  <c r="AG1289" i="1"/>
  <c r="AG1700" i="1"/>
  <c r="AG1523" i="1"/>
  <c r="AG1433" i="1"/>
  <c r="AG1909" i="1"/>
  <c r="AG138" i="1"/>
  <c r="AG890" i="1"/>
  <c r="AG1002" i="1"/>
  <c r="AG1250" i="1"/>
  <c r="AG565" i="1"/>
  <c r="AG2140" i="1"/>
  <c r="AG1971" i="1"/>
  <c r="AG504" i="1"/>
  <c r="AG1960" i="1"/>
  <c r="AG1961" i="1"/>
  <c r="AG2058" i="1"/>
  <c r="AG1866" i="1"/>
  <c r="AG666" i="1"/>
  <c r="AG1514" i="1"/>
  <c r="AG922" i="1"/>
  <c r="AG980" i="1"/>
  <c r="AG382" i="1"/>
  <c r="AG852" i="1"/>
  <c r="AG1686" i="1"/>
  <c r="AG1262" i="1"/>
  <c r="AG1263" i="1"/>
  <c r="AG428" i="1"/>
  <c r="AG10" i="1"/>
  <c r="AG11" i="1"/>
  <c r="AG882" i="1"/>
  <c r="AG1334" i="1"/>
  <c r="AG139" i="1"/>
  <c r="AG4" i="1"/>
  <c r="AG2191" i="1"/>
  <c r="AG1403" i="1"/>
  <c r="AG37" i="1"/>
  <c r="AG284" i="1"/>
  <c r="AG76" i="1"/>
  <c r="AG2025" i="1"/>
  <c r="AG832" i="1"/>
  <c r="AG5" i="1"/>
  <c r="AG1288" i="1"/>
  <c r="AG256" i="1"/>
  <c r="AG1356" i="1"/>
  <c r="AG140" i="1"/>
  <c r="AG141" i="1"/>
  <c r="AG1272" i="1"/>
  <c r="AG201" i="1"/>
  <c r="AG2141" i="1"/>
  <c r="AG24" i="1"/>
  <c r="AG82" i="1"/>
  <c r="AG1760" i="1"/>
  <c r="AG2118" i="1"/>
  <c r="AG1687" i="1"/>
  <c r="AG206" i="1"/>
  <c r="AG207" i="1"/>
  <c r="AG2183" i="1"/>
  <c r="AG2021" i="1"/>
  <c r="AG612" i="1"/>
  <c r="AG754" i="1"/>
  <c r="AG891" i="1"/>
  <c r="AG2050" i="1"/>
  <c r="AG2192" i="1"/>
  <c r="AG104" i="1"/>
  <c r="AG2188" i="1"/>
  <c r="AG1357" i="1"/>
  <c r="AG2007" i="1"/>
  <c r="AG1754" i="1"/>
  <c r="AG409" i="1"/>
  <c r="AG667" i="1"/>
  <c r="AG645" i="1"/>
  <c r="AG646" i="1"/>
  <c r="AG255" i="1"/>
  <c r="AG1934" i="1"/>
  <c r="AG1147" i="1"/>
  <c r="AG7" i="1"/>
  <c r="AG1567" i="1"/>
  <c r="AG1373" i="1"/>
  <c r="AG499" i="1"/>
  <c r="AG742" i="1"/>
  <c r="AG410" i="1"/>
  <c r="AG615" i="1"/>
  <c r="AG268" i="1"/>
  <c r="AG1768" i="1"/>
  <c r="AG2069" i="1"/>
  <c r="AG1244" i="1"/>
  <c r="AG332" i="1"/>
  <c r="AG189" i="1"/>
  <c r="AG2142" i="1"/>
  <c r="AG657" i="1"/>
  <c r="AG132" i="1"/>
  <c r="AG1536" i="1"/>
  <c r="AG1537" i="1"/>
  <c r="AG1493" i="1"/>
  <c r="AG239" i="1"/>
  <c r="AG1914" i="1"/>
  <c r="AG849" i="1"/>
  <c r="AG439" i="1"/>
  <c r="AG2134" i="1"/>
  <c r="AG957" i="1"/>
  <c r="AG370" i="1"/>
  <c r="AG659" i="1"/>
  <c r="AG543" i="1"/>
  <c r="AG157" i="1"/>
  <c r="AG602" i="1"/>
  <c r="AG59" i="1"/>
  <c r="AG731" i="1"/>
  <c r="AG732" i="1"/>
  <c r="AG1629" i="1"/>
  <c r="AG390" i="1"/>
  <c r="AG1235" i="1"/>
  <c r="AG750" i="1"/>
  <c r="AG800" i="1"/>
  <c r="AG457" i="1"/>
  <c r="AG1688" i="1"/>
  <c r="AG1434" i="1"/>
  <c r="AG423" i="1"/>
  <c r="AG178" i="1"/>
  <c r="AG361" i="1"/>
  <c r="AG1531" i="1"/>
  <c r="AG998" i="1"/>
  <c r="AG527" i="1"/>
  <c r="AG97" i="1"/>
  <c r="AG1789" i="1"/>
  <c r="AG1425" i="1"/>
  <c r="AG923" i="1"/>
  <c r="AG2161" i="1"/>
  <c r="AG2008" i="1"/>
  <c r="AG1317" i="1"/>
  <c r="AG25" i="1"/>
  <c r="AG454" i="1"/>
  <c r="AG135" i="1"/>
  <c r="AG105" i="1"/>
  <c r="AG106" i="1"/>
  <c r="AG1813" i="1"/>
  <c r="AG688" i="1"/>
  <c r="AG1538" i="1"/>
  <c r="AG621" i="1"/>
  <c r="AG1395" i="1"/>
  <c r="AG285" i="1"/>
  <c r="AG1972" i="1"/>
  <c r="AG582" i="1"/>
  <c r="AG1126" i="1"/>
  <c r="AG1127" i="1"/>
  <c r="AG181" i="1"/>
  <c r="AG182" i="1"/>
  <c r="AG755" i="1"/>
  <c r="AG2119" i="1"/>
  <c r="AG1962" i="1"/>
  <c r="AG1793" i="1"/>
  <c r="AG183" i="1"/>
  <c r="AG184" i="1"/>
  <c r="AG2213" i="1"/>
  <c r="AG706" i="1"/>
  <c r="AG269" i="1"/>
  <c r="AG1615" i="1"/>
  <c r="AG1311" i="1"/>
  <c r="AG1992" i="1"/>
  <c r="AG238" i="1"/>
  <c r="AG1439" i="1"/>
  <c r="AG1624" i="1"/>
  <c r="AG2011" i="1"/>
  <c r="AG1348" i="1"/>
  <c r="AG2128" i="1"/>
  <c r="AG663" i="1"/>
  <c r="AG2093" i="1"/>
  <c r="AG110" i="1"/>
  <c r="AG111" i="1"/>
  <c r="AG709" i="1"/>
  <c r="AG1637" i="1"/>
  <c r="AG1336" i="1"/>
  <c r="AG1698" i="1"/>
  <c r="AG489" i="1"/>
  <c r="AG2066" i="1"/>
  <c r="AG1485" i="1"/>
  <c r="AG1499" i="1"/>
  <c r="AG1500" i="1"/>
  <c r="AG1225" i="1"/>
  <c r="AG1396" i="1"/>
  <c r="AG1761" i="1"/>
  <c r="AG717" i="1"/>
  <c r="AG906" i="1"/>
  <c r="AG1270" i="1"/>
  <c r="AG1148" i="1"/>
  <c r="AG969" i="1"/>
  <c r="AG174" i="1"/>
  <c r="AG175" i="1"/>
  <c r="AG1008" i="1"/>
  <c r="AG1570" i="1"/>
  <c r="AG481" i="1"/>
  <c r="AG2131" i="1"/>
  <c r="AG142" i="1"/>
  <c r="AG1332" i="1"/>
  <c r="AG561" i="1"/>
  <c r="AG1462" i="1"/>
  <c r="AG401" i="1"/>
  <c r="AG1519" i="1"/>
  <c r="AG698" i="1"/>
  <c r="AG1717" i="1"/>
  <c r="AG2217" i="1"/>
  <c r="AG371" i="1"/>
  <c r="AG718" i="1"/>
  <c r="AG655" i="1"/>
  <c r="AG1823" i="1"/>
  <c r="AG743" i="1"/>
  <c r="AG383" i="1"/>
  <c r="AG635" i="1"/>
  <c r="AG440" i="1"/>
  <c r="AG333" i="1"/>
  <c r="AG455" i="1"/>
  <c r="AG78" i="1"/>
  <c r="AG574" i="1"/>
  <c r="AG944" i="1"/>
  <c r="AG945" i="1"/>
  <c r="AG603" i="1"/>
  <c r="AG1772" i="1"/>
  <c r="AG1178" i="1"/>
  <c r="AG892" i="1"/>
  <c r="AG508" i="1"/>
  <c r="AG739" i="1"/>
  <c r="AG1571" i="1"/>
  <c r="AG885" i="1"/>
  <c r="AG1526" i="1"/>
  <c r="AG1226" i="1"/>
  <c r="AG1227" i="1"/>
  <c r="AG203" i="1"/>
  <c r="AG1880" i="1"/>
  <c r="AG1400" i="1"/>
  <c r="AG692" i="1"/>
  <c r="AG1371" i="1"/>
  <c r="AG2176" i="1"/>
  <c r="AG1489" i="1"/>
  <c r="AG355" i="1"/>
  <c r="AG1081" i="1"/>
  <c r="AG907" i="1"/>
  <c r="AG1820" i="1"/>
  <c r="AG1391" i="1"/>
  <c r="AG1581" i="1"/>
  <c r="AG1915" i="1"/>
  <c r="AG981" i="1"/>
  <c r="AG1927" i="1"/>
  <c r="AG1572" i="1"/>
  <c r="AG1573" i="1"/>
  <c r="AG22" i="1"/>
  <c r="AG1133" i="1"/>
  <c r="AG194" i="1"/>
  <c r="AG1846" i="1"/>
  <c r="AG1951" i="1"/>
  <c r="AG1053" i="1"/>
  <c r="AG1264" i="1"/>
  <c r="AG1691" i="1"/>
  <c r="AG1692" i="1"/>
  <c r="AG578" i="1"/>
  <c r="AG1662" i="1"/>
  <c r="AG1305" i="1"/>
  <c r="AG1306" i="1"/>
  <c r="AG2032" i="1"/>
  <c r="AG958" i="1"/>
  <c r="AG761" i="1"/>
  <c r="AG1854" i="1"/>
  <c r="AG338" i="1"/>
  <c r="AG1107" i="1"/>
  <c r="AG1906" i="1"/>
  <c r="AG976" i="1"/>
  <c r="AG683" i="1"/>
  <c r="AG1158" i="1"/>
  <c r="AG1552" i="1"/>
  <c r="AG270" i="1"/>
  <c r="AG886" i="1"/>
  <c r="AG348" i="1"/>
  <c r="AG1428" i="1"/>
  <c r="AG970" i="1"/>
  <c r="AG971" i="1"/>
  <c r="AG1560" i="1"/>
  <c r="AG185" i="1"/>
  <c r="AG656" i="1"/>
  <c r="AG359" i="1"/>
  <c r="AG1984" i="1"/>
  <c r="AG598" i="1"/>
  <c r="AG1557" i="1"/>
  <c r="AG436" i="1"/>
  <c r="AG2033" i="1"/>
  <c r="AG1319" i="1"/>
  <c r="AG513" i="1"/>
  <c r="AG258" i="1"/>
  <c r="AG259" i="1"/>
  <c r="AG1607" i="1"/>
  <c r="AG796" i="1"/>
  <c r="AG737" i="1"/>
  <c r="AG647" i="1"/>
  <c r="AG1608" i="1"/>
  <c r="AG398" i="1"/>
  <c r="AG1803" i="1"/>
  <c r="AG633" i="1"/>
  <c r="AG2034" i="1"/>
  <c r="AG1955" i="1"/>
  <c r="AG1229" i="1"/>
  <c r="AG1163" i="1"/>
  <c r="AG1986" i="1"/>
  <c r="AG1987" i="1"/>
  <c r="AG824" i="1"/>
  <c r="AG74" i="1"/>
  <c r="AG770" i="1"/>
  <c r="AG2004" i="1"/>
  <c r="AG820" i="1"/>
  <c r="AG6" i="1"/>
  <c r="AG1515" i="1"/>
  <c r="AG1890" i="1"/>
  <c r="AG553" i="1"/>
  <c r="AG1663" i="1"/>
  <c r="AG1092" i="1"/>
  <c r="AG1413" i="1"/>
  <c r="AG1073" i="1"/>
  <c r="AG1074" i="1"/>
  <c r="AG874" i="1"/>
  <c r="AG857" i="1"/>
  <c r="AG1630" i="1"/>
  <c r="AG1419" i="1"/>
  <c r="AG1134" i="1"/>
  <c r="AG1553" i="1"/>
  <c r="AG756" i="1"/>
  <c r="AG757" i="1"/>
  <c r="AG962" i="1"/>
  <c r="AG1198" i="1"/>
  <c r="AG1245" i="1"/>
  <c r="AG1236" i="1"/>
  <c r="AG704" i="1"/>
  <c r="AG1414" i="1"/>
  <c r="AG509" i="1"/>
  <c r="AG744" i="1"/>
  <c r="AG842" i="1"/>
  <c r="AG91" i="1"/>
  <c r="AG1547" i="1"/>
  <c r="AG1256" i="1"/>
  <c r="AG136" i="1"/>
  <c r="AG1472" i="1"/>
  <c r="AG1956" i="1"/>
  <c r="AG1114" i="1"/>
  <c r="AG1853" i="1"/>
  <c r="AG853" i="1"/>
  <c r="AG312" i="1"/>
  <c r="AG2009" i="1"/>
  <c r="AG1548" i="1"/>
  <c r="AG51" i="1"/>
  <c r="AG2027" i="1"/>
  <c r="AG372" i="1"/>
  <c r="AG495" i="1"/>
  <c r="AG2046" i="1"/>
  <c r="AG2" i="1"/>
  <c r="AG477" i="1"/>
  <c r="AG478" i="1"/>
  <c r="AG1872" i="1"/>
  <c r="AG1873" i="1"/>
  <c r="AG1561" i="1"/>
  <c r="AG864" i="1"/>
  <c r="AG679" i="1"/>
  <c r="AG680" i="1"/>
  <c r="AG1884" i="1"/>
  <c r="AG1836" i="1"/>
  <c r="AG893" i="1"/>
  <c r="AG2114" i="1"/>
  <c r="AG14" i="1"/>
  <c r="AG15" i="1"/>
  <c r="AG825" i="1"/>
  <c r="AG826" i="1"/>
  <c r="AG1541" i="1"/>
  <c r="AG2186" i="1"/>
  <c r="AG2187" i="1"/>
  <c r="AG1678" i="1"/>
  <c r="AG1672" i="1"/>
  <c r="AG1673" i="1"/>
  <c r="AG1775" i="1"/>
  <c r="AG496" i="1"/>
  <c r="AG684" i="1"/>
  <c r="AG959" i="1"/>
  <c r="AG1895" i="1"/>
  <c r="AG2197" i="1"/>
  <c r="AG854" i="1"/>
  <c r="AG946" i="1"/>
  <c r="AG2120" i="1"/>
  <c r="AG1867" i="1"/>
  <c r="AG782" i="1"/>
  <c r="AG783" i="1"/>
  <c r="AG1494" i="1"/>
  <c r="AG604" i="1"/>
  <c r="AG112" i="1"/>
  <c r="AG113" i="1"/>
  <c r="AG1999" i="1"/>
  <c r="AG628" i="1"/>
  <c r="AG1693" i="1"/>
  <c r="AG1201" i="1"/>
  <c r="AG1420" i="1"/>
  <c r="AG2102" i="1"/>
  <c r="AG2103" i="1"/>
  <c r="AG1257" i="1"/>
  <c r="AG554" i="1"/>
  <c r="AG858" i="1"/>
  <c r="AG2178" i="1"/>
  <c r="AG2179" i="1"/>
  <c r="AG2180" i="1"/>
  <c r="AG1089" i="1"/>
  <c r="AG1429" i="1"/>
  <c r="AG2092" i="1"/>
  <c r="AG1664" i="1"/>
  <c r="AG1868" i="1"/>
  <c r="AG1669" i="1"/>
  <c r="AG1847" i="1"/>
  <c r="AG559" i="1"/>
  <c r="AG490" i="1"/>
  <c r="AG1638" i="1"/>
  <c r="AG590" i="1"/>
  <c r="AG137" i="1"/>
  <c r="AG660" i="1"/>
  <c r="AG1442" i="1"/>
  <c r="AG599" i="1"/>
  <c r="AG1707" i="1"/>
  <c r="AG373" i="1"/>
  <c r="AG2067" i="1"/>
  <c r="AG1273" i="1"/>
  <c r="AG733" i="1"/>
  <c r="AG895" i="1"/>
  <c r="AG859" i="1"/>
  <c r="AG860" i="1"/>
  <c r="AG1094" i="1"/>
  <c r="AG2059" i="1"/>
  <c r="AG530" i="1"/>
  <c r="AG2018" i="1"/>
  <c r="AG2019" i="1"/>
  <c r="AG2082" i="1"/>
  <c r="AG994" i="1"/>
  <c r="AG376" i="1"/>
  <c r="AG1796" i="1"/>
  <c r="AG2174" i="1"/>
  <c r="AG79" i="1"/>
  <c r="AG637" i="1"/>
  <c r="AG1502" i="1"/>
  <c r="AG1426" i="1"/>
  <c r="AG843" i="1"/>
  <c r="AG675" i="1"/>
  <c r="AG1199" i="1"/>
  <c r="AG1200" i="1"/>
  <c r="AG1410" i="1"/>
  <c r="AG896" i="1"/>
  <c r="AG1528" i="1"/>
  <c r="AG339" i="1"/>
  <c r="AG55" i="1"/>
  <c r="AG1647" i="1"/>
  <c r="AG222" i="1"/>
  <c r="AG2083" i="1"/>
  <c r="AG143" i="1"/>
  <c r="AG1274" i="1"/>
  <c r="AG1814" i="1"/>
  <c r="AG379" i="1"/>
  <c r="AG80" i="1"/>
  <c r="AG596" i="1"/>
  <c r="AG1376" i="1"/>
  <c r="AG366" i="1"/>
  <c r="AG629" i="1"/>
  <c r="AG1150" i="1"/>
  <c r="AG801" i="1"/>
  <c r="AG467" i="1"/>
  <c r="AG295" i="1"/>
  <c r="AG296" i="1"/>
  <c r="AG643" i="1"/>
  <c r="AG384" i="1"/>
  <c r="AG1891" i="1"/>
  <c r="AG249" i="1"/>
  <c r="AG250" i="1"/>
  <c r="AG482" i="1"/>
  <c r="AG52" i="1"/>
  <c r="AG536" i="1"/>
  <c r="AG537" i="1"/>
  <c r="AG144" i="1"/>
  <c r="AG468" i="1"/>
  <c r="AG1040" i="1"/>
  <c r="AG977" i="1"/>
  <c r="AG519" i="1"/>
  <c r="AG531" i="1"/>
  <c r="AG532" i="1"/>
  <c r="AG1345" i="1"/>
  <c r="AG912" i="1"/>
  <c r="AG586" i="1"/>
  <c r="AG1411" i="1"/>
  <c r="AG2097" i="1"/>
  <c r="AG356" i="1"/>
  <c r="AG1063" i="1"/>
  <c r="AG1916" i="1"/>
  <c r="AG528" i="1"/>
  <c r="AG1851" i="1"/>
  <c r="AG98" i="1"/>
  <c r="AG693" i="1"/>
  <c r="AG694" i="1"/>
  <c r="AG1192" i="1"/>
  <c r="AG982" i="1"/>
  <c r="AG1473" i="1"/>
  <c r="AG1751" i="1"/>
  <c r="AG2181" i="1"/>
  <c r="AG83" i="1"/>
  <c r="AG483" i="1"/>
  <c r="AG1828" i="1"/>
  <c r="AG1829" i="1"/>
  <c r="AG1855" i="1"/>
  <c r="AG1203" i="1"/>
  <c r="AG555" i="1"/>
  <c r="AG1658" i="1"/>
  <c r="AG92" i="1"/>
  <c r="AG448" i="1"/>
  <c r="AG1963" i="1"/>
  <c r="AG26" i="1"/>
  <c r="AG995" i="1"/>
  <c r="AG1511" i="1"/>
  <c r="AG2070" i="1"/>
  <c r="AG767" i="1"/>
  <c r="AG411" i="1"/>
  <c r="AG1041" i="1"/>
  <c r="AG2137" i="1"/>
  <c r="AG1604" i="1"/>
  <c r="AG1689" i="1"/>
  <c r="AG1642" i="1"/>
  <c r="AG2208" i="1"/>
  <c r="AG872" i="1"/>
  <c r="AG1451" i="1"/>
  <c r="AG919" i="1"/>
  <c r="AG1021" i="1"/>
  <c r="AG56" i="1"/>
  <c r="AG57" i="1"/>
  <c r="AG592" i="1"/>
  <c r="AG1140" i="1"/>
  <c r="AG1806" i="1"/>
  <c r="AG1013" i="1"/>
  <c r="AG2100" i="1"/>
  <c r="AG1047" i="1"/>
  <c r="AG2076" i="1"/>
  <c r="AG1600" i="1"/>
  <c r="AG1358" i="1"/>
  <c r="AG1359" i="1"/>
  <c r="AG1360" i="1"/>
  <c r="AG1863" i="1"/>
  <c r="AG1864" i="1"/>
  <c r="AG1447" i="1"/>
  <c r="AG797" i="1"/>
  <c r="AG798" i="1"/>
  <c r="AG1821" i="1"/>
  <c r="AG472" i="1"/>
  <c r="AG1117" i="1"/>
  <c r="AG69" i="1"/>
  <c r="AG1988" i="1"/>
  <c r="AG1989" i="1"/>
  <c r="AG1952" i="1"/>
  <c r="AG1953" i="1"/>
  <c r="AG722" i="1"/>
  <c r="AG983" i="1"/>
  <c r="AG1905" i="1"/>
  <c r="AG1648" i="1"/>
  <c r="AG325" i="1"/>
  <c r="AG1892" i="1"/>
  <c r="AG2010" i="1"/>
  <c r="AG689" i="1"/>
  <c r="AG855" i="1"/>
  <c r="AG374" i="1"/>
  <c r="AG1474" i="1"/>
  <c r="AG2209" i="1"/>
  <c r="AG2210" i="1"/>
  <c r="AG920" i="1"/>
  <c r="AG2189" i="1"/>
  <c r="AG2162" i="1"/>
  <c r="AG1730" i="1"/>
  <c r="AG1670" i="1"/>
  <c r="AG2000" i="1"/>
  <c r="AG2001" i="1"/>
  <c r="AG1290" i="1"/>
  <c r="AG1291" i="1"/>
  <c r="AG2104" i="1"/>
  <c r="AG2105" i="1"/>
  <c r="AG1268" i="1"/>
  <c r="AG1452" i="1"/>
  <c r="AG1251" i="1"/>
  <c r="AG1184" i="1"/>
  <c r="AG463" i="1"/>
  <c r="AG385" i="1"/>
  <c r="AG260" i="1"/>
  <c r="AG682" i="1"/>
  <c r="AG837" i="1"/>
  <c r="AG924" i="1"/>
  <c r="AG1554" i="1"/>
  <c r="AG622" i="1"/>
  <c r="AG524" i="1"/>
  <c r="AG525" i="1"/>
  <c r="AG545" i="1"/>
  <c r="AG1252" i="1"/>
  <c r="AG416" i="1"/>
  <c r="AG2184" i="1"/>
  <c r="AG2060" i="1"/>
  <c r="AG1121" i="1"/>
  <c r="AG321" i="1"/>
  <c r="AG199" i="1"/>
  <c r="AG947" i="1"/>
  <c r="AG1246" i="1"/>
  <c r="AG1935" i="1"/>
  <c r="AG966" i="1"/>
  <c r="AG1622" i="1"/>
  <c r="AG1061" i="1"/>
  <c r="AG676" i="1"/>
  <c r="AG459" i="1"/>
  <c r="AG610" i="1"/>
  <c r="AG2182" i="1"/>
  <c r="AG1022" i="1"/>
  <c r="AG1023" i="1"/>
  <c r="AG1555" i="1"/>
  <c r="AG668" i="1"/>
  <c r="AG904" i="1"/>
  <c r="AG1118" i="1"/>
  <c r="AG2148" i="1"/>
  <c r="AG75" i="1"/>
  <c r="AG2006" i="1"/>
  <c r="AG1087" i="1"/>
  <c r="AG8" i="1"/>
  <c r="AG1785" i="1"/>
  <c r="AG1440" i="1"/>
  <c r="AG1602" i="1"/>
  <c r="AG827" i="1"/>
  <c r="AG1495" i="1"/>
  <c r="AG1343" i="1"/>
  <c r="AG1036" i="1"/>
  <c r="AG1037" i="1"/>
  <c r="AG803" i="1"/>
  <c r="AG548" i="1"/>
  <c r="AG1769" i="1"/>
  <c r="AG1193" i="1"/>
  <c r="AG967" i="1"/>
  <c r="AG211" i="1"/>
  <c r="AG2163" i="1"/>
  <c r="AG2106" i="1"/>
  <c r="AG2185" i="1"/>
  <c r="AG1982" i="1"/>
  <c r="AG520" i="1"/>
  <c r="AG636" i="1"/>
  <c r="AG1976" i="1"/>
  <c r="AG1151" i="1"/>
  <c r="AG2126" i="1"/>
  <c r="AG1659" i="1"/>
  <c r="AG1230" i="1"/>
  <c r="AG1477" i="1"/>
  <c r="AG1404" i="1"/>
  <c r="AG556" i="1"/>
  <c r="AG1160" i="1"/>
  <c r="AG1014" i="1"/>
  <c r="AG2135" i="1"/>
  <c r="AG2136" i="1"/>
  <c r="AG449" i="1"/>
  <c r="AG930" i="1"/>
  <c r="AG1639" i="1"/>
  <c r="AG1415" i="1"/>
  <c r="AG1416" i="1"/>
  <c r="AG360" i="1"/>
  <c r="AG1265" i="1"/>
  <c r="AG1983" i="1"/>
  <c r="AG1718" i="1"/>
  <c r="AG908" i="1"/>
  <c r="AG1936" i="1"/>
  <c r="AG1435" i="1"/>
  <c r="AG1157" i="1"/>
  <c r="AG297" i="1"/>
  <c r="AG1755" i="1"/>
  <c r="AG913" i="1"/>
  <c r="AG1812" i="1"/>
  <c r="AG734" i="1"/>
  <c r="AG1071" i="1"/>
  <c r="AG1387" i="1"/>
  <c r="AG1944" i="1"/>
  <c r="AG1808" i="1"/>
  <c r="AG491" i="1"/>
  <c r="AG1454" i="1"/>
  <c r="AG1064" i="1"/>
  <c r="AG1942" i="1"/>
  <c r="AG126" i="1"/>
  <c r="AG765" i="1"/>
  <c r="AG1710" i="1"/>
  <c r="AG1381" i="1"/>
  <c r="AG225" i="1"/>
  <c r="AG1337" i="1"/>
  <c r="AG690" i="1"/>
  <c r="AG208" i="1"/>
  <c r="AG1054" i="1"/>
  <c r="AG1194" i="1"/>
  <c r="AG1195" i="1"/>
  <c r="AG707" i="1"/>
  <c r="AG1679" i="1"/>
  <c r="AG2073" i="1"/>
  <c r="AG1325" i="1"/>
  <c r="AG838" i="1"/>
  <c r="AG533" i="1"/>
  <c r="AG685" i="1"/>
  <c r="AG167" i="1"/>
  <c r="AG1448" i="1"/>
  <c r="AG804" i="1"/>
  <c r="AG1421" i="1"/>
  <c r="AG262" i="1"/>
  <c r="AG44" i="1"/>
  <c r="AG2036" i="1"/>
  <c r="AG1204" i="1"/>
  <c r="AG1205" i="1"/>
  <c r="AG1752" i="1"/>
  <c r="AG1841" i="1"/>
  <c r="AG861" i="1"/>
  <c r="AG2014" i="1"/>
  <c r="AG2015" i="1"/>
  <c r="AG883" i="1"/>
  <c r="AG613" i="1"/>
  <c r="AG349" i="1"/>
  <c r="AG1516" i="1"/>
  <c r="AG223" i="1"/>
  <c r="AG1283" i="1"/>
  <c r="AG1714" i="1"/>
  <c r="AG579" i="1"/>
  <c r="AG580" i="1"/>
  <c r="AG1680" i="1"/>
  <c r="AG514" i="1"/>
  <c r="AG1228" i="1"/>
  <c r="AG1848" i="1"/>
  <c r="AG2094" i="1"/>
  <c r="AG241" i="1"/>
  <c r="AG1632" i="1"/>
  <c r="AG1649" i="1"/>
  <c r="AG661" i="1"/>
  <c r="AG1517" i="1"/>
  <c r="AG1326" i="1"/>
  <c r="AG991" i="1"/>
  <c r="AG38" i="1"/>
  <c r="AG419" i="1"/>
  <c r="AG340" i="1"/>
  <c r="AG1202" i="1"/>
  <c r="AG850" i="1"/>
  <c r="AG1161" i="1"/>
  <c r="AG701" i="1"/>
  <c r="AG1830" i="1"/>
  <c r="AG534" i="1"/>
  <c r="AG540" i="1"/>
  <c r="AG1206" i="1"/>
  <c r="AG805" i="1"/>
  <c r="AG1119" i="1"/>
  <c r="AG1159" i="1"/>
  <c r="AG195" i="1"/>
  <c r="AG2028" i="1"/>
  <c r="AG1449" i="1"/>
  <c r="AG1490" i="1"/>
  <c r="AG16" i="1"/>
  <c r="AG1017" i="1"/>
  <c r="AG350" i="1"/>
  <c r="AG1463" i="1"/>
  <c r="AG1271" i="1"/>
  <c r="AG1108" i="1"/>
  <c r="AG1609" i="1"/>
  <c r="AG2138" i="1"/>
  <c r="AG638" i="1"/>
  <c r="AG127" i="1"/>
  <c r="AG47" i="1"/>
  <c r="AG1831" i="1"/>
  <c r="AG497" i="1"/>
  <c r="AG2077" i="1"/>
  <c r="AG1780" i="1"/>
  <c r="AG492" i="1"/>
  <c r="AG809" i="1"/>
  <c r="AG810" i="1"/>
  <c r="AG887" i="1"/>
  <c r="AG2205" i="1"/>
  <c r="AG313" i="1"/>
  <c r="AG1562" i="1"/>
  <c r="AG1563" i="1"/>
  <c r="AG1719" i="1"/>
  <c r="AG1910" i="1"/>
  <c r="AG1797" i="1"/>
  <c r="AG323" i="1"/>
  <c r="AG1318" i="1"/>
  <c r="AG1743" i="1"/>
  <c r="AG168" i="1"/>
  <c r="AG169" i="1"/>
  <c r="AG1068" i="1"/>
  <c r="AG1928" i="1"/>
  <c r="AG1441" i="1"/>
  <c r="AG1397" i="1"/>
  <c r="AG1790" i="1"/>
  <c r="AG562" i="1"/>
  <c r="AG1518" i="1"/>
  <c r="AG593" i="1"/>
  <c r="AG2016" i="1"/>
  <c r="AG1701" i="1"/>
  <c r="AG1173" i="1"/>
  <c r="AG1174" i="1"/>
  <c r="AG1078" i="1"/>
  <c r="AG1720" i="1"/>
  <c r="AG261" i="1"/>
  <c r="AG377" i="1"/>
  <c r="AG2139" i="1"/>
  <c r="AG1335" i="1"/>
  <c r="AG107" i="1"/>
  <c r="AG875" i="1"/>
  <c r="AG209" i="1"/>
  <c r="AG1817" i="1"/>
  <c r="AG589" i="1"/>
  <c r="AG1574" i="1"/>
  <c r="AG1856" i="1"/>
  <c r="AG658" i="1"/>
  <c r="AG978" i="1"/>
  <c r="AG271" i="1"/>
  <c r="AG768" i="1"/>
  <c r="AG2012" i="1"/>
  <c r="AG828" i="1"/>
  <c r="AG1824" i="1"/>
  <c r="AG673" i="1"/>
  <c r="AG785" i="1"/>
  <c r="AG1549" i="1"/>
  <c r="AG1746" i="1"/>
  <c r="AG611" i="1"/>
  <c r="AG771" i="1"/>
  <c r="AG1776" i="1"/>
  <c r="AG1940" i="1"/>
  <c r="AG232" i="1"/>
  <c r="AG1095" i="1"/>
  <c r="AG1832" i="1"/>
  <c r="AG1833" i="1"/>
  <c r="AG2221" i="1"/>
  <c r="AG324" i="1"/>
  <c r="AG1496" i="1"/>
  <c r="AG99" i="1"/>
  <c r="AG1652" i="1"/>
  <c r="AG1521" i="1"/>
  <c r="AG914" i="1"/>
  <c r="AG915" i="1"/>
  <c r="AG2149" i="1"/>
  <c r="AG909" i="1"/>
  <c r="AG1003" i="1"/>
  <c r="AG1558" i="1"/>
  <c r="AG710" i="1"/>
  <c r="AG711" i="1"/>
  <c r="AG1109" i="1"/>
  <c r="AG1029" i="1"/>
  <c r="AG378" i="1"/>
  <c r="AG444" i="1"/>
  <c r="AG1105" i="1"/>
  <c r="AG2051" i="1"/>
  <c r="AG2052" i="1"/>
  <c r="AG1302" i="1"/>
  <c r="AG1640" i="1"/>
  <c r="AG1275" i="1"/>
  <c r="AG1844" i="1"/>
  <c r="AG62" i="1"/>
  <c r="AG1135" i="1"/>
  <c r="AG1240" i="1"/>
  <c r="AG1338" i="1"/>
  <c r="AG1611" i="1"/>
  <c r="AG386" i="1"/>
  <c r="AG1266" i="1"/>
  <c r="AG600" i="1"/>
  <c r="AG277" i="1"/>
  <c r="AG510" i="1"/>
  <c r="AG1241" i="1"/>
  <c r="AG1467" i="1"/>
  <c r="AG999" i="1"/>
  <c r="AG420" i="1"/>
  <c r="AG968" i="1"/>
  <c r="AG1893" i="1"/>
  <c r="AG1060" i="1"/>
  <c r="AG1218" i="1"/>
  <c r="AG2040" i="1"/>
  <c r="AG1209" i="1"/>
  <c r="AG1210" i="1"/>
  <c r="AG131" i="1"/>
  <c r="AG1874" i="1"/>
  <c r="AG1153" i="1"/>
  <c r="AG368" i="1"/>
  <c r="AG811" i="1"/>
  <c r="AG2164" i="1"/>
  <c r="AG1885" i="1"/>
  <c r="AG2198" i="1"/>
  <c r="AG469" i="1"/>
  <c r="AG2022" i="1"/>
  <c r="AG2170" i="1"/>
  <c r="AG948" i="1"/>
  <c r="AG1243" i="1"/>
  <c r="AG1015" i="1"/>
  <c r="AG1593" i="1"/>
  <c r="AG334" i="1"/>
  <c r="AG2211" i="1"/>
  <c r="AG326" i="1"/>
  <c r="AG1588" i="1"/>
  <c r="AG753" i="1"/>
  <c r="AG1312" i="1"/>
  <c r="AG60" i="1"/>
  <c r="AG910" i="1"/>
  <c r="AG1279" i="1"/>
  <c r="AG1233" i="1"/>
  <c r="AG1881" i="1"/>
  <c r="AG1705" i="1"/>
  <c r="AG1957" i="1"/>
  <c r="AG308" i="1"/>
  <c r="AG1809" i="1"/>
  <c r="AG1007" i="1"/>
  <c r="AG1612" i="1"/>
  <c r="AG1810" i="1"/>
  <c r="AG1811" i="1"/>
  <c r="AG170" i="1"/>
  <c r="AG272" i="1"/>
  <c r="AG1731" i="1"/>
  <c r="AG2095" i="1"/>
  <c r="AG1616" i="1"/>
  <c r="AG1896" i="1"/>
  <c r="AG960" i="1"/>
  <c r="AG1633" i="1"/>
  <c r="AG1634" i="1"/>
  <c r="AG2220" i="1"/>
  <c r="AG145" i="1"/>
  <c r="AG163" i="1"/>
  <c r="AG67" i="1"/>
  <c r="AG2171" i="1"/>
  <c r="AG274" i="1"/>
  <c r="AG1276" i="1"/>
  <c r="AG2107" i="1"/>
  <c r="AG894" i="1"/>
  <c r="AG794" i="1"/>
  <c r="AG1388" i="1"/>
  <c r="AG352" i="1"/>
  <c r="AG984" i="1"/>
  <c r="AG1886" i="1"/>
  <c r="AG150" i="1"/>
  <c r="AG1589" i="1"/>
  <c r="AG2002" i="1"/>
  <c r="AG1786" i="1"/>
  <c r="AG927" i="1"/>
  <c r="AG839" i="1"/>
  <c r="AG1737" i="1"/>
  <c r="AG560" i="1"/>
  <c r="AG1247" i="1"/>
  <c r="AG2078" i="1"/>
  <c r="AG1166" i="1"/>
  <c r="AG1932" i="1"/>
  <c r="AG1933" i="1"/>
  <c r="AG406" i="1"/>
  <c r="AG280" i="1"/>
  <c r="AG740" i="1"/>
  <c r="AG1427" i="1"/>
  <c r="AG1417" i="1"/>
  <c r="AG1556" i="1"/>
  <c r="AG1110" i="1"/>
  <c r="AG597" i="1"/>
  <c r="AG33" i="1"/>
  <c r="AG1783" i="1"/>
  <c r="AG1366" i="1"/>
  <c r="AG1367" i="1"/>
  <c r="AG1542" i="1"/>
  <c r="AG1169" i="1"/>
  <c r="AG1170" i="1"/>
  <c r="AG1702" i="1"/>
  <c r="AG34" i="1"/>
  <c r="AG921" i="1"/>
  <c r="AG1292" i="1"/>
  <c r="AG1327" i="1"/>
  <c r="AG1582" i="1"/>
  <c r="AG1665" i="1"/>
  <c r="AG242" i="1"/>
  <c r="AG227" i="1"/>
  <c r="AG1993" i="1"/>
  <c r="AG1994" i="1"/>
  <c r="AG581" i="1"/>
  <c r="AG473" i="1"/>
  <c r="AG1182" i="1"/>
  <c r="AG217" i="1"/>
  <c r="AG1949" i="1"/>
  <c r="AG88" i="1"/>
  <c r="AG949" i="1"/>
  <c r="AG63" i="1"/>
  <c r="AG1066" i="1"/>
  <c r="AG94" i="1"/>
  <c r="AG1024" i="1"/>
  <c r="AG1412" i="1"/>
  <c r="AG17" i="1"/>
  <c r="AG1175" i="1"/>
  <c r="AG1176" i="1"/>
  <c r="AG84" i="1"/>
  <c r="AG32" i="1"/>
  <c r="AG505" i="1"/>
  <c r="AG1185" i="1"/>
  <c r="AG766" i="1"/>
  <c r="AG1111" i="1"/>
  <c r="AG2084" i="1"/>
  <c r="AG2085" i="1"/>
  <c r="AG705" i="1"/>
  <c r="AG1328" i="1"/>
  <c r="AG724" i="1"/>
  <c r="AG725" i="1"/>
  <c r="AG1617" i="1"/>
  <c r="AG100" i="1"/>
  <c r="AG2152" i="1"/>
  <c r="AG226" i="1"/>
  <c r="AG1631" i="1"/>
  <c r="AG30" i="1"/>
  <c r="AG606" i="1"/>
  <c r="AG1590" i="1"/>
  <c r="AG601" i="1"/>
  <c r="AG1508" i="1"/>
  <c r="AG1344" i="1"/>
  <c r="AG1177" i="1"/>
  <c r="AG2212" i="1"/>
  <c r="AG758" i="1"/>
  <c r="AG955" i="1"/>
  <c r="AG2173" i="1"/>
  <c r="AG535" i="1"/>
  <c r="AG1196" i="1"/>
  <c r="AG776" i="1"/>
  <c r="AG727" i="1"/>
  <c r="AG2157" i="1"/>
  <c r="AG870" i="1"/>
  <c r="AG2035" i="1"/>
  <c r="AG1082" i="1"/>
  <c r="AG1122" i="1"/>
  <c r="AG1619" i="1"/>
  <c r="AG1620" i="1"/>
  <c r="AG777" i="1"/>
  <c r="AG247" i="1"/>
  <c r="AG248" i="1"/>
  <c r="AG1807" i="1"/>
  <c r="AG546" i="1"/>
  <c r="AG723" i="1"/>
  <c r="AG12" i="1"/>
  <c r="AG2071" i="1"/>
  <c r="AG557" i="1"/>
  <c r="AG1777" i="1"/>
  <c r="AG1339" i="1"/>
  <c r="AG1284" i="1"/>
  <c r="AG1260" i="1"/>
  <c r="AG639" i="1"/>
  <c r="AG583" i="1"/>
  <c r="AG1945" i="1"/>
  <c r="AG1946" i="1"/>
  <c r="AG1947" i="1"/>
  <c r="AG691" i="1"/>
  <c r="AG1875" i="1"/>
  <c r="AG511" i="1"/>
  <c r="AG1401" i="1"/>
  <c r="AG327" i="1"/>
  <c r="AG1923" i="1"/>
  <c r="AG1211" i="1"/>
  <c r="AG1674" i="1"/>
  <c r="AG61" i="1"/>
  <c r="AG1653" i="1"/>
  <c r="AG1837" i="1"/>
  <c r="AG549" i="1"/>
  <c r="AG641" i="1"/>
  <c r="AG1069" i="1"/>
  <c r="AG778" i="1"/>
  <c r="AG779" i="1"/>
  <c r="AG1455" i="1"/>
  <c r="AG1237" i="1"/>
  <c r="AG1123" i="1"/>
  <c r="AG1568" i="1"/>
  <c r="AG1238" i="1"/>
  <c r="AG897" i="1"/>
  <c r="AG699" i="1"/>
  <c r="AG1389" i="1"/>
  <c r="AG1390" i="1"/>
  <c r="AG1042" i="1"/>
  <c r="AG1924" i="1"/>
  <c r="AG369" i="1"/>
  <c r="AG2079" i="1"/>
  <c r="AG445" i="1"/>
  <c r="AG712" i="1"/>
  <c r="AG911" i="1"/>
  <c r="AG851" i="1"/>
  <c r="AG1937" i="1"/>
  <c r="AG1443" i="1"/>
  <c r="AG210" i="1"/>
  <c r="AG2143" i="1"/>
  <c r="AG314" i="1"/>
  <c r="AG1897" i="1"/>
  <c r="AG941" i="1"/>
  <c r="AG942" i="1"/>
  <c r="AG286" i="1"/>
  <c r="AG1212" i="1"/>
  <c r="AG1101" i="1"/>
  <c r="AG1887" i="1"/>
  <c r="AG1852" i="1"/>
  <c r="AG1845" i="1"/>
  <c r="AG772" i="1"/>
  <c r="AG1213" i="1"/>
  <c r="AG821" i="1"/>
  <c r="AG822" i="1"/>
  <c r="AG1917" i="1"/>
  <c r="AG1084" i="1"/>
  <c r="AG1405" i="1"/>
  <c r="AG993" i="1"/>
  <c r="AG888" i="1"/>
  <c r="AG889" i="1"/>
  <c r="AG173" i="1"/>
  <c r="AG387" i="1"/>
  <c r="AG341" i="1"/>
  <c r="AG362" i="1"/>
  <c r="AG1773" i="1"/>
  <c r="AG1804" i="1"/>
  <c r="AG1822" i="1"/>
  <c r="AG651" i="1"/>
  <c r="AG441" i="1"/>
  <c r="AG151" i="1"/>
  <c r="AG357" i="1"/>
  <c r="AG2158" i="1"/>
  <c r="AG2159" i="1"/>
  <c r="AG2160" i="1"/>
  <c r="AG1422" i="1"/>
  <c r="AG58" i="1"/>
  <c r="AG728" i="1"/>
  <c r="AG1559" i="1"/>
  <c r="AG1075" i="1"/>
  <c r="AG243" i="1"/>
  <c r="AG244" i="1"/>
  <c r="AG1645" i="1"/>
  <c r="AG1938" i="1"/>
  <c r="AG729" i="1"/>
  <c r="AG358" i="1"/>
  <c r="AG1309" i="1"/>
  <c r="AG212" i="1"/>
  <c r="AG392" i="1"/>
  <c r="AG1138" i="1"/>
  <c r="AG1062" i="1"/>
  <c r="AG1533" i="1"/>
  <c r="AG1534" i="1"/>
  <c r="AG1067" i="1"/>
  <c r="AG493" i="1"/>
  <c r="AG644" i="1"/>
  <c r="AG985" i="1"/>
  <c r="AG89" i="1"/>
  <c r="AG867" i="1"/>
  <c r="AG1869" i="1"/>
  <c r="AG251" i="1"/>
  <c r="AG315" i="1"/>
  <c r="AG1650" i="1"/>
  <c r="AG298" i="1"/>
  <c r="AG1093" i="1"/>
  <c r="AG963" i="1"/>
  <c r="AG964" i="1"/>
  <c r="AG788" i="1"/>
  <c r="AG1278" i="1"/>
  <c r="AG648" i="1"/>
  <c r="AG1085" i="1"/>
  <c r="AG2061" i="1"/>
  <c r="AG2062" i="1"/>
  <c r="AG1770" i="1"/>
  <c r="AG1758" i="1"/>
  <c r="AG516" i="1"/>
  <c r="AG1480" i="1"/>
  <c r="AG2150" i="1"/>
  <c r="AG64" i="1"/>
  <c r="AG65" i="1"/>
  <c r="AG538" i="1"/>
  <c r="AG812" i="1"/>
  <c r="AG424" i="1"/>
  <c r="AG950" i="1"/>
  <c r="AG1124" i="1"/>
  <c r="AG952" i="1"/>
  <c r="AG1973" i="1"/>
  <c r="AG234" i="1"/>
  <c r="AG1569" i="1"/>
  <c r="AG973" i="1"/>
  <c r="AG934" i="1"/>
  <c r="AG1990" i="1"/>
  <c r="AG316" i="1"/>
  <c r="AG41" i="1"/>
  <c r="AG1503" i="1"/>
  <c r="AG45" i="1"/>
  <c r="AG233" i="1"/>
  <c r="AG1164" i="1"/>
  <c r="AG1532" i="1"/>
  <c r="AG652" i="1"/>
  <c r="AG42" i="1"/>
  <c r="AG515" i="1"/>
  <c r="AG1293" i="1"/>
  <c r="AG35" i="1"/>
  <c r="AG1625" i="1"/>
  <c r="AG1965" i="1"/>
  <c r="AG1778" i="1"/>
  <c r="AG2049" i="1"/>
  <c r="AG1406" i="1"/>
  <c r="AG789" i="1"/>
  <c r="AG85" i="1"/>
  <c r="AG1613" i="1"/>
  <c r="AG179" i="1"/>
  <c r="AG1351" i="1"/>
  <c r="AG2201" i="1"/>
  <c r="AG539" i="1"/>
  <c r="AG2115" i="1"/>
  <c r="AG700" i="1"/>
  <c r="AG2063" i="1"/>
  <c r="AG1444" i="1"/>
  <c r="AG218" i="1"/>
  <c r="AG1966" i="1"/>
  <c r="AG898" i="1"/>
  <c r="AG1839" i="1"/>
  <c r="AG1392" i="1"/>
  <c r="AG412" i="1"/>
  <c r="AG1711" i="1"/>
  <c r="AG738" i="1"/>
  <c r="AG335" i="1"/>
  <c r="AG650" i="1"/>
  <c r="AG736" i="1"/>
  <c r="AG630" i="1"/>
  <c r="AG1646" i="1"/>
  <c r="AG1144" i="1"/>
  <c r="AG806" i="1"/>
  <c r="AG1294" i="1"/>
  <c r="AG773" i="1"/>
  <c r="AG1346" i="1"/>
  <c r="AG1818" i="1"/>
  <c r="AG68" i="1"/>
  <c r="AG1000" i="1"/>
  <c r="AG1340" i="1"/>
  <c r="AG336" i="1"/>
  <c r="AG817" i="1"/>
  <c r="AG686" i="1"/>
  <c r="AG1918" i="1"/>
  <c r="AG1919" i="1"/>
  <c r="AG1721" i="1"/>
  <c r="AG2121" i="1"/>
  <c r="AG1681" i="1"/>
  <c r="AG213" i="1"/>
  <c r="AG214" i="1"/>
  <c r="AG417" i="1"/>
  <c r="AG437" i="1"/>
  <c r="AG438" i="1"/>
  <c r="AG616" i="1"/>
  <c r="AG275" i="1"/>
  <c r="AG317" i="1"/>
  <c r="AG1920" i="1"/>
  <c r="AG1675" i="1"/>
  <c r="AG1676" i="1"/>
  <c r="AG1004" i="1"/>
  <c r="AG1102" i="1"/>
  <c r="AG617" i="1"/>
  <c r="AG305" i="1"/>
  <c r="AG807" i="1"/>
  <c r="AG1418" i="1"/>
  <c r="AG931" i="1"/>
  <c r="AG780" i="1"/>
  <c r="AG681" i="1"/>
  <c r="AG1152" i="1"/>
  <c r="AG1529" i="1"/>
  <c r="AG2038" i="1"/>
  <c r="AG2108" i="1"/>
  <c r="AG2165" i="1"/>
  <c r="AG2166" i="1"/>
  <c r="AG1445" i="1"/>
  <c r="AG1694" i="1"/>
  <c r="AG1695" i="1"/>
  <c r="AG446" i="1"/>
  <c r="AG669" i="1"/>
  <c r="AG1464" i="1"/>
  <c r="AG1747" i="1"/>
  <c r="AG1583" i="1"/>
  <c r="AG1249" i="1"/>
  <c r="AG196" i="1"/>
  <c r="AG1876" i="1"/>
  <c r="AG161" i="1"/>
  <c r="AG1584" i="1"/>
  <c r="AG1784" i="1"/>
  <c r="AG1006" i="1"/>
  <c r="AG1179" i="1"/>
  <c r="AG1506" i="1"/>
  <c r="AG281" i="1"/>
  <c r="AG2029" i="1"/>
  <c r="AG631" i="1"/>
  <c r="AG575" i="1"/>
  <c r="AG576" i="1"/>
  <c r="AG309" i="1"/>
  <c r="AG1394" i="1"/>
  <c r="AG447" i="1"/>
  <c r="AG1911" i="1"/>
  <c r="AG719" i="1"/>
  <c r="AG1065" i="1"/>
  <c r="AG1732" i="1"/>
  <c r="AG745" i="1"/>
  <c r="AG1352" i="1"/>
  <c r="AG1475" i="1"/>
  <c r="AG1313" i="1"/>
  <c r="AG1539" i="1"/>
  <c r="AG1725" i="1"/>
  <c r="AG1399" i="1"/>
  <c r="AG2080" i="1"/>
  <c r="AG953" i="1"/>
  <c r="AG626" i="1"/>
  <c r="AG1660" i="1"/>
  <c r="AG1468" i="1"/>
  <c r="AG1469" i="1"/>
  <c r="AG1481" i="1"/>
  <c r="AG1088" i="1"/>
  <c r="AG844" i="1"/>
  <c r="AG845" i="1"/>
  <c r="AG1978" i="1"/>
  <c r="AG1407" i="1"/>
  <c r="AG996" i="1"/>
  <c r="AG1690" i="1"/>
  <c r="AG421" i="1"/>
  <c r="AG2154" i="1"/>
  <c r="AG802" i="1"/>
  <c r="AG1055" i="1"/>
  <c r="AG1056" i="1"/>
  <c r="AG856" i="1"/>
  <c r="AG1762" i="1"/>
  <c r="AG799" i="1"/>
  <c r="AG1048" i="1"/>
  <c r="AG1964" i="1"/>
  <c r="AG862" i="1"/>
  <c r="AG790" i="1"/>
  <c r="AG1815" i="1"/>
  <c r="AG114" i="1"/>
  <c r="AG1575" i="1"/>
  <c r="AG1576" i="1"/>
  <c r="AG1577" i="1"/>
  <c r="AG1591" i="1"/>
  <c r="AG1592" i="1"/>
  <c r="AG1636" i="1"/>
  <c r="AG1436" i="1"/>
  <c r="AG634" i="1"/>
  <c r="AG1076" i="1"/>
  <c r="AG1033" i="1"/>
  <c r="AG245" i="1"/>
  <c r="AG402" i="1"/>
  <c r="AG1974" i="1"/>
  <c r="AG1248" i="1"/>
  <c r="AG2193" i="1"/>
  <c r="AG1764" i="1"/>
  <c r="AG287" i="1"/>
  <c r="AG278" i="1"/>
  <c r="AG1027" i="1"/>
  <c r="AG330" i="1"/>
  <c r="AG1297" i="1"/>
  <c r="AG202" i="1"/>
  <c r="AG1578" i="1"/>
  <c r="AG306" i="1"/>
  <c r="AG1898" i="1"/>
  <c r="AG1899" i="1"/>
  <c r="AG2153" i="1"/>
  <c r="AG563" i="1"/>
  <c r="AG762" i="1"/>
  <c r="AG763" i="1"/>
  <c r="AG380" i="1"/>
  <c r="AG1234" i="1"/>
  <c r="AG108" i="1"/>
  <c r="AG263" i="1"/>
  <c r="AG2116" i="1"/>
  <c r="AG2132" i="1"/>
  <c r="AG288" i="1"/>
  <c r="AG158" i="1"/>
  <c r="AG1043" i="1"/>
  <c r="AG1995" i="1"/>
  <c r="AG1437" i="1"/>
  <c r="AG653" i="1"/>
  <c r="AG1295" i="1"/>
  <c r="AG1296" i="1"/>
  <c r="AG905" i="1"/>
  <c r="AG1280" i="1"/>
  <c r="AG1167" i="1"/>
  <c r="AG1168" i="1"/>
  <c r="AG375" i="1"/>
  <c r="AG1763" i="1"/>
  <c r="AG961" i="1"/>
  <c r="AG474" i="1"/>
  <c r="AG1038" i="1"/>
  <c r="AG289" i="1"/>
  <c r="AG290" i="1"/>
  <c r="AG479" i="1"/>
  <c r="AG1722" i="1"/>
  <c r="AG2053" i="1"/>
  <c r="AG571" i="1"/>
  <c r="AG572" i="1"/>
  <c r="AG1231" i="1"/>
  <c r="AG20" i="1"/>
  <c r="AG879" i="1"/>
  <c r="AG521" i="1"/>
  <c r="AG1430" i="1"/>
  <c r="AG1791" i="1"/>
  <c r="AG1149" i="1"/>
  <c r="AG228" i="1"/>
  <c r="AG1482" i="1"/>
  <c r="AG873" i="1"/>
  <c r="AG1353" i="1"/>
  <c r="AG1958" i="1"/>
  <c r="AG188" i="1"/>
  <c r="AG664" i="1"/>
  <c r="AG1049" i="1"/>
  <c r="AG1682" i="1"/>
  <c r="AG880" i="1"/>
  <c r="AG2098" i="1"/>
  <c r="AG2109" i="1"/>
  <c r="AG2110" i="1"/>
  <c r="AG1009" i="1"/>
  <c r="AG1996" i="1"/>
  <c r="AG1997" i="1"/>
  <c r="AG1834" i="1"/>
  <c r="AG1835" i="1"/>
  <c r="AG219" i="1"/>
  <c r="AG450" i="1"/>
  <c r="AG451" i="1"/>
  <c r="AG2037" i="1"/>
  <c r="AG2064" i="1"/>
  <c r="AG813" i="1"/>
  <c r="AG171" i="1"/>
  <c r="AG172" i="1"/>
  <c r="AG186" i="1"/>
  <c r="AG605" i="1"/>
  <c r="AG394" i="1"/>
  <c r="AG1368" i="1"/>
  <c r="AG1431" i="1"/>
  <c r="AG1432" i="1"/>
  <c r="AG1341" i="1"/>
  <c r="AG466" i="1"/>
  <c r="AG1623" i="1"/>
  <c r="AG2068" i="1"/>
  <c r="AG291" i="1"/>
  <c r="AG1010" i="1"/>
  <c r="AG13" i="1"/>
  <c r="AG1459" i="1"/>
  <c r="AG1460" i="1"/>
  <c r="AG900" i="1"/>
  <c r="AG2194" i="1"/>
  <c r="AG1621" i="1"/>
  <c r="AG569" i="1"/>
  <c r="AG846" i="1"/>
  <c r="AG2088" i="1"/>
  <c r="AG2199" i="1"/>
  <c r="AG1277" i="1"/>
  <c r="AG77" i="1"/>
  <c r="AG1057" i="1"/>
  <c r="AG2177" i="1"/>
  <c r="AG1759" i="1"/>
  <c r="AG46" i="1"/>
  <c r="AG1522" i="1"/>
  <c r="AG253" i="1"/>
  <c r="AG2204" i="1"/>
  <c r="AG1298" i="1"/>
  <c r="AG566" i="1"/>
  <c r="AG1849" i="1"/>
  <c r="AG204" i="1"/>
  <c r="AG1242" i="1"/>
  <c r="AG1070" i="1"/>
  <c r="AG1550" i="1"/>
  <c r="AG1614" i="1"/>
  <c r="AG878" i="1"/>
  <c r="AG1258" i="1"/>
  <c r="AG759" i="1"/>
  <c r="AG240" i="1"/>
  <c r="AG235" i="1"/>
  <c r="AG881" i="1"/>
  <c r="AG786" i="1"/>
  <c r="AG1188" i="1"/>
  <c r="AG292" i="1"/>
  <c r="AG1090" i="1"/>
  <c r="AG1618" i="1"/>
  <c r="AG795" i="1"/>
  <c r="AG623" i="1"/>
  <c r="AG1423" i="1"/>
  <c r="AG1232" i="1"/>
  <c r="AG344" i="1"/>
  <c r="AG865" i="1"/>
  <c r="AG318" i="1"/>
  <c r="AG1959" i="1"/>
  <c r="AG224" i="1"/>
  <c r="AG120" i="1"/>
  <c r="AG121" i="1"/>
  <c r="AG122" i="1"/>
  <c r="AG123" i="1"/>
  <c r="AG1954" i="1"/>
  <c r="AG1314" i="1"/>
  <c r="AG1315" i="1"/>
  <c r="AG1723" i="1"/>
  <c r="AG500" i="1"/>
  <c r="AG618" i="1"/>
  <c r="AG551" i="1"/>
  <c r="AG1465" i="1"/>
  <c r="AG2144" i="1"/>
  <c r="AG2145" i="1"/>
  <c r="AG216" i="1"/>
  <c r="AG9" i="1"/>
  <c r="AG1096" i="1"/>
  <c r="AG363" i="1"/>
  <c r="AG840" i="1"/>
  <c r="AG1579" i="1"/>
  <c r="AG1197" i="1"/>
  <c r="AG1504" i="1"/>
  <c r="AG3" i="1"/>
  <c r="AG2146" i="1"/>
  <c r="AG236" i="1"/>
  <c r="AG1857" i="1"/>
  <c r="AG1858" i="1"/>
  <c r="AG1696" i="1"/>
  <c r="AG1697" i="1"/>
  <c r="AG2089" i="1"/>
  <c r="AG1393" i="1"/>
  <c r="AG36" i="1"/>
  <c r="AG1507" i="1"/>
  <c r="AG1171" i="1"/>
  <c r="AG1172" i="1"/>
  <c r="AG1281" i="1"/>
  <c r="AG587" i="1"/>
  <c r="AG1654" i="1"/>
  <c r="AG303" i="1"/>
  <c r="AG304" i="1"/>
  <c r="AG152" i="1"/>
  <c r="AG1050" i="1"/>
  <c r="AG1342" i="1"/>
  <c r="AG501" i="1"/>
  <c r="AG1726" i="1"/>
  <c r="AG1727" i="1"/>
  <c r="AG1382" i="1"/>
  <c r="AG1383" i="1"/>
  <c r="AG133" i="1"/>
  <c r="AG252" i="1"/>
  <c r="AG293" i="1"/>
  <c r="AG2054" i="1"/>
  <c r="AG2090" i="1"/>
  <c r="AG176" i="1"/>
  <c r="AG1627" i="1"/>
  <c r="AG1141" i="1"/>
  <c r="AG1142" i="1"/>
  <c r="AG1585" i="1"/>
  <c r="AG1329" i="1"/>
  <c r="AG1655" i="1"/>
  <c r="AG781" i="1"/>
  <c r="AG422" i="1"/>
  <c r="AG319" i="1"/>
  <c r="AG1742" i="1"/>
  <c r="AG2086" i="1"/>
  <c r="AG506" i="1"/>
  <c r="AG146" i="1"/>
  <c r="AG147" i="1"/>
  <c r="AG720" i="1"/>
  <c r="AG1098" i="1"/>
  <c r="AG2072" i="1"/>
  <c r="AG760" i="1"/>
  <c r="AG1030" i="1"/>
  <c r="AG1031" i="1"/>
  <c r="AG916" i="1"/>
  <c r="AG917" i="1"/>
  <c r="AG1483" i="1"/>
  <c r="AG1016" i="1"/>
  <c r="AG1900" i="1"/>
  <c r="AG1115" i="1"/>
  <c r="AG901" i="1"/>
  <c r="AG2195" i="1"/>
  <c r="AG1384" i="1"/>
  <c r="AG730" i="1"/>
  <c r="AG868" i="1"/>
  <c r="AG1703" i="1"/>
  <c r="AG791" i="1"/>
  <c r="AG21" i="1"/>
  <c r="AG18" i="1"/>
  <c r="AG1975" i="1"/>
  <c r="AG1025" i="1"/>
  <c r="AG220" i="1"/>
  <c r="AG1307" i="1"/>
  <c r="AG1901" i="1"/>
  <c r="AG876" i="1"/>
  <c r="AG997" i="1"/>
  <c r="AG1086" i="1"/>
  <c r="AG1610" i="1"/>
  <c r="AG833" i="1"/>
  <c r="AG834" i="1"/>
  <c r="AG53" i="1"/>
  <c r="AG1543" i="1"/>
  <c r="AG1544" i="1"/>
  <c r="AG458" i="1"/>
  <c r="AG502" i="1"/>
  <c r="AG403" i="1"/>
  <c r="AG552" i="1"/>
  <c r="AG470" i="1"/>
  <c r="AG1967" i="1"/>
  <c r="AG2172" i="1"/>
  <c r="AG925" i="1"/>
  <c r="AG926" i="1"/>
  <c r="AG649" i="1"/>
  <c r="AG95" i="1"/>
  <c r="AG96" i="1"/>
  <c r="AG932" i="1"/>
  <c r="AG1800" i="1"/>
  <c r="AG1498" i="1"/>
  <c r="AG407" i="1"/>
  <c r="AG2127" i="1"/>
  <c r="AG1666" i="1"/>
  <c r="AG2214" i="1"/>
  <c r="AG48" i="1"/>
  <c r="AG404" i="1"/>
  <c r="AG153" i="1"/>
  <c r="AG1128" i="1"/>
  <c r="AG1594" i="1"/>
  <c r="AG364" i="1"/>
  <c r="AG1715" i="1"/>
  <c r="AG2155" i="1"/>
  <c r="AG425" i="1"/>
  <c r="AG1044" i="1"/>
  <c r="AG148" i="1"/>
  <c r="AG320" i="1"/>
  <c r="AG974" i="1"/>
  <c r="AG301" i="1"/>
  <c r="AG1512" i="1"/>
  <c r="AG1912" i="1"/>
  <c r="AG27" i="1"/>
  <c r="AG1189" i="1"/>
  <c r="AG393" i="1"/>
  <c r="AG1601" i="1"/>
  <c r="AG328" i="1"/>
  <c r="AG273" i="1"/>
  <c r="AG70" i="1"/>
  <c r="AG1097" i="1"/>
  <c r="AG1299" i="1"/>
  <c r="AG1478" i="1"/>
  <c r="AG1838" i="1"/>
  <c r="AG1183" i="1"/>
  <c r="AG1162" i="1"/>
  <c r="AG866" i="1"/>
  <c r="AG1794" i="1"/>
  <c r="AG1795" i="1"/>
  <c r="AG1120" i="1"/>
  <c r="AG1453" i="1"/>
  <c r="AG1798" i="1"/>
  <c r="AG567" i="1"/>
  <c r="AG568" i="1"/>
  <c r="AG431" i="1"/>
  <c r="AG432" i="1"/>
  <c r="AG899" i="1"/>
  <c r="AG1628" i="1"/>
  <c r="AG2167" i="1"/>
  <c r="AG1320" i="1"/>
  <c r="AG1643" i="1"/>
  <c r="AG1354" i="1"/>
  <c r="AG1355" i="1"/>
  <c r="AG1877" i="1"/>
  <c r="AG1968" i="1"/>
  <c r="AG93" i="1"/>
  <c r="AG1091" i="1"/>
  <c r="AG835" i="1"/>
  <c r="AG1190" i="1"/>
  <c r="AG1930" i="1"/>
  <c r="AG351" i="1"/>
  <c r="AG1106" i="1"/>
  <c r="AG1712" i="1"/>
  <c r="AG1861" i="1"/>
  <c r="AG1103" i="1"/>
  <c r="AG480" i="1"/>
  <c r="AG1154" i="1"/>
  <c r="AG1155" i="1"/>
  <c r="AG1950" i="1"/>
  <c r="AG2003" i="1"/>
  <c r="AG1143" i="1"/>
  <c r="AG2168" i="1"/>
  <c r="AG1491" i="1"/>
  <c r="AG507" i="1"/>
  <c r="AG331" i="1"/>
  <c r="AG190" i="1"/>
  <c r="AG939" i="1"/>
  <c r="AG1744" i="1"/>
  <c r="AG1745" i="1"/>
  <c r="AG713" i="1"/>
  <c r="AG1214" i="1"/>
  <c r="AG1215" i="1"/>
  <c r="AG124" i="1"/>
  <c r="AG1733" i="1"/>
  <c r="AG1734" i="1"/>
  <c r="AG2020" i="1"/>
  <c r="AG1505" i="1"/>
  <c r="AG115" i="1"/>
  <c r="AG116" i="1"/>
  <c r="AG1112" i="1"/>
  <c r="AG1540" i="1"/>
  <c r="AG310" i="1"/>
  <c r="AG464" i="1"/>
  <c r="AG1586" i="1"/>
  <c r="AG751" i="1"/>
  <c r="AG764" i="1"/>
  <c r="AG134" i="1"/>
  <c r="AG2122" i="1"/>
  <c r="AG2123" i="1"/>
  <c r="AG307" i="1"/>
  <c r="AG1486" i="1"/>
  <c r="AG1487" i="1"/>
  <c r="AG627" i="1"/>
  <c r="AG956" i="1"/>
  <c r="AG282" i="1"/>
  <c r="AG522" i="1"/>
  <c r="AG1011" i="1"/>
  <c r="AG2202" i="1"/>
  <c r="AG264" i="1"/>
  <c r="AG928" i="1"/>
  <c r="AG823" i="1"/>
  <c r="AG1303" i="1"/>
  <c r="AG2129" i="1"/>
  <c r="AG654" i="1"/>
  <c r="AG1969" i="1"/>
  <c r="AG353" i="1"/>
  <c r="AG1765" i="1"/>
  <c r="AG71" i="1"/>
  <c r="AG1099" i="1"/>
  <c r="AG1129" i="1"/>
  <c r="AG1130" i="1"/>
  <c r="AG979" i="1"/>
  <c r="AG435" i="1"/>
  <c r="AG1186" i="1"/>
  <c r="AG1191" i="1"/>
  <c r="AG1385" i="1"/>
  <c r="AG1925" i="1"/>
  <c r="AG405" i="1"/>
  <c r="AG1116" i="1"/>
  <c r="AG1457" i="1"/>
  <c r="AG1458" i="1"/>
  <c r="AG584" i="1"/>
  <c r="AG1842" i="1"/>
  <c r="AG752" i="1"/>
  <c r="AG191" i="1"/>
  <c r="AG1671" i="1"/>
  <c r="AG49" i="1"/>
  <c r="AG50" i="1"/>
  <c r="AG1321" i="1"/>
  <c r="AG1781" i="1"/>
  <c r="AG1113" i="1"/>
  <c r="AG2124" i="1"/>
  <c r="AG1377" i="1"/>
  <c r="AG200" i="1"/>
  <c r="AG159" i="1"/>
  <c r="AG1125" i="1"/>
  <c r="AG2133" i="1"/>
  <c r="AG965" i="1"/>
  <c r="AG2206" i="1"/>
  <c r="AG1349" i="1"/>
  <c r="AG1446" i="1"/>
  <c r="AG2215" i="1"/>
  <c r="AG1378" i="1"/>
  <c r="AG1779" i="1"/>
  <c r="AG714" i="1"/>
  <c r="AG367" i="1"/>
  <c r="AG1865" i="1"/>
  <c r="AG1362" i="1"/>
  <c r="AG1641" i="1"/>
  <c r="AG2117" i="1"/>
  <c r="AG2203" i="1"/>
  <c r="AG1005" i="1"/>
  <c r="AG746" i="1"/>
  <c r="AG299" i="1"/>
  <c r="AG381" i="1"/>
  <c r="AG1408" i="1"/>
  <c r="AG1409" i="1"/>
  <c r="AG215" i="1"/>
  <c r="AG2041" i="1"/>
  <c r="AG1894" i="1"/>
  <c r="AG164" i="1"/>
  <c r="AG986" i="1"/>
  <c r="AG987" i="1"/>
  <c r="AG1598" i="1"/>
  <c r="AG992" i="1"/>
  <c r="AG792" i="1"/>
  <c r="AG192" i="1"/>
  <c r="AG229" i="1"/>
  <c r="AG2169" i="1"/>
  <c r="AG452" i="1"/>
  <c r="AG117" i="1"/>
  <c r="AG442" i="1"/>
  <c r="AG388" i="1"/>
  <c r="AG1970" i="1"/>
  <c r="AG1398" i="1"/>
  <c r="AG2030" i="1"/>
  <c r="AG2031" i="1"/>
  <c r="AG1267" i="1"/>
  <c r="AG937" i="1"/>
  <c r="AG1165" i="1"/>
  <c r="AG1683" i="1"/>
  <c r="AG877" i="1"/>
  <c r="AG1219" i="1"/>
  <c r="AG1492" i="1"/>
  <c r="AG1145" i="1"/>
  <c r="AG399" i="1"/>
  <c r="AG400" i="1"/>
  <c r="AG726" i="1"/>
  <c r="AG2087" i="1"/>
  <c r="AG1580" i="1"/>
  <c r="AG814" i="1"/>
  <c r="AG1595" i="1"/>
  <c r="AG1948" i="1"/>
  <c r="AG943" i="1"/>
  <c r="AG1261" i="1"/>
  <c r="AG517" i="1"/>
  <c r="AG2081" i="1"/>
  <c r="AG2042" i="1"/>
  <c r="AG2043" i="1"/>
  <c r="AG1756" i="1"/>
  <c r="AG951" i="1"/>
  <c r="AG1072" i="1"/>
  <c r="AG715" i="1"/>
  <c r="AG902" i="1"/>
  <c r="AG903" i="1"/>
  <c r="AG1799" i="1"/>
  <c r="AG1104" i="1"/>
  <c r="AG345" i="1"/>
  <c r="AG1012" i="1"/>
  <c r="AG847" i="1"/>
  <c r="AG465" i="1"/>
  <c r="AG1816" i="1"/>
  <c r="AG2074" i="1"/>
  <c r="AG2075" i="1"/>
  <c r="AG443" i="1"/>
  <c r="AG230" i="1"/>
  <c r="AG365" i="1"/>
  <c r="AG1907" i="1"/>
  <c r="AG475" i="1"/>
  <c r="AG619" i="1"/>
  <c r="AG620" i="1"/>
  <c r="AG1527" i="1"/>
  <c r="AG1596" i="1"/>
  <c r="AG128" i="1"/>
  <c r="AG2111" i="1"/>
  <c r="AG1461" i="1"/>
  <c r="AG2130" i="1"/>
  <c r="AG1735" i="1"/>
  <c r="AG988" i="1"/>
  <c r="AG1501" i="1"/>
  <c r="AG808" i="1"/>
  <c r="AG1374" i="1"/>
  <c r="AG1207" i="1"/>
  <c r="AG573" i="1"/>
  <c r="AG1926" i="1"/>
  <c r="AG1931" i="1"/>
  <c r="AG453" i="1"/>
  <c r="AG2200" i="1"/>
  <c r="AG1840" i="1"/>
  <c r="AG1704" i="1"/>
  <c r="AG940" i="1"/>
  <c r="AG640" i="1"/>
  <c r="AG101" i="1"/>
  <c r="AG1850" i="1"/>
  <c r="AG1136" i="1"/>
  <c r="AG391" i="1"/>
  <c r="AG73" i="1"/>
  <c r="AG1706" i="1"/>
  <c r="AG1466" i="1"/>
  <c r="AG774" i="1"/>
  <c r="AG1748" i="1"/>
  <c r="AG2096" i="1"/>
  <c r="AG1991" i="1"/>
  <c r="AG1100" i="1"/>
  <c r="AG787" i="1"/>
  <c r="AG484" i="1"/>
  <c r="AG547" i="1"/>
  <c r="AG591" i="1"/>
  <c r="AG413" i="1"/>
  <c r="AG90" i="1"/>
  <c r="AG2091" i="1"/>
  <c r="AG588" i="1"/>
  <c r="AG1045" i="1"/>
  <c r="AG1046" i="1"/>
  <c r="AG1180" i="1"/>
  <c r="AG1181" i="1"/>
  <c r="AG935" i="1"/>
  <c r="AG841" i="1"/>
  <c r="AG1259" i="1"/>
  <c r="AG1667" i="1"/>
  <c r="AG1668" i="1"/>
  <c r="AG1470" i="1"/>
  <c r="AG747" i="1"/>
  <c r="AG748" i="1"/>
  <c r="AG1902" i="1"/>
  <c r="AG1939" i="1"/>
  <c r="AG1827" i="1"/>
  <c r="AG395" i="1"/>
  <c r="AG1587" i="1"/>
  <c r="AG1369" i="1"/>
  <c r="AG1370" i="1"/>
  <c r="AG775" i="1"/>
  <c r="AG1039" i="1"/>
  <c r="AG2207" i="1"/>
  <c r="AG1269" i="1"/>
  <c r="AG294" i="1"/>
  <c r="AG624" i="1"/>
  <c r="AG246" i="1"/>
  <c r="AG302" i="1"/>
  <c r="AG165" i="1"/>
  <c r="AG836" i="1"/>
  <c r="AG1018" i="1"/>
  <c r="AG1146" i="1"/>
  <c r="AG1749" i="1"/>
  <c r="AG1750" i="1"/>
  <c r="AG929" i="1"/>
  <c r="AG695" i="1"/>
  <c r="AG1736" i="1"/>
  <c r="AG769" i="1"/>
  <c r="AG1077" i="1"/>
  <c r="AG54" i="1"/>
  <c r="AG2099" i="1"/>
  <c r="AG257" i="1"/>
  <c r="AG1363" i="1"/>
  <c r="AG989" i="1"/>
  <c r="AG154" i="1"/>
  <c r="AG512" i="1"/>
  <c r="AG869" i="1"/>
  <c r="AG544" i="1"/>
  <c r="AG1131" i="1"/>
  <c r="AG1333" i="1"/>
  <c r="AG1985" i="1"/>
  <c r="AG155" i="1"/>
  <c r="AG156" i="1"/>
  <c r="AG1488" i="1"/>
  <c r="AG129" i="1"/>
  <c r="AG1635" i="1"/>
  <c r="AG311" i="1"/>
  <c r="AG1921" i="1"/>
  <c r="AG1922" i="1"/>
  <c r="AG1766" i="1"/>
  <c r="AG1819" i="1"/>
  <c r="AG1545" i="1"/>
  <c r="AG1546" i="1"/>
  <c r="AG342" i="1"/>
  <c r="AG343" i="1"/>
  <c r="AG696" i="1"/>
  <c r="AG697" i="1"/>
  <c r="AG677" i="1"/>
  <c r="AG1450" i="1"/>
  <c r="AG1603" i="1"/>
  <c r="AG485" i="1"/>
  <c r="AG486" i="1"/>
  <c r="AG938" i="1"/>
  <c r="AG871" i="1"/>
  <c r="AG408" i="1"/>
  <c r="AG1870" i="1"/>
  <c r="AG793" i="1"/>
  <c r="AG471" i="1"/>
  <c r="AG609" i="1"/>
  <c r="AG975" i="1"/>
  <c r="AG109" i="1"/>
  <c r="AG1782" i="1"/>
  <c r="AG1564" i="1"/>
  <c r="AG1565" i="1"/>
  <c r="AG1566" i="1"/>
  <c r="AG1871" i="1"/>
  <c r="AG1684" i="1"/>
  <c r="AG86" i="1"/>
  <c r="AG1220" i="1"/>
  <c r="AG1221" i="1"/>
  <c r="AG1738" i="1"/>
  <c r="AG1739" i="1"/>
  <c r="AG1740" i="1"/>
  <c r="AG1724" i="1"/>
  <c r="AG72" i="1"/>
  <c r="AG300" i="1"/>
  <c r="AG678" i="1"/>
  <c r="AG741" i="1"/>
  <c r="AG1882" i="1"/>
  <c r="AG1729" i="1"/>
  <c r="AG1551" i="1"/>
  <c r="AG1028" i="1"/>
  <c r="AG1677" i="1"/>
  <c r="AG702" i="1"/>
  <c r="AG1471" i="1"/>
  <c r="AG884" i="1"/>
  <c r="AG1903" i="1"/>
  <c r="AG1979" i="1"/>
  <c r="AG670" i="1"/>
  <c r="AG476" i="1"/>
  <c r="AG426" i="1"/>
  <c r="AG427" i="1"/>
  <c r="AG1661" i="1"/>
  <c r="AG625" i="1"/>
  <c r="AG1599" i="1"/>
  <c r="AG2065" i="1"/>
  <c r="AG1083" i="1"/>
  <c r="AG231" i="1"/>
  <c r="AG526" i="1"/>
  <c r="AG1685" i="1"/>
  <c r="AG39" i="1"/>
  <c r="AG389" i="1"/>
  <c r="AG954" i="1"/>
  <c r="AG160" i="1"/>
  <c r="AG1032" i="1"/>
  <c r="AG1476" i="1"/>
  <c r="AG2175" i="1"/>
  <c r="AG1156" i="1"/>
  <c r="AG936" i="1"/>
  <c r="AG1862" i="1"/>
  <c r="AG2112" i="1"/>
  <c r="AG1034" i="1"/>
  <c r="AG1035" i="1"/>
  <c r="AG1980" i="1"/>
  <c r="AG1981" i="1"/>
  <c r="AG749" i="1"/>
  <c r="AG1300" i="1"/>
  <c r="AG1324" i="1"/>
  <c r="AG1626" i="1"/>
  <c r="AG237" i="1"/>
  <c r="AG1792" i="1"/>
  <c r="AG1757" i="1"/>
  <c r="AG1139" i="1"/>
  <c r="AG2047" i="1"/>
  <c r="AG1728" i="1"/>
  <c r="AG1878" i="1"/>
  <c r="AG418" i="1"/>
  <c r="AG1524" i="1"/>
  <c r="AG487" i="1"/>
  <c r="AG2113" i="1"/>
  <c r="AG1372" i="1"/>
  <c r="AG1651" i="1"/>
  <c r="AG1497" i="1"/>
  <c r="AG972" i="1"/>
  <c r="AG735" i="1"/>
  <c r="AG518" i="1"/>
  <c r="AG1801" i="1"/>
  <c r="AG607" i="1"/>
  <c r="AG1479" i="1"/>
  <c r="AG118" i="1"/>
  <c r="AG119" i="1"/>
  <c r="AG177" i="1"/>
  <c r="AG1282" i="1"/>
  <c r="AG1998" i="1"/>
  <c r="AG2196" i="1"/>
  <c r="AG594" i="1"/>
  <c r="AG2147" i="1"/>
  <c r="AG1456" i="1"/>
  <c r="AG2044" i="1"/>
  <c r="AG577" i="1"/>
  <c r="AG848" i="1"/>
  <c r="AG1859" i="1"/>
  <c r="AG2218" i="1"/>
  <c r="AG1741" i="1"/>
  <c r="AG2125" i="1"/>
  <c r="AG1310" i="1"/>
  <c r="AG2219" i="1"/>
  <c r="AG1605" i="1"/>
  <c r="AG1699" i="1"/>
  <c r="AG1805" i="1"/>
  <c r="AG1879" i="1"/>
  <c r="AG632" i="1"/>
  <c r="AG1787" i="1"/>
  <c r="AG614" i="1"/>
  <c r="AG346" i="1"/>
  <c r="AG1051" i="1"/>
  <c r="AG28" i="1"/>
  <c r="AG829" i="1"/>
  <c r="AG23" i="1"/>
  <c r="AG1386" i="1"/>
  <c r="AG1708" i="1"/>
  <c r="AG130" i="1"/>
  <c r="AG19" i="1"/>
  <c r="AG541" i="1"/>
  <c r="AG87" i="1"/>
  <c r="AF1644" i="1"/>
  <c r="AF1402" i="1"/>
  <c r="AF1904" i="1"/>
  <c r="AF1484" i="1"/>
  <c r="AF414" i="1"/>
  <c r="AF415" i="1"/>
  <c r="AF1026" i="1"/>
  <c r="AF1347" i="1"/>
  <c r="AF102" i="1"/>
  <c r="AF1802" i="1"/>
  <c r="AF815" i="1"/>
  <c r="AF2101" i="1"/>
  <c r="AF433" i="1"/>
  <c r="AF276" i="1"/>
  <c r="AF1509" i="1"/>
  <c r="AF1510" i="1"/>
  <c r="AF434" i="1"/>
  <c r="AF1308" i="1"/>
  <c r="AF1380" i="1"/>
  <c r="AF990" i="1"/>
  <c r="AF205" i="1"/>
  <c r="AF1943" i="1"/>
  <c r="AF221" i="1"/>
  <c r="AF595" i="1"/>
  <c r="AF1330" i="1"/>
  <c r="AF523" i="1"/>
  <c r="AF1774" i="1"/>
  <c r="AF665" i="1"/>
  <c r="AF784" i="1"/>
  <c r="AF1656" i="1"/>
  <c r="AF1941" i="1"/>
  <c r="AF1438" i="1"/>
  <c r="AF1535" i="1"/>
  <c r="AF283" i="1"/>
  <c r="AF1052" i="1"/>
  <c r="AF494" i="1"/>
  <c r="AF1253" i="1"/>
  <c r="AF429" i="1"/>
  <c r="AF430" i="1"/>
  <c r="AF197" i="1"/>
  <c r="AF550" i="1"/>
  <c r="AF608" i="1"/>
  <c r="AF193" i="1"/>
  <c r="AF2013" i="1"/>
  <c r="AF585" i="1"/>
  <c r="AF1375" i="1"/>
  <c r="AF816" i="1"/>
  <c r="AF1530" i="1"/>
  <c r="AF2048" i="1"/>
  <c r="AF337" i="1"/>
  <c r="AF1788" i="1"/>
  <c r="AF180" i="1"/>
  <c r="AF1132" i="1"/>
  <c r="AF456" i="1"/>
  <c r="AF329" i="1"/>
  <c r="AF2156" i="1"/>
  <c r="AF1254" i="1"/>
  <c r="AF1255" i="1"/>
  <c r="AF1058" i="1"/>
  <c r="AF2023" i="1"/>
  <c r="AF162" i="1"/>
  <c r="AF1222" i="1"/>
  <c r="AF1331" i="1"/>
  <c r="AF1771" i="1"/>
  <c r="AF708" i="1"/>
  <c r="AF2055" i="1"/>
  <c r="AF2056" i="1"/>
  <c r="AF2057" i="1"/>
  <c r="AF1657" i="1"/>
  <c r="AF933" i="1"/>
  <c r="AF1525" i="1"/>
  <c r="AF674" i="1"/>
  <c r="AF265" i="1"/>
  <c r="AF2190" i="1"/>
  <c r="AF1364" i="1"/>
  <c r="AF1716" i="1"/>
  <c r="AF81" i="1"/>
  <c r="AF498" i="1"/>
  <c r="AF1316" i="1"/>
  <c r="AF1322" i="1"/>
  <c r="AF1323" i="1"/>
  <c r="AF1361" i="1"/>
  <c r="AF322" i="1"/>
  <c r="AF542" i="1"/>
  <c r="AF1860" i="1"/>
  <c r="AF29" i="1"/>
  <c r="AF1208" i="1"/>
  <c r="AF254" i="1"/>
  <c r="AF1223" i="1"/>
  <c r="AF830" i="1"/>
  <c r="AF831" i="1"/>
  <c r="AF1301" i="1"/>
  <c r="AF43" i="1"/>
  <c r="AF671" i="1"/>
  <c r="AF672" i="1"/>
  <c r="AF1216" i="1"/>
  <c r="AF1713" i="1"/>
  <c r="AF461" i="1"/>
  <c r="AF462" i="1"/>
  <c r="AF1224" i="1"/>
  <c r="AF1019" i="1"/>
  <c r="AF1020" i="1"/>
  <c r="AF149" i="1"/>
  <c r="AF1365" i="1"/>
  <c r="AF31" i="1"/>
  <c r="AF1285" i="1"/>
  <c r="AF1286" i="1"/>
  <c r="AF1287" i="1"/>
  <c r="AF1767" i="1"/>
  <c r="AF818" i="1"/>
  <c r="AF819" i="1"/>
  <c r="AF687" i="1"/>
  <c r="AF460" i="1"/>
  <c r="AF1304" i="1"/>
  <c r="AF187" i="1"/>
  <c r="AF40" i="1"/>
  <c r="AF558" i="1"/>
  <c r="AF2017" i="1"/>
  <c r="AF2039" i="1"/>
  <c r="AF1977" i="1"/>
  <c r="AF1597" i="1"/>
  <c r="AF2026" i="1"/>
  <c r="AF125" i="1"/>
  <c r="AF1513" i="1"/>
  <c r="AF1825" i="1"/>
  <c r="AF1826" i="1"/>
  <c r="AF918" i="1"/>
  <c r="AF721" i="1"/>
  <c r="AF863" i="1"/>
  <c r="AF703" i="1"/>
  <c r="AF1217" i="1"/>
  <c r="AF66" i="1"/>
  <c r="AF2216" i="1"/>
  <c r="AF279" i="1"/>
  <c r="AF1059" i="1"/>
  <c r="AF1908" i="1"/>
  <c r="AF642" i="1"/>
  <c r="AF347" i="1"/>
  <c r="AF1843" i="1"/>
  <c r="AF1888" i="1"/>
  <c r="AF1889" i="1"/>
  <c r="AF1424" i="1"/>
  <c r="AF2045" i="1"/>
  <c r="AF354" i="1"/>
  <c r="AF488" i="1"/>
  <c r="AF662" i="1"/>
  <c r="AF1001" i="1"/>
  <c r="AF1137" i="1"/>
  <c r="AF266" i="1"/>
  <c r="AF267" i="1"/>
  <c r="AF1239" i="1"/>
  <c r="AF1883" i="1"/>
  <c r="AF2151" i="1"/>
  <c r="AF1709" i="1"/>
  <c r="AF2005" i="1"/>
  <c r="AF1350" i="1"/>
  <c r="AF1929" i="1"/>
  <c r="AF1187" i="1"/>
  <c r="AF2024" i="1"/>
  <c r="AF716" i="1"/>
  <c r="AF1520" i="1"/>
  <c r="AF503" i="1"/>
  <c r="AF198" i="1"/>
  <c r="AF1753" i="1"/>
  <c r="AF396" i="1"/>
  <c r="AF397" i="1"/>
  <c r="AF1606" i="1"/>
  <c r="AF1913" i="1"/>
  <c r="AF564" i="1"/>
  <c r="AF1079" i="1"/>
  <c r="AF1080" i="1"/>
  <c r="AF529" i="1"/>
  <c r="AF1379" i="1"/>
  <c r="AF166" i="1"/>
  <c r="AF103" i="1"/>
  <c r="AF570" i="1"/>
  <c r="AF1289" i="1"/>
  <c r="AF1700" i="1"/>
  <c r="AF1523" i="1"/>
  <c r="AF1433" i="1"/>
  <c r="AF1909" i="1"/>
  <c r="AF138" i="1"/>
  <c r="AF890" i="1"/>
  <c r="AF1002" i="1"/>
  <c r="AF1250" i="1"/>
  <c r="AF565" i="1"/>
  <c r="AF2140" i="1"/>
  <c r="AF1971" i="1"/>
  <c r="AF504" i="1"/>
  <c r="AF1960" i="1"/>
  <c r="AF1961" i="1"/>
  <c r="AF2058" i="1"/>
  <c r="AF1866" i="1"/>
  <c r="AF666" i="1"/>
  <c r="AF1514" i="1"/>
  <c r="AF922" i="1"/>
  <c r="AF980" i="1"/>
  <c r="AF382" i="1"/>
  <c r="AF852" i="1"/>
  <c r="AF1686" i="1"/>
  <c r="AF1262" i="1"/>
  <c r="AF1263" i="1"/>
  <c r="AF428" i="1"/>
  <c r="AF10" i="1"/>
  <c r="AF11" i="1"/>
  <c r="AF882" i="1"/>
  <c r="AF1334" i="1"/>
  <c r="AF139" i="1"/>
  <c r="AF4" i="1"/>
  <c r="AF2191" i="1"/>
  <c r="AF1403" i="1"/>
  <c r="AF37" i="1"/>
  <c r="AF284" i="1"/>
  <c r="AF76" i="1"/>
  <c r="AF2025" i="1"/>
  <c r="AF832" i="1"/>
  <c r="AF5" i="1"/>
  <c r="AF1288" i="1"/>
  <c r="AF256" i="1"/>
  <c r="AF1356" i="1"/>
  <c r="AF140" i="1"/>
  <c r="AF141" i="1"/>
  <c r="AF1272" i="1"/>
  <c r="AF201" i="1"/>
  <c r="AF2141" i="1"/>
  <c r="AF24" i="1"/>
  <c r="AF82" i="1"/>
  <c r="AF1760" i="1"/>
  <c r="AF2118" i="1"/>
  <c r="AF1687" i="1"/>
  <c r="AF206" i="1"/>
  <c r="AF207" i="1"/>
  <c r="AF2183" i="1"/>
  <c r="AF2021" i="1"/>
  <c r="AF612" i="1"/>
  <c r="AF754" i="1"/>
  <c r="AF891" i="1"/>
  <c r="AF2050" i="1"/>
  <c r="AF2192" i="1"/>
  <c r="AF104" i="1"/>
  <c r="AF2188" i="1"/>
  <c r="AF1357" i="1"/>
  <c r="AF2007" i="1"/>
  <c r="AF1754" i="1"/>
  <c r="AF409" i="1"/>
  <c r="AF667" i="1"/>
  <c r="AF645" i="1"/>
  <c r="AF646" i="1"/>
  <c r="AF255" i="1"/>
  <c r="AF1934" i="1"/>
  <c r="AF1147" i="1"/>
  <c r="AF7" i="1"/>
  <c r="AF1567" i="1"/>
  <c r="AF1373" i="1"/>
  <c r="AF499" i="1"/>
  <c r="AF742" i="1"/>
  <c r="AF410" i="1"/>
  <c r="AF615" i="1"/>
  <c r="AF268" i="1"/>
  <c r="AF1768" i="1"/>
  <c r="AF2069" i="1"/>
  <c r="AF1244" i="1"/>
  <c r="AF332" i="1"/>
  <c r="AF189" i="1"/>
  <c r="AF2142" i="1"/>
  <c r="AF657" i="1"/>
  <c r="AF132" i="1"/>
  <c r="AF1536" i="1"/>
  <c r="AF1537" i="1"/>
  <c r="AF1493" i="1"/>
  <c r="AF239" i="1"/>
  <c r="AF1914" i="1"/>
  <c r="AF849" i="1"/>
  <c r="AF439" i="1"/>
  <c r="AF2134" i="1"/>
  <c r="AF957" i="1"/>
  <c r="AF370" i="1"/>
  <c r="AF659" i="1"/>
  <c r="AF543" i="1"/>
  <c r="AF157" i="1"/>
  <c r="AF602" i="1"/>
  <c r="AF59" i="1"/>
  <c r="AF731" i="1"/>
  <c r="AF732" i="1"/>
  <c r="AF1629" i="1"/>
  <c r="AF390" i="1"/>
  <c r="AF1235" i="1"/>
  <c r="AF750" i="1"/>
  <c r="AF800" i="1"/>
  <c r="AF457" i="1"/>
  <c r="AF1688" i="1"/>
  <c r="AF1434" i="1"/>
  <c r="AF423" i="1"/>
  <c r="AF178" i="1"/>
  <c r="AF361" i="1"/>
  <c r="AF1531" i="1"/>
  <c r="AF998" i="1"/>
  <c r="AF527" i="1"/>
  <c r="AF97" i="1"/>
  <c r="AF1789" i="1"/>
  <c r="AF1425" i="1"/>
  <c r="AF923" i="1"/>
  <c r="AF2161" i="1"/>
  <c r="AF2008" i="1"/>
  <c r="AF1317" i="1"/>
  <c r="AF25" i="1"/>
  <c r="AF454" i="1"/>
  <c r="AF135" i="1"/>
  <c r="AF105" i="1"/>
  <c r="AF106" i="1"/>
  <c r="AF1813" i="1"/>
  <c r="AF688" i="1"/>
  <c r="AF1538" i="1"/>
  <c r="AF621" i="1"/>
  <c r="AF1395" i="1"/>
  <c r="AF285" i="1"/>
  <c r="AF1972" i="1"/>
  <c r="AF582" i="1"/>
  <c r="AF1126" i="1"/>
  <c r="AF1127" i="1"/>
  <c r="AF181" i="1"/>
  <c r="AF182" i="1"/>
  <c r="AF755" i="1"/>
  <c r="AF2119" i="1"/>
  <c r="AF1962" i="1"/>
  <c r="AF1793" i="1"/>
  <c r="AF183" i="1"/>
  <c r="AF184" i="1"/>
  <c r="AF2213" i="1"/>
  <c r="AF706" i="1"/>
  <c r="AF269" i="1"/>
  <c r="AF1615" i="1"/>
  <c r="AF1311" i="1"/>
  <c r="AF1992" i="1"/>
  <c r="AF238" i="1"/>
  <c r="AF1439" i="1"/>
  <c r="AF1624" i="1"/>
  <c r="AF2011" i="1"/>
  <c r="AF1348" i="1"/>
  <c r="AF2128" i="1"/>
  <c r="AF663" i="1"/>
  <c r="AF2093" i="1"/>
  <c r="AF110" i="1"/>
  <c r="AF111" i="1"/>
  <c r="AF709" i="1"/>
  <c r="AF1637" i="1"/>
  <c r="AF1336" i="1"/>
  <c r="AF1698" i="1"/>
  <c r="AF489" i="1"/>
  <c r="AF2066" i="1"/>
  <c r="AF1485" i="1"/>
  <c r="AF1499" i="1"/>
  <c r="AF1500" i="1"/>
  <c r="AF1225" i="1"/>
  <c r="AF1396" i="1"/>
  <c r="AF1761" i="1"/>
  <c r="AF717" i="1"/>
  <c r="AF906" i="1"/>
  <c r="AF1270" i="1"/>
  <c r="AF1148" i="1"/>
  <c r="AF969" i="1"/>
  <c r="AF174" i="1"/>
  <c r="AF175" i="1"/>
  <c r="AF1008" i="1"/>
  <c r="AF1570" i="1"/>
  <c r="AF481" i="1"/>
  <c r="AF2131" i="1"/>
  <c r="AF142" i="1"/>
  <c r="AF1332" i="1"/>
  <c r="AF561" i="1"/>
  <c r="AF1462" i="1"/>
  <c r="AF401" i="1"/>
  <c r="AF1519" i="1"/>
  <c r="AF698" i="1"/>
  <c r="AF1717" i="1"/>
  <c r="AF2217" i="1"/>
  <c r="AF371" i="1"/>
  <c r="AF718" i="1"/>
  <c r="AF655" i="1"/>
  <c r="AF1823" i="1"/>
  <c r="AF743" i="1"/>
  <c r="AF383" i="1"/>
  <c r="AF635" i="1"/>
  <c r="AF440" i="1"/>
  <c r="AF333" i="1"/>
  <c r="AF455" i="1"/>
  <c r="AF78" i="1"/>
  <c r="AF574" i="1"/>
  <c r="AF944" i="1"/>
  <c r="AF945" i="1"/>
  <c r="AF603" i="1"/>
  <c r="AF1772" i="1"/>
  <c r="AF1178" i="1"/>
  <c r="AF892" i="1"/>
  <c r="AF508" i="1"/>
  <c r="AF739" i="1"/>
  <c r="AF1571" i="1"/>
  <c r="AF885" i="1"/>
  <c r="AF1526" i="1"/>
  <c r="AF1226" i="1"/>
  <c r="AF1227" i="1"/>
  <c r="AF203" i="1"/>
  <c r="AF1880" i="1"/>
  <c r="AF1400" i="1"/>
  <c r="AF692" i="1"/>
  <c r="AF1371" i="1"/>
  <c r="AF2176" i="1"/>
  <c r="AF1489" i="1"/>
  <c r="AF355" i="1"/>
  <c r="AF1081" i="1"/>
  <c r="AF907" i="1"/>
  <c r="AF1820" i="1"/>
  <c r="AF1391" i="1"/>
  <c r="AF1581" i="1"/>
  <c r="AF1915" i="1"/>
  <c r="AF981" i="1"/>
  <c r="AF1927" i="1"/>
  <c r="AF1572" i="1"/>
  <c r="AF1573" i="1"/>
  <c r="AF22" i="1"/>
  <c r="AF1133" i="1"/>
  <c r="AF194" i="1"/>
  <c r="AF1846" i="1"/>
  <c r="AF1951" i="1"/>
  <c r="AF1053" i="1"/>
  <c r="AF1264" i="1"/>
  <c r="AF1691" i="1"/>
  <c r="AF1692" i="1"/>
  <c r="AF578" i="1"/>
  <c r="AF1662" i="1"/>
  <c r="AF1305" i="1"/>
  <c r="AF1306" i="1"/>
  <c r="AF2032" i="1"/>
  <c r="AF958" i="1"/>
  <c r="AF761" i="1"/>
  <c r="AF1854" i="1"/>
  <c r="AF338" i="1"/>
  <c r="AF1107" i="1"/>
  <c r="AF1906" i="1"/>
  <c r="AF976" i="1"/>
  <c r="AF683" i="1"/>
  <c r="AF1158" i="1"/>
  <c r="AF1552" i="1"/>
  <c r="AF270" i="1"/>
  <c r="AF886" i="1"/>
  <c r="AF348" i="1"/>
  <c r="AF1428" i="1"/>
  <c r="AF970" i="1"/>
  <c r="AF971" i="1"/>
  <c r="AF1560" i="1"/>
  <c r="AF185" i="1"/>
  <c r="AF656" i="1"/>
  <c r="AF359" i="1"/>
  <c r="AF1984" i="1"/>
  <c r="AF598" i="1"/>
  <c r="AF1557" i="1"/>
  <c r="AF436" i="1"/>
  <c r="AF2033" i="1"/>
  <c r="AF1319" i="1"/>
  <c r="AF513" i="1"/>
  <c r="AF258" i="1"/>
  <c r="AF259" i="1"/>
  <c r="AF1607" i="1"/>
  <c r="AF796" i="1"/>
  <c r="AF737" i="1"/>
  <c r="AF647" i="1"/>
  <c r="AF1608" i="1"/>
  <c r="AF398" i="1"/>
  <c r="AF1803" i="1"/>
  <c r="AF633" i="1"/>
  <c r="AF2034" i="1"/>
  <c r="AF1955" i="1"/>
  <c r="AF1229" i="1"/>
  <c r="AF1163" i="1"/>
  <c r="AF1986" i="1"/>
  <c r="AF1987" i="1"/>
  <c r="AF824" i="1"/>
  <c r="AF74" i="1"/>
  <c r="AF770" i="1"/>
  <c r="AF2004" i="1"/>
  <c r="AF820" i="1"/>
  <c r="AF6" i="1"/>
  <c r="AF1515" i="1"/>
  <c r="AF1890" i="1"/>
  <c r="AF553" i="1"/>
  <c r="AF1663" i="1"/>
  <c r="AF1092" i="1"/>
  <c r="AF1413" i="1"/>
  <c r="AF1073" i="1"/>
  <c r="AF1074" i="1"/>
  <c r="AF874" i="1"/>
  <c r="AF857" i="1"/>
  <c r="AF1630" i="1"/>
  <c r="AF1419" i="1"/>
  <c r="AF1134" i="1"/>
  <c r="AF1553" i="1"/>
  <c r="AF756" i="1"/>
  <c r="AF757" i="1"/>
  <c r="AF962" i="1"/>
  <c r="AF1198" i="1"/>
  <c r="AF1245" i="1"/>
  <c r="AF1236" i="1"/>
  <c r="AF704" i="1"/>
  <c r="AF1414" i="1"/>
  <c r="AF509" i="1"/>
  <c r="AF744" i="1"/>
  <c r="AF842" i="1"/>
  <c r="AF91" i="1"/>
  <c r="AF1547" i="1"/>
  <c r="AF1256" i="1"/>
  <c r="AF136" i="1"/>
  <c r="AF1472" i="1"/>
  <c r="AF1956" i="1"/>
  <c r="AF1114" i="1"/>
  <c r="AF1853" i="1"/>
  <c r="AF853" i="1"/>
  <c r="AF312" i="1"/>
  <c r="AF2009" i="1"/>
  <c r="AF1548" i="1"/>
  <c r="AF51" i="1"/>
  <c r="AF2027" i="1"/>
  <c r="AF372" i="1"/>
  <c r="AF495" i="1"/>
  <c r="AF2046" i="1"/>
  <c r="AF2" i="1"/>
  <c r="AF477" i="1"/>
  <c r="AF478" i="1"/>
  <c r="AF1872" i="1"/>
  <c r="AF1873" i="1"/>
  <c r="AF1561" i="1"/>
  <c r="AF864" i="1"/>
  <c r="AF679" i="1"/>
  <c r="AF680" i="1"/>
  <c r="AF1884" i="1"/>
  <c r="AF1836" i="1"/>
  <c r="AF893" i="1"/>
  <c r="AF2114" i="1"/>
  <c r="AF14" i="1"/>
  <c r="AF15" i="1"/>
  <c r="AF825" i="1"/>
  <c r="AF826" i="1"/>
  <c r="AF1541" i="1"/>
  <c r="AF2186" i="1"/>
  <c r="AF2187" i="1"/>
  <c r="AF1678" i="1"/>
  <c r="AF1672" i="1"/>
  <c r="AF1673" i="1"/>
  <c r="AF1775" i="1"/>
  <c r="AF496" i="1"/>
  <c r="AF684" i="1"/>
  <c r="AF959" i="1"/>
  <c r="AF1895" i="1"/>
  <c r="AF2197" i="1"/>
  <c r="AF854" i="1"/>
  <c r="AF946" i="1"/>
  <c r="AF2120" i="1"/>
  <c r="AF1867" i="1"/>
  <c r="AF782" i="1"/>
  <c r="AF783" i="1"/>
  <c r="AF1494" i="1"/>
  <c r="AF604" i="1"/>
  <c r="AF112" i="1"/>
  <c r="AF113" i="1"/>
  <c r="AF1999" i="1"/>
  <c r="AF628" i="1"/>
  <c r="AF1693" i="1"/>
  <c r="AF1201" i="1"/>
  <c r="AF1420" i="1"/>
  <c r="AF2102" i="1"/>
  <c r="AF2103" i="1"/>
  <c r="AF1257" i="1"/>
  <c r="AF554" i="1"/>
  <c r="AF858" i="1"/>
  <c r="AF2178" i="1"/>
  <c r="AF2179" i="1"/>
  <c r="AF2180" i="1"/>
  <c r="AF1089" i="1"/>
  <c r="AF1429" i="1"/>
  <c r="AF2092" i="1"/>
  <c r="AF1664" i="1"/>
  <c r="AF1868" i="1"/>
  <c r="AF1669" i="1"/>
  <c r="AF1847" i="1"/>
  <c r="AF559" i="1"/>
  <c r="AF490" i="1"/>
  <c r="AF1638" i="1"/>
  <c r="AF590" i="1"/>
  <c r="AF137" i="1"/>
  <c r="AF660" i="1"/>
  <c r="AF1442" i="1"/>
  <c r="AF599" i="1"/>
  <c r="AF1707" i="1"/>
  <c r="AF373" i="1"/>
  <c r="AF2067" i="1"/>
  <c r="AF1273" i="1"/>
  <c r="AF733" i="1"/>
  <c r="AF895" i="1"/>
  <c r="AF859" i="1"/>
  <c r="AF860" i="1"/>
  <c r="AF1094" i="1"/>
  <c r="AF2059" i="1"/>
  <c r="AF530" i="1"/>
  <c r="AF2018" i="1"/>
  <c r="AF2019" i="1"/>
  <c r="AF2082" i="1"/>
  <c r="AF994" i="1"/>
  <c r="AF376" i="1"/>
  <c r="AF1796" i="1"/>
  <c r="AF2174" i="1"/>
  <c r="AF79" i="1"/>
  <c r="AF637" i="1"/>
  <c r="AF1502" i="1"/>
  <c r="AF1426" i="1"/>
  <c r="AF843" i="1"/>
  <c r="AF675" i="1"/>
  <c r="AF1199" i="1"/>
  <c r="AF1200" i="1"/>
  <c r="AF1410" i="1"/>
  <c r="AF896" i="1"/>
  <c r="AF1528" i="1"/>
  <c r="AF339" i="1"/>
  <c r="AF55" i="1"/>
  <c r="AF1647" i="1"/>
  <c r="AF222" i="1"/>
  <c r="AF2083" i="1"/>
  <c r="AF143" i="1"/>
  <c r="AF1274" i="1"/>
  <c r="AF1814" i="1"/>
  <c r="AF379" i="1"/>
  <c r="AF80" i="1"/>
  <c r="AF596" i="1"/>
  <c r="AF1376" i="1"/>
  <c r="AF366" i="1"/>
  <c r="AF629" i="1"/>
  <c r="AF1150" i="1"/>
  <c r="AF801" i="1"/>
  <c r="AF467" i="1"/>
  <c r="AF295" i="1"/>
  <c r="AF296" i="1"/>
  <c r="AF643" i="1"/>
  <c r="AF384" i="1"/>
  <c r="AF1891" i="1"/>
  <c r="AF249" i="1"/>
  <c r="AF250" i="1"/>
  <c r="AF482" i="1"/>
  <c r="AF52" i="1"/>
  <c r="AF536" i="1"/>
  <c r="AF537" i="1"/>
  <c r="AF144" i="1"/>
  <c r="AF468" i="1"/>
  <c r="AF1040" i="1"/>
  <c r="AF977" i="1"/>
  <c r="AF519" i="1"/>
  <c r="AF531" i="1"/>
  <c r="AF532" i="1"/>
  <c r="AF1345" i="1"/>
  <c r="AF912" i="1"/>
  <c r="AF586" i="1"/>
  <c r="AF1411" i="1"/>
  <c r="AF2097" i="1"/>
  <c r="AF356" i="1"/>
  <c r="AF1063" i="1"/>
  <c r="AF1916" i="1"/>
  <c r="AF528" i="1"/>
  <c r="AF1851" i="1"/>
  <c r="AF98" i="1"/>
  <c r="AF693" i="1"/>
  <c r="AF694" i="1"/>
  <c r="AF1192" i="1"/>
  <c r="AF982" i="1"/>
  <c r="AF1473" i="1"/>
  <c r="AF1751" i="1"/>
  <c r="AF2181" i="1"/>
  <c r="AF83" i="1"/>
  <c r="AF483" i="1"/>
  <c r="AF1828" i="1"/>
  <c r="AF1829" i="1"/>
  <c r="AF1855" i="1"/>
  <c r="AF1203" i="1"/>
  <c r="AF555" i="1"/>
  <c r="AF1658" i="1"/>
  <c r="AF92" i="1"/>
  <c r="AF448" i="1"/>
  <c r="AF1963" i="1"/>
  <c r="AF26" i="1"/>
  <c r="AF995" i="1"/>
  <c r="AF1511" i="1"/>
  <c r="AF2070" i="1"/>
  <c r="AF767" i="1"/>
  <c r="AF411" i="1"/>
  <c r="AF1041" i="1"/>
  <c r="AF2137" i="1"/>
  <c r="AF1604" i="1"/>
  <c r="AF1689" i="1"/>
  <c r="AF1642" i="1"/>
  <c r="AF2208" i="1"/>
  <c r="AF872" i="1"/>
  <c r="AF1451" i="1"/>
  <c r="AF919" i="1"/>
  <c r="AF1021" i="1"/>
  <c r="AF56" i="1"/>
  <c r="AF57" i="1"/>
  <c r="AF592" i="1"/>
  <c r="AF1140" i="1"/>
  <c r="AF1806" i="1"/>
  <c r="AF1013" i="1"/>
  <c r="AF2100" i="1"/>
  <c r="AF1047" i="1"/>
  <c r="AF2076" i="1"/>
  <c r="AF1600" i="1"/>
  <c r="AF1358" i="1"/>
  <c r="AF1359" i="1"/>
  <c r="AF1360" i="1"/>
  <c r="AF1863" i="1"/>
  <c r="AF1864" i="1"/>
  <c r="AF1447" i="1"/>
  <c r="AF797" i="1"/>
  <c r="AF798" i="1"/>
  <c r="AF1821" i="1"/>
  <c r="AF472" i="1"/>
  <c r="AF1117" i="1"/>
  <c r="AF69" i="1"/>
  <c r="AF1988" i="1"/>
  <c r="AF1989" i="1"/>
  <c r="AF1952" i="1"/>
  <c r="AF1953" i="1"/>
  <c r="AF722" i="1"/>
  <c r="AF983" i="1"/>
  <c r="AF1905" i="1"/>
  <c r="AF1648" i="1"/>
  <c r="AF325" i="1"/>
  <c r="AF1892" i="1"/>
  <c r="AF2010" i="1"/>
  <c r="AF689" i="1"/>
  <c r="AF855" i="1"/>
  <c r="AF374" i="1"/>
  <c r="AF1474" i="1"/>
  <c r="AF2209" i="1"/>
  <c r="AF2210" i="1"/>
  <c r="AF920" i="1"/>
  <c r="AF2189" i="1"/>
  <c r="AF2162" i="1"/>
  <c r="AF1730" i="1"/>
  <c r="AF1670" i="1"/>
  <c r="AF2000" i="1"/>
  <c r="AF2001" i="1"/>
  <c r="AF1290" i="1"/>
  <c r="AF1291" i="1"/>
  <c r="AF2104" i="1"/>
  <c r="AF2105" i="1"/>
  <c r="AF1268" i="1"/>
  <c r="AF1452" i="1"/>
  <c r="AF1251" i="1"/>
  <c r="AF1184" i="1"/>
  <c r="AF463" i="1"/>
  <c r="AF385" i="1"/>
  <c r="AF260" i="1"/>
  <c r="AF682" i="1"/>
  <c r="AF837" i="1"/>
  <c r="AF924" i="1"/>
  <c r="AF1554" i="1"/>
  <c r="AF622" i="1"/>
  <c r="AF524" i="1"/>
  <c r="AF525" i="1"/>
  <c r="AF545" i="1"/>
  <c r="AF1252" i="1"/>
  <c r="AF416" i="1"/>
  <c r="AF2184" i="1"/>
  <c r="AF2060" i="1"/>
  <c r="AF1121" i="1"/>
  <c r="AF321" i="1"/>
  <c r="AF199" i="1"/>
  <c r="AF947" i="1"/>
  <c r="AF1246" i="1"/>
  <c r="AF1935" i="1"/>
  <c r="AF966" i="1"/>
  <c r="AF1622" i="1"/>
  <c r="AF1061" i="1"/>
  <c r="AF676" i="1"/>
  <c r="AF459" i="1"/>
  <c r="AF610" i="1"/>
  <c r="AF2182" i="1"/>
  <c r="AF1022" i="1"/>
  <c r="AF1023" i="1"/>
  <c r="AF1555" i="1"/>
  <c r="AF668" i="1"/>
  <c r="AF904" i="1"/>
  <c r="AF1118" i="1"/>
  <c r="AF2148" i="1"/>
  <c r="AF75" i="1"/>
  <c r="AF2006" i="1"/>
  <c r="AF1087" i="1"/>
  <c r="AF8" i="1"/>
  <c r="AF1785" i="1"/>
  <c r="AF1440" i="1"/>
  <c r="AF1602" i="1"/>
  <c r="AF827" i="1"/>
  <c r="AF1495" i="1"/>
  <c r="AF1343" i="1"/>
  <c r="AF1036" i="1"/>
  <c r="AF1037" i="1"/>
  <c r="AF803" i="1"/>
  <c r="AF548" i="1"/>
  <c r="AF1769" i="1"/>
  <c r="AF1193" i="1"/>
  <c r="AF967" i="1"/>
  <c r="AF211" i="1"/>
  <c r="AF2163" i="1"/>
  <c r="AF2106" i="1"/>
  <c r="AF2185" i="1"/>
  <c r="AF1982" i="1"/>
  <c r="AF520" i="1"/>
  <c r="AF636" i="1"/>
  <c r="AF1976" i="1"/>
  <c r="AF1151" i="1"/>
  <c r="AF2126" i="1"/>
  <c r="AF1659" i="1"/>
  <c r="AF1230" i="1"/>
  <c r="AF1477" i="1"/>
  <c r="AF1404" i="1"/>
  <c r="AF556" i="1"/>
  <c r="AF1160" i="1"/>
  <c r="AF1014" i="1"/>
  <c r="AF2135" i="1"/>
  <c r="AF2136" i="1"/>
  <c r="AF449" i="1"/>
  <c r="AF930" i="1"/>
  <c r="AF1639" i="1"/>
  <c r="AF1415" i="1"/>
  <c r="AF1416" i="1"/>
  <c r="AF360" i="1"/>
  <c r="AF1265" i="1"/>
  <c r="AF1983" i="1"/>
  <c r="AF1718" i="1"/>
  <c r="AF908" i="1"/>
  <c r="AF1936" i="1"/>
  <c r="AF1435" i="1"/>
  <c r="AF1157" i="1"/>
  <c r="AF297" i="1"/>
  <c r="AF1755" i="1"/>
  <c r="AF913" i="1"/>
  <c r="AF1812" i="1"/>
  <c r="AF734" i="1"/>
  <c r="AF1071" i="1"/>
  <c r="AF1387" i="1"/>
  <c r="AF1944" i="1"/>
  <c r="AF1808" i="1"/>
  <c r="AF491" i="1"/>
  <c r="AF1454" i="1"/>
  <c r="AF1064" i="1"/>
  <c r="AF1942" i="1"/>
  <c r="AF126" i="1"/>
  <c r="AF765" i="1"/>
  <c r="AF1710" i="1"/>
  <c r="AF1381" i="1"/>
  <c r="AF225" i="1"/>
  <c r="AF1337" i="1"/>
  <c r="AF690" i="1"/>
  <c r="AF208" i="1"/>
  <c r="AF1054" i="1"/>
  <c r="AF1194" i="1"/>
  <c r="AF1195" i="1"/>
  <c r="AF707" i="1"/>
  <c r="AF1679" i="1"/>
  <c r="AF2073" i="1"/>
  <c r="AF1325" i="1"/>
  <c r="AF838" i="1"/>
  <c r="AF533" i="1"/>
  <c r="AF685" i="1"/>
  <c r="AF167" i="1"/>
  <c r="AF1448" i="1"/>
  <c r="AF804" i="1"/>
  <c r="AF1421" i="1"/>
  <c r="AF262" i="1"/>
  <c r="AF44" i="1"/>
  <c r="AF2036" i="1"/>
  <c r="AF1204" i="1"/>
  <c r="AF1205" i="1"/>
  <c r="AF1752" i="1"/>
  <c r="AF1841" i="1"/>
  <c r="AF861" i="1"/>
  <c r="AF2014" i="1"/>
  <c r="AF2015" i="1"/>
  <c r="AF883" i="1"/>
  <c r="AF613" i="1"/>
  <c r="AF349" i="1"/>
  <c r="AF1516" i="1"/>
  <c r="AF223" i="1"/>
  <c r="AF1283" i="1"/>
  <c r="AF1714" i="1"/>
  <c r="AF579" i="1"/>
  <c r="AF580" i="1"/>
  <c r="AF1680" i="1"/>
  <c r="AF514" i="1"/>
  <c r="AF1228" i="1"/>
  <c r="AF1848" i="1"/>
  <c r="AF2094" i="1"/>
  <c r="AF241" i="1"/>
  <c r="AF1632" i="1"/>
  <c r="AF1649" i="1"/>
  <c r="AF661" i="1"/>
  <c r="AF1517" i="1"/>
  <c r="AF1326" i="1"/>
  <c r="AF991" i="1"/>
  <c r="AF38" i="1"/>
  <c r="AF419" i="1"/>
  <c r="AF340" i="1"/>
  <c r="AF1202" i="1"/>
  <c r="AF850" i="1"/>
  <c r="AF1161" i="1"/>
  <c r="AF701" i="1"/>
  <c r="AF1830" i="1"/>
  <c r="AF534" i="1"/>
  <c r="AF540" i="1"/>
  <c r="AF1206" i="1"/>
  <c r="AF805" i="1"/>
  <c r="AF1119" i="1"/>
  <c r="AF1159" i="1"/>
  <c r="AF195" i="1"/>
  <c r="AF2028" i="1"/>
  <c r="AF1449" i="1"/>
  <c r="AF1490" i="1"/>
  <c r="AF16" i="1"/>
  <c r="AF1017" i="1"/>
  <c r="AF350" i="1"/>
  <c r="AF1463" i="1"/>
  <c r="AF1271" i="1"/>
  <c r="AF1108" i="1"/>
  <c r="AF1609" i="1"/>
  <c r="AF2138" i="1"/>
  <c r="AF638" i="1"/>
  <c r="AF127" i="1"/>
  <c r="AF47" i="1"/>
  <c r="AF1831" i="1"/>
  <c r="AF497" i="1"/>
  <c r="AF2077" i="1"/>
  <c r="AF1780" i="1"/>
  <c r="AF492" i="1"/>
  <c r="AF809" i="1"/>
  <c r="AF810" i="1"/>
  <c r="AF887" i="1"/>
  <c r="AF2205" i="1"/>
  <c r="AF313" i="1"/>
  <c r="AF1562" i="1"/>
  <c r="AF1563" i="1"/>
  <c r="AF1719" i="1"/>
  <c r="AF1910" i="1"/>
  <c r="AF1797" i="1"/>
  <c r="AF323" i="1"/>
  <c r="AF1318" i="1"/>
  <c r="AF1743" i="1"/>
  <c r="AF168" i="1"/>
  <c r="AF169" i="1"/>
  <c r="AF1068" i="1"/>
  <c r="AF1928" i="1"/>
  <c r="AF1441" i="1"/>
  <c r="AF1397" i="1"/>
  <c r="AF1790" i="1"/>
  <c r="AF562" i="1"/>
  <c r="AF1518" i="1"/>
  <c r="AF593" i="1"/>
  <c r="AF2016" i="1"/>
  <c r="AF1701" i="1"/>
  <c r="AF1173" i="1"/>
  <c r="AF1174" i="1"/>
  <c r="AF1078" i="1"/>
  <c r="AF1720" i="1"/>
  <c r="AF261" i="1"/>
  <c r="AF377" i="1"/>
  <c r="AF2139" i="1"/>
  <c r="AF1335" i="1"/>
  <c r="AF107" i="1"/>
  <c r="AF875" i="1"/>
  <c r="AF209" i="1"/>
  <c r="AF1817" i="1"/>
  <c r="AF589" i="1"/>
  <c r="AF1574" i="1"/>
  <c r="AF1856" i="1"/>
  <c r="AF658" i="1"/>
  <c r="AF978" i="1"/>
  <c r="AF271" i="1"/>
  <c r="AF768" i="1"/>
  <c r="AF2012" i="1"/>
  <c r="AF828" i="1"/>
  <c r="AF1824" i="1"/>
  <c r="AF673" i="1"/>
  <c r="AF785" i="1"/>
  <c r="AF1549" i="1"/>
  <c r="AF1746" i="1"/>
  <c r="AF611" i="1"/>
  <c r="AF771" i="1"/>
  <c r="AF1776" i="1"/>
  <c r="AF1940" i="1"/>
  <c r="AF232" i="1"/>
  <c r="AF1095" i="1"/>
  <c r="AF1832" i="1"/>
  <c r="AF1833" i="1"/>
  <c r="AF2221" i="1"/>
  <c r="AF324" i="1"/>
  <c r="AF1496" i="1"/>
  <c r="AF99" i="1"/>
  <c r="AF1652" i="1"/>
  <c r="AF1521" i="1"/>
  <c r="AF914" i="1"/>
  <c r="AF915" i="1"/>
  <c r="AF2149" i="1"/>
  <c r="AF909" i="1"/>
  <c r="AF1003" i="1"/>
  <c r="AF1558" i="1"/>
  <c r="AF710" i="1"/>
  <c r="AF711" i="1"/>
  <c r="AF1109" i="1"/>
  <c r="AF1029" i="1"/>
  <c r="AF378" i="1"/>
  <c r="AF444" i="1"/>
  <c r="AF1105" i="1"/>
  <c r="AF2051" i="1"/>
  <c r="AF2052" i="1"/>
  <c r="AF1302" i="1"/>
  <c r="AF1640" i="1"/>
  <c r="AF1275" i="1"/>
  <c r="AF1844" i="1"/>
  <c r="AF62" i="1"/>
  <c r="AF1135" i="1"/>
  <c r="AF1240" i="1"/>
  <c r="AF1338" i="1"/>
  <c r="AF1611" i="1"/>
  <c r="AF386" i="1"/>
  <c r="AF1266" i="1"/>
  <c r="AF600" i="1"/>
  <c r="AF277" i="1"/>
  <c r="AF510" i="1"/>
  <c r="AF1241" i="1"/>
  <c r="AF1467" i="1"/>
  <c r="AF999" i="1"/>
  <c r="AF420" i="1"/>
  <c r="AF968" i="1"/>
  <c r="AF1893" i="1"/>
  <c r="AF1060" i="1"/>
  <c r="AF1218" i="1"/>
  <c r="AF2040" i="1"/>
  <c r="AF1209" i="1"/>
  <c r="AF1210" i="1"/>
  <c r="AF131" i="1"/>
  <c r="AF1874" i="1"/>
  <c r="AF1153" i="1"/>
  <c r="AF368" i="1"/>
  <c r="AF811" i="1"/>
  <c r="AF2164" i="1"/>
  <c r="AF1885" i="1"/>
  <c r="AF2198" i="1"/>
  <c r="AF469" i="1"/>
  <c r="AF2022" i="1"/>
  <c r="AF2170" i="1"/>
  <c r="AF948" i="1"/>
  <c r="AF1243" i="1"/>
  <c r="AF1015" i="1"/>
  <c r="AF1593" i="1"/>
  <c r="AF334" i="1"/>
  <c r="AF2211" i="1"/>
  <c r="AF326" i="1"/>
  <c r="AF1588" i="1"/>
  <c r="AF753" i="1"/>
  <c r="AF1312" i="1"/>
  <c r="AF60" i="1"/>
  <c r="AF910" i="1"/>
  <c r="AF1279" i="1"/>
  <c r="AF1233" i="1"/>
  <c r="AF1881" i="1"/>
  <c r="AF1705" i="1"/>
  <c r="AF1957" i="1"/>
  <c r="AF308" i="1"/>
  <c r="AF1809" i="1"/>
  <c r="AF1007" i="1"/>
  <c r="AF1612" i="1"/>
  <c r="AF1810" i="1"/>
  <c r="AF1811" i="1"/>
  <c r="AF170" i="1"/>
  <c r="AF272" i="1"/>
  <c r="AF1731" i="1"/>
  <c r="AF2095" i="1"/>
  <c r="AF1616" i="1"/>
  <c r="AF1896" i="1"/>
  <c r="AF960" i="1"/>
  <c r="AF1633" i="1"/>
  <c r="AF1634" i="1"/>
  <c r="AF2220" i="1"/>
  <c r="AF145" i="1"/>
  <c r="AF163" i="1"/>
  <c r="AF67" i="1"/>
  <c r="AF2171" i="1"/>
  <c r="AF274" i="1"/>
  <c r="AF1276" i="1"/>
  <c r="AF2107" i="1"/>
  <c r="AF894" i="1"/>
  <c r="AF794" i="1"/>
  <c r="AF1388" i="1"/>
  <c r="AF352" i="1"/>
  <c r="AF984" i="1"/>
  <c r="AF1886" i="1"/>
  <c r="AF150" i="1"/>
  <c r="AF1589" i="1"/>
  <c r="AF2002" i="1"/>
  <c r="AF1786" i="1"/>
  <c r="AF927" i="1"/>
  <c r="AF839" i="1"/>
  <c r="AF1737" i="1"/>
  <c r="AF560" i="1"/>
  <c r="AF1247" i="1"/>
  <c r="AF2078" i="1"/>
  <c r="AF1166" i="1"/>
  <c r="AF1932" i="1"/>
  <c r="AF1933" i="1"/>
  <c r="AF406" i="1"/>
  <c r="AF280" i="1"/>
  <c r="AF740" i="1"/>
  <c r="AF1427" i="1"/>
  <c r="AF1417" i="1"/>
  <c r="AF1556" i="1"/>
  <c r="AF1110" i="1"/>
  <c r="AF597" i="1"/>
  <c r="AF33" i="1"/>
  <c r="AF1783" i="1"/>
  <c r="AF1366" i="1"/>
  <c r="AF1367" i="1"/>
  <c r="AF1542" i="1"/>
  <c r="AF1169" i="1"/>
  <c r="AF1170" i="1"/>
  <c r="AF1702" i="1"/>
  <c r="AF34" i="1"/>
  <c r="AF921" i="1"/>
  <c r="AF1292" i="1"/>
  <c r="AF1327" i="1"/>
  <c r="AF1582" i="1"/>
  <c r="AF1665" i="1"/>
  <c r="AF242" i="1"/>
  <c r="AF227" i="1"/>
  <c r="AF1993" i="1"/>
  <c r="AF1994" i="1"/>
  <c r="AF581" i="1"/>
  <c r="AF473" i="1"/>
  <c r="AF1182" i="1"/>
  <c r="AF217" i="1"/>
  <c r="AF1949" i="1"/>
  <c r="AF88" i="1"/>
  <c r="AF949" i="1"/>
  <c r="AF63" i="1"/>
  <c r="AF1066" i="1"/>
  <c r="AF94" i="1"/>
  <c r="AF1024" i="1"/>
  <c r="AF1412" i="1"/>
  <c r="AF17" i="1"/>
  <c r="AF1175" i="1"/>
  <c r="AF1176" i="1"/>
  <c r="AF84" i="1"/>
  <c r="AF32" i="1"/>
  <c r="AF505" i="1"/>
  <c r="AF1185" i="1"/>
  <c r="AF766" i="1"/>
  <c r="AF1111" i="1"/>
  <c r="AF2084" i="1"/>
  <c r="AF2085" i="1"/>
  <c r="AF705" i="1"/>
  <c r="AF1328" i="1"/>
  <c r="AF724" i="1"/>
  <c r="AF725" i="1"/>
  <c r="AF1617" i="1"/>
  <c r="AF100" i="1"/>
  <c r="AF2152" i="1"/>
  <c r="AF226" i="1"/>
  <c r="AF1631" i="1"/>
  <c r="AF30" i="1"/>
  <c r="AF606" i="1"/>
  <c r="AF1590" i="1"/>
  <c r="AF601" i="1"/>
  <c r="AF1508" i="1"/>
  <c r="AF1344" i="1"/>
  <c r="AF1177" i="1"/>
  <c r="AF2212" i="1"/>
  <c r="AF758" i="1"/>
  <c r="AF955" i="1"/>
  <c r="AF2173" i="1"/>
  <c r="AF535" i="1"/>
  <c r="AF1196" i="1"/>
  <c r="AF776" i="1"/>
  <c r="AF727" i="1"/>
  <c r="AF2157" i="1"/>
  <c r="AF870" i="1"/>
  <c r="AF2035" i="1"/>
  <c r="AF1082" i="1"/>
  <c r="AF1122" i="1"/>
  <c r="AF1619" i="1"/>
  <c r="AF1620" i="1"/>
  <c r="AF777" i="1"/>
  <c r="AF247" i="1"/>
  <c r="AF248" i="1"/>
  <c r="AF1807" i="1"/>
  <c r="AF546" i="1"/>
  <c r="AF723" i="1"/>
  <c r="AF12" i="1"/>
  <c r="AF2071" i="1"/>
  <c r="AF557" i="1"/>
  <c r="AF1777" i="1"/>
  <c r="AF1339" i="1"/>
  <c r="AF1284" i="1"/>
  <c r="AF1260" i="1"/>
  <c r="AF639" i="1"/>
  <c r="AF583" i="1"/>
  <c r="AF1945" i="1"/>
  <c r="AF1946" i="1"/>
  <c r="AF1947" i="1"/>
  <c r="AF691" i="1"/>
  <c r="AF1875" i="1"/>
  <c r="AF511" i="1"/>
  <c r="AF1401" i="1"/>
  <c r="AF327" i="1"/>
  <c r="AF1923" i="1"/>
  <c r="AF1211" i="1"/>
  <c r="AF1674" i="1"/>
  <c r="AF61" i="1"/>
  <c r="AF1653" i="1"/>
  <c r="AF1837" i="1"/>
  <c r="AF549" i="1"/>
  <c r="AF641" i="1"/>
  <c r="AF1069" i="1"/>
  <c r="AF778" i="1"/>
  <c r="AF779" i="1"/>
  <c r="AF1455" i="1"/>
  <c r="AF1237" i="1"/>
  <c r="AF1123" i="1"/>
  <c r="AF1568" i="1"/>
  <c r="AF1238" i="1"/>
  <c r="AF897" i="1"/>
  <c r="AF699" i="1"/>
  <c r="AF1389" i="1"/>
  <c r="AF1390" i="1"/>
  <c r="AF1042" i="1"/>
  <c r="AF1924" i="1"/>
  <c r="AF369" i="1"/>
  <c r="AF2079" i="1"/>
  <c r="AF445" i="1"/>
  <c r="AF712" i="1"/>
  <c r="AF911" i="1"/>
  <c r="AF851" i="1"/>
  <c r="AF1937" i="1"/>
  <c r="AF1443" i="1"/>
  <c r="AF210" i="1"/>
  <c r="AF2143" i="1"/>
  <c r="AF314" i="1"/>
  <c r="AF1897" i="1"/>
  <c r="AF941" i="1"/>
  <c r="AF942" i="1"/>
  <c r="AF286" i="1"/>
  <c r="AF1212" i="1"/>
  <c r="AF1101" i="1"/>
  <c r="AF1887" i="1"/>
  <c r="AF1852" i="1"/>
  <c r="AF1845" i="1"/>
  <c r="AF772" i="1"/>
  <c r="AF1213" i="1"/>
  <c r="AF821" i="1"/>
  <c r="AF822" i="1"/>
  <c r="AF1917" i="1"/>
  <c r="AF1084" i="1"/>
  <c r="AF1405" i="1"/>
  <c r="AF993" i="1"/>
  <c r="AF888" i="1"/>
  <c r="AF889" i="1"/>
  <c r="AF173" i="1"/>
  <c r="AF387" i="1"/>
  <c r="AF341" i="1"/>
  <c r="AF362" i="1"/>
  <c r="AF1773" i="1"/>
  <c r="AF1804" i="1"/>
  <c r="AF1822" i="1"/>
  <c r="AF651" i="1"/>
  <c r="AF441" i="1"/>
  <c r="AF151" i="1"/>
  <c r="AF357" i="1"/>
  <c r="AF2158" i="1"/>
  <c r="AF2159" i="1"/>
  <c r="AF2160" i="1"/>
  <c r="AF1422" i="1"/>
  <c r="AF58" i="1"/>
  <c r="AF728" i="1"/>
  <c r="AF1559" i="1"/>
  <c r="AF1075" i="1"/>
  <c r="AF243" i="1"/>
  <c r="AF244" i="1"/>
  <c r="AF1645" i="1"/>
  <c r="AF1938" i="1"/>
  <c r="AF729" i="1"/>
  <c r="AF358" i="1"/>
  <c r="AF1309" i="1"/>
  <c r="AF212" i="1"/>
  <c r="AF392" i="1"/>
  <c r="AF1138" i="1"/>
  <c r="AF1062" i="1"/>
  <c r="AF1533" i="1"/>
  <c r="AF1534" i="1"/>
  <c r="AF1067" i="1"/>
  <c r="AF493" i="1"/>
  <c r="AF644" i="1"/>
  <c r="AF985" i="1"/>
  <c r="AF89" i="1"/>
  <c r="AF867" i="1"/>
  <c r="AF1869" i="1"/>
  <c r="AF251" i="1"/>
  <c r="AF315" i="1"/>
  <c r="AF1650" i="1"/>
  <c r="AF298" i="1"/>
  <c r="AF1093" i="1"/>
  <c r="AF963" i="1"/>
  <c r="AF964" i="1"/>
  <c r="AF788" i="1"/>
  <c r="AF1278" i="1"/>
  <c r="AF648" i="1"/>
  <c r="AF1085" i="1"/>
  <c r="AF2061" i="1"/>
  <c r="AF2062" i="1"/>
  <c r="AF1770" i="1"/>
  <c r="AF1758" i="1"/>
  <c r="AF516" i="1"/>
  <c r="AF1480" i="1"/>
  <c r="AF2150" i="1"/>
  <c r="AF64" i="1"/>
  <c r="AF65" i="1"/>
  <c r="AF538" i="1"/>
  <c r="AF812" i="1"/>
  <c r="AF424" i="1"/>
  <c r="AF950" i="1"/>
  <c r="AF1124" i="1"/>
  <c r="AF952" i="1"/>
  <c r="AF1973" i="1"/>
  <c r="AF234" i="1"/>
  <c r="AF1569" i="1"/>
  <c r="AF973" i="1"/>
  <c r="AF934" i="1"/>
  <c r="AF1990" i="1"/>
  <c r="AF316" i="1"/>
  <c r="AF41" i="1"/>
  <c r="AF1503" i="1"/>
  <c r="AF45" i="1"/>
  <c r="AF233" i="1"/>
  <c r="AF1164" i="1"/>
  <c r="AF1532" i="1"/>
  <c r="AF652" i="1"/>
  <c r="AF42" i="1"/>
  <c r="AF515" i="1"/>
  <c r="AF1293" i="1"/>
  <c r="AF35" i="1"/>
  <c r="AF1625" i="1"/>
  <c r="AF1965" i="1"/>
  <c r="AF1778" i="1"/>
  <c r="AF2049" i="1"/>
  <c r="AF1406" i="1"/>
  <c r="AF789" i="1"/>
  <c r="AF85" i="1"/>
  <c r="AF1613" i="1"/>
  <c r="AF179" i="1"/>
  <c r="AF1351" i="1"/>
  <c r="AF2201" i="1"/>
  <c r="AF539" i="1"/>
  <c r="AF2115" i="1"/>
  <c r="AF700" i="1"/>
  <c r="AF2063" i="1"/>
  <c r="AF1444" i="1"/>
  <c r="AF218" i="1"/>
  <c r="AF1966" i="1"/>
  <c r="AF898" i="1"/>
  <c r="AF1839" i="1"/>
  <c r="AF1392" i="1"/>
  <c r="AF412" i="1"/>
  <c r="AF1711" i="1"/>
  <c r="AF738" i="1"/>
  <c r="AF335" i="1"/>
  <c r="AF650" i="1"/>
  <c r="AF736" i="1"/>
  <c r="AF630" i="1"/>
  <c r="AF1646" i="1"/>
  <c r="AF1144" i="1"/>
  <c r="AF806" i="1"/>
  <c r="AF1294" i="1"/>
  <c r="AF773" i="1"/>
  <c r="AF1346" i="1"/>
  <c r="AF1818" i="1"/>
  <c r="AF68" i="1"/>
  <c r="AF1000" i="1"/>
  <c r="AF1340" i="1"/>
  <c r="AF336" i="1"/>
  <c r="AF817" i="1"/>
  <c r="AF686" i="1"/>
  <c r="AF1918" i="1"/>
  <c r="AF1919" i="1"/>
  <c r="AF1721" i="1"/>
  <c r="AF2121" i="1"/>
  <c r="AF1681" i="1"/>
  <c r="AF213" i="1"/>
  <c r="AF214" i="1"/>
  <c r="AF417" i="1"/>
  <c r="AF437" i="1"/>
  <c r="AF438" i="1"/>
  <c r="AF616" i="1"/>
  <c r="AF275" i="1"/>
  <c r="AF317" i="1"/>
  <c r="AF1920" i="1"/>
  <c r="AF1675" i="1"/>
  <c r="AF1676" i="1"/>
  <c r="AF1004" i="1"/>
  <c r="AF1102" i="1"/>
  <c r="AF617" i="1"/>
  <c r="AF305" i="1"/>
  <c r="AF807" i="1"/>
  <c r="AF1418" i="1"/>
  <c r="AF931" i="1"/>
  <c r="AF780" i="1"/>
  <c r="AF681" i="1"/>
  <c r="AF1152" i="1"/>
  <c r="AF1529" i="1"/>
  <c r="AF2038" i="1"/>
  <c r="AF2108" i="1"/>
  <c r="AF2165" i="1"/>
  <c r="AF2166" i="1"/>
  <c r="AF1445" i="1"/>
  <c r="AF1694" i="1"/>
  <c r="AF1695" i="1"/>
  <c r="AF446" i="1"/>
  <c r="AF669" i="1"/>
  <c r="AF1464" i="1"/>
  <c r="AF1747" i="1"/>
  <c r="AF1583" i="1"/>
  <c r="AF1249" i="1"/>
  <c r="AF196" i="1"/>
  <c r="AF1876" i="1"/>
  <c r="AF161" i="1"/>
  <c r="AF1584" i="1"/>
  <c r="AF1784" i="1"/>
  <c r="AF1006" i="1"/>
  <c r="AF1179" i="1"/>
  <c r="AF1506" i="1"/>
  <c r="AF281" i="1"/>
  <c r="AF2029" i="1"/>
  <c r="AF631" i="1"/>
  <c r="AF575" i="1"/>
  <c r="AF576" i="1"/>
  <c r="AF309" i="1"/>
  <c r="AF1394" i="1"/>
  <c r="AF447" i="1"/>
  <c r="AF1911" i="1"/>
  <c r="AF719" i="1"/>
  <c r="AF1065" i="1"/>
  <c r="AF1732" i="1"/>
  <c r="AF745" i="1"/>
  <c r="AF1352" i="1"/>
  <c r="AF1475" i="1"/>
  <c r="AF1313" i="1"/>
  <c r="AF1539" i="1"/>
  <c r="AF1725" i="1"/>
  <c r="AF1399" i="1"/>
  <c r="AF2080" i="1"/>
  <c r="AF953" i="1"/>
  <c r="AF626" i="1"/>
  <c r="AF1660" i="1"/>
  <c r="AF1468" i="1"/>
  <c r="AF1469" i="1"/>
  <c r="AF1481" i="1"/>
  <c r="AF1088" i="1"/>
  <c r="AF844" i="1"/>
  <c r="AF845" i="1"/>
  <c r="AF1978" i="1"/>
  <c r="AF1407" i="1"/>
  <c r="AF996" i="1"/>
  <c r="AF1690" i="1"/>
  <c r="AF421" i="1"/>
  <c r="AF2154" i="1"/>
  <c r="AF802" i="1"/>
  <c r="AF1055" i="1"/>
  <c r="AF1056" i="1"/>
  <c r="AF856" i="1"/>
  <c r="AF1762" i="1"/>
  <c r="AF799" i="1"/>
  <c r="AF1048" i="1"/>
  <c r="AF1964" i="1"/>
  <c r="AF862" i="1"/>
  <c r="AF790" i="1"/>
  <c r="AF1815" i="1"/>
  <c r="AF114" i="1"/>
  <c r="AF1575" i="1"/>
  <c r="AF1576" i="1"/>
  <c r="AF1577" i="1"/>
  <c r="AF1591" i="1"/>
  <c r="AF1592" i="1"/>
  <c r="AF1636" i="1"/>
  <c r="AF1436" i="1"/>
  <c r="AF634" i="1"/>
  <c r="AF1076" i="1"/>
  <c r="AF1033" i="1"/>
  <c r="AF245" i="1"/>
  <c r="AF402" i="1"/>
  <c r="AF1974" i="1"/>
  <c r="AF1248" i="1"/>
  <c r="AF2193" i="1"/>
  <c r="AF1764" i="1"/>
  <c r="AF287" i="1"/>
  <c r="AF278" i="1"/>
  <c r="AF1027" i="1"/>
  <c r="AF330" i="1"/>
  <c r="AF1297" i="1"/>
  <c r="AF202" i="1"/>
  <c r="AF1578" i="1"/>
  <c r="AF306" i="1"/>
  <c r="AF1898" i="1"/>
  <c r="AF1899" i="1"/>
  <c r="AF2153" i="1"/>
  <c r="AF563" i="1"/>
  <c r="AF762" i="1"/>
  <c r="AF763" i="1"/>
  <c r="AF380" i="1"/>
  <c r="AF1234" i="1"/>
  <c r="AF108" i="1"/>
  <c r="AF263" i="1"/>
  <c r="AF2116" i="1"/>
  <c r="AF2132" i="1"/>
  <c r="AF288" i="1"/>
  <c r="AF158" i="1"/>
  <c r="AF1043" i="1"/>
  <c r="AF1995" i="1"/>
  <c r="AF1437" i="1"/>
  <c r="AF653" i="1"/>
  <c r="AF1295" i="1"/>
  <c r="AF1296" i="1"/>
  <c r="AF905" i="1"/>
  <c r="AF1280" i="1"/>
  <c r="AF1167" i="1"/>
  <c r="AF1168" i="1"/>
  <c r="AF375" i="1"/>
  <c r="AF1763" i="1"/>
  <c r="AF961" i="1"/>
  <c r="AF474" i="1"/>
  <c r="AF1038" i="1"/>
  <c r="AF289" i="1"/>
  <c r="AF290" i="1"/>
  <c r="AF479" i="1"/>
  <c r="AF1722" i="1"/>
  <c r="AF2053" i="1"/>
  <c r="AF571" i="1"/>
  <c r="AF572" i="1"/>
  <c r="AF1231" i="1"/>
  <c r="AF20" i="1"/>
  <c r="AF879" i="1"/>
  <c r="AF521" i="1"/>
  <c r="AF1430" i="1"/>
  <c r="AF1791" i="1"/>
  <c r="AF1149" i="1"/>
  <c r="AF228" i="1"/>
  <c r="AF1482" i="1"/>
  <c r="AF873" i="1"/>
  <c r="AF1353" i="1"/>
  <c r="AF1958" i="1"/>
  <c r="AF188" i="1"/>
  <c r="AF664" i="1"/>
  <c r="AF1049" i="1"/>
  <c r="AF1682" i="1"/>
  <c r="AF880" i="1"/>
  <c r="AF2098" i="1"/>
  <c r="AF2109" i="1"/>
  <c r="AF2110" i="1"/>
  <c r="AF1009" i="1"/>
  <c r="AF1996" i="1"/>
  <c r="AF1997" i="1"/>
  <c r="AF1834" i="1"/>
  <c r="AF1835" i="1"/>
  <c r="AF219" i="1"/>
  <c r="AF450" i="1"/>
  <c r="AF451" i="1"/>
  <c r="AF2037" i="1"/>
  <c r="AF2064" i="1"/>
  <c r="AF813" i="1"/>
  <c r="AF171" i="1"/>
  <c r="AF172" i="1"/>
  <c r="AF186" i="1"/>
  <c r="AF605" i="1"/>
  <c r="AF394" i="1"/>
  <c r="AF1368" i="1"/>
  <c r="AF1431" i="1"/>
  <c r="AF1432" i="1"/>
  <c r="AF1341" i="1"/>
  <c r="AF466" i="1"/>
  <c r="AF1623" i="1"/>
  <c r="AF2068" i="1"/>
  <c r="AF291" i="1"/>
  <c r="AF1010" i="1"/>
  <c r="AF13" i="1"/>
  <c r="AF1459" i="1"/>
  <c r="AF1460" i="1"/>
  <c r="AF900" i="1"/>
  <c r="AF2194" i="1"/>
  <c r="AF1621" i="1"/>
  <c r="AF569" i="1"/>
  <c r="AF846" i="1"/>
  <c r="AF2088" i="1"/>
  <c r="AF2199" i="1"/>
  <c r="AF1277" i="1"/>
  <c r="AF77" i="1"/>
  <c r="AF1057" i="1"/>
  <c r="AF2177" i="1"/>
  <c r="AF1759" i="1"/>
  <c r="AF46" i="1"/>
  <c r="AF1522" i="1"/>
  <c r="AF253" i="1"/>
  <c r="AF2204" i="1"/>
  <c r="AF1298" i="1"/>
  <c r="AF566" i="1"/>
  <c r="AF1849" i="1"/>
  <c r="AF204" i="1"/>
  <c r="AF1242" i="1"/>
  <c r="AF1070" i="1"/>
  <c r="AF1550" i="1"/>
  <c r="AF1614" i="1"/>
  <c r="AF878" i="1"/>
  <c r="AF1258" i="1"/>
  <c r="AF759" i="1"/>
  <c r="AF240" i="1"/>
  <c r="AF235" i="1"/>
  <c r="AF881" i="1"/>
  <c r="AF786" i="1"/>
  <c r="AF1188" i="1"/>
  <c r="AF292" i="1"/>
  <c r="AF1090" i="1"/>
  <c r="AF1618" i="1"/>
  <c r="AF795" i="1"/>
  <c r="AF623" i="1"/>
  <c r="AF1423" i="1"/>
  <c r="AF1232" i="1"/>
  <c r="AF344" i="1"/>
  <c r="AF865" i="1"/>
  <c r="AF318" i="1"/>
  <c r="AF1959" i="1"/>
  <c r="AF224" i="1"/>
  <c r="AF120" i="1"/>
  <c r="AF121" i="1"/>
  <c r="AF122" i="1"/>
  <c r="AF123" i="1"/>
  <c r="AF1954" i="1"/>
  <c r="AF1314" i="1"/>
  <c r="AF1315" i="1"/>
  <c r="AF1723" i="1"/>
  <c r="AF500" i="1"/>
  <c r="AF618" i="1"/>
  <c r="AF551" i="1"/>
  <c r="AF1465" i="1"/>
  <c r="AF2144" i="1"/>
  <c r="AF2145" i="1"/>
  <c r="AF216" i="1"/>
  <c r="AF9" i="1"/>
  <c r="AF1096" i="1"/>
  <c r="AF363" i="1"/>
  <c r="AF840" i="1"/>
  <c r="AF1579" i="1"/>
  <c r="AF1197" i="1"/>
  <c r="AF1504" i="1"/>
  <c r="AF3" i="1"/>
  <c r="AF2146" i="1"/>
  <c r="AF236" i="1"/>
  <c r="AF1857" i="1"/>
  <c r="AF1858" i="1"/>
  <c r="AF1696" i="1"/>
  <c r="AF1697" i="1"/>
  <c r="AF2089" i="1"/>
  <c r="AF1393" i="1"/>
  <c r="AF36" i="1"/>
  <c r="AF1507" i="1"/>
  <c r="AF1171" i="1"/>
  <c r="AF1172" i="1"/>
  <c r="AF1281" i="1"/>
  <c r="AF587" i="1"/>
  <c r="AF1654" i="1"/>
  <c r="AF303" i="1"/>
  <c r="AF304" i="1"/>
  <c r="AF152" i="1"/>
  <c r="AF1050" i="1"/>
  <c r="AF1342" i="1"/>
  <c r="AF501" i="1"/>
  <c r="AF1726" i="1"/>
  <c r="AF1727" i="1"/>
  <c r="AF1382" i="1"/>
  <c r="AF1383" i="1"/>
  <c r="AF133" i="1"/>
  <c r="AF252" i="1"/>
  <c r="AF293" i="1"/>
  <c r="AF2054" i="1"/>
  <c r="AF2090" i="1"/>
  <c r="AF176" i="1"/>
  <c r="AF1627" i="1"/>
  <c r="AF1141" i="1"/>
  <c r="AF1142" i="1"/>
  <c r="AF1585" i="1"/>
  <c r="AF1329" i="1"/>
  <c r="AF1655" i="1"/>
  <c r="AF781" i="1"/>
  <c r="AF422" i="1"/>
  <c r="AF319" i="1"/>
  <c r="AF1742" i="1"/>
  <c r="AF2086" i="1"/>
  <c r="AF506" i="1"/>
  <c r="AF146" i="1"/>
  <c r="AF147" i="1"/>
  <c r="AF720" i="1"/>
  <c r="AF1098" i="1"/>
  <c r="AF2072" i="1"/>
  <c r="AF760" i="1"/>
  <c r="AF1030" i="1"/>
  <c r="AF1031" i="1"/>
  <c r="AF916" i="1"/>
  <c r="AF917" i="1"/>
  <c r="AF1483" i="1"/>
  <c r="AF1016" i="1"/>
  <c r="AF1900" i="1"/>
  <c r="AF1115" i="1"/>
  <c r="AF901" i="1"/>
  <c r="AF2195" i="1"/>
  <c r="AF1384" i="1"/>
  <c r="AF730" i="1"/>
  <c r="AF868" i="1"/>
  <c r="AF1703" i="1"/>
  <c r="AF791" i="1"/>
  <c r="AF21" i="1"/>
  <c r="AF18" i="1"/>
  <c r="AF1975" i="1"/>
  <c r="AF1025" i="1"/>
  <c r="AF220" i="1"/>
  <c r="AF1307" i="1"/>
  <c r="AF1901" i="1"/>
  <c r="AF876" i="1"/>
  <c r="AF997" i="1"/>
  <c r="AF1086" i="1"/>
  <c r="AF1610" i="1"/>
  <c r="AF833" i="1"/>
  <c r="AF834" i="1"/>
  <c r="AF53" i="1"/>
  <c r="AF1543" i="1"/>
  <c r="AF1544" i="1"/>
  <c r="AF458" i="1"/>
  <c r="AF502" i="1"/>
  <c r="AF403" i="1"/>
  <c r="AF552" i="1"/>
  <c r="AF470" i="1"/>
  <c r="AF1967" i="1"/>
  <c r="AF2172" i="1"/>
  <c r="AF925" i="1"/>
  <c r="AF926" i="1"/>
  <c r="AF649" i="1"/>
  <c r="AF95" i="1"/>
  <c r="AF96" i="1"/>
  <c r="AF932" i="1"/>
  <c r="AF1800" i="1"/>
  <c r="AF1498" i="1"/>
  <c r="AF407" i="1"/>
  <c r="AF2127" i="1"/>
  <c r="AF1666" i="1"/>
  <c r="AF2214" i="1"/>
  <c r="AF48" i="1"/>
  <c r="AF404" i="1"/>
  <c r="AF153" i="1"/>
  <c r="AF1128" i="1"/>
  <c r="AF1594" i="1"/>
  <c r="AF364" i="1"/>
  <c r="AF1715" i="1"/>
  <c r="AF2155" i="1"/>
  <c r="AF425" i="1"/>
  <c r="AF1044" i="1"/>
  <c r="AF148" i="1"/>
  <c r="AF320" i="1"/>
  <c r="AF974" i="1"/>
  <c r="AF301" i="1"/>
  <c r="AF1512" i="1"/>
  <c r="AF1912" i="1"/>
  <c r="AF27" i="1"/>
  <c r="AF1189" i="1"/>
  <c r="AF393" i="1"/>
  <c r="AF1601" i="1"/>
  <c r="AF328" i="1"/>
  <c r="AF273" i="1"/>
  <c r="AF70" i="1"/>
  <c r="AF1097" i="1"/>
  <c r="AF1299" i="1"/>
  <c r="AF1478" i="1"/>
  <c r="AF1838" i="1"/>
  <c r="AF1183" i="1"/>
  <c r="AF1162" i="1"/>
  <c r="AF866" i="1"/>
  <c r="AF1794" i="1"/>
  <c r="AF1795" i="1"/>
  <c r="AF1120" i="1"/>
  <c r="AF1453" i="1"/>
  <c r="AF1798" i="1"/>
  <c r="AF567" i="1"/>
  <c r="AF568" i="1"/>
  <c r="AF431" i="1"/>
  <c r="AF432" i="1"/>
  <c r="AF899" i="1"/>
  <c r="AF1628" i="1"/>
  <c r="AF2167" i="1"/>
  <c r="AF1320" i="1"/>
  <c r="AF1643" i="1"/>
  <c r="AF1354" i="1"/>
  <c r="AF1355" i="1"/>
  <c r="AF1877" i="1"/>
  <c r="AF1968" i="1"/>
  <c r="AF93" i="1"/>
  <c r="AF1091" i="1"/>
  <c r="AF835" i="1"/>
  <c r="AF1190" i="1"/>
  <c r="AF1930" i="1"/>
  <c r="AF351" i="1"/>
  <c r="AF1106" i="1"/>
  <c r="AF1712" i="1"/>
  <c r="AF1861" i="1"/>
  <c r="AF1103" i="1"/>
  <c r="AF480" i="1"/>
  <c r="AF1154" i="1"/>
  <c r="AF1155" i="1"/>
  <c r="AF1950" i="1"/>
  <c r="AF2003" i="1"/>
  <c r="AF1143" i="1"/>
  <c r="AF2168" i="1"/>
  <c r="AF1491" i="1"/>
  <c r="AF507" i="1"/>
  <c r="AF331" i="1"/>
  <c r="AF190" i="1"/>
  <c r="AF939" i="1"/>
  <c r="AF1744" i="1"/>
  <c r="AF1745" i="1"/>
  <c r="AF713" i="1"/>
  <c r="AF1214" i="1"/>
  <c r="AF1215" i="1"/>
  <c r="AF124" i="1"/>
  <c r="AF1733" i="1"/>
  <c r="AF1734" i="1"/>
  <c r="AF2020" i="1"/>
  <c r="AF1505" i="1"/>
  <c r="AF115" i="1"/>
  <c r="AF116" i="1"/>
  <c r="AF1112" i="1"/>
  <c r="AF1540" i="1"/>
  <c r="AF310" i="1"/>
  <c r="AF464" i="1"/>
  <c r="AF1586" i="1"/>
  <c r="AF751" i="1"/>
  <c r="AF764" i="1"/>
  <c r="AF134" i="1"/>
  <c r="AF2122" i="1"/>
  <c r="AF2123" i="1"/>
  <c r="AF307" i="1"/>
  <c r="AF1486" i="1"/>
  <c r="AF1487" i="1"/>
  <c r="AF627" i="1"/>
  <c r="AF956" i="1"/>
  <c r="AF282" i="1"/>
  <c r="AF522" i="1"/>
  <c r="AF1011" i="1"/>
  <c r="AF2202" i="1"/>
  <c r="AF264" i="1"/>
  <c r="AF928" i="1"/>
  <c r="AF823" i="1"/>
  <c r="AF1303" i="1"/>
  <c r="AF2129" i="1"/>
  <c r="AF654" i="1"/>
  <c r="AF1969" i="1"/>
  <c r="AF353" i="1"/>
  <c r="AF1765" i="1"/>
  <c r="AF71" i="1"/>
  <c r="AF1099" i="1"/>
  <c r="AF1129" i="1"/>
  <c r="AF1130" i="1"/>
  <c r="AF979" i="1"/>
  <c r="AF435" i="1"/>
  <c r="AF1186" i="1"/>
  <c r="AF1191" i="1"/>
  <c r="AF1385" i="1"/>
  <c r="AF1925" i="1"/>
  <c r="AF405" i="1"/>
  <c r="AF1116" i="1"/>
  <c r="AF1457" i="1"/>
  <c r="AF1458" i="1"/>
  <c r="AF584" i="1"/>
  <c r="AF1842" i="1"/>
  <c r="AF752" i="1"/>
  <c r="AF191" i="1"/>
  <c r="AF1671" i="1"/>
  <c r="AF49" i="1"/>
  <c r="AF50" i="1"/>
  <c r="AF1321" i="1"/>
  <c r="AF1781" i="1"/>
  <c r="AF1113" i="1"/>
  <c r="AF2124" i="1"/>
  <c r="AF1377" i="1"/>
  <c r="AF200" i="1"/>
  <c r="AF159" i="1"/>
  <c r="AF1125" i="1"/>
  <c r="AF2133" i="1"/>
  <c r="AF965" i="1"/>
  <c r="AF2206" i="1"/>
  <c r="AF1349" i="1"/>
  <c r="AF1446" i="1"/>
  <c r="AF2215" i="1"/>
  <c r="AF1378" i="1"/>
  <c r="AF1779" i="1"/>
  <c r="AF714" i="1"/>
  <c r="AF367" i="1"/>
  <c r="AF1865" i="1"/>
  <c r="AF1362" i="1"/>
  <c r="AF1641" i="1"/>
  <c r="AF2117" i="1"/>
  <c r="AF2203" i="1"/>
  <c r="AF1005" i="1"/>
  <c r="AF746" i="1"/>
  <c r="AF299" i="1"/>
  <c r="AF381" i="1"/>
  <c r="AF1408" i="1"/>
  <c r="AF1409" i="1"/>
  <c r="AF215" i="1"/>
  <c r="AF2041" i="1"/>
  <c r="AF1894" i="1"/>
  <c r="AF164" i="1"/>
  <c r="AF986" i="1"/>
  <c r="AF987" i="1"/>
  <c r="AF1598" i="1"/>
  <c r="AF992" i="1"/>
  <c r="AF792" i="1"/>
  <c r="AF192" i="1"/>
  <c r="AF229" i="1"/>
  <c r="AF2169" i="1"/>
  <c r="AF452" i="1"/>
  <c r="AF117" i="1"/>
  <c r="AF442" i="1"/>
  <c r="AF388" i="1"/>
  <c r="AF1970" i="1"/>
  <c r="AF1398" i="1"/>
  <c r="AF2030" i="1"/>
  <c r="AF2031" i="1"/>
  <c r="AF1267" i="1"/>
  <c r="AF937" i="1"/>
  <c r="AF1165" i="1"/>
  <c r="AF1683" i="1"/>
  <c r="AF877" i="1"/>
  <c r="AF1219" i="1"/>
  <c r="AF1492" i="1"/>
  <c r="AF1145" i="1"/>
  <c r="AF399" i="1"/>
  <c r="AF400" i="1"/>
  <c r="AF726" i="1"/>
  <c r="AF2087" i="1"/>
  <c r="AF1580" i="1"/>
  <c r="AF814" i="1"/>
  <c r="AF1595" i="1"/>
  <c r="AF1948" i="1"/>
  <c r="AF943" i="1"/>
  <c r="AF1261" i="1"/>
  <c r="AF517" i="1"/>
  <c r="AF2081" i="1"/>
  <c r="AF2042" i="1"/>
  <c r="AF2043" i="1"/>
  <c r="AF1756" i="1"/>
  <c r="AF951" i="1"/>
  <c r="AF1072" i="1"/>
  <c r="AF715" i="1"/>
  <c r="AF902" i="1"/>
  <c r="AF903" i="1"/>
  <c r="AF1799" i="1"/>
  <c r="AF1104" i="1"/>
  <c r="AF345" i="1"/>
  <c r="AF1012" i="1"/>
  <c r="AF847" i="1"/>
  <c r="AF465" i="1"/>
  <c r="AF1816" i="1"/>
  <c r="AF2074" i="1"/>
  <c r="AF2075" i="1"/>
  <c r="AF443" i="1"/>
  <c r="AF230" i="1"/>
  <c r="AF365" i="1"/>
  <c r="AF1907" i="1"/>
  <c r="AF475" i="1"/>
  <c r="AF619" i="1"/>
  <c r="AF620" i="1"/>
  <c r="AF1527" i="1"/>
  <c r="AF1596" i="1"/>
  <c r="AF128" i="1"/>
  <c r="AF2111" i="1"/>
  <c r="AF1461" i="1"/>
  <c r="AF2130" i="1"/>
  <c r="AF1735" i="1"/>
  <c r="AF988" i="1"/>
  <c r="AF1501" i="1"/>
  <c r="AF808" i="1"/>
  <c r="AF1374" i="1"/>
  <c r="AF1207" i="1"/>
  <c r="AF573" i="1"/>
  <c r="AF1926" i="1"/>
  <c r="AF1931" i="1"/>
  <c r="AF453" i="1"/>
  <c r="AF2200" i="1"/>
  <c r="AF1840" i="1"/>
  <c r="AF1704" i="1"/>
  <c r="AF940" i="1"/>
  <c r="AF640" i="1"/>
  <c r="AF101" i="1"/>
  <c r="AF1850" i="1"/>
  <c r="AF1136" i="1"/>
  <c r="AF391" i="1"/>
  <c r="AF73" i="1"/>
  <c r="AF1706" i="1"/>
  <c r="AF1466" i="1"/>
  <c r="AF774" i="1"/>
  <c r="AF1748" i="1"/>
  <c r="AF2096" i="1"/>
  <c r="AF1991" i="1"/>
  <c r="AF1100" i="1"/>
  <c r="AF787" i="1"/>
  <c r="AF484" i="1"/>
  <c r="AF547" i="1"/>
  <c r="AF591" i="1"/>
  <c r="AF413" i="1"/>
  <c r="AF90" i="1"/>
  <c r="AF2091" i="1"/>
  <c r="AF588" i="1"/>
  <c r="AF1045" i="1"/>
  <c r="AF1046" i="1"/>
  <c r="AF1180" i="1"/>
  <c r="AF1181" i="1"/>
  <c r="AF935" i="1"/>
  <c r="AF841" i="1"/>
  <c r="AF1259" i="1"/>
  <c r="AF1667" i="1"/>
  <c r="AF1668" i="1"/>
  <c r="AF1470" i="1"/>
  <c r="AF747" i="1"/>
  <c r="AF748" i="1"/>
  <c r="AF1902" i="1"/>
  <c r="AF1939" i="1"/>
  <c r="AF1827" i="1"/>
  <c r="AF395" i="1"/>
  <c r="AF1587" i="1"/>
  <c r="AF1369" i="1"/>
  <c r="AF1370" i="1"/>
  <c r="AF775" i="1"/>
  <c r="AF1039" i="1"/>
  <c r="AF2207" i="1"/>
  <c r="AF1269" i="1"/>
  <c r="AF294" i="1"/>
  <c r="AF624" i="1"/>
  <c r="AF246" i="1"/>
  <c r="AF302" i="1"/>
  <c r="AF165" i="1"/>
  <c r="AF836" i="1"/>
  <c r="AF1018" i="1"/>
  <c r="AF1146" i="1"/>
  <c r="AF1749" i="1"/>
  <c r="AF1750" i="1"/>
  <c r="AF929" i="1"/>
  <c r="AF695" i="1"/>
  <c r="AF1736" i="1"/>
  <c r="AF769" i="1"/>
  <c r="AF1077" i="1"/>
  <c r="AF54" i="1"/>
  <c r="AF2099" i="1"/>
  <c r="AF257" i="1"/>
  <c r="AF1363" i="1"/>
  <c r="AF989" i="1"/>
  <c r="AF154" i="1"/>
  <c r="AF512" i="1"/>
  <c r="AF869" i="1"/>
  <c r="AF544" i="1"/>
  <c r="AF1131" i="1"/>
  <c r="AF1333" i="1"/>
  <c r="AF1985" i="1"/>
  <c r="AF155" i="1"/>
  <c r="AF156" i="1"/>
  <c r="AF1488" i="1"/>
  <c r="AF129" i="1"/>
  <c r="AF1635" i="1"/>
  <c r="AF311" i="1"/>
  <c r="AF1921" i="1"/>
  <c r="AF1922" i="1"/>
  <c r="AF1766" i="1"/>
  <c r="AF1819" i="1"/>
  <c r="AF1545" i="1"/>
  <c r="AF1546" i="1"/>
  <c r="AF342" i="1"/>
  <c r="AF343" i="1"/>
  <c r="AF696" i="1"/>
  <c r="AF697" i="1"/>
  <c r="AF677" i="1"/>
  <c r="AF1450" i="1"/>
  <c r="AF1603" i="1"/>
  <c r="AF485" i="1"/>
  <c r="AF486" i="1"/>
  <c r="AF938" i="1"/>
  <c r="AF871" i="1"/>
  <c r="AF408" i="1"/>
  <c r="AF1870" i="1"/>
  <c r="AF793" i="1"/>
  <c r="AF471" i="1"/>
  <c r="AF609" i="1"/>
  <c r="AF975" i="1"/>
  <c r="AF109" i="1"/>
  <c r="AF1782" i="1"/>
  <c r="AF1564" i="1"/>
  <c r="AF1565" i="1"/>
  <c r="AF1566" i="1"/>
  <c r="AF1871" i="1"/>
  <c r="AF1684" i="1"/>
  <c r="AF86" i="1"/>
  <c r="AF1220" i="1"/>
  <c r="AF1221" i="1"/>
  <c r="AF1738" i="1"/>
  <c r="AF1739" i="1"/>
  <c r="AF1740" i="1"/>
  <c r="AF1724" i="1"/>
  <c r="AF72" i="1"/>
  <c r="AF300" i="1"/>
  <c r="AF678" i="1"/>
  <c r="AF741" i="1"/>
  <c r="AF1882" i="1"/>
  <c r="AF1729" i="1"/>
  <c r="AF1551" i="1"/>
  <c r="AF1028" i="1"/>
  <c r="AF1677" i="1"/>
  <c r="AF702" i="1"/>
  <c r="AF1471" i="1"/>
  <c r="AF884" i="1"/>
  <c r="AF1903" i="1"/>
  <c r="AF1979" i="1"/>
  <c r="AF670" i="1"/>
  <c r="AF476" i="1"/>
  <c r="AF426" i="1"/>
  <c r="AF427" i="1"/>
  <c r="AF1661" i="1"/>
  <c r="AF625" i="1"/>
  <c r="AF1599" i="1"/>
  <c r="AF2065" i="1"/>
  <c r="AF1083" i="1"/>
  <c r="AF231" i="1"/>
  <c r="AF526" i="1"/>
  <c r="AF1685" i="1"/>
  <c r="AF39" i="1"/>
  <c r="AF389" i="1"/>
  <c r="AF954" i="1"/>
  <c r="AF160" i="1"/>
  <c r="AF1032" i="1"/>
  <c r="AF1476" i="1"/>
  <c r="AF2175" i="1"/>
  <c r="AF1156" i="1"/>
  <c r="AF936" i="1"/>
  <c r="AF1862" i="1"/>
  <c r="AF2112" i="1"/>
  <c r="AF1034" i="1"/>
  <c r="AF1035" i="1"/>
  <c r="AF1980" i="1"/>
  <c r="AF1981" i="1"/>
  <c r="AF749" i="1"/>
  <c r="AF1300" i="1"/>
  <c r="AF1324" i="1"/>
  <c r="AF1626" i="1"/>
  <c r="AF237" i="1"/>
  <c r="AF1792" i="1"/>
  <c r="AF1757" i="1"/>
  <c r="AF1139" i="1"/>
  <c r="AF2047" i="1"/>
  <c r="AF1728" i="1"/>
  <c r="AF1878" i="1"/>
  <c r="AF418" i="1"/>
  <c r="AF1524" i="1"/>
  <c r="AF487" i="1"/>
  <c r="AF2113" i="1"/>
  <c r="AF1372" i="1"/>
  <c r="AF1651" i="1"/>
  <c r="AF1497" i="1"/>
  <c r="AF972" i="1"/>
  <c r="AF735" i="1"/>
  <c r="AF518" i="1"/>
  <c r="AF1801" i="1"/>
  <c r="AF607" i="1"/>
  <c r="AF1479" i="1"/>
  <c r="AF118" i="1"/>
  <c r="AF119" i="1"/>
  <c r="AF177" i="1"/>
  <c r="AF1282" i="1"/>
  <c r="AF1998" i="1"/>
  <c r="AF2196" i="1"/>
  <c r="AF594" i="1"/>
  <c r="AF2147" i="1"/>
  <c r="AF1456" i="1"/>
  <c r="AF2044" i="1"/>
  <c r="AF577" i="1"/>
  <c r="AF848" i="1"/>
  <c r="AF1859" i="1"/>
  <c r="AF2218" i="1"/>
  <c r="AF1741" i="1"/>
  <c r="AF2125" i="1"/>
  <c r="AF1310" i="1"/>
  <c r="AF2219" i="1"/>
  <c r="AF1605" i="1"/>
  <c r="AF1699" i="1"/>
  <c r="AF1805" i="1"/>
  <c r="AF1879" i="1"/>
  <c r="AF632" i="1"/>
  <c r="AF1787" i="1"/>
  <c r="AF614" i="1"/>
  <c r="AF346" i="1"/>
  <c r="AF1051" i="1"/>
  <c r="AF28" i="1"/>
  <c r="AF829" i="1"/>
  <c r="AF23" i="1"/>
  <c r="AF1386" i="1"/>
  <c r="AF1708" i="1"/>
  <c r="AF130" i="1"/>
  <c r="AF19" i="1"/>
  <c r="AF541" i="1"/>
  <c r="AF87" i="1"/>
  <c r="AE1644" i="1"/>
  <c r="AE1402" i="1"/>
  <c r="AE1904" i="1"/>
  <c r="AE1484" i="1"/>
  <c r="AE414" i="1"/>
  <c r="AE415" i="1"/>
  <c r="AE1026" i="1"/>
  <c r="AE1347" i="1"/>
  <c r="AE102" i="1"/>
  <c r="AE1802" i="1"/>
  <c r="AE815" i="1"/>
  <c r="AE2101" i="1"/>
  <c r="AE433" i="1"/>
  <c r="AE276" i="1"/>
  <c r="AE1509" i="1"/>
  <c r="AE1510" i="1"/>
  <c r="AE434" i="1"/>
  <c r="AE1308" i="1"/>
  <c r="AE1380" i="1"/>
  <c r="AE990" i="1"/>
  <c r="AE205" i="1"/>
  <c r="AE1943" i="1"/>
  <c r="AE221" i="1"/>
  <c r="AE595" i="1"/>
  <c r="AE1330" i="1"/>
  <c r="AE523" i="1"/>
  <c r="AE1774" i="1"/>
  <c r="AE665" i="1"/>
  <c r="AE784" i="1"/>
  <c r="AE1656" i="1"/>
  <c r="AE1941" i="1"/>
  <c r="AE1438" i="1"/>
  <c r="AE1535" i="1"/>
  <c r="AE283" i="1"/>
  <c r="AE1052" i="1"/>
  <c r="AE494" i="1"/>
  <c r="AE1253" i="1"/>
  <c r="AE429" i="1"/>
  <c r="AE430" i="1"/>
  <c r="AE197" i="1"/>
  <c r="AE550" i="1"/>
  <c r="AE608" i="1"/>
  <c r="AE193" i="1"/>
  <c r="AE2013" i="1"/>
  <c r="AE585" i="1"/>
  <c r="AE1375" i="1"/>
  <c r="AE816" i="1"/>
  <c r="AE1530" i="1"/>
  <c r="AE2048" i="1"/>
  <c r="AE337" i="1"/>
  <c r="AE1788" i="1"/>
  <c r="AE180" i="1"/>
  <c r="AE1132" i="1"/>
  <c r="AE456" i="1"/>
  <c r="AE329" i="1"/>
  <c r="AE2156" i="1"/>
  <c r="AE1254" i="1"/>
  <c r="AE1255" i="1"/>
  <c r="AE1058" i="1"/>
  <c r="AE2023" i="1"/>
  <c r="AE162" i="1"/>
  <c r="AE1222" i="1"/>
  <c r="AE1331" i="1"/>
  <c r="AE1771" i="1"/>
  <c r="AE708" i="1"/>
  <c r="AE2055" i="1"/>
  <c r="AE2056" i="1"/>
  <c r="AE2057" i="1"/>
  <c r="AE1657" i="1"/>
  <c r="AE933" i="1"/>
  <c r="AE1525" i="1"/>
  <c r="AE674" i="1"/>
  <c r="AE265" i="1"/>
  <c r="AE2190" i="1"/>
  <c r="AE1364" i="1"/>
  <c r="AE1716" i="1"/>
  <c r="AE81" i="1"/>
  <c r="AE498" i="1"/>
  <c r="AE1316" i="1"/>
  <c r="AE1322" i="1"/>
  <c r="AE1323" i="1"/>
  <c r="AE1361" i="1"/>
  <c r="AE322" i="1"/>
  <c r="AE542" i="1"/>
  <c r="AE1860" i="1"/>
  <c r="AE29" i="1"/>
  <c r="AE1208" i="1"/>
  <c r="AE254" i="1"/>
  <c r="AE1223" i="1"/>
  <c r="AE830" i="1"/>
  <c r="AE831" i="1"/>
  <c r="AE1301" i="1"/>
  <c r="AE43" i="1"/>
  <c r="AE671" i="1"/>
  <c r="AE672" i="1"/>
  <c r="AE1216" i="1"/>
  <c r="AE1713" i="1"/>
  <c r="AE461" i="1"/>
  <c r="AE462" i="1"/>
  <c r="AE1224" i="1"/>
  <c r="AE1019" i="1"/>
  <c r="AE1020" i="1"/>
  <c r="AE149" i="1"/>
  <c r="AE1365" i="1"/>
  <c r="AE31" i="1"/>
  <c r="AE1285" i="1"/>
  <c r="AE1286" i="1"/>
  <c r="AE1287" i="1"/>
  <c r="AE1767" i="1"/>
  <c r="AE818" i="1"/>
  <c r="AE819" i="1"/>
  <c r="AE687" i="1"/>
  <c r="AE460" i="1"/>
  <c r="AE1304" i="1"/>
  <c r="AE187" i="1"/>
  <c r="AE40" i="1"/>
  <c r="AE558" i="1"/>
  <c r="AE2017" i="1"/>
  <c r="AE2039" i="1"/>
  <c r="AE1977" i="1"/>
  <c r="AE1597" i="1"/>
  <c r="AE2026" i="1"/>
  <c r="AE125" i="1"/>
  <c r="AE1513" i="1"/>
  <c r="AE1825" i="1"/>
  <c r="AE1826" i="1"/>
  <c r="AE918" i="1"/>
  <c r="AE721" i="1"/>
  <c r="AE863" i="1"/>
  <c r="AE703" i="1"/>
  <c r="AE1217" i="1"/>
  <c r="AE66" i="1"/>
  <c r="AE2216" i="1"/>
  <c r="AE279" i="1"/>
  <c r="AE1059" i="1"/>
  <c r="AE1908" i="1"/>
  <c r="AE642" i="1"/>
  <c r="AE347" i="1"/>
  <c r="AE1843" i="1"/>
  <c r="AE1888" i="1"/>
  <c r="AE1889" i="1"/>
  <c r="AE1424" i="1"/>
  <c r="AE2045" i="1"/>
  <c r="AE354" i="1"/>
  <c r="AE488" i="1"/>
  <c r="AE662" i="1"/>
  <c r="AE1001" i="1"/>
  <c r="AE1137" i="1"/>
  <c r="AE266" i="1"/>
  <c r="AE267" i="1"/>
  <c r="AE1239" i="1"/>
  <c r="AE1883" i="1"/>
  <c r="AE2151" i="1"/>
  <c r="AE1709" i="1"/>
  <c r="AE2005" i="1"/>
  <c r="AE1350" i="1"/>
  <c r="AE1929" i="1"/>
  <c r="AE1187" i="1"/>
  <c r="AE2024" i="1"/>
  <c r="AE716" i="1"/>
  <c r="AE1520" i="1"/>
  <c r="AE503" i="1"/>
  <c r="AE198" i="1"/>
  <c r="AE1753" i="1"/>
  <c r="AE396" i="1"/>
  <c r="AE397" i="1"/>
  <c r="AE1606" i="1"/>
  <c r="AE1913" i="1"/>
  <c r="AE564" i="1"/>
  <c r="AE1079" i="1"/>
  <c r="AE1080" i="1"/>
  <c r="AE529" i="1"/>
  <c r="AE1379" i="1"/>
  <c r="AE166" i="1"/>
  <c r="AE103" i="1"/>
  <c r="AE570" i="1"/>
  <c r="AE1289" i="1"/>
  <c r="AE1700" i="1"/>
  <c r="AE1523" i="1"/>
  <c r="AE1433" i="1"/>
  <c r="AE1909" i="1"/>
  <c r="AE138" i="1"/>
  <c r="AE890" i="1"/>
  <c r="AE1002" i="1"/>
  <c r="AE1250" i="1"/>
  <c r="AE565" i="1"/>
  <c r="AE2140" i="1"/>
  <c r="AE1971" i="1"/>
  <c r="AE504" i="1"/>
  <c r="AE1960" i="1"/>
  <c r="AE1961" i="1"/>
  <c r="AE2058" i="1"/>
  <c r="AE1866" i="1"/>
  <c r="AE666" i="1"/>
  <c r="AE1514" i="1"/>
  <c r="AE922" i="1"/>
  <c r="AE980" i="1"/>
  <c r="AE382" i="1"/>
  <c r="AE852" i="1"/>
  <c r="AE1686" i="1"/>
  <c r="AE1262" i="1"/>
  <c r="AE1263" i="1"/>
  <c r="AE428" i="1"/>
  <c r="AE10" i="1"/>
  <c r="AE11" i="1"/>
  <c r="AE882" i="1"/>
  <c r="AE1334" i="1"/>
  <c r="AE139" i="1"/>
  <c r="AE4" i="1"/>
  <c r="AE2191" i="1"/>
  <c r="AE1403" i="1"/>
  <c r="AE37" i="1"/>
  <c r="AE284" i="1"/>
  <c r="AE76" i="1"/>
  <c r="AE2025" i="1"/>
  <c r="AE832" i="1"/>
  <c r="AE5" i="1"/>
  <c r="AE1288" i="1"/>
  <c r="AE256" i="1"/>
  <c r="AE1356" i="1"/>
  <c r="AE140" i="1"/>
  <c r="AE141" i="1"/>
  <c r="AE1272" i="1"/>
  <c r="AE201" i="1"/>
  <c r="AE2141" i="1"/>
  <c r="AE24" i="1"/>
  <c r="AE82" i="1"/>
  <c r="AE1760" i="1"/>
  <c r="AE2118" i="1"/>
  <c r="AE1687" i="1"/>
  <c r="AE206" i="1"/>
  <c r="AE207" i="1"/>
  <c r="AE2183" i="1"/>
  <c r="AE2021" i="1"/>
  <c r="AE612" i="1"/>
  <c r="AE754" i="1"/>
  <c r="AE891" i="1"/>
  <c r="AE2050" i="1"/>
  <c r="AE2192" i="1"/>
  <c r="AE104" i="1"/>
  <c r="AE2188" i="1"/>
  <c r="AE1357" i="1"/>
  <c r="AE2007" i="1"/>
  <c r="AE1754" i="1"/>
  <c r="AE409" i="1"/>
  <c r="AE667" i="1"/>
  <c r="AE645" i="1"/>
  <c r="AE646" i="1"/>
  <c r="AE255" i="1"/>
  <c r="AE1934" i="1"/>
  <c r="AE1147" i="1"/>
  <c r="AE7" i="1"/>
  <c r="AE1567" i="1"/>
  <c r="AE1373" i="1"/>
  <c r="AE499" i="1"/>
  <c r="AE742" i="1"/>
  <c r="AE410" i="1"/>
  <c r="AE615" i="1"/>
  <c r="AE268" i="1"/>
  <c r="AE1768" i="1"/>
  <c r="AE2069" i="1"/>
  <c r="AE1244" i="1"/>
  <c r="AE332" i="1"/>
  <c r="AE189" i="1"/>
  <c r="AE2142" i="1"/>
  <c r="AE657" i="1"/>
  <c r="AE132" i="1"/>
  <c r="AE1536" i="1"/>
  <c r="AE1537" i="1"/>
  <c r="AE1493" i="1"/>
  <c r="AE239" i="1"/>
  <c r="AE1914" i="1"/>
  <c r="AE849" i="1"/>
  <c r="AE439" i="1"/>
  <c r="AE2134" i="1"/>
  <c r="AE957" i="1"/>
  <c r="AE370" i="1"/>
  <c r="AE659" i="1"/>
  <c r="AE543" i="1"/>
  <c r="AE157" i="1"/>
  <c r="AE602" i="1"/>
  <c r="AE59" i="1"/>
  <c r="AE731" i="1"/>
  <c r="AE732" i="1"/>
  <c r="AE1629" i="1"/>
  <c r="AE390" i="1"/>
  <c r="AE1235" i="1"/>
  <c r="AE750" i="1"/>
  <c r="AE800" i="1"/>
  <c r="AE457" i="1"/>
  <c r="AE1688" i="1"/>
  <c r="AE1434" i="1"/>
  <c r="AE423" i="1"/>
  <c r="AE178" i="1"/>
  <c r="AE361" i="1"/>
  <c r="AE1531" i="1"/>
  <c r="AE998" i="1"/>
  <c r="AE527" i="1"/>
  <c r="AE97" i="1"/>
  <c r="AE1789" i="1"/>
  <c r="AE1425" i="1"/>
  <c r="AE923" i="1"/>
  <c r="AE2161" i="1"/>
  <c r="AE2008" i="1"/>
  <c r="AE1317" i="1"/>
  <c r="AE25" i="1"/>
  <c r="AE454" i="1"/>
  <c r="AE135" i="1"/>
  <c r="AE105" i="1"/>
  <c r="AE106" i="1"/>
  <c r="AE1813" i="1"/>
  <c r="AE688" i="1"/>
  <c r="AE1538" i="1"/>
  <c r="AE621" i="1"/>
  <c r="AE1395" i="1"/>
  <c r="AE285" i="1"/>
  <c r="AE1972" i="1"/>
  <c r="AE582" i="1"/>
  <c r="AE1126" i="1"/>
  <c r="AE1127" i="1"/>
  <c r="AE181" i="1"/>
  <c r="AE182" i="1"/>
  <c r="AE755" i="1"/>
  <c r="AE2119" i="1"/>
  <c r="AE1962" i="1"/>
  <c r="AE1793" i="1"/>
  <c r="AE183" i="1"/>
  <c r="AE184" i="1"/>
  <c r="AE2213" i="1"/>
  <c r="AE706" i="1"/>
  <c r="AE269" i="1"/>
  <c r="AE1615" i="1"/>
  <c r="AE1311" i="1"/>
  <c r="AE1992" i="1"/>
  <c r="AE238" i="1"/>
  <c r="AE1439" i="1"/>
  <c r="AE1624" i="1"/>
  <c r="AE2011" i="1"/>
  <c r="AE1348" i="1"/>
  <c r="AE2128" i="1"/>
  <c r="AE663" i="1"/>
  <c r="AE2093" i="1"/>
  <c r="AE110" i="1"/>
  <c r="AE111" i="1"/>
  <c r="AE709" i="1"/>
  <c r="AE1637" i="1"/>
  <c r="AE1336" i="1"/>
  <c r="AE1698" i="1"/>
  <c r="AE489" i="1"/>
  <c r="AE2066" i="1"/>
  <c r="AE1485" i="1"/>
  <c r="AE1499" i="1"/>
  <c r="AE1500" i="1"/>
  <c r="AE1225" i="1"/>
  <c r="AE1396" i="1"/>
  <c r="AE1761" i="1"/>
  <c r="AE717" i="1"/>
  <c r="AE906" i="1"/>
  <c r="AE1270" i="1"/>
  <c r="AE1148" i="1"/>
  <c r="AE969" i="1"/>
  <c r="AE174" i="1"/>
  <c r="AE175" i="1"/>
  <c r="AE1008" i="1"/>
  <c r="AE1570" i="1"/>
  <c r="AE481" i="1"/>
  <c r="AE2131" i="1"/>
  <c r="AE142" i="1"/>
  <c r="AE1332" i="1"/>
  <c r="AE561" i="1"/>
  <c r="AE1462" i="1"/>
  <c r="AE401" i="1"/>
  <c r="AE1519" i="1"/>
  <c r="AE698" i="1"/>
  <c r="AE1717" i="1"/>
  <c r="AE2217" i="1"/>
  <c r="AE371" i="1"/>
  <c r="AE718" i="1"/>
  <c r="AE655" i="1"/>
  <c r="AE1823" i="1"/>
  <c r="AE743" i="1"/>
  <c r="AE383" i="1"/>
  <c r="AE635" i="1"/>
  <c r="AE440" i="1"/>
  <c r="AE333" i="1"/>
  <c r="AE455" i="1"/>
  <c r="AE78" i="1"/>
  <c r="AE574" i="1"/>
  <c r="AE944" i="1"/>
  <c r="AE945" i="1"/>
  <c r="AE603" i="1"/>
  <c r="AE1772" i="1"/>
  <c r="AE1178" i="1"/>
  <c r="AE892" i="1"/>
  <c r="AE508" i="1"/>
  <c r="AE739" i="1"/>
  <c r="AE1571" i="1"/>
  <c r="AE885" i="1"/>
  <c r="AE1526" i="1"/>
  <c r="AE1226" i="1"/>
  <c r="AE1227" i="1"/>
  <c r="AE203" i="1"/>
  <c r="AE1880" i="1"/>
  <c r="AE1400" i="1"/>
  <c r="AE692" i="1"/>
  <c r="AE1371" i="1"/>
  <c r="AE2176" i="1"/>
  <c r="AE1489" i="1"/>
  <c r="AE355" i="1"/>
  <c r="AE1081" i="1"/>
  <c r="AE907" i="1"/>
  <c r="AE1820" i="1"/>
  <c r="AE1391" i="1"/>
  <c r="AE1581" i="1"/>
  <c r="AE1915" i="1"/>
  <c r="AE981" i="1"/>
  <c r="AE1927" i="1"/>
  <c r="AE1572" i="1"/>
  <c r="AE1573" i="1"/>
  <c r="AE22" i="1"/>
  <c r="AE1133" i="1"/>
  <c r="AE194" i="1"/>
  <c r="AE1846" i="1"/>
  <c r="AE1951" i="1"/>
  <c r="AE1053" i="1"/>
  <c r="AE1264" i="1"/>
  <c r="AE1691" i="1"/>
  <c r="AE1692" i="1"/>
  <c r="AE578" i="1"/>
  <c r="AE1662" i="1"/>
  <c r="AE1305" i="1"/>
  <c r="AE1306" i="1"/>
  <c r="AE2032" i="1"/>
  <c r="AE958" i="1"/>
  <c r="AE761" i="1"/>
  <c r="AE1854" i="1"/>
  <c r="AE338" i="1"/>
  <c r="AE1107" i="1"/>
  <c r="AE1906" i="1"/>
  <c r="AE976" i="1"/>
  <c r="AE683" i="1"/>
  <c r="AE1158" i="1"/>
  <c r="AE1552" i="1"/>
  <c r="AE270" i="1"/>
  <c r="AE886" i="1"/>
  <c r="AE348" i="1"/>
  <c r="AE1428" i="1"/>
  <c r="AE970" i="1"/>
  <c r="AE971" i="1"/>
  <c r="AE1560" i="1"/>
  <c r="AE185" i="1"/>
  <c r="AE656" i="1"/>
  <c r="AE359" i="1"/>
  <c r="AE1984" i="1"/>
  <c r="AE598" i="1"/>
  <c r="AE1557" i="1"/>
  <c r="AE436" i="1"/>
  <c r="AE2033" i="1"/>
  <c r="AE1319" i="1"/>
  <c r="AE513" i="1"/>
  <c r="AE258" i="1"/>
  <c r="AE259" i="1"/>
  <c r="AE1607" i="1"/>
  <c r="AE796" i="1"/>
  <c r="AE737" i="1"/>
  <c r="AE647" i="1"/>
  <c r="AE1608" i="1"/>
  <c r="AE398" i="1"/>
  <c r="AE1803" i="1"/>
  <c r="AE633" i="1"/>
  <c r="AE2034" i="1"/>
  <c r="AE1955" i="1"/>
  <c r="AE1229" i="1"/>
  <c r="AE1163" i="1"/>
  <c r="AE1986" i="1"/>
  <c r="AE1987" i="1"/>
  <c r="AE824" i="1"/>
  <c r="AE74" i="1"/>
  <c r="AE770" i="1"/>
  <c r="AE2004" i="1"/>
  <c r="AE820" i="1"/>
  <c r="AE6" i="1"/>
  <c r="AE1515" i="1"/>
  <c r="AE1890" i="1"/>
  <c r="AE553" i="1"/>
  <c r="AE1663" i="1"/>
  <c r="AE1092" i="1"/>
  <c r="AE1413" i="1"/>
  <c r="AE1073" i="1"/>
  <c r="AE1074" i="1"/>
  <c r="AE874" i="1"/>
  <c r="AE857" i="1"/>
  <c r="AE1630" i="1"/>
  <c r="AE1419" i="1"/>
  <c r="AE1134" i="1"/>
  <c r="AE1553" i="1"/>
  <c r="AE756" i="1"/>
  <c r="AE757" i="1"/>
  <c r="AE962" i="1"/>
  <c r="AE1198" i="1"/>
  <c r="AE1245" i="1"/>
  <c r="AE1236" i="1"/>
  <c r="AE704" i="1"/>
  <c r="AE1414" i="1"/>
  <c r="AE509" i="1"/>
  <c r="AE744" i="1"/>
  <c r="AE842" i="1"/>
  <c r="AE91" i="1"/>
  <c r="AE1547" i="1"/>
  <c r="AE1256" i="1"/>
  <c r="AE136" i="1"/>
  <c r="AE1472" i="1"/>
  <c r="AE1956" i="1"/>
  <c r="AE1114" i="1"/>
  <c r="AE1853" i="1"/>
  <c r="AE853" i="1"/>
  <c r="AE312" i="1"/>
  <c r="AE2009" i="1"/>
  <c r="AE1548" i="1"/>
  <c r="AE51" i="1"/>
  <c r="AE2027" i="1"/>
  <c r="AE372" i="1"/>
  <c r="AE495" i="1"/>
  <c r="AE2046" i="1"/>
  <c r="AE2" i="1"/>
  <c r="AE477" i="1"/>
  <c r="AE478" i="1"/>
  <c r="AE1872" i="1"/>
  <c r="AE1873" i="1"/>
  <c r="AE1561" i="1"/>
  <c r="AE864" i="1"/>
  <c r="AE679" i="1"/>
  <c r="AE680" i="1"/>
  <c r="AE1884" i="1"/>
  <c r="AE1836" i="1"/>
  <c r="AE893" i="1"/>
  <c r="AE2114" i="1"/>
  <c r="AE14" i="1"/>
  <c r="AE15" i="1"/>
  <c r="AE825" i="1"/>
  <c r="AE826" i="1"/>
  <c r="AE1541" i="1"/>
  <c r="AE2186" i="1"/>
  <c r="AE2187" i="1"/>
  <c r="AE1678" i="1"/>
  <c r="AE1672" i="1"/>
  <c r="AE1673" i="1"/>
  <c r="AE1775" i="1"/>
  <c r="AE496" i="1"/>
  <c r="AE684" i="1"/>
  <c r="AE959" i="1"/>
  <c r="AE1895" i="1"/>
  <c r="AE2197" i="1"/>
  <c r="AE854" i="1"/>
  <c r="AE946" i="1"/>
  <c r="AE2120" i="1"/>
  <c r="AE1867" i="1"/>
  <c r="AE782" i="1"/>
  <c r="AE783" i="1"/>
  <c r="AE1494" i="1"/>
  <c r="AE604" i="1"/>
  <c r="AE112" i="1"/>
  <c r="AE113" i="1"/>
  <c r="AE1999" i="1"/>
  <c r="AE628" i="1"/>
  <c r="AE1693" i="1"/>
  <c r="AE1201" i="1"/>
  <c r="AE1420" i="1"/>
  <c r="AE2102" i="1"/>
  <c r="AE2103" i="1"/>
  <c r="AE1257" i="1"/>
  <c r="AE554" i="1"/>
  <c r="AE858" i="1"/>
  <c r="AE2178" i="1"/>
  <c r="AE2179" i="1"/>
  <c r="AE2180" i="1"/>
  <c r="AE1089" i="1"/>
  <c r="AE1429" i="1"/>
  <c r="AE2092" i="1"/>
  <c r="AE1664" i="1"/>
  <c r="AE1868" i="1"/>
  <c r="AE1669" i="1"/>
  <c r="AE1847" i="1"/>
  <c r="AE559" i="1"/>
  <c r="AE490" i="1"/>
  <c r="AE1638" i="1"/>
  <c r="AE590" i="1"/>
  <c r="AE137" i="1"/>
  <c r="AE660" i="1"/>
  <c r="AE1442" i="1"/>
  <c r="AE599" i="1"/>
  <c r="AE1707" i="1"/>
  <c r="AE373" i="1"/>
  <c r="AE2067" i="1"/>
  <c r="AE1273" i="1"/>
  <c r="AE733" i="1"/>
  <c r="AE895" i="1"/>
  <c r="AE859" i="1"/>
  <c r="AE860" i="1"/>
  <c r="AE1094" i="1"/>
  <c r="AE2059" i="1"/>
  <c r="AE530" i="1"/>
  <c r="AE2018" i="1"/>
  <c r="AE2019" i="1"/>
  <c r="AE2082" i="1"/>
  <c r="AE994" i="1"/>
  <c r="AE376" i="1"/>
  <c r="AE1796" i="1"/>
  <c r="AE2174" i="1"/>
  <c r="AE79" i="1"/>
  <c r="AE637" i="1"/>
  <c r="AE1502" i="1"/>
  <c r="AE1426" i="1"/>
  <c r="AE843" i="1"/>
  <c r="AE675" i="1"/>
  <c r="AE1199" i="1"/>
  <c r="AE1200" i="1"/>
  <c r="AE1410" i="1"/>
  <c r="AE896" i="1"/>
  <c r="AE1528" i="1"/>
  <c r="AE339" i="1"/>
  <c r="AE55" i="1"/>
  <c r="AE1647" i="1"/>
  <c r="AE222" i="1"/>
  <c r="AE2083" i="1"/>
  <c r="AE143" i="1"/>
  <c r="AE1274" i="1"/>
  <c r="AE1814" i="1"/>
  <c r="AE379" i="1"/>
  <c r="AE80" i="1"/>
  <c r="AE596" i="1"/>
  <c r="AE1376" i="1"/>
  <c r="AE366" i="1"/>
  <c r="AE629" i="1"/>
  <c r="AE1150" i="1"/>
  <c r="AE801" i="1"/>
  <c r="AE467" i="1"/>
  <c r="AE295" i="1"/>
  <c r="AE296" i="1"/>
  <c r="AE643" i="1"/>
  <c r="AE384" i="1"/>
  <c r="AE1891" i="1"/>
  <c r="AE249" i="1"/>
  <c r="AE250" i="1"/>
  <c r="AE482" i="1"/>
  <c r="AE52" i="1"/>
  <c r="AE536" i="1"/>
  <c r="AE537" i="1"/>
  <c r="AE144" i="1"/>
  <c r="AE468" i="1"/>
  <c r="AE1040" i="1"/>
  <c r="AE977" i="1"/>
  <c r="AE519" i="1"/>
  <c r="AE531" i="1"/>
  <c r="AE532" i="1"/>
  <c r="AE1345" i="1"/>
  <c r="AE912" i="1"/>
  <c r="AE586" i="1"/>
  <c r="AE1411" i="1"/>
  <c r="AE2097" i="1"/>
  <c r="AE356" i="1"/>
  <c r="AE1063" i="1"/>
  <c r="AE1916" i="1"/>
  <c r="AE528" i="1"/>
  <c r="AE1851" i="1"/>
  <c r="AE98" i="1"/>
  <c r="AE693" i="1"/>
  <c r="AE694" i="1"/>
  <c r="AE1192" i="1"/>
  <c r="AE982" i="1"/>
  <c r="AE1473" i="1"/>
  <c r="AE1751" i="1"/>
  <c r="AE2181" i="1"/>
  <c r="AE83" i="1"/>
  <c r="AE483" i="1"/>
  <c r="AE1828" i="1"/>
  <c r="AE1829" i="1"/>
  <c r="AE1855" i="1"/>
  <c r="AE1203" i="1"/>
  <c r="AE555" i="1"/>
  <c r="AE1658" i="1"/>
  <c r="AE92" i="1"/>
  <c r="AE448" i="1"/>
  <c r="AE1963" i="1"/>
  <c r="AE26" i="1"/>
  <c r="AE995" i="1"/>
  <c r="AE1511" i="1"/>
  <c r="AE2070" i="1"/>
  <c r="AE767" i="1"/>
  <c r="AE411" i="1"/>
  <c r="AE1041" i="1"/>
  <c r="AE2137" i="1"/>
  <c r="AE1604" i="1"/>
  <c r="AE1689" i="1"/>
  <c r="AE1642" i="1"/>
  <c r="AE2208" i="1"/>
  <c r="AE872" i="1"/>
  <c r="AE1451" i="1"/>
  <c r="AE919" i="1"/>
  <c r="AE1021" i="1"/>
  <c r="AE56" i="1"/>
  <c r="AE57" i="1"/>
  <c r="AE592" i="1"/>
  <c r="AE1140" i="1"/>
  <c r="AE1806" i="1"/>
  <c r="AE1013" i="1"/>
  <c r="AE2100" i="1"/>
  <c r="AE1047" i="1"/>
  <c r="AE2076" i="1"/>
  <c r="AE1600" i="1"/>
  <c r="AE1358" i="1"/>
  <c r="AE1359" i="1"/>
  <c r="AE1360" i="1"/>
  <c r="AE1863" i="1"/>
  <c r="AE1864" i="1"/>
  <c r="AE1447" i="1"/>
  <c r="AE797" i="1"/>
  <c r="AE798" i="1"/>
  <c r="AE1821" i="1"/>
  <c r="AE472" i="1"/>
  <c r="AE1117" i="1"/>
  <c r="AE69" i="1"/>
  <c r="AE1988" i="1"/>
  <c r="AE1989" i="1"/>
  <c r="AE1952" i="1"/>
  <c r="AE1953" i="1"/>
  <c r="AE722" i="1"/>
  <c r="AE983" i="1"/>
  <c r="AE1905" i="1"/>
  <c r="AE1648" i="1"/>
  <c r="AE325" i="1"/>
  <c r="AE1892" i="1"/>
  <c r="AE2010" i="1"/>
  <c r="AE689" i="1"/>
  <c r="AE855" i="1"/>
  <c r="AE374" i="1"/>
  <c r="AE1474" i="1"/>
  <c r="AE2209" i="1"/>
  <c r="AE2210" i="1"/>
  <c r="AE920" i="1"/>
  <c r="AE2189" i="1"/>
  <c r="AE2162" i="1"/>
  <c r="AE1730" i="1"/>
  <c r="AE1670" i="1"/>
  <c r="AE2000" i="1"/>
  <c r="AE2001" i="1"/>
  <c r="AE1290" i="1"/>
  <c r="AE1291" i="1"/>
  <c r="AE2104" i="1"/>
  <c r="AE2105" i="1"/>
  <c r="AE1268" i="1"/>
  <c r="AE1452" i="1"/>
  <c r="AE1251" i="1"/>
  <c r="AE1184" i="1"/>
  <c r="AE463" i="1"/>
  <c r="AE385" i="1"/>
  <c r="AE260" i="1"/>
  <c r="AE682" i="1"/>
  <c r="AE837" i="1"/>
  <c r="AE924" i="1"/>
  <c r="AE1554" i="1"/>
  <c r="AE622" i="1"/>
  <c r="AE524" i="1"/>
  <c r="AE525" i="1"/>
  <c r="AE545" i="1"/>
  <c r="AE1252" i="1"/>
  <c r="AE416" i="1"/>
  <c r="AE2184" i="1"/>
  <c r="AE2060" i="1"/>
  <c r="AE1121" i="1"/>
  <c r="AE321" i="1"/>
  <c r="AE199" i="1"/>
  <c r="AE947" i="1"/>
  <c r="AE1246" i="1"/>
  <c r="AE1935" i="1"/>
  <c r="AE966" i="1"/>
  <c r="AE1622" i="1"/>
  <c r="AE1061" i="1"/>
  <c r="AE676" i="1"/>
  <c r="AE459" i="1"/>
  <c r="AE610" i="1"/>
  <c r="AE2182" i="1"/>
  <c r="AE1022" i="1"/>
  <c r="AE1023" i="1"/>
  <c r="AE1555" i="1"/>
  <c r="AE668" i="1"/>
  <c r="AE904" i="1"/>
  <c r="AE1118" i="1"/>
  <c r="AE2148" i="1"/>
  <c r="AE75" i="1"/>
  <c r="AE2006" i="1"/>
  <c r="AE1087" i="1"/>
  <c r="AE8" i="1"/>
  <c r="AE1785" i="1"/>
  <c r="AE1440" i="1"/>
  <c r="AE1602" i="1"/>
  <c r="AE827" i="1"/>
  <c r="AE1495" i="1"/>
  <c r="AE1343" i="1"/>
  <c r="AE1036" i="1"/>
  <c r="AE1037" i="1"/>
  <c r="AE803" i="1"/>
  <c r="AE548" i="1"/>
  <c r="AE1769" i="1"/>
  <c r="AE1193" i="1"/>
  <c r="AE967" i="1"/>
  <c r="AE211" i="1"/>
  <c r="AE2163" i="1"/>
  <c r="AE2106" i="1"/>
  <c r="AE2185" i="1"/>
  <c r="AE1982" i="1"/>
  <c r="AE520" i="1"/>
  <c r="AE636" i="1"/>
  <c r="AE1976" i="1"/>
  <c r="AE1151" i="1"/>
  <c r="AE2126" i="1"/>
  <c r="AE1659" i="1"/>
  <c r="AE1230" i="1"/>
  <c r="AE1477" i="1"/>
  <c r="AE1404" i="1"/>
  <c r="AE556" i="1"/>
  <c r="AE1160" i="1"/>
  <c r="AE1014" i="1"/>
  <c r="AE2135" i="1"/>
  <c r="AE2136" i="1"/>
  <c r="AE449" i="1"/>
  <c r="AE930" i="1"/>
  <c r="AE1639" i="1"/>
  <c r="AE1415" i="1"/>
  <c r="AE1416" i="1"/>
  <c r="AE360" i="1"/>
  <c r="AE1265" i="1"/>
  <c r="AE1983" i="1"/>
  <c r="AE1718" i="1"/>
  <c r="AE908" i="1"/>
  <c r="AE1936" i="1"/>
  <c r="AE1435" i="1"/>
  <c r="AE1157" i="1"/>
  <c r="AE297" i="1"/>
  <c r="AE1755" i="1"/>
  <c r="AE913" i="1"/>
  <c r="AE1812" i="1"/>
  <c r="AE734" i="1"/>
  <c r="AE1071" i="1"/>
  <c r="AE1387" i="1"/>
  <c r="AE1944" i="1"/>
  <c r="AE1808" i="1"/>
  <c r="AE491" i="1"/>
  <c r="AE1454" i="1"/>
  <c r="AE1064" i="1"/>
  <c r="AE1942" i="1"/>
  <c r="AE126" i="1"/>
  <c r="AE765" i="1"/>
  <c r="AE1710" i="1"/>
  <c r="AE1381" i="1"/>
  <c r="AE225" i="1"/>
  <c r="AE1337" i="1"/>
  <c r="AE690" i="1"/>
  <c r="AE208" i="1"/>
  <c r="AE1054" i="1"/>
  <c r="AE1194" i="1"/>
  <c r="AE1195" i="1"/>
  <c r="AE707" i="1"/>
  <c r="AE1679" i="1"/>
  <c r="AE2073" i="1"/>
  <c r="AE1325" i="1"/>
  <c r="AE838" i="1"/>
  <c r="AE533" i="1"/>
  <c r="AE685" i="1"/>
  <c r="AE167" i="1"/>
  <c r="AE1448" i="1"/>
  <c r="AE804" i="1"/>
  <c r="AE1421" i="1"/>
  <c r="AE262" i="1"/>
  <c r="AE44" i="1"/>
  <c r="AE2036" i="1"/>
  <c r="AE1204" i="1"/>
  <c r="AE1205" i="1"/>
  <c r="AE1752" i="1"/>
  <c r="AE1841" i="1"/>
  <c r="AE861" i="1"/>
  <c r="AE2014" i="1"/>
  <c r="AE2015" i="1"/>
  <c r="AE883" i="1"/>
  <c r="AE613" i="1"/>
  <c r="AE349" i="1"/>
  <c r="AE1516" i="1"/>
  <c r="AE223" i="1"/>
  <c r="AE1283" i="1"/>
  <c r="AE1714" i="1"/>
  <c r="AE579" i="1"/>
  <c r="AE580" i="1"/>
  <c r="AE1680" i="1"/>
  <c r="AE514" i="1"/>
  <c r="AE1228" i="1"/>
  <c r="AE1848" i="1"/>
  <c r="AE2094" i="1"/>
  <c r="AE241" i="1"/>
  <c r="AE1632" i="1"/>
  <c r="AE1649" i="1"/>
  <c r="AE661" i="1"/>
  <c r="AE1517" i="1"/>
  <c r="AE1326" i="1"/>
  <c r="AE991" i="1"/>
  <c r="AE38" i="1"/>
  <c r="AE419" i="1"/>
  <c r="AE340" i="1"/>
  <c r="AE1202" i="1"/>
  <c r="AE850" i="1"/>
  <c r="AE1161" i="1"/>
  <c r="AE701" i="1"/>
  <c r="AE1830" i="1"/>
  <c r="AE534" i="1"/>
  <c r="AE540" i="1"/>
  <c r="AE1206" i="1"/>
  <c r="AE805" i="1"/>
  <c r="AE1119" i="1"/>
  <c r="AE1159" i="1"/>
  <c r="AE195" i="1"/>
  <c r="AE2028" i="1"/>
  <c r="AE1449" i="1"/>
  <c r="AE1490" i="1"/>
  <c r="AE16" i="1"/>
  <c r="AE1017" i="1"/>
  <c r="AE350" i="1"/>
  <c r="AE1463" i="1"/>
  <c r="AE1271" i="1"/>
  <c r="AE1108" i="1"/>
  <c r="AE1609" i="1"/>
  <c r="AE2138" i="1"/>
  <c r="AE638" i="1"/>
  <c r="AE127" i="1"/>
  <c r="AE47" i="1"/>
  <c r="AE1831" i="1"/>
  <c r="AE497" i="1"/>
  <c r="AE2077" i="1"/>
  <c r="AE1780" i="1"/>
  <c r="AE492" i="1"/>
  <c r="AE809" i="1"/>
  <c r="AE810" i="1"/>
  <c r="AE887" i="1"/>
  <c r="AE2205" i="1"/>
  <c r="AE313" i="1"/>
  <c r="AE1562" i="1"/>
  <c r="AE1563" i="1"/>
  <c r="AE1719" i="1"/>
  <c r="AE1910" i="1"/>
  <c r="AE1797" i="1"/>
  <c r="AE323" i="1"/>
  <c r="AE1318" i="1"/>
  <c r="AE1743" i="1"/>
  <c r="AE168" i="1"/>
  <c r="AE169" i="1"/>
  <c r="AE1068" i="1"/>
  <c r="AE1928" i="1"/>
  <c r="AE1441" i="1"/>
  <c r="AE1397" i="1"/>
  <c r="AE1790" i="1"/>
  <c r="AE562" i="1"/>
  <c r="AE1518" i="1"/>
  <c r="AE593" i="1"/>
  <c r="AE2016" i="1"/>
  <c r="AE1701" i="1"/>
  <c r="AE1173" i="1"/>
  <c r="AE1174" i="1"/>
  <c r="AE1078" i="1"/>
  <c r="AE1720" i="1"/>
  <c r="AE261" i="1"/>
  <c r="AE377" i="1"/>
  <c r="AE2139" i="1"/>
  <c r="AE1335" i="1"/>
  <c r="AE107" i="1"/>
  <c r="AE875" i="1"/>
  <c r="AE209" i="1"/>
  <c r="AE1817" i="1"/>
  <c r="AE589" i="1"/>
  <c r="AE1574" i="1"/>
  <c r="AE1856" i="1"/>
  <c r="AE658" i="1"/>
  <c r="AE978" i="1"/>
  <c r="AE271" i="1"/>
  <c r="AE768" i="1"/>
  <c r="AE2012" i="1"/>
  <c r="AE828" i="1"/>
  <c r="AE1824" i="1"/>
  <c r="AE673" i="1"/>
  <c r="AE785" i="1"/>
  <c r="AE1549" i="1"/>
  <c r="AE1746" i="1"/>
  <c r="AE611" i="1"/>
  <c r="AE771" i="1"/>
  <c r="AE1776" i="1"/>
  <c r="AE1940" i="1"/>
  <c r="AE232" i="1"/>
  <c r="AE1095" i="1"/>
  <c r="AE1832" i="1"/>
  <c r="AE1833" i="1"/>
  <c r="AE2221" i="1"/>
  <c r="AE324" i="1"/>
  <c r="AE1496" i="1"/>
  <c r="AE99" i="1"/>
  <c r="AE1652" i="1"/>
  <c r="AE1521" i="1"/>
  <c r="AE914" i="1"/>
  <c r="AE915" i="1"/>
  <c r="AE2149" i="1"/>
  <c r="AE909" i="1"/>
  <c r="AE1003" i="1"/>
  <c r="AE1558" i="1"/>
  <c r="AE710" i="1"/>
  <c r="AE711" i="1"/>
  <c r="AE1109" i="1"/>
  <c r="AE1029" i="1"/>
  <c r="AE378" i="1"/>
  <c r="AE444" i="1"/>
  <c r="AE1105" i="1"/>
  <c r="AE2051" i="1"/>
  <c r="AE2052" i="1"/>
  <c r="AE1302" i="1"/>
  <c r="AE1640" i="1"/>
  <c r="AE1275" i="1"/>
  <c r="AE1844" i="1"/>
  <c r="AE62" i="1"/>
  <c r="AE1135" i="1"/>
  <c r="AE1240" i="1"/>
  <c r="AE1338" i="1"/>
  <c r="AE1611" i="1"/>
  <c r="AE386" i="1"/>
  <c r="AE1266" i="1"/>
  <c r="AE600" i="1"/>
  <c r="AE277" i="1"/>
  <c r="AE510" i="1"/>
  <c r="AE1241" i="1"/>
  <c r="AE1467" i="1"/>
  <c r="AE999" i="1"/>
  <c r="AE420" i="1"/>
  <c r="AE968" i="1"/>
  <c r="AE1893" i="1"/>
  <c r="AE1060" i="1"/>
  <c r="AE1218" i="1"/>
  <c r="AE2040" i="1"/>
  <c r="AE1209" i="1"/>
  <c r="AE1210" i="1"/>
  <c r="AE131" i="1"/>
  <c r="AE1874" i="1"/>
  <c r="AE1153" i="1"/>
  <c r="AE368" i="1"/>
  <c r="AE811" i="1"/>
  <c r="AE2164" i="1"/>
  <c r="AE1885" i="1"/>
  <c r="AE2198" i="1"/>
  <c r="AE469" i="1"/>
  <c r="AE2022" i="1"/>
  <c r="AE2170" i="1"/>
  <c r="AE948" i="1"/>
  <c r="AE1243" i="1"/>
  <c r="AE1015" i="1"/>
  <c r="AE1593" i="1"/>
  <c r="AE334" i="1"/>
  <c r="AE2211" i="1"/>
  <c r="AE326" i="1"/>
  <c r="AE1588" i="1"/>
  <c r="AE753" i="1"/>
  <c r="AE1312" i="1"/>
  <c r="AE60" i="1"/>
  <c r="AE910" i="1"/>
  <c r="AE1279" i="1"/>
  <c r="AE1233" i="1"/>
  <c r="AE1881" i="1"/>
  <c r="AE1705" i="1"/>
  <c r="AE1957" i="1"/>
  <c r="AE308" i="1"/>
  <c r="AE1809" i="1"/>
  <c r="AE1007" i="1"/>
  <c r="AE1612" i="1"/>
  <c r="AE1810" i="1"/>
  <c r="AE1811" i="1"/>
  <c r="AE170" i="1"/>
  <c r="AE272" i="1"/>
  <c r="AE1731" i="1"/>
  <c r="AE2095" i="1"/>
  <c r="AE1616" i="1"/>
  <c r="AE1896" i="1"/>
  <c r="AE960" i="1"/>
  <c r="AE1633" i="1"/>
  <c r="AE1634" i="1"/>
  <c r="AE2220" i="1"/>
  <c r="AE145" i="1"/>
  <c r="AE163" i="1"/>
  <c r="AE67" i="1"/>
  <c r="AE2171" i="1"/>
  <c r="AE274" i="1"/>
  <c r="AE1276" i="1"/>
  <c r="AE2107" i="1"/>
  <c r="AE894" i="1"/>
  <c r="AE794" i="1"/>
  <c r="AE1388" i="1"/>
  <c r="AE352" i="1"/>
  <c r="AE984" i="1"/>
  <c r="AE1886" i="1"/>
  <c r="AE150" i="1"/>
  <c r="AE1589" i="1"/>
  <c r="AE2002" i="1"/>
  <c r="AE1786" i="1"/>
  <c r="AE927" i="1"/>
  <c r="AE839" i="1"/>
  <c r="AE1737" i="1"/>
  <c r="AE560" i="1"/>
  <c r="AE1247" i="1"/>
  <c r="AE2078" i="1"/>
  <c r="AE1166" i="1"/>
  <c r="AE1932" i="1"/>
  <c r="AE1933" i="1"/>
  <c r="AE406" i="1"/>
  <c r="AE280" i="1"/>
  <c r="AE740" i="1"/>
  <c r="AE1427" i="1"/>
  <c r="AE1417" i="1"/>
  <c r="AE1556" i="1"/>
  <c r="AE1110" i="1"/>
  <c r="AE597" i="1"/>
  <c r="AE33" i="1"/>
  <c r="AE1783" i="1"/>
  <c r="AE1366" i="1"/>
  <c r="AE1367" i="1"/>
  <c r="AE1542" i="1"/>
  <c r="AE1169" i="1"/>
  <c r="AE1170" i="1"/>
  <c r="AE1702" i="1"/>
  <c r="AE34" i="1"/>
  <c r="AE921" i="1"/>
  <c r="AE1292" i="1"/>
  <c r="AE1327" i="1"/>
  <c r="AE1582" i="1"/>
  <c r="AE1665" i="1"/>
  <c r="AE242" i="1"/>
  <c r="AE227" i="1"/>
  <c r="AE1993" i="1"/>
  <c r="AE1994" i="1"/>
  <c r="AE581" i="1"/>
  <c r="AE473" i="1"/>
  <c r="AE1182" i="1"/>
  <c r="AE217" i="1"/>
  <c r="AE1949" i="1"/>
  <c r="AE88" i="1"/>
  <c r="AE949" i="1"/>
  <c r="AE63" i="1"/>
  <c r="AE1066" i="1"/>
  <c r="AE94" i="1"/>
  <c r="AE1024" i="1"/>
  <c r="AE1412" i="1"/>
  <c r="AE17" i="1"/>
  <c r="AE1175" i="1"/>
  <c r="AE1176" i="1"/>
  <c r="AE84" i="1"/>
  <c r="AE32" i="1"/>
  <c r="AE505" i="1"/>
  <c r="AE1185" i="1"/>
  <c r="AE766" i="1"/>
  <c r="AE1111" i="1"/>
  <c r="AE2084" i="1"/>
  <c r="AE2085" i="1"/>
  <c r="AE705" i="1"/>
  <c r="AE1328" i="1"/>
  <c r="AE724" i="1"/>
  <c r="AE725" i="1"/>
  <c r="AE1617" i="1"/>
  <c r="AE100" i="1"/>
  <c r="AE2152" i="1"/>
  <c r="AE226" i="1"/>
  <c r="AE1631" i="1"/>
  <c r="AE30" i="1"/>
  <c r="AE606" i="1"/>
  <c r="AE1590" i="1"/>
  <c r="AE601" i="1"/>
  <c r="AE1508" i="1"/>
  <c r="AE1344" i="1"/>
  <c r="AE1177" i="1"/>
  <c r="AE2212" i="1"/>
  <c r="AE758" i="1"/>
  <c r="AE955" i="1"/>
  <c r="AE2173" i="1"/>
  <c r="AE535" i="1"/>
  <c r="AE1196" i="1"/>
  <c r="AE776" i="1"/>
  <c r="AE727" i="1"/>
  <c r="AE2157" i="1"/>
  <c r="AE870" i="1"/>
  <c r="AE2035" i="1"/>
  <c r="AE1082" i="1"/>
  <c r="AE1122" i="1"/>
  <c r="AE1619" i="1"/>
  <c r="AE1620" i="1"/>
  <c r="AE777" i="1"/>
  <c r="AE247" i="1"/>
  <c r="AE248" i="1"/>
  <c r="AE1807" i="1"/>
  <c r="AE546" i="1"/>
  <c r="AE723" i="1"/>
  <c r="AE12" i="1"/>
  <c r="AE2071" i="1"/>
  <c r="AE557" i="1"/>
  <c r="AE1777" i="1"/>
  <c r="AE1339" i="1"/>
  <c r="AE1284" i="1"/>
  <c r="AE1260" i="1"/>
  <c r="AE639" i="1"/>
  <c r="AE583" i="1"/>
  <c r="AE1945" i="1"/>
  <c r="AE1946" i="1"/>
  <c r="AE1947" i="1"/>
  <c r="AE691" i="1"/>
  <c r="AE1875" i="1"/>
  <c r="AE511" i="1"/>
  <c r="AE1401" i="1"/>
  <c r="AE327" i="1"/>
  <c r="AE1923" i="1"/>
  <c r="AE1211" i="1"/>
  <c r="AE1674" i="1"/>
  <c r="AE61" i="1"/>
  <c r="AE1653" i="1"/>
  <c r="AE1837" i="1"/>
  <c r="AE549" i="1"/>
  <c r="AE641" i="1"/>
  <c r="AE1069" i="1"/>
  <c r="AE778" i="1"/>
  <c r="AE779" i="1"/>
  <c r="AE1455" i="1"/>
  <c r="AE1237" i="1"/>
  <c r="AE1123" i="1"/>
  <c r="AE1568" i="1"/>
  <c r="AE1238" i="1"/>
  <c r="AE897" i="1"/>
  <c r="AE699" i="1"/>
  <c r="AE1389" i="1"/>
  <c r="AE1390" i="1"/>
  <c r="AE1042" i="1"/>
  <c r="AE1924" i="1"/>
  <c r="AE369" i="1"/>
  <c r="AE2079" i="1"/>
  <c r="AE445" i="1"/>
  <c r="AE712" i="1"/>
  <c r="AE911" i="1"/>
  <c r="AE851" i="1"/>
  <c r="AE1937" i="1"/>
  <c r="AE1443" i="1"/>
  <c r="AE210" i="1"/>
  <c r="AE2143" i="1"/>
  <c r="AE314" i="1"/>
  <c r="AE1897" i="1"/>
  <c r="AE941" i="1"/>
  <c r="AE942" i="1"/>
  <c r="AE286" i="1"/>
  <c r="AE1212" i="1"/>
  <c r="AE1101" i="1"/>
  <c r="AE1887" i="1"/>
  <c r="AE1852" i="1"/>
  <c r="AE1845" i="1"/>
  <c r="AE772" i="1"/>
  <c r="AE1213" i="1"/>
  <c r="AE821" i="1"/>
  <c r="AE822" i="1"/>
  <c r="AE1917" i="1"/>
  <c r="AE1084" i="1"/>
  <c r="AE1405" i="1"/>
  <c r="AE993" i="1"/>
  <c r="AE888" i="1"/>
  <c r="AE889" i="1"/>
  <c r="AE173" i="1"/>
  <c r="AE387" i="1"/>
  <c r="AE341" i="1"/>
  <c r="AE362" i="1"/>
  <c r="AE1773" i="1"/>
  <c r="AE1804" i="1"/>
  <c r="AE1822" i="1"/>
  <c r="AE651" i="1"/>
  <c r="AE441" i="1"/>
  <c r="AE151" i="1"/>
  <c r="AE357" i="1"/>
  <c r="AE2158" i="1"/>
  <c r="AE2159" i="1"/>
  <c r="AE2160" i="1"/>
  <c r="AE1422" i="1"/>
  <c r="AE58" i="1"/>
  <c r="AE728" i="1"/>
  <c r="AE1559" i="1"/>
  <c r="AE1075" i="1"/>
  <c r="AE243" i="1"/>
  <c r="AE244" i="1"/>
  <c r="AE1645" i="1"/>
  <c r="AE1938" i="1"/>
  <c r="AE729" i="1"/>
  <c r="AE358" i="1"/>
  <c r="AE1309" i="1"/>
  <c r="AE212" i="1"/>
  <c r="AE392" i="1"/>
  <c r="AE1138" i="1"/>
  <c r="AE1062" i="1"/>
  <c r="AE1533" i="1"/>
  <c r="AE1534" i="1"/>
  <c r="AE1067" i="1"/>
  <c r="AE493" i="1"/>
  <c r="AE644" i="1"/>
  <c r="AE985" i="1"/>
  <c r="AE89" i="1"/>
  <c r="AE867" i="1"/>
  <c r="AE1869" i="1"/>
  <c r="AE251" i="1"/>
  <c r="AE315" i="1"/>
  <c r="AE1650" i="1"/>
  <c r="AE298" i="1"/>
  <c r="AE1093" i="1"/>
  <c r="AE963" i="1"/>
  <c r="AE964" i="1"/>
  <c r="AE788" i="1"/>
  <c r="AE1278" i="1"/>
  <c r="AE648" i="1"/>
  <c r="AE1085" i="1"/>
  <c r="AE2061" i="1"/>
  <c r="AE2062" i="1"/>
  <c r="AE1770" i="1"/>
  <c r="AE1758" i="1"/>
  <c r="AE516" i="1"/>
  <c r="AE1480" i="1"/>
  <c r="AE2150" i="1"/>
  <c r="AE64" i="1"/>
  <c r="AE65" i="1"/>
  <c r="AE538" i="1"/>
  <c r="AE812" i="1"/>
  <c r="AE424" i="1"/>
  <c r="AE950" i="1"/>
  <c r="AE1124" i="1"/>
  <c r="AE952" i="1"/>
  <c r="AE1973" i="1"/>
  <c r="AE234" i="1"/>
  <c r="AE1569" i="1"/>
  <c r="AE973" i="1"/>
  <c r="AE934" i="1"/>
  <c r="AE1990" i="1"/>
  <c r="AE316" i="1"/>
  <c r="AE41" i="1"/>
  <c r="AE1503" i="1"/>
  <c r="AE45" i="1"/>
  <c r="AE233" i="1"/>
  <c r="AE1164" i="1"/>
  <c r="AE1532" i="1"/>
  <c r="AE652" i="1"/>
  <c r="AE42" i="1"/>
  <c r="AE515" i="1"/>
  <c r="AE1293" i="1"/>
  <c r="AE35" i="1"/>
  <c r="AE1625" i="1"/>
  <c r="AE1965" i="1"/>
  <c r="AE1778" i="1"/>
  <c r="AE2049" i="1"/>
  <c r="AE1406" i="1"/>
  <c r="AE789" i="1"/>
  <c r="AE85" i="1"/>
  <c r="AE1613" i="1"/>
  <c r="AE179" i="1"/>
  <c r="AE1351" i="1"/>
  <c r="AE2201" i="1"/>
  <c r="AE539" i="1"/>
  <c r="AE2115" i="1"/>
  <c r="AE700" i="1"/>
  <c r="AE2063" i="1"/>
  <c r="AE1444" i="1"/>
  <c r="AE218" i="1"/>
  <c r="AE1966" i="1"/>
  <c r="AE898" i="1"/>
  <c r="AE1839" i="1"/>
  <c r="AE1392" i="1"/>
  <c r="AE412" i="1"/>
  <c r="AE1711" i="1"/>
  <c r="AE738" i="1"/>
  <c r="AE335" i="1"/>
  <c r="AE650" i="1"/>
  <c r="AE736" i="1"/>
  <c r="AE630" i="1"/>
  <c r="AE1646" i="1"/>
  <c r="AE1144" i="1"/>
  <c r="AE806" i="1"/>
  <c r="AE1294" i="1"/>
  <c r="AE773" i="1"/>
  <c r="AE1346" i="1"/>
  <c r="AE1818" i="1"/>
  <c r="AE68" i="1"/>
  <c r="AE1000" i="1"/>
  <c r="AE1340" i="1"/>
  <c r="AE336" i="1"/>
  <c r="AE817" i="1"/>
  <c r="AE686" i="1"/>
  <c r="AE1918" i="1"/>
  <c r="AE1919" i="1"/>
  <c r="AE1721" i="1"/>
  <c r="AE2121" i="1"/>
  <c r="AE1681" i="1"/>
  <c r="AE213" i="1"/>
  <c r="AE214" i="1"/>
  <c r="AE417" i="1"/>
  <c r="AE437" i="1"/>
  <c r="AE438" i="1"/>
  <c r="AE616" i="1"/>
  <c r="AE275" i="1"/>
  <c r="AE317" i="1"/>
  <c r="AE1920" i="1"/>
  <c r="AE1675" i="1"/>
  <c r="AE1676" i="1"/>
  <c r="AE1004" i="1"/>
  <c r="AE1102" i="1"/>
  <c r="AE617" i="1"/>
  <c r="AE305" i="1"/>
  <c r="AE807" i="1"/>
  <c r="AE1418" i="1"/>
  <c r="AE931" i="1"/>
  <c r="AE780" i="1"/>
  <c r="AE681" i="1"/>
  <c r="AE1152" i="1"/>
  <c r="AE1529" i="1"/>
  <c r="AE2038" i="1"/>
  <c r="AE2108" i="1"/>
  <c r="AE2165" i="1"/>
  <c r="AE2166" i="1"/>
  <c r="AE1445" i="1"/>
  <c r="AE1694" i="1"/>
  <c r="AE1695" i="1"/>
  <c r="AE446" i="1"/>
  <c r="AE669" i="1"/>
  <c r="AE1464" i="1"/>
  <c r="AE1747" i="1"/>
  <c r="AE1583" i="1"/>
  <c r="AE1249" i="1"/>
  <c r="AE196" i="1"/>
  <c r="AE1876" i="1"/>
  <c r="AE161" i="1"/>
  <c r="AE1584" i="1"/>
  <c r="AE1784" i="1"/>
  <c r="AE1006" i="1"/>
  <c r="AE1179" i="1"/>
  <c r="AE1506" i="1"/>
  <c r="AE281" i="1"/>
  <c r="AE2029" i="1"/>
  <c r="AE631" i="1"/>
  <c r="AE575" i="1"/>
  <c r="AE576" i="1"/>
  <c r="AE309" i="1"/>
  <c r="AE1394" i="1"/>
  <c r="AE447" i="1"/>
  <c r="AE1911" i="1"/>
  <c r="AE719" i="1"/>
  <c r="AE1065" i="1"/>
  <c r="AE1732" i="1"/>
  <c r="AE745" i="1"/>
  <c r="AE1352" i="1"/>
  <c r="AE1475" i="1"/>
  <c r="AE1313" i="1"/>
  <c r="AE1539" i="1"/>
  <c r="AE1725" i="1"/>
  <c r="AE1399" i="1"/>
  <c r="AE2080" i="1"/>
  <c r="AE953" i="1"/>
  <c r="AE626" i="1"/>
  <c r="AE1660" i="1"/>
  <c r="AE1468" i="1"/>
  <c r="AE1469" i="1"/>
  <c r="AE1481" i="1"/>
  <c r="AE1088" i="1"/>
  <c r="AE844" i="1"/>
  <c r="AE845" i="1"/>
  <c r="AE1978" i="1"/>
  <c r="AE1407" i="1"/>
  <c r="AE996" i="1"/>
  <c r="AE1690" i="1"/>
  <c r="AE421" i="1"/>
  <c r="AE2154" i="1"/>
  <c r="AE802" i="1"/>
  <c r="AE1055" i="1"/>
  <c r="AE1056" i="1"/>
  <c r="AE856" i="1"/>
  <c r="AE1762" i="1"/>
  <c r="AE799" i="1"/>
  <c r="AE1048" i="1"/>
  <c r="AE1964" i="1"/>
  <c r="AE862" i="1"/>
  <c r="AE790" i="1"/>
  <c r="AE1815" i="1"/>
  <c r="AE114" i="1"/>
  <c r="AE1575" i="1"/>
  <c r="AE1576" i="1"/>
  <c r="AE1577" i="1"/>
  <c r="AE1591" i="1"/>
  <c r="AE1592" i="1"/>
  <c r="AE1636" i="1"/>
  <c r="AE1436" i="1"/>
  <c r="AE634" i="1"/>
  <c r="AE1076" i="1"/>
  <c r="AE1033" i="1"/>
  <c r="AE245" i="1"/>
  <c r="AE402" i="1"/>
  <c r="AE1974" i="1"/>
  <c r="AE1248" i="1"/>
  <c r="AE2193" i="1"/>
  <c r="AE1764" i="1"/>
  <c r="AE287" i="1"/>
  <c r="AE278" i="1"/>
  <c r="AE1027" i="1"/>
  <c r="AE330" i="1"/>
  <c r="AE1297" i="1"/>
  <c r="AE202" i="1"/>
  <c r="AE1578" i="1"/>
  <c r="AE306" i="1"/>
  <c r="AE1898" i="1"/>
  <c r="AE1899" i="1"/>
  <c r="AE2153" i="1"/>
  <c r="AE563" i="1"/>
  <c r="AE762" i="1"/>
  <c r="AE763" i="1"/>
  <c r="AE380" i="1"/>
  <c r="AE1234" i="1"/>
  <c r="AE108" i="1"/>
  <c r="AE263" i="1"/>
  <c r="AE2116" i="1"/>
  <c r="AE2132" i="1"/>
  <c r="AE288" i="1"/>
  <c r="AE158" i="1"/>
  <c r="AE1043" i="1"/>
  <c r="AE1995" i="1"/>
  <c r="AE1437" i="1"/>
  <c r="AE653" i="1"/>
  <c r="AE1295" i="1"/>
  <c r="AE1296" i="1"/>
  <c r="AE905" i="1"/>
  <c r="AE1280" i="1"/>
  <c r="AE1167" i="1"/>
  <c r="AE1168" i="1"/>
  <c r="AE375" i="1"/>
  <c r="AE1763" i="1"/>
  <c r="AE961" i="1"/>
  <c r="AE474" i="1"/>
  <c r="AE1038" i="1"/>
  <c r="AE289" i="1"/>
  <c r="AE290" i="1"/>
  <c r="AE479" i="1"/>
  <c r="AE1722" i="1"/>
  <c r="AE2053" i="1"/>
  <c r="AE571" i="1"/>
  <c r="AE572" i="1"/>
  <c r="AE1231" i="1"/>
  <c r="AE20" i="1"/>
  <c r="AE879" i="1"/>
  <c r="AE521" i="1"/>
  <c r="AE1430" i="1"/>
  <c r="AE1791" i="1"/>
  <c r="AE1149" i="1"/>
  <c r="AE228" i="1"/>
  <c r="AE1482" i="1"/>
  <c r="AE873" i="1"/>
  <c r="AE1353" i="1"/>
  <c r="AE1958" i="1"/>
  <c r="AE188" i="1"/>
  <c r="AE664" i="1"/>
  <c r="AE1049" i="1"/>
  <c r="AE1682" i="1"/>
  <c r="AE880" i="1"/>
  <c r="AE2098" i="1"/>
  <c r="AE2109" i="1"/>
  <c r="AE2110" i="1"/>
  <c r="AE1009" i="1"/>
  <c r="AE1996" i="1"/>
  <c r="AE1997" i="1"/>
  <c r="AE1834" i="1"/>
  <c r="AE1835" i="1"/>
  <c r="AE219" i="1"/>
  <c r="AE450" i="1"/>
  <c r="AE451" i="1"/>
  <c r="AE2037" i="1"/>
  <c r="AE2064" i="1"/>
  <c r="AE813" i="1"/>
  <c r="AE171" i="1"/>
  <c r="AE172" i="1"/>
  <c r="AE186" i="1"/>
  <c r="AE605" i="1"/>
  <c r="AE394" i="1"/>
  <c r="AE1368" i="1"/>
  <c r="AE1431" i="1"/>
  <c r="AE1432" i="1"/>
  <c r="AE1341" i="1"/>
  <c r="AE466" i="1"/>
  <c r="AE1623" i="1"/>
  <c r="AE2068" i="1"/>
  <c r="AE291" i="1"/>
  <c r="AE1010" i="1"/>
  <c r="AE13" i="1"/>
  <c r="AE1459" i="1"/>
  <c r="AE1460" i="1"/>
  <c r="AE900" i="1"/>
  <c r="AE2194" i="1"/>
  <c r="AE1621" i="1"/>
  <c r="AE569" i="1"/>
  <c r="AE846" i="1"/>
  <c r="AE2088" i="1"/>
  <c r="AE2199" i="1"/>
  <c r="AE1277" i="1"/>
  <c r="AE77" i="1"/>
  <c r="AE1057" i="1"/>
  <c r="AE2177" i="1"/>
  <c r="AE1759" i="1"/>
  <c r="AE46" i="1"/>
  <c r="AE1522" i="1"/>
  <c r="AE253" i="1"/>
  <c r="AE2204" i="1"/>
  <c r="AE1298" i="1"/>
  <c r="AE566" i="1"/>
  <c r="AE1849" i="1"/>
  <c r="AE204" i="1"/>
  <c r="AE1242" i="1"/>
  <c r="AE1070" i="1"/>
  <c r="AE1550" i="1"/>
  <c r="AE1614" i="1"/>
  <c r="AE878" i="1"/>
  <c r="AE1258" i="1"/>
  <c r="AE759" i="1"/>
  <c r="AE240" i="1"/>
  <c r="AE235" i="1"/>
  <c r="AE881" i="1"/>
  <c r="AE786" i="1"/>
  <c r="AE1188" i="1"/>
  <c r="AE292" i="1"/>
  <c r="AE1090" i="1"/>
  <c r="AE1618" i="1"/>
  <c r="AE795" i="1"/>
  <c r="AE623" i="1"/>
  <c r="AE1423" i="1"/>
  <c r="AE1232" i="1"/>
  <c r="AE344" i="1"/>
  <c r="AE865" i="1"/>
  <c r="AE318" i="1"/>
  <c r="AE1959" i="1"/>
  <c r="AE224" i="1"/>
  <c r="AE120" i="1"/>
  <c r="AE121" i="1"/>
  <c r="AE122" i="1"/>
  <c r="AE123" i="1"/>
  <c r="AE1954" i="1"/>
  <c r="AE1314" i="1"/>
  <c r="AE1315" i="1"/>
  <c r="AE1723" i="1"/>
  <c r="AE500" i="1"/>
  <c r="AE618" i="1"/>
  <c r="AE551" i="1"/>
  <c r="AE1465" i="1"/>
  <c r="AE2144" i="1"/>
  <c r="AE2145" i="1"/>
  <c r="AE216" i="1"/>
  <c r="AE9" i="1"/>
  <c r="AE1096" i="1"/>
  <c r="AE363" i="1"/>
  <c r="AE840" i="1"/>
  <c r="AE1579" i="1"/>
  <c r="AE1197" i="1"/>
  <c r="AE1504" i="1"/>
  <c r="AE3" i="1"/>
  <c r="AE2146" i="1"/>
  <c r="AE236" i="1"/>
  <c r="AE1857" i="1"/>
  <c r="AE1858" i="1"/>
  <c r="AE1696" i="1"/>
  <c r="AE1697" i="1"/>
  <c r="AE2089" i="1"/>
  <c r="AE1393" i="1"/>
  <c r="AE36" i="1"/>
  <c r="AE1507" i="1"/>
  <c r="AE1171" i="1"/>
  <c r="AE1172" i="1"/>
  <c r="AE1281" i="1"/>
  <c r="AE587" i="1"/>
  <c r="AE1654" i="1"/>
  <c r="AE303" i="1"/>
  <c r="AE304" i="1"/>
  <c r="AE152" i="1"/>
  <c r="AE1050" i="1"/>
  <c r="AE1342" i="1"/>
  <c r="AE501" i="1"/>
  <c r="AE1726" i="1"/>
  <c r="AE1727" i="1"/>
  <c r="AE1382" i="1"/>
  <c r="AE1383" i="1"/>
  <c r="AE133" i="1"/>
  <c r="AE252" i="1"/>
  <c r="AE293" i="1"/>
  <c r="AE2054" i="1"/>
  <c r="AE2090" i="1"/>
  <c r="AE176" i="1"/>
  <c r="AE1627" i="1"/>
  <c r="AE1141" i="1"/>
  <c r="AE1142" i="1"/>
  <c r="AE1585" i="1"/>
  <c r="AE1329" i="1"/>
  <c r="AE1655" i="1"/>
  <c r="AE781" i="1"/>
  <c r="AE422" i="1"/>
  <c r="AE319" i="1"/>
  <c r="AE1742" i="1"/>
  <c r="AE2086" i="1"/>
  <c r="AE506" i="1"/>
  <c r="AE146" i="1"/>
  <c r="AE147" i="1"/>
  <c r="AE720" i="1"/>
  <c r="AE1098" i="1"/>
  <c r="AE2072" i="1"/>
  <c r="AE760" i="1"/>
  <c r="AE1030" i="1"/>
  <c r="AE1031" i="1"/>
  <c r="AE916" i="1"/>
  <c r="AE917" i="1"/>
  <c r="AE1483" i="1"/>
  <c r="AE1016" i="1"/>
  <c r="AE1900" i="1"/>
  <c r="AE1115" i="1"/>
  <c r="AE901" i="1"/>
  <c r="AE2195" i="1"/>
  <c r="AE1384" i="1"/>
  <c r="AE730" i="1"/>
  <c r="AE868" i="1"/>
  <c r="AE1703" i="1"/>
  <c r="AE791" i="1"/>
  <c r="AE21" i="1"/>
  <c r="AE18" i="1"/>
  <c r="AE1975" i="1"/>
  <c r="AE1025" i="1"/>
  <c r="AE220" i="1"/>
  <c r="AE1307" i="1"/>
  <c r="AE1901" i="1"/>
  <c r="AE876" i="1"/>
  <c r="AE997" i="1"/>
  <c r="AE1086" i="1"/>
  <c r="AE1610" i="1"/>
  <c r="AE833" i="1"/>
  <c r="AE834" i="1"/>
  <c r="AE53" i="1"/>
  <c r="AE1543" i="1"/>
  <c r="AE1544" i="1"/>
  <c r="AE458" i="1"/>
  <c r="AE502" i="1"/>
  <c r="AE403" i="1"/>
  <c r="AE552" i="1"/>
  <c r="AE470" i="1"/>
  <c r="AE1967" i="1"/>
  <c r="AE2172" i="1"/>
  <c r="AE925" i="1"/>
  <c r="AE926" i="1"/>
  <c r="AE649" i="1"/>
  <c r="AE95" i="1"/>
  <c r="AE96" i="1"/>
  <c r="AE932" i="1"/>
  <c r="AE1800" i="1"/>
  <c r="AE1498" i="1"/>
  <c r="AE407" i="1"/>
  <c r="AE2127" i="1"/>
  <c r="AE1666" i="1"/>
  <c r="AE2214" i="1"/>
  <c r="AE48" i="1"/>
  <c r="AE404" i="1"/>
  <c r="AE153" i="1"/>
  <c r="AE1128" i="1"/>
  <c r="AE1594" i="1"/>
  <c r="AE364" i="1"/>
  <c r="AE1715" i="1"/>
  <c r="AE2155" i="1"/>
  <c r="AE425" i="1"/>
  <c r="AE1044" i="1"/>
  <c r="AE148" i="1"/>
  <c r="AE320" i="1"/>
  <c r="AE974" i="1"/>
  <c r="AE301" i="1"/>
  <c r="AE1512" i="1"/>
  <c r="AE1912" i="1"/>
  <c r="AE27" i="1"/>
  <c r="AE1189" i="1"/>
  <c r="AE393" i="1"/>
  <c r="AE1601" i="1"/>
  <c r="AE328" i="1"/>
  <c r="AE273" i="1"/>
  <c r="AE70" i="1"/>
  <c r="AE1097" i="1"/>
  <c r="AE1299" i="1"/>
  <c r="AE1478" i="1"/>
  <c r="AE1838" i="1"/>
  <c r="AE1183" i="1"/>
  <c r="AE1162" i="1"/>
  <c r="AE866" i="1"/>
  <c r="AE1794" i="1"/>
  <c r="AE1795" i="1"/>
  <c r="AE1120" i="1"/>
  <c r="AE1453" i="1"/>
  <c r="AE1798" i="1"/>
  <c r="AE567" i="1"/>
  <c r="AE568" i="1"/>
  <c r="AE431" i="1"/>
  <c r="AE432" i="1"/>
  <c r="AE899" i="1"/>
  <c r="AE1628" i="1"/>
  <c r="AE2167" i="1"/>
  <c r="AE1320" i="1"/>
  <c r="AE1643" i="1"/>
  <c r="AE1354" i="1"/>
  <c r="AE1355" i="1"/>
  <c r="AE1877" i="1"/>
  <c r="AE1968" i="1"/>
  <c r="AE93" i="1"/>
  <c r="AE1091" i="1"/>
  <c r="AE835" i="1"/>
  <c r="AE1190" i="1"/>
  <c r="AE1930" i="1"/>
  <c r="AE351" i="1"/>
  <c r="AE1106" i="1"/>
  <c r="AE1712" i="1"/>
  <c r="AE1861" i="1"/>
  <c r="AE1103" i="1"/>
  <c r="AE480" i="1"/>
  <c r="AE1154" i="1"/>
  <c r="AE1155" i="1"/>
  <c r="AE1950" i="1"/>
  <c r="AE2003" i="1"/>
  <c r="AE1143" i="1"/>
  <c r="AE2168" i="1"/>
  <c r="AE1491" i="1"/>
  <c r="AE507" i="1"/>
  <c r="AE331" i="1"/>
  <c r="AE190" i="1"/>
  <c r="AE939" i="1"/>
  <c r="AE1744" i="1"/>
  <c r="AE1745" i="1"/>
  <c r="AE713" i="1"/>
  <c r="AE1214" i="1"/>
  <c r="AE1215" i="1"/>
  <c r="AE124" i="1"/>
  <c r="AE1733" i="1"/>
  <c r="AE1734" i="1"/>
  <c r="AE2020" i="1"/>
  <c r="AE1505" i="1"/>
  <c r="AE115" i="1"/>
  <c r="AE116" i="1"/>
  <c r="AE1112" i="1"/>
  <c r="AE1540" i="1"/>
  <c r="AE310" i="1"/>
  <c r="AE464" i="1"/>
  <c r="AE1586" i="1"/>
  <c r="AE751" i="1"/>
  <c r="AE764" i="1"/>
  <c r="AE134" i="1"/>
  <c r="AE2122" i="1"/>
  <c r="AE2123" i="1"/>
  <c r="AE307" i="1"/>
  <c r="AE1486" i="1"/>
  <c r="AE1487" i="1"/>
  <c r="AE627" i="1"/>
  <c r="AE956" i="1"/>
  <c r="AE282" i="1"/>
  <c r="AE522" i="1"/>
  <c r="AE1011" i="1"/>
  <c r="AE2202" i="1"/>
  <c r="AE264" i="1"/>
  <c r="AE928" i="1"/>
  <c r="AE823" i="1"/>
  <c r="AE1303" i="1"/>
  <c r="AE2129" i="1"/>
  <c r="AE654" i="1"/>
  <c r="AE1969" i="1"/>
  <c r="AE353" i="1"/>
  <c r="AE1765" i="1"/>
  <c r="AE71" i="1"/>
  <c r="AE1099" i="1"/>
  <c r="AE1129" i="1"/>
  <c r="AE1130" i="1"/>
  <c r="AE979" i="1"/>
  <c r="AE435" i="1"/>
  <c r="AE1186" i="1"/>
  <c r="AE1191" i="1"/>
  <c r="AE1385" i="1"/>
  <c r="AE1925" i="1"/>
  <c r="AE405" i="1"/>
  <c r="AE1116" i="1"/>
  <c r="AE1457" i="1"/>
  <c r="AE1458" i="1"/>
  <c r="AE584" i="1"/>
  <c r="AE1842" i="1"/>
  <c r="AE752" i="1"/>
  <c r="AE191" i="1"/>
  <c r="AE1671" i="1"/>
  <c r="AE49" i="1"/>
  <c r="AE50" i="1"/>
  <c r="AE1321" i="1"/>
  <c r="AE1781" i="1"/>
  <c r="AE1113" i="1"/>
  <c r="AE2124" i="1"/>
  <c r="AE1377" i="1"/>
  <c r="AE200" i="1"/>
  <c r="AE159" i="1"/>
  <c r="AE1125" i="1"/>
  <c r="AE2133" i="1"/>
  <c r="AE965" i="1"/>
  <c r="AE2206" i="1"/>
  <c r="AE1349" i="1"/>
  <c r="AE1446" i="1"/>
  <c r="AE2215" i="1"/>
  <c r="AE1378" i="1"/>
  <c r="AE1779" i="1"/>
  <c r="AE714" i="1"/>
  <c r="AE367" i="1"/>
  <c r="AE1865" i="1"/>
  <c r="AE1362" i="1"/>
  <c r="AE1641" i="1"/>
  <c r="AE2117" i="1"/>
  <c r="AE2203" i="1"/>
  <c r="AE1005" i="1"/>
  <c r="AE746" i="1"/>
  <c r="AE299" i="1"/>
  <c r="AE381" i="1"/>
  <c r="AE1408" i="1"/>
  <c r="AE1409" i="1"/>
  <c r="AE215" i="1"/>
  <c r="AE2041" i="1"/>
  <c r="AE1894" i="1"/>
  <c r="AE164" i="1"/>
  <c r="AE986" i="1"/>
  <c r="AE987" i="1"/>
  <c r="AE1598" i="1"/>
  <c r="AE992" i="1"/>
  <c r="AE792" i="1"/>
  <c r="AE192" i="1"/>
  <c r="AE229" i="1"/>
  <c r="AE2169" i="1"/>
  <c r="AE452" i="1"/>
  <c r="AE117" i="1"/>
  <c r="AE442" i="1"/>
  <c r="AE388" i="1"/>
  <c r="AE1970" i="1"/>
  <c r="AE1398" i="1"/>
  <c r="AE2030" i="1"/>
  <c r="AE2031" i="1"/>
  <c r="AE1267" i="1"/>
  <c r="AE937" i="1"/>
  <c r="AE1165" i="1"/>
  <c r="AE1683" i="1"/>
  <c r="AE877" i="1"/>
  <c r="AE1219" i="1"/>
  <c r="AE1492" i="1"/>
  <c r="AE1145" i="1"/>
  <c r="AE399" i="1"/>
  <c r="AE400" i="1"/>
  <c r="AE726" i="1"/>
  <c r="AE2087" i="1"/>
  <c r="AE1580" i="1"/>
  <c r="AE814" i="1"/>
  <c r="AE1595" i="1"/>
  <c r="AE1948" i="1"/>
  <c r="AE943" i="1"/>
  <c r="AE1261" i="1"/>
  <c r="AE517" i="1"/>
  <c r="AE2081" i="1"/>
  <c r="AE2042" i="1"/>
  <c r="AE2043" i="1"/>
  <c r="AE1756" i="1"/>
  <c r="AE951" i="1"/>
  <c r="AE1072" i="1"/>
  <c r="AE715" i="1"/>
  <c r="AE902" i="1"/>
  <c r="AE903" i="1"/>
  <c r="AE1799" i="1"/>
  <c r="AE1104" i="1"/>
  <c r="AE345" i="1"/>
  <c r="AE1012" i="1"/>
  <c r="AE847" i="1"/>
  <c r="AE465" i="1"/>
  <c r="AE1816" i="1"/>
  <c r="AE2074" i="1"/>
  <c r="AE2075" i="1"/>
  <c r="AE443" i="1"/>
  <c r="AE230" i="1"/>
  <c r="AE365" i="1"/>
  <c r="AE1907" i="1"/>
  <c r="AE475" i="1"/>
  <c r="AE619" i="1"/>
  <c r="AE620" i="1"/>
  <c r="AE1527" i="1"/>
  <c r="AE1596" i="1"/>
  <c r="AE128" i="1"/>
  <c r="AE2111" i="1"/>
  <c r="AE1461" i="1"/>
  <c r="AE2130" i="1"/>
  <c r="AE1735" i="1"/>
  <c r="AE988" i="1"/>
  <c r="AE1501" i="1"/>
  <c r="AE808" i="1"/>
  <c r="AE1374" i="1"/>
  <c r="AE1207" i="1"/>
  <c r="AE573" i="1"/>
  <c r="AE1926" i="1"/>
  <c r="AE1931" i="1"/>
  <c r="AE453" i="1"/>
  <c r="AE2200" i="1"/>
  <c r="AE1840" i="1"/>
  <c r="AE1704" i="1"/>
  <c r="AE940" i="1"/>
  <c r="AE640" i="1"/>
  <c r="AE101" i="1"/>
  <c r="AE1850" i="1"/>
  <c r="AE1136" i="1"/>
  <c r="AE391" i="1"/>
  <c r="AE73" i="1"/>
  <c r="AE1706" i="1"/>
  <c r="AE1466" i="1"/>
  <c r="AE774" i="1"/>
  <c r="AE1748" i="1"/>
  <c r="AE2096" i="1"/>
  <c r="AE1991" i="1"/>
  <c r="AE1100" i="1"/>
  <c r="AE787" i="1"/>
  <c r="AE484" i="1"/>
  <c r="AE547" i="1"/>
  <c r="AE591" i="1"/>
  <c r="AE413" i="1"/>
  <c r="AE90" i="1"/>
  <c r="AE2091" i="1"/>
  <c r="AE588" i="1"/>
  <c r="AE1045" i="1"/>
  <c r="AE1046" i="1"/>
  <c r="AE1180" i="1"/>
  <c r="AE1181" i="1"/>
  <c r="AE935" i="1"/>
  <c r="AE841" i="1"/>
  <c r="AE1259" i="1"/>
  <c r="AE1667" i="1"/>
  <c r="AE1668" i="1"/>
  <c r="AE1470" i="1"/>
  <c r="AE747" i="1"/>
  <c r="AE748" i="1"/>
  <c r="AE1902" i="1"/>
  <c r="AE1939" i="1"/>
  <c r="AE1827" i="1"/>
  <c r="AE395" i="1"/>
  <c r="AE1587" i="1"/>
  <c r="AE1369" i="1"/>
  <c r="AE1370" i="1"/>
  <c r="AE775" i="1"/>
  <c r="AE1039" i="1"/>
  <c r="AE2207" i="1"/>
  <c r="AE1269" i="1"/>
  <c r="AE294" i="1"/>
  <c r="AE624" i="1"/>
  <c r="AE246" i="1"/>
  <c r="AE302" i="1"/>
  <c r="AE165" i="1"/>
  <c r="AE836" i="1"/>
  <c r="AE1018" i="1"/>
  <c r="AE1146" i="1"/>
  <c r="AE1749" i="1"/>
  <c r="AE1750" i="1"/>
  <c r="AE929" i="1"/>
  <c r="AE695" i="1"/>
  <c r="AE1736" i="1"/>
  <c r="AE769" i="1"/>
  <c r="AE1077" i="1"/>
  <c r="AE54" i="1"/>
  <c r="AE2099" i="1"/>
  <c r="AE257" i="1"/>
  <c r="AE1363" i="1"/>
  <c r="AE989" i="1"/>
  <c r="AE154" i="1"/>
  <c r="AE512" i="1"/>
  <c r="AE869" i="1"/>
  <c r="AE544" i="1"/>
  <c r="AE1131" i="1"/>
  <c r="AE1333" i="1"/>
  <c r="AE1985" i="1"/>
  <c r="AE155" i="1"/>
  <c r="AE156" i="1"/>
  <c r="AE1488" i="1"/>
  <c r="AE129" i="1"/>
  <c r="AE1635" i="1"/>
  <c r="AE311" i="1"/>
  <c r="AE1921" i="1"/>
  <c r="AE1922" i="1"/>
  <c r="AE1766" i="1"/>
  <c r="AE1819" i="1"/>
  <c r="AE1545" i="1"/>
  <c r="AE1546" i="1"/>
  <c r="AE342" i="1"/>
  <c r="AE343" i="1"/>
  <c r="AE696" i="1"/>
  <c r="AE697" i="1"/>
  <c r="AE677" i="1"/>
  <c r="AE1450" i="1"/>
  <c r="AE1603" i="1"/>
  <c r="AE485" i="1"/>
  <c r="AE486" i="1"/>
  <c r="AE938" i="1"/>
  <c r="AE871" i="1"/>
  <c r="AE408" i="1"/>
  <c r="AE1870" i="1"/>
  <c r="AE793" i="1"/>
  <c r="AE471" i="1"/>
  <c r="AE609" i="1"/>
  <c r="AE975" i="1"/>
  <c r="AE109" i="1"/>
  <c r="AE1782" i="1"/>
  <c r="AE1564" i="1"/>
  <c r="AE1565" i="1"/>
  <c r="AE1566" i="1"/>
  <c r="AE1871" i="1"/>
  <c r="AE1684" i="1"/>
  <c r="AE86" i="1"/>
  <c r="AE1220" i="1"/>
  <c r="AE1221" i="1"/>
  <c r="AE1738" i="1"/>
  <c r="AE1739" i="1"/>
  <c r="AE1740" i="1"/>
  <c r="AE1724" i="1"/>
  <c r="AE72" i="1"/>
  <c r="AE300" i="1"/>
  <c r="AE678" i="1"/>
  <c r="AE741" i="1"/>
  <c r="AE1882" i="1"/>
  <c r="AE1729" i="1"/>
  <c r="AE1551" i="1"/>
  <c r="AE1028" i="1"/>
  <c r="AE1677" i="1"/>
  <c r="AE702" i="1"/>
  <c r="AE1471" i="1"/>
  <c r="AE884" i="1"/>
  <c r="AE1903" i="1"/>
  <c r="AE1979" i="1"/>
  <c r="AE670" i="1"/>
  <c r="AE476" i="1"/>
  <c r="AE426" i="1"/>
  <c r="AE427" i="1"/>
  <c r="AE1661" i="1"/>
  <c r="AE625" i="1"/>
  <c r="AE1599" i="1"/>
  <c r="AE2065" i="1"/>
  <c r="AE1083" i="1"/>
  <c r="AE231" i="1"/>
  <c r="AE526" i="1"/>
  <c r="AE1685" i="1"/>
  <c r="AE39" i="1"/>
  <c r="AE389" i="1"/>
  <c r="AE954" i="1"/>
  <c r="AE160" i="1"/>
  <c r="AE1032" i="1"/>
  <c r="AE1476" i="1"/>
  <c r="AE2175" i="1"/>
  <c r="AE1156" i="1"/>
  <c r="AE936" i="1"/>
  <c r="AE1862" i="1"/>
  <c r="AE2112" i="1"/>
  <c r="AE1034" i="1"/>
  <c r="AE1035" i="1"/>
  <c r="AE1980" i="1"/>
  <c r="AE1981" i="1"/>
  <c r="AE749" i="1"/>
  <c r="AE1300" i="1"/>
  <c r="AE1324" i="1"/>
  <c r="AE1626" i="1"/>
  <c r="AE237" i="1"/>
  <c r="AE1792" i="1"/>
  <c r="AE1757" i="1"/>
  <c r="AE1139" i="1"/>
  <c r="AE2047" i="1"/>
  <c r="AE1728" i="1"/>
  <c r="AE1878" i="1"/>
  <c r="AE418" i="1"/>
  <c r="AE1524" i="1"/>
  <c r="AE487" i="1"/>
  <c r="AE2113" i="1"/>
  <c r="AE1372" i="1"/>
  <c r="AE1651" i="1"/>
  <c r="AE1497" i="1"/>
  <c r="AE972" i="1"/>
  <c r="AE735" i="1"/>
  <c r="AE518" i="1"/>
  <c r="AE1801" i="1"/>
  <c r="AE607" i="1"/>
  <c r="AE1479" i="1"/>
  <c r="AE118" i="1"/>
  <c r="AE119" i="1"/>
  <c r="AE177" i="1"/>
  <c r="AE1282" i="1"/>
  <c r="AE1998" i="1"/>
  <c r="AE2196" i="1"/>
  <c r="AE594" i="1"/>
  <c r="AE2147" i="1"/>
  <c r="AE1456" i="1"/>
  <c r="AE2044" i="1"/>
  <c r="AE577" i="1"/>
  <c r="AE848" i="1"/>
  <c r="AE1859" i="1"/>
  <c r="AE2218" i="1"/>
  <c r="AE1741" i="1"/>
  <c r="AE2125" i="1"/>
  <c r="AE1310" i="1"/>
  <c r="AE2219" i="1"/>
  <c r="AE1605" i="1"/>
  <c r="AE1699" i="1"/>
  <c r="AE1805" i="1"/>
  <c r="AE1879" i="1"/>
  <c r="AE632" i="1"/>
  <c r="AE1787" i="1"/>
  <c r="AE614" i="1"/>
  <c r="AE346" i="1"/>
  <c r="AE1051" i="1"/>
  <c r="AE28" i="1"/>
  <c r="AE829" i="1"/>
  <c r="AE23" i="1"/>
  <c r="AE1386" i="1"/>
  <c r="AE1708" i="1"/>
  <c r="AE130" i="1"/>
  <c r="AE19" i="1"/>
  <c r="AE541" i="1"/>
  <c r="AE87" i="1"/>
  <c r="AD1402" i="1"/>
  <c r="AD1904" i="1"/>
  <c r="AD1484" i="1"/>
  <c r="AD414" i="1"/>
  <c r="AD415" i="1"/>
  <c r="AD1026" i="1"/>
  <c r="AD1347" i="1"/>
  <c r="AD102" i="1"/>
  <c r="AD1802" i="1"/>
  <c r="AD815" i="1"/>
  <c r="AD2101" i="1"/>
  <c r="AD433" i="1"/>
  <c r="AD276" i="1"/>
  <c r="AD1509" i="1"/>
  <c r="AD1510" i="1"/>
  <c r="AD434" i="1"/>
  <c r="AD1308" i="1"/>
  <c r="AD1380" i="1"/>
  <c r="AD990" i="1"/>
  <c r="AD205" i="1"/>
  <c r="AD1943" i="1"/>
  <c r="AD221" i="1"/>
  <c r="AD595" i="1"/>
  <c r="AD1330" i="1"/>
  <c r="AD523" i="1"/>
  <c r="AD1774" i="1"/>
  <c r="AD665" i="1"/>
  <c r="AD784" i="1"/>
  <c r="AD1656" i="1"/>
  <c r="AD1941" i="1"/>
  <c r="AD1438" i="1"/>
  <c r="AD1535" i="1"/>
  <c r="AD283" i="1"/>
  <c r="AD1052" i="1"/>
  <c r="AD494" i="1"/>
  <c r="AD1253" i="1"/>
  <c r="AD429" i="1"/>
  <c r="AD430" i="1"/>
  <c r="AD197" i="1"/>
  <c r="AD550" i="1"/>
  <c r="AD608" i="1"/>
  <c r="AD193" i="1"/>
  <c r="AD2013" i="1"/>
  <c r="AD585" i="1"/>
  <c r="AD1375" i="1"/>
  <c r="AD816" i="1"/>
  <c r="AD1530" i="1"/>
  <c r="AD2048" i="1"/>
  <c r="AD337" i="1"/>
  <c r="AD1788" i="1"/>
  <c r="AD180" i="1"/>
  <c r="AD1132" i="1"/>
  <c r="AD456" i="1"/>
  <c r="AD329" i="1"/>
  <c r="AD2156" i="1"/>
  <c r="AD1254" i="1"/>
  <c r="AD1255" i="1"/>
  <c r="AD1058" i="1"/>
  <c r="AD2023" i="1"/>
  <c r="AD162" i="1"/>
  <c r="AD1222" i="1"/>
  <c r="AD1331" i="1"/>
  <c r="AD1771" i="1"/>
  <c r="AD708" i="1"/>
  <c r="AD2055" i="1"/>
  <c r="AD2056" i="1"/>
  <c r="AD2057" i="1"/>
  <c r="AD1657" i="1"/>
  <c r="AD933" i="1"/>
  <c r="AD1525" i="1"/>
  <c r="AD674" i="1"/>
  <c r="AD265" i="1"/>
  <c r="AD2190" i="1"/>
  <c r="AD1364" i="1"/>
  <c r="AD1716" i="1"/>
  <c r="AD81" i="1"/>
  <c r="AD498" i="1"/>
  <c r="AD1316" i="1"/>
  <c r="AD1322" i="1"/>
  <c r="AD1323" i="1"/>
  <c r="AD1361" i="1"/>
  <c r="AD322" i="1"/>
  <c r="AD542" i="1"/>
  <c r="AD1860" i="1"/>
  <c r="AD29" i="1"/>
  <c r="AD1208" i="1"/>
  <c r="AD254" i="1"/>
  <c r="AD1223" i="1"/>
  <c r="AD830" i="1"/>
  <c r="AD831" i="1"/>
  <c r="AD1301" i="1"/>
  <c r="AD43" i="1"/>
  <c r="AD671" i="1"/>
  <c r="AD672" i="1"/>
  <c r="AD1216" i="1"/>
  <c r="AD1713" i="1"/>
  <c r="AD461" i="1"/>
  <c r="AD462" i="1"/>
  <c r="AD1224" i="1"/>
  <c r="AD1019" i="1"/>
  <c r="AD1020" i="1"/>
  <c r="AD149" i="1"/>
  <c r="AD1365" i="1"/>
  <c r="AD31" i="1"/>
  <c r="AD1285" i="1"/>
  <c r="AD1286" i="1"/>
  <c r="AD1287" i="1"/>
  <c r="AD1767" i="1"/>
  <c r="AD818" i="1"/>
  <c r="AD819" i="1"/>
  <c r="AD687" i="1"/>
  <c r="AD460" i="1"/>
  <c r="AD1304" i="1"/>
  <c r="AD187" i="1"/>
  <c r="AD40" i="1"/>
  <c r="AD558" i="1"/>
  <c r="AD2017" i="1"/>
  <c r="AD2039" i="1"/>
  <c r="AD1977" i="1"/>
  <c r="AD1597" i="1"/>
  <c r="AD2026" i="1"/>
  <c r="AD125" i="1"/>
  <c r="AD1513" i="1"/>
  <c r="AD1825" i="1"/>
  <c r="AD1826" i="1"/>
  <c r="AD918" i="1"/>
  <c r="AD721" i="1"/>
  <c r="AD863" i="1"/>
  <c r="AD703" i="1"/>
  <c r="AD1217" i="1"/>
  <c r="AD66" i="1"/>
  <c r="AD2216" i="1"/>
  <c r="AD279" i="1"/>
  <c r="AD1059" i="1"/>
  <c r="AD1908" i="1"/>
  <c r="AD642" i="1"/>
  <c r="AD347" i="1"/>
  <c r="AD1843" i="1"/>
  <c r="AD1888" i="1"/>
  <c r="AD1889" i="1"/>
  <c r="AD1424" i="1"/>
  <c r="AD2045" i="1"/>
  <c r="AD354" i="1"/>
  <c r="AD488" i="1"/>
  <c r="AD662" i="1"/>
  <c r="AD1001" i="1"/>
  <c r="AD1137" i="1"/>
  <c r="AD266" i="1"/>
  <c r="AD267" i="1"/>
  <c r="AD1239" i="1"/>
  <c r="AD1883" i="1"/>
  <c r="AD2151" i="1"/>
  <c r="AD1709" i="1"/>
  <c r="AD2005" i="1"/>
  <c r="AD1350" i="1"/>
  <c r="AD1929" i="1"/>
  <c r="AD1187" i="1"/>
  <c r="AD2024" i="1"/>
  <c r="AD716" i="1"/>
  <c r="AD1520" i="1"/>
  <c r="AD503" i="1"/>
  <c r="AD198" i="1"/>
  <c r="AD1753" i="1"/>
  <c r="AD396" i="1"/>
  <c r="AD397" i="1"/>
  <c r="AD1606" i="1"/>
  <c r="AD1913" i="1"/>
  <c r="AD564" i="1"/>
  <c r="AD1079" i="1"/>
  <c r="AD1080" i="1"/>
  <c r="AD529" i="1"/>
  <c r="AD1379" i="1"/>
  <c r="AD166" i="1"/>
  <c r="AD103" i="1"/>
  <c r="AD570" i="1"/>
  <c r="AD1289" i="1"/>
  <c r="AD1700" i="1"/>
  <c r="AD1523" i="1"/>
  <c r="AD1433" i="1"/>
  <c r="AD1909" i="1"/>
  <c r="AD138" i="1"/>
  <c r="AD890" i="1"/>
  <c r="AD1002" i="1"/>
  <c r="AD1250" i="1"/>
  <c r="AD565" i="1"/>
  <c r="AD2140" i="1"/>
  <c r="AD1971" i="1"/>
  <c r="AD504" i="1"/>
  <c r="AD1960" i="1"/>
  <c r="AD1961" i="1"/>
  <c r="AD2058" i="1"/>
  <c r="AD1866" i="1"/>
  <c r="AD666" i="1"/>
  <c r="AD1514" i="1"/>
  <c r="AD922" i="1"/>
  <c r="AD980" i="1"/>
  <c r="AD382" i="1"/>
  <c r="AD852" i="1"/>
  <c r="AD1686" i="1"/>
  <c r="AD1262" i="1"/>
  <c r="AD1263" i="1"/>
  <c r="AD428" i="1"/>
  <c r="AD10" i="1"/>
  <c r="AD11" i="1"/>
  <c r="AD882" i="1"/>
  <c r="AD1334" i="1"/>
  <c r="AD139" i="1"/>
  <c r="AD4" i="1"/>
  <c r="AD2191" i="1"/>
  <c r="AD1403" i="1"/>
  <c r="AD37" i="1"/>
  <c r="AD284" i="1"/>
  <c r="AD76" i="1"/>
  <c r="AD2025" i="1"/>
  <c r="AD832" i="1"/>
  <c r="AD5" i="1"/>
  <c r="AD1288" i="1"/>
  <c r="AD256" i="1"/>
  <c r="AD1356" i="1"/>
  <c r="AD140" i="1"/>
  <c r="AD141" i="1"/>
  <c r="AD1272" i="1"/>
  <c r="AD201" i="1"/>
  <c r="AD2141" i="1"/>
  <c r="AD24" i="1"/>
  <c r="AD82" i="1"/>
  <c r="AD1760" i="1"/>
  <c r="AD2118" i="1"/>
  <c r="AD1687" i="1"/>
  <c r="AD206" i="1"/>
  <c r="AD207" i="1"/>
  <c r="AD2183" i="1"/>
  <c r="AD2021" i="1"/>
  <c r="AD612" i="1"/>
  <c r="AD754" i="1"/>
  <c r="AD891" i="1"/>
  <c r="AD2050" i="1"/>
  <c r="AD2192" i="1"/>
  <c r="AD104" i="1"/>
  <c r="AD2188" i="1"/>
  <c r="AD1357" i="1"/>
  <c r="AD2007" i="1"/>
  <c r="AD1754" i="1"/>
  <c r="AD409" i="1"/>
  <c r="AD667" i="1"/>
  <c r="AD645" i="1"/>
  <c r="AD646" i="1"/>
  <c r="AD255" i="1"/>
  <c r="AD1934" i="1"/>
  <c r="AD1147" i="1"/>
  <c r="AD7" i="1"/>
  <c r="AD1567" i="1"/>
  <c r="AD1373" i="1"/>
  <c r="AD499" i="1"/>
  <c r="AD742" i="1"/>
  <c r="AD410" i="1"/>
  <c r="AD615" i="1"/>
  <c r="AD268" i="1"/>
  <c r="AD1768" i="1"/>
  <c r="AD2069" i="1"/>
  <c r="AD1244" i="1"/>
  <c r="AD332" i="1"/>
  <c r="AD189" i="1"/>
  <c r="AD2142" i="1"/>
  <c r="AD657" i="1"/>
  <c r="AD132" i="1"/>
  <c r="AD1536" i="1"/>
  <c r="AD1537" i="1"/>
  <c r="AD1493" i="1"/>
  <c r="AD239" i="1"/>
  <c r="AD1914" i="1"/>
  <c r="AD849" i="1"/>
  <c r="AD439" i="1"/>
  <c r="AD2134" i="1"/>
  <c r="AD957" i="1"/>
  <c r="AD370" i="1"/>
  <c r="AD659" i="1"/>
  <c r="AD543" i="1"/>
  <c r="AD157" i="1"/>
  <c r="AD602" i="1"/>
  <c r="AD59" i="1"/>
  <c r="AD731" i="1"/>
  <c r="AD732" i="1"/>
  <c r="AD1629" i="1"/>
  <c r="AD390" i="1"/>
  <c r="AD1235" i="1"/>
  <c r="AD750" i="1"/>
  <c r="AD800" i="1"/>
  <c r="AD457" i="1"/>
  <c r="AD1688" i="1"/>
  <c r="AD1434" i="1"/>
  <c r="AD423" i="1"/>
  <c r="AD178" i="1"/>
  <c r="AD361" i="1"/>
  <c r="AD1531" i="1"/>
  <c r="AD998" i="1"/>
  <c r="AD527" i="1"/>
  <c r="AD97" i="1"/>
  <c r="AD1789" i="1"/>
  <c r="AD1425" i="1"/>
  <c r="AD923" i="1"/>
  <c r="AD2161" i="1"/>
  <c r="AD2008" i="1"/>
  <c r="AD1317" i="1"/>
  <c r="AD25" i="1"/>
  <c r="AD454" i="1"/>
  <c r="AD135" i="1"/>
  <c r="AD105" i="1"/>
  <c r="AD106" i="1"/>
  <c r="AD1813" i="1"/>
  <c r="AD688" i="1"/>
  <c r="AD1538" i="1"/>
  <c r="AD621" i="1"/>
  <c r="AD1395" i="1"/>
  <c r="AD285" i="1"/>
  <c r="AD1972" i="1"/>
  <c r="AD582" i="1"/>
  <c r="AD1126" i="1"/>
  <c r="AD1127" i="1"/>
  <c r="AD181" i="1"/>
  <c r="AD182" i="1"/>
  <c r="AD755" i="1"/>
  <c r="AD2119" i="1"/>
  <c r="AD1962" i="1"/>
  <c r="AD1793" i="1"/>
  <c r="AD183" i="1"/>
  <c r="AD184" i="1"/>
  <c r="AD2213" i="1"/>
  <c r="AD706" i="1"/>
  <c r="AD269" i="1"/>
  <c r="AD1615" i="1"/>
  <c r="AD1311" i="1"/>
  <c r="AD1992" i="1"/>
  <c r="AD238" i="1"/>
  <c r="AD1439" i="1"/>
  <c r="AD1624" i="1"/>
  <c r="AD2011" i="1"/>
  <c r="AD1348" i="1"/>
  <c r="AD2128" i="1"/>
  <c r="AD663" i="1"/>
  <c r="AD2093" i="1"/>
  <c r="AD110" i="1"/>
  <c r="AD111" i="1"/>
  <c r="AD709" i="1"/>
  <c r="AD1637" i="1"/>
  <c r="AD1336" i="1"/>
  <c r="AD1698" i="1"/>
  <c r="AD489" i="1"/>
  <c r="AD2066" i="1"/>
  <c r="AD1485" i="1"/>
  <c r="AD1499" i="1"/>
  <c r="AD1500" i="1"/>
  <c r="AD1225" i="1"/>
  <c r="AD1396" i="1"/>
  <c r="AD1761" i="1"/>
  <c r="AD717" i="1"/>
  <c r="AD906" i="1"/>
  <c r="AD1270" i="1"/>
  <c r="AD1148" i="1"/>
  <c r="AD969" i="1"/>
  <c r="AD174" i="1"/>
  <c r="AD175" i="1"/>
  <c r="AD1008" i="1"/>
  <c r="AD1570" i="1"/>
  <c r="AD481" i="1"/>
  <c r="AD2131" i="1"/>
  <c r="AD142" i="1"/>
  <c r="AD1332" i="1"/>
  <c r="AD561" i="1"/>
  <c r="AD1462" i="1"/>
  <c r="AD401" i="1"/>
  <c r="AD1519" i="1"/>
  <c r="AD698" i="1"/>
  <c r="AD1717" i="1"/>
  <c r="AD2217" i="1"/>
  <c r="AD371" i="1"/>
  <c r="AD718" i="1"/>
  <c r="AD655" i="1"/>
  <c r="AD1823" i="1"/>
  <c r="AD743" i="1"/>
  <c r="AD383" i="1"/>
  <c r="AD635" i="1"/>
  <c r="AD440" i="1"/>
  <c r="AD333" i="1"/>
  <c r="AD455" i="1"/>
  <c r="AD78" i="1"/>
  <c r="AD574" i="1"/>
  <c r="AD944" i="1"/>
  <c r="AD945" i="1"/>
  <c r="AD603" i="1"/>
  <c r="AD1772" i="1"/>
  <c r="AD1178" i="1"/>
  <c r="AD892" i="1"/>
  <c r="AD508" i="1"/>
  <c r="AD739" i="1"/>
  <c r="AD1571" i="1"/>
  <c r="AD885" i="1"/>
  <c r="AD1526" i="1"/>
  <c r="AD1226" i="1"/>
  <c r="AD1227" i="1"/>
  <c r="AD203" i="1"/>
  <c r="AD1880" i="1"/>
  <c r="AD1400" i="1"/>
  <c r="AD692" i="1"/>
  <c r="AD1371" i="1"/>
  <c r="AD2176" i="1"/>
  <c r="AD1489" i="1"/>
  <c r="AD355" i="1"/>
  <c r="AD1081" i="1"/>
  <c r="AD907" i="1"/>
  <c r="AD1820" i="1"/>
  <c r="AD1391" i="1"/>
  <c r="AD1581" i="1"/>
  <c r="AD1915" i="1"/>
  <c r="AD981" i="1"/>
  <c r="AD1927" i="1"/>
  <c r="AD1572" i="1"/>
  <c r="AD1573" i="1"/>
  <c r="AD22" i="1"/>
  <c r="AD1133" i="1"/>
  <c r="AD194" i="1"/>
  <c r="AD1846" i="1"/>
  <c r="AD1951" i="1"/>
  <c r="AD1053" i="1"/>
  <c r="AD1264" i="1"/>
  <c r="AD1691" i="1"/>
  <c r="AD1692" i="1"/>
  <c r="AD578" i="1"/>
  <c r="AD1662" i="1"/>
  <c r="AD1305" i="1"/>
  <c r="AD1306" i="1"/>
  <c r="AD2032" i="1"/>
  <c r="AD958" i="1"/>
  <c r="AD761" i="1"/>
  <c r="AD1854" i="1"/>
  <c r="AD338" i="1"/>
  <c r="AD1107" i="1"/>
  <c r="AD1906" i="1"/>
  <c r="AD976" i="1"/>
  <c r="AD683" i="1"/>
  <c r="AD1158" i="1"/>
  <c r="AD1552" i="1"/>
  <c r="AD270" i="1"/>
  <c r="AD886" i="1"/>
  <c r="AD348" i="1"/>
  <c r="AD1428" i="1"/>
  <c r="AD970" i="1"/>
  <c r="AD971" i="1"/>
  <c r="AD1560" i="1"/>
  <c r="AD185" i="1"/>
  <c r="AD656" i="1"/>
  <c r="AD359" i="1"/>
  <c r="AD1984" i="1"/>
  <c r="AD598" i="1"/>
  <c r="AD1557" i="1"/>
  <c r="AD436" i="1"/>
  <c r="AD2033" i="1"/>
  <c r="AD1319" i="1"/>
  <c r="AD513" i="1"/>
  <c r="AD258" i="1"/>
  <c r="AD259" i="1"/>
  <c r="AD1607" i="1"/>
  <c r="AD796" i="1"/>
  <c r="AD737" i="1"/>
  <c r="AD647" i="1"/>
  <c r="AD1608" i="1"/>
  <c r="AD398" i="1"/>
  <c r="AD1803" i="1"/>
  <c r="AD633" i="1"/>
  <c r="AD2034" i="1"/>
  <c r="AD1955" i="1"/>
  <c r="AD1229" i="1"/>
  <c r="AD1163" i="1"/>
  <c r="AD1986" i="1"/>
  <c r="AD1987" i="1"/>
  <c r="AD824" i="1"/>
  <c r="AD74" i="1"/>
  <c r="AD770" i="1"/>
  <c r="AD2004" i="1"/>
  <c r="AD820" i="1"/>
  <c r="AD6" i="1"/>
  <c r="AD1515" i="1"/>
  <c r="AD1890" i="1"/>
  <c r="AD553" i="1"/>
  <c r="AD1663" i="1"/>
  <c r="AD1092" i="1"/>
  <c r="AD1413" i="1"/>
  <c r="AD1073" i="1"/>
  <c r="AD1074" i="1"/>
  <c r="AD874" i="1"/>
  <c r="AD857" i="1"/>
  <c r="AD1630" i="1"/>
  <c r="AD1419" i="1"/>
  <c r="AD1134" i="1"/>
  <c r="AD1553" i="1"/>
  <c r="AD756" i="1"/>
  <c r="AD757" i="1"/>
  <c r="AD962" i="1"/>
  <c r="AD1198" i="1"/>
  <c r="AD1245" i="1"/>
  <c r="AD1236" i="1"/>
  <c r="AD704" i="1"/>
  <c r="AD1414" i="1"/>
  <c r="AD509" i="1"/>
  <c r="AD744" i="1"/>
  <c r="AD842" i="1"/>
  <c r="AD91" i="1"/>
  <c r="AD1547" i="1"/>
  <c r="AD1256" i="1"/>
  <c r="AD136" i="1"/>
  <c r="AD1472" i="1"/>
  <c r="AD1956" i="1"/>
  <c r="AD1114" i="1"/>
  <c r="AD1853" i="1"/>
  <c r="AD853" i="1"/>
  <c r="AD312" i="1"/>
  <c r="AD2009" i="1"/>
  <c r="AD1548" i="1"/>
  <c r="AD51" i="1"/>
  <c r="AD2027" i="1"/>
  <c r="AD372" i="1"/>
  <c r="AD495" i="1"/>
  <c r="AD2046" i="1"/>
  <c r="AD2" i="1"/>
  <c r="AD477" i="1"/>
  <c r="AD478" i="1"/>
  <c r="AD1872" i="1"/>
  <c r="AD1873" i="1"/>
  <c r="AD1561" i="1"/>
  <c r="AD864" i="1"/>
  <c r="AD679" i="1"/>
  <c r="AD680" i="1"/>
  <c r="AD1884" i="1"/>
  <c r="AD1836" i="1"/>
  <c r="AD893" i="1"/>
  <c r="AD2114" i="1"/>
  <c r="AD14" i="1"/>
  <c r="AD15" i="1"/>
  <c r="AD825" i="1"/>
  <c r="AD826" i="1"/>
  <c r="AD1541" i="1"/>
  <c r="AD2186" i="1"/>
  <c r="AD2187" i="1"/>
  <c r="AD1678" i="1"/>
  <c r="AD1672" i="1"/>
  <c r="AD1673" i="1"/>
  <c r="AD1775" i="1"/>
  <c r="AD496" i="1"/>
  <c r="AD684" i="1"/>
  <c r="AD959" i="1"/>
  <c r="AD1895" i="1"/>
  <c r="AD2197" i="1"/>
  <c r="AD854" i="1"/>
  <c r="AD946" i="1"/>
  <c r="AD2120" i="1"/>
  <c r="AD1867" i="1"/>
  <c r="AD782" i="1"/>
  <c r="AD783" i="1"/>
  <c r="AD1494" i="1"/>
  <c r="AD604" i="1"/>
  <c r="AD112" i="1"/>
  <c r="AD113" i="1"/>
  <c r="AD1999" i="1"/>
  <c r="AD628" i="1"/>
  <c r="AD1693" i="1"/>
  <c r="AD1201" i="1"/>
  <c r="AD1420" i="1"/>
  <c r="AD2102" i="1"/>
  <c r="AD2103" i="1"/>
  <c r="AD1257" i="1"/>
  <c r="AD554" i="1"/>
  <c r="AD858" i="1"/>
  <c r="AD2178" i="1"/>
  <c r="AD2179" i="1"/>
  <c r="AD2180" i="1"/>
  <c r="AD1089" i="1"/>
  <c r="AD1429" i="1"/>
  <c r="AD2092" i="1"/>
  <c r="AD1664" i="1"/>
  <c r="AD1868" i="1"/>
  <c r="AD1669" i="1"/>
  <c r="AD1847" i="1"/>
  <c r="AD559" i="1"/>
  <c r="AD490" i="1"/>
  <c r="AD1638" i="1"/>
  <c r="AD590" i="1"/>
  <c r="AD137" i="1"/>
  <c r="AD660" i="1"/>
  <c r="AD1442" i="1"/>
  <c r="AD599" i="1"/>
  <c r="AD1707" i="1"/>
  <c r="AD373" i="1"/>
  <c r="AD2067" i="1"/>
  <c r="AD1273" i="1"/>
  <c r="AD733" i="1"/>
  <c r="AD895" i="1"/>
  <c r="AD859" i="1"/>
  <c r="AD860" i="1"/>
  <c r="AD1094" i="1"/>
  <c r="AD2059" i="1"/>
  <c r="AD530" i="1"/>
  <c r="AD2018" i="1"/>
  <c r="AD2019" i="1"/>
  <c r="AD2082" i="1"/>
  <c r="AD994" i="1"/>
  <c r="AD376" i="1"/>
  <c r="AD1796" i="1"/>
  <c r="AD2174" i="1"/>
  <c r="AD79" i="1"/>
  <c r="AD637" i="1"/>
  <c r="AD1502" i="1"/>
  <c r="AD1426" i="1"/>
  <c r="AD843" i="1"/>
  <c r="AD675" i="1"/>
  <c r="AD1199" i="1"/>
  <c r="AD1200" i="1"/>
  <c r="AD1410" i="1"/>
  <c r="AD896" i="1"/>
  <c r="AD1528" i="1"/>
  <c r="AD339" i="1"/>
  <c r="AD55" i="1"/>
  <c r="AD1647" i="1"/>
  <c r="AD222" i="1"/>
  <c r="AD2083" i="1"/>
  <c r="AD143" i="1"/>
  <c r="AD1274" i="1"/>
  <c r="AD1814" i="1"/>
  <c r="AD379" i="1"/>
  <c r="AD80" i="1"/>
  <c r="AD596" i="1"/>
  <c r="AD1376" i="1"/>
  <c r="AD366" i="1"/>
  <c r="AD629" i="1"/>
  <c r="AD1150" i="1"/>
  <c r="AD801" i="1"/>
  <c r="AD467" i="1"/>
  <c r="AD295" i="1"/>
  <c r="AD296" i="1"/>
  <c r="AD643" i="1"/>
  <c r="AD384" i="1"/>
  <c r="AD1891" i="1"/>
  <c r="AD249" i="1"/>
  <c r="AD250" i="1"/>
  <c r="AD482" i="1"/>
  <c r="AD52" i="1"/>
  <c r="AD536" i="1"/>
  <c r="AD537" i="1"/>
  <c r="AD144" i="1"/>
  <c r="AD468" i="1"/>
  <c r="AD1040" i="1"/>
  <c r="AD977" i="1"/>
  <c r="AD519" i="1"/>
  <c r="AD531" i="1"/>
  <c r="AD532" i="1"/>
  <c r="AD1345" i="1"/>
  <c r="AD912" i="1"/>
  <c r="AD586" i="1"/>
  <c r="AD1411" i="1"/>
  <c r="AD2097" i="1"/>
  <c r="AD356" i="1"/>
  <c r="AD1063" i="1"/>
  <c r="AD1916" i="1"/>
  <c r="AD528" i="1"/>
  <c r="AD1851" i="1"/>
  <c r="AD98" i="1"/>
  <c r="AD693" i="1"/>
  <c r="AD694" i="1"/>
  <c r="AD1192" i="1"/>
  <c r="AD982" i="1"/>
  <c r="AD1473" i="1"/>
  <c r="AD1751" i="1"/>
  <c r="AD2181" i="1"/>
  <c r="AD83" i="1"/>
  <c r="AD483" i="1"/>
  <c r="AD1828" i="1"/>
  <c r="AD1829" i="1"/>
  <c r="AD1855" i="1"/>
  <c r="AD1203" i="1"/>
  <c r="AD555" i="1"/>
  <c r="AD1658" i="1"/>
  <c r="AD92" i="1"/>
  <c r="AD448" i="1"/>
  <c r="AD1963" i="1"/>
  <c r="AD26" i="1"/>
  <c r="AD995" i="1"/>
  <c r="AD1511" i="1"/>
  <c r="AD2070" i="1"/>
  <c r="AD767" i="1"/>
  <c r="AD411" i="1"/>
  <c r="AD1041" i="1"/>
  <c r="AD2137" i="1"/>
  <c r="AD1604" i="1"/>
  <c r="AD1689" i="1"/>
  <c r="AD1642" i="1"/>
  <c r="AD2208" i="1"/>
  <c r="AD872" i="1"/>
  <c r="AD1451" i="1"/>
  <c r="AD919" i="1"/>
  <c r="AD1021" i="1"/>
  <c r="AD56" i="1"/>
  <c r="AD57" i="1"/>
  <c r="AD592" i="1"/>
  <c r="AD1140" i="1"/>
  <c r="AD1806" i="1"/>
  <c r="AD1013" i="1"/>
  <c r="AD2100" i="1"/>
  <c r="AD1047" i="1"/>
  <c r="AD2076" i="1"/>
  <c r="AD1600" i="1"/>
  <c r="AD1358" i="1"/>
  <c r="AD1359" i="1"/>
  <c r="AD1360" i="1"/>
  <c r="AD1863" i="1"/>
  <c r="AD1864" i="1"/>
  <c r="AD1447" i="1"/>
  <c r="AD797" i="1"/>
  <c r="AD798" i="1"/>
  <c r="AD1821" i="1"/>
  <c r="AD472" i="1"/>
  <c r="AD1117" i="1"/>
  <c r="AD69" i="1"/>
  <c r="AD1988" i="1"/>
  <c r="AD1989" i="1"/>
  <c r="AD1952" i="1"/>
  <c r="AD1953" i="1"/>
  <c r="AD722" i="1"/>
  <c r="AD983" i="1"/>
  <c r="AD1905" i="1"/>
  <c r="AD1648" i="1"/>
  <c r="AD325" i="1"/>
  <c r="AD1892" i="1"/>
  <c r="AD2010" i="1"/>
  <c r="AD689" i="1"/>
  <c r="AD855" i="1"/>
  <c r="AD374" i="1"/>
  <c r="AD1474" i="1"/>
  <c r="AD2209" i="1"/>
  <c r="AD2210" i="1"/>
  <c r="AD920" i="1"/>
  <c r="AD2189" i="1"/>
  <c r="AD2162" i="1"/>
  <c r="AD1730" i="1"/>
  <c r="AD1670" i="1"/>
  <c r="AD2000" i="1"/>
  <c r="AD2001" i="1"/>
  <c r="AD1290" i="1"/>
  <c r="AD1291" i="1"/>
  <c r="AD2104" i="1"/>
  <c r="AD2105" i="1"/>
  <c r="AD1268" i="1"/>
  <c r="AD1452" i="1"/>
  <c r="AD1251" i="1"/>
  <c r="AD1184" i="1"/>
  <c r="AD463" i="1"/>
  <c r="AD385" i="1"/>
  <c r="AD260" i="1"/>
  <c r="AD682" i="1"/>
  <c r="AD837" i="1"/>
  <c r="AD924" i="1"/>
  <c r="AD1554" i="1"/>
  <c r="AD622" i="1"/>
  <c r="AD524" i="1"/>
  <c r="AD525" i="1"/>
  <c r="AD545" i="1"/>
  <c r="AD1252" i="1"/>
  <c r="AD416" i="1"/>
  <c r="AD2184" i="1"/>
  <c r="AD2060" i="1"/>
  <c r="AD1121" i="1"/>
  <c r="AD321" i="1"/>
  <c r="AD199" i="1"/>
  <c r="AD947" i="1"/>
  <c r="AD1246" i="1"/>
  <c r="AD1935" i="1"/>
  <c r="AD966" i="1"/>
  <c r="AD1622" i="1"/>
  <c r="AD1061" i="1"/>
  <c r="AD676" i="1"/>
  <c r="AD459" i="1"/>
  <c r="AD610" i="1"/>
  <c r="AD2182" i="1"/>
  <c r="AD1022" i="1"/>
  <c r="AD1023" i="1"/>
  <c r="AD1555" i="1"/>
  <c r="AD668" i="1"/>
  <c r="AD904" i="1"/>
  <c r="AD1118" i="1"/>
  <c r="AD2148" i="1"/>
  <c r="AD75" i="1"/>
  <c r="AD2006" i="1"/>
  <c r="AD1087" i="1"/>
  <c r="AD8" i="1"/>
  <c r="AD1785" i="1"/>
  <c r="AD1440" i="1"/>
  <c r="AD1602" i="1"/>
  <c r="AD827" i="1"/>
  <c r="AD1495" i="1"/>
  <c r="AD1343" i="1"/>
  <c r="AD1036" i="1"/>
  <c r="AD1037" i="1"/>
  <c r="AD803" i="1"/>
  <c r="AD548" i="1"/>
  <c r="AD1769" i="1"/>
  <c r="AD1193" i="1"/>
  <c r="AD967" i="1"/>
  <c r="AD211" i="1"/>
  <c r="AD2163" i="1"/>
  <c r="AD2106" i="1"/>
  <c r="AD2185" i="1"/>
  <c r="AD1982" i="1"/>
  <c r="AD520" i="1"/>
  <c r="AD636" i="1"/>
  <c r="AD1976" i="1"/>
  <c r="AD1151" i="1"/>
  <c r="AD2126" i="1"/>
  <c r="AD1659" i="1"/>
  <c r="AD1230" i="1"/>
  <c r="AD1477" i="1"/>
  <c r="AD1404" i="1"/>
  <c r="AD556" i="1"/>
  <c r="AD1160" i="1"/>
  <c r="AD1014" i="1"/>
  <c r="AD2135" i="1"/>
  <c r="AD2136" i="1"/>
  <c r="AD449" i="1"/>
  <c r="AD930" i="1"/>
  <c r="AD1639" i="1"/>
  <c r="AD1415" i="1"/>
  <c r="AD1416" i="1"/>
  <c r="AD360" i="1"/>
  <c r="AD1265" i="1"/>
  <c r="AD1983" i="1"/>
  <c r="AD1718" i="1"/>
  <c r="AD908" i="1"/>
  <c r="AD1936" i="1"/>
  <c r="AD1435" i="1"/>
  <c r="AD1157" i="1"/>
  <c r="AD297" i="1"/>
  <c r="AD1755" i="1"/>
  <c r="AD913" i="1"/>
  <c r="AD1812" i="1"/>
  <c r="AD734" i="1"/>
  <c r="AD1071" i="1"/>
  <c r="AD1387" i="1"/>
  <c r="AD1944" i="1"/>
  <c r="AD1808" i="1"/>
  <c r="AD491" i="1"/>
  <c r="AD1454" i="1"/>
  <c r="AD1064" i="1"/>
  <c r="AD1942" i="1"/>
  <c r="AD126" i="1"/>
  <c r="AD765" i="1"/>
  <c r="AD1710" i="1"/>
  <c r="AD1381" i="1"/>
  <c r="AD225" i="1"/>
  <c r="AD1337" i="1"/>
  <c r="AD690" i="1"/>
  <c r="AD208" i="1"/>
  <c r="AD1054" i="1"/>
  <c r="AD1194" i="1"/>
  <c r="AD1195" i="1"/>
  <c r="AD707" i="1"/>
  <c r="AD1679" i="1"/>
  <c r="AD2073" i="1"/>
  <c r="AD1325" i="1"/>
  <c r="AD838" i="1"/>
  <c r="AD533" i="1"/>
  <c r="AD685" i="1"/>
  <c r="AD167" i="1"/>
  <c r="AD1448" i="1"/>
  <c r="AD804" i="1"/>
  <c r="AD1421" i="1"/>
  <c r="AD262" i="1"/>
  <c r="AD44" i="1"/>
  <c r="AD2036" i="1"/>
  <c r="AD1204" i="1"/>
  <c r="AD1205" i="1"/>
  <c r="AD1752" i="1"/>
  <c r="AD1841" i="1"/>
  <c r="AD861" i="1"/>
  <c r="AD2014" i="1"/>
  <c r="AD2015" i="1"/>
  <c r="AD883" i="1"/>
  <c r="AD613" i="1"/>
  <c r="AD349" i="1"/>
  <c r="AD1516" i="1"/>
  <c r="AD223" i="1"/>
  <c r="AD1283" i="1"/>
  <c r="AD1714" i="1"/>
  <c r="AD579" i="1"/>
  <c r="AD580" i="1"/>
  <c r="AD1680" i="1"/>
  <c r="AD514" i="1"/>
  <c r="AD1228" i="1"/>
  <c r="AD1848" i="1"/>
  <c r="AD2094" i="1"/>
  <c r="AD241" i="1"/>
  <c r="AD1632" i="1"/>
  <c r="AD1649" i="1"/>
  <c r="AD661" i="1"/>
  <c r="AD1517" i="1"/>
  <c r="AD1326" i="1"/>
  <c r="AD991" i="1"/>
  <c r="AD38" i="1"/>
  <c r="AD419" i="1"/>
  <c r="AD340" i="1"/>
  <c r="AD1202" i="1"/>
  <c r="AD850" i="1"/>
  <c r="AD1161" i="1"/>
  <c r="AD701" i="1"/>
  <c r="AD1830" i="1"/>
  <c r="AD534" i="1"/>
  <c r="AD540" i="1"/>
  <c r="AD1206" i="1"/>
  <c r="AD805" i="1"/>
  <c r="AD1119" i="1"/>
  <c r="AD1159" i="1"/>
  <c r="AD195" i="1"/>
  <c r="AD2028" i="1"/>
  <c r="AD1449" i="1"/>
  <c r="AD1490" i="1"/>
  <c r="AD16" i="1"/>
  <c r="AD1017" i="1"/>
  <c r="AD350" i="1"/>
  <c r="AD1463" i="1"/>
  <c r="AD1271" i="1"/>
  <c r="AD1108" i="1"/>
  <c r="AD1609" i="1"/>
  <c r="AD2138" i="1"/>
  <c r="AD638" i="1"/>
  <c r="AD127" i="1"/>
  <c r="AD47" i="1"/>
  <c r="AD1831" i="1"/>
  <c r="AD497" i="1"/>
  <c r="AD2077" i="1"/>
  <c r="AD1780" i="1"/>
  <c r="AD492" i="1"/>
  <c r="AD809" i="1"/>
  <c r="AD810" i="1"/>
  <c r="AD887" i="1"/>
  <c r="AD2205" i="1"/>
  <c r="AD313" i="1"/>
  <c r="AD1562" i="1"/>
  <c r="AD1563" i="1"/>
  <c r="AD1719" i="1"/>
  <c r="AD1910" i="1"/>
  <c r="AD1797" i="1"/>
  <c r="AD323" i="1"/>
  <c r="AD1318" i="1"/>
  <c r="AD1743" i="1"/>
  <c r="AD168" i="1"/>
  <c r="AD169" i="1"/>
  <c r="AD1068" i="1"/>
  <c r="AD1928" i="1"/>
  <c r="AD1441" i="1"/>
  <c r="AD1397" i="1"/>
  <c r="AD1790" i="1"/>
  <c r="AD562" i="1"/>
  <c r="AD1518" i="1"/>
  <c r="AD593" i="1"/>
  <c r="AD2016" i="1"/>
  <c r="AD1701" i="1"/>
  <c r="AD1173" i="1"/>
  <c r="AD1174" i="1"/>
  <c r="AD1078" i="1"/>
  <c r="AD1720" i="1"/>
  <c r="AD261" i="1"/>
  <c r="AD377" i="1"/>
  <c r="AD2139" i="1"/>
  <c r="AD1335" i="1"/>
  <c r="AD107" i="1"/>
  <c r="AD875" i="1"/>
  <c r="AD209" i="1"/>
  <c r="AD1817" i="1"/>
  <c r="AD589" i="1"/>
  <c r="AD1574" i="1"/>
  <c r="AD1856" i="1"/>
  <c r="AD658" i="1"/>
  <c r="AD978" i="1"/>
  <c r="AD271" i="1"/>
  <c r="AD768" i="1"/>
  <c r="AD2012" i="1"/>
  <c r="AD828" i="1"/>
  <c r="AD1824" i="1"/>
  <c r="AD673" i="1"/>
  <c r="AD785" i="1"/>
  <c r="AD1549" i="1"/>
  <c r="AD1746" i="1"/>
  <c r="AD611" i="1"/>
  <c r="AD771" i="1"/>
  <c r="AD1776" i="1"/>
  <c r="AD1940" i="1"/>
  <c r="AD232" i="1"/>
  <c r="AD1095" i="1"/>
  <c r="AD1832" i="1"/>
  <c r="AD1833" i="1"/>
  <c r="AD2221" i="1"/>
  <c r="AD324" i="1"/>
  <c r="AD1496" i="1"/>
  <c r="AD99" i="1"/>
  <c r="AD1652" i="1"/>
  <c r="AD1521" i="1"/>
  <c r="AD914" i="1"/>
  <c r="AD915" i="1"/>
  <c r="AD2149" i="1"/>
  <c r="AD909" i="1"/>
  <c r="AD1003" i="1"/>
  <c r="AD1558" i="1"/>
  <c r="AD710" i="1"/>
  <c r="AD711" i="1"/>
  <c r="AD1109" i="1"/>
  <c r="AD1029" i="1"/>
  <c r="AD378" i="1"/>
  <c r="AD444" i="1"/>
  <c r="AD1105" i="1"/>
  <c r="AD2051" i="1"/>
  <c r="AD2052" i="1"/>
  <c r="AD1302" i="1"/>
  <c r="AD1640" i="1"/>
  <c r="AD1275" i="1"/>
  <c r="AD1844" i="1"/>
  <c r="AD62" i="1"/>
  <c r="AD1135" i="1"/>
  <c r="AD1240" i="1"/>
  <c r="AD1338" i="1"/>
  <c r="AD1611" i="1"/>
  <c r="AD386" i="1"/>
  <c r="AD1266" i="1"/>
  <c r="AD600" i="1"/>
  <c r="AD277" i="1"/>
  <c r="AD510" i="1"/>
  <c r="AD1241" i="1"/>
  <c r="AD1467" i="1"/>
  <c r="AD999" i="1"/>
  <c r="AD420" i="1"/>
  <c r="AD968" i="1"/>
  <c r="AD1893" i="1"/>
  <c r="AD1060" i="1"/>
  <c r="AD1218" i="1"/>
  <c r="AD2040" i="1"/>
  <c r="AD1209" i="1"/>
  <c r="AD1210" i="1"/>
  <c r="AD131" i="1"/>
  <c r="AD1874" i="1"/>
  <c r="AD1153" i="1"/>
  <c r="AD368" i="1"/>
  <c r="AD811" i="1"/>
  <c r="AD2164" i="1"/>
  <c r="AD1885" i="1"/>
  <c r="AD2198" i="1"/>
  <c r="AD469" i="1"/>
  <c r="AD2022" i="1"/>
  <c r="AD2170" i="1"/>
  <c r="AD948" i="1"/>
  <c r="AD1243" i="1"/>
  <c r="AD1015" i="1"/>
  <c r="AD1593" i="1"/>
  <c r="AD334" i="1"/>
  <c r="AD2211" i="1"/>
  <c r="AD326" i="1"/>
  <c r="AD1588" i="1"/>
  <c r="AD753" i="1"/>
  <c r="AD1312" i="1"/>
  <c r="AD60" i="1"/>
  <c r="AD910" i="1"/>
  <c r="AD1279" i="1"/>
  <c r="AD1233" i="1"/>
  <c r="AD1881" i="1"/>
  <c r="AD1705" i="1"/>
  <c r="AD1957" i="1"/>
  <c r="AD308" i="1"/>
  <c r="AD1809" i="1"/>
  <c r="AD1007" i="1"/>
  <c r="AD1612" i="1"/>
  <c r="AD1810" i="1"/>
  <c r="AD1811" i="1"/>
  <c r="AD170" i="1"/>
  <c r="AD272" i="1"/>
  <c r="AD1731" i="1"/>
  <c r="AD2095" i="1"/>
  <c r="AD1616" i="1"/>
  <c r="AD1896" i="1"/>
  <c r="AD960" i="1"/>
  <c r="AD1633" i="1"/>
  <c r="AD1634" i="1"/>
  <c r="AD2220" i="1"/>
  <c r="AD145" i="1"/>
  <c r="AD163" i="1"/>
  <c r="AD67" i="1"/>
  <c r="AD2171" i="1"/>
  <c r="AD274" i="1"/>
  <c r="AD1276" i="1"/>
  <c r="AD2107" i="1"/>
  <c r="AD894" i="1"/>
  <c r="AD794" i="1"/>
  <c r="AD1388" i="1"/>
  <c r="AD352" i="1"/>
  <c r="AD984" i="1"/>
  <c r="AD1886" i="1"/>
  <c r="AD150" i="1"/>
  <c r="AD1589" i="1"/>
  <c r="AD2002" i="1"/>
  <c r="AD1786" i="1"/>
  <c r="AD927" i="1"/>
  <c r="AD839" i="1"/>
  <c r="AD1737" i="1"/>
  <c r="AD560" i="1"/>
  <c r="AD1247" i="1"/>
  <c r="AD2078" i="1"/>
  <c r="AD1166" i="1"/>
  <c r="AD1932" i="1"/>
  <c r="AD1933" i="1"/>
  <c r="AD406" i="1"/>
  <c r="AD280" i="1"/>
  <c r="AD740" i="1"/>
  <c r="AD1427" i="1"/>
  <c r="AD1417" i="1"/>
  <c r="AD1556" i="1"/>
  <c r="AD1110" i="1"/>
  <c r="AD597" i="1"/>
  <c r="AD33" i="1"/>
  <c r="AD1783" i="1"/>
  <c r="AD1366" i="1"/>
  <c r="AD1367" i="1"/>
  <c r="AD1542" i="1"/>
  <c r="AD1169" i="1"/>
  <c r="AD1170" i="1"/>
  <c r="AD1702" i="1"/>
  <c r="AD34" i="1"/>
  <c r="AD921" i="1"/>
  <c r="AD1292" i="1"/>
  <c r="AD1327" i="1"/>
  <c r="AD1582" i="1"/>
  <c r="AD1665" i="1"/>
  <c r="AD242" i="1"/>
  <c r="AD227" i="1"/>
  <c r="AD1993" i="1"/>
  <c r="AD1994" i="1"/>
  <c r="AD581" i="1"/>
  <c r="AD473" i="1"/>
  <c r="AD1182" i="1"/>
  <c r="AD217" i="1"/>
  <c r="AD1949" i="1"/>
  <c r="AD88" i="1"/>
  <c r="AD949" i="1"/>
  <c r="AD63" i="1"/>
  <c r="AD1066" i="1"/>
  <c r="AD94" i="1"/>
  <c r="AD1024" i="1"/>
  <c r="AD1412" i="1"/>
  <c r="AD17" i="1"/>
  <c r="AD1175" i="1"/>
  <c r="AD1176" i="1"/>
  <c r="AD84" i="1"/>
  <c r="AD32" i="1"/>
  <c r="AD505" i="1"/>
  <c r="AD1185" i="1"/>
  <c r="AD766" i="1"/>
  <c r="AD1111" i="1"/>
  <c r="AD2084" i="1"/>
  <c r="AD2085" i="1"/>
  <c r="AD705" i="1"/>
  <c r="AD1328" i="1"/>
  <c r="AD724" i="1"/>
  <c r="AD725" i="1"/>
  <c r="AD1617" i="1"/>
  <c r="AD100" i="1"/>
  <c r="AD2152" i="1"/>
  <c r="AD226" i="1"/>
  <c r="AD1631" i="1"/>
  <c r="AD30" i="1"/>
  <c r="AD606" i="1"/>
  <c r="AD1590" i="1"/>
  <c r="AD601" i="1"/>
  <c r="AD1508" i="1"/>
  <c r="AD1344" i="1"/>
  <c r="AD1177" i="1"/>
  <c r="AD2212" i="1"/>
  <c r="AD758" i="1"/>
  <c r="AD955" i="1"/>
  <c r="AD2173" i="1"/>
  <c r="AD535" i="1"/>
  <c r="AD1196" i="1"/>
  <c r="AD776" i="1"/>
  <c r="AD727" i="1"/>
  <c r="AD2157" i="1"/>
  <c r="AD870" i="1"/>
  <c r="AD2035" i="1"/>
  <c r="AD1082" i="1"/>
  <c r="AD1122" i="1"/>
  <c r="AD1619" i="1"/>
  <c r="AD1620" i="1"/>
  <c r="AD777" i="1"/>
  <c r="AD247" i="1"/>
  <c r="AD248" i="1"/>
  <c r="AD1807" i="1"/>
  <c r="AD546" i="1"/>
  <c r="AD723" i="1"/>
  <c r="AD12" i="1"/>
  <c r="AD2071" i="1"/>
  <c r="AD557" i="1"/>
  <c r="AD1777" i="1"/>
  <c r="AD1339" i="1"/>
  <c r="AD1284" i="1"/>
  <c r="AD1260" i="1"/>
  <c r="AD639" i="1"/>
  <c r="AD583" i="1"/>
  <c r="AD1945" i="1"/>
  <c r="AD1946" i="1"/>
  <c r="AD1947" i="1"/>
  <c r="AD691" i="1"/>
  <c r="AD1875" i="1"/>
  <c r="AD511" i="1"/>
  <c r="AD1401" i="1"/>
  <c r="AD327" i="1"/>
  <c r="AD1923" i="1"/>
  <c r="AD1211" i="1"/>
  <c r="AD1674" i="1"/>
  <c r="AD61" i="1"/>
  <c r="AD1653" i="1"/>
  <c r="AD1837" i="1"/>
  <c r="AD549" i="1"/>
  <c r="AD641" i="1"/>
  <c r="AD1069" i="1"/>
  <c r="AD778" i="1"/>
  <c r="AD779" i="1"/>
  <c r="AD1455" i="1"/>
  <c r="AD1237" i="1"/>
  <c r="AD1123" i="1"/>
  <c r="AD1568" i="1"/>
  <c r="AD1238" i="1"/>
  <c r="AD897" i="1"/>
  <c r="AD699" i="1"/>
  <c r="AD1389" i="1"/>
  <c r="AD1390" i="1"/>
  <c r="AD1042" i="1"/>
  <c r="AD1924" i="1"/>
  <c r="AD369" i="1"/>
  <c r="AD2079" i="1"/>
  <c r="AD445" i="1"/>
  <c r="AD712" i="1"/>
  <c r="AD911" i="1"/>
  <c r="AD851" i="1"/>
  <c r="AD1937" i="1"/>
  <c r="AD1443" i="1"/>
  <c r="AD210" i="1"/>
  <c r="AD2143" i="1"/>
  <c r="AD314" i="1"/>
  <c r="AD1897" i="1"/>
  <c r="AD941" i="1"/>
  <c r="AD942" i="1"/>
  <c r="AD286" i="1"/>
  <c r="AD1212" i="1"/>
  <c r="AD1101" i="1"/>
  <c r="AD1887" i="1"/>
  <c r="AD1852" i="1"/>
  <c r="AD1845" i="1"/>
  <c r="AD772" i="1"/>
  <c r="AD1213" i="1"/>
  <c r="AD821" i="1"/>
  <c r="AD822" i="1"/>
  <c r="AD1917" i="1"/>
  <c r="AD1084" i="1"/>
  <c r="AD1405" i="1"/>
  <c r="AD993" i="1"/>
  <c r="AD888" i="1"/>
  <c r="AD889" i="1"/>
  <c r="AD173" i="1"/>
  <c r="AD387" i="1"/>
  <c r="AD341" i="1"/>
  <c r="AD362" i="1"/>
  <c r="AD1773" i="1"/>
  <c r="AD1804" i="1"/>
  <c r="AD1822" i="1"/>
  <c r="AD651" i="1"/>
  <c r="AD441" i="1"/>
  <c r="AD151" i="1"/>
  <c r="AD357" i="1"/>
  <c r="AD2158" i="1"/>
  <c r="AD2159" i="1"/>
  <c r="AD2160" i="1"/>
  <c r="AD1422" i="1"/>
  <c r="AD58" i="1"/>
  <c r="AD728" i="1"/>
  <c r="AD1559" i="1"/>
  <c r="AD1075" i="1"/>
  <c r="AD243" i="1"/>
  <c r="AD244" i="1"/>
  <c r="AD1645" i="1"/>
  <c r="AD1938" i="1"/>
  <c r="AD729" i="1"/>
  <c r="AD358" i="1"/>
  <c r="AD1309" i="1"/>
  <c r="AD212" i="1"/>
  <c r="AD392" i="1"/>
  <c r="AD1138" i="1"/>
  <c r="AD1062" i="1"/>
  <c r="AD1533" i="1"/>
  <c r="AD1534" i="1"/>
  <c r="AD1067" i="1"/>
  <c r="AD493" i="1"/>
  <c r="AD644" i="1"/>
  <c r="AD985" i="1"/>
  <c r="AD89" i="1"/>
  <c r="AD867" i="1"/>
  <c r="AD1869" i="1"/>
  <c r="AD251" i="1"/>
  <c r="AD315" i="1"/>
  <c r="AD1650" i="1"/>
  <c r="AD298" i="1"/>
  <c r="AD1093" i="1"/>
  <c r="AD963" i="1"/>
  <c r="AD964" i="1"/>
  <c r="AD788" i="1"/>
  <c r="AD1278" i="1"/>
  <c r="AD648" i="1"/>
  <c r="AD1085" i="1"/>
  <c r="AD2061" i="1"/>
  <c r="AD2062" i="1"/>
  <c r="AD1770" i="1"/>
  <c r="AD1758" i="1"/>
  <c r="AD516" i="1"/>
  <c r="AD1480" i="1"/>
  <c r="AD2150" i="1"/>
  <c r="AD64" i="1"/>
  <c r="AD65" i="1"/>
  <c r="AD538" i="1"/>
  <c r="AD812" i="1"/>
  <c r="AD424" i="1"/>
  <c r="AD950" i="1"/>
  <c r="AD1124" i="1"/>
  <c r="AD952" i="1"/>
  <c r="AD1973" i="1"/>
  <c r="AD234" i="1"/>
  <c r="AD1569" i="1"/>
  <c r="AD973" i="1"/>
  <c r="AD934" i="1"/>
  <c r="AD1990" i="1"/>
  <c r="AD316" i="1"/>
  <c r="AD41" i="1"/>
  <c r="AD1503" i="1"/>
  <c r="AD45" i="1"/>
  <c r="AD233" i="1"/>
  <c r="AD1164" i="1"/>
  <c r="AD1532" i="1"/>
  <c r="AD652" i="1"/>
  <c r="AD42" i="1"/>
  <c r="AD515" i="1"/>
  <c r="AD1293" i="1"/>
  <c r="AD35" i="1"/>
  <c r="AD1625" i="1"/>
  <c r="AD1965" i="1"/>
  <c r="AD1778" i="1"/>
  <c r="AD2049" i="1"/>
  <c r="AD1406" i="1"/>
  <c r="AD789" i="1"/>
  <c r="AD85" i="1"/>
  <c r="AD1613" i="1"/>
  <c r="AD179" i="1"/>
  <c r="AD1351" i="1"/>
  <c r="AD2201" i="1"/>
  <c r="AD539" i="1"/>
  <c r="AD2115" i="1"/>
  <c r="AD700" i="1"/>
  <c r="AD2063" i="1"/>
  <c r="AD1444" i="1"/>
  <c r="AD218" i="1"/>
  <c r="AD1966" i="1"/>
  <c r="AD898" i="1"/>
  <c r="AD1839" i="1"/>
  <c r="AD1392" i="1"/>
  <c r="AD412" i="1"/>
  <c r="AD1711" i="1"/>
  <c r="AD738" i="1"/>
  <c r="AD335" i="1"/>
  <c r="AD650" i="1"/>
  <c r="AD736" i="1"/>
  <c r="AD630" i="1"/>
  <c r="AD1646" i="1"/>
  <c r="AD1144" i="1"/>
  <c r="AD806" i="1"/>
  <c r="AD1294" i="1"/>
  <c r="AD773" i="1"/>
  <c r="AD1346" i="1"/>
  <c r="AD1818" i="1"/>
  <c r="AD68" i="1"/>
  <c r="AD1000" i="1"/>
  <c r="AD1340" i="1"/>
  <c r="AD336" i="1"/>
  <c r="AD817" i="1"/>
  <c r="AD686" i="1"/>
  <c r="AD1918" i="1"/>
  <c r="AD1919" i="1"/>
  <c r="AD1721" i="1"/>
  <c r="AD2121" i="1"/>
  <c r="AD1681" i="1"/>
  <c r="AD213" i="1"/>
  <c r="AD214" i="1"/>
  <c r="AD417" i="1"/>
  <c r="AD437" i="1"/>
  <c r="AD438" i="1"/>
  <c r="AD616" i="1"/>
  <c r="AD275" i="1"/>
  <c r="AD317" i="1"/>
  <c r="AD1920" i="1"/>
  <c r="AD1675" i="1"/>
  <c r="AD1676" i="1"/>
  <c r="AD1004" i="1"/>
  <c r="AD1102" i="1"/>
  <c r="AD617" i="1"/>
  <c r="AD305" i="1"/>
  <c r="AD807" i="1"/>
  <c r="AD1418" i="1"/>
  <c r="AD931" i="1"/>
  <c r="AD780" i="1"/>
  <c r="AD681" i="1"/>
  <c r="AD1152" i="1"/>
  <c r="AD1529" i="1"/>
  <c r="AD2038" i="1"/>
  <c r="AD2108" i="1"/>
  <c r="AD2165" i="1"/>
  <c r="AD2166" i="1"/>
  <c r="AD1445" i="1"/>
  <c r="AD1694" i="1"/>
  <c r="AD1695" i="1"/>
  <c r="AD446" i="1"/>
  <c r="AD669" i="1"/>
  <c r="AD1464" i="1"/>
  <c r="AD1747" i="1"/>
  <c r="AD1583" i="1"/>
  <c r="AD1249" i="1"/>
  <c r="AD196" i="1"/>
  <c r="AD1876" i="1"/>
  <c r="AD161" i="1"/>
  <c r="AD1584" i="1"/>
  <c r="AD1784" i="1"/>
  <c r="AD1006" i="1"/>
  <c r="AD1179" i="1"/>
  <c r="AD1506" i="1"/>
  <c r="AD281" i="1"/>
  <c r="AD2029" i="1"/>
  <c r="AD631" i="1"/>
  <c r="AD575" i="1"/>
  <c r="AD576" i="1"/>
  <c r="AD309" i="1"/>
  <c r="AD1394" i="1"/>
  <c r="AD447" i="1"/>
  <c r="AD1911" i="1"/>
  <c r="AD719" i="1"/>
  <c r="AD1065" i="1"/>
  <c r="AD1732" i="1"/>
  <c r="AD745" i="1"/>
  <c r="AD1352" i="1"/>
  <c r="AD1475" i="1"/>
  <c r="AD1313" i="1"/>
  <c r="AD1539" i="1"/>
  <c r="AD1725" i="1"/>
  <c r="AD1399" i="1"/>
  <c r="AD2080" i="1"/>
  <c r="AD953" i="1"/>
  <c r="AD626" i="1"/>
  <c r="AD1660" i="1"/>
  <c r="AD1468" i="1"/>
  <c r="AD1469" i="1"/>
  <c r="AD1481" i="1"/>
  <c r="AD1088" i="1"/>
  <c r="AD844" i="1"/>
  <c r="AD845" i="1"/>
  <c r="AD1978" i="1"/>
  <c r="AD1407" i="1"/>
  <c r="AD996" i="1"/>
  <c r="AD1690" i="1"/>
  <c r="AD421" i="1"/>
  <c r="AD2154" i="1"/>
  <c r="AD802" i="1"/>
  <c r="AD1055" i="1"/>
  <c r="AD1056" i="1"/>
  <c r="AD856" i="1"/>
  <c r="AD1762" i="1"/>
  <c r="AD799" i="1"/>
  <c r="AD1048" i="1"/>
  <c r="AD1964" i="1"/>
  <c r="AD862" i="1"/>
  <c r="AD790" i="1"/>
  <c r="AD1815" i="1"/>
  <c r="AD114" i="1"/>
  <c r="AD1575" i="1"/>
  <c r="AD1576" i="1"/>
  <c r="AD1577" i="1"/>
  <c r="AD1591" i="1"/>
  <c r="AD1592" i="1"/>
  <c r="AD1636" i="1"/>
  <c r="AD1436" i="1"/>
  <c r="AD634" i="1"/>
  <c r="AD1076" i="1"/>
  <c r="AD1033" i="1"/>
  <c r="AD245" i="1"/>
  <c r="AD402" i="1"/>
  <c r="AD1974" i="1"/>
  <c r="AD1248" i="1"/>
  <c r="AD2193" i="1"/>
  <c r="AD1764" i="1"/>
  <c r="AD287" i="1"/>
  <c r="AD278" i="1"/>
  <c r="AD1027" i="1"/>
  <c r="AD330" i="1"/>
  <c r="AD1297" i="1"/>
  <c r="AD202" i="1"/>
  <c r="AD1578" i="1"/>
  <c r="AD306" i="1"/>
  <c r="AD1898" i="1"/>
  <c r="AD1899" i="1"/>
  <c r="AD2153" i="1"/>
  <c r="AD563" i="1"/>
  <c r="AD762" i="1"/>
  <c r="AD763" i="1"/>
  <c r="AD380" i="1"/>
  <c r="AD1234" i="1"/>
  <c r="AD108" i="1"/>
  <c r="AD263" i="1"/>
  <c r="AD2116" i="1"/>
  <c r="AD2132" i="1"/>
  <c r="AD288" i="1"/>
  <c r="AD158" i="1"/>
  <c r="AD1043" i="1"/>
  <c r="AD1995" i="1"/>
  <c r="AD1437" i="1"/>
  <c r="AD653" i="1"/>
  <c r="AD1295" i="1"/>
  <c r="AD1296" i="1"/>
  <c r="AD905" i="1"/>
  <c r="AD1280" i="1"/>
  <c r="AD1167" i="1"/>
  <c r="AD1168" i="1"/>
  <c r="AD375" i="1"/>
  <c r="AD1763" i="1"/>
  <c r="AD961" i="1"/>
  <c r="AD474" i="1"/>
  <c r="AD1038" i="1"/>
  <c r="AD289" i="1"/>
  <c r="AD290" i="1"/>
  <c r="AD479" i="1"/>
  <c r="AD1722" i="1"/>
  <c r="AD2053" i="1"/>
  <c r="AD571" i="1"/>
  <c r="AD572" i="1"/>
  <c r="AD1231" i="1"/>
  <c r="AD20" i="1"/>
  <c r="AD879" i="1"/>
  <c r="AD521" i="1"/>
  <c r="AD1430" i="1"/>
  <c r="AD1791" i="1"/>
  <c r="AD1149" i="1"/>
  <c r="AD228" i="1"/>
  <c r="AD1482" i="1"/>
  <c r="AD873" i="1"/>
  <c r="AD1353" i="1"/>
  <c r="AD1958" i="1"/>
  <c r="AD188" i="1"/>
  <c r="AD664" i="1"/>
  <c r="AD1049" i="1"/>
  <c r="AD1682" i="1"/>
  <c r="AD880" i="1"/>
  <c r="AD2098" i="1"/>
  <c r="AD2109" i="1"/>
  <c r="AD2110" i="1"/>
  <c r="AD1009" i="1"/>
  <c r="AD1996" i="1"/>
  <c r="AD1997" i="1"/>
  <c r="AD1834" i="1"/>
  <c r="AD1835" i="1"/>
  <c r="AD219" i="1"/>
  <c r="AD450" i="1"/>
  <c r="AD451" i="1"/>
  <c r="AD2037" i="1"/>
  <c r="AD2064" i="1"/>
  <c r="AD813" i="1"/>
  <c r="AD171" i="1"/>
  <c r="AD172" i="1"/>
  <c r="AD186" i="1"/>
  <c r="AD605" i="1"/>
  <c r="AD394" i="1"/>
  <c r="AD1368" i="1"/>
  <c r="AD1431" i="1"/>
  <c r="AD1432" i="1"/>
  <c r="AD1341" i="1"/>
  <c r="AD466" i="1"/>
  <c r="AD1623" i="1"/>
  <c r="AD2068" i="1"/>
  <c r="AD291" i="1"/>
  <c r="AD1010" i="1"/>
  <c r="AD13" i="1"/>
  <c r="AD1459" i="1"/>
  <c r="AD1460" i="1"/>
  <c r="AD900" i="1"/>
  <c r="AD2194" i="1"/>
  <c r="AD1621" i="1"/>
  <c r="AD569" i="1"/>
  <c r="AD846" i="1"/>
  <c r="AD2088" i="1"/>
  <c r="AD2199" i="1"/>
  <c r="AD1277" i="1"/>
  <c r="AD77" i="1"/>
  <c r="AD1057" i="1"/>
  <c r="AD2177" i="1"/>
  <c r="AD1759" i="1"/>
  <c r="AD46" i="1"/>
  <c r="AD1522" i="1"/>
  <c r="AD253" i="1"/>
  <c r="AD2204" i="1"/>
  <c r="AD1298" i="1"/>
  <c r="AD566" i="1"/>
  <c r="AD1849" i="1"/>
  <c r="AD204" i="1"/>
  <c r="AD1242" i="1"/>
  <c r="AD1070" i="1"/>
  <c r="AD1550" i="1"/>
  <c r="AD1614" i="1"/>
  <c r="AD878" i="1"/>
  <c r="AD1258" i="1"/>
  <c r="AD759" i="1"/>
  <c r="AD240" i="1"/>
  <c r="AD235" i="1"/>
  <c r="AD881" i="1"/>
  <c r="AD786" i="1"/>
  <c r="AD1188" i="1"/>
  <c r="AD292" i="1"/>
  <c r="AD1090" i="1"/>
  <c r="AD1618" i="1"/>
  <c r="AD795" i="1"/>
  <c r="AD623" i="1"/>
  <c r="AD1423" i="1"/>
  <c r="AD1232" i="1"/>
  <c r="AD344" i="1"/>
  <c r="AD865" i="1"/>
  <c r="AD318" i="1"/>
  <c r="AD1959" i="1"/>
  <c r="AD224" i="1"/>
  <c r="AD120" i="1"/>
  <c r="AD121" i="1"/>
  <c r="AD122" i="1"/>
  <c r="AD123" i="1"/>
  <c r="AD1954" i="1"/>
  <c r="AD1314" i="1"/>
  <c r="AD1315" i="1"/>
  <c r="AD1723" i="1"/>
  <c r="AD500" i="1"/>
  <c r="AD618" i="1"/>
  <c r="AD551" i="1"/>
  <c r="AD1465" i="1"/>
  <c r="AD2144" i="1"/>
  <c r="AD2145" i="1"/>
  <c r="AD216" i="1"/>
  <c r="AD9" i="1"/>
  <c r="AD1096" i="1"/>
  <c r="AD363" i="1"/>
  <c r="AD840" i="1"/>
  <c r="AD1579" i="1"/>
  <c r="AD1197" i="1"/>
  <c r="AD1504" i="1"/>
  <c r="AD3" i="1"/>
  <c r="AD2146" i="1"/>
  <c r="AD236" i="1"/>
  <c r="AD1857" i="1"/>
  <c r="AD1858" i="1"/>
  <c r="AD1696" i="1"/>
  <c r="AD1697" i="1"/>
  <c r="AD2089" i="1"/>
  <c r="AD1393" i="1"/>
  <c r="AD36" i="1"/>
  <c r="AD1507" i="1"/>
  <c r="AD1171" i="1"/>
  <c r="AD1172" i="1"/>
  <c r="AD1281" i="1"/>
  <c r="AD587" i="1"/>
  <c r="AD1654" i="1"/>
  <c r="AD303" i="1"/>
  <c r="AD304" i="1"/>
  <c r="AD152" i="1"/>
  <c r="AD1050" i="1"/>
  <c r="AD1342" i="1"/>
  <c r="AD501" i="1"/>
  <c r="AD1726" i="1"/>
  <c r="AD1727" i="1"/>
  <c r="AD1382" i="1"/>
  <c r="AD1383" i="1"/>
  <c r="AD133" i="1"/>
  <c r="AD252" i="1"/>
  <c r="AD293" i="1"/>
  <c r="AD2054" i="1"/>
  <c r="AD2090" i="1"/>
  <c r="AD176" i="1"/>
  <c r="AD1627" i="1"/>
  <c r="AD1141" i="1"/>
  <c r="AD1142" i="1"/>
  <c r="AD1585" i="1"/>
  <c r="AD1329" i="1"/>
  <c r="AD1655" i="1"/>
  <c r="AD781" i="1"/>
  <c r="AD422" i="1"/>
  <c r="AD319" i="1"/>
  <c r="AD1742" i="1"/>
  <c r="AD2086" i="1"/>
  <c r="AD506" i="1"/>
  <c r="AD146" i="1"/>
  <c r="AD147" i="1"/>
  <c r="AD720" i="1"/>
  <c r="AD1098" i="1"/>
  <c r="AD2072" i="1"/>
  <c r="AD760" i="1"/>
  <c r="AD1030" i="1"/>
  <c r="AD1031" i="1"/>
  <c r="AD916" i="1"/>
  <c r="AD917" i="1"/>
  <c r="AD1483" i="1"/>
  <c r="AD1016" i="1"/>
  <c r="AD1900" i="1"/>
  <c r="AD1115" i="1"/>
  <c r="AD901" i="1"/>
  <c r="AD2195" i="1"/>
  <c r="AD1384" i="1"/>
  <c r="AD730" i="1"/>
  <c r="AD868" i="1"/>
  <c r="AD1703" i="1"/>
  <c r="AD791" i="1"/>
  <c r="AD21" i="1"/>
  <c r="AD18" i="1"/>
  <c r="AD1975" i="1"/>
  <c r="AD1025" i="1"/>
  <c r="AD220" i="1"/>
  <c r="AD1307" i="1"/>
  <c r="AD1901" i="1"/>
  <c r="AD876" i="1"/>
  <c r="AD997" i="1"/>
  <c r="AD1086" i="1"/>
  <c r="AD1610" i="1"/>
  <c r="AD833" i="1"/>
  <c r="AD834" i="1"/>
  <c r="AD53" i="1"/>
  <c r="AD1543" i="1"/>
  <c r="AD1544" i="1"/>
  <c r="AD458" i="1"/>
  <c r="AD502" i="1"/>
  <c r="AD403" i="1"/>
  <c r="AD552" i="1"/>
  <c r="AD470" i="1"/>
  <c r="AD1967" i="1"/>
  <c r="AD2172" i="1"/>
  <c r="AD925" i="1"/>
  <c r="AD926" i="1"/>
  <c r="AD649" i="1"/>
  <c r="AD95" i="1"/>
  <c r="AD96" i="1"/>
  <c r="AD932" i="1"/>
  <c r="AD1800" i="1"/>
  <c r="AD1498" i="1"/>
  <c r="AD407" i="1"/>
  <c r="AD2127" i="1"/>
  <c r="AD1666" i="1"/>
  <c r="AD2214" i="1"/>
  <c r="AD48" i="1"/>
  <c r="AD404" i="1"/>
  <c r="AD153" i="1"/>
  <c r="AD1128" i="1"/>
  <c r="AD1594" i="1"/>
  <c r="AD364" i="1"/>
  <c r="AD1715" i="1"/>
  <c r="AD2155" i="1"/>
  <c r="AD425" i="1"/>
  <c r="AD1044" i="1"/>
  <c r="AD148" i="1"/>
  <c r="AD320" i="1"/>
  <c r="AD974" i="1"/>
  <c r="AD301" i="1"/>
  <c r="AD1512" i="1"/>
  <c r="AD1912" i="1"/>
  <c r="AD27" i="1"/>
  <c r="AD1189" i="1"/>
  <c r="AD393" i="1"/>
  <c r="AD1601" i="1"/>
  <c r="AD328" i="1"/>
  <c r="AD273" i="1"/>
  <c r="AD70" i="1"/>
  <c r="AD1097" i="1"/>
  <c r="AD1299" i="1"/>
  <c r="AD1478" i="1"/>
  <c r="AD1838" i="1"/>
  <c r="AD1183" i="1"/>
  <c r="AD1162" i="1"/>
  <c r="AD866" i="1"/>
  <c r="AD1794" i="1"/>
  <c r="AD1795" i="1"/>
  <c r="AD1120" i="1"/>
  <c r="AD1453" i="1"/>
  <c r="AD1798" i="1"/>
  <c r="AD567" i="1"/>
  <c r="AD568" i="1"/>
  <c r="AD431" i="1"/>
  <c r="AD432" i="1"/>
  <c r="AD899" i="1"/>
  <c r="AD1628" i="1"/>
  <c r="AD2167" i="1"/>
  <c r="AD1320" i="1"/>
  <c r="AD1643" i="1"/>
  <c r="AD1354" i="1"/>
  <c r="AD1355" i="1"/>
  <c r="AD1877" i="1"/>
  <c r="AD1968" i="1"/>
  <c r="AD93" i="1"/>
  <c r="AD1091" i="1"/>
  <c r="AD835" i="1"/>
  <c r="AD1190" i="1"/>
  <c r="AD1930" i="1"/>
  <c r="AD351" i="1"/>
  <c r="AD1106" i="1"/>
  <c r="AD1712" i="1"/>
  <c r="AD1861" i="1"/>
  <c r="AD1103" i="1"/>
  <c r="AD480" i="1"/>
  <c r="AD1154" i="1"/>
  <c r="AD1155" i="1"/>
  <c r="AD1950" i="1"/>
  <c r="AD2003" i="1"/>
  <c r="AD1143" i="1"/>
  <c r="AD2168" i="1"/>
  <c r="AD1491" i="1"/>
  <c r="AD507" i="1"/>
  <c r="AD331" i="1"/>
  <c r="AD190" i="1"/>
  <c r="AD939" i="1"/>
  <c r="AD1744" i="1"/>
  <c r="AD1745" i="1"/>
  <c r="AD713" i="1"/>
  <c r="AD1214" i="1"/>
  <c r="AD1215" i="1"/>
  <c r="AD124" i="1"/>
  <c r="AD1733" i="1"/>
  <c r="AD1734" i="1"/>
  <c r="AD2020" i="1"/>
  <c r="AD1505" i="1"/>
  <c r="AD115" i="1"/>
  <c r="AD116" i="1"/>
  <c r="AD1112" i="1"/>
  <c r="AD1540" i="1"/>
  <c r="AD310" i="1"/>
  <c r="AD464" i="1"/>
  <c r="AD1586" i="1"/>
  <c r="AD751" i="1"/>
  <c r="AD764" i="1"/>
  <c r="AD134" i="1"/>
  <c r="AD2122" i="1"/>
  <c r="AD2123" i="1"/>
  <c r="AD307" i="1"/>
  <c r="AD1486" i="1"/>
  <c r="AD1487" i="1"/>
  <c r="AD627" i="1"/>
  <c r="AD956" i="1"/>
  <c r="AD282" i="1"/>
  <c r="AD522" i="1"/>
  <c r="AD1011" i="1"/>
  <c r="AD2202" i="1"/>
  <c r="AD264" i="1"/>
  <c r="AD928" i="1"/>
  <c r="AD823" i="1"/>
  <c r="AD1303" i="1"/>
  <c r="AD2129" i="1"/>
  <c r="AD654" i="1"/>
  <c r="AD1969" i="1"/>
  <c r="AD353" i="1"/>
  <c r="AD1765" i="1"/>
  <c r="AD71" i="1"/>
  <c r="AD1099" i="1"/>
  <c r="AD1129" i="1"/>
  <c r="AD1130" i="1"/>
  <c r="AD979" i="1"/>
  <c r="AD435" i="1"/>
  <c r="AD1186" i="1"/>
  <c r="AD1191" i="1"/>
  <c r="AD1385" i="1"/>
  <c r="AD1925" i="1"/>
  <c r="AD405" i="1"/>
  <c r="AD1116" i="1"/>
  <c r="AD1457" i="1"/>
  <c r="AD1458" i="1"/>
  <c r="AD584" i="1"/>
  <c r="AD1842" i="1"/>
  <c r="AD752" i="1"/>
  <c r="AD191" i="1"/>
  <c r="AD1671" i="1"/>
  <c r="AD49" i="1"/>
  <c r="AD50" i="1"/>
  <c r="AD1321" i="1"/>
  <c r="AD1781" i="1"/>
  <c r="AD1113" i="1"/>
  <c r="AD2124" i="1"/>
  <c r="AD1377" i="1"/>
  <c r="AD200" i="1"/>
  <c r="AD159" i="1"/>
  <c r="AD1125" i="1"/>
  <c r="AD2133" i="1"/>
  <c r="AD965" i="1"/>
  <c r="AD2206" i="1"/>
  <c r="AD1349" i="1"/>
  <c r="AD1446" i="1"/>
  <c r="AD2215" i="1"/>
  <c r="AD1378" i="1"/>
  <c r="AD1779" i="1"/>
  <c r="AD714" i="1"/>
  <c r="AD367" i="1"/>
  <c r="AD1865" i="1"/>
  <c r="AD1362" i="1"/>
  <c r="AD1641" i="1"/>
  <c r="AD2117" i="1"/>
  <c r="AD2203" i="1"/>
  <c r="AD1005" i="1"/>
  <c r="AD746" i="1"/>
  <c r="AD299" i="1"/>
  <c r="AD381" i="1"/>
  <c r="AD1408" i="1"/>
  <c r="AD1409" i="1"/>
  <c r="AD215" i="1"/>
  <c r="AD2041" i="1"/>
  <c r="AD1894" i="1"/>
  <c r="AD164" i="1"/>
  <c r="AD986" i="1"/>
  <c r="AD987" i="1"/>
  <c r="AD1598" i="1"/>
  <c r="AD992" i="1"/>
  <c r="AD792" i="1"/>
  <c r="AD192" i="1"/>
  <c r="AD229" i="1"/>
  <c r="AD2169" i="1"/>
  <c r="AD452" i="1"/>
  <c r="AD117" i="1"/>
  <c r="AD442" i="1"/>
  <c r="AD388" i="1"/>
  <c r="AD1970" i="1"/>
  <c r="AD1398" i="1"/>
  <c r="AD2030" i="1"/>
  <c r="AD2031" i="1"/>
  <c r="AD1267" i="1"/>
  <c r="AD937" i="1"/>
  <c r="AD1165" i="1"/>
  <c r="AD1683" i="1"/>
  <c r="AD877" i="1"/>
  <c r="AD1219" i="1"/>
  <c r="AD1492" i="1"/>
  <c r="AD1145" i="1"/>
  <c r="AD399" i="1"/>
  <c r="AD400" i="1"/>
  <c r="AD726" i="1"/>
  <c r="AD2087" i="1"/>
  <c r="AD1580" i="1"/>
  <c r="AD814" i="1"/>
  <c r="AD1595" i="1"/>
  <c r="AD1948" i="1"/>
  <c r="AD943" i="1"/>
  <c r="AD1261" i="1"/>
  <c r="AD517" i="1"/>
  <c r="AD2081" i="1"/>
  <c r="AD2042" i="1"/>
  <c r="AD2043" i="1"/>
  <c r="AD1756" i="1"/>
  <c r="AD951" i="1"/>
  <c r="AD1072" i="1"/>
  <c r="AD715" i="1"/>
  <c r="AD902" i="1"/>
  <c r="AD903" i="1"/>
  <c r="AD1799" i="1"/>
  <c r="AD1104" i="1"/>
  <c r="AD345" i="1"/>
  <c r="AD1012" i="1"/>
  <c r="AD847" i="1"/>
  <c r="AD465" i="1"/>
  <c r="AD1816" i="1"/>
  <c r="AD2074" i="1"/>
  <c r="AD2075" i="1"/>
  <c r="AD443" i="1"/>
  <c r="AD230" i="1"/>
  <c r="AD365" i="1"/>
  <c r="AD1907" i="1"/>
  <c r="AD475" i="1"/>
  <c r="AD619" i="1"/>
  <c r="AD620" i="1"/>
  <c r="AD1527" i="1"/>
  <c r="AD1596" i="1"/>
  <c r="AD128" i="1"/>
  <c r="AD2111" i="1"/>
  <c r="AD1461" i="1"/>
  <c r="AD2130" i="1"/>
  <c r="AD1735" i="1"/>
  <c r="AD988" i="1"/>
  <c r="AD1501" i="1"/>
  <c r="AD808" i="1"/>
  <c r="AD1374" i="1"/>
  <c r="AD1207" i="1"/>
  <c r="AD573" i="1"/>
  <c r="AD1926" i="1"/>
  <c r="AD1931" i="1"/>
  <c r="AD453" i="1"/>
  <c r="AD2200" i="1"/>
  <c r="AD1840" i="1"/>
  <c r="AD1704" i="1"/>
  <c r="AD940" i="1"/>
  <c r="AD640" i="1"/>
  <c r="AD101" i="1"/>
  <c r="AD1850" i="1"/>
  <c r="AD1136" i="1"/>
  <c r="AD391" i="1"/>
  <c r="AD73" i="1"/>
  <c r="AD1706" i="1"/>
  <c r="AD1466" i="1"/>
  <c r="AD774" i="1"/>
  <c r="AD1748" i="1"/>
  <c r="AD2096" i="1"/>
  <c r="AD1991" i="1"/>
  <c r="AD1100" i="1"/>
  <c r="AD787" i="1"/>
  <c r="AD484" i="1"/>
  <c r="AD547" i="1"/>
  <c r="AD591" i="1"/>
  <c r="AD413" i="1"/>
  <c r="AD90" i="1"/>
  <c r="AD2091" i="1"/>
  <c r="AD588" i="1"/>
  <c r="AD1045" i="1"/>
  <c r="AD1046" i="1"/>
  <c r="AD1180" i="1"/>
  <c r="AD1181" i="1"/>
  <c r="AD935" i="1"/>
  <c r="AD841" i="1"/>
  <c r="AD1259" i="1"/>
  <c r="AD1667" i="1"/>
  <c r="AD1668" i="1"/>
  <c r="AD1470" i="1"/>
  <c r="AD747" i="1"/>
  <c r="AD748" i="1"/>
  <c r="AD1902" i="1"/>
  <c r="AD1939" i="1"/>
  <c r="AD1827" i="1"/>
  <c r="AD395" i="1"/>
  <c r="AD1587" i="1"/>
  <c r="AD1369" i="1"/>
  <c r="AD1370" i="1"/>
  <c r="AD775" i="1"/>
  <c r="AD1039" i="1"/>
  <c r="AD2207" i="1"/>
  <c r="AD1269" i="1"/>
  <c r="AD294" i="1"/>
  <c r="AD624" i="1"/>
  <c r="AD246" i="1"/>
  <c r="AD302" i="1"/>
  <c r="AD165" i="1"/>
  <c r="AD836" i="1"/>
  <c r="AD1018" i="1"/>
  <c r="AD1146" i="1"/>
  <c r="AD1749" i="1"/>
  <c r="AD1750" i="1"/>
  <c r="AD929" i="1"/>
  <c r="AD695" i="1"/>
  <c r="AD1736" i="1"/>
  <c r="AD769" i="1"/>
  <c r="AD1077" i="1"/>
  <c r="AD54" i="1"/>
  <c r="AD2099" i="1"/>
  <c r="AD257" i="1"/>
  <c r="AD1363" i="1"/>
  <c r="AD989" i="1"/>
  <c r="AD154" i="1"/>
  <c r="AD512" i="1"/>
  <c r="AD869" i="1"/>
  <c r="AD544" i="1"/>
  <c r="AD1131" i="1"/>
  <c r="AD1333" i="1"/>
  <c r="AD1985" i="1"/>
  <c r="AD155" i="1"/>
  <c r="AD156" i="1"/>
  <c r="AD1488" i="1"/>
  <c r="AD129" i="1"/>
  <c r="AD1635" i="1"/>
  <c r="AD311" i="1"/>
  <c r="AD1921" i="1"/>
  <c r="AD1922" i="1"/>
  <c r="AD1766" i="1"/>
  <c r="AD1819" i="1"/>
  <c r="AD1545" i="1"/>
  <c r="AD1546" i="1"/>
  <c r="AD342" i="1"/>
  <c r="AD343" i="1"/>
  <c r="AD696" i="1"/>
  <c r="AD697" i="1"/>
  <c r="AD677" i="1"/>
  <c r="AD1450" i="1"/>
  <c r="AD1603" i="1"/>
  <c r="AD485" i="1"/>
  <c r="AD486" i="1"/>
  <c r="AD938" i="1"/>
  <c r="AD871" i="1"/>
  <c r="AD408" i="1"/>
  <c r="AD1870" i="1"/>
  <c r="AD793" i="1"/>
  <c r="AD471" i="1"/>
  <c r="AD609" i="1"/>
  <c r="AD975" i="1"/>
  <c r="AD109" i="1"/>
  <c r="AD1782" i="1"/>
  <c r="AD1564" i="1"/>
  <c r="AD1565" i="1"/>
  <c r="AD1566" i="1"/>
  <c r="AD1871" i="1"/>
  <c r="AD1684" i="1"/>
  <c r="AD86" i="1"/>
  <c r="AD1220" i="1"/>
  <c r="AD1221" i="1"/>
  <c r="AD1738" i="1"/>
  <c r="AD1739" i="1"/>
  <c r="AD1740" i="1"/>
  <c r="AD1724" i="1"/>
  <c r="AD72" i="1"/>
  <c r="AD300" i="1"/>
  <c r="AD678" i="1"/>
  <c r="AD741" i="1"/>
  <c r="AD1882" i="1"/>
  <c r="AD1729" i="1"/>
  <c r="AD1551" i="1"/>
  <c r="AD1028" i="1"/>
  <c r="AD1677" i="1"/>
  <c r="AD702" i="1"/>
  <c r="AD1471" i="1"/>
  <c r="AD884" i="1"/>
  <c r="AD1903" i="1"/>
  <c r="AD1979" i="1"/>
  <c r="AD670" i="1"/>
  <c r="AD476" i="1"/>
  <c r="AD426" i="1"/>
  <c r="AD427" i="1"/>
  <c r="AD1661" i="1"/>
  <c r="AD625" i="1"/>
  <c r="AD1599" i="1"/>
  <c r="AD2065" i="1"/>
  <c r="AD1083" i="1"/>
  <c r="AD231" i="1"/>
  <c r="AD526" i="1"/>
  <c r="AD1685" i="1"/>
  <c r="AD39" i="1"/>
  <c r="AD389" i="1"/>
  <c r="AD954" i="1"/>
  <c r="AD160" i="1"/>
  <c r="AD1032" i="1"/>
  <c r="AD1476" i="1"/>
  <c r="AD2175" i="1"/>
  <c r="AD1156" i="1"/>
  <c r="AD936" i="1"/>
  <c r="AD1862" i="1"/>
  <c r="AD2112" i="1"/>
  <c r="AD1034" i="1"/>
  <c r="AD1035" i="1"/>
  <c r="AD1980" i="1"/>
  <c r="AD1981" i="1"/>
  <c r="AD749" i="1"/>
  <c r="AD1300" i="1"/>
  <c r="AD1324" i="1"/>
  <c r="AD1626" i="1"/>
  <c r="AD237" i="1"/>
  <c r="AD1792" i="1"/>
  <c r="AD1757" i="1"/>
  <c r="AD1139" i="1"/>
  <c r="AD2047" i="1"/>
  <c r="AD1728" i="1"/>
  <c r="AD1878" i="1"/>
  <c r="AD418" i="1"/>
  <c r="AD1524" i="1"/>
  <c r="AD487" i="1"/>
  <c r="AD2113" i="1"/>
  <c r="AD1372" i="1"/>
  <c r="AD1651" i="1"/>
  <c r="AD1497" i="1"/>
  <c r="AD972" i="1"/>
  <c r="AD735" i="1"/>
  <c r="AD518" i="1"/>
  <c r="AD1801" i="1"/>
  <c r="AD607" i="1"/>
  <c r="AD1479" i="1"/>
  <c r="AD118" i="1"/>
  <c r="AD119" i="1"/>
  <c r="AD177" i="1"/>
  <c r="AD1282" i="1"/>
  <c r="AD1998" i="1"/>
  <c r="AD2196" i="1"/>
  <c r="AD594" i="1"/>
  <c r="AD2147" i="1"/>
  <c r="AD1456" i="1"/>
  <c r="AD2044" i="1"/>
  <c r="AD577" i="1"/>
  <c r="AD848" i="1"/>
  <c r="AD1859" i="1"/>
  <c r="AD2218" i="1"/>
  <c r="AD1741" i="1"/>
  <c r="AD2125" i="1"/>
  <c r="AD1310" i="1"/>
  <c r="AD2219" i="1"/>
  <c r="AD1605" i="1"/>
  <c r="AD1699" i="1"/>
  <c r="AD1805" i="1"/>
  <c r="AD1879" i="1"/>
  <c r="AD632" i="1"/>
  <c r="AD1787" i="1"/>
  <c r="AD614" i="1"/>
  <c r="AD346" i="1"/>
  <c r="AD1051" i="1"/>
  <c r="AD28" i="1"/>
  <c r="AD829" i="1"/>
  <c r="AD23" i="1"/>
  <c r="AD1386" i="1"/>
  <c r="AD1708" i="1"/>
  <c r="AD130" i="1"/>
  <c r="AD19" i="1"/>
  <c r="AD541" i="1"/>
  <c r="AD1644" i="1"/>
  <c r="AD87" i="1"/>
  <c r="AC674" i="1"/>
  <c r="AC265" i="1"/>
  <c r="AC2190" i="1"/>
  <c r="AC1364" i="1"/>
  <c r="AC1716" i="1"/>
  <c r="AC81" i="1"/>
  <c r="AC498" i="1"/>
  <c r="AC1316" i="1"/>
  <c r="AC1322" i="1"/>
  <c r="AC1323" i="1"/>
  <c r="AC1361" i="1"/>
  <c r="AC322" i="1"/>
  <c r="AC542" i="1"/>
  <c r="AC1860" i="1"/>
  <c r="AC29" i="1"/>
  <c r="AC1208" i="1"/>
  <c r="AC254" i="1"/>
  <c r="AC1223" i="1"/>
  <c r="AC830" i="1"/>
  <c r="AC831" i="1"/>
  <c r="AC1301" i="1"/>
  <c r="AC43" i="1"/>
  <c r="AC671" i="1"/>
  <c r="AC672" i="1"/>
  <c r="AC1216" i="1"/>
  <c r="AC1713" i="1"/>
  <c r="AC461" i="1"/>
  <c r="AC462" i="1"/>
  <c r="AC1224" i="1"/>
  <c r="AC1019" i="1"/>
  <c r="AC1020" i="1"/>
  <c r="AC149" i="1"/>
  <c r="AC1365" i="1"/>
  <c r="AC31" i="1"/>
  <c r="AC1285" i="1"/>
  <c r="AC1286" i="1"/>
  <c r="AC1287" i="1"/>
  <c r="AC1767" i="1"/>
  <c r="AC818" i="1"/>
  <c r="AC819" i="1"/>
  <c r="AC687" i="1"/>
  <c r="AC460" i="1"/>
  <c r="AC1304" i="1"/>
  <c r="AC187" i="1"/>
  <c r="AC40" i="1"/>
  <c r="AC558" i="1"/>
  <c r="AC2017" i="1"/>
  <c r="AC2039" i="1"/>
  <c r="AC1977" i="1"/>
  <c r="AC1597" i="1"/>
  <c r="AC2026" i="1"/>
  <c r="AC125" i="1"/>
  <c r="AC1513" i="1"/>
  <c r="AC1825" i="1"/>
  <c r="AC1826" i="1"/>
  <c r="AC918" i="1"/>
  <c r="AC721" i="1"/>
  <c r="AC863" i="1"/>
  <c r="AC703" i="1"/>
  <c r="AC1217" i="1"/>
  <c r="AC66" i="1"/>
  <c r="AC2216" i="1"/>
  <c r="AC279" i="1"/>
  <c r="AC1059" i="1"/>
  <c r="AC1908" i="1"/>
  <c r="AC642" i="1"/>
  <c r="AC347" i="1"/>
  <c r="AC1843" i="1"/>
  <c r="AC1888" i="1"/>
  <c r="AC1889" i="1"/>
  <c r="AC1424" i="1"/>
  <c r="AC2045" i="1"/>
  <c r="AC354" i="1"/>
  <c r="AC488" i="1"/>
  <c r="AC662" i="1"/>
  <c r="AC1001" i="1"/>
  <c r="AC1137" i="1"/>
  <c r="AC266" i="1"/>
  <c r="AC267" i="1"/>
  <c r="AC1239" i="1"/>
  <c r="AC1883" i="1"/>
  <c r="AC2151" i="1"/>
  <c r="AC1709" i="1"/>
  <c r="AC2005" i="1"/>
  <c r="AC1350" i="1"/>
  <c r="AC1929" i="1"/>
  <c r="AC1187" i="1"/>
  <c r="AC2024" i="1"/>
  <c r="AC716" i="1"/>
  <c r="AC1520" i="1"/>
  <c r="AC503" i="1"/>
  <c r="AC198" i="1"/>
  <c r="AC1753" i="1"/>
  <c r="AC396" i="1"/>
  <c r="AC397" i="1"/>
  <c r="AC1606" i="1"/>
  <c r="AC1913" i="1"/>
  <c r="AC564" i="1"/>
  <c r="AC1079" i="1"/>
  <c r="AC1080" i="1"/>
  <c r="AC529" i="1"/>
  <c r="AC1379" i="1"/>
  <c r="AC166" i="1"/>
  <c r="AC103" i="1"/>
  <c r="AC570" i="1"/>
  <c r="AC1289" i="1"/>
  <c r="AC1700" i="1"/>
  <c r="AC1523" i="1"/>
  <c r="AC1433" i="1"/>
  <c r="AC1909" i="1"/>
  <c r="AC138" i="1"/>
  <c r="AC890" i="1"/>
  <c r="AC1002" i="1"/>
  <c r="AC1250" i="1"/>
  <c r="AC565" i="1"/>
  <c r="AC2140" i="1"/>
  <c r="AC1971" i="1"/>
  <c r="AC504" i="1"/>
  <c r="AC1960" i="1"/>
  <c r="AC1961" i="1"/>
  <c r="AC2058" i="1"/>
  <c r="AC1866" i="1"/>
  <c r="AC666" i="1"/>
  <c r="AC1514" i="1"/>
  <c r="AC922" i="1"/>
  <c r="AC980" i="1"/>
  <c r="AC382" i="1"/>
  <c r="AC852" i="1"/>
  <c r="AC1686" i="1"/>
  <c r="AC1262" i="1"/>
  <c r="AC1263" i="1"/>
  <c r="AC428" i="1"/>
  <c r="AC10" i="1"/>
  <c r="AC11" i="1"/>
  <c r="AC882" i="1"/>
  <c r="AC1334" i="1"/>
  <c r="AC139" i="1"/>
  <c r="AC4" i="1"/>
  <c r="AC2191" i="1"/>
  <c r="AC1403" i="1"/>
  <c r="AC37" i="1"/>
  <c r="AC284" i="1"/>
  <c r="AC76" i="1"/>
  <c r="AC2025" i="1"/>
  <c r="AC832" i="1"/>
  <c r="AC5" i="1"/>
  <c r="AC1288" i="1"/>
  <c r="AC256" i="1"/>
  <c r="AC1356" i="1"/>
  <c r="AC140" i="1"/>
  <c r="AC141" i="1"/>
  <c r="AC1272" i="1"/>
  <c r="AC201" i="1"/>
  <c r="AC2141" i="1"/>
  <c r="AC24" i="1"/>
  <c r="AC82" i="1"/>
  <c r="AC1760" i="1"/>
  <c r="AC2118" i="1"/>
  <c r="AC1687" i="1"/>
  <c r="AC206" i="1"/>
  <c r="AC207" i="1"/>
  <c r="AC2183" i="1"/>
  <c r="AC2021" i="1"/>
  <c r="AC612" i="1"/>
  <c r="AC754" i="1"/>
  <c r="AC891" i="1"/>
  <c r="AC2050" i="1"/>
  <c r="AC2192" i="1"/>
  <c r="AC104" i="1"/>
  <c r="AC2188" i="1"/>
  <c r="AC1357" i="1"/>
  <c r="AC2007" i="1"/>
  <c r="AC1754" i="1"/>
  <c r="AC409" i="1"/>
  <c r="AC667" i="1"/>
  <c r="AC645" i="1"/>
  <c r="AC646" i="1"/>
  <c r="AC255" i="1"/>
  <c r="AC1934" i="1"/>
  <c r="AC1147" i="1"/>
  <c r="AC7" i="1"/>
  <c r="AC1567" i="1"/>
  <c r="AC1373" i="1"/>
  <c r="AC499" i="1"/>
  <c r="AC742" i="1"/>
  <c r="AC410" i="1"/>
  <c r="AC615" i="1"/>
  <c r="AC268" i="1"/>
  <c r="AC1768" i="1"/>
  <c r="AC2069" i="1"/>
  <c r="AC1244" i="1"/>
  <c r="AC332" i="1"/>
  <c r="AC189" i="1"/>
  <c r="AC2142" i="1"/>
  <c r="AC657" i="1"/>
  <c r="AC132" i="1"/>
  <c r="AC1536" i="1"/>
  <c r="AC1537" i="1"/>
  <c r="AC1493" i="1"/>
  <c r="AC239" i="1"/>
  <c r="AC1914" i="1"/>
  <c r="AC849" i="1"/>
  <c r="AC439" i="1"/>
  <c r="AC2134" i="1"/>
  <c r="AC957" i="1"/>
  <c r="AC370" i="1"/>
  <c r="AC659" i="1"/>
  <c r="AC543" i="1"/>
  <c r="AC157" i="1"/>
  <c r="AC602" i="1"/>
  <c r="AC59" i="1"/>
  <c r="AC731" i="1"/>
  <c r="AC732" i="1"/>
  <c r="AC1629" i="1"/>
  <c r="AC390" i="1"/>
  <c r="AC1235" i="1"/>
  <c r="AC750" i="1"/>
  <c r="AC800" i="1"/>
  <c r="AC457" i="1"/>
  <c r="AC1688" i="1"/>
  <c r="AC1434" i="1"/>
  <c r="AC423" i="1"/>
  <c r="AC178" i="1"/>
  <c r="AC361" i="1"/>
  <c r="AC1531" i="1"/>
  <c r="AC998" i="1"/>
  <c r="AC527" i="1"/>
  <c r="AC97" i="1"/>
  <c r="AC1789" i="1"/>
  <c r="AC1425" i="1"/>
  <c r="AC923" i="1"/>
  <c r="AC2161" i="1"/>
  <c r="AC2008" i="1"/>
  <c r="AC1317" i="1"/>
  <c r="AC25" i="1"/>
  <c r="AC454" i="1"/>
  <c r="AC135" i="1"/>
  <c r="AC105" i="1"/>
  <c r="AC106" i="1"/>
  <c r="AC1813" i="1"/>
  <c r="AC688" i="1"/>
  <c r="AC1538" i="1"/>
  <c r="AC621" i="1"/>
  <c r="AC1395" i="1"/>
  <c r="AC285" i="1"/>
  <c r="AC1972" i="1"/>
  <c r="AC582" i="1"/>
  <c r="AC1126" i="1"/>
  <c r="AC1127" i="1"/>
  <c r="AC181" i="1"/>
  <c r="AC182" i="1"/>
  <c r="AC755" i="1"/>
  <c r="AC2119" i="1"/>
  <c r="AC1962" i="1"/>
  <c r="AC1793" i="1"/>
  <c r="AC183" i="1"/>
  <c r="AC184" i="1"/>
  <c r="AC2213" i="1"/>
  <c r="AC706" i="1"/>
  <c r="AC269" i="1"/>
  <c r="AC1615" i="1"/>
  <c r="AC1311" i="1"/>
  <c r="AC1992" i="1"/>
  <c r="AC238" i="1"/>
  <c r="AC1439" i="1"/>
  <c r="AC1624" i="1"/>
  <c r="AC2011" i="1"/>
  <c r="AC1348" i="1"/>
  <c r="AC2128" i="1"/>
  <c r="AC663" i="1"/>
  <c r="AC2093" i="1"/>
  <c r="AC110" i="1"/>
  <c r="AC111" i="1"/>
  <c r="AC709" i="1"/>
  <c r="AC1637" i="1"/>
  <c r="AC1336" i="1"/>
  <c r="AC1698" i="1"/>
  <c r="AC489" i="1"/>
  <c r="AC2066" i="1"/>
  <c r="AC1485" i="1"/>
  <c r="AC1499" i="1"/>
  <c r="AC1500" i="1"/>
  <c r="AC1225" i="1"/>
  <c r="AC1396" i="1"/>
  <c r="AC1761" i="1"/>
  <c r="AC717" i="1"/>
  <c r="AC906" i="1"/>
  <c r="AC1270" i="1"/>
  <c r="AC1148" i="1"/>
  <c r="AC969" i="1"/>
  <c r="AC174" i="1"/>
  <c r="AC175" i="1"/>
  <c r="AC1008" i="1"/>
  <c r="AC1570" i="1"/>
  <c r="AC481" i="1"/>
  <c r="AC2131" i="1"/>
  <c r="AC142" i="1"/>
  <c r="AC1332" i="1"/>
  <c r="AC561" i="1"/>
  <c r="AC1462" i="1"/>
  <c r="AC401" i="1"/>
  <c r="AC1519" i="1"/>
  <c r="AC698" i="1"/>
  <c r="AC1717" i="1"/>
  <c r="AC2217" i="1"/>
  <c r="AC371" i="1"/>
  <c r="AC718" i="1"/>
  <c r="AC655" i="1"/>
  <c r="AC1823" i="1"/>
  <c r="AC743" i="1"/>
  <c r="AC383" i="1"/>
  <c r="AC635" i="1"/>
  <c r="AC440" i="1"/>
  <c r="AC333" i="1"/>
  <c r="AC455" i="1"/>
  <c r="AC78" i="1"/>
  <c r="AC574" i="1"/>
  <c r="AC944" i="1"/>
  <c r="AC945" i="1"/>
  <c r="AC603" i="1"/>
  <c r="AC1772" i="1"/>
  <c r="AC1178" i="1"/>
  <c r="AC892" i="1"/>
  <c r="AC508" i="1"/>
  <c r="AC739" i="1"/>
  <c r="AC1571" i="1"/>
  <c r="AC885" i="1"/>
  <c r="AC1526" i="1"/>
  <c r="AC1226" i="1"/>
  <c r="AC1227" i="1"/>
  <c r="AC203" i="1"/>
  <c r="AC1880" i="1"/>
  <c r="AC1400" i="1"/>
  <c r="AC692" i="1"/>
  <c r="AC1371" i="1"/>
  <c r="AC2176" i="1"/>
  <c r="AC1489" i="1"/>
  <c r="AC355" i="1"/>
  <c r="AC1081" i="1"/>
  <c r="AC907" i="1"/>
  <c r="AC1820" i="1"/>
  <c r="AC1391" i="1"/>
  <c r="AC1581" i="1"/>
  <c r="AC1915" i="1"/>
  <c r="AC981" i="1"/>
  <c r="AC1927" i="1"/>
  <c r="AC1572" i="1"/>
  <c r="AC1573" i="1"/>
  <c r="AC22" i="1"/>
  <c r="AC1133" i="1"/>
  <c r="AC194" i="1"/>
  <c r="AC1846" i="1"/>
  <c r="AC1951" i="1"/>
  <c r="AC1053" i="1"/>
  <c r="AC1264" i="1"/>
  <c r="AC1691" i="1"/>
  <c r="AC1692" i="1"/>
  <c r="AC578" i="1"/>
  <c r="AC1662" i="1"/>
  <c r="AC1305" i="1"/>
  <c r="AC1306" i="1"/>
  <c r="AC2032" i="1"/>
  <c r="AC958" i="1"/>
  <c r="AC761" i="1"/>
  <c r="AC1854" i="1"/>
  <c r="AC338" i="1"/>
  <c r="AC1107" i="1"/>
  <c r="AC1906" i="1"/>
  <c r="AC976" i="1"/>
  <c r="AC683" i="1"/>
  <c r="AC1158" i="1"/>
  <c r="AC1552" i="1"/>
  <c r="AC270" i="1"/>
  <c r="AC886" i="1"/>
  <c r="AC348" i="1"/>
  <c r="AC1428" i="1"/>
  <c r="AC970" i="1"/>
  <c r="AC971" i="1"/>
  <c r="AC1560" i="1"/>
  <c r="AC185" i="1"/>
  <c r="AC656" i="1"/>
  <c r="AC359" i="1"/>
  <c r="AC1984" i="1"/>
  <c r="AC598" i="1"/>
  <c r="AC1557" i="1"/>
  <c r="AC436" i="1"/>
  <c r="AC2033" i="1"/>
  <c r="AC1319" i="1"/>
  <c r="AC513" i="1"/>
  <c r="AC258" i="1"/>
  <c r="AC259" i="1"/>
  <c r="AC1607" i="1"/>
  <c r="AC796" i="1"/>
  <c r="AC737" i="1"/>
  <c r="AC647" i="1"/>
  <c r="AC1608" i="1"/>
  <c r="AC398" i="1"/>
  <c r="AC1803" i="1"/>
  <c r="AC633" i="1"/>
  <c r="AC2034" i="1"/>
  <c r="AC1955" i="1"/>
  <c r="AC1229" i="1"/>
  <c r="AC1163" i="1"/>
  <c r="AC1986" i="1"/>
  <c r="AC1987" i="1"/>
  <c r="AC824" i="1"/>
  <c r="AC74" i="1"/>
  <c r="AC770" i="1"/>
  <c r="AC2004" i="1"/>
  <c r="AC820" i="1"/>
  <c r="AC6" i="1"/>
  <c r="AC1515" i="1"/>
  <c r="AC1890" i="1"/>
  <c r="AC553" i="1"/>
  <c r="AC1663" i="1"/>
  <c r="AC1092" i="1"/>
  <c r="AC1413" i="1"/>
  <c r="AC1073" i="1"/>
  <c r="AC1074" i="1"/>
  <c r="AC874" i="1"/>
  <c r="AC857" i="1"/>
  <c r="AC1630" i="1"/>
  <c r="AC1419" i="1"/>
  <c r="AC1134" i="1"/>
  <c r="AC1553" i="1"/>
  <c r="AC756" i="1"/>
  <c r="AC757" i="1"/>
  <c r="AC962" i="1"/>
  <c r="AC1198" i="1"/>
  <c r="AC1245" i="1"/>
  <c r="AC1236" i="1"/>
  <c r="AC704" i="1"/>
  <c r="AC1414" i="1"/>
  <c r="AC509" i="1"/>
  <c r="AC744" i="1"/>
  <c r="AC842" i="1"/>
  <c r="AC91" i="1"/>
  <c r="AC1547" i="1"/>
  <c r="AC1256" i="1"/>
  <c r="AC136" i="1"/>
  <c r="AC1472" i="1"/>
  <c r="AC1956" i="1"/>
  <c r="AC1114" i="1"/>
  <c r="AC1853" i="1"/>
  <c r="AC853" i="1"/>
  <c r="AC312" i="1"/>
  <c r="AC2009" i="1"/>
  <c r="AC1548" i="1"/>
  <c r="AC51" i="1"/>
  <c r="AC2027" i="1"/>
  <c r="AC372" i="1"/>
  <c r="AC495" i="1"/>
  <c r="AC2046" i="1"/>
  <c r="AC2" i="1"/>
  <c r="AC477" i="1"/>
  <c r="AC478" i="1"/>
  <c r="AC1872" i="1"/>
  <c r="AC1873" i="1"/>
  <c r="AC1561" i="1"/>
  <c r="AC864" i="1"/>
  <c r="AC679" i="1"/>
  <c r="AC680" i="1"/>
  <c r="AC1884" i="1"/>
  <c r="AC1836" i="1"/>
  <c r="AC893" i="1"/>
  <c r="AC2114" i="1"/>
  <c r="AC14" i="1"/>
  <c r="AC15" i="1"/>
  <c r="AC825" i="1"/>
  <c r="AC826" i="1"/>
  <c r="AC1541" i="1"/>
  <c r="AC2186" i="1"/>
  <c r="AC2187" i="1"/>
  <c r="AC1678" i="1"/>
  <c r="AC1672" i="1"/>
  <c r="AC1673" i="1"/>
  <c r="AC1775" i="1"/>
  <c r="AC496" i="1"/>
  <c r="AC684" i="1"/>
  <c r="AC959" i="1"/>
  <c r="AC1895" i="1"/>
  <c r="AC2197" i="1"/>
  <c r="AC854" i="1"/>
  <c r="AC946" i="1"/>
  <c r="AC2120" i="1"/>
  <c r="AC1867" i="1"/>
  <c r="AC782" i="1"/>
  <c r="AC783" i="1"/>
  <c r="AC1494" i="1"/>
  <c r="AC604" i="1"/>
  <c r="AC112" i="1"/>
  <c r="AC113" i="1"/>
  <c r="AC1999" i="1"/>
  <c r="AC628" i="1"/>
  <c r="AC1693" i="1"/>
  <c r="AC1201" i="1"/>
  <c r="AC1420" i="1"/>
  <c r="AC2102" i="1"/>
  <c r="AC2103" i="1"/>
  <c r="AC1257" i="1"/>
  <c r="AC554" i="1"/>
  <c r="AC858" i="1"/>
  <c r="AC2178" i="1"/>
  <c r="AC2179" i="1"/>
  <c r="AC2180" i="1"/>
  <c r="AC1089" i="1"/>
  <c r="AC1429" i="1"/>
  <c r="AC2092" i="1"/>
  <c r="AC1664" i="1"/>
  <c r="AC1868" i="1"/>
  <c r="AC1669" i="1"/>
  <c r="AC1847" i="1"/>
  <c r="AC559" i="1"/>
  <c r="AC490" i="1"/>
  <c r="AC1638" i="1"/>
  <c r="AC590" i="1"/>
  <c r="AC137" i="1"/>
  <c r="AC660" i="1"/>
  <c r="AC1442" i="1"/>
  <c r="AC599" i="1"/>
  <c r="AC1707" i="1"/>
  <c r="AC373" i="1"/>
  <c r="AC2067" i="1"/>
  <c r="AC1273" i="1"/>
  <c r="AC733" i="1"/>
  <c r="AC895" i="1"/>
  <c r="AC859" i="1"/>
  <c r="AC860" i="1"/>
  <c r="AC1094" i="1"/>
  <c r="AC2059" i="1"/>
  <c r="AC530" i="1"/>
  <c r="AC2018" i="1"/>
  <c r="AC2019" i="1"/>
  <c r="AC2082" i="1"/>
  <c r="AC994" i="1"/>
  <c r="AC376" i="1"/>
  <c r="AC1796" i="1"/>
  <c r="AC2174" i="1"/>
  <c r="AC79" i="1"/>
  <c r="AC637" i="1"/>
  <c r="AC1502" i="1"/>
  <c r="AC1426" i="1"/>
  <c r="AC843" i="1"/>
  <c r="AC675" i="1"/>
  <c r="AC1199" i="1"/>
  <c r="AC1200" i="1"/>
  <c r="AC1410" i="1"/>
  <c r="AC896" i="1"/>
  <c r="AC1528" i="1"/>
  <c r="AC339" i="1"/>
  <c r="AC55" i="1"/>
  <c r="AC1647" i="1"/>
  <c r="AC222" i="1"/>
  <c r="AC2083" i="1"/>
  <c r="AC143" i="1"/>
  <c r="AC1274" i="1"/>
  <c r="AC1814" i="1"/>
  <c r="AC379" i="1"/>
  <c r="AC80" i="1"/>
  <c r="AC596" i="1"/>
  <c r="AC1376" i="1"/>
  <c r="AC366" i="1"/>
  <c r="AC629" i="1"/>
  <c r="AC1150" i="1"/>
  <c r="AC801" i="1"/>
  <c r="AC467" i="1"/>
  <c r="AC295" i="1"/>
  <c r="AC296" i="1"/>
  <c r="AC643" i="1"/>
  <c r="AC384" i="1"/>
  <c r="AC1891" i="1"/>
  <c r="AC249" i="1"/>
  <c r="AC250" i="1"/>
  <c r="AC482" i="1"/>
  <c r="AC52" i="1"/>
  <c r="AC536" i="1"/>
  <c r="AC537" i="1"/>
  <c r="AC144" i="1"/>
  <c r="AC468" i="1"/>
  <c r="AC1040" i="1"/>
  <c r="AC977" i="1"/>
  <c r="AC519" i="1"/>
  <c r="AC531" i="1"/>
  <c r="AC532" i="1"/>
  <c r="AC1345" i="1"/>
  <c r="AC912" i="1"/>
  <c r="AC586" i="1"/>
  <c r="AC1411" i="1"/>
  <c r="AC2097" i="1"/>
  <c r="AC356" i="1"/>
  <c r="AC1063" i="1"/>
  <c r="AC1916" i="1"/>
  <c r="AC528" i="1"/>
  <c r="AC1851" i="1"/>
  <c r="AC98" i="1"/>
  <c r="AC693" i="1"/>
  <c r="AC694" i="1"/>
  <c r="AC1192" i="1"/>
  <c r="AC982" i="1"/>
  <c r="AC1473" i="1"/>
  <c r="AC1751" i="1"/>
  <c r="AC2181" i="1"/>
  <c r="AC83" i="1"/>
  <c r="AC483" i="1"/>
  <c r="AC1828" i="1"/>
  <c r="AC1829" i="1"/>
  <c r="AC1855" i="1"/>
  <c r="AC1203" i="1"/>
  <c r="AC555" i="1"/>
  <c r="AC1658" i="1"/>
  <c r="AC92" i="1"/>
  <c r="AC448" i="1"/>
  <c r="AC1963" i="1"/>
  <c r="AC26" i="1"/>
  <c r="AC995" i="1"/>
  <c r="AC1511" i="1"/>
  <c r="AC2070" i="1"/>
  <c r="AC767" i="1"/>
  <c r="AC411" i="1"/>
  <c r="AC1041" i="1"/>
  <c r="AC2137" i="1"/>
  <c r="AC1604" i="1"/>
  <c r="AC1689" i="1"/>
  <c r="AC1642" i="1"/>
  <c r="AC2208" i="1"/>
  <c r="AC872" i="1"/>
  <c r="AC1451" i="1"/>
  <c r="AC919" i="1"/>
  <c r="AC1021" i="1"/>
  <c r="AC56" i="1"/>
  <c r="AC57" i="1"/>
  <c r="AC592" i="1"/>
  <c r="AC1140" i="1"/>
  <c r="AC1806" i="1"/>
  <c r="AC1013" i="1"/>
  <c r="AC2100" i="1"/>
  <c r="AC1047" i="1"/>
  <c r="AC2076" i="1"/>
  <c r="AC1600" i="1"/>
  <c r="AC1358" i="1"/>
  <c r="AC1359" i="1"/>
  <c r="AC1360" i="1"/>
  <c r="AC1863" i="1"/>
  <c r="AC1864" i="1"/>
  <c r="AC1447" i="1"/>
  <c r="AC797" i="1"/>
  <c r="AC798" i="1"/>
  <c r="AC1821" i="1"/>
  <c r="AC472" i="1"/>
  <c r="AC1117" i="1"/>
  <c r="AC69" i="1"/>
  <c r="AC1988" i="1"/>
  <c r="AC1989" i="1"/>
  <c r="AC1952" i="1"/>
  <c r="AC1953" i="1"/>
  <c r="AC722" i="1"/>
  <c r="AC983" i="1"/>
  <c r="AC1905" i="1"/>
  <c r="AC1648" i="1"/>
  <c r="AC325" i="1"/>
  <c r="AC1892" i="1"/>
  <c r="AC2010" i="1"/>
  <c r="AC689" i="1"/>
  <c r="AC855" i="1"/>
  <c r="AC374" i="1"/>
  <c r="AC1474" i="1"/>
  <c r="AC2209" i="1"/>
  <c r="AC2210" i="1"/>
  <c r="AC920" i="1"/>
  <c r="AC2189" i="1"/>
  <c r="AC2162" i="1"/>
  <c r="AC1730" i="1"/>
  <c r="AC1670" i="1"/>
  <c r="AC2000" i="1"/>
  <c r="AC2001" i="1"/>
  <c r="AC1290" i="1"/>
  <c r="AC1291" i="1"/>
  <c r="AC2104" i="1"/>
  <c r="AC2105" i="1"/>
  <c r="AC1268" i="1"/>
  <c r="AC1452" i="1"/>
  <c r="AC1251" i="1"/>
  <c r="AC1184" i="1"/>
  <c r="AC463" i="1"/>
  <c r="AC385" i="1"/>
  <c r="AC260" i="1"/>
  <c r="AC682" i="1"/>
  <c r="AC837" i="1"/>
  <c r="AC924" i="1"/>
  <c r="AC1554" i="1"/>
  <c r="AC622" i="1"/>
  <c r="AC524" i="1"/>
  <c r="AC525" i="1"/>
  <c r="AC545" i="1"/>
  <c r="AC1252" i="1"/>
  <c r="AC416" i="1"/>
  <c r="AC2184" i="1"/>
  <c r="AC2060" i="1"/>
  <c r="AC1121" i="1"/>
  <c r="AC321" i="1"/>
  <c r="AC199" i="1"/>
  <c r="AC947" i="1"/>
  <c r="AC1246" i="1"/>
  <c r="AC1935" i="1"/>
  <c r="AC966" i="1"/>
  <c r="AC1622" i="1"/>
  <c r="AC1061" i="1"/>
  <c r="AC676" i="1"/>
  <c r="AC459" i="1"/>
  <c r="AC610" i="1"/>
  <c r="AC2182" i="1"/>
  <c r="AC1022" i="1"/>
  <c r="AC1023" i="1"/>
  <c r="AC1555" i="1"/>
  <c r="AC668" i="1"/>
  <c r="AC904" i="1"/>
  <c r="AC1118" i="1"/>
  <c r="AC2148" i="1"/>
  <c r="AC75" i="1"/>
  <c r="AC2006" i="1"/>
  <c r="AC1087" i="1"/>
  <c r="AC8" i="1"/>
  <c r="AC1785" i="1"/>
  <c r="AC1440" i="1"/>
  <c r="AC1602" i="1"/>
  <c r="AC827" i="1"/>
  <c r="AC1495" i="1"/>
  <c r="AC1343" i="1"/>
  <c r="AC1036" i="1"/>
  <c r="AC1037" i="1"/>
  <c r="AC803" i="1"/>
  <c r="AC548" i="1"/>
  <c r="AC1769" i="1"/>
  <c r="AC1193" i="1"/>
  <c r="AC967" i="1"/>
  <c r="AC211" i="1"/>
  <c r="AC2163" i="1"/>
  <c r="AC2106" i="1"/>
  <c r="AC2185" i="1"/>
  <c r="AC1982" i="1"/>
  <c r="AC520" i="1"/>
  <c r="AC636" i="1"/>
  <c r="AC1976" i="1"/>
  <c r="AC1151" i="1"/>
  <c r="AC2126" i="1"/>
  <c r="AC1659" i="1"/>
  <c r="AC1230" i="1"/>
  <c r="AC1477" i="1"/>
  <c r="AC1404" i="1"/>
  <c r="AC556" i="1"/>
  <c r="AC1160" i="1"/>
  <c r="AC1014" i="1"/>
  <c r="AC2135" i="1"/>
  <c r="AC2136" i="1"/>
  <c r="AC449" i="1"/>
  <c r="AC930" i="1"/>
  <c r="AC1639" i="1"/>
  <c r="AC1415" i="1"/>
  <c r="AC1416" i="1"/>
  <c r="AC360" i="1"/>
  <c r="AC1265" i="1"/>
  <c r="AC1983" i="1"/>
  <c r="AC1718" i="1"/>
  <c r="AC908" i="1"/>
  <c r="AC1936" i="1"/>
  <c r="AC1435" i="1"/>
  <c r="AC1157" i="1"/>
  <c r="AC297" i="1"/>
  <c r="AC1755" i="1"/>
  <c r="AC913" i="1"/>
  <c r="AC1812" i="1"/>
  <c r="AC734" i="1"/>
  <c r="AC1071" i="1"/>
  <c r="AC1387" i="1"/>
  <c r="AC1944" i="1"/>
  <c r="AC1808" i="1"/>
  <c r="AC491" i="1"/>
  <c r="AC1454" i="1"/>
  <c r="AC1064" i="1"/>
  <c r="AC1942" i="1"/>
  <c r="AC126" i="1"/>
  <c r="AC765" i="1"/>
  <c r="AC1710" i="1"/>
  <c r="AC1381" i="1"/>
  <c r="AC225" i="1"/>
  <c r="AC1337" i="1"/>
  <c r="AC690" i="1"/>
  <c r="AC208" i="1"/>
  <c r="AC1054" i="1"/>
  <c r="AC1194" i="1"/>
  <c r="AC1195" i="1"/>
  <c r="AC707" i="1"/>
  <c r="AC1679" i="1"/>
  <c r="AC2073" i="1"/>
  <c r="AC1325" i="1"/>
  <c r="AC838" i="1"/>
  <c r="AC533" i="1"/>
  <c r="AC685" i="1"/>
  <c r="AC167" i="1"/>
  <c r="AC1448" i="1"/>
  <c r="AC804" i="1"/>
  <c r="AC1421" i="1"/>
  <c r="AC262" i="1"/>
  <c r="AC44" i="1"/>
  <c r="AC2036" i="1"/>
  <c r="AC1204" i="1"/>
  <c r="AC1205" i="1"/>
  <c r="AC1752" i="1"/>
  <c r="AC1841" i="1"/>
  <c r="AC861" i="1"/>
  <c r="AC2014" i="1"/>
  <c r="AC2015" i="1"/>
  <c r="AC883" i="1"/>
  <c r="AC613" i="1"/>
  <c r="AC349" i="1"/>
  <c r="AC1516" i="1"/>
  <c r="AC223" i="1"/>
  <c r="AC1283" i="1"/>
  <c r="AC1714" i="1"/>
  <c r="AC579" i="1"/>
  <c r="AC580" i="1"/>
  <c r="AC1680" i="1"/>
  <c r="AC514" i="1"/>
  <c r="AC1228" i="1"/>
  <c r="AC1848" i="1"/>
  <c r="AC2094" i="1"/>
  <c r="AC241" i="1"/>
  <c r="AC1632" i="1"/>
  <c r="AC1649" i="1"/>
  <c r="AC661" i="1"/>
  <c r="AC1517" i="1"/>
  <c r="AC1326" i="1"/>
  <c r="AC991" i="1"/>
  <c r="AC38" i="1"/>
  <c r="AC419" i="1"/>
  <c r="AC340" i="1"/>
  <c r="AC1202" i="1"/>
  <c r="AC850" i="1"/>
  <c r="AC1161" i="1"/>
  <c r="AC701" i="1"/>
  <c r="AC1830" i="1"/>
  <c r="AC534" i="1"/>
  <c r="AC540" i="1"/>
  <c r="AC1206" i="1"/>
  <c r="AC805" i="1"/>
  <c r="AC1119" i="1"/>
  <c r="AC1159" i="1"/>
  <c r="AC195" i="1"/>
  <c r="AC2028" i="1"/>
  <c r="AC1449" i="1"/>
  <c r="AC1490" i="1"/>
  <c r="AC16" i="1"/>
  <c r="AC1017" i="1"/>
  <c r="AC350" i="1"/>
  <c r="AC1463" i="1"/>
  <c r="AC1271" i="1"/>
  <c r="AC1108" i="1"/>
  <c r="AC1609" i="1"/>
  <c r="AC2138" i="1"/>
  <c r="AC638" i="1"/>
  <c r="AC127" i="1"/>
  <c r="AC47" i="1"/>
  <c r="AC1831" i="1"/>
  <c r="AC497" i="1"/>
  <c r="AC2077" i="1"/>
  <c r="AC1780" i="1"/>
  <c r="AC492" i="1"/>
  <c r="AC809" i="1"/>
  <c r="AC810" i="1"/>
  <c r="AC887" i="1"/>
  <c r="AC2205" i="1"/>
  <c r="AC313" i="1"/>
  <c r="AC1562" i="1"/>
  <c r="AC1563" i="1"/>
  <c r="AC1719" i="1"/>
  <c r="AC1910" i="1"/>
  <c r="AC1797" i="1"/>
  <c r="AC323" i="1"/>
  <c r="AC1318" i="1"/>
  <c r="AC1743" i="1"/>
  <c r="AC168" i="1"/>
  <c r="AC169" i="1"/>
  <c r="AC1068" i="1"/>
  <c r="AC1928" i="1"/>
  <c r="AC1441" i="1"/>
  <c r="AC1397" i="1"/>
  <c r="AC1790" i="1"/>
  <c r="AC562" i="1"/>
  <c r="AC1518" i="1"/>
  <c r="AC593" i="1"/>
  <c r="AC2016" i="1"/>
  <c r="AC1701" i="1"/>
  <c r="AC1173" i="1"/>
  <c r="AC1174" i="1"/>
  <c r="AC1078" i="1"/>
  <c r="AC1720" i="1"/>
  <c r="AC261" i="1"/>
  <c r="AC377" i="1"/>
  <c r="AC2139" i="1"/>
  <c r="AC1335" i="1"/>
  <c r="AC107" i="1"/>
  <c r="AC875" i="1"/>
  <c r="AC209" i="1"/>
  <c r="AC1817" i="1"/>
  <c r="AC589" i="1"/>
  <c r="AC1574" i="1"/>
  <c r="AC1856" i="1"/>
  <c r="AC658" i="1"/>
  <c r="AC978" i="1"/>
  <c r="AC271" i="1"/>
  <c r="AC768" i="1"/>
  <c r="AC2012" i="1"/>
  <c r="AC828" i="1"/>
  <c r="AC1824" i="1"/>
  <c r="AC673" i="1"/>
  <c r="AC785" i="1"/>
  <c r="AC1549" i="1"/>
  <c r="AC1746" i="1"/>
  <c r="AC611" i="1"/>
  <c r="AC771" i="1"/>
  <c r="AC1776" i="1"/>
  <c r="AC1940" i="1"/>
  <c r="AC232" i="1"/>
  <c r="AC1095" i="1"/>
  <c r="AC1832" i="1"/>
  <c r="AC1833" i="1"/>
  <c r="AC2221" i="1"/>
  <c r="AC324" i="1"/>
  <c r="AC1496" i="1"/>
  <c r="AC99" i="1"/>
  <c r="AC1652" i="1"/>
  <c r="AC1521" i="1"/>
  <c r="AC914" i="1"/>
  <c r="AC915" i="1"/>
  <c r="AC2149" i="1"/>
  <c r="AC909" i="1"/>
  <c r="AC1003" i="1"/>
  <c r="AC1558" i="1"/>
  <c r="AC710" i="1"/>
  <c r="AC711" i="1"/>
  <c r="AC1109" i="1"/>
  <c r="AC1029" i="1"/>
  <c r="AC378" i="1"/>
  <c r="AC444" i="1"/>
  <c r="AC1105" i="1"/>
  <c r="AC2051" i="1"/>
  <c r="AC2052" i="1"/>
  <c r="AC1302" i="1"/>
  <c r="AC1640" i="1"/>
  <c r="AC1275" i="1"/>
  <c r="AC1844" i="1"/>
  <c r="AC62" i="1"/>
  <c r="AC1135" i="1"/>
  <c r="AC1240" i="1"/>
  <c r="AC1338" i="1"/>
  <c r="AC1611" i="1"/>
  <c r="AC386" i="1"/>
  <c r="AC1266" i="1"/>
  <c r="AC600" i="1"/>
  <c r="AC277" i="1"/>
  <c r="AC510" i="1"/>
  <c r="AC1241" i="1"/>
  <c r="AC1467" i="1"/>
  <c r="AC999" i="1"/>
  <c r="AC420" i="1"/>
  <c r="AC968" i="1"/>
  <c r="AC1893" i="1"/>
  <c r="AC1060" i="1"/>
  <c r="AC1218" i="1"/>
  <c r="AC2040" i="1"/>
  <c r="AC1209" i="1"/>
  <c r="AC1210" i="1"/>
  <c r="AC131" i="1"/>
  <c r="AC1874" i="1"/>
  <c r="AC1153" i="1"/>
  <c r="AC368" i="1"/>
  <c r="AC811" i="1"/>
  <c r="AC2164" i="1"/>
  <c r="AC1885" i="1"/>
  <c r="AC2198" i="1"/>
  <c r="AC469" i="1"/>
  <c r="AC2022" i="1"/>
  <c r="AC2170" i="1"/>
  <c r="AC948" i="1"/>
  <c r="AC1243" i="1"/>
  <c r="AC1015" i="1"/>
  <c r="AC1593" i="1"/>
  <c r="AC334" i="1"/>
  <c r="AC2211" i="1"/>
  <c r="AC326" i="1"/>
  <c r="AC1588" i="1"/>
  <c r="AC753" i="1"/>
  <c r="AC1312" i="1"/>
  <c r="AC60" i="1"/>
  <c r="AC910" i="1"/>
  <c r="AC1279" i="1"/>
  <c r="AC1233" i="1"/>
  <c r="AC1881" i="1"/>
  <c r="AC1705" i="1"/>
  <c r="AC1957" i="1"/>
  <c r="AC308" i="1"/>
  <c r="AC1809" i="1"/>
  <c r="AC1007" i="1"/>
  <c r="AC1612" i="1"/>
  <c r="AC1810" i="1"/>
  <c r="AC1811" i="1"/>
  <c r="AC170" i="1"/>
  <c r="AC272" i="1"/>
  <c r="AC1731" i="1"/>
  <c r="AC2095" i="1"/>
  <c r="AC1616" i="1"/>
  <c r="AC1896" i="1"/>
  <c r="AC960" i="1"/>
  <c r="AC1633" i="1"/>
  <c r="AC1634" i="1"/>
  <c r="AC2220" i="1"/>
  <c r="AC145" i="1"/>
  <c r="AC163" i="1"/>
  <c r="AC67" i="1"/>
  <c r="AC2171" i="1"/>
  <c r="AC274" i="1"/>
  <c r="AC1276" i="1"/>
  <c r="AC2107" i="1"/>
  <c r="AC894" i="1"/>
  <c r="AC794" i="1"/>
  <c r="AC1388" i="1"/>
  <c r="AC352" i="1"/>
  <c r="AC984" i="1"/>
  <c r="AC1886" i="1"/>
  <c r="AC150" i="1"/>
  <c r="AC1589" i="1"/>
  <c r="AC2002" i="1"/>
  <c r="AC1786" i="1"/>
  <c r="AC927" i="1"/>
  <c r="AC839" i="1"/>
  <c r="AC1737" i="1"/>
  <c r="AC560" i="1"/>
  <c r="AC1247" i="1"/>
  <c r="AC2078" i="1"/>
  <c r="AC1166" i="1"/>
  <c r="AC1932" i="1"/>
  <c r="AC1933" i="1"/>
  <c r="AC406" i="1"/>
  <c r="AC280" i="1"/>
  <c r="AC740" i="1"/>
  <c r="AC1427" i="1"/>
  <c r="AC1417" i="1"/>
  <c r="AC1556" i="1"/>
  <c r="AC1110" i="1"/>
  <c r="AC597" i="1"/>
  <c r="AC33" i="1"/>
  <c r="AC1783" i="1"/>
  <c r="AC1366" i="1"/>
  <c r="AC1367" i="1"/>
  <c r="AC1542" i="1"/>
  <c r="AC1169" i="1"/>
  <c r="AC1170" i="1"/>
  <c r="AC1702" i="1"/>
  <c r="AC34" i="1"/>
  <c r="AC921" i="1"/>
  <c r="AC1292" i="1"/>
  <c r="AC1327" i="1"/>
  <c r="AC1582" i="1"/>
  <c r="AC1665" i="1"/>
  <c r="AC242" i="1"/>
  <c r="AC227" i="1"/>
  <c r="AC1993" i="1"/>
  <c r="AC1994" i="1"/>
  <c r="AC581" i="1"/>
  <c r="AC473" i="1"/>
  <c r="AC1182" i="1"/>
  <c r="AC217" i="1"/>
  <c r="AC1949" i="1"/>
  <c r="AC88" i="1"/>
  <c r="AC949" i="1"/>
  <c r="AC63" i="1"/>
  <c r="AC1066" i="1"/>
  <c r="AC94" i="1"/>
  <c r="AC1024" i="1"/>
  <c r="AC1412" i="1"/>
  <c r="AC17" i="1"/>
  <c r="AC1175" i="1"/>
  <c r="AC1176" i="1"/>
  <c r="AC84" i="1"/>
  <c r="AC32" i="1"/>
  <c r="AC505" i="1"/>
  <c r="AC1185" i="1"/>
  <c r="AC766" i="1"/>
  <c r="AC1111" i="1"/>
  <c r="AC2084" i="1"/>
  <c r="AC2085" i="1"/>
  <c r="AC705" i="1"/>
  <c r="AC1328" i="1"/>
  <c r="AC724" i="1"/>
  <c r="AC725" i="1"/>
  <c r="AC1617" i="1"/>
  <c r="AC100" i="1"/>
  <c r="AC2152" i="1"/>
  <c r="AC226" i="1"/>
  <c r="AC1631" i="1"/>
  <c r="AC30" i="1"/>
  <c r="AC606" i="1"/>
  <c r="AC1590" i="1"/>
  <c r="AC601" i="1"/>
  <c r="AC1508" i="1"/>
  <c r="AC1344" i="1"/>
  <c r="AC1177" i="1"/>
  <c r="AC2212" i="1"/>
  <c r="AC758" i="1"/>
  <c r="AC955" i="1"/>
  <c r="AC2173" i="1"/>
  <c r="AC535" i="1"/>
  <c r="AC1196" i="1"/>
  <c r="AC776" i="1"/>
  <c r="AC727" i="1"/>
  <c r="AC2157" i="1"/>
  <c r="AC870" i="1"/>
  <c r="AC2035" i="1"/>
  <c r="AC1082" i="1"/>
  <c r="AC1122" i="1"/>
  <c r="AC1619" i="1"/>
  <c r="AC1620" i="1"/>
  <c r="AC777" i="1"/>
  <c r="AC247" i="1"/>
  <c r="AC248" i="1"/>
  <c r="AC1807" i="1"/>
  <c r="AC546" i="1"/>
  <c r="AC723" i="1"/>
  <c r="AC12" i="1"/>
  <c r="AC2071" i="1"/>
  <c r="AC557" i="1"/>
  <c r="AC1777" i="1"/>
  <c r="AC1339" i="1"/>
  <c r="AC1284" i="1"/>
  <c r="AC1260" i="1"/>
  <c r="AC639" i="1"/>
  <c r="AC583" i="1"/>
  <c r="AC1945" i="1"/>
  <c r="AC1946" i="1"/>
  <c r="AC1947" i="1"/>
  <c r="AC691" i="1"/>
  <c r="AC1875" i="1"/>
  <c r="AC511" i="1"/>
  <c r="AC1401" i="1"/>
  <c r="AC327" i="1"/>
  <c r="AC1923" i="1"/>
  <c r="AC1211" i="1"/>
  <c r="AC1674" i="1"/>
  <c r="AC61" i="1"/>
  <c r="AC1653" i="1"/>
  <c r="AC1837" i="1"/>
  <c r="AC549" i="1"/>
  <c r="AC641" i="1"/>
  <c r="AC1069" i="1"/>
  <c r="AC778" i="1"/>
  <c r="AC779" i="1"/>
  <c r="AC1455" i="1"/>
  <c r="AC1237" i="1"/>
  <c r="AC1123" i="1"/>
  <c r="AC1568" i="1"/>
  <c r="AC1238" i="1"/>
  <c r="AC897" i="1"/>
  <c r="AC699" i="1"/>
  <c r="AC1389" i="1"/>
  <c r="AC1390" i="1"/>
  <c r="AC1042" i="1"/>
  <c r="AC1924" i="1"/>
  <c r="AC369" i="1"/>
  <c r="AC2079" i="1"/>
  <c r="AC445" i="1"/>
  <c r="AC712" i="1"/>
  <c r="AC911" i="1"/>
  <c r="AC851" i="1"/>
  <c r="AC1937" i="1"/>
  <c r="AC1443" i="1"/>
  <c r="AC210" i="1"/>
  <c r="AC2143" i="1"/>
  <c r="AC314" i="1"/>
  <c r="AC1897" i="1"/>
  <c r="AC941" i="1"/>
  <c r="AC942" i="1"/>
  <c r="AC286" i="1"/>
  <c r="AC1212" i="1"/>
  <c r="AC1101" i="1"/>
  <c r="AC1887" i="1"/>
  <c r="AC1852" i="1"/>
  <c r="AC1845" i="1"/>
  <c r="AC772" i="1"/>
  <c r="AC1213" i="1"/>
  <c r="AC821" i="1"/>
  <c r="AC822" i="1"/>
  <c r="AC1917" i="1"/>
  <c r="AC1084" i="1"/>
  <c r="AC1405" i="1"/>
  <c r="AC993" i="1"/>
  <c r="AC888" i="1"/>
  <c r="AC889" i="1"/>
  <c r="AC173" i="1"/>
  <c r="AC387" i="1"/>
  <c r="AC341" i="1"/>
  <c r="AC362" i="1"/>
  <c r="AC1773" i="1"/>
  <c r="AC1804" i="1"/>
  <c r="AC1822" i="1"/>
  <c r="AC651" i="1"/>
  <c r="AC441" i="1"/>
  <c r="AC151" i="1"/>
  <c r="AC357" i="1"/>
  <c r="AC2158" i="1"/>
  <c r="AC2159" i="1"/>
  <c r="AC2160" i="1"/>
  <c r="AC1422" i="1"/>
  <c r="AC58" i="1"/>
  <c r="AC728" i="1"/>
  <c r="AC1559" i="1"/>
  <c r="AC1075" i="1"/>
  <c r="AC243" i="1"/>
  <c r="AC244" i="1"/>
  <c r="AC1645" i="1"/>
  <c r="AC1938" i="1"/>
  <c r="AC729" i="1"/>
  <c r="AC358" i="1"/>
  <c r="AC1309" i="1"/>
  <c r="AC212" i="1"/>
  <c r="AC392" i="1"/>
  <c r="AC1138" i="1"/>
  <c r="AC1062" i="1"/>
  <c r="AC1533" i="1"/>
  <c r="AC1534" i="1"/>
  <c r="AC1067" i="1"/>
  <c r="AC493" i="1"/>
  <c r="AC644" i="1"/>
  <c r="AC985" i="1"/>
  <c r="AC89" i="1"/>
  <c r="AC867" i="1"/>
  <c r="AC1869" i="1"/>
  <c r="AC251" i="1"/>
  <c r="AC315" i="1"/>
  <c r="AC1650" i="1"/>
  <c r="AC298" i="1"/>
  <c r="AC1093" i="1"/>
  <c r="AC963" i="1"/>
  <c r="AC964" i="1"/>
  <c r="AC788" i="1"/>
  <c r="AC1278" i="1"/>
  <c r="AC648" i="1"/>
  <c r="AC1085" i="1"/>
  <c r="AC2061" i="1"/>
  <c r="AC2062" i="1"/>
  <c r="AC1770" i="1"/>
  <c r="AC1758" i="1"/>
  <c r="AC516" i="1"/>
  <c r="AC1480" i="1"/>
  <c r="AC2150" i="1"/>
  <c r="AC64" i="1"/>
  <c r="AC65" i="1"/>
  <c r="AC538" i="1"/>
  <c r="AC812" i="1"/>
  <c r="AC424" i="1"/>
  <c r="AC950" i="1"/>
  <c r="AC1124" i="1"/>
  <c r="AC952" i="1"/>
  <c r="AC1973" i="1"/>
  <c r="AC234" i="1"/>
  <c r="AC1569" i="1"/>
  <c r="AC973" i="1"/>
  <c r="AC934" i="1"/>
  <c r="AC1990" i="1"/>
  <c r="AC316" i="1"/>
  <c r="AC41" i="1"/>
  <c r="AC1503" i="1"/>
  <c r="AC45" i="1"/>
  <c r="AC233" i="1"/>
  <c r="AC1164" i="1"/>
  <c r="AC1532" i="1"/>
  <c r="AC652" i="1"/>
  <c r="AC42" i="1"/>
  <c r="AC515" i="1"/>
  <c r="AC1293" i="1"/>
  <c r="AC35" i="1"/>
  <c r="AC1625" i="1"/>
  <c r="AC1965" i="1"/>
  <c r="AC1778" i="1"/>
  <c r="AC2049" i="1"/>
  <c r="AC1406" i="1"/>
  <c r="AC789" i="1"/>
  <c r="AC85" i="1"/>
  <c r="AC1613" i="1"/>
  <c r="AC179" i="1"/>
  <c r="AC1351" i="1"/>
  <c r="AC2201" i="1"/>
  <c r="AC539" i="1"/>
  <c r="AC2115" i="1"/>
  <c r="AC700" i="1"/>
  <c r="AC2063" i="1"/>
  <c r="AC1444" i="1"/>
  <c r="AC218" i="1"/>
  <c r="AC1966" i="1"/>
  <c r="AC898" i="1"/>
  <c r="AC1839" i="1"/>
  <c r="AC1392" i="1"/>
  <c r="AC412" i="1"/>
  <c r="AC1711" i="1"/>
  <c r="AC738" i="1"/>
  <c r="AC335" i="1"/>
  <c r="AC650" i="1"/>
  <c r="AC736" i="1"/>
  <c r="AC630" i="1"/>
  <c r="AC1646" i="1"/>
  <c r="AC1144" i="1"/>
  <c r="AC806" i="1"/>
  <c r="AC1294" i="1"/>
  <c r="AC773" i="1"/>
  <c r="AC1346" i="1"/>
  <c r="AC1818" i="1"/>
  <c r="AC68" i="1"/>
  <c r="AC1000" i="1"/>
  <c r="AC1340" i="1"/>
  <c r="AC336" i="1"/>
  <c r="AC817" i="1"/>
  <c r="AC686" i="1"/>
  <c r="AC1918" i="1"/>
  <c r="AC1919" i="1"/>
  <c r="AC1721" i="1"/>
  <c r="AC2121" i="1"/>
  <c r="AC1681" i="1"/>
  <c r="AC213" i="1"/>
  <c r="AC214" i="1"/>
  <c r="AC417" i="1"/>
  <c r="AC437" i="1"/>
  <c r="AC438" i="1"/>
  <c r="AC616" i="1"/>
  <c r="AC275" i="1"/>
  <c r="AC317" i="1"/>
  <c r="AC1920" i="1"/>
  <c r="AC1675" i="1"/>
  <c r="AC1676" i="1"/>
  <c r="AC1004" i="1"/>
  <c r="AC1102" i="1"/>
  <c r="AC617" i="1"/>
  <c r="AC305" i="1"/>
  <c r="AC807" i="1"/>
  <c r="AC1418" i="1"/>
  <c r="AC931" i="1"/>
  <c r="AC780" i="1"/>
  <c r="AC681" i="1"/>
  <c r="AC1152" i="1"/>
  <c r="AC1529" i="1"/>
  <c r="AC2038" i="1"/>
  <c r="AC2108" i="1"/>
  <c r="AC2165" i="1"/>
  <c r="AC2166" i="1"/>
  <c r="AC1445" i="1"/>
  <c r="AC1694" i="1"/>
  <c r="AC1695" i="1"/>
  <c r="AC446" i="1"/>
  <c r="AC669" i="1"/>
  <c r="AC1464" i="1"/>
  <c r="AC1747" i="1"/>
  <c r="AC1583" i="1"/>
  <c r="AC1249" i="1"/>
  <c r="AC196" i="1"/>
  <c r="AC1876" i="1"/>
  <c r="AC161" i="1"/>
  <c r="AC1584" i="1"/>
  <c r="AC1784" i="1"/>
  <c r="AC1006" i="1"/>
  <c r="AC1179" i="1"/>
  <c r="AC1506" i="1"/>
  <c r="AC281" i="1"/>
  <c r="AC2029" i="1"/>
  <c r="AC631" i="1"/>
  <c r="AC575" i="1"/>
  <c r="AC576" i="1"/>
  <c r="AC309" i="1"/>
  <c r="AC1394" i="1"/>
  <c r="AC447" i="1"/>
  <c r="AC1911" i="1"/>
  <c r="AC719" i="1"/>
  <c r="AC1065" i="1"/>
  <c r="AC1732" i="1"/>
  <c r="AC745" i="1"/>
  <c r="AC1352" i="1"/>
  <c r="AC1475" i="1"/>
  <c r="AC1313" i="1"/>
  <c r="AC1539" i="1"/>
  <c r="AC1725" i="1"/>
  <c r="AC1399" i="1"/>
  <c r="AC2080" i="1"/>
  <c r="AC953" i="1"/>
  <c r="AC626" i="1"/>
  <c r="AC1660" i="1"/>
  <c r="AC1468" i="1"/>
  <c r="AC1469" i="1"/>
  <c r="AC1481" i="1"/>
  <c r="AC1088" i="1"/>
  <c r="AC844" i="1"/>
  <c r="AC845" i="1"/>
  <c r="AC1978" i="1"/>
  <c r="AC1407" i="1"/>
  <c r="AC996" i="1"/>
  <c r="AC1690" i="1"/>
  <c r="AC421" i="1"/>
  <c r="AC2154" i="1"/>
  <c r="AC802" i="1"/>
  <c r="AC1055" i="1"/>
  <c r="AC1056" i="1"/>
  <c r="AC856" i="1"/>
  <c r="AC1762" i="1"/>
  <c r="AC799" i="1"/>
  <c r="AC1048" i="1"/>
  <c r="AC1964" i="1"/>
  <c r="AC862" i="1"/>
  <c r="AC790" i="1"/>
  <c r="AC1815" i="1"/>
  <c r="AC114" i="1"/>
  <c r="AC1575" i="1"/>
  <c r="AC1576" i="1"/>
  <c r="AC1577" i="1"/>
  <c r="AC1591" i="1"/>
  <c r="AC1592" i="1"/>
  <c r="AC1636" i="1"/>
  <c r="AC1436" i="1"/>
  <c r="AC634" i="1"/>
  <c r="AC1076" i="1"/>
  <c r="AC1033" i="1"/>
  <c r="AC245" i="1"/>
  <c r="AC402" i="1"/>
  <c r="AC1974" i="1"/>
  <c r="AC1248" i="1"/>
  <c r="AC2193" i="1"/>
  <c r="AC1764" i="1"/>
  <c r="AC287" i="1"/>
  <c r="AC278" i="1"/>
  <c r="AC1027" i="1"/>
  <c r="AC330" i="1"/>
  <c r="AC1297" i="1"/>
  <c r="AC202" i="1"/>
  <c r="AC1578" i="1"/>
  <c r="AC306" i="1"/>
  <c r="AC1898" i="1"/>
  <c r="AC1899" i="1"/>
  <c r="AC2153" i="1"/>
  <c r="AC563" i="1"/>
  <c r="AC762" i="1"/>
  <c r="AC763" i="1"/>
  <c r="AC380" i="1"/>
  <c r="AC1234" i="1"/>
  <c r="AC108" i="1"/>
  <c r="AC263" i="1"/>
  <c r="AC2116" i="1"/>
  <c r="AC2132" i="1"/>
  <c r="AC288" i="1"/>
  <c r="AC158" i="1"/>
  <c r="AC1043" i="1"/>
  <c r="AC1995" i="1"/>
  <c r="AC1437" i="1"/>
  <c r="AC653" i="1"/>
  <c r="AC1295" i="1"/>
  <c r="AC1296" i="1"/>
  <c r="AC905" i="1"/>
  <c r="AC1280" i="1"/>
  <c r="AC1167" i="1"/>
  <c r="AC1168" i="1"/>
  <c r="AC375" i="1"/>
  <c r="AC1763" i="1"/>
  <c r="AC961" i="1"/>
  <c r="AC474" i="1"/>
  <c r="AC1038" i="1"/>
  <c r="AC289" i="1"/>
  <c r="AC290" i="1"/>
  <c r="AC479" i="1"/>
  <c r="AC1722" i="1"/>
  <c r="AC2053" i="1"/>
  <c r="AC571" i="1"/>
  <c r="AC572" i="1"/>
  <c r="AC1231" i="1"/>
  <c r="AC20" i="1"/>
  <c r="AC879" i="1"/>
  <c r="AC521" i="1"/>
  <c r="AC1430" i="1"/>
  <c r="AC1791" i="1"/>
  <c r="AC1149" i="1"/>
  <c r="AC228" i="1"/>
  <c r="AC1482" i="1"/>
  <c r="AC873" i="1"/>
  <c r="AC1353" i="1"/>
  <c r="AC1958" i="1"/>
  <c r="AC188" i="1"/>
  <c r="AC664" i="1"/>
  <c r="AC1049" i="1"/>
  <c r="AC1682" i="1"/>
  <c r="AC880" i="1"/>
  <c r="AC2098" i="1"/>
  <c r="AC2109" i="1"/>
  <c r="AC2110" i="1"/>
  <c r="AC1009" i="1"/>
  <c r="AC1996" i="1"/>
  <c r="AC1997" i="1"/>
  <c r="AC1834" i="1"/>
  <c r="AC1835" i="1"/>
  <c r="AC219" i="1"/>
  <c r="AC450" i="1"/>
  <c r="AC451" i="1"/>
  <c r="AC2037" i="1"/>
  <c r="AC2064" i="1"/>
  <c r="AC813" i="1"/>
  <c r="AC171" i="1"/>
  <c r="AC172" i="1"/>
  <c r="AC186" i="1"/>
  <c r="AC605" i="1"/>
  <c r="AC394" i="1"/>
  <c r="AC1368" i="1"/>
  <c r="AC1431" i="1"/>
  <c r="AC1432" i="1"/>
  <c r="AC1341" i="1"/>
  <c r="AC466" i="1"/>
  <c r="AC1623" i="1"/>
  <c r="AC2068" i="1"/>
  <c r="AC291" i="1"/>
  <c r="AC1010" i="1"/>
  <c r="AC13" i="1"/>
  <c r="AC1459" i="1"/>
  <c r="AC1460" i="1"/>
  <c r="AC900" i="1"/>
  <c r="AC2194" i="1"/>
  <c r="AC1621" i="1"/>
  <c r="AC569" i="1"/>
  <c r="AC846" i="1"/>
  <c r="AC2088" i="1"/>
  <c r="AC2199" i="1"/>
  <c r="AC1277" i="1"/>
  <c r="AC77" i="1"/>
  <c r="AC1057" i="1"/>
  <c r="AC2177" i="1"/>
  <c r="AC1759" i="1"/>
  <c r="AC46" i="1"/>
  <c r="AC1522" i="1"/>
  <c r="AC253" i="1"/>
  <c r="AC2204" i="1"/>
  <c r="AC1298" i="1"/>
  <c r="AC566" i="1"/>
  <c r="AC1849" i="1"/>
  <c r="AC204" i="1"/>
  <c r="AC1242" i="1"/>
  <c r="AC1070" i="1"/>
  <c r="AC1550" i="1"/>
  <c r="AC1614" i="1"/>
  <c r="AC878" i="1"/>
  <c r="AC1258" i="1"/>
  <c r="AC759" i="1"/>
  <c r="AC240" i="1"/>
  <c r="AC235" i="1"/>
  <c r="AC881" i="1"/>
  <c r="AC786" i="1"/>
  <c r="AC1188" i="1"/>
  <c r="AC292" i="1"/>
  <c r="AC1090" i="1"/>
  <c r="AC1618" i="1"/>
  <c r="AC795" i="1"/>
  <c r="AC623" i="1"/>
  <c r="AC1423" i="1"/>
  <c r="AC1232" i="1"/>
  <c r="AC344" i="1"/>
  <c r="AC865" i="1"/>
  <c r="AC318" i="1"/>
  <c r="AC1959" i="1"/>
  <c r="AC224" i="1"/>
  <c r="AC120" i="1"/>
  <c r="AC121" i="1"/>
  <c r="AC122" i="1"/>
  <c r="AC123" i="1"/>
  <c r="AC1954" i="1"/>
  <c r="AC1314" i="1"/>
  <c r="AC1315" i="1"/>
  <c r="AC1723" i="1"/>
  <c r="AC500" i="1"/>
  <c r="AC618" i="1"/>
  <c r="AC551" i="1"/>
  <c r="AC1465" i="1"/>
  <c r="AC2144" i="1"/>
  <c r="AC2145" i="1"/>
  <c r="AC216" i="1"/>
  <c r="AC9" i="1"/>
  <c r="AC1096" i="1"/>
  <c r="AC363" i="1"/>
  <c r="AC840" i="1"/>
  <c r="AC1579" i="1"/>
  <c r="AC1197" i="1"/>
  <c r="AC1504" i="1"/>
  <c r="AC3" i="1"/>
  <c r="AC2146" i="1"/>
  <c r="AC236" i="1"/>
  <c r="AC1857" i="1"/>
  <c r="AC1858" i="1"/>
  <c r="AC1696" i="1"/>
  <c r="AC1697" i="1"/>
  <c r="AC2089" i="1"/>
  <c r="AC1393" i="1"/>
  <c r="AC36" i="1"/>
  <c r="AC1507" i="1"/>
  <c r="AC1171" i="1"/>
  <c r="AC1172" i="1"/>
  <c r="AC1281" i="1"/>
  <c r="AC587" i="1"/>
  <c r="AC1654" i="1"/>
  <c r="AC303" i="1"/>
  <c r="AC304" i="1"/>
  <c r="AC152" i="1"/>
  <c r="AC1050" i="1"/>
  <c r="AC1342" i="1"/>
  <c r="AC501" i="1"/>
  <c r="AC1726" i="1"/>
  <c r="AC1727" i="1"/>
  <c r="AC1382" i="1"/>
  <c r="AC1383" i="1"/>
  <c r="AC133" i="1"/>
  <c r="AC252" i="1"/>
  <c r="AC293" i="1"/>
  <c r="AC2054" i="1"/>
  <c r="AC2090" i="1"/>
  <c r="AC176" i="1"/>
  <c r="AC1627" i="1"/>
  <c r="AC1141" i="1"/>
  <c r="AC1142" i="1"/>
  <c r="AC1585" i="1"/>
  <c r="AC1329" i="1"/>
  <c r="AC1655" i="1"/>
  <c r="AC781" i="1"/>
  <c r="AC422" i="1"/>
  <c r="AC319" i="1"/>
  <c r="AC1742" i="1"/>
  <c r="AC2086" i="1"/>
  <c r="AC506" i="1"/>
  <c r="AC146" i="1"/>
  <c r="AC147" i="1"/>
  <c r="AC720" i="1"/>
  <c r="AC1098" i="1"/>
  <c r="AC2072" i="1"/>
  <c r="AC760" i="1"/>
  <c r="AC1030" i="1"/>
  <c r="AC1031" i="1"/>
  <c r="AC916" i="1"/>
  <c r="AC917" i="1"/>
  <c r="AC1483" i="1"/>
  <c r="AC1016" i="1"/>
  <c r="AC1900" i="1"/>
  <c r="AC1115" i="1"/>
  <c r="AC901" i="1"/>
  <c r="AC2195" i="1"/>
  <c r="AC1384" i="1"/>
  <c r="AC730" i="1"/>
  <c r="AC868" i="1"/>
  <c r="AC1703" i="1"/>
  <c r="AC791" i="1"/>
  <c r="AC21" i="1"/>
  <c r="AC18" i="1"/>
  <c r="AC1975" i="1"/>
  <c r="AC1025" i="1"/>
  <c r="AC220" i="1"/>
  <c r="AC1307" i="1"/>
  <c r="AC1901" i="1"/>
  <c r="AC876" i="1"/>
  <c r="AC997" i="1"/>
  <c r="AC1086" i="1"/>
  <c r="AC1610" i="1"/>
  <c r="AC833" i="1"/>
  <c r="AC834" i="1"/>
  <c r="AC53" i="1"/>
  <c r="AC1543" i="1"/>
  <c r="AC1544" i="1"/>
  <c r="AC458" i="1"/>
  <c r="AC502" i="1"/>
  <c r="AC403" i="1"/>
  <c r="AC552" i="1"/>
  <c r="AC470" i="1"/>
  <c r="AC1967" i="1"/>
  <c r="AC2172" i="1"/>
  <c r="AC925" i="1"/>
  <c r="AC926" i="1"/>
  <c r="AC649" i="1"/>
  <c r="AC95" i="1"/>
  <c r="AC96" i="1"/>
  <c r="AC932" i="1"/>
  <c r="AC1800" i="1"/>
  <c r="AC1498" i="1"/>
  <c r="AC407" i="1"/>
  <c r="AC2127" i="1"/>
  <c r="AC1666" i="1"/>
  <c r="AC2214" i="1"/>
  <c r="AC48" i="1"/>
  <c r="AC404" i="1"/>
  <c r="AC153" i="1"/>
  <c r="AC1128" i="1"/>
  <c r="AC1594" i="1"/>
  <c r="AC364" i="1"/>
  <c r="AC1715" i="1"/>
  <c r="AC2155" i="1"/>
  <c r="AC425" i="1"/>
  <c r="AC1044" i="1"/>
  <c r="AC148" i="1"/>
  <c r="AC320" i="1"/>
  <c r="AC974" i="1"/>
  <c r="AC301" i="1"/>
  <c r="AC1512" i="1"/>
  <c r="AC1912" i="1"/>
  <c r="AC27" i="1"/>
  <c r="AC1189" i="1"/>
  <c r="AC393" i="1"/>
  <c r="AC1601" i="1"/>
  <c r="AC328" i="1"/>
  <c r="AC273" i="1"/>
  <c r="AC70" i="1"/>
  <c r="AC1097" i="1"/>
  <c r="AC1299" i="1"/>
  <c r="AC1478" i="1"/>
  <c r="AC1838" i="1"/>
  <c r="AC1183" i="1"/>
  <c r="AC1162" i="1"/>
  <c r="AC866" i="1"/>
  <c r="AC1794" i="1"/>
  <c r="AC1795" i="1"/>
  <c r="AC1120" i="1"/>
  <c r="AC1453" i="1"/>
  <c r="AC1798" i="1"/>
  <c r="AC567" i="1"/>
  <c r="AC568" i="1"/>
  <c r="AC431" i="1"/>
  <c r="AC432" i="1"/>
  <c r="AC899" i="1"/>
  <c r="AC1628" i="1"/>
  <c r="AC2167" i="1"/>
  <c r="AC1320" i="1"/>
  <c r="AC1643" i="1"/>
  <c r="AC1354" i="1"/>
  <c r="AC1355" i="1"/>
  <c r="AC1877" i="1"/>
  <c r="AC1968" i="1"/>
  <c r="AC93" i="1"/>
  <c r="AC1091" i="1"/>
  <c r="AC835" i="1"/>
  <c r="AC1190" i="1"/>
  <c r="AC1930" i="1"/>
  <c r="AC351" i="1"/>
  <c r="AC1106" i="1"/>
  <c r="AC1712" i="1"/>
  <c r="AC1861" i="1"/>
  <c r="AC1103" i="1"/>
  <c r="AC480" i="1"/>
  <c r="AC1154" i="1"/>
  <c r="AC1155" i="1"/>
  <c r="AC1950" i="1"/>
  <c r="AC2003" i="1"/>
  <c r="AC1143" i="1"/>
  <c r="AC2168" i="1"/>
  <c r="AC1491" i="1"/>
  <c r="AC507" i="1"/>
  <c r="AC331" i="1"/>
  <c r="AC190" i="1"/>
  <c r="AC939" i="1"/>
  <c r="AC1744" i="1"/>
  <c r="AC1745" i="1"/>
  <c r="AC713" i="1"/>
  <c r="AC1214" i="1"/>
  <c r="AC1215" i="1"/>
  <c r="AC124" i="1"/>
  <c r="AC1733" i="1"/>
  <c r="AC1734" i="1"/>
  <c r="AC2020" i="1"/>
  <c r="AC1505" i="1"/>
  <c r="AC115" i="1"/>
  <c r="AC116" i="1"/>
  <c r="AC1112" i="1"/>
  <c r="AC1540" i="1"/>
  <c r="AC310" i="1"/>
  <c r="AC464" i="1"/>
  <c r="AC1586" i="1"/>
  <c r="AC751" i="1"/>
  <c r="AC764" i="1"/>
  <c r="AC134" i="1"/>
  <c r="AC2122" i="1"/>
  <c r="AC2123" i="1"/>
  <c r="AC307" i="1"/>
  <c r="AC1486" i="1"/>
  <c r="AC1487" i="1"/>
  <c r="AC627" i="1"/>
  <c r="AC956" i="1"/>
  <c r="AC282" i="1"/>
  <c r="AC522" i="1"/>
  <c r="AC1011" i="1"/>
  <c r="AC2202" i="1"/>
  <c r="AC264" i="1"/>
  <c r="AC928" i="1"/>
  <c r="AC823" i="1"/>
  <c r="AC1303" i="1"/>
  <c r="AC2129" i="1"/>
  <c r="AC654" i="1"/>
  <c r="AC1969" i="1"/>
  <c r="AC353" i="1"/>
  <c r="AC1765" i="1"/>
  <c r="AC71" i="1"/>
  <c r="AC1099" i="1"/>
  <c r="AC1129" i="1"/>
  <c r="AC1130" i="1"/>
  <c r="AC979" i="1"/>
  <c r="AC435" i="1"/>
  <c r="AC1186" i="1"/>
  <c r="AC1191" i="1"/>
  <c r="AC1385" i="1"/>
  <c r="AC1925" i="1"/>
  <c r="AC405" i="1"/>
  <c r="AC1116" i="1"/>
  <c r="AC1457" i="1"/>
  <c r="AC1458" i="1"/>
  <c r="AC584" i="1"/>
  <c r="AC1842" i="1"/>
  <c r="AC752" i="1"/>
  <c r="AC191" i="1"/>
  <c r="AC1671" i="1"/>
  <c r="AC49" i="1"/>
  <c r="AC50" i="1"/>
  <c r="AC1321" i="1"/>
  <c r="AC1781" i="1"/>
  <c r="AC1113" i="1"/>
  <c r="AC2124" i="1"/>
  <c r="AC1377" i="1"/>
  <c r="AC200" i="1"/>
  <c r="AC159" i="1"/>
  <c r="AC1125" i="1"/>
  <c r="AC2133" i="1"/>
  <c r="AC965" i="1"/>
  <c r="AC2206" i="1"/>
  <c r="AC1349" i="1"/>
  <c r="AC1446" i="1"/>
  <c r="AC2215" i="1"/>
  <c r="AC1378" i="1"/>
  <c r="AC1779" i="1"/>
  <c r="AC714" i="1"/>
  <c r="AC367" i="1"/>
  <c r="AC1865" i="1"/>
  <c r="AC1362" i="1"/>
  <c r="AC1641" i="1"/>
  <c r="AC2117" i="1"/>
  <c r="AC2203" i="1"/>
  <c r="AC1005" i="1"/>
  <c r="AC746" i="1"/>
  <c r="AC299" i="1"/>
  <c r="AC381" i="1"/>
  <c r="AC1408" i="1"/>
  <c r="AC1409" i="1"/>
  <c r="AC215" i="1"/>
  <c r="AC2041" i="1"/>
  <c r="AC1894" i="1"/>
  <c r="AC164" i="1"/>
  <c r="AC986" i="1"/>
  <c r="AC987" i="1"/>
  <c r="AC1598" i="1"/>
  <c r="AC992" i="1"/>
  <c r="AC792" i="1"/>
  <c r="AC192" i="1"/>
  <c r="AC229" i="1"/>
  <c r="AC2169" i="1"/>
  <c r="AC452" i="1"/>
  <c r="AC117" i="1"/>
  <c r="AC442" i="1"/>
  <c r="AC388" i="1"/>
  <c r="AC1970" i="1"/>
  <c r="AC1398" i="1"/>
  <c r="AC2030" i="1"/>
  <c r="AC2031" i="1"/>
  <c r="AC1267" i="1"/>
  <c r="AC937" i="1"/>
  <c r="AC1165" i="1"/>
  <c r="AC1683" i="1"/>
  <c r="AC877" i="1"/>
  <c r="AC1219" i="1"/>
  <c r="AC1492" i="1"/>
  <c r="AC1145" i="1"/>
  <c r="AC399" i="1"/>
  <c r="AC400" i="1"/>
  <c r="AC726" i="1"/>
  <c r="AC2087" i="1"/>
  <c r="AC1580" i="1"/>
  <c r="AC814" i="1"/>
  <c r="AC1595" i="1"/>
  <c r="AC1948" i="1"/>
  <c r="AC943" i="1"/>
  <c r="AC1261" i="1"/>
  <c r="AC517" i="1"/>
  <c r="AC2081" i="1"/>
  <c r="AC2042" i="1"/>
  <c r="AC2043" i="1"/>
  <c r="AC1756" i="1"/>
  <c r="AC951" i="1"/>
  <c r="AC1072" i="1"/>
  <c r="AC715" i="1"/>
  <c r="AC902" i="1"/>
  <c r="AC903" i="1"/>
  <c r="AC1799" i="1"/>
  <c r="AC1104" i="1"/>
  <c r="AC345" i="1"/>
  <c r="AC1012" i="1"/>
  <c r="AC847" i="1"/>
  <c r="AC465" i="1"/>
  <c r="AC1816" i="1"/>
  <c r="AC2074" i="1"/>
  <c r="AC2075" i="1"/>
  <c r="AC443" i="1"/>
  <c r="AC230" i="1"/>
  <c r="AC365" i="1"/>
  <c r="AC1907" i="1"/>
  <c r="AC475" i="1"/>
  <c r="AC619" i="1"/>
  <c r="AC620" i="1"/>
  <c r="AC1527" i="1"/>
  <c r="AC1596" i="1"/>
  <c r="AC128" i="1"/>
  <c r="AC2111" i="1"/>
  <c r="AC1461" i="1"/>
  <c r="AC2130" i="1"/>
  <c r="AC1735" i="1"/>
  <c r="AC988" i="1"/>
  <c r="AC1501" i="1"/>
  <c r="AC808" i="1"/>
  <c r="AC1374" i="1"/>
  <c r="AC1207" i="1"/>
  <c r="AC573" i="1"/>
  <c r="AC1926" i="1"/>
  <c r="AC1931" i="1"/>
  <c r="AC453" i="1"/>
  <c r="AC2200" i="1"/>
  <c r="AC1840" i="1"/>
  <c r="AC1704" i="1"/>
  <c r="AC940" i="1"/>
  <c r="AC640" i="1"/>
  <c r="AC101" i="1"/>
  <c r="AC1850" i="1"/>
  <c r="AC1136" i="1"/>
  <c r="AC391" i="1"/>
  <c r="AC73" i="1"/>
  <c r="AC1706" i="1"/>
  <c r="AC1466" i="1"/>
  <c r="AC774" i="1"/>
  <c r="AC1748" i="1"/>
  <c r="AC2096" i="1"/>
  <c r="AC1991" i="1"/>
  <c r="AC1100" i="1"/>
  <c r="AC787" i="1"/>
  <c r="AC484" i="1"/>
  <c r="AC547" i="1"/>
  <c r="AC591" i="1"/>
  <c r="AC413" i="1"/>
  <c r="AC90" i="1"/>
  <c r="AC2091" i="1"/>
  <c r="AC588" i="1"/>
  <c r="AC1045" i="1"/>
  <c r="AC1046" i="1"/>
  <c r="AC1180" i="1"/>
  <c r="AC1181" i="1"/>
  <c r="AC935" i="1"/>
  <c r="AC841" i="1"/>
  <c r="AC1259" i="1"/>
  <c r="AC1667" i="1"/>
  <c r="AC1668" i="1"/>
  <c r="AC1470" i="1"/>
  <c r="AC747" i="1"/>
  <c r="AC748" i="1"/>
  <c r="AC1902" i="1"/>
  <c r="AC1939" i="1"/>
  <c r="AC1827" i="1"/>
  <c r="AC395" i="1"/>
  <c r="AC1587" i="1"/>
  <c r="AC1369" i="1"/>
  <c r="AC1370" i="1"/>
  <c r="AC775" i="1"/>
  <c r="AC1039" i="1"/>
  <c r="AC2207" i="1"/>
  <c r="AC1269" i="1"/>
  <c r="AC294" i="1"/>
  <c r="AC624" i="1"/>
  <c r="AC246" i="1"/>
  <c r="AC302" i="1"/>
  <c r="AC165" i="1"/>
  <c r="AC836" i="1"/>
  <c r="AC1018" i="1"/>
  <c r="AC1146" i="1"/>
  <c r="AC1749" i="1"/>
  <c r="AC1750" i="1"/>
  <c r="AC929" i="1"/>
  <c r="AC695" i="1"/>
  <c r="AC1736" i="1"/>
  <c r="AC769" i="1"/>
  <c r="AC1077" i="1"/>
  <c r="AC54" i="1"/>
  <c r="AC2099" i="1"/>
  <c r="AC257" i="1"/>
  <c r="AC1363" i="1"/>
  <c r="AC989" i="1"/>
  <c r="AC154" i="1"/>
  <c r="AC512" i="1"/>
  <c r="AC869" i="1"/>
  <c r="AC544" i="1"/>
  <c r="AC1131" i="1"/>
  <c r="AC1333" i="1"/>
  <c r="AC1985" i="1"/>
  <c r="AC155" i="1"/>
  <c r="AC156" i="1"/>
  <c r="AC1488" i="1"/>
  <c r="AC129" i="1"/>
  <c r="AC1635" i="1"/>
  <c r="AC311" i="1"/>
  <c r="AC1921" i="1"/>
  <c r="AC1922" i="1"/>
  <c r="AC1766" i="1"/>
  <c r="AC1819" i="1"/>
  <c r="AC1545" i="1"/>
  <c r="AC1546" i="1"/>
  <c r="AC342" i="1"/>
  <c r="AC343" i="1"/>
  <c r="AC696" i="1"/>
  <c r="AC697" i="1"/>
  <c r="AC677" i="1"/>
  <c r="AC1450" i="1"/>
  <c r="AC1603" i="1"/>
  <c r="AC485" i="1"/>
  <c r="AC486" i="1"/>
  <c r="AC938" i="1"/>
  <c r="AC871" i="1"/>
  <c r="AC408" i="1"/>
  <c r="AC1870" i="1"/>
  <c r="AC793" i="1"/>
  <c r="AC471" i="1"/>
  <c r="AC609" i="1"/>
  <c r="AC975" i="1"/>
  <c r="AC109" i="1"/>
  <c r="AC1782" i="1"/>
  <c r="AC1564" i="1"/>
  <c r="AC1565" i="1"/>
  <c r="AC1566" i="1"/>
  <c r="AC1871" i="1"/>
  <c r="AC1684" i="1"/>
  <c r="AC86" i="1"/>
  <c r="AC1220" i="1"/>
  <c r="AC1221" i="1"/>
  <c r="AC1738" i="1"/>
  <c r="AC1739" i="1"/>
  <c r="AC1740" i="1"/>
  <c r="AC1724" i="1"/>
  <c r="AC72" i="1"/>
  <c r="AC300" i="1"/>
  <c r="AC678" i="1"/>
  <c r="AC741" i="1"/>
  <c r="AC1882" i="1"/>
  <c r="AC1729" i="1"/>
  <c r="AC1551" i="1"/>
  <c r="AC1028" i="1"/>
  <c r="AC1677" i="1"/>
  <c r="AC702" i="1"/>
  <c r="AC1471" i="1"/>
  <c r="AC884" i="1"/>
  <c r="AC1903" i="1"/>
  <c r="AC1979" i="1"/>
  <c r="AC670" i="1"/>
  <c r="AC476" i="1"/>
  <c r="AC426" i="1"/>
  <c r="AC427" i="1"/>
  <c r="AC1661" i="1"/>
  <c r="AC625" i="1"/>
  <c r="AC1599" i="1"/>
  <c r="AC2065" i="1"/>
  <c r="AC1083" i="1"/>
  <c r="AC231" i="1"/>
  <c r="AC526" i="1"/>
  <c r="AC1685" i="1"/>
  <c r="AC39" i="1"/>
  <c r="AC389" i="1"/>
  <c r="AC954" i="1"/>
  <c r="AC160" i="1"/>
  <c r="AC1032" i="1"/>
  <c r="AC1476" i="1"/>
  <c r="AC2175" i="1"/>
  <c r="AC1156" i="1"/>
  <c r="AC936" i="1"/>
  <c r="AC1862" i="1"/>
  <c r="AC2112" i="1"/>
  <c r="AC1034" i="1"/>
  <c r="AC1035" i="1"/>
  <c r="AC1980" i="1"/>
  <c r="AC1981" i="1"/>
  <c r="AC749" i="1"/>
  <c r="AC1300" i="1"/>
  <c r="AC1324" i="1"/>
  <c r="AC1626" i="1"/>
  <c r="AC237" i="1"/>
  <c r="AC1792" i="1"/>
  <c r="AC1757" i="1"/>
  <c r="AC1139" i="1"/>
  <c r="AC2047" i="1"/>
  <c r="AC1728" i="1"/>
  <c r="AC1878" i="1"/>
  <c r="AC418" i="1"/>
  <c r="AC1524" i="1"/>
  <c r="AC487" i="1"/>
  <c r="AC2113" i="1"/>
  <c r="AC1372" i="1"/>
  <c r="AC1651" i="1"/>
  <c r="AC1497" i="1"/>
  <c r="AC972" i="1"/>
  <c r="AC735" i="1"/>
  <c r="AC518" i="1"/>
  <c r="AC1801" i="1"/>
  <c r="AC607" i="1"/>
  <c r="AC1479" i="1"/>
  <c r="AC118" i="1"/>
  <c r="AC119" i="1"/>
  <c r="AC177" i="1"/>
  <c r="AC1282" i="1"/>
  <c r="AC1998" i="1"/>
  <c r="AC2196" i="1"/>
  <c r="AC594" i="1"/>
  <c r="AC2147" i="1"/>
  <c r="AC1456" i="1"/>
  <c r="AC2044" i="1"/>
  <c r="AC577" i="1"/>
  <c r="AC848" i="1"/>
  <c r="AC1859" i="1"/>
  <c r="AC2218" i="1"/>
  <c r="AC1741" i="1"/>
  <c r="AC2125" i="1"/>
  <c r="AC1310" i="1"/>
  <c r="AC2219" i="1"/>
  <c r="AC1605" i="1"/>
  <c r="AC1699" i="1"/>
  <c r="AC1805" i="1"/>
  <c r="AC1879" i="1"/>
  <c r="AC632" i="1"/>
  <c r="AC1787" i="1"/>
  <c r="AC614" i="1"/>
  <c r="AC346" i="1"/>
  <c r="AC1051" i="1"/>
  <c r="AC28" i="1"/>
  <c r="AC829" i="1"/>
  <c r="AC23" i="1"/>
  <c r="AC1386" i="1"/>
  <c r="AC1708" i="1"/>
  <c r="AC130" i="1"/>
  <c r="AC19" i="1"/>
  <c r="AC541" i="1"/>
  <c r="AC1644" i="1"/>
  <c r="AC1402" i="1"/>
  <c r="AC1904" i="1"/>
  <c r="AC1484" i="1"/>
  <c r="AC414" i="1"/>
  <c r="AC415" i="1"/>
  <c r="AC1026" i="1"/>
  <c r="AC1347" i="1"/>
  <c r="AC102" i="1"/>
  <c r="AC1802" i="1"/>
  <c r="AC815" i="1"/>
  <c r="AC2101" i="1"/>
  <c r="AC433" i="1"/>
  <c r="AC276" i="1"/>
  <c r="AC1509" i="1"/>
  <c r="AC1510" i="1"/>
  <c r="AC434" i="1"/>
  <c r="AC1308" i="1"/>
  <c r="AC1380" i="1"/>
  <c r="AC990" i="1"/>
  <c r="AC205" i="1"/>
  <c r="AC1943" i="1"/>
  <c r="AC221" i="1"/>
  <c r="AC595" i="1"/>
  <c r="AC1330" i="1"/>
  <c r="AC523" i="1"/>
  <c r="AC1774" i="1"/>
  <c r="AC665" i="1"/>
  <c r="AC784" i="1"/>
  <c r="AC1656" i="1"/>
  <c r="AC1941" i="1"/>
  <c r="AC1438" i="1"/>
  <c r="AC1535" i="1"/>
  <c r="AC283" i="1"/>
  <c r="AC1052" i="1"/>
  <c r="AC494" i="1"/>
  <c r="AC1253" i="1"/>
  <c r="AC429" i="1"/>
  <c r="AC430" i="1"/>
  <c r="AC197" i="1"/>
  <c r="AC550" i="1"/>
  <c r="AC608" i="1"/>
  <c r="AC193" i="1"/>
  <c r="AC2013" i="1"/>
  <c r="AC585" i="1"/>
  <c r="AC1375" i="1"/>
  <c r="AC816" i="1"/>
  <c r="AC1530" i="1"/>
  <c r="AC2048" i="1"/>
  <c r="AC337" i="1"/>
  <c r="AC1788" i="1"/>
  <c r="AC180" i="1"/>
  <c r="AC1132" i="1"/>
  <c r="AC456" i="1"/>
  <c r="AC329" i="1"/>
  <c r="AC2156" i="1"/>
  <c r="AC1254" i="1"/>
  <c r="AC1255" i="1"/>
  <c r="AC1058" i="1"/>
  <c r="AC2023" i="1"/>
  <c r="AC162" i="1"/>
  <c r="AC1222" i="1"/>
  <c r="AC1331" i="1"/>
  <c r="AC1771" i="1"/>
  <c r="AC708" i="1"/>
  <c r="AC2055" i="1"/>
  <c r="AC2056" i="1"/>
  <c r="AC2057" i="1"/>
  <c r="AC1657" i="1"/>
  <c r="AC933" i="1"/>
  <c r="AC1525" i="1"/>
  <c r="AC87" i="1"/>
  <c r="C146" i="2" l="1"/>
  <c r="C145" i="2"/>
  <c r="C143" i="2"/>
  <c r="C142" i="2"/>
  <c r="C144" i="2"/>
  <c r="C158" i="2"/>
  <c r="C157" i="2"/>
  <c r="C156" i="2"/>
  <c r="C155" i="2"/>
  <c r="C154" i="2"/>
  <c r="C166" i="2"/>
  <c r="C165" i="2"/>
  <c r="C167" i="2"/>
  <c r="C168" i="2"/>
  <c r="B95" i="2"/>
  <c r="C77" i="2"/>
  <c r="C78" i="2"/>
  <c r="C70" i="2"/>
  <c r="C69" i="2"/>
  <c r="C68" i="2"/>
  <c r="C67" i="2"/>
  <c r="C66" i="2"/>
  <c r="C86" i="2"/>
  <c r="C85" i="2"/>
  <c r="C88" i="2"/>
  <c r="C87" i="2"/>
  <c r="C84" i="2"/>
</calcChain>
</file>

<file path=xl/sharedStrings.xml><?xml version="1.0" encoding="utf-8"?>
<sst xmlns="http://schemas.openxmlformats.org/spreadsheetml/2006/main" count="4591" uniqueCount="92">
  <si>
    <t>ID</t>
  </si>
  <si>
    <t>Income</t>
  </si>
  <si>
    <t>Kids</t>
  </si>
  <si>
    <t>Teens</t>
  </si>
  <si>
    <t>Age</t>
  </si>
  <si>
    <t>Divorced</t>
  </si>
  <si>
    <t>Married</t>
  </si>
  <si>
    <t>Single</t>
  </si>
  <si>
    <t>Together</t>
  </si>
  <si>
    <t>Widow</t>
  </si>
  <si>
    <t>Basic</t>
  </si>
  <si>
    <t>Graduate</t>
  </si>
  <si>
    <t>Master</t>
  </si>
  <si>
    <t>PhD</t>
  </si>
  <si>
    <t>State</t>
  </si>
  <si>
    <t>State-California</t>
  </si>
  <si>
    <t>State-Texas</t>
  </si>
  <si>
    <t>State-Florida</t>
  </si>
  <si>
    <t>State-Illinois</t>
  </si>
  <si>
    <t>State-New York</t>
  </si>
  <si>
    <t>State-Other</t>
  </si>
  <si>
    <t>Recency</t>
  </si>
  <si>
    <t>Wines</t>
  </si>
  <si>
    <t>Fruits</t>
  </si>
  <si>
    <t>Meats</t>
  </si>
  <si>
    <t>Seafood</t>
  </si>
  <si>
    <t>Sweets</t>
  </si>
  <si>
    <t>Premium</t>
  </si>
  <si>
    <t>Regular</t>
  </si>
  <si>
    <t>Deals</t>
  </si>
  <si>
    <t>Website</t>
  </si>
  <si>
    <t>Catalog</t>
  </si>
  <si>
    <t>Store</t>
  </si>
  <si>
    <t>Visits</t>
  </si>
  <si>
    <t>MC3</t>
  </si>
  <si>
    <t>MC4</t>
  </si>
  <si>
    <t>MC5</t>
  </si>
  <si>
    <t>MC1</t>
  </si>
  <si>
    <t>MC2</t>
  </si>
  <si>
    <t>Complaint</t>
  </si>
  <si>
    <t>Pilot</t>
  </si>
  <si>
    <t>Enrollment</t>
  </si>
  <si>
    <t>=SUMIFS('Marketing efforts'!AD:AD,</t>
  </si>
  <si>
    <t>=sumifs('Marketing efforts'</t>
  </si>
  <si>
    <t>=SUMIFS('Marketing efforts'!AH:AH,</t>
  </si>
  <si>
    <t>=countifs('Marketing efforts'</t>
  </si>
  <si>
    <t>What’s the average amount of your customers’ yearly income?  </t>
  </si>
  <si>
    <t>Avg customers’ yearly income</t>
  </si>
  <si>
    <t>What’s the most common marital status of your customers?  </t>
  </si>
  <si>
    <t>Status</t>
  </si>
  <si>
    <t>Total</t>
  </si>
  <si>
    <t xml:space="preserve">What’s the most common educational level? What’s the least common? </t>
  </si>
  <si>
    <t>Total Customers</t>
  </si>
  <si>
    <t>What’s the oldest age of your customers? What is the youngest? How about the average? Are there any concerns with the data?  </t>
  </si>
  <si>
    <t>Total without excluding values</t>
  </si>
  <si>
    <t>Oldest age customer</t>
  </si>
  <si>
    <t>Youngest age customer</t>
  </si>
  <si>
    <t>Average customer age</t>
  </si>
  <si>
    <t>Do customer households tend to have more kids or teenagers?</t>
  </si>
  <si>
    <t> </t>
  </si>
  <si>
    <t>Number of teenagers</t>
  </si>
  <si>
    <t>Number of kids</t>
  </si>
  <si>
    <t xml:space="preserve">Based on your understanding of the customer data, how would you describe the typical customer for your company? </t>
  </si>
  <si>
    <t>Which product generates the most sales?  </t>
  </si>
  <si>
    <t>Products</t>
  </si>
  <si>
    <t>Sales</t>
  </si>
  <si>
    <t xml:space="preserve">Do customers buy more standard or premium products? </t>
  </si>
  <si>
    <t>Total Sales</t>
  </si>
  <si>
    <t>Standard</t>
  </si>
  <si>
    <t>What is the distribution of sales by distribution channel?</t>
  </si>
  <si>
    <t>Distribution Channel</t>
  </si>
  <si>
    <t>What’s the average time since the last purchase?  </t>
  </si>
  <si>
    <t>Average days last purchase</t>
  </si>
  <si>
    <t>Based on your understanding of the sales data, do you have an idea of what products the company may want to focus on? </t>
  </si>
  <si>
    <t>Which campaigns generated the most and least interest?  </t>
  </si>
  <si>
    <t>Campaign</t>
  </si>
  <si>
    <t>Purchase based on Campaign</t>
  </si>
  <si>
    <t>For campaign 4, what is the typical marital status of a customer?  </t>
  </si>
  <si>
    <t>Customer Campaign 4</t>
  </si>
  <si>
    <t>For campaign 2, what product category sold the most? *  </t>
  </si>
  <si>
    <t>(Note: Premium &amp; Regular are product quality categories and not separate product categories. Do not directly use in your calculations for this question.)</t>
  </si>
  <si>
    <t>Sales Campaign 2</t>
  </si>
  <si>
    <t xml:space="preserve">What level of education do customers have that typically complain? </t>
  </si>
  <si>
    <t>N. of Complain</t>
  </si>
  <si>
    <t>What additional information would you need to better understand the success or failure of the company's marketing campaigns? </t>
  </si>
  <si>
    <t>Write a small paragraph that explains the difference between quantitative data and qualitative data in your own words.</t>
  </si>
  <si>
    <t xml:space="preserve">Using the website www.kaggle.com, find a business problem that is interesting to you and review the quantitative data provided to be analyzed.  </t>
  </si>
  <si>
    <t>Can you differentiate the quantitative data from qualitative data the business may have also used?</t>
  </si>
  <si>
    <t>Given the tables you have been provided, what type of analysis do you foresee performing that will help you inform management as to next steps to improve business results.</t>
  </si>
  <si>
    <t>In addition to the data you have been provided in this case, is there additional information you believe would be helpful in your analysis that has not been provided to you?</t>
  </si>
  <si>
    <t>If you were part of the management team asking a business analyst to solve this business problem, what are the questions you would ask of your data scientists</t>
  </si>
  <si>
    <t>and what deliverables would you expect from them?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</si>
</sst>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font>
    <font>
      <sz val="11"/>
      <color theme="1"/>
      <name val="Calibri"/>
      <family val="2"/>
    </font>
    <font>
      <b/>
      <sz val="14"/>
      <color rgb="FF000000"/>
      <name val="Calibri"/>
      <family val="2"/>
    </font>
    <font>
      <sz val="14"/>
      <color rgb="FF000000"/>
      <name val="Calibri"/>
      <family val="2"/>
    </font>
    <font>
      <b/>
      <sz val="11"/>
      <color rgb="FF305496"/>
      <name val="Calibri"/>
      <family val="2"/>
    </font>
    <font>
      <sz val="11"/>
      <color rgb="FF305496"/>
      <name val="Calibri"/>
      <family val="2"/>
    </font>
    <font>
      <sz val="11"/>
      <color rgb="FF000000"/>
      <name val="Arial"/>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E1F2"/>
        <bgColor rgb="FFD9E1F2"/>
      </patternFill>
    </fill>
    <fill>
      <patternFill patternType="solid">
        <fgColor rgb="FFFFFFFF"/>
        <bgColor rgb="FF000000"/>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top style="thin">
        <color rgb="FF000000"/>
      </top>
      <bottom style="thin">
        <color rgb="FF4472C4"/>
      </bottom>
      <diagonal/>
    </border>
    <border>
      <left/>
      <right style="thin">
        <color rgb="FF000000"/>
      </right>
      <top style="thin">
        <color rgb="FF000000"/>
      </top>
      <bottom style="thin">
        <color rgb="FF4472C4"/>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4472C4"/>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2">
    <xf numFmtId="0" fontId="0" fillId="0" borderId="0" xfId="0"/>
    <xf numFmtId="14" fontId="0" fillId="0" borderId="0" xfId="0" applyNumberFormat="1"/>
    <xf numFmtId="0" fontId="18" fillId="0" borderId="0" xfId="0" applyFont="1"/>
    <xf numFmtId="0" fontId="19" fillId="0" borderId="0" xfId="0" applyFont="1"/>
    <xf numFmtId="0" fontId="20" fillId="0" borderId="0" xfId="0" applyFont="1"/>
    <xf numFmtId="0" fontId="21" fillId="0" borderId="0" xfId="0" applyFont="1"/>
    <xf numFmtId="0" fontId="20" fillId="34" borderId="0" xfId="0" applyFont="1" applyFill="1"/>
    <xf numFmtId="0" fontId="24" fillId="0" borderId="0" xfId="0" applyFont="1"/>
    <xf numFmtId="0" fontId="22" fillId="0" borderId="10" xfId="0" applyFont="1" applyBorder="1"/>
    <xf numFmtId="0" fontId="22" fillId="0" borderId="11" xfId="0" applyFont="1" applyBorder="1" applyAlignment="1">
      <alignment horizontal="center"/>
    </xf>
    <xf numFmtId="0" fontId="23" fillId="33" borderId="12" xfId="0" applyFont="1" applyFill="1" applyBorder="1"/>
    <xf numFmtId="0" fontId="23" fillId="36" borderId="13" xfId="0" applyFont="1" applyFill="1" applyBorder="1"/>
    <xf numFmtId="0" fontId="23" fillId="0" borderId="12" xfId="0" applyFont="1" applyBorder="1"/>
    <xf numFmtId="0" fontId="23" fillId="0" borderId="13" xfId="0" applyFont="1" applyBorder="1"/>
    <xf numFmtId="0" fontId="23" fillId="33" borderId="13" xfId="0" applyFont="1" applyFill="1" applyBorder="1"/>
    <xf numFmtId="0" fontId="23" fillId="33" borderId="14" xfId="0" applyFont="1" applyFill="1" applyBorder="1"/>
    <xf numFmtId="0" fontId="23" fillId="33" borderId="15" xfId="0" applyFont="1" applyFill="1" applyBorder="1"/>
    <xf numFmtId="0" fontId="22" fillId="0" borderId="16" xfId="0" applyFont="1" applyBorder="1"/>
    <xf numFmtId="0" fontId="23" fillId="0" borderId="14" xfId="0" applyFont="1" applyBorder="1"/>
    <xf numFmtId="0" fontId="23" fillId="0" borderId="15" xfId="0" applyFont="1" applyBorder="1"/>
    <xf numFmtId="0" fontId="23" fillId="35" borderId="15" xfId="0" applyFont="1" applyFill="1" applyBorder="1"/>
    <xf numFmtId="0" fontId="23" fillId="35" borderId="13" xfId="0" applyFont="1" applyFill="1" applyBorder="1"/>
    <xf numFmtId="0" fontId="22" fillId="0" borderId="11" xfId="0" applyFont="1" applyBorder="1"/>
    <xf numFmtId="3" fontId="23" fillId="36" borderId="13" xfId="0" applyNumberFormat="1" applyFont="1" applyFill="1" applyBorder="1"/>
    <xf numFmtId="3" fontId="23" fillId="0" borderId="15" xfId="0" applyNumberFormat="1" applyFont="1" applyBorder="1"/>
    <xf numFmtId="3" fontId="23" fillId="0" borderId="13" xfId="0" applyNumberFormat="1" applyFont="1" applyBorder="1"/>
    <xf numFmtId="3" fontId="23" fillId="33" borderId="13" xfId="0" applyNumberFormat="1" applyFont="1" applyFill="1" applyBorder="1"/>
    <xf numFmtId="3" fontId="23" fillId="33" borderId="15" xfId="0" applyNumberFormat="1" applyFont="1" applyFill="1" applyBorder="1"/>
    <xf numFmtId="0" fontId="22" fillId="0" borderId="17" xfId="0" applyFont="1" applyBorder="1"/>
    <xf numFmtId="2" fontId="23" fillId="33" borderId="18" xfId="0" applyNumberFormat="1" applyFont="1" applyFill="1" applyBorder="1"/>
    <xf numFmtId="0" fontId="20" fillId="37" borderId="0" xfId="0" applyFont="1" applyFill="1"/>
    <xf numFmtId="0" fontId="18" fillId="37" borderId="0" xfId="0" applyFont="1" applyFill="1"/>
    <xf numFmtId="0" fontId="0" fillId="37" borderId="0" xfId="0" applyFill="1"/>
    <xf numFmtId="0" fontId="23" fillId="33" borderId="19" xfId="0" applyFont="1" applyFill="1" applyBorder="1"/>
    <xf numFmtId="0" fontId="23" fillId="33" borderId="20" xfId="0" applyFont="1" applyFill="1" applyBorder="1"/>
    <xf numFmtId="0" fontId="22" fillId="0" borderId="19" xfId="0" applyFont="1" applyBorder="1"/>
    <xf numFmtId="0" fontId="22" fillId="0" borderId="20" xfId="0" applyFont="1" applyBorder="1" applyAlignment="1">
      <alignment horizontal="center"/>
    </xf>
    <xf numFmtId="0" fontId="23" fillId="0" borderId="0" xfId="0" applyFont="1"/>
    <xf numFmtId="164" fontId="23" fillId="36" borderId="13" xfId="0" applyNumberFormat="1" applyFont="1" applyFill="1" applyBorder="1"/>
    <xf numFmtId="164" fontId="23" fillId="0" borderId="15" xfId="0" applyNumberFormat="1" applyFont="1" applyBorder="1"/>
    <xf numFmtId="4" fontId="23" fillId="0" borderId="21" xfId="0" applyNumberFormat="1" applyFont="1" applyBorder="1"/>
    <xf numFmtId="2" fontId="23" fillId="33" borderId="15" xfId="0" applyNumberFormat="1"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65" formatCode="m/d/yyyy"/>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809625</xdr:colOff>
      <xdr:row>45</xdr:row>
      <xdr:rowOff>19050</xdr:rowOff>
    </xdr:from>
    <xdr:to>
      <xdr:col>8</xdr:col>
      <xdr:colOff>0</xdr:colOff>
      <xdr:row>60</xdr:row>
      <xdr:rowOff>76200</xdr:rowOff>
    </xdr:to>
    <xdr:sp macro="" textlink="">
      <xdr:nvSpPr>
        <xdr:cNvPr id="2" name="TextBox 1">
          <a:extLst>
            <a:ext uri="{FF2B5EF4-FFF2-40B4-BE49-F238E27FC236}">
              <a16:creationId xmlns:a16="http://schemas.microsoft.com/office/drawing/2014/main" id="{FA1273E6-71D2-BBF0-E0BF-2DF876D63C09}"/>
            </a:ext>
          </a:extLst>
        </xdr:cNvPr>
        <xdr:cNvSpPr txBox="1"/>
      </xdr:nvSpPr>
      <xdr:spPr>
        <a:xfrm>
          <a:off x="809625" y="9067800"/>
          <a:ext cx="6877050" cy="2914650"/>
        </a:xfrm>
        <a:prstGeom prst="rect">
          <a:avLst/>
        </a:prstGeom>
        <a:solidFill>
          <a:schemeClr val="lt1"/>
        </a:solidFill>
        <a:ln w="9525" cmpd="sng">
          <a:solidFill>
            <a:schemeClr val="lt1">
              <a:shade val="50000"/>
            </a:schemeClr>
          </a:solidFill>
        </a:ln>
      </xdr:spPr>
      <xdr:txBody>
        <a:bodyPr vertOverflow="clip" horzOverflow="clip" rtlCol="0" anchor="t"/>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The majority of customers are married (860), followed by those who are together (571), single (482), divorced (231), and widowed (76). This suggests that a significant portion of the customer base consists of married individuals.</a:t>
          </a:r>
        </a:p>
        <a:p>
          <a:pPr marL="0" indent="0" algn="l"/>
          <a:endParaRPr lang="en-US" sz="1100" b="0" i="0" u="none" strike="noStrike">
            <a:solidFill>
              <a:srgbClr val="000000"/>
            </a:solidFill>
            <a:latin typeface="Calibri" panose="020F0502020204030204" pitchFamily="34" charset="0"/>
            <a:cs typeface="Calibri" panose="020F0502020204030204" pitchFamily="34" charset="0"/>
          </a:endParaRPr>
        </a:p>
        <a:p>
          <a:pPr marL="0" indent="0" algn="l"/>
          <a:r>
            <a:rPr lang="en-US" sz="1100" b="0" i="0" u="none" strike="noStrike">
              <a:solidFill>
                <a:srgbClr val="000000"/>
              </a:solidFill>
              <a:latin typeface="Calibri" panose="020F0502020204030204" pitchFamily="34" charset="0"/>
              <a:cs typeface="Calibri" panose="020F0502020204030204" pitchFamily="34" charset="0"/>
            </a:rPr>
            <a:t>In terms of education, the majority of customers are graduates (1122), followed by those with a PhD (479), master's degree (367), and basic education (54). This indicates that a significant portion of the customers have attained higher education qualifications.</a:t>
          </a:r>
        </a:p>
        <a:p>
          <a:pPr marL="0" indent="0" algn="l"/>
          <a:endParaRPr lang="en-US" sz="1100" b="0" i="0" u="none" strike="noStrike">
            <a:solidFill>
              <a:srgbClr val="000000"/>
            </a:solidFill>
            <a:latin typeface="Calibri" panose="020F0502020204030204" pitchFamily="34" charset="0"/>
            <a:cs typeface="Calibri" panose="020F0502020204030204" pitchFamily="34" charset="0"/>
          </a:endParaRPr>
        </a:p>
        <a:p>
          <a:pPr marL="0" indent="0" algn="l"/>
          <a:r>
            <a:rPr lang="en-US" sz="1100" b="0" i="0" u="none" strike="noStrike">
              <a:solidFill>
                <a:srgbClr val="000000"/>
              </a:solidFill>
              <a:latin typeface="Calibri" panose="020F0502020204030204" pitchFamily="34" charset="0"/>
              <a:cs typeface="Calibri" panose="020F0502020204030204" pitchFamily="34" charset="0"/>
            </a:rPr>
            <a:t>In terms of age, the average customer age is 51 years, with the oldest customer being 80 years old. However, it's worth noting that there appears to be an outlier with a negative age value (-64), which may need to be reviewed for accuracy.</a:t>
          </a:r>
        </a:p>
        <a:p>
          <a:pPr marL="0" indent="0" algn="l"/>
          <a:endParaRPr lang="en-US" sz="1100" b="0" i="0" u="none" strike="noStrike">
            <a:solidFill>
              <a:srgbClr val="000000"/>
            </a:solidFill>
            <a:latin typeface="Calibri" panose="020F0502020204030204" pitchFamily="34" charset="0"/>
            <a:cs typeface="Calibri" panose="020F0502020204030204" pitchFamily="34" charset="0"/>
          </a:endParaRPr>
        </a:p>
        <a:p>
          <a:pPr marL="0" marR="0" indent="0" algn="l">
            <a:lnSpc>
              <a:spcPct val="100000"/>
            </a:lnSpc>
            <a:spcBef>
              <a:spcPts val="0"/>
            </a:spcBef>
            <a:spcAft>
              <a:spcPts val="0"/>
            </a:spcAft>
          </a:pPr>
          <a:r>
            <a:rPr lang="en-US" sz="1100" b="0" i="0" u="none" strike="noStrike">
              <a:solidFill>
                <a:srgbClr val="000000"/>
              </a:solidFill>
              <a:latin typeface="Calibri" panose="020F0502020204030204" pitchFamily="34" charset="0"/>
              <a:cs typeface="Calibri" panose="020F0502020204030204" pitchFamily="34" charset="0"/>
            </a:rPr>
            <a:t>Regarding family composition, a substantial number of customers have teenagers (1127.5) and kids (984.1), indicating that there are more customer households with teenagers than with kids. (Requires evaluation for accuracy)</a:t>
          </a:r>
        </a:p>
        <a:p>
          <a:pPr marL="0" marR="0" indent="0" algn="l">
            <a:lnSpc>
              <a:spcPct val="100000"/>
            </a:lnSpc>
            <a:spcBef>
              <a:spcPts val="0"/>
            </a:spcBef>
            <a:spcAft>
              <a:spcPts val="0"/>
            </a:spcAft>
          </a:pPr>
          <a:endParaRPr lang="en-US" sz="1100" b="0" i="0" u="none" strike="noStrike">
            <a:solidFill>
              <a:srgbClr val="000000"/>
            </a:solidFill>
            <a:latin typeface="Calibri" panose="020F0502020204030204" pitchFamily="34" charset="0"/>
            <a:cs typeface="Calibri" panose="020F0502020204030204" pitchFamily="34" charset="0"/>
          </a:endParaRPr>
        </a:p>
        <a:p>
          <a:pPr marL="0" indent="0" algn="l"/>
          <a:r>
            <a:rPr lang="en-US" sz="1100" b="0" i="0" u="none" strike="noStrike">
              <a:solidFill>
                <a:srgbClr val="000000"/>
              </a:solidFill>
              <a:latin typeface="Calibri" panose="020F0502020204030204" pitchFamily="34" charset="0"/>
              <a:cs typeface="Calibri" panose="020F0502020204030204" pitchFamily="34" charset="0"/>
            </a:rPr>
            <a:t>Overall, the typical customer for the company appears to be a married individual with a graduate or higher level of education, falling within a wide range of ages and often having teenagers.</a:t>
          </a:r>
        </a:p>
        <a:p>
          <a:pPr marL="0" indent="0" algn="l"/>
          <a:endParaRPr lang="en-US" sz="1100" b="0" i="0" u="none" strike="noStrike">
            <a:solidFill>
              <a:srgbClr val="000000"/>
            </a:solidFill>
            <a:latin typeface="Calibri" panose="020F0502020204030204" pitchFamily="34" charset="0"/>
            <a:cs typeface="Calibri" panose="020F0502020204030204" pitchFamily="34" charset="0"/>
          </a:endParaRPr>
        </a:p>
      </xdr:txBody>
    </xdr:sp>
    <xdr:clientData/>
  </xdr:twoCellAnchor>
  <xdr:twoCellAnchor>
    <xdr:from>
      <xdr:col>1</xdr:col>
      <xdr:colOff>0</xdr:colOff>
      <xdr:row>100</xdr:row>
      <xdr:rowOff>9525</xdr:rowOff>
    </xdr:from>
    <xdr:to>
      <xdr:col>8</xdr:col>
      <xdr:colOff>0</xdr:colOff>
      <xdr:row>122</xdr:row>
      <xdr:rowOff>114300</xdr:rowOff>
    </xdr:to>
    <xdr:sp macro="" textlink="">
      <xdr:nvSpPr>
        <xdr:cNvPr id="3" name="TextBox 2">
          <a:extLst>
            <a:ext uri="{FF2B5EF4-FFF2-40B4-BE49-F238E27FC236}">
              <a16:creationId xmlns:a16="http://schemas.microsoft.com/office/drawing/2014/main" id="{1CAB7FB8-0B82-4478-C9F5-3A4F69B5AC20}"/>
            </a:ext>
            <a:ext uri="{147F2762-F138-4A5C-976F-8EAC2B608ADB}">
              <a16:predDERef xmlns:a16="http://schemas.microsoft.com/office/drawing/2014/main" pred="{FA1273E6-71D2-BBF0-E0BF-2DF876D63C09}"/>
            </a:ext>
          </a:extLst>
        </xdr:cNvPr>
        <xdr:cNvSpPr txBox="1"/>
      </xdr:nvSpPr>
      <xdr:spPr>
        <a:xfrm>
          <a:off x="838200" y="19773900"/>
          <a:ext cx="6848475" cy="4295775"/>
        </a:xfrm>
        <a:prstGeom prst="rect">
          <a:avLst/>
        </a:prstGeom>
        <a:solidFill>
          <a:schemeClr val="lt1"/>
        </a:solidFill>
        <a:ln w="9525" cmpd="sng">
          <a:solidFill>
            <a:schemeClr val="lt1">
              <a:shade val="50000"/>
            </a:schemeClr>
          </a:solidFill>
        </a:ln>
      </xdr:spPr>
      <xdr:txBody>
        <a:bodyPr vertOverflow="clip" horzOverflow="clip" rtlCol="0" anchor="t"/>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Based on our understanding of the sales data, and not considering other financial values that can impact the decision on determining prime products to focus your salesforce -such as cost of sales of goods, overhead, and distribution costs-, we have reached the following conclusions:</a:t>
          </a:r>
        </a:p>
        <a:p>
          <a:pPr marL="0" indent="0" algn="l"/>
          <a:endParaRPr lang="en-US" sz="1100" b="1" i="0" u="none" strike="noStrike">
            <a:solidFill>
              <a:srgbClr val="000000"/>
            </a:solidFill>
            <a:latin typeface="Calibri" panose="020F0502020204030204" pitchFamily="34" charset="0"/>
            <a:cs typeface="Calibri" panose="020F0502020204030204" pitchFamily="34" charset="0"/>
          </a:endParaRPr>
        </a:p>
        <a:p>
          <a:pPr marL="0" indent="0" algn="l"/>
          <a:r>
            <a:rPr lang="en-US" sz="1100" b="1" i="0" u="none" strike="noStrike">
              <a:solidFill>
                <a:srgbClr val="000000"/>
              </a:solidFill>
              <a:latin typeface="Calibri" panose="020F0502020204030204" pitchFamily="34" charset="0"/>
              <a:cs typeface="Calibri" panose="020F0502020204030204" pitchFamily="34" charset="0"/>
            </a:rPr>
            <a:t>Wine: </a:t>
          </a:r>
          <a:r>
            <a:rPr lang="en-US" sz="1100" b="0" i="0" u="none" strike="noStrike">
              <a:solidFill>
                <a:srgbClr val="000000"/>
              </a:solidFill>
              <a:latin typeface="Calibri" panose="020F0502020204030204" pitchFamily="34" charset="0"/>
              <a:cs typeface="Calibri" panose="020F0502020204030204" pitchFamily="34" charset="0"/>
            </a:rPr>
            <a:t>bring the highest revenue, indicated by the fact that it is the product customers spend the highest amount on.</a:t>
          </a:r>
        </a:p>
        <a:p>
          <a:pPr marL="0" indent="0" algn="l"/>
          <a:endParaRPr lang="en-US" sz="1100" b="1" i="0" u="none" strike="noStrike">
            <a:solidFill>
              <a:srgbClr val="000000"/>
            </a:solidFill>
            <a:latin typeface="Calibri" panose="020F0502020204030204" pitchFamily="34" charset="0"/>
            <a:cs typeface="Calibri" panose="020F0502020204030204" pitchFamily="34" charset="0"/>
          </a:endParaRPr>
        </a:p>
        <a:p>
          <a:pPr marL="0" indent="0" algn="l"/>
          <a:r>
            <a:rPr lang="en-US" sz="1100" b="1" i="0" u="none" strike="noStrike">
              <a:solidFill>
                <a:srgbClr val="000000"/>
              </a:solidFill>
              <a:latin typeface="Calibri" panose="020F0502020204030204" pitchFamily="34" charset="0"/>
              <a:cs typeface="Calibri" panose="020F0502020204030204" pitchFamily="34" charset="0"/>
            </a:rPr>
            <a:t>Meat: </a:t>
          </a:r>
          <a:r>
            <a:rPr lang="en-US" sz="1100" b="0" i="0" u="none" strike="noStrike">
              <a:solidFill>
                <a:srgbClr val="000000"/>
              </a:solidFill>
              <a:latin typeface="Calibri" panose="020F0502020204030204" pitchFamily="34" charset="0"/>
              <a:cs typeface="Calibri" panose="020F0502020204030204" pitchFamily="34" charset="0"/>
            </a:rPr>
            <a:t>constitutes the second product in revenue, which is almost half of the revenue generated by wine. Interestingly, this suggests that the base customer may combine the purchasing of meat with wine. Therefore, focusing on a marketing plan that aims to capture clients to buy meat and wine as the primary core of the business.</a:t>
          </a:r>
        </a:p>
        <a:p>
          <a:pPr marL="0" indent="0" algn="l"/>
          <a:endParaRPr lang="en-US" sz="1100" b="1" i="0" u="none" strike="noStrike">
            <a:solidFill>
              <a:srgbClr val="000000"/>
            </a:solidFill>
            <a:latin typeface="Calibri" panose="020F0502020204030204" pitchFamily="34" charset="0"/>
            <a:cs typeface="Calibri" panose="020F0502020204030204" pitchFamily="34" charset="0"/>
          </a:endParaRPr>
        </a:p>
        <a:p>
          <a:pPr marL="0" indent="0" algn="l"/>
          <a:r>
            <a:rPr lang="en-US" sz="1100" b="1" i="0" u="none" strike="noStrike">
              <a:solidFill>
                <a:srgbClr val="000000"/>
              </a:solidFill>
              <a:latin typeface="Calibri" panose="020F0502020204030204" pitchFamily="34" charset="0"/>
              <a:cs typeface="Calibri" panose="020F0502020204030204" pitchFamily="34" charset="0"/>
            </a:rPr>
            <a:t>Seafood, fruits and sweets: </a:t>
          </a:r>
          <a:r>
            <a:rPr lang="en-US" sz="1100" b="0" i="0" u="none" strike="noStrike">
              <a:solidFill>
                <a:srgbClr val="000000"/>
              </a:solidFill>
              <a:latin typeface="Calibri" panose="020F0502020204030204" pitchFamily="34" charset="0"/>
              <a:cs typeface="Calibri" panose="020F0502020204030204" pitchFamily="34" charset="0"/>
            </a:rPr>
            <a:t>bring lower revenue figures compared to meat and wine, and may require monitoring and optimization. Again, this does not consider elements such as cost per unit, and breakeven points.</a:t>
          </a:r>
        </a:p>
        <a:p>
          <a:pPr marL="0" indent="0" algn="l"/>
          <a:endParaRPr lang="en-US" sz="1100" b="0" i="0" u="none" strike="noStrike">
            <a:solidFill>
              <a:srgbClr val="000000"/>
            </a:solidFill>
            <a:latin typeface="Calibri" panose="020F0502020204030204" pitchFamily="34" charset="0"/>
            <a:cs typeface="Calibri" panose="020F0502020204030204" pitchFamily="34" charset="0"/>
          </a:endParaRPr>
        </a:p>
        <a:p>
          <a:pPr marL="0" indent="0" algn="l"/>
          <a:r>
            <a:rPr lang="en-US" sz="1100" b="0" i="0" u="none" strike="noStrike">
              <a:solidFill>
                <a:srgbClr val="000000"/>
              </a:solidFill>
              <a:latin typeface="Calibri" panose="020F0502020204030204" pitchFamily="34" charset="0"/>
              <a:cs typeface="Calibri" panose="020F0502020204030204" pitchFamily="34" charset="0"/>
            </a:rPr>
            <a:t>Additionally, the company should prioritize standard products over premium offerings based on higher total sales.</a:t>
          </a:r>
        </a:p>
        <a:p>
          <a:pPr marL="0" indent="0" algn="l"/>
          <a:endParaRPr lang="en-US" sz="1100" b="0" i="0" u="none" strike="noStrike">
            <a:solidFill>
              <a:srgbClr val="000000"/>
            </a:solidFill>
            <a:latin typeface="Calibri" panose="020F0502020204030204" pitchFamily="34" charset="0"/>
            <a:cs typeface="Calibri" panose="020F0502020204030204" pitchFamily="34" charset="0"/>
          </a:endParaRPr>
        </a:p>
        <a:p>
          <a:pPr marL="0" indent="0" algn="l"/>
          <a:r>
            <a:rPr lang="en-US" sz="1100" b="0" i="0" u="none" strike="noStrike">
              <a:solidFill>
                <a:srgbClr val="000000"/>
              </a:solidFill>
              <a:latin typeface="Calibri" panose="020F0502020204030204" pitchFamily="34" charset="0"/>
              <a:cs typeface="Calibri" panose="020F0502020204030204" pitchFamily="34" charset="0"/>
            </a:rPr>
            <a:t>Among the distribution channels, deals contribute the highest sales, followed by website and store channels. Catalog sales and visits may require further evaluation.</a:t>
          </a:r>
        </a:p>
        <a:p>
          <a:pPr marL="0" indent="0" algn="l"/>
          <a:endParaRPr lang="en-US" sz="1100" b="0" i="0" u="none" strike="noStrike">
            <a:solidFill>
              <a:srgbClr val="000000"/>
            </a:solidFill>
            <a:latin typeface="Calibri" panose="020F0502020204030204" pitchFamily="34" charset="0"/>
            <a:cs typeface="Calibri" panose="020F0502020204030204" pitchFamily="34" charset="0"/>
          </a:endParaRPr>
        </a:p>
        <a:p>
          <a:pPr marL="0" indent="0" algn="l"/>
          <a:r>
            <a:rPr lang="en-US" sz="1100" b="0" i="0" u="none" strike="noStrike">
              <a:solidFill>
                <a:srgbClr val="000000"/>
              </a:solidFill>
              <a:latin typeface="Calibri" panose="020F0502020204030204" pitchFamily="34" charset="0"/>
              <a:cs typeface="Calibri" panose="020F0502020204030204" pitchFamily="34" charset="0"/>
            </a:rPr>
            <a:t>In summary, the company should focus on wines and meats. Seafood could offer potential development opportunities, while fruits and sweets would ensure a diverse range of offerings. Prioritizing standard products and leveraging promotional deals can drive sales.</a:t>
          </a:r>
        </a:p>
        <a:p>
          <a:pPr marL="0" indent="0" algn="l"/>
          <a:endParaRPr lang="en-US" sz="1100" b="0" i="0" u="none" strike="noStrike">
            <a:solidFill>
              <a:srgbClr val="000000"/>
            </a:solidFill>
            <a:latin typeface="Calibri" panose="020F0502020204030204" pitchFamily="34" charset="0"/>
            <a:cs typeface="Calibri" panose="020F0502020204030204" pitchFamily="34" charset="0"/>
          </a:endParaRPr>
        </a:p>
        <a:p>
          <a:pPr marL="0" indent="0" algn="l"/>
          <a:r>
            <a:rPr lang="en-US" sz="1100" b="0" i="0" u="none" strike="noStrike">
              <a:solidFill>
                <a:srgbClr val="000000"/>
              </a:solidFill>
              <a:latin typeface="Calibri" panose="020F0502020204030204" pitchFamily="34" charset="0"/>
              <a:cs typeface="Calibri" panose="020F0502020204030204" pitchFamily="34" charset="0"/>
            </a:rPr>
            <a:t>With an average of 49 days since the last purchase, the company should focus on retaining customers and implementing strategies to encourage repeat purchases. This could involve loyalty programs, personalized marketing, or engaging customers with promotions or new product releases.</a:t>
          </a:r>
        </a:p>
        <a:p>
          <a:pPr marL="0" indent="0" algn="l"/>
          <a:endParaRPr lang="en-US" sz="1100" b="0" i="0" u="none" strike="noStrike">
            <a:solidFill>
              <a:srgbClr val="000000"/>
            </a:solidFill>
            <a:latin typeface="Calibri" panose="020F0502020204030204" pitchFamily="34" charset="0"/>
            <a:cs typeface="Calibri" panose="020F0502020204030204" pitchFamily="34" charset="0"/>
          </a:endParaRPr>
        </a:p>
      </xdr:txBody>
    </xdr:sp>
    <xdr:clientData/>
  </xdr:twoCellAnchor>
  <xdr:twoCellAnchor>
    <xdr:from>
      <xdr:col>1</xdr:col>
      <xdr:colOff>0</xdr:colOff>
      <xdr:row>172</xdr:row>
      <xdr:rowOff>180975</xdr:rowOff>
    </xdr:from>
    <xdr:to>
      <xdr:col>9</xdr:col>
      <xdr:colOff>0</xdr:colOff>
      <xdr:row>199</xdr:row>
      <xdr:rowOff>180975</xdr:rowOff>
    </xdr:to>
    <xdr:sp macro="" textlink="">
      <xdr:nvSpPr>
        <xdr:cNvPr id="4" name="TextBox 3">
          <a:extLst>
            <a:ext uri="{FF2B5EF4-FFF2-40B4-BE49-F238E27FC236}">
              <a16:creationId xmlns:a16="http://schemas.microsoft.com/office/drawing/2014/main" id="{485B9445-04E1-7E2A-A14F-48EADE0B9C73}"/>
            </a:ext>
            <a:ext uri="{147F2762-F138-4A5C-976F-8EAC2B608ADB}">
              <a16:predDERef xmlns:a16="http://schemas.microsoft.com/office/drawing/2014/main" pred="{1CAB7FB8-0B82-4478-C9F5-3A4F69B5AC20}"/>
            </a:ext>
          </a:extLst>
        </xdr:cNvPr>
        <xdr:cNvSpPr txBox="1"/>
      </xdr:nvSpPr>
      <xdr:spPr>
        <a:xfrm>
          <a:off x="838200" y="33947100"/>
          <a:ext cx="7458075" cy="5143500"/>
        </a:xfrm>
        <a:prstGeom prst="rect">
          <a:avLst/>
        </a:prstGeom>
        <a:solidFill>
          <a:schemeClr val="lt1"/>
        </a:solidFill>
        <a:ln w="9525" cmpd="sng">
          <a:solidFill>
            <a:schemeClr val="lt1">
              <a:shade val="50000"/>
            </a:schemeClr>
          </a:solidFill>
        </a:ln>
      </xdr:spPr>
      <xdr:txBody>
        <a:bodyPr vertOverflow="clip" horzOverflow="clip" rtlCol="0" anchor="t"/>
        <a:lstStyle/>
        <a:p>
          <a:pPr marL="0" indent="0" algn="l"/>
          <a:r>
            <a:rPr lang="en-US" sz="1100">
              <a:latin typeface="+mn-lt"/>
              <a:ea typeface="+mn-lt"/>
              <a:cs typeface="+mn-lt"/>
            </a:rPr>
            <a:t>To better understand the success or failure of the company's marketing campaigns, here are some additional information that would be helpful:                                                                                    </a:t>
          </a:r>
        </a:p>
        <a:p>
          <a:pPr marL="0" indent="0" algn="l"/>
          <a:endParaRPr lang="en-US" sz="1100" b="1">
            <a:latin typeface="+mn-lt"/>
            <a:ea typeface="+mn-lt"/>
            <a:cs typeface="+mn-lt"/>
          </a:endParaRPr>
        </a:p>
        <a:p>
          <a:pPr marL="0" indent="0" algn="l"/>
          <a:r>
            <a:rPr lang="en-US" sz="1100" b="1">
              <a:latin typeface="+mn-lt"/>
              <a:ea typeface="+mn-lt"/>
              <a:cs typeface="+mn-lt"/>
            </a:rPr>
            <a:t>Key performance indicators (KPIs):</a:t>
          </a:r>
          <a:r>
            <a:rPr lang="en-US" sz="1100">
              <a:latin typeface="+mn-lt"/>
              <a:ea typeface="+mn-lt"/>
              <a:cs typeface="+mn-lt"/>
            </a:rPr>
            <a:t> It would be beneficial to know the specific goals and metrics the company set for its marketing campaigns. </a:t>
          </a:r>
        </a:p>
        <a:p>
          <a:pPr marL="0" indent="0" algn="l"/>
          <a:endParaRPr lang="en-US" sz="1100" b="1">
            <a:latin typeface="+mn-lt"/>
            <a:ea typeface="+mn-lt"/>
            <a:cs typeface="+mn-lt"/>
          </a:endParaRPr>
        </a:p>
        <a:p>
          <a:pPr marL="0" indent="0" algn="l"/>
          <a:r>
            <a:rPr lang="en-US" sz="1100" b="1">
              <a:latin typeface="+mn-lt"/>
              <a:ea typeface="+mn-lt"/>
              <a:cs typeface="+mn-lt"/>
            </a:rPr>
            <a:t>Campaign Objectives:</a:t>
          </a:r>
          <a:r>
            <a:rPr lang="en-US" sz="1100">
              <a:latin typeface="+mn-lt"/>
              <a:ea typeface="+mn-lt"/>
              <a:cs typeface="+mn-lt"/>
            </a:rPr>
            <a:t> Understanding the specific objectives of each marketing campaign would provide insight into what the company aimed to achieve. Information about the goals, targets, or desired outcomes of each campaign would help evaluate their effectiveness.</a:t>
          </a:r>
        </a:p>
        <a:p>
          <a:pPr marL="0" indent="0" algn="l"/>
          <a:endParaRPr lang="en-US" sz="1100" b="1">
            <a:latin typeface="+mn-lt"/>
            <a:ea typeface="+mn-lt"/>
            <a:cs typeface="+mn-lt"/>
          </a:endParaRPr>
        </a:p>
        <a:p>
          <a:pPr marL="0" indent="0" algn="l"/>
          <a:r>
            <a:rPr lang="en-US" sz="1100" b="1">
              <a:latin typeface="+mn-lt"/>
              <a:ea typeface="+mn-lt"/>
              <a:cs typeface="+mn-lt"/>
            </a:rPr>
            <a:t>Cost and budget information: </a:t>
          </a:r>
          <a:r>
            <a:rPr lang="en-US" sz="1100">
              <a:latin typeface="+mn-lt"/>
              <a:ea typeface="+mn-lt"/>
              <a:cs typeface="+mn-lt"/>
            </a:rPr>
            <a:t>Having access to the budget allocated for each marketing campaign and the overall marketing expenditure would enable evaluating the cost-effectiveness of the campaigns. Comparing the expenses with the achieved results would help determine the return on investment and efficiency of the marketing efforts.</a:t>
          </a:r>
        </a:p>
        <a:p>
          <a:pPr marL="0" indent="0" algn="l"/>
          <a:endParaRPr lang="en-US" sz="1100" b="1">
            <a:latin typeface="+mn-lt"/>
            <a:ea typeface="+mn-lt"/>
            <a:cs typeface="+mn-lt"/>
          </a:endParaRPr>
        </a:p>
        <a:p>
          <a:pPr marL="0" indent="0" algn="l"/>
          <a:r>
            <a:rPr lang="en-US" sz="1100" b="1">
              <a:latin typeface="+mn-lt"/>
              <a:ea typeface="+mn-lt"/>
              <a:cs typeface="+mn-lt"/>
            </a:rPr>
            <a:t>Sales and revenue data:</a:t>
          </a:r>
          <a:r>
            <a:rPr lang="en-US" sz="1100">
              <a:latin typeface="+mn-lt"/>
              <a:ea typeface="+mn-lt"/>
              <a:cs typeface="+mn-lt"/>
            </a:rPr>
            <a:t> Examining the sales and revenue data in relation to the marketing campaigns can indicate the impact of the campaigns on the company's financial performance. Analyzing the sales trends, revenue growth, or customer acquisition patterns before, during, and after the campaigns can help assess their effectiveness.</a:t>
          </a:r>
        </a:p>
        <a:p>
          <a:pPr marL="0" indent="0" algn="l"/>
          <a:endParaRPr lang="en-US" sz="1100" b="1">
            <a:latin typeface="+mn-lt"/>
            <a:ea typeface="+mn-lt"/>
            <a:cs typeface="+mn-lt"/>
          </a:endParaRPr>
        </a:p>
        <a:p>
          <a:pPr marL="0" indent="0" algn="l"/>
          <a:r>
            <a:rPr lang="en-US" sz="1100" b="1">
              <a:latin typeface="+mn-lt"/>
              <a:ea typeface="+mn-lt"/>
              <a:cs typeface="+mn-lt"/>
            </a:rPr>
            <a:t>Timeframes and Duration: </a:t>
          </a:r>
          <a:r>
            <a:rPr lang="en-US" sz="1100">
              <a:latin typeface="+mn-lt"/>
              <a:ea typeface="+mn-lt"/>
              <a:cs typeface="+mn-lt"/>
            </a:rPr>
            <a:t>How long did each campaign run? Analyzing the duration of the campaigns and identifying any significant events or external factors during that period can contribute to understanding their impact.</a:t>
          </a:r>
        </a:p>
        <a:p>
          <a:pPr marL="0" indent="0" algn="l"/>
          <a:endParaRPr lang="en-US" sz="1100" b="1">
            <a:latin typeface="+mn-lt"/>
            <a:ea typeface="+mn-lt"/>
            <a:cs typeface="+mn-lt"/>
          </a:endParaRPr>
        </a:p>
        <a:p>
          <a:pPr marL="0" indent="0" algn="l"/>
          <a:r>
            <a:rPr lang="en-US" sz="1100" b="1">
              <a:latin typeface="+mn-lt"/>
              <a:ea typeface="+mn-lt"/>
              <a:cs typeface="+mn-lt"/>
            </a:rPr>
            <a:t>Customer Feedback: </a:t>
          </a:r>
          <a:r>
            <a:rPr lang="en-US" sz="1100">
              <a:latin typeface="+mn-lt"/>
              <a:ea typeface="+mn-lt"/>
              <a:cs typeface="+mn-lt"/>
            </a:rPr>
            <a:t>Gathering customer feedback and opinions about the marketing campaigns would provide valuable insights into their perception, effectiveness, and any areas for improvement. Feedback can be collected through surveys, interviews, or social media monitoring.</a:t>
          </a:r>
        </a:p>
        <a:p>
          <a:pPr marL="0" indent="0" algn="l"/>
          <a:endParaRPr lang="en-US" sz="1100" b="1">
            <a:latin typeface="+mn-lt"/>
            <a:ea typeface="+mn-lt"/>
            <a:cs typeface="+mn-lt"/>
          </a:endParaRPr>
        </a:p>
        <a:p>
          <a:pPr marL="0" indent="0" algn="l"/>
          <a:r>
            <a:rPr lang="en-US" sz="1100" b="1">
              <a:latin typeface="+mn-lt"/>
              <a:ea typeface="+mn-lt"/>
              <a:cs typeface="+mn-lt"/>
            </a:rPr>
            <a:t>Competitor Analysis: </a:t>
          </a:r>
          <a:r>
            <a:rPr lang="en-US" sz="1100">
              <a:latin typeface="+mn-lt"/>
              <a:ea typeface="+mn-lt"/>
              <a:cs typeface="+mn-lt"/>
            </a:rPr>
            <a:t>Understanding the competitive landscape and monitoring the marketing strategies and campaigns of competitors would provide a benchmark for evaluating the company's own efforts. Analyzing the market share, customer preferences, and response to competitors' campaigns can help identify areas where the company's marketing campaigns may need adjustments.</a:t>
          </a:r>
        </a:p>
        <a:p>
          <a:pPr marL="0" indent="0" algn="l"/>
          <a:endParaRPr lang="en-US" sz="1100">
            <a:latin typeface="+mn-lt"/>
            <a:ea typeface="+mn-lt"/>
            <a:cs typeface="+mn-lt"/>
          </a:endParaRPr>
        </a:p>
      </xdr:txBody>
    </xdr:sp>
    <xdr:clientData/>
  </xdr:twoCellAnchor>
  <xdr:twoCellAnchor>
    <xdr:from>
      <xdr:col>4</xdr:col>
      <xdr:colOff>0</xdr:colOff>
      <xdr:row>9</xdr:row>
      <xdr:rowOff>0</xdr:rowOff>
    </xdr:from>
    <xdr:to>
      <xdr:col>7</xdr:col>
      <xdr:colOff>600075</xdr:colOff>
      <xdr:row>13</xdr:row>
      <xdr:rowOff>161925</xdr:rowOff>
    </xdr:to>
    <xdr:sp macro="" textlink="">
      <xdr:nvSpPr>
        <xdr:cNvPr id="5" name="TextBox 4">
          <a:extLst>
            <a:ext uri="{FF2B5EF4-FFF2-40B4-BE49-F238E27FC236}">
              <a16:creationId xmlns:a16="http://schemas.microsoft.com/office/drawing/2014/main" id="{48E3B83E-11A4-D9D0-87FF-A83E3455AB0D}"/>
            </a:ext>
            <a:ext uri="{147F2762-F138-4A5C-976F-8EAC2B608ADB}">
              <a16:predDERef xmlns:a16="http://schemas.microsoft.com/office/drawing/2014/main" pred="{485B9445-04E1-7E2A-A14F-48EADE0B9C73}"/>
            </a:ext>
          </a:extLst>
        </xdr:cNvPr>
        <xdr:cNvSpPr txBox="1"/>
      </xdr:nvSpPr>
      <xdr:spPr>
        <a:xfrm>
          <a:off x="5248275" y="1952625"/>
          <a:ext cx="2428875" cy="923925"/>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T</a:t>
          </a:r>
          <a:r>
            <a:rPr lang="en-US" sz="1100">
              <a:latin typeface="+mn-lt"/>
              <a:ea typeface="+mn-lt"/>
              <a:cs typeface="+mn-lt"/>
            </a:rPr>
            <a:t>he marital status with the highest total is </a:t>
          </a:r>
          <a:r>
            <a:rPr lang="en-US" sz="1100" b="0" i="0" u="none" strike="noStrike">
              <a:solidFill>
                <a:srgbClr val="000000"/>
              </a:solidFill>
              <a:latin typeface="Calibri" panose="020F0502020204030204" pitchFamily="34" charset="0"/>
              <a:cs typeface="Calibri" panose="020F0502020204030204" pitchFamily="34" charset="0"/>
            </a:rPr>
            <a:t>"</a:t>
          </a:r>
          <a:r>
            <a:rPr lang="en-US" sz="1100">
              <a:latin typeface="+mn-lt"/>
              <a:ea typeface="+mn-lt"/>
              <a:cs typeface="+mn-lt"/>
            </a:rPr>
            <a:t>Married</a:t>
          </a:r>
          <a:r>
            <a:rPr lang="en-US" sz="1100" b="0" i="0" u="none" strike="noStrike">
              <a:solidFill>
                <a:srgbClr val="000000"/>
              </a:solidFill>
              <a:latin typeface="Calibri" panose="020F0502020204030204" pitchFamily="34" charset="0"/>
              <a:cs typeface="Calibri" panose="020F0502020204030204" pitchFamily="34" charset="0"/>
            </a:rPr>
            <a:t>"</a:t>
          </a:r>
          <a:r>
            <a:rPr lang="en-US" sz="1100">
              <a:latin typeface="+mn-lt"/>
              <a:ea typeface="+mn-lt"/>
              <a:cs typeface="+mn-lt"/>
            </a:rPr>
            <a:t> with a count of 860 individuals. Therefore, among the customers, the most common marital status is married.</a:t>
          </a:r>
        </a:p>
      </xdr:txBody>
    </xdr:sp>
    <xdr:clientData/>
  </xdr:twoCellAnchor>
  <xdr:twoCellAnchor>
    <xdr:from>
      <xdr:col>3</xdr:col>
      <xdr:colOff>600075</xdr:colOff>
      <xdr:row>19</xdr:row>
      <xdr:rowOff>123825</xdr:rowOff>
    </xdr:from>
    <xdr:to>
      <xdr:col>8</xdr:col>
      <xdr:colOff>9525</xdr:colOff>
      <xdr:row>24</xdr:row>
      <xdr:rowOff>95250</xdr:rowOff>
    </xdr:to>
    <xdr:sp macro="" textlink="">
      <xdr:nvSpPr>
        <xdr:cNvPr id="6" name="TextBox 5">
          <a:extLst>
            <a:ext uri="{FF2B5EF4-FFF2-40B4-BE49-F238E27FC236}">
              <a16:creationId xmlns:a16="http://schemas.microsoft.com/office/drawing/2014/main" id="{DBB5D45E-8686-459C-8EC4-A7C182675F2B}"/>
            </a:ext>
            <a:ext uri="{147F2762-F138-4A5C-976F-8EAC2B608ADB}">
              <a16:predDERef xmlns:a16="http://schemas.microsoft.com/office/drawing/2014/main" pred="{48E3B83E-11A4-D9D0-87FF-A83E3455AB0D}"/>
            </a:ext>
          </a:extLst>
        </xdr:cNvPr>
        <xdr:cNvSpPr txBox="1"/>
      </xdr:nvSpPr>
      <xdr:spPr>
        <a:xfrm>
          <a:off x="5238750" y="4029075"/>
          <a:ext cx="2457450" cy="923925"/>
        </a:xfrm>
        <a:prstGeom prst="rect">
          <a:avLst/>
        </a:prstGeom>
        <a:solidFill>
          <a:schemeClr val="lt1"/>
        </a:solidFill>
        <a:ln w="9525" cmpd="sng">
          <a:solidFill>
            <a:schemeClr val="lt1">
              <a:shade val="50000"/>
            </a:schemeClr>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The most common educational level among the customers is "Graduate" with 1,122 individuals, and the least common educational level is "Basic" with only 54 individuals.</a:t>
          </a:r>
        </a:p>
      </xdr:txBody>
    </xdr:sp>
    <xdr:clientData/>
  </xdr:twoCellAnchor>
  <xdr:twoCellAnchor>
    <xdr:from>
      <xdr:col>3</xdr:col>
      <xdr:colOff>600075</xdr:colOff>
      <xdr:row>29</xdr:row>
      <xdr:rowOff>0</xdr:rowOff>
    </xdr:from>
    <xdr:to>
      <xdr:col>9</xdr:col>
      <xdr:colOff>0</xdr:colOff>
      <xdr:row>34</xdr:row>
      <xdr:rowOff>9525</xdr:rowOff>
    </xdr:to>
    <xdr:sp macro="" textlink="">
      <xdr:nvSpPr>
        <xdr:cNvPr id="7" name="TextBox 6">
          <a:extLst>
            <a:ext uri="{FF2B5EF4-FFF2-40B4-BE49-F238E27FC236}">
              <a16:creationId xmlns:a16="http://schemas.microsoft.com/office/drawing/2014/main" id="{7D4465D3-A19C-4E2E-83A3-180659F233B9}"/>
            </a:ext>
            <a:ext uri="{147F2762-F138-4A5C-976F-8EAC2B608ADB}">
              <a16:predDERef xmlns:a16="http://schemas.microsoft.com/office/drawing/2014/main" pred="{DBB5D45E-8686-459C-8EC4-A7C182675F2B}"/>
            </a:ext>
          </a:extLst>
        </xdr:cNvPr>
        <xdr:cNvSpPr txBox="1"/>
      </xdr:nvSpPr>
      <xdr:spPr>
        <a:xfrm>
          <a:off x="5238750" y="5857875"/>
          <a:ext cx="3057525" cy="962025"/>
        </a:xfrm>
        <a:prstGeom prst="rect">
          <a:avLst/>
        </a:prstGeom>
        <a:solidFill>
          <a:schemeClr val="lt1"/>
        </a:solidFill>
        <a:ln w="9525" cmpd="sng">
          <a:solidFill>
            <a:schemeClr val="lt1">
              <a:shade val="50000"/>
            </a:schemeClr>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The concerns about this data is that the youngest customer age is negative 64.</a:t>
          </a:r>
        </a:p>
        <a:p>
          <a:pPr marL="0" indent="0" algn="l"/>
          <a:r>
            <a:rPr lang="en-US" sz="1100" b="0" i="0" u="none" strike="noStrike">
              <a:solidFill>
                <a:srgbClr val="000000"/>
              </a:solidFill>
              <a:latin typeface="Calibri" panose="020F0502020204030204" pitchFamily="34" charset="0"/>
              <a:cs typeface="Calibri" panose="020F0502020204030204" pitchFamily="34" charset="0"/>
            </a:rPr>
            <a:t>There are mistakes in the age column with E515=0, E587=1, E551=-64. This will remain incorrect until we clean the data. </a:t>
          </a:r>
        </a:p>
        <a:p>
          <a:pPr marL="0" indent="0" algn="l"/>
          <a:endParaRPr lang="en-US" sz="1100" b="0" i="0" u="none" strike="noStrike">
            <a:solidFill>
              <a:srgbClr val="000000"/>
            </a:solidFill>
            <a:latin typeface="Calibri" panose="020F0502020204030204" pitchFamily="34" charset="0"/>
            <a:cs typeface="Calibri" panose="020F0502020204030204" pitchFamily="34" charset="0"/>
          </a:endParaRPr>
        </a:p>
      </xdr:txBody>
    </xdr:sp>
    <xdr:clientData/>
  </xdr:twoCellAnchor>
  <xdr:twoCellAnchor>
    <xdr:from>
      <xdr:col>3</xdr:col>
      <xdr:colOff>600075</xdr:colOff>
      <xdr:row>37</xdr:row>
      <xdr:rowOff>0</xdr:rowOff>
    </xdr:from>
    <xdr:to>
      <xdr:col>9</xdr:col>
      <xdr:colOff>9525</xdr:colOff>
      <xdr:row>41</xdr:row>
      <xdr:rowOff>161925</xdr:rowOff>
    </xdr:to>
    <xdr:sp macro="" textlink="">
      <xdr:nvSpPr>
        <xdr:cNvPr id="8" name="TextBox 7">
          <a:extLst>
            <a:ext uri="{FF2B5EF4-FFF2-40B4-BE49-F238E27FC236}">
              <a16:creationId xmlns:a16="http://schemas.microsoft.com/office/drawing/2014/main" id="{8F7901AD-306F-4F5A-AC46-6332583F8F95}"/>
            </a:ext>
            <a:ext uri="{147F2762-F138-4A5C-976F-8EAC2B608ADB}">
              <a16:predDERef xmlns:a16="http://schemas.microsoft.com/office/drawing/2014/main" pred="{7D4465D3-A19C-4E2E-83A3-180659F233B9}"/>
            </a:ext>
          </a:extLst>
        </xdr:cNvPr>
        <xdr:cNvSpPr txBox="1"/>
      </xdr:nvSpPr>
      <xdr:spPr>
        <a:xfrm>
          <a:off x="5238750" y="7477125"/>
          <a:ext cx="3752850" cy="923925"/>
        </a:xfrm>
        <a:prstGeom prst="rect">
          <a:avLst/>
        </a:prstGeom>
        <a:solidFill>
          <a:schemeClr val="lt1"/>
        </a:solidFill>
        <a:ln w="9525" cmpd="sng">
          <a:solidFill>
            <a:schemeClr val="lt1">
              <a:shade val="50000"/>
            </a:schemeClr>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Customers tend to have more teenagers than kids.</a:t>
          </a:r>
        </a:p>
        <a:p>
          <a:pPr marL="0" indent="0" algn="l"/>
          <a:r>
            <a:rPr lang="en-US" sz="1100" b="0" i="0" u="none" strike="noStrike">
              <a:solidFill>
                <a:srgbClr val="000000"/>
              </a:solidFill>
              <a:latin typeface="Calibri" panose="020F0502020204030204" pitchFamily="34" charset="0"/>
              <a:cs typeface="Calibri" panose="020F0502020204030204" pitchFamily="34" charset="0"/>
            </a:rPr>
            <a:t>We have identified errors in the Kids and Teenagers columns, specifically in C1246 (0.1 Kids) and D447 (1.5 Teenagers). </a:t>
          </a:r>
        </a:p>
        <a:p>
          <a:pPr marL="0" indent="0" algn="l"/>
          <a:endParaRPr lang="en-US" sz="1100" b="0" i="0" u="none" strike="noStrike">
            <a:solidFill>
              <a:srgbClr val="000000"/>
            </a:solidFill>
            <a:latin typeface="Calibri" panose="020F0502020204030204" pitchFamily="34" charset="0"/>
            <a:cs typeface="Calibri" panose="020F0502020204030204" pitchFamily="34" charset="0"/>
          </a:endParaRPr>
        </a:p>
      </xdr:txBody>
    </xdr:sp>
    <xdr:clientData/>
  </xdr:twoCellAnchor>
  <xdr:twoCellAnchor>
    <xdr:from>
      <xdr:col>3</xdr:col>
      <xdr:colOff>600075</xdr:colOff>
      <xdr:row>65</xdr:row>
      <xdr:rowOff>104775</xdr:rowOff>
    </xdr:from>
    <xdr:to>
      <xdr:col>7</xdr:col>
      <xdr:colOff>600075</xdr:colOff>
      <xdr:row>68</xdr:row>
      <xdr:rowOff>38100</xdr:rowOff>
    </xdr:to>
    <xdr:sp macro="" textlink="">
      <xdr:nvSpPr>
        <xdr:cNvPr id="9" name="TextBox 8">
          <a:extLst>
            <a:ext uri="{FF2B5EF4-FFF2-40B4-BE49-F238E27FC236}">
              <a16:creationId xmlns:a16="http://schemas.microsoft.com/office/drawing/2014/main" id="{9713E1B9-6D13-42E4-8E90-D98BE955351D}"/>
            </a:ext>
            <a:ext uri="{147F2762-F138-4A5C-976F-8EAC2B608ADB}">
              <a16:predDERef xmlns:a16="http://schemas.microsoft.com/office/drawing/2014/main" pred="{8F7901AD-306F-4F5A-AC46-6332583F8F95}"/>
            </a:ext>
          </a:extLst>
        </xdr:cNvPr>
        <xdr:cNvSpPr txBox="1"/>
      </xdr:nvSpPr>
      <xdr:spPr>
        <a:xfrm>
          <a:off x="5238750" y="13011150"/>
          <a:ext cx="2438400" cy="504825"/>
        </a:xfrm>
        <a:prstGeom prst="rect">
          <a:avLst/>
        </a:prstGeom>
        <a:solidFill>
          <a:schemeClr val="lt1"/>
        </a:solidFill>
        <a:ln w="9525" cmpd="sng">
          <a:solidFill>
            <a:schemeClr val="lt1">
              <a:shade val="50000"/>
            </a:schemeClr>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The product that generated the most sales is wine.</a:t>
          </a:r>
        </a:p>
      </xdr:txBody>
    </xdr:sp>
    <xdr:clientData/>
  </xdr:twoCellAnchor>
  <xdr:twoCellAnchor>
    <xdr:from>
      <xdr:col>4</xdr:col>
      <xdr:colOff>0</xdr:colOff>
      <xdr:row>75</xdr:row>
      <xdr:rowOff>9525</xdr:rowOff>
    </xdr:from>
    <xdr:to>
      <xdr:col>8</xdr:col>
      <xdr:colOff>0</xdr:colOff>
      <xdr:row>78</xdr:row>
      <xdr:rowOff>9525</xdr:rowOff>
    </xdr:to>
    <xdr:sp macro="" textlink="">
      <xdr:nvSpPr>
        <xdr:cNvPr id="10" name="TextBox 9">
          <a:extLst>
            <a:ext uri="{FF2B5EF4-FFF2-40B4-BE49-F238E27FC236}">
              <a16:creationId xmlns:a16="http://schemas.microsoft.com/office/drawing/2014/main" id="{847FFCA8-DB42-49F7-93C5-8C596CBFABA0}"/>
            </a:ext>
            <a:ext uri="{147F2762-F138-4A5C-976F-8EAC2B608ADB}">
              <a16:predDERef xmlns:a16="http://schemas.microsoft.com/office/drawing/2014/main" pred="{9713E1B9-6D13-42E4-8E90-D98BE955351D}"/>
            </a:ext>
          </a:extLst>
        </xdr:cNvPr>
        <xdr:cNvSpPr txBox="1"/>
      </xdr:nvSpPr>
      <xdr:spPr>
        <a:xfrm>
          <a:off x="5248275" y="14868525"/>
          <a:ext cx="2438400" cy="571500"/>
        </a:xfrm>
        <a:prstGeom prst="rect">
          <a:avLst/>
        </a:prstGeom>
        <a:solidFill>
          <a:schemeClr val="lt1"/>
        </a:solidFill>
        <a:ln w="9525" cmpd="sng">
          <a:solidFill>
            <a:schemeClr val="lt1">
              <a:shade val="50000"/>
            </a:schemeClr>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Based on the provided data, customers buy more standard products. </a:t>
          </a:r>
        </a:p>
      </xdr:txBody>
    </xdr:sp>
    <xdr:clientData/>
  </xdr:twoCellAnchor>
  <xdr:twoCellAnchor>
    <xdr:from>
      <xdr:col>3</xdr:col>
      <xdr:colOff>600075</xdr:colOff>
      <xdr:row>82</xdr:row>
      <xdr:rowOff>114300</xdr:rowOff>
    </xdr:from>
    <xdr:to>
      <xdr:col>8</xdr:col>
      <xdr:colOff>9525</xdr:colOff>
      <xdr:row>87</xdr:row>
      <xdr:rowOff>85725</xdr:rowOff>
    </xdr:to>
    <xdr:sp macro="" textlink="">
      <xdr:nvSpPr>
        <xdr:cNvPr id="11" name="TextBox 10">
          <a:extLst>
            <a:ext uri="{FF2B5EF4-FFF2-40B4-BE49-F238E27FC236}">
              <a16:creationId xmlns:a16="http://schemas.microsoft.com/office/drawing/2014/main" id="{11691949-EE73-4781-B826-1D62E3212FBD}"/>
            </a:ext>
            <a:ext uri="{147F2762-F138-4A5C-976F-8EAC2B608ADB}">
              <a16:predDERef xmlns:a16="http://schemas.microsoft.com/office/drawing/2014/main" pred="{847FFCA8-DB42-49F7-93C5-8C596CBFABA0}"/>
            </a:ext>
          </a:extLst>
        </xdr:cNvPr>
        <xdr:cNvSpPr txBox="1"/>
      </xdr:nvSpPr>
      <xdr:spPr>
        <a:xfrm>
          <a:off x="5238750" y="16354425"/>
          <a:ext cx="2457450" cy="923925"/>
        </a:xfrm>
        <a:prstGeom prst="rect">
          <a:avLst/>
        </a:prstGeom>
        <a:solidFill>
          <a:schemeClr val="lt1"/>
        </a:solidFill>
        <a:ln w="9525" cmpd="sng">
          <a:solidFill>
            <a:schemeClr val="lt1">
              <a:shade val="50000"/>
            </a:schemeClr>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Deals has greatest impact on sales, whereas online sales through the Website and Catalogs have a comparatively smaller influence.</a:t>
          </a:r>
        </a:p>
      </xdr:txBody>
    </xdr:sp>
    <xdr:clientData/>
  </xdr:twoCellAnchor>
  <xdr:twoCellAnchor>
    <xdr:from>
      <xdr:col>4</xdr:col>
      <xdr:colOff>0</xdr:colOff>
      <xdr:row>92</xdr:row>
      <xdr:rowOff>123825</xdr:rowOff>
    </xdr:from>
    <xdr:to>
      <xdr:col>7</xdr:col>
      <xdr:colOff>590550</xdr:colOff>
      <xdr:row>95</xdr:row>
      <xdr:rowOff>19050</xdr:rowOff>
    </xdr:to>
    <xdr:sp macro="" textlink="">
      <xdr:nvSpPr>
        <xdr:cNvPr id="12" name="TextBox 11">
          <a:extLst>
            <a:ext uri="{FF2B5EF4-FFF2-40B4-BE49-F238E27FC236}">
              <a16:creationId xmlns:a16="http://schemas.microsoft.com/office/drawing/2014/main" id="{ADEE7265-CA62-4425-AB78-4AB573B3DB98}"/>
            </a:ext>
            <a:ext uri="{147F2762-F138-4A5C-976F-8EAC2B608ADB}">
              <a16:predDERef xmlns:a16="http://schemas.microsoft.com/office/drawing/2014/main" pred="{11691949-EE73-4781-B826-1D62E3212FBD}"/>
            </a:ext>
          </a:extLst>
        </xdr:cNvPr>
        <xdr:cNvSpPr txBox="1"/>
      </xdr:nvSpPr>
      <xdr:spPr>
        <a:xfrm>
          <a:off x="5248275" y="18316575"/>
          <a:ext cx="2419350" cy="466725"/>
        </a:xfrm>
        <a:prstGeom prst="rect">
          <a:avLst/>
        </a:prstGeom>
        <a:solidFill>
          <a:schemeClr val="lt1"/>
        </a:solidFill>
        <a:ln w="9525" cmpd="sng">
          <a:solidFill>
            <a:schemeClr val="lt1">
              <a:shade val="50000"/>
            </a:schemeClr>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On average, there are 49 days between each purchase.</a:t>
          </a:r>
        </a:p>
        <a:p>
          <a:pPr marL="0" indent="0" algn="l"/>
          <a:endParaRPr lang="en-US" sz="1100" b="0" i="0" u="none" strike="noStrike">
            <a:solidFill>
              <a:srgbClr val="000000"/>
            </a:solidFill>
            <a:latin typeface="Calibri" panose="020F0502020204030204" pitchFamily="34" charset="0"/>
            <a:cs typeface="Calibri" panose="020F0502020204030204" pitchFamily="34" charset="0"/>
          </a:endParaRPr>
        </a:p>
      </xdr:txBody>
    </xdr:sp>
    <xdr:clientData/>
  </xdr:twoCellAnchor>
  <xdr:twoCellAnchor>
    <xdr:from>
      <xdr:col>3</xdr:col>
      <xdr:colOff>600075</xdr:colOff>
      <xdr:row>140</xdr:row>
      <xdr:rowOff>133350</xdr:rowOff>
    </xdr:from>
    <xdr:to>
      <xdr:col>8</xdr:col>
      <xdr:colOff>247650</xdr:colOff>
      <xdr:row>145</xdr:row>
      <xdr:rowOff>104775</xdr:rowOff>
    </xdr:to>
    <xdr:sp macro="" textlink="">
      <xdr:nvSpPr>
        <xdr:cNvPr id="14" name="TextBox 13">
          <a:extLst>
            <a:ext uri="{FF2B5EF4-FFF2-40B4-BE49-F238E27FC236}">
              <a16:creationId xmlns:a16="http://schemas.microsoft.com/office/drawing/2014/main" id="{BD7377A4-7267-416A-912D-B0D99EE4E4AD}"/>
            </a:ext>
            <a:ext uri="{147F2762-F138-4A5C-976F-8EAC2B608ADB}">
              <a16:predDERef xmlns:a16="http://schemas.microsoft.com/office/drawing/2014/main" pred="{ADEE7265-CA62-4425-AB78-4AB573B3DB98}"/>
            </a:ext>
          </a:extLst>
        </xdr:cNvPr>
        <xdr:cNvSpPr txBox="1"/>
      </xdr:nvSpPr>
      <xdr:spPr>
        <a:xfrm>
          <a:off x="5238750" y="25707975"/>
          <a:ext cx="2695575" cy="923925"/>
        </a:xfrm>
        <a:prstGeom prst="rect">
          <a:avLst/>
        </a:prstGeom>
        <a:solidFill>
          <a:schemeClr val="lt1"/>
        </a:solidFill>
        <a:ln w="9525" cmpd="sng">
          <a:solidFill>
            <a:schemeClr val="lt1">
              <a:shade val="50000"/>
            </a:schemeClr>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In campaign 4 we see that the typical marital status of the customer is married.  Together being in second and single in third, and the rest follows.</a:t>
          </a:r>
        </a:p>
      </xdr:txBody>
    </xdr:sp>
    <xdr:clientData/>
  </xdr:twoCellAnchor>
  <xdr:twoCellAnchor>
    <xdr:from>
      <xdr:col>3</xdr:col>
      <xdr:colOff>600075</xdr:colOff>
      <xdr:row>0</xdr:row>
      <xdr:rowOff>228600</xdr:rowOff>
    </xdr:from>
    <xdr:to>
      <xdr:col>8</xdr:col>
      <xdr:colOff>0</xdr:colOff>
      <xdr:row>2</xdr:row>
      <xdr:rowOff>228600</xdr:rowOff>
    </xdr:to>
    <xdr:sp macro="" textlink="">
      <xdr:nvSpPr>
        <xdr:cNvPr id="17" name="TextBox 16">
          <a:extLst>
            <a:ext uri="{FF2B5EF4-FFF2-40B4-BE49-F238E27FC236}">
              <a16:creationId xmlns:a16="http://schemas.microsoft.com/office/drawing/2014/main" id="{03A1D915-5404-4250-8072-8DECE3A78649}"/>
            </a:ext>
            <a:ext uri="{147F2762-F138-4A5C-976F-8EAC2B608ADB}">
              <a16:predDERef xmlns:a16="http://schemas.microsoft.com/office/drawing/2014/main" pred="{79B5B563-5EEE-4F81-81D4-D443BDBEBD0D}"/>
            </a:ext>
          </a:extLst>
        </xdr:cNvPr>
        <xdr:cNvSpPr txBox="1"/>
      </xdr:nvSpPr>
      <xdr:spPr>
        <a:xfrm>
          <a:off x="5238750" y="228600"/>
          <a:ext cx="2447925" cy="476250"/>
        </a:xfrm>
        <a:prstGeom prst="rect">
          <a:avLst/>
        </a:prstGeom>
        <a:solidFill>
          <a:schemeClr val="lt1"/>
        </a:solidFill>
        <a:ln w="9525" cmpd="sng">
          <a:solidFill>
            <a:schemeClr val="lt1">
              <a:shade val="50000"/>
            </a:schemeClr>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The average amount of the customers' yearly income is 151,551.35.</a:t>
          </a:r>
        </a:p>
      </xdr:txBody>
    </xdr:sp>
    <xdr:clientData/>
  </xdr:twoCellAnchor>
  <xdr:twoCellAnchor>
    <xdr:from>
      <xdr:col>4</xdr:col>
      <xdr:colOff>9525</xdr:colOff>
      <xdr:row>129</xdr:row>
      <xdr:rowOff>142875</xdr:rowOff>
    </xdr:from>
    <xdr:to>
      <xdr:col>7</xdr:col>
      <xdr:colOff>304800</xdr:colOff>
      <xdr:row>133</xdr:row>
      <xdr:rowOff>0</xdr:rowOff>
    </xdr:to>
    <xdr:sp macro="" textlink="">
      <xdr:nvSpPr>
        <xdr:cNvPr id="22" name="TextBox 21">
          <a:extLst>
            <a:ext uri="{FF2B5EF4-FFF2-40B4-BE49-F238E27FC236}">
              <a16:creationId xmlns:a16="http://schemas.microsoft.com/office/drawing/2014/main" id="{B102CF3E-A147-41E9-A379-10D55BFB69DE}"/>
            </a:ext>
            <a:ext uri="{147F2762-F138-4A5C-976F-8EAC2B608ADB}">
              <a16:predDERef xmlns:a16="http://schemas.microsoft.com/office/drawing/2014/main" pred="{03A1D915-5404-4250-8072-8DECE3A78649}"/>
            </a:ext>
          </a:extLst>
        </xdr:cNvPr>
        <xdr:cNvSpPr txBox="1"/>
      </xdr:nvSpPr>
      <xdr:spPr>
        <a:xfrm>
          <a:off x="5257800" y="25479375"/>
          <a:ext cx="2638425" cy="619125"/>
        </a:xfrm>
        <a:prstGeom prst="rect">
          <a:avLst/>
        </a:prstGeom>
        <a:solidFill>
          <a:schemeClr val="lt1"/>
        </a:solidFill>
        <a:ln w="9525" cmpd="sng">
          <a:solidFill>
            <a:schemeClr val="lt1">
              <a:shade val="50000"/>
            </a:schemeClr>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Pilot campaign generated most interest of 334 whereas campaign MC2 generated least interest of 30</a:t>
          </a:r>
        </a:p>
      </xdr:txBody>
    </xdr:sp>
    <xdr:clientData/>
  </xdr:twoCellAnchor>
  <xdr:twoCellAnchor>
    <xdr:from>
      <xdr:col>4</xdr:col>
      <xdr:colOff>0</xdr:colOff>
      <xdr:row>152</xdr:row>
      <xdr:rowOff>123825</xdr:rowOff>
    </xdr:from>
    <xdr:to>
      <xdr:col>8</xdr:col>
      <xdr:colOff>257175</xdr:colOff>
      <xdr:row>157</xdr:row>
      <xdr:rowOff>95250</xdr:rowOff>
    </xdr:to>
    <xdr:sp macro="" textlink="">
      <xdr:nvSpPr>
        <xdr:cNvPr id="13" name="TextBox 12">
          <a:extLst>
            <a:ext uri="{FF2B5EF4-FFF2-40B4-BE49-F238E27FC236}">
              <a16:creationId xmlns:a16="http://schemas.microsoft.com/office/drawing/2014/main" id="{153D4A42-5F3B-4B3E-9C68-9B45DD8225F4}"/>
            </a:ext>
            <a:ext uri="{147F2762-F138-4A5C-976F-8EAC2B608ADB}">
              <a16:predDERef xmlns:a16="http://schemas.microsoft.com/office/drawing/2014/main" pred="{B102CF3E-A147-41E9-A379-10D55BFB69DE}"/>
            </a:ext>
          </a:extLst>
        </xdr:cNvPr>
        <xdr:cNvSpPr txBox="1"/>
      </xdr:nvSpPr>
      <xdr:spPr>
        <a:xfrm>
          <a:off x="5248275" y="29937075"/>
          <a:ext cx="3209925" cy="923925"/>
        </a:xfrm>
        <a:prstGeom prst="rect">
          <a:avLst/>
        </a:prstGeom>
        <a:solidFill>
          <a:schemeClr val="lt1"/>
        </a:solidFill>
        <a:ln w="9525" cmpd="sng">
          <a:solidFill>
            <a:schemeClr val="lt1">
              <a:shade val="50000"/>
            </a:schemeClr>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In campaign 2 , we can see thatthe wines sold the most. Meats sold high as well but the difference is significantly higher from Wine sales.</a:t>
          </a:r>
        </a:p>
      </xdr:txBody>
    </xdr:sp>
    <xdr:clientData/>
  </xdr:twoCellAnchor>
  <xdr:twoCellAnchor>
    <xdr:from>
      <xdr:col>3</xdr:col>
      <xdr:colOff>600075</xdr:colOff>
      <xdr:row>162</xdr:row>
      <xdr:rowOff>104775</xdr:rowOff>
    </xdr:from>
    <xdr:to>
      <xdr:col>8</xdr:col>
      <xdr:colOff>285750</xdr:colOff>
      <xdr:row>168</xdr:row>
      <xdr:rowOff>95250</xdr:rowOff>
    </xdr:to>
    <xdr:sp macro="" textlink="">
      <xdr:nvSpPr>
        <xdr:cNvPr id="18" name="TextBox 17">
          <a:extLst>
            <a:ext uri="{FF2B5EF4-FFF2-40B4-BE49-F238E27FC236}">
              <a16:creationId xmlns:a16="http://schemas.microsoft.com/office/drawing/2014/main" id="{85B41A8B-8A67-4934-813F-59812C58DE66}"/>
            </a:ext>
            <a:ext uri="{147F2762-F138-4A5C-976F-8EAC2B608ADB}">
              <a16:predDERef xmlns:a16="http://schemas.microsoft.com/office/drawing/2014/main" pred="{153D4A42-5F3B-4B3E-9C68-9B45DD8225F4}"/>
            </a:ext>
          </a:extLst>
        </xdr:cNvPr>
        <xdr:cNvSpPr txBox="1"/>
      </xdr:nvSpPr>
      <xdr:spPr>
        <a:xfrm>
          <a:off x="5238750" y="31918275"/>
          <a:ext cx="3248025" cy="1133475"/>
        </a:xfrm>
        <a:prstGeom prst="rect">
          <a:avLst/>
        </a:prstGeom>
        <a:solidFill>
          <a:schemeClr val="lt1"/>
        </a:solidFill>
        <a:ln w="9525" cmpd="sng">
          <a:solidFill>
            <a:schemeClr val="lt1">
              <a:shade val="50000"/>
            </a:schemeClr>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We analyzed that graduate level customers have the most complaints , then followed by customers with mastrs &amp; PhD.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600075</xdr:colOff>
      <xdr:row>1</xdr:row>
      <xdr:rowOff>161925</xdr:rowOff>
    </xdr:from>
    <xdr:to>
      <xdr:col>13</xdr:col>
      <xdr:colOff>600075</xdr:colOff>
      <xdr:row>16</xdr:row>
      <xdr:rowOff>180975</xdr:rowOff>
    </xdr:to>
    <xdr:sp macro="" textlink="">
      <xdr:nvSpPr>
        <xdr:cNvPr id="3" name="TextBox 2">
          <a:extLst>
            <a:ext uri="{FF2B5EF4-FFF2-40B4-BE49-F238E27FC236}">
              <a16:creationId xmlns:a16="http://schemas.microsoft.com/office/drawing/2014/main" id="{88FB25CC-9C6F-BC4C-28D7-638A9E704FC0}"/>
            </a:ext>
          </a:extLst>
        </xdr:cNvPr>
        <xdr:cNvSpPr txBox="1"/>
      </xdr:nvSpPr>
      <xdr:spPr>
        <a:xfrm>
          <a:off x="600075" y="590550"/>
          <a:ext cx="7924800" cy="2924175"/>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200" b="0" i="0" u="none" strike="noStrike">
              <a:solidFill>
                <a:srgbClr val="000000"/>
              </a:solidFill>
              <a:latin typeface="Calibri" panose="020F0502020204030204" pitchFamily="34" charset="0"/>
              <a:cs typeface="Calibri" panose="020F0502020204030204" pitchFamily="34" charset="0"/>
            </a:rPr>
            <a:t>Quantitative data and qualitative data are two distinct types of information used in research and analysis. Quantitative data refers to numerical or measurable data that can be expressed in terms of quantities or numbers. It involves gathering data through structured methods such as surveys, experiments, or observations and analyzing it using statistical techniques. </a:t>
          </a:r>
        </a:p>
        <a:p>
          <a:pPr marL="0" indent="0" algn="l"/>
          <a:endParaRPr lang="en-US" sz="1200" b="0" i="0" u="none" strike="noStrike">
            <a:solidFill>
              <a:srgbClr val="000000"/>
            </a:solidFill>
            <a:latin typeface="Calibri" panose="020F0502020204030204" pitchFamily="34" charset="0"/>
            <a:cs typeface="Calibri" panose="020F0502020204030204" pitchFamily="34" charset="0"/>
          </a:endParaRPr>
        </a:p>
        <a:p>
          <a:pPr marL="0" indent="0" algn="l"/>
          <a:r>
            <a:rPr lang="en-US" sz="1200" b="0" i="0" u="none" strike="noStrike">
              <a:solidFill>
                <a:srgbClr val="000000"/>
              </a:solidFill>
              <a:latin typeface="Calibri" panose="020F0502020204030204" pitchFamily="34" charset="0"/>
              <a:cs typeface="Calibri" panose="020F0502020204030204" pitchFamily="34" charset="0"/>
            </a:rPr>
            <a:t>Quantitative data provides objective and numerical insights, allowing for statistical comparisons and generalizations. Additionally, qualitative data is non-numerical and focuses on capturing subjective information, such as opinions, experiences, or perceptions. It is obtained through methods like interviews, focus groups, or open-ended surveys and is analyzed through thematic or content analysis. Qualitative data also provides rich and in-depth insights into the complexities and nuances of a particular phenomenon, often uncovering motivations, attitudes, or cultural influences. While quantitative data aims for generalizability and statistical patterns, qualitative data seeks to understand the context and meaning behind individual experiences or behaviors. </a:t>
          </a:r>
        </a:p>
        <a:p>
          <a:pPr marL="0" indent="0" algn="l"/>
          <a:endParaRPr lang="en-US" sz="1200" b="0" i="0" u="none" strike="noStrike">
            <a:solidFill>
              <a:srgbClr val="000000"/>
            </a:solidFill>
            <a:latin typeface="Calibri" panose="020F0502020204030204" pitchFamily="34" charset="0"/>
            <a:cs typeface="Calibri" panose="020F0502020204030204" pitchFamily="34" charset="0"/>
          </a:endParaRPr>
        </a:p>
        <a:p>
          <a:pPr marL="0" indent="0" algn="l"/>
          <a:r>
            <a:rPr lang="en-US" sz="1200" b="0" i="0" u="none" strike="noStrike">
              <a:solidFill>
                <a:srgbClr val="000000"/>
              </a:solidFill>
              <a:latin typeface="Calibri" panose="020F0502020204030204" pitchFamily="34" charset="0"/>
              <a:cs typeface="Calibri" panose="020F0502020204030204" pitchFamily="34" charset="0"/>
            </a:rPr>
            <a:t>Both types of data have their unique strengths and are often used together to gain a comprehensive understanding of a research topic or problem.</a:t>
          </a:r>
        </a:p>
      </xdr:txBody>
    </xdr:sp>
    <xdr:clientData/>
  </xdr:twoCellAnchor>
  <xdr:twoCellAnchor>
    <xdr:from>
      <xdr:col>0</xdr:col>
      <xdr:colOff>600075</xdr:colOff>
      <xdr:row>22</xdr:row>
      <xdr:rowOff>161925</xdr:rowOff>
    </xdr:from>
    <xdr:to>
      <xdr:col>14</xdr:col>
      <xdr:colOff>0</xdr:colOff>
      <xdr:row>42</xdr:row>
      <xdr:rowOff>76200</xdr:rowOff>
    </xdr:to>
    <xdr:sp macro="" textlink="">
      <xdr:nvSpPr>
        <xdr:cNvPr id="4" name="TextBox 3">
          <a:extLst>
            <a:ext uri="{FF2B5EF4-FFF2-40B4-BE49-F238E27FC236}">
              <a16:creationId xmlns:a16="http://schemas.microsoft.com/office/drawing/2014/main" id="{75E74823-1ACF-2FF3-C4DD-B8420CDA1433}"/>
            </a:ext>
            <a:ext uri="{147F2762-F138-4A5C-976F-8EAC2B608ADB}">
              <a16:predDERef xmlns:a16="http://schemas.microsoft.com/office/drawing/2014/main" pred="{88FB25CC-9C6F-BC4C-28D7-638A9E704FC0}"/>
            </a:ext>
          </a:extLst>
        </xdr:cNvPr>
        <xdr:cNvSpPr txBox="1"/>
      </xdr:nvSpPr>
      <xdr:spPr>
        <a:xfrm>
          <a:off x="600075" y="4514850"/>
          <a:ext cx="7934325" cy="3724275"/>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200">
              <a:latin typeface="+mn-lt"/>
              <a:ea typeface="+mn-lt"/>
              <a:cs typeface="+mn-lt"/>
            </a:rPr>
            <a:t>We found the Amazon Product Review Dataset for Apple MacBook Air, which contains valuable information about the product name, review title, date of the review, user rating out of 5, and the actual review provided by the users. This dataset offers both quantitative and qualitative data for analysis. It is available at </a:t>
          </a:r>
          <a:endParaRPr lang="en-US" sz="1200" b="0" i="0" u="none" strike="noStrike">
            <a:solidFill>
              <a:srgbClr val="000000"/>
            </a:solidFill>
            <a:latin typeface="Calibri" panose="020F0502020204030204" pitchFamily="34" charset="0"/>
            <a:cs typeface="Calibri" panose="020F0502020204030204" pitchFamily="34" charset="0"/>
          </a:endParaRPr>
        </a:p>
        <a:p>
          <a:pPr marL="0" indent="0" algn="l"/>
          <a:endParaRPr lang="en-US" sz="1200">
            <a:latin typeface="+mn-lt"/>
            <a:ea typeface="+mn-lt"/>
            <a:cs typeface="+mn-lt"/>
          </a:endParaRPr>
        </a:p>
        <a:p>
          <a:pPr marL="0" indent="0" algn="l"/>
          <a:r>
            <a:rPr lang="en-US" sz="1200">
              <a:latin typeface="+mn-lt"/>
              <a:ea typeface="+mn-lt"/>
              <a:cs typeface="+mn-lt"/>
            </a:rPr>
            <a:t>https://www.kaggle.com/datasets/poojaparab/amazon-product-review-dataset-apple-mac-air</a:t>
          </a:r>
        </a:p>
        <a:p>
          <a:pPr marL="0" indent="0" algn="l"/>
          <a:r>
            <a:rPr lang="en-US" sz="1200">
              <a:latin typeface="+mn-lt"/>
              <a:ea typeface="+mn-lt"/>
              <a:cs typeface="+mn-lt"/>
            </a:rPr>
            <a:t> </a:t>
          </a:r>
        </a:p>
        <a:p>
          <a:pPr marL="0" indent="0" algn="l"/>
          <a:r>
            <a:rPr lang="en-US" sz="1200">
              <a:latin typeface="+mn-lt"/>
              <a:ea typeface="+mn-lt"/>
              <a:cs typeface="+mn-lt"/>
            </a:rPr>
            <a:t>The quantitative data in this dataset encompasses metrics such as the average rating given to different product types, individual customer ratings, and the dates when the reviews were submitted. These data points are numerical in nature and lend themselves to measurement and analysis using statistical methods.</a:t>
          </a:r>
        </a:p>
        <a:p>
          <a:pPr marL="0" indent="0" algn="l"/>
          <a:r>
            <a:rPr lang="en-US" sz="1200">
              <a:latin typeface="+mn-lt"/>
              <a:ea typeface="+mn-lt"/>
              <a:cs typeface="+mn-lt"/>
            </a:rPr>
            <a:t> </a:t>
          </a:r>
        </a:p>
        <a:p>
          <a:pPr marL="0" indent="0" algn="l"/>
          <a:r>
            <a:rPr lang="en-US" sz="1200">
              <a:latin typeface="+mn-lt"/>
              <a:ea typeface="+mn-lt"/>
              <a:cs typeface="+mn-lt"/>
            </a:rPr>
            <a:t>In contrast, the qualitative data in this dataset is derived from customer feedback obtained through surveys or online reviews. It includes customers' opinions, experiences, and specific comments about Apple MacBook Air as sold on Amazon. The review titles and bodies are written directly by end-users, providing an unfiltered view of their opinions and experiences with the product. This qualitative data offers valuable insights into customer satisfaction levels, potential areas for improvement, and trends in customer feedback over time.</a:t>
          </a:r>
        </a:p>
        <a:p>
          <a:pPr marL="0" indent="0" algn="l"/>
          <a:r>
            <a:rPr lang="en-US" sz="1200">
              <a:latin typeface="+mn-lt"/>
              <a:ea typeface="+mn-lt"/>
              <a:cs typeface="+mn-lt"/>
            </a:rPr>
            <a:t> </a:t>
          </a:r>
        </a:p>
        <a:p>
          <a:pPr marL="0" indent="0" algn="l"/>
          <a:r>
            <a:rPr lang="en-US" sz="1200">
              <a:latin typeface="+mn-lt"/>
              <a:ea typeface="+mn-lt"/>
              <a:cs typeface="+mn-lt"/>
            </a:rPr>
            <a:t>By leveraging this dataset, researchers and data analysts can gain a deeper understanding of customer sentiment, identify patterns or themes in the reviews, and extract meaningful insights to inform decision-making processes related to the Apple MacBook Air product line.</a:t>
          </a:r>
          <a:endParaRPr lang="en-US" sz="1100">
            <a:latin typeface="+mn-lt"/>
            <a:ea typeface="+mn-lt"/>
            <a:cs typeface="+mn-lt"/>
          </a:endParaRPr>
        </a:p>
        <a:p>
          <a:pPr marL="0" indent="0" algn="l"/>
          <a:endParaRPr lang="en-US" sz="1100">
            <a:latin typeface="+mn-lt"/>
            <a:ea typeface="+mn-lt"/>
            <a:cs typeface="+mn-lt"/>
          </a:endParaRPr>
        </a:p>
      </xdr:txBody>
    </xdr:sp>
    <xdr:clientData/>
  </xdr:twoCellAnchor>
  <xdr:twoCellAnchor>
    <xdr:from>
      <xdr:col>1</xdr:col>
      <xdr:colOff>0</xdr:colOff>
      <xdr:row>46</xdr:row>
      <xdr:rowOff>0</xdr:rowOff>
    </xdr:from>
    <xdr:to>
      <xdr:col>14</xdr:col>
      <xdr:colOff>0</xdr:colOff>
      <xdr:row>69</xdr:row>
      <xdr:rowOff>0</xdr:rowOff>
    </xdr:to>
    <xdr:sp macro="" textlink="">
      <xdr:nvSpPr>
        <xdr:cNvPr id="5" name="TextBox 4">
          <a:extLst>
            <a:ext uri="{FF2B5EF4-FFF2-40B4-BE49-F238E27FC236}">
              <a16:creationId xmlns:a16="http://schemas.microsoft.com/office/drawing/2014/main" id="{76AA32C8-89F6-EEE8-FAC1-07EBB0BA7AA7}"/>
            </a:ext>
            <a:ext uri="{147F2762-F138-4A5C-976F-8EAC2B608ADB}">
              <a16:predDERef xmlns:a16="http://schemas.microsoft.com/office/drawing/2014/main" pred="{75E74823-1ACF-2FF3-C4DD-B8420CDA1433}"/>
            </a:ext>
          </a:extLst>
        </xdr:cNvPr>
        <xdr:cNvSpPr txBox="1"/>
      </xdr:nvSpPr>
      <xdr:spPr>
        <a:xfrm>
          <a:off x="609600" y="8591550"/>
          <a:ext cx="7924800" cy="438150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200">
              <a:latin typeface="+mn-lt"/>
              <a:ea typeface="+mn-lt"/>
              <a:cs typeface="+mn-lt"/>
            </a:rPr>
            <a:t>Based on the provided tables, there are several types of analysis that could be performed to inform management about next steps to improve business results. Here are a few potential analyses:</a:t>
          </a:r>
        </a:p>
        <a:p>
          <a:pPr marL="0" indent="0" algn="l"/>
          <a:r>
            <a:rPr lang="en-US" sz="1200">
              <a:latin typeface="+mn-lt"/>
              <a:ea typeface="+mn-lt"/>
              <a:cs typeface="+mn-lt"/>
            </a:rPr>
            <a:t> </a:t>
          </a:r>
          <a:endParaRPr lang="en-US" sz="1200" b="1">
            <a:latin typeface="+mn-lt"/>
            <a:ea typeface="+mn-lt"/>
            <a:cs typeface="+mn-lt"/>
          </a:endParaRPr>
        </a:p>
        <a:p>
          <a:pPr marL="0" indent="0" algn="l"/>
          <a:r>
            <a:rPr lang="en-US" sz="1200" b="1">
              <a:latin typeface="+mn-lt"/>
              <a:ea typeface="+mn-lt"/>
              <a:cs typeface="+mn-lt"/>
            </a:rPr>
            <a:t>Customer segmentation analysis: </a:t>
          </a:r>
          <a:r>
            <a:rPr lang="en-US" sz="1200">
              <a:latin typeface="+mn-lt"/>
              <a:ea typeface="+mn-lt"/>
              <a:cs typeface="+mn-lt"/>
            </a:rPr>
            <a:t>By examining the distribution of customers across different status categories (divorced, married, single, together, widow) and educational levels (basic, graduate, master, PhD), management can gain insights into the customer base and identify target segments for tailored marketing strategies.</a:t>
          </a:r>
        </a:p>
        <a:p>
          <a:pPr marL="0" indent="0" algn="l"/>
          <a:r>
            <a:rPr lang="en-US" sz="1200">
              <a:latin typeface="+mn-lt"/>
              <a:ea typeface="+mn-lt"/>
              <a:cs typeface="+mn-lt"/>
            </a:rPr>
            <a:t> </a:t>
          </a:r>
          <a:endParaRPr lang="en-US" sz="1200" b="1">
            <a:latin typeface="+mn-lt"/>
            <a:ea typeface="+mn-lt"/>
            <a:cs typeface="+mn-lt"/>
          </a:endParaRPr>
        </a:p>
        <a:p>
          <a:pPr marL="0" indent="0" algn="l"/>
          <a:r>
            <a:rPr lang="en-US" sz="1200" b="1">
              <a:latin typeface="+mn-lt"/>
              <a:ea typeface="+mn-lt"/>
              <a:cs typeface="+mn-lt"/>
            </a:rPr>
            <a:t>Product Sales analysis:</a:t>
          </a:r>
          <a:r>
            <a:rPr lang="en-US" sz="1200">
              <a:latin typeface="+mn-lt"/>
              <a:ea typeface="+mn-lt"/>
              <a:cs typeface="+mn-lt"/>
            </a:rPr>
            <a:t> Analyzing the sales of different products (wines, fruits, meats, seafood, sweets) can reveal the performance of each product category and help identify areas for potential growth or improvement. Comparing the sales of standard products to premium products can provide insights into customer preferences and the impact of pricing strategies. Additionally, it would be greatly benefitial to understand customer patterns who purchase multiple products, in order to determine the feasibility of providing special promotions to those clients, as well as discounts or loyalty points.</a:t>
          </a:r>
        </a:p>
        <a:p>
          <a:pPr marL="0" indent="0" algn="l"/>
          <a:r>
            <a:rPr lang="en-US" sz="1200">
              <a:latin typeface="+mn-lt"/>
              <a:ea typeface="+mn-lt"/>
              <a:cs typeface="+mn-lt"/>
            </a:rPr>
            <a:t> </a:t>
          </a:r>
          <a:endParaRPr lang="en-US" sz="1200" b="1">
            <a:latin typeface="+mn-lt"/>
            <a:ea typeface="+mn-lt"/>
            <a:cs typeface="+mn-lt"/>
          </a:endParaRPr>
        </a:p>
        <a:p>
          <a:pPr marL="0" indent="0" algn="l"/>
          <a:r>
            <a:rPr lang="en-US" sz="1200" b="1">
              <a:latin typeface="+mn-lt"/>
              <a:ea typeface="+mn-lt"/>
              <a:cs typeface="+mn-lt"/>
            </a:rPr>
            <a:t>Distribution channel analysis:</a:t>
          </a:r>
          <a:r>
            <a:rPr lang="en-US" sz="1200">
              <a:latin typeface="+mn-lt"/>
              <a:ea typeface="+mn-lt"/>
              <a:cs typeface="+mn-lt"/>
            </a:rPr>
            <a:t> Evaluating sales across different distribution channels (deals, website, catalog, store, visits) can help assess the effectiveness of each channel and guide resource allocation. Identifying the most profitable channels or channels with low sales can inform decisions on optimizing distribution strategies.</a:t>
          </a:r>
        </a:p>
        <a:p>
          <a:pPr marL="0" indent="0" algn="l"/>
          <a:r>
            <a:rPr lang="en-US" sz="1200">
              <a:latin typeface="+mn-lt"/>
              <a:ea typeface="+mn-lt"/>
              <a:cs typeface="+mn-lt"/>
            </a:rPr>
            <a:t> </a:t>
          </a:r>
          <a:endParaRPr lang="en-US" sz="1200" b="1">
            <a:latin typeface="+mn-lt"/>
            <a:ea typeface="+mn-lt"/>
            <a:cs typeface="+mn-lt"/>
          </a:endParaRPr>
        </a:p>
        <a:p>
          <a:pPr marL="0" indent="0" algn="l"/>
          <a:r>
            <a:rPr lang="en-US" sz="1200" b="1">
              <a:latin typeface="+mn-lt"/>
              <a:ea typeface="+mn-lt"/>
              <a:cs typeface="+mn-lt"/>
            </a:rPr>
            <a:t>Campaign analysis: </a:t>
          </a:r>
          <a:r>
            <a:rPr lang="en-US" sz="1200">
              <a:latin typeface="+mn-lt"/>
              <a:ea typeface="+mn-lt"/>
              <a:cs typeface="+mn-lt"/>
            </a:rPr>
            <a:t>Analyzing the purchase patterns based on different marketing campaigns (MC1, MC2, MC3, MC4, MC5) can reveal the effectiveness of each campaign in driving customer engagement and sales. This would allow management to make an educated decision in determining which campaigns should have more resources invested on, as well as which campaigns that are not as effective, can be either rethought or discarded. Exploring the relationship between customer status (married, together, single, divorced, widow) and campaign response (e.g., Customer Campaign 4) can provide insights into campaign targeting and effectiveness for different customer segments.</a:t>
          </a:r>
          <a:endParaRPr lang="en-US" sz="1100">
            <a:latin typeface="+mn-lt"/>
            <a:ea typeface="+mn-lt"/>
            <a:cs typeface="+mn-lt"/>
          </a:endParaRPr>
        </a:p>
        <a:p>
          <a:pPr marL="0" indent="0" algn="l"/>
          <a:endParaRPr lang="en-US" sz="1100">
            <a:latin typeface="+mn-lt"/>
            <a:ea typeface="+mn-lt"/>
            <a:cs typeface="+mn-lt"/>
          </a:endParaRPr>
        </a:p>
      </xdr:txBody>
    </xdr:sp>
    <xdr:clientData/>
  </xdr:twoCellAnchor>
  <xdr:twoCellAnchor>
    <xdr:from>
      <xdr:col>1</xdr:col>
      <xdr:colOff>9525</xdr:colOff>
      <xdr:row>73</xdr:row>
      <xdr:rowOff>9525</xdr:rowOff>
    </xdr:from>
    <xdr:to>
      <xdr:col>14</xdr:col>
      <xdr:colOff>28575</xdr:colOff>
      <xdr:row>91</xdr:row>
      <xdr:rowOff>66675</xdr:rowOff>
    </xdr:to>
    <xdr:sp macro="" textlink="">
      <xdr:nvSpPr>
        <xdr:cNvPr id="6" name="TextBox 5">
          <a:extLst>
            <a:ext uri="{FF2B5EF4-FFF2-40B4-BE49-F238E27FC236}">
              <a16:creationId xmlns:a16="http://schemas.microsoft.com/office/drawing/2014/main" id="{7F389EBB-1E4C-1E72-FA9B-D491F28A1CE2}"/>
            </a:ext>
            <a:ext uri="{147F2762-F138-4A5C-976F-8EAC2B608ADB}">
              <a16:predDERef xmlns:a16="http://schemas.microsoft.com/office/drawing/2014/main" pred="{76AA32C8-89F6-EEE8-FAC1-07EBB0BA7AA7}"/>
            </a:ext>
          </a:extLst>
        </xdr:cNvPr>
        <xdr:cNvSpPr txBox="1"/>
      </xdr:nvSpPr>
      <xdr:spPr>
        <a:xfrm>
          <a:off x="619125" y="14173200"/>
          <a:ext cx="7943850" cy="348615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200">
              <a:latin typeface="+mn-lt"/>
              <a:ea typeface="+mn-lt"/>
              <a:cs typeface="+mn-lt"/>
            </a:rPr>
            <a:t>In addition to the provided data, the following additional information could be helpful for a more comprehensive analysis:</a:t>
          </a:r>
        </a:p>
        <a:p>
          <a:pPr marL="0" indent="0" algn="l"/>
          <a:r>
            <a:rPr lang="en-US" sz="1200">
              <a:latin typeface="+mn-lt"/>
              <a:ea typeface="+mn-lt"/>
              <a:cs typeface="+mn-lt"/>
            </a:rPr>
            <a:t> </a:t>
          </a:r>
          <a:endParaRPr lang="en-US" sz="1200" b="1">
            <a:latin typeface="+mn-lt"/>
            <a:ea typeface="+mn-lt"/>
            <a:cs typeface="+mn-lt"/>
          </a:endParaRPr>
        </a:p>
        <a:p>
          <a:pPr marL="0" indent="0" algn="l"/>
          <a:r>
            <a:rPr lang="en-US" sz="1200" b="1">
              <a:latin typeface="+mn-lt"/>
              <a:ea typeface="+mn-lt"/>
              <a:cs typeface="+mn-lt"/>
            </a:rPr>
            <a:t>Market trends and industry benchmarks: </a:t>
          </a:r>
          <a:r>
            <a:rPr lang="en-US" sz="1200">
              <a:latin typeface="+mn-lt"/>
              <a:ea typeface="+mn-lt"/>
              <a:cs typeface="+mn-lt"/>
            </a:rPr>
            <a:t>Understanding broader market trends, industry benchmarks, and competitive landscape can provide context for evaluating the business's performance. This information can help identify opportunities for growth, areas of improvement, and potential threats in the market.</a:t>
          </a:r>
        </a:p>
        <a:p>
          <a:pPr marL="0" indent="0" algn="l"/>
          <a:r>
            <a:rPr lang="en-US" sz="1200">
              <a:latin typeface="+mn-lt"/>
              <a:ea typeface="+mn-lt"/>
              <a:cs typeface="+mn-lt"/>
            </a:rPr>
            <a:t> </a:t>
          </a:r>
          <a:endParaRPr lang="en-US" sz="1200" b="1">
            <a:latin typeface="+mn-lt"/>
            <a:ea typeface="+mn-lt"/>
            <a:cs typeface="+mn-lt"/>
          </a:endParaRPr>
        </a:p>
        <a:p>
          <a:pPr marL="0" indent="0" algn="l"/>
          <a:r>
            <a:rPr lang="en-US" sz="1200" b="1">
              <a:latin typeface="+mn-lt"/>
              <a:ea typeface="+mn-lt"/>
              <a:cs typeface="+mn-lt"/>
            </a:rPr>
            <a:t>Competitive pricing data:</a:t>
          </a:r>
          <a:r>
            <a:rPr lang="en-US" sz="1200">
              <a:latin typeface="+mn-lt"/>
              <a:ea typeface="+mn-lt"/>
              <a:cs typeface="+mn-lt"/>
            </a:rPr>
            <a:t> Obtaining information on competitor pricing strategies, promotions, or discounts can help evaluate the business's pricing positioning and identify opportunities for price optimization or competitive pricing strategies.</a:t>
          </a:r>
        </a:p>
        <a:p>
          <a:pPr marL="0" indent="0" algn="l"/>
          <a:r>
            <a:rPr lang="en-US" sz="1200">
              <a:latin typeface="+mn-lt"/>
              <a:ea typeface="+mn-lt"/>
              <a:cs typeface="+mn-lt"/>
            </a:rPr>
            <a:t> </a:t>
          </a:r>
          <a:endParaRPr lang="en-US" sz="1200" b="1">
            <a:latin typeface="+mn-lt"/>
            <a:ea typeface="+mn-lt"/>
            <a:cs typeface="+mn-lt"/>
          </a:endParaRPr>
        </a:p>
        <a:p>
          <a:pPr marL="0" indent="0" algn="l"/>
          <a:r>
            <a:rPr lang="en-US" sz="1200" b="1">
              <a:latin typeface="+mn-lt"/>
              <a:ea typeface="+mn-lt"/>
              <a:cs typeface="+mn-lt"/>
            </a:rPr>
            <a:t>Website analytics and customer journey data:</a:t>
          </a:r>
          <a:r>
            <a:rPr lang="en-US" sz="1200">
              <a:latin typeface="+mn-lt"/>
              <a:ea typeface="+mn-lt"/>
              <a:cs typeface="+mn-lt"/>
            </a:rPr>
            <a:t> Analyzing website analytics data, including page views, bounce rates, conversion rates, and customer journey data, can provide insights into the effectiveness of the website and potential areas for improvement in the user experience or conversion optimization.</a:t>
          </a:r>
        </a:p>
        <a:p>
          <a:pPr marL="0" indent="0" algn="l"/>
          <a:r>
            <a:rPr lang="en-US" sz="1200">
              <a:latin typeface="+mn-lt"/>
              <a:ea typeface="+mn-lt"/>
              <a:cs typeface="+mn-lt"/>
            </a:rPr>
            <a:t> </a:t>
          </a:r>
          <a:endParaRPr lang="en-US" sz="1200" b="1">
            <a:latin typeface="+mn-lt"/>
            <a:ea typeface="+mn-lt"/>
            <a:cs typeface="+mn-lt"/>
          </a:endParaRPr>
        </a:p>
        <a:p>
          <a:pPr marL="0" indent="0" algn="l"/>
          <a:r>
            <a:rPr lang="en-US" sz="1200" b="1">
              <a:latin typeface="+mn-lt"/>
              <a:ea typeface="+mn-lt"/>
              <a:cs typeface="+mn-lt"/>
            </a:rPr>
            <a:t>Financial information: </a:t>
          </a:r>
          <a:r>
            <a:rPr lang="en-US" sz="1200">
              <a:latin typeface="+mn-lt"/>
              <a:ea typeface="+mn-lt"/>
              <a:cs typeface="+mn-lt"/>
            </a:rPr>
            <a:t>digging into cost of sales of goods, generated cost per sale, distribution costs, overhead and other administrative expenses will also be benefitial to understand the overall strategizing of the business.</a:t>
          </a:r>
        </a:p>
        <a:p>
          <a:pPr marL="0" indent="0" algn="l"/>
          <a:endParaRPr lang="en-US" sz="1200">
            <a:latin typeface="+mn-lt"/>
            <a:ea typeface="+mn-lt"/>
            <a:cs typeface="+mn-lt"/>
          </a:endParaRPr>
        </a:p>
        <a:p>
          <a:pPr marL="0" indent="0" algn="l"/>
          <a:r>
            <a:rPr lang="en-US" sz="1200">
              <a:latin typeface="+mn-lt"/>
              <a:ea typeface="+mn-lt"/>
              <a:cs typeface="+mn-lt"/>
            </a:rPr>
            <a:t>By combining the available data with additional information, a more comprehensive analysis can be conducted to inform management about specific actions and strategies to improve business results.</a:t>
          </a:r>
          <a:endParaRPr lang="en-US" sz="1100">
            <a:latin typeface="+mn-lt"/>
            <a:ea typeface="+mn-lt"/>
            <a:cs typeface="+mn-lt"/>
          </a:endParaRPr>
        </a:p>
        <a:p>
          <a:pPr marL="0" indent="0" algn="l"/>
          <a:endParaRPr lang="en-US" sz="1100">
            <a:latin typeface="+mn-lt"/>
            <a:ea typeface="+mn-lt"/>
            <a:cs typeface="+mn-lt"/>
          </a:endParaRPr>
        </a:p>
      </xdr:txBody>
    </xdr:sp>
    <xdr:clientData/>
  </xdr:twoCellAnchor>
  <xdr:twoCellAnchor>
    <xdr:from>
      <xdr:col>0</xdr:col>
      <xdr:colOff>600075</xdr:colOff>
      <xdr:row>95</xdr:row>
      <xdr:rowOff>19050</xdr:rowOff>
    </xdr:from>
    <xdr:to>
      <xdr:col>14</xdr:col>
      <xdr:colOff>19050</xdr:colOff>
      <xdr:row>133</xdr:row>
      <xdr:rowOff>76200</xdr:rowOff>
    </xdr:to>
    <xdr:sp macro="" textlink="">
      <xdr:nvSpPr>
        <xdr:cNvPr id="7" name="TextBox 6">
          <a:extLst>
            <a:ext uri="{FF2B5EF4-FFF2-40B4-BE49-F238E27FC236}">
              <a16:creationId xmlns:a16="http://schemas.microsoft.com/office/drawing/2014/main" id="{15DFB791-398B-B29F-BCBD-6AA35AB6440C}"/>
            </a:ext>
            <a:ext uri="{147F2762-F138-4A5C-976F-8EAC2B608ADB}">
              <a16:predDERef xmlns:a16="http://schemas.microsoft.com/office/drawing/2014/main" pred="{7F389EBB-1E4C-1E72-FA9B-D491F28A1CE2}"/>
            </a:ext>
          </a:extLst>
        </xdr:cNvPr>
        <xdr:cNvSpPr txBox="1"/>
      </xdr:nvSpPr>
      <xdr:spPr>
        <a:xfrm>
          <a:off x="600075" y="18135600"/>
          <a:ext cx="7953375" cy="729615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200" b="0" i="0" u="none" strike="noStrike">
              <a:solidFill>
                <a:srgbClr val="000000"/>
              </a:solidFill>
              <a:latin typeface="Calibri" panose="020F0502020204030204" pitchFamily="34" charset="0"/>
              <a:cs typeface="Calibri" panose="020F0502020204030204" pitchFamily="34" charset="0"/>
            </a:rPr>
            <a:t>We </a:t>
          </a:r>
          <a:r>
            <a:rPr lang="en-US" sz="1200">
              <a:latin typeface="+mn-lt"/>
              <a:ea typeface="+mn-lt"/>
              <a:cs typeface="+mn-lt"/>
            </a:rPr>
            <a:t>would ask a team of data scientists to find out if:</a:t>
          </a:r>
        </a:p>
        <a:p>
          <a:pPr marL="0" indent="0" algn="l"/>
          <a:r>
            <a:rPr lang="en-US" sz="1200">
              <a:latin typeface="+mn-lt"/>
              <a:ea typeface="+mn-lt"/>
              <a:cs typeface="+mn-lt"/>
            </a:rPr>
            <a:t> </a:t>
          </a:r>
        </a:p>
        <a:p>
          <a:pPr marL="0" indent="0" algn="l"/>
          <a:r>
            <a:rPr lang="en-US" sz="1200">
              <a:latin typeface="+mn-lt"/>
              <a:ea typeface="+mn-lt"/>
              <a:cs typeface="+mn-lt"/>
            </a:rPr>
            <a:t>1. Can you identify potential cross-selling opportunities based on the sales data?</a:t>
          </a:r>
        </a:p>
        <a:p>
          <a:pPr marL="0" indent="0" algn="l"/>
          <a:r>
            <a:rPr lang="en-US" sz="1200">
              <a:latin typeface="+mn-lt"/>
              <a:ea typeface="+mn-lt"/>
              <a:cs typeface="+mn-lt"/>
            </a:rPr>
            <a:t> </a:t>
          </a:r>
        </a:p>
        <a:p>
          <a:pPr marL="0" indent="0" algn="l"/>
          <a:r>
            <a:rPr lang="en-US" sz="1200">
              <a:latin typeface="+mn-lt"/>
              <a:ea typeface="+mn-lt"/>
              <a:cs typeface="+mn-lt"/>
            </a:rPr>
            <a:t>2. Are there any products or product categories that are frequently purchased together, and can this information be used to enhance marketing strategies or product bundling?</a:t>
          </a:r>
        </a:p>
        <a:p>
          <a:pPr marL="0" indent="0" algn="l"/>
          <a:r>
            <a:rPr lang="en-US" sz="1200">
              <a:latin typeface="+mn-lt"/>
              <a:ea typeface="+mn-lt"/>
              <a:cs typeface="+mn-lt"/>
            </a:rPr>
            <a:t> </a:t>
          </a:r>
        </a:p>
        <a:p>
          <a:pPr marL="0" indent="0" algn="l"/>
          <a:r>
            <a:rPr lang="en-US" sz="1200">
              <a:latin typeface="+mn-lt"/>
              <a:ea typeface="+mn-lt"/>
              <a:cs typeface="+mn-lt"/>
            </a:rPr>
            <a:t>3. Which campaigns or channels generate the highest returns, and are there any areas where investment can be optimized?</a:t>
          </a:r>
        </a:p>
        <a:p>
          <a:pPr marL="0" indent="0" algn="l"/>
          <a:r>
            <a:rPr lang="en-US" sz="1200">
              <a:latin typeface="+mn-lt"/>
              <a:ea typeface="+mn-lt"/>
              <a:cs typeface="+mn-lt"/>
            </a:rPr>
            <a:t> </a:t>
          </a:r>
        </a:p>
        <a:p>
          <a:pPr marL="0" indent="0" algn="l"/>
          <a:r>
            <a:rPr lang="en-US" sz="1200">
              <a:latin typeface="+mn-lt"/>
              <a:ea typeface="+mn-lt"/>
              <a:cs typeface="+mn-lt"/>
            </a:rPr>
            <a:t>4. Can you incorporate data on competitors' sales or market share to provide insights into the competitive landscape?</a:t>
          </a:r>
        </a:p>
        <a:p>
          <a:pPr marL="0" indent="0" algn="l"/>
          <a:r>
            <a:rPr lang="en-US" sz="1200">
              <a:latin typeface="+mn-lt"/>
              <a:ea typeface="+mn-lt"/>
              <a:cs typeface="+mn-lt"/>
            </a:rPr>
            <a:t> </a:t>
          </a:r>
        </a:p>
        <a:p>
          <a:pPr marL="0" indent="0" algn="l"/>
          <a:r>
            <a:rPr lang="en-US" sz="1200">
              <a:latin typeface="+mn-lt"/>
              <a:ea typeface="+mn-lt"/>
              <a:cs typeface="+mn-lt"/>
            </a:rPr>
            <a:t>5. Are there any specific products or segments where competitors are gaining an advantage, and how can the business respond?</a:t>
          </a:r>
        </a:p>
        <a:p>
          <a:pPr marL="0" indent="0" algn="l"/>
          <a:r>
            <a:rPr lang="en-US" sz="1200">
              <a:latin typeface="+mn-lt"/>
              <a:ea typeface="+mn-lt"/>
              <a:cs typeface="+mn-lt"/>
            </a:rPr>
            <a:t> </a:t>
          </a:r>
        </a:p>
        <a:p>
          <a:pPr marL="0" indent="0" algn="l"/>
          <a:r>
            <a:rPr lang="en-US" sz="1200">
              <a:latin typeface="+mn-lt"/>
              <a:ea typeface="+mn-lt"/>
              <a:cs typeface="+mn-lt"/>
            </a:rPr>
            <a:t>6. Can you consider external factors, such as economic indicators or seasonal trends, that may impact sales performance?</a:t>
          </a:r>
        </a:p>
        <a:p>
          <a:pPr marL="0" indent="0" algn="l"/>
          <a:r>
            <a:rPr lang="en-US" sz="1200">
              <a:latin typeface="+mn-lt"/>
              <a:ea typeface="+mn-lt"/>
              <a:cs typeface="+mn-lt"/>
            </a:rPr>
            <a:t> </a:t>
          </a:r>
        </a:p>
        <a:p>
          <a:pPr marL="0" indent="0" algn="l"/>
          <a:r>
            <a:rPr lang="en-US" sz="1200">
              <a:latin typeface="+mn-lt"/>
              <a:ea typeface="+mn-lt"/>
              <a:cs typeface="+mn-lt"/>
            </a:rPr>
            <a:t>7. How can these external factors be incorporated into the analysis to provide a more comprehensive understanding of the business environment?</a:t>
          </a:r>
        </a:p>
        <a:p>
          <a:pPr marL="0" indent="0" algn="l"/>
          <a:r>
            <a:rPr lang="en-US" sz="1200">
              <a:latin typeface="+mn-lt"/>
              <a:ea typeface="+mn-lt"/>
              <a:cs typeface="+mn-lt"/>
            </a:rPr>
            <a:t> </a:t>
          </a:r>
        </a:p>
        <a:p>
          <a:pPr marL="0" indent="0" algn="l"/>
          <a:r>
            <a:rPr lang="en-US" sz="1200">
              <a:latin typeface="+mn-lt"/>
              <a:ea typeface="+mn-lt"/>
              <a:cs typeface="+mn-lt"/>
            </a:rPr>
            <a:t>In terms of deliverables, additional expectations could include:</a:t>
          </a:r>
          <a:endParaRPr lang="en-US" sz="1200" b="1">
            <a:latin typeface="+mn-lt"/>
            <a:ea typeface="+mn-lt"/>
            <a:cs typeface="+mn-lt"/>
          </a:endParaRPr>
        </a:p>
        <a:p>
          <a:pPr marL="0" indent="0" algn="l"/>
          <a:r>
            <a:rPr lang="en-US" sz="1200" b="1">
              <a:latin typeface="+mn-lt"/>
              <a:ea typeface="+mn-lt"/>
              <a:cs typeface="+mn-lt"/>
            </a:rPr>
            <a:t> </a:t>
          </a:r>
          <a:endParaRPr lang="en-US" sz="1200" b="0">
            <a:latin typeface="+mn-lt"/>
            <a:ea typeface="+mn-lt"/>
            <a:cs typeface="+mn-lt"/>
          </a:endParaRPr>
        </a:p>
        <a:p>
          <a:pPr marL="0" indent="0" algn="l"/>
          <a:r>
            <a:rPr lang="en-US" sz="1200" b="0">
              <a:latin typeface="+mn-lt"/>
              <a:ea typeface="+mn-lt"/>
              <a:cs typeface="+mn-lt"/>
            </a:rPr>
            <a:t>1.</a:t>
          </a:r>
          <a:r>
            <a:rPr lang="en-US" sz="1200" b="1">
              <a:latin typeface="+mn-lt"/>
              <a:ea typeface="+mn-lt"/>
              <a:cs typeface="+mn-lt"/>
            </a:rPr>
            <a:t> Data analysis reports: </a:t>
          </a:r>
          <a:r>
            <a:rPr lang="en-US" sz="1200">
              <a:latin typeface="+mn-lt"/>
              <a:ea typeface="+mn-lt"/>
              <a:cs typeface="+mn-lt"/>
            </a:rPr>
            <a:t>Clear and concise reports summarizing the findings from the analysis of customer status, educational background, age demographics, sales data, distribution channel performance, and campaign effectiveness. These reports should include relevant visualizations and actionable insights.</a:t>
          </a:r>
        </a:p>
        <a:p>
          <a:pPr marL="0" indent="0" algn="l"/>
          <a:r>
            <a:rPr lang="en-US" sz="1200">
              <a:latin typeface="+mn-lt"/>
              <a:ea typeface="+mn-lt"/>
              <a:cs typeface="+mn-lt"/>
            </a:rPr>
            <a:t> </a:t>
          </a:r>
          <a:endParaRPr lang="en-US" sz="1200" b="0">
            <a:latin typeface="+mn-lt"/>
            <a:ea typeface="+mn-lt"/>
            <a:cs typeface="+mn-lt"/>
          </a:endParaRPr>
        </a:p>
        <a:p>
          <a:pPr marL="0" indent="0" algn="l"/>
          <a:r>
            <a:rPr lang="en-US" sz="1200" b="0">
              <a:latin typeface="+mn-lt"/>
              <a:ea typeface="+mn-lt"/>
              <a:cs typeface="+mn-lt"/>
            </a:rPr>
            <a:t>2. </a:t>
          </a:r>
          <a:r>
            <a:rPr lang="en-US" sz="1200" b="1">
              <a:latin typeface="+mn-lt"/>
              <a:ea typeface="+mn-lt"/>
              <a:cs typeface="+mn-lt"/>
            </a:rPr>
            <a:t>Competitor analysis report:</a:t>
          </a:r>
          <a:r>
            <a:rPr lang="en-US" sz="1200">
              <a:latin typeface="+mn-lt"/>
              <a:ea typeface="+mn-lt"/>
              <a:cs typeface="+mn-lt"/>
            </a:rPr>
            <a:t> An analysis of competitors' sales data or market share, identifying their strengths and weaknesses compared to the business.</a:t>
          </a:r>
        </a:p>
        <a:p>
          <a:pPr marL="0" indent="0" algn="l"/>
          <a:r>
            <a:rPr lang="en-US" sz="1200">
              <a:latin typeface="+mn-lt"/>
              <a:ea typeface="+mn-lt"/>
              <a:cs typeface="+mn-lt"/>
            </a:rPr>
            <a:t> </a:t>
          </a:r>
          <a:endParaRPr lang="en-US" sz="1200" b="0">
            <a:latin typeface="+mn-lt"/>
            <a:ea typeface="+mn-lt"/>
            <a:cs typeface="+mn-lt"/>
          </a:endParaRPr>
        </a:p>
        <a:p>
          <a:pPr marL="0" indent="0" algn="l"/>
          <a:r>
            <a:rPr lang="en-US" sz="1200" b="0">
              <a:latin typeface="+mn-lt"/>
              <a:ea typeface="+mn-lt"/>
              <a:cs typeface="+mn-lt"/>
            </a:rPr>
            <a:t>3.</a:t>
          </a:r>
          <a:r>
            <a:rPr lang="en-US" sz="1200" b="1">
              <a:latin typeface="+mn-lt"/>
              <a:ea typeface="+mn-lt"/>
              <a:cs typeface="+mn-lt"/>
            </a:rPr>
            <a:t> ROI analysis report:</a:t>
          </a:r>
          <a:r>
            <a:rPr lang="en-US" sz="1200">
              <a:latin typeface="+mn-lt"/>
              <a:ea typeface="+mn-lt"/>
              <a:cs typeface="+mn-lt"/>
            </a:rPr>
            <a:t> An assessment of the return on investment for different marketing campaigns or distribution channels, highlighting areas of high efficiency or potential improvements.</a:t>
          </a:r>
        </a:p>
        <a:p>
          <a:pPr marL="0" indent="0" algn="l"/>
          <a:r>
            <a:rPr lang="en-US" sz="1200">
              <a:latin typeface="+mn-lt"/>
              <a:ea typeface="+mn-lt"/>
              <a:cs typeface="+mn-lt"/>
            </a:rPr>
            <a:t> </a:t>
          </a:r>
          <a:endParaRPr lang="en-US" sz="1200" b="0">
            <a:latin typeface="+mn-lt"/>
            <a:ea typeface="+mn-lt"/>
            <a:cs typeface="+mn-lt"/>
          </a:endParaRPr>
        </a:p>
        <a:p>
          <a:pPr marL="0" indent="0" algn="l"/>
          <a:r>
            <a:rPr lang="en-US" sz="1200" b="0">
              <a:latin typeface="+mn-lt"/>
              <a:ea typeface="+mn-lt"/>
              <a:cs typeface="+mn-lt"/>
            </a:rPr>
            <a:t>4. </a:t>
          </a:r>
          <a:r>
            <a:rPr lang="en-US" sz="1200" b="1">
              <a:latin typeface="+mn-lt"/>
              <a:ea typeface="+mn-lt"/>
              <a:cs typeface="+mn-lt"/>
            </a:rPr>
            <a:t>External factors report: </a:t>
          </a:r>
          <a:r>
            <a:rPr lang="en-US" sz="1200">
              <a:latin typeface="+mn-lt"/>
              <a:ea typeface="+mn-lt"/>
              <a:cs typeface="+mn-lt"/>
            </a:rPr>
            <a:t>An analysis of external factors that may influence business performance, providing insights into how these factors should be considered in decision-making processes.</a:t>
          </a:r>
        </a:p>
        <a:p>
          <a:pPr marL="0" indent="0" algn="l"/>
          <a:r>
            <a:rPr lang="en-US" sz="1200">
              <a:latin typeface="+mn-lt"/>
              <a:ea typeface="+mn-lt"/>
              <a:cs typeface="+mn-lt"/>
            </a:rPr>
            <a:t>  </a:t>
          </a:r>
        </a:p>
        <a:p>
          <a:pPr marL="0" indent="0" algn="l"/>
          <a:r>
            <a:rPr lang="en-US" sz="1200">
              <a:latin typeface="+mn-lt"/>
              <a:ea typeface="+mn-lt"/>
              <a:cs typeface="+mn-lt"/>
            </a:rPr>
            <a:t>5. </a:t>
          </a:r>
          <a:r>
            <a:rPr lang="en-US" sz="1200" b="1">
              <a:latin typeface="+mn-lt"/>
              <a:ea typeface="+mn-lt"/>
              <a:cs typeface="+mn-lt"/>
            </a:rPr>
            <a:t>Recommendations for improvement:</a:t>
          </a:r>
          <a:r>
            <a:rPr lang="en-US" sz="1200">
              <a:latin typeface="+mn-lt"/>
              <a:ea typeface="+mn-lt"/>
              <a:cs typeface="+mn-lt"/>
            </a:rPr>
            <a:t> Additional recommendations based on the new insights and analysis findings, addressing specific areas for improvement or strategies to capitalize on opportunities.</a:t>
          </a:r>
        </a:p>
        <a:p>
          <a:pPr marL="0" indent="0" algn="l"/>
          <a:r>
            <a:rPr lang="en-US" sz="1200">
              <a:latin typeface="+mn-lt"/>
              <a:ea typeface="+mn-lt"/>
              <a:cs typeface="+mn-lt"/>
            </a:rPr>
            <a:t> </a:t>
          </a:r>
        </a:p>
        <a:p>
          <a:pPr marL="0" indent="0" algn="l"/>
          <a:r>
            <a:rPr lang="en-US" sz="1200">
              <a:latin typeface="+mn-lt"/>
              <a:ea typeface="+mn-lt"/>
              <a:cs typeface="+mn-lt"/>
            </a:rPr>
            <a:t>6. </a:t>
          </a:r>
          <a:r>
            <a:rPr lang="en-US" sz="1200" b="1">
              <a:latin typeface="+mn-lt"/>
              <a:ea typeface="+mn-lt"/>
              <a:cs typeface="+mn-lt"/>
            </a:rPr>
            <a:t>Visualizations and dashboards:</a:t>
          </a:r>
          <a:r>
            <a:rPr lang="en-US" sz="1200">
              <a:latin typeface="+mn-lt"/>
              <a:ea typeface="+mn-lt"/>
              <a:cs typeface="+mn-lt"/>
            </a:rPr>
            <a:t> For a comprehensive overview of the analysis results and facilitate decision-making.</a:t>
          </a:r>
          <a:endParaRPr lang="en-US" sz="1100">
            <a:latin typeface="+mn-lt"/>
            <a:ea typeface="+mn-lt"/>
            <a:cs typeface="+mn-lt"/>
          </a:endParaRPr>
        </a:p>
        <a:p>
          <a:pPr marL="0" indent="0" algn="l"/>
          <a:endParaRPr lang="en-US" sz="1100">
            <a:latin typeface="+mn-lt"/>
            <a:ea typeface="+mn-lt"/>
            <a:cs typeface="+mn-lt"/>
          </a:endParaRP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d.docs.live.net/6b89f2309fe7c87f/Correlation%20One/Mini%20Project%201/sales.xlsx" TargetMode="External"/><Relationship Id="rId1" Type="http://schemas.openxmlformats.org/officeDocument/2006/relationships/externalLinkPath" Target="sales.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d.docs.live.net/6b89f2309fe7c87f/Correlation%20One/Mini%20Project%201/marketing.xlsx" TargetMode="External"/><Relationship Id="rId1" Type="http://schemas.openxmlformats.org/officeDocument/2006/relationships/externalLinkPath" Target="market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6b89f2309fe7c87f" itemId="6b89f2309fe7c87f!98198">
      <xxl21:absoluteUrl r:id="rId2"/>
    </xxl21:alternateUrls>
    <sheetNames>
      <sheetName val="sales"/>
      <sheetName val="Answers"/>
    </sheetNames>
    <sheetDataSet>
      <sheetData sheetId="0">
        <row r="1">
          <cell r="A1" t="str">
            <v>ID</v>
          </cell>
          <cell r="B1" t="str">
            <v>Recency</v>
          </cell>
          <cell r="C1" t="str">
            <v>Wines</v>
          </cell>
          <cell r="D1" t="str">
            <v>Fruits</v>
          </cell>
          <cell r="E1" t="str">
            <v>Meats</v>
          </cell>
          <cell r="F1" t="str">
            <v>Seafood</v>
          </cell>
          <cell r="G1" t="str">
            <v>Sweets</v>
          </cell>
          <cell r="H1" t="str">
            <v>Premium</v>
          </cell>
          <cell r="I1" t="str">
            <v>Regular</v>
          </cell>
          <cell r="J1" t="str">
            <v>Deals</v>
          </cell>
          <cell r="K1" t="str">
            <v>Website</v>
          </cell>
          <cell r="L1" t="str">
            <v>Catalog</v>
          </cell>
          <cell r="M1" t="str">
            <v>Store</v>
          </cell>
          <cell r="N1" t="str">
            <v>Visits</v>
          </cell>
        </row>
        <row r="2">
          <cell r="A2">
            <v>2950</v>
          </cell>
          <cell r="B2">
            <v>0</v>
          </cell>
          <cell r="C2">
            <v>377</v>
          </cell>
          <cell r="D2">
            <v>94</v>
          </cell>
          <cell r="E2">
            <v>283</v>
          </cell>
          <cell r="F2">
            <v>47</v>
          </cell>
          <cell r="G2">
            <v>94</v>
          </cell>
          <cell r="H2">
            <v>7570</v>
          </cell>
          <cell r="I2">
            <v>-6674</v>
          </cell>
          <cell r="J2">
            <v>0</v>
          </cell>
          <cell r="K2">
            <v>25</v>
          </cell>
          <cell r="L2">
            <v>0</v>
          </cell>
          <cell r="M2">
            <v>0</v>
          </cell>
          <cell r="N2">
            <v>1</v>
          </cell>
        </row>
        <row r="3">
          <cell r="A3">
            <v>2781</v>
          </cell>
          <cell r="B3">
            <v>92</v>
          </cell>
          <cell r="C3">
            <v>1215</v>
          </cell>
          <cell r="D3">
            <v>60</v>
          </cell>
          <cell r="E3">
            <v>495</v>
          </cell>
          <cell r="F3">
            <v>75</v>
          </cell>
          <cell r="G3">
            <v>30</v>
          </cell>
          <cell r="H3">
            <v>4364</v>
          </cell>
          <cell r="I3">
            <v>-2490</v>
          </cell>
          <cell r="J3">
            <v>0</v>
          </cell>
          <cell r="K3">
            <v>23</v>
          </cell>
          <cell r="L3">
            <v>1</v>
          </cell>
          <cell r="M3">
            <v>1</v>
          </cell>
          <cell r="N3">
            <v>0</v>
          </cell>
        </row>
        <row r="4">
          <cell r="A4">
            <v>2308</v>
          </cell>
          <cell r="B4">
            <v>2</v>
          </cell>
          <cell r="C4">
            <v>1088</v>
          </cell>
          <cell r="D4">
            <v>179</v>
          </cell>
          <cell r="E4">
            <v>422</v>
          </cell>
          <cell r="F4">
            <v>65</v>
          </cell>
          <cell r="G4">
            <v>49</v>
          </cell>
          <cell r="H4">
            <v>4256</v>
          </cell>
          <cell r="I4">
            <v>-2453</v>
          </cell>
          <cell r="J4">
            <v>0</v>
          </cell>
          <cell r="K4">
            <v>1</v>
          </cell>
          <cell r="L4">
            <v>0</v>
          </cell>
          <cell r="M4">
            <v>1</v>
          </cell>
          <cell r="N4">
            <v>17</v>
          </cell>
        </row>
        <row r="5">
          <cell r="A5">
            <v>2851</v>
          </cell>
          <cell r="B5">
            <v>15</v>
          </cell>
          <cell r="C5">
            <v>403</v>
          </cell>
          <cell r="D5">
            <v>286</v>
          </cell>
          <cell r="E5">
            <v>978</v>
          </cell>
          <cell r="F5">
            <v>435</v>
          </cell>
          <cell r="G5">
            <v>378</v>
          </cell>
          <cell r="H5">
            <v>882</v>
          </cell>
          <cell r="I5">
            <v>1598</v>
          </cell>
          <cell r="J5">
            <v>3</v>
          </cell>
          <cell r="K5">
            <v>9</v>
          </cell>
          <cell r="L5">
            <v>1</v>
          </cell>
          <cell r="M5">
            <v>8</v>
          </cell>
          <cell r="N5">
            <v>9</v>
          </cell>
        </row>
        <row r="6">
          <cell r="A6">
            <v>2029</v>
          </cell>
          <cell r="B6">
            <v>68</v>
          </cell>
          <cell r="C6">
            <v>288</v>
          </cell>
          <cell r="D6">
            <v>46</v>
          </cell>
          <cell r="E6">
            <v>542</v>
          </cell>
          <cell r="F6">
            <v>165</v>
          </cell>
          <cell r="G6">
            <v>150</v>
          </cell>
          <cell r="H6">
            <v>718</v>
          </cell>
          <cell r="I6">
            <v>472</v>
          </cell>
          <cell r="J6">
            <v>6</v>
          </cell>
          <cell r="K6">
            <v>6</v>
          </cell>
          <cell r="L6">
            <v>1</v>
          </cell>
          <cell r="M6">
            <v>5</v>
          </cell>
          <cell r="N6">
            <v>8</v>
          </cell>
        </row>
        <row r="7">
          <cell r="A7">
            <v>2690</v>
          </cell>
          <cell r="B7">
            <v>68</v>
          </cell>
          <cell r="C7">
            <v>288</v>
          </cell>
          <cell r="D7">
            <v>46</v>
          </cell>
          <cell r="E7">
            <v>542</v>
          </cell>
          <cell r="F7">
            <v>165</v>
          </cell>
          <cell r="G7">
            <v>150</v>
          </cell>
          <cell r="H7">
            <v>718</v>
          </cell>
          <cell r="I7">
            <v>472</v>
          </cell>
          <cell r="J7">
            <v>6</v>
          </cell>
          <cell r="K7">
            <v>6</v>
          </cell>
          <cell r="L7">
            <v>1</v>
          </cell>
          <cell r="M7">
            <v>5</v>
          </cell>
          <cell r="N7">
            <v>8</v>
          </cell>
        </row>
        <row r="8">
          <cell r="A8">
            <v>1044</v>
          </cell>
          <cell r="B8">
            <v>24</v>
          </cell>
          <cell r="C8">
            <v>43</v>
          </cell>
          <cell r="D8">
            <v>258</v>
          </cell>
          <cell r="E8">
            <v>201</v>
          </cell>
          <cell r="F8">
            <v>215</v>
          </cell>
          <cell r="G8">
            <v>315</v>
          </cell>
          <cell r="H8">
            <v>717</v>
          </cell>
          <cell r="I8">
            <v>315</v>
          </cell>
          <cell r="J8">
            <v>3</v>
          </cell>
          <cell r="K8">
            <v>3</v>
          </cell>
          <cell r="L8">
            <v>1</v>
          </cell>
          <cell r="M8">
            <v>3</v>
          </cell>
          <cell r="N8">
            <v>9</v>
          </cell>
        </row>
        <row r="9">
          <cell r="A9">
            <v>1876</v>
          </cell>
          <cell r="B9">
            <v>81</v>
          </cell>
          <cell r="C9">
            <v>2318</v>
          </cell>
          <cell r="D9">
            <v>22</v>
          </cell>
          <cell r="E9">
            <v>149</v>
          </cell>
          <cell r="F9">
            <v>31</v>
          </cell>
          <cell r="G9">
            <v>0</v>
          </cell>
          <cell r="H9">
            <v>680</v>
          </cell>
          <cell r="I9">
            <v>1840</v>
          </cell>
          <cell r="J9">
            <v>2</v>
          </cell>
          <cell r="K9">
            <v>8</v>
          </cell>
          <cell r="L9">
            <v>10</v>
          </cell>
          <cell r="M9">
            <v>5</v>
          </cell>
          <cell r="N9">
            <v>6</v>
          </cell>
        </row>
        <row r="10">
          <cell r="A10">
            <v>2265</v>
          </cell>
          <cell r="B10">
            <v>89</v>
          </cell>
          <cell r="C10">
            <v>33</v>
          </cell>
          <cell r="D10">
            <v>108</v>
          </cell>
          <cell r="E10">
            <v>367</v>
          </cell>
          <cell r="F10">
            <v>626</v>
          </cell>
          <cell r="G10">
            <v>231</v>
          </cell>
          <cell r="H10">
            <v>677</v>
          </cell>
          <cell r="I10">
            <v>687</v>
          </cell>
          <cell r="J10">
            <v>2</v>
          </cell>
          <cell r="K10">
            <v>4</v>
          </cell>
          <cell r="L10">
            <v>2</v>
          </cell>
          <cell r="M10">
            <v>5</v>
          </cell>
          <cell r="N10">
            <v>7</v>
          </cell>
        </row>
        <row r="11">
          <cell r="A11">
            <v>2799</v>
          </cell>
          <cell r="B11">
            <v>84</v>
          </cell>
          <cell r="C11">
            <v>1066</v>
          </cell>
          <cell r="D11">
            <v>49</v>
          </cell>
          <cell r="E11">
            <v>700</v>
          </cell>
          <cell r="F11">
            <v>302</v>
          </cell>
          <cell r="G11">
            <v>546</v>
          </cell>
          <cell r="H11">
            <v>674</v>
          </cell>
          <cell r="I11">
            <v>1989</v>
          </cell>
          <cell r="J11">
            <v>2</v>
          </cell>
          <cell r="K11">
            <v>9</v>
          </cell>
          <cell r="L11">
            <v>5</v>
          </cell>
          <cell r="M11">
            <v>9</v>
          </cell>
          <cell r="N11">
            <v>7</v>
          </cell>
        </row>
        <row r="12">
          <cell r="A12">
            <v>1768</v>
          </cell>
          <cell r="B12">
            <v>28</v>
          </cell>
          <cell r="C12">
            <v>1085</v>
          </cell>
          <cell r="D12">
            <v>161</v>
          </cell>
          <cell r="E12">
            <v>623</v>
          </cell>
          <cell r="F12">
            <v>131</v>
          </cell>
          <cell r="G12">
            <v>60</v>
          </cell>
          <cell r="H12">
            <v>663</v>
          </cell>
          <cell r="I12">
            <v>1397</v>
          </cell>
          <cell r="J12">
            <v>6</v>
          </cell>
          <cell r="K12">
            <v>6</v>
          </cell>
          <cell r="L12">
            <v>8</v>
          </cell>
          <cell r="M12">
            <v>4</v>
          </cell>
          <cell r="N12">
            <v>7</v>
          </cell>
        </row>
        <row r="13">
          <cell r="A13">
            <v>3092</v>
          </cell>
          <cell r="B13">
            <v>86</v>
          </cell>
          <cell r="C13">
            <v>507</v>
          </cell>
          <cell r="D13">
            <v>207</v>
          </cell>
          <cell r="E13">
            <v>282</v>
          </cell>
          <cell r="F13">
            <v>391</v>
          </cell>
          <cell r="G13">
            <v>60</v>
          </cell>
          <cell r="H13">
            <v>659</v>
          </cell>
          <cell r="I13">
            <v>789</v>
          </cell>
          <cell r="J13">
            <v>4</v>
          </cell>
          <cell r="K13">
            <v>5</v>
          </cell>
          <cell r="L13">
            <v>2</v>
          </cell>
          <cell r="M13">
            <v>12</v>
          </cell>
          <cell r="N13">
            <v>5</v>
          </cell>
        </row>
        <row r="14">
          <cell r="A14">
            <v>3146</v>
          </cell>
          <cell r="B14">
            <v>32</v>
          </cell>
          <cell r="C14">
            <v>734</v>
          </cell>
          <cell r="D14">
            <v>29</v>
          </cell>
          <cell r="E14">
            <v>127</v>
          </cell>
          <cell r="F14">
            <v>87</v>
          </cell>
          <cell r="G14">
            <v>29</v>
          </cell>
          <cell r="H14">
            <v>656</v>
          </cell>
          <cell r="I14">
            <v>350</v>
          </cell>
          <cell r="J14">
            <v>2</v>
          </cell>
          <cell r="K14">
            <v>7</v>
          </cell>
          <cell r="L14">
            <v>3</v>
          </cell>
          <cell r="M14">
            <v>3</v>
          </cell>
          <cell r="N14">
            <v>7</v>
          </cell>
        </row>
        <row r="15">
          <cell r="A15">
            <v>3201</v>
          </cell>
          <cell r="B15">
            <v>46</v>
          </cell>
          <cell r="C15">
            <v>1867</v>
          </cell>
          <cell r="D15">
            <v>113</v>
          </cell>
          <cell r="E15">
            <v>479</v>
          </cell>
          <cell r="F15">
            <v>111</v>
          </cell>
          <cell r="G15">
            <v>311</v>
          </cell>
          <cell r="H15">
            <v>650</v>
          </cell>
          <cell r="I15">
            <v>2230</v>
          </cell>
          <cell r="J15">
            <v>2</v>
          </cell>
          <cell r="K15">
            <v>9</v>
          </cell>
          <cell r="L15">
            <v>3</v>
          </cell>
          <cell r="M15">
            <v>4</v>
          </cell>
          <cell r="N15">
            <v>5</v>
          </cell>
        </row>
        <row r="16">
          <cell r="A16">
            <v>3008</v>
          </cell>
          <cell r="B16">
            <v>32</v>
          </cell>
          <cell r="C16">
            <v>1071</v>
          </cell>
          <cell r="D16">
            <v>167</v>
          </cell>
          <cell r="E16">
            <v>1015</v>
          </cell>
          <cell r="F16">
            <v>332</v>
          </cell>
          <cell r="G16">
            <v>282</v>
          </cell>
          <cell r="H16">
            <v>647</v>
          </cell>
          <cell r="I16">
            <v>2220</v>
          </cell>
          <cell r="J16">
            <v>4</v>
          </cell>
          <cell r="K16">
            <v>11</v>
          </cell>
          <cell r="L16">
            <v>6</v>
          </cell>
          <cell r="M16">
            <v>8</v>
          </cell>
          <cell r="N16">
            <v>7</v>
          </cell>
        </row>
        <row r="17">
          <cell r="A17">
            <v>1415</v>
          </cell>
          <cell r="B17">
            <v>42</v>
          </cell>
          <cell r="C17">
            <v>789</v>
          </cell>
          <cell r="D17">
            <v>0</v>
          </cell>
          <cell r="E17">
            <v>789</v>
          </cell>
          <cell r="F17">
            <v>64</v>
          </cell>
          <cell r="G17">
            <v>13</v>
          </cell>
          <cell r="H17">
            <v>642</v>
          </cell>
          <cell r="I17">
            <v>1014</v>
          </cell>
          <cell r="J17">
            <v>5</v>
          </cell>
          <cell r="K17">
            <v>8</v>
          </cell>
          <cell r="L17">
            <v>1</v>
          </cell>
          <cell r="M17">
            <v>7</v>
          </cell>
          <cell r="N17">
            <v>8</v>
          </cell>
        </row>
        <row r="18">
          <cell r="A18">
            <v>2303</v>
          </cell>
          <cell r="B18">
            <v>28</v>
          </cell>
          <cell r="C18">
            <v>631</v>
          </cell>
          <cell r="D18">
            <v>29</v>
          </cell>
          <cell r="E18">
            <v>390</v>
          </cell>
          <cell r="F18">
            <v>26</v>
          </cell>
          <cell r="G18">
            <v>7</v>
          </cell>
          <cell r="H18">
            <v>642</v>
          </cell>
          <cell r="I18">
            <v>441</v>
          </cell>
          <cell r="J18">
            <v>4</v>
          </cell>
          <cell r="K18">
            <v>7</v>
          </cell>
          <cell r="L18">
            <v>2</v>
          </cell>
          <cell r="M18">
            <v>3</v>
          </cell>
          <cell r="N18">
            <v>9</v>
          </cell>
        </row>
        <row r="19">
          <cell r="A19">
            <v>3216</v>
          </cell>
          <cell r="B19">
            <v>46</v>
          </cell>
          <cell r="C19">
            <v>1798</v>
          </cell>
          <cell r="D19">
            <v>109</v>
          </cell>
          <cell r="E19">
            <v>462</v>
          </cell>
          <cell r="F19">
            <v>107</v>
          </cell>
          <cell r="G19">
            <v>299</v>
          </cell>
          <cell r="H19">
            <v>626</v>
          </cell>
          <cell r="I19">
            <v>2148</v>
          </cell>
          <cell r="J19">
            <v>2</v>
          </cell>
          <cell r="L19">
            <v>3</v>
          </cell>
          <cell r="M19">
            <v>4</v>
          </cell>
          <cell r="N19">
            <v>5</v>
          </cell>
        </row>
        <row r="20">
          <cell r="A20">
            <v>2397</v>
          </cell>
          <cell r="B20">
            <v>18</v>
          </cell>
          <cell r="C20">
            <v>704</v>
          </cell>
          <cell r="D20">
            <v>434</v>
          </cell>
          <cell r="E20">
            <v>187</v>
          </cell>
          <cell r="F20">
            <v>96</v>
          </cell>
          <cell r="G20">
            <v>20</v>
          </cell>
          <cell r="H20">
            <v>620</v>
          </cell>
          <cell r="I20">
            <v>820</v>
          </cell>
          <cell r="J20">
            <v>1</v>
          </cell>
          <cell r="K20">
            <v>2</v>
          </cell>
          <cell r="L20">
            <v>10</v>
          </cell>
          <cell r="M20">
            <v>10</v>
          </cell>
          <cell r="N20">
            <v>1</v>
          </cell>
        </row>
        <row r="21">
          <cell r="A21">
            <v>1704</v>
          </cell>
          <cell r="B21">
            <v>79</v>
          </cell>
          <cell r="C21">
            <v>1424</v>
          </cell>
          <cell r="D21">
            <v>396</v>
          </cell>
          <cell r="E21">
            <v>1424</v>
          </cell>
          <cell r="F21">
            <v>410</v>
          </cell>
          <cell r="G21">
            <v>396</v>
          </cell>
          <cell r="H21">
            <v>594</v>
          </cell>
          <cell r="I21">
            <v>3456</v>
          </cell>
          <cell r="J21">
            <v>1</v>
          </cell>
          <cell r="K21">
            <v>5</v>
          </cell>
          <cell r="L21">
            <v>6</v>
          </cell>
          <cell r="M21">
            <v>4</v>
          </cell>
          <cell r="N21">
            <v>3</v>
          </cell>
        </row>
        <row r="22">
          <cell r="A22">
            <v>3141</v>
          </cell>
          <cell r="B22">
            <v>21</v>
          </cell>
          <cell r="C22">
            <v>1367</v>
          </cell>
          <cell r="D22">
            <v>45</v>
          </cell>
          <cell r="E22">
            <v>683</v>
          </cell>
          <cell r="F22">
            <v>119</v>
          </cell>
          <cell r="G22">
            <v>91</v>
          </cell>
          <cell r="H22">
            <v>593</v>
          </cell>
          <cell r="I22">
            <v>1713</v>
          </cell>
          <cell r="J22">
            <v>3</v>
          </cell>
          <cell r="K22">
            <v>6</v>
          </cell>
          <cell r="L22">
            <v>3</v>
          </cell>
          <cell r="M22">
            <v>5</v>
          </cell>
          <cell r="N22">
            <v>3</v>
          </cell>
        </row>
        <row r="23">
          <cell r="A23">
            <v>2441</v>
          </cell>
          <cell r="B23">
            <v>29</v>
          </cell>
          <cell r="C23">
            <v>1166</v>
          </cell>
          <cell r="D23">
            <v>69</v>
          </cell>
          <cell r="E23">
            <v>287</v>
          </cell>
          <cell r="F23">
            <v>163</v>
          </cell>
          <cell r="G23">
            <v>124</v>
          </cell>
          <cell r="H23">
            <v>592</v>
          </cell>
          <cell r="I23">
            <v>1218</v>
          </cell>
          <cell r="J23">
            <v>4</v>
          </cell>
          <cell r="K23">
            <v>2</v>
          </cell>
          <cell r="L23">
            <v>11</v>
          </cell>
          <cell r="M23">
            <v>5</v>
          </cell>
          <cell r="N23">
            <v>2</v>
          </cell>
        </row>
        <row r="24">
          <cell r="A24">
            <v>1906</v>
          </cell>
          <cell r="B24">
            <v>98</v>
          </cell>
          <cell r="C24">
            <v>372</v>
          </cell>
          <cell r="D24">
            <v>143</v>
          </cell>
          <cell r="E24">
            <v>1106</v>
          </cell>
          <cell r="F24">
            <v>51</v>
          </cell>
          <cell r="G24">
            <v>122</v>
          </cell>
          <cell r="H24">
            <v>586</v>
          </cell>
          <cell r="I24">
            <v>1208</v>
          </cell>
          <cell r="J24">
            <v>3</v>
          </cell>
          <cell r="K24">
            <v>6</v>
          </cell>
          <cell r="L24">
            <v>1</v>
          </cell>
          <cell r="M24">
            <v>6</v>
          </cell>
          <cell r="N24">
            <v>8</v>
          </cell>
        </row>
        <row r="25">
          <cell r="A25">
            <v>1683</v>
          </cell>
          <cell r="B25">
            <v>30</v>
          </cell>
          <cell r="C25">
            <v>2189</v>
          </cell>
          <cell r="D25">
            <v>29</v>
          </cell>
          <cell r="E25">
            <v>669</v>
          </cell>
          <cell r="F25">
            <v>0</v>
          </cell>
          <cell r="G25">
            <v>29</v>
          </cell>
          <cell r="H25">
            <v>583</v>
          </cell>
          <cell r="I25">
            <v>2333</v>
          </cell>
          <cell r="J25">
            <v>3</v>
          </cell>
          <cell r="K25">
            <v>5</v>
          </cell>
          <cell r="L25">
            <v>2</v>
          </cell>
          <cell r="M25">
            <v>11</v>
          </cell>
          <cell r="N25">
            <v>8</v>
          </cell>
        </row>
        <row r="26">
          <cell r="A26">
            <v>2595</v>
          </cell>
          <cell r="B26">
            <v>92</v>
          </cell>
          <cell r="C26">
            <v>2472</v>
          </cell>
          <cell r="D26">
            <v>0</v>
          </cell>
          <cell r="E26">
            <v>219</v>
          </cell>
          <cell r="F26">
            <v>35</v>
          </cell>
          <cell r="G26">
            <v>26</v>
          </cell>
          <cell r="H26">
            <v>575</v>
          </cell>
          <cell r="I26">
            <v>2177</v>
          </cell>
          <cell r="J26">
            <v>7</v>
          </cell>
          <cell r="K26">
            <v>9</v>
          </cell>
          <cell r="L26">
            <v>6</v>
          </cell>
          <cell r="M26">
            <v>9</v>
          </cell>
          <cell r="N26">
            <v>8</v>
          </cell>
        </row>
        <row r="27">
          <cell r="A27">
            <v>2098</v>
          </cell>
          <cell r="B27">
            <v>24</v>
          </cell>
          <cell r="C27">
            <v>331</v>
          </cell>
          <cell r="D27">
            <v>147</v>
          </cell>
          <cell r="E27">
            <v>203</v>
          </cell>
          <cell r="F27">
            <v>240</v>
          </cell>
          <cell r="G27">
            <v>105</v>
          </cell>
          <cell r="H27">
            <v>575</v>
          </cell>
          <cell r="I27">
            <v>451</v>
          </cell>
          <cell r="J27">
            <v>1</v>
          </cell>
          <cell r="K27">
            <v>3</v>
          </cell>
          <cell r="L27">
            <v>5</v>
          </cell>
          <cell r="M27">
            <v>3</v>
          </cell>
          <cell r="N27">
            <v>6</v>
          </cell>
        </row>
        <row r="28">
          <cell r="A28">
            <v>2021</v>
          </cell>
          <cell r="B28">
            <v>70</v>
          </cell>
          <cell r="C28">
            <v>1062</v>
          </cell>
          <cell r="D28">
            <v>63</v>
          </cell>
          <cell r="E28">
            <v>76</v>
          </cell>
          <cell r="F28">
            <v>16</v>
          </cell>
          <cell r="G28">
            <v>63</v>
          </cell>
          <cell r="H28">
            <v>574</v>
          </cell>
          <cell r="I28">
            <v>706</v>
          </cell>
          <cell r="J28">
            <v>2</v>
          </cell>
          <cell r="K28">
            <v>5</v>
          </cell>
          <cell r="L28">
            <v>5</v>
          </cell>
          <cell r="M28">
            <v>6</v>
          </cell>
          <cell r="N28">
            <v>3</v>
          </cell>
        </row>
        <row r="29">
          <cell r="A29">
            <v>2227</v>
          </cell>
          <cell r="B29">
            <v>63</v>
          </cell>
          <cell r="C29">
            <v>143</v>
          </cell>
          <cell r="D29">
            <v>244</v>
          </cell>
          <cell r="E29">
            <v>258</v>
          </cell>
          <cell r="F29">
            <v>115</v>
          </cell>
          <cell r="G29">
            <v>373</v>
          </cell>
          <cell r="H29">
            <v>573</v>
          </cell>
          <cell r="I29">
            <v>559</v>
          </cell>
          <cell r="J29">
            <v>4</v>
          </cell>
          <cell r="K29">
            <v>3</v>
          </cell>
          <cell r="L29">
            <v>2</v>
          </cell>
          <cell r="M29">
            <v>2</v>
          </cell>
          <cell r="N29">
            <v>9</v>
          </cell>
        </row>
        <row r="30">
          <cell r="A30">
            <v>1960</v>
          </cell>
          <cell r="B30">
            <v>70</v>
          </cell>
          <cell r="C30">
            <v>2102</v>
          </cell>
          <cell r="D30">
            <v>49</v>
          </cell>
          <cell r="E30">
            <v>383</v>
          </cell>
          <cell r="F30">
            <v>32</v>
          </cell>
          <cell r="G30">
            <v>0</v>
          </cell>
          <cell r="H30">
            <v>562</v>
          </cell>
          <cell r="I30">
            <v>2004</v>
          </cell>
          <cell r="J30">
            <v>5</v>
          </cell>
          <cell r="K30">
            <v>10</v>
          </cell>
          <cell r="L30">
            <v>6</v>
          </cell>
          <cell r="M30">
            <v>7</v>
          </cell>
          <cell r="N30">
            <v>7</v>
          </cell>
        </row>
        <row r="31">
          <cell r="A31">
            <v>1352</v>
          </cell>
          <cell r="B31">
            <v>27</v>
          </cell>
          <cell r="C31">
            <v>1990</v>
          </cell>
          <cell r="D31">
            <v>79</v>
          </cell>
          <cell r="E31">
            <v>1311</v>
          </cell>
          <cell r="F31">
            <v>361</v>
          </cell>
          <cell r="G31">
            <v>318</v>
          </cell>
          <cell r="H31">
            <v>556</v>
          </cell>
          <cell r="I31">
            <v>3501</v>
          </cell>
          <cell r="J31">
            <v>1</v>
          </cell>
          <cell r="K31">
            <v>4</v>
          </cell>
          <cell r="L31">
            <v>3</v>
          </cell>
          <cell r="M31">
            <v>8</v>
          </cell>
          <cell r="N31">
            <v>3</v>
          </cell>
        </row>
        <row r="32">
          <cell r="A32">
            <v>3062</v>
          </cell>
          <cell r="B32">
            <v>58</v>
          </cell>
          <cell r="C32">
            <v>1065</v>
          </cell>
          <cell r="D32">
            <v>231</v>
          </cell>
          <cell r="E32">
            <v>283</v>
          </cell>
          <cell r="F32">
            <v>480</v>
          </cell>
          <cell r="G32">
            <v>138</v>
          </cell>
          <cell r="H32">
            <v>554</v>
          </cell>
          <cell r="I32">
            <v>1642</v>
          </cell>
          <cell r="J32">
            <v>1</v>
          </cell>
          <cell r="K32">
            <v>4</v>
          </cell>
          <cell r="L32">
            <v>10</v>
          </cell>
          <cell r="M32">
            <v>7</v>
          </cell>
          <cell r="N32">
            <v>1</v>
          </cell>
        </row>
        <row r="33">
          <cell r="A33">
            <v>1486</v>
          </cell>
          <cell r="B33">
            <v>6</v>
          </cell>
          <cell r="C33">
            <v>82</v>
          </cell>
          <cell r="D33">
            <v>184</v>
          </cell>
          <cell r="E33">
            <v>107</v>
          </cell>
          <cell r="F33">
            <v>102</v>
          </cell>
          <cell r="G33">
            <v>317</v>
          </cell>
          <cell r="H33">
            <v>553</v>
          </cell>
          <cell r="I33">
            <v>241</v>
          </cell>
          <cell r="J33">
            <v>1</v>
          </cell>
          <cell r="K33">
            <v>4</v>
          </cell>
          <cell r="L33">
            <v>1</v>
          </cell>
          <cell r="M33">
            <v>3</v>
          </cell>
          <cell r="N33">
            <v>8</v>
          </cell>
        </row>
        <row r="34">
          <cell r="A34">
            <v>2617</v>
          </cell>
          <cell r="B34">
            <v>71</v>
          </cell>
          <cell r="C34">
            <v>3734</v>
          </cell>
          <cell r="D34">
            <v>0</v>
          </cell>
          <cell r="E34">
            <v>156</v>
          </cell>
          <cell r="F34">
            <v>0</v>
          </cell>
          <cell r="G34">
            <v>38</v>
          </cell>
          <cell r="H34">
            <v>550</v>
          </cell>
          <cell r="I34">
            <v>3378</v>
          </cell>
          <cell r="J34">
            <v>5</v>
          </cell>
          <cell r="K34">
            <v>2</v>
          </cell>
          <cell r="L34">
            <v>5</v>
          </cell>
          <cell r="M34">
            <v>6</v>
          </cell>
          <cell r="N34">
            <v>5</v>
          </cell>
        </row>
        <row r="35">
          <cell r="A35">
            <v>2261</v>
          </cell>
          <cell r="B35">
            <v>13</v>
          </cell>
          <cell r="C35">
            <v>1855</v>
          </cell>
          <cell r="D35">
            <v>420</v>
          </cell>
          <cell r="E35">
            <v>1560</v>
          </cell>
          <cell r="F35">
            <v>329</v>
          </cell>
          <cell r="G35">
            <v>125</v>
          </cell>
          <cell r="H35">
            <v>547</v>
          </cell>
          <cell r="I35">
            <v>3742</v>
          </cell>
          <cell r="J35">
            <v>1</v>
          </cell>
          <cell r="K35">
            <v>4</v>
          </cell>
          <cell r="L35">
            <v>6</v>
          </cell>
          <cell r="M35">
            <v>8</v>
          </cell>
          <cell r="N35">
            <v>2</v>
          </cell>
        </row>
        <row r="36">
          <cell r="A36">
            <v>1253</v>
          </cell>
          <cell r="B36">
            <v>47</v>
          </cell>
          <cell r="C36">
            <v>1086</v>
          </cell>
          <cell r="D36">
            <v>189</v>
          </cell>
          <cell r="E36">
            <v>895</v>
          </cell>
          <cell r="F36">
            <v>461</v>
          </cell>
          <cell r="G36">
            <v>189</v>
          </cell>
          <cell r="H36">
            <v>542</v>
          </cell>
          <cell r="I36">
            <v>2277</v>
          </cell>
          <cell r="J36">
            <v>1</v>
          </cell>
          <cell r="K36">
            <v>3</v>
          </cell>
          <cell r="L36">
            <v>7</v>
          </cell>
          <cell r="M36">
            <v>8</v>
          </cell>
          <cell r="N36">
            <v>1</v>
          </cell>
        </row>
        <row r="37">
          <cell r="A37">
            <v>1447</v>
          </cell>
          <cell r="B37">
            <v>47</v>
          </cell>
          <cell r="C37">
            <v>1086</v>
          </cell>
          <cell r="D37">
            <v>189</v>
          </cell>
          <cell r="E37">
            <v>895</v>
          </cell>
          <cell r="F37">
            <v>461</v>
          </cell>
          <cell r="G37">
            <v>189</v>
          </cell>
          <cell r="H37">
            <v>542</v>
          </cell>
          <cell r="I37">
            <v>2277</v>
          </cell>
          <cell r="J37">
            <v>1</v>
          </cell>
          <cell r="K37">
            <v>3</v>
          </cell>
          <cell r="L37">
            <v>7</v>
          </cell>
          <cell r="M37">
            <v>8</v>
          </cell>
          <cell r="N37">
            <v>1</v>
          </cell>
        </row>
        <row r="38">
          <cell r="A38">
            <v>1827</v>
          </cell>
          <cell r="B38">
            <v>27</v>
          </cell>
          <cell r="C38">
            <v>1587</v>
          </cell>
          <cell r="D38">
            <v>239</v>
          </cell>
          <cell r="E38">
            <v>1047</v>
          </cell>
          <cell r="F38">
            <v>0</v>
          </cell>
          <cell r="G38">
            <v>118</v>
          </cell>
          <cell r="H38">
            <v>538</v>
          </cell>
          <cell r="I38">
            <v>2452</v>
          </cell>
          <cell r="J38">
            <v>2</v>
          </cell>
          <cell r="K38">
            <v>3</v>
          </cell>
          <cell r="L38">
            <v>6</v>
          </cell>
          <cell r="M38">
            <v>8</v>
          </cell>
          <cell r="N38">
            <v>3</v>
          </cell>
        </row>
        <row r="39">
          <cell r="A39">
            <v>1214</v>
          </cell>
          <cell r="B39">
            <v>84</v>
          </cell>
          <cell r="C39">
            <v>875</v>
          </cell>
          <cell r="D39">
            <v>21</v>
          </cell>
          <cell r="E39">
            <v>233</v>
          </cell>
          <cell r="F39">
            <v>0</v>
          </cell>
          <cell r="G39">
            <v>32</v>
          </cell>
          <cell r="H39">
            <v>536</v>
          </cell>
          <cell r="I39">
            <v>625</v>
          </cell>
          <cell r="J39">
            <v>2</v>
          </cell>
          <cell r="K39">
            <v>8</v>
          </cell>
          <cell r="L39">
            <v>2</v>
          </cell>
          <cell r="M39">
            <v>4</v>
          </cell>
          <cell r="N39">
            <v>8</v>
          </cell>
        </row>
        <row r="40">
          <cell r="A40">
            <v>1268</v>
          </cell>
          <cell r="B40">
            <v>84</v>
          </cell>
          <cell r="C40">
            <v>875</v>
          </cell>
          <cell r="D40">
            <v>21</v>
          </cell>
          <cell r="E40">
            <v>233</v>
          </cell>
          <cell r="F40">
            <v>0</v>
          </cell>
          <cell r="G40">
            <v>32</v>
          </cell>
          <cell r="H40">
            <v>536</v>
          </cell>
          <cell r="I40">
            <v>625</v>
          </cell>
          <cell r="J40">
            <v>2</v>
          </cell>
          <cell r="K40">
            <v>8</v>
          </cell>
          <cell r="L40">
            <v>2</v>
          </cell>
          <cell r="M40">
            <v>4</v>
          </cell>
          <cell r="N40">
            <v>8</v>
          </cell>
        </row>
        <row r="41">
          <cell r="A41">
            <v>2918</v>
          </cell>
          <cell r="B41">
            <v>67</v>
          </cell>
          <cell r="C41">
            <v>652</v>
          </cell>
          <cell r="D41">
            <v>197</v>
          </cell>
          <cell r="E41">
            <v>514</v>
          </cell>
          <cell r="F41">
            <v>359</v>
          </cell>
          <cell r="G41">
            <v>335</v>
          </cell>
          <cell r="H41">
            <v>533</v>
          </cell>
          <cell r="I41">
            <v>1524</v>
          </cell>
          <cell r="J41">
            <v>1</v>
          </cell>
          <cell r="K41">
            <v>4</v>
          </cell>
          <cell r="L41">
            <v>6</v>
          </cell>
          <cell r="M41">
            <v>12</v>
          </cell>
          <cell r="N41">
            <v>1</v>
          </cell>
        </row>
        <row r="42">
          <cell r="A42">
            <v>1050</v>
          </cell>
          <cell r="B42">
            <v>54</v>
          </cell>
          <cell r="C42">
            <v>1128</v>
          </cell>
          <cell r="D42">
            <v>265</v>
          </cell>
          <cell r="E42">
            <v>1216</v>
          </cell>
          <cell r="F42">
            <v>345</v>
          </cell>
          <cell r="G42">
            <v>88</v>
          </cell>
          <cell r="H42">
            <v>533</v>
          </cell>
          <cell r="I42">
            <v>2509</v>
          </cell>
          <cell r="J42">
            <v>1</v>
          </cell>
          <cell r="K42">
            <v>4</v>
          </cell>
          <cell r="L42">
            <v>9</v>
          </cell>
          <cell r="M42">
            <v>7</v>
          </cell>
          <cell r="N42">
            <v>1</v>
          </cell>
        </row>
        <row r="43">
          <cell r="A43">
            <v>1745</v>
          </cell>
          <cell r="B43">
            <v>92</v>
          </cell>
          <cell r="C43">
            <v>473</v>
          </cell>
          <cell r="D43">
            <v>82</v>
          </cell>
          <cell r="E43">
            <v>711</v>
          </cell>
          <cell r="F43">
            <v>107</v>
          </cell>
          <cell r="G43">
            <v>40</v>
          </cell>
          <cell r="H43">
            <v>529</v>
          </cell>
          <cell r="I43">
            <v>883</v>
          </cell>
          <cell r="J43">
            <v>1</v>
          </cell>
          <cell r="K43">
            <v>2</v>
          </cell>
          <cell r="L43">
            <v>11</v>
          </cell>
          <cell r="M43">
            <v>5</v>
          </cell>
          <cell r="N43">
            <v>1</v>
          </cell>
        </row>
        <row r="44">
          <cell r="A44">
            <v>1915</v>
          </cell>
          <cell r="B44">
            <v>92</v>
          </cell>
          <cell r="C44">
            <v>473</v>
          </cell>
          <cell r="D44">
            <v>82</v>
          </cell>
          <cell r="E44">
            <v>711</v>
          </cell>
          <cell r="F44">
            <v>107</v>
          </cell>
          <cell r="G44">
            <v>40</v>
          </cell>
          <cell r="H44">
            <v>529</v>
          </cell>
          <cell r="I44">
            <v>883</v>
          </cell>
          <cell r="J44">
            <v>1</v>
          </cell>
          <cell r="K44">
            <v>2</v>
          </cell>
          <cell r="L44">
            <v>11</v>
          </cell>
          <cell r="M44">
            <v>5</v>
          </cell>
          <cell r="N44">
            <v>1</v>
          </cell>
        </row>
        <row r="45">
          <cell r="A45">
            <v>3033</v>
          </cell>
          <cell r="B45">
            <v>29</v>
          </cell>
          <cell r="C45">
            <v>1942</v>
          </cell>
          <cell r="D45">
            <v>46</v>
          </cell>
          <cell r="E45">
            <v>383</v>
          </cell>
          <cell r="F45">
            <v>0</v>
          </cell>
          <cell r="G45">
            <v>21</v>
          </cell>
          <cell r="H45">
            <v>526</v>
          </cell>
          <cell r="I45">
            <v>1866</v>
          </cell>
          <cell r="J45">
            <v>2</v>
          </cell>
          <cell r="K45">
            <v>9</v>
          </cell>
          <cell r="L45">
            <v>2</v>
          </cell>
          <cell r="M45">
            <v>12</v>
          </cell>
          <cell r="N45">
            <v>7</v>
          </cell>
        </row>
        <row r="46">
          <cell r="A46">
            <v>1886</v>
          </cell>
          <cell r="B46">
            <v>94</v>
          </cell>
          <cell r="C46">
            <v>1075</v>
          </cell>
          <cell r="D46">
            <v>200</v>
          </cell>
          <cell r="E46">
            <v>851</v>
          </cell>
          <cell r="F46">
            <v>422</v>
          </cell>
          <cell r="G46">
            <v>24</v>
          </cell>
          <cell r="H46">
            <v>524</v>
          </cell>
          <cell r="I46">
            <v>2047</v>
          </cell>
          <cell r="J46">
            <v>1</v>
          </cell>
          <cell r="K46">
            <v>3</v>
          </cell>
          <cell r="L46">
            <v>4</v>
          </cell>
          <cell r="M46">
            <v>10</v>
          </cell>
          <cell r="N46">
            <v>0</v>
          </cell>
        </row>
        <row r="47">
          <cell r="A47">
            <v>1965</v>
          </cell>
          <cell r="B47">
            <v>17</v>
          </cell>
          <cell r="C47">
            <v>1509</v>
          </cell>
          <cell r="D47">
            <v>376</v>
          </cell>
          <cell r="E47">
            <v>242</v>
          </cell>
          <cell r="F47">
            <v>430</v>
          </cell>
          <cell r="G47">
            <v>94</v>
          </cell>
          <cell r="H47">
            <v>517</v>
          </cell>
          <cell r="I47">
            <v>2133</v>
          </cell>
          <cell r="J47">
            <v>1</v>
          </cell>
          <cell r="K47">
            <v>5</v>
          </cell>
          <cell r="L47">
            <v>11</v>
          </cell>
          <cell r="M47">
            <v>6</v>
          </cell>
          <cell r="N47">
            <v>3</v>
          </cell>
        </row>
        <row r="48">
          <cell r="A48">
            <v>2201</v>
          </cell>
          <cell r="B48">
            <v>25</v>
          </cell>
          <cell r="C48">
            <v>12</v>
          </cell>
          <cell r="D48">
            <v>548</v>
          </cell>
          <cell r="E48">
            <v>37</v>
          </cell>
          <cell r="F48">
            <v>49</v>
          </cell>
          <cell r="G48">
            <v>73</v>
          </cell>
          <cell r="H48">
            <v>512</v>
          </cell>
          <cell r="I48">
            <v>207</v>
          </cell>
          <cell r="J48">
            <v>3</v>
          </cell>
          <cell r="K48">
            <v>3</v>
          </cell>
          <cell r="L48">
            <v>1</v>
          </cell>
          <cell r="M48">
            <v>3</v>
          </cell>
          <cell r="N48">
            <v>8</v>
          </cell>
        </row>
        <row r="49">
          <cell r="A49">
            <v>3136</v>
          </cell>
          <cell r="B49">
            <v>91</v>
          </cell>
          <cell r="C49">
            <v>1425</v>
          </cell>
          <cell r="D49">
            <v>304</v>
          </cell>
          <cell r="E49">
            <v>281</v>
          </cell>
          <cell r="F49">
            <v>198</v>
          </cell>
          <cell r="G49">
            <v>405</v>
          </cell>
          <cell r="H49">
            <v>509</v>
          </cell>
          <cell r="I49">
            <v>2105</v>
          </cell>
          <cell r="J49">
            <v>1</v>
          </cell>
          <cell r="K49">
            <v>4</v>
          </cell>
          <cell r="L49">
            <v>8</v>
          </cell>
          <cell r="M49">
            <v>5</v>
          </cell>
          <cell r="N49">
            <v>1</v>
          </cell>
        </row>
        <row r="50">
          <cell r="A50">
            <v>3009</v>
          </cell>
          <cell r="B50">
            <v>82</v>
          </cell>
          <cell r="C50">
            <v>385</v>
          </cell>
          <cell r="D50">
            <v>101</v>
          </cell>
          <cell r="E50">
            <v>322</v>
          </cell>
          <cell r="F50">
            <v>98</v>
          </cell>
          <cell r="G50">
            <v>35</v>
          </cell>
          <cell r="H50">
            <v>507</v>
          </cell>
          <cell r="I50">
            <v>434</v>
          </cell>
          <cell r="J50">
            <v>1</v>
          </cell>
          <cell r="K50">
            <v>6</v>
          </cell>
          <cell r="L50">
            <v>2</v>
          </cell>
          <cell r="M50">
            <v>3</v>
          </cell>
          <cell r="N50">
            <v>8</v>
          </cell>
        </row>
        <row r="51">
          <cell r="A51">
            <v>1090</v>
          </cell>
          <cell r="B51">
            <v>44</v>
          </cell>
          <cell r="C51">
            <v>471</v>
          </cell>
          <cell r="D51">
            <v>59</v>
          </cell>
          <cell r="E51">
            <v>1016</v>
          </cell>
          <cell r="F51">
            <v>171</v>
          </cell>
          <cell r="G51">
            <v>0</v>
          </cell>
          <cell r="H51">
            <v>507</v>
          </cell>
          <cell r="I51">
            <v>1210</v>
          </cell>
          <cell r="J51">
            <v>1</v>
          </cell>
          <cell r="K51">
            <v>5</v>
          </cell>
          <cell r="L51">
            <v>7</v>
          </cell>
          <cell r="M51">
            <v>12</v>
          </cell>
          <cell r="N51">
            <v>2</v>
          </cell>
        </row>
        <row r="52">
          <cell r="A52">
            <v>1168</v>
          </cell>
          <cell r="B52">
            <v>44</v>
          </cell>
          <cell r="C52">
            <v>471</v>
          </cell>
          <cell r="D52">
            <v>59</v>
          </cell>
          <cell r="E52">
            <v>1016</v>
          </cell>
          <cell r="F52">
            <v>171</v>
          </cell>
          <cell r="G52">
            <v>0</v>
          </cell>
          <cell r="H52">
            <v>507</v>
          </cell>
          <cell r="I52">
            <v>1210</v>
          </cell>
          <cell r="J52">
            <v>1</v>
          </cell>
          <cell r="K52">
            <v>5</v>
          </cell>
          <cell r="L52">
            <v>7</v>
          </cell>
          <cell r="M52">
            <v>12</v>
          </cell>
          <cell r="N52">
            <v>2</v>
          </cell>
        </row>
        <row r="53">
          <cell r="A53">
            <v>2042</v>
          </cell>
          <cell r="B53">
            <v>34</v>
          </cell>
          <cell r="C53">
            <v>1883</v>
          </cell>
          <cell r="D53">
            <v>48</v>
          </cell>
          <cell r="E53">
            <v>459</v>
          </cell>
          <cell r="F53">
            <v>30</v>
          </cell>
          <cell r="G53">
            <v>0</v>
          </cell>
          <cell r="H53">
            <v>507</v>
          </cell>
          <cell r="I53">
            <v>1913</v>
          </cell>
          <cell r="J53">
            <v>2</v>
          </cell>
          <cell r="K53">
            <v>7</v>
          </cell>
          <cell r="L53">
            <v>6</v>
          </cell>
          <cell r="M53">
            <v>11</v>
          </cell>
          <cell r="N53">
            <v>5</v>
          </cell>
        </row>
        <row r="54">
          <cell r="A54">
            <v>1893</v>
          </cell>
          <cell r="B54">
            <v>24</v>
          </cell>
          <cell r="C54">
            <v>2776</v>
          </cell>
          <cell r="D54">
            <v>0</v>
          </cell>
          <cell r="E54">
            <v>207</v>
          </cell>
          <cell r="F54">
            <v>0</v>
          </cell>
          <cell r="G54">
            <v>0</v>
          </cell>
          <cell r="H54">
            <v>507</v>
          </cell>
          <cell r="I54">
            <v>2476</v>
          </cell>
          <cell r="J54">
            <v>6</v>
          </cell>
          <cell r="K54">
            <v>10</v>
          </cell>
          <cell r="L54">
            <v>5</v>
          </cell>
          <cell r="M54">
            <v>10</v>
          </cell>
          <cell r="N54">
            <v>8</v>
          </cell>
        </row>
        <row r="55">
          <cell r="A55">
            <v>2889</v>
          </cell>
          <cell r="B55">
            <v>24</v>
          </cell>
          <cell r="C55">
            <v>2776</v>
          </cell>
          <cell r="D55">
            <v>0</v>
          </cell>
          <cell r="E55">
            <v>207</v>
          </cell>
          <cell r="F55">
            <v>0</v>
          </cell>
          <cell r="G55">
            <v>0</v>
          </cell>
          <cell r="H55">
            <v>507</v>
          </cell>
          <cell r="I55">
            <v>2476</v>
          </cell>
          <cell r="J55">
            <v>6</v>
          </cell>
          <cell r="K55">
            <v>10</v>
          </cell>
          <cell r="L55">
            <v>5</v>
          </cell>
          <cell r="M55">
            <v>10</v>
          </cell>
          <cell r="N55">
            <v>8</v>
          </cell>
        </row>
        <row r="56">
          <cell r="A56">
            <v>1570</v>
          </cell>
          <cell r="B56">
            <v>65</v>
          </cell>
          <cell r="C56">
            <v>2388</v>
          </cell>
          <cell r="D56">
            <v>47</v>
          </cell>
          <cell r="E56">
            <v>1194</v>
          </cell>
          <cell r="F56">
            <v>72</v>
          </cell>
          <cell r="G56">
            <v>0</v>
          </cell>
          <cell r="H56">
            <v>505</v>
          </cell>
          <cell r="I56">
            <v>3197</v>
          </cell>
          <cell r="J56">
            <v>1</v>
          </cell>
          <cell r="K56">
            <v>5</v>
          </cell>
          <cell r="L56">
            <v>11</v>
          </cell>
          <cell r="M56">
            <v>5</v>
          </cell>
          <cell r="N56">
            <v>3</v>
          </cell>
        </row>
        <row r="57">
          <cell r="A57">
            <v>1983</v>
          </cell>
          <cell r="B57">
            <v>25</v>
          </cell>
          <cell r="C57">
            <v>968</v>
          </cell>
          <cell r="D57">
            <v>44</v>
          </cell>
          <cell r="E57">
            <v>400</v>
          </cell>
          <cell r="F57">
            <v>78</v>
          </cell>
          <cell r="G57">
            <v>14</v>
          </cell>
          <cell r="H57">
            <v>505</v>
          </cell>
          <cell r="I57">
            <v>999</v>
          </cell>
          <cell r="J57">
            <v>5</v>
          </cell>
          <cell r="K57">
            <v>8</v>
          </cell>
          <cell r="L57">
            <v>5</v>
          </cell>
          <cell r="M57">
            <v>4</v>
          </cell>
          <cell r="N57">
            <v>8</v>
          </cell>
        </row>
        <row r="58">
          <cell r="A58">
            <v>2259</v>
          </cell>
          <cell r="B58">
            <v>95</v>
          </cell>
          <cell r="C58">
            <v>1763</v>
          </cell>
          <cell r="D58">
            <v>50</v>
          </cell>
          <cell r="E58">
            <v>254</v>
          </cell>
          <cell r="F58">
            <v>132</v>
          </cell>
          <cell r="G58">
            <v>151</v>
          </cell>
          <cell r="H58">
            <v>502</v>
          </cell>
          <cell r="I58">
            <v>1847</v>
          </cell>
          <cell r="J58">
            <v>0</v>
          </cell>
          <cell r="K58">
            <v>6</v>
          </cell>
          <cell r="L58">
            <v>7</v>
          </cell>
          <cell r="M58">
            <v>9</v>
          </cell>
          <cell r="N58">
            <v>3</v>
          </cell>
        </row>
        <row r="59">
          <cell r="A59">
            <v>2237</v>
          </cell>
          <cell r="B59">
            <v>39</v>
          </cell>
          <cell r="C59">
            <v>810</v>
          </cell>
          <cell r="D59">
            <v>39</v>
          </cell>
          <cell r="E59">
            <v>122</v>
          </cell>
          <cell r="F59">
            <v>52</v>
          </cell>
          <cell r="G59">
            <v>0</v>
          </cell>
          <cell r="H59">
            <v>497</v>
          </cell>
          <cell r="I59">
            <v>525</v>
          </cell>
          <cell r="J59">
            <v>2</v>
          </cell>
          <cell r="K59">
            <v>7</v>
          </cell>
          <cell r="L59">
            <v>4</v>
          </cell>
          <cell r="M59">
            <v>3</v>
          </cell>
          <cell r="N59">
            <v>6</v>
          </cell>
        </row>
        <row r="60">
          <cell r="A60">
            <v>2813</v>
          </cell>
          <cell r="B60">
            <v>39</v>
          </cell>
          <cell r="C60">
            <v>810</v>
          </cell>
          <cell r="D60">
            <v>39</v>
          </cell>
          <cell r="E60">
            <v>122</v>
          </cell>
          <cell r="F60">
            <v>52</v>
          </cell>
          <cell r="G60">
            <v>0</v>
          </cell>
          <cell r="H60">
            <v>497</v>
          </cell>
          <cell r="I60">
            <v>525</v>
          </cell>
          <cell r="J60">
            <v>2</v>
          </cell>
          <cell r="K60">
            <v>7</v>
          </cell>
          <cell r="L60">
            <v>4</v>
          </cell>
          <cell r="M60">
            <v>3</v>
          </cell>
          <cell r="N60">
            <v>6</v>
          </cell>
        </row>
        <row r="61">
          <cell r="A61">
            <v>2999</v>
          </cell>
          <cell r="B61">
            <v>57</v>
          </cell>
          <cell r="C61">
            <v>1809</v>
          </cell>
          <cell r="D61">
            <v>103</v>
          </cell>
          <cell r="E61">
            <v>543</v>
          </cell>
          <cell r="F61">
            <v>166</v>
          </cell>
          <cell r="G61">
            <v>24</v>
          </cell>
          <cell r="H61">
            <v>490</v>
          </cell>
          <cell r="I61">
            <v>2155</v>
          </cell>
          <cell r="J61">
            <v>2</v>
          </cell>
          <cell r="K61">
            <v>8</v>
          </cell>
          <cell r="L61">
            <v>5</v>
          </cell>
          <cell r="M61">
            <v>13</v>
          </cell>
          <cell r="N61">
            <v>4</v>
          </cell>
        </row>
        <row r="62">
          <cell r="A62">
            <v>1197</v>
          </cell>
          <cell r="B62">
            <v>17</v>
          </cell>
          <cell r="C62">
            <v>2984</v>
          </cell>
          <cell r="D62">
            <v>122</v>
          </cell>
          <cell r="E62">
            <v>816</v>
          </cell>
          <cell r="F62">
            <v>107</v>
          </cell>
          <cell r="G62">
            <v>82</v>
          </cell>
          <cell r="H62">
            <v>490</v>
          </cell>
          <cell r="I62">
            <v>3622</v>
          </cell>
          <cell r="J62">
            <v>5</v>
          </cell>
          <cell r="K62">
            <v>11</v>
          </cell>
          <cell r="L62">
            <v>4</v>
          </cell>
          <cell r="M62">
            <v>9</v>
          </cell>
          <cell r="N62">
            <v>8</v>
          </cell>
        </row>
        <row r="63">
          <cell r="A63">
            <v>3004</v>
          </cell>
          <cell r="B63">
            <v>98</v>
          </cell>
          <cell r="C63">
            <v>72</v>
          </cell>
          <cell r="D63">
            <v>244</v>
          </cell>
          <cell r="E63">
            <v>244</v>
          </cell>
          <cell r="F63">
            <v>186</v>
          </cell>
          <cell r="G63">
            <v>201</v>
          </cell>
          <cell r="H63">
            <v>487</v>
          </cell>
          <cell r="I63">
            <v>459</v>
          </cell>
          <cell r="J63">
            <v>4</v>
          </cell>
          <cell r="K63">
            <v>2</v>
          </cell>
          <cell r="L63">
            <v>1</v>
          </cell>
          <cell r="M63">
            <v>3</v>
          </cell>
          <cell r="N63">
            <v>9</v>
          </cell>
        </row>
        <row r="64">
          <cell r="A64">
            <v>1118</v>
          </cell>
          <cell r="B64">
            <v>37</v>
          </cell>
          <cell r="C64">
            <v>1015</v>
          </cell>
          <cell r="D64">
            <v>300</v>
          </cell>
          <cell r="E64">
            <v>2146</v>
          </cell>
          <cell r="F64">
            <v>390</v>
          </cell>
          <cell r="G64">
            <v>0</v>
          </cell>
          <cell r="H64">
            <v>487</v>
          </cell>
          <cell r="I64">
            <v>3364</v>
          </cell>
          <cell r="J64">
            <v>1</v>
          </cell>
          <cell r="K64">
            <v>3</v>
          </cell>
          <cell r="L64">
            <v>6</v>
          </cell>
          <cell r="M64">
            <v>6</v>
          </cell>
          <cell r="N64">
            <v>1</v>
          </cell>
        </row>
        <row r="65">
          <cell r="A65">
            <v>2305</v>
          </cell>
          <cell r="B65">
            <v>17</v>
          </cell>
          <cell r="C65">
            <v>2860</v>
          </cell>
          <cell r="D65">
            <v>0</v>
          </cell>
          <cell r="E65">
            <v>558</v>
          </cell>
          <cell r="F65">
            <v>45</v>
          </cell>
          <cell r="G65">
            <v>33</v>
          </cell>
          <cell r="H65">
            <v>486</v>
          </cell>
          <cell r="I65">
            <v>3009</v>
          </cell>
          <cell r="J65">
            <v>6</v>
          </cell>
          <cell r="K65">
            <v>6</v>
          </cell>
          <cell r="L65">
            <v>3</v>
          </cell>
          <cell r="M65">
            <v>13</v>
          </cell>
          <cell r="N65">
            <v>7</v>
          </cell>
        </row>
        <row r="66">
          <cell r="A66">
            <v>2814</v>
          </cell>
          <cell r="B66">
            <v>55</v>
          </cell>
          <cell r="C66">
            <v>2582</v>
          </cell>
          <cell r="D66">
            <v>38</v>
          </cell>
          <cell r="E66">
            <v>1089</v>
          </cell>
          <cell r="F66">
            <v>209</v>
          </cell>
          <cell r="G66">
            <v>159</v>
          </cell>
          <cell r="H66">
            <v>483</v>
          </cell>
          <cell r="I66">
            <v>3595</v>
          </cell>
          <cell r="J66">
            <v>11</v>
          </cell>
          <cell r="K66">
            <v>8</v>
          </cell>
          <cell r="L66">
            <v>5</v>
          </cell>
          <cell r="M66">
            <v>9</v>
          </cell>
          <cell r="N66">
            <v>6</v>
          </cell>
        </row>
        <row r="67">
          <cell r="A67">
            <v>2852</v>
          </cell>
          <cell r="B67">
            <v>52</v>
          </cell>
          <cell r="C67">
            <v>965</v>
          </cell>
          <cell r="D67">
            <v>270</v>
          </cell>
          <cell r="E67">
            <v>1055</v>
          </cell>
          <cell r="F67">
            <v>429</v>
          </cell>
          <cell r="G67">
            <v>391</v>
          </cell>
          <cell r="H67">
            <v>481</v>
          </cell>
          <cell r="I67">
            <v>2630</v>
          </cell>
          <cell r="J67">
            <v>1</v>
          </cell>
          <cell r="K67">
            <v>3</v>
          </cell>
          <cell r="L67">
            <v>7</v>
          </cell>
          <cell r="M67">
            <v>9</v>
          </cell>
          <cell r="N67">
            <v>1</v>
          </cell>
        </row>
        <row r="68">
          <cell r="A68">
            <v>1689</v>
          </cell>
          <cell r="B68">
            <v>96</v>
          </cell>
          <cell r="C68">
            <v>1785</v>
          </cell>
          <cell r="D68">
            <v>0</v>
          </cell>
          <cell r="E68">
            <v>113</v>
          </cell>
          <cell r="F68">
            <v>0</v>
          </cell>
          <cell r="G68">
            <v>0</v>
          </cell>
          <cell r="H68">
            <v>479</v>
          </cell>
          <cell r="I68">
            <v>1419</v>
          </cell>
          <cell r="J68">
            <v>3</v>
          </cell>
          <cell r="K68">
            <v>2</v>
          </cell>
          <cell r="L68">
            <v>4</v>
          </cell>
          <cell r="M68">
            <v>5</v>
          </cell>
          <cell r="N68">
            <v>7</v>
          </cell>
        </row>
        <row r="69">
          <cell r="A69">
            <v>2497</v>
          </cell>
          <cell r="B69">
            <v>21</v>
          </cell>
          <cell r="C69">
            <v>612</v>
          </cell>
          <cell r="D69">
            <v>238</v>
          </cell>
          <cell r="E69">
            <v>2010</v>
          </cell>
          <cell r="F69">
            <v>532</v>
          </cell>
          <cell r="G69">
            <v>170</v>
          </cell>
          <cell r="H69">
            <v>476</v>
          </cell>
          <cell r="I69">
            <v>3086</v>
          </cell>
          <cell r="J69">
            <v>1</v>
          </cell>
          <cell r="K69">
            <v>4</v>
          </cell>
          <cell r="L69">
            <v>5</v>
          </cell>
          <cell r="M69">
            <v>12</v>
          </cell>
          <cell r="N69">
            <v>3</v>
          </cell>
        </row>
        <row r="70">
          <cell r="A70">
            <v>2675</v>
          </cell>
          <cell r="B70">
            <v>80</v>
          </cell>
          <cell r="C70">
            <v>1021</v>
          </cell>
          <cell r="D70">
            <v>332</v>
          </cell>
          <cell r="E70">
            <v>902</v>
          </cell>
          <cell r="F70">
            <v>0</v>
          </cell>
          <cell r="G70">
            <v>119</v>
          </cell>
          <cell r="H70">
            <v>475</v>
          </cell>
          <cell r="I70">
            <v>1899</v>
          </cell>
          <cell r="J70">
            <v>5</v>
          </cell>
          <cell r="K70">
            <v>8</v>
          </cell>
          <cell r="L70">
            <v>4</v>
          </cell>
          <cell r="M70">
            <v>11</v>
          </cell>
          <cell r="N70">
            <v>6</v>
          </cell>
        </row>
        <row r="71">
          <cell r="A71">
            <v>1331</v>
          </cell>
          <cell r="B71">
            <v>0</v>
          </cell>
          <cell r="C71">
            <v>412</v>
          </cell>
          <cell r="D71">
            <v>227</v>
          </cell>
          <cell r="E71">
            <v>826</v>
          </cell>
          <cell r="F71">
            <v>242</v>
          </cell>
          <cell r="G71">
            <v>412</v>
          </cell>
          <cell r="H71">
            <v>475</v>
          </cell>
          <cell r="I71">
            <v>1643</v>
          </cell>
          <cell r="J71">
            <v>1</v>
          </cell>
          <cell r="K71">
            <v>4</v>
          </cell>
          <cell r="L71">
            <v>4</v>
          </cell>
          <cell r="M71">
            <v>6</v>
          </cell>
          <cell r="N71">
            <v>1</v>
          </cell>
        </row>
        <row r="72">
          <cell r="A72">
            <v>2679</v>
          </cell>
          <cell r="B72">
            <v>7</v>
          </cell>
          <cell r="C72">
            <v>68</v>
          </cell>
          <cell r="D72">
            <v>192</v>
          </cell>
          <cell r="E72">
            <v>181</v>
          </cell>
          <cell r="F72">
            <v>68</v>
          </cell>
          <cell r="G72">
            <v>181</v>
          </cell>
          <cell r="H72">
            <v>474</v>
          </cell>
          <cell r="I72">
            <v>214</v>
          </cell>
          <cell r="J72">
            <v>4</v>
          </cell>
          <cell r="K72">
            <v>3</v>
          </cell>
          <cell r="L72">
            <v>1</v>
          </cell>
          <cell r="M72">
            <v>3</v>
          </cell>
          <cell r="N72">
            <v>8</v>
          </cell>
        </row>
        <row r="73">
          <cell r="A73">
            <v>1820</v>
          </cell>
          <cell r="B73">
            <v>30</v>
          </cell>
          <cell r="C73">
            <v>1325</v>
          </cell>
          <cell r="D73">
            <v>14</v>
          </cell>
          <cell r="E73">
            <v>227</v>
          </cell>
          <cell r="F73">
            <v>19</v>
          </cell>
          <cell r="G73">
            <v>47</v>
          </cell>
          <cell r="H73">
            <v>473</v>
          </cell>
          <cell r="I73">
            <v>1159</v>
          </cell>
          <cell r="J73">
            <v>2</v>
          </cell>
          <cell r="K73">
            <v>7</v>
          </cell>
          <cell r="L73">
            <v>6</v>
          </cell>
          <cell r="M73">
            <v>5</v>
          </cell>
          <cell r="N73">
            <v>5</v>
          </cell>
        </row>
        <row r="74">
          <cell r="A74">
            <v>1387</v>
          </cell>
          <cell r="B74">
            <v>29</v>
          </cell>
          <cell r="C74">
            <v>278</v>
          </cell>
          <cell r="D74">
            <v>154</v>
          </cell>
          <cell r="E74">
            <v>317</v>
          </cell>
          <cell r="F74">
            <v>163</v>
          </cell>
          <cell r="G74">
            <v>86</v>
          </cell>
          <cell r="H74">
            <v>471</v>
          </cell>
          <cell r="I74">
            <v>526</v>
          </cell>
          <cell r="J74">
            <v>1</v>
          </cell>
          <cell r="K74">
            <v>5</v>
          </cell>
          <cell r="L74">
            <v>1</v>
          </cell>
          <cell r="M74">
            <v>4</v>
          </cell>
          <cell r="N74">
            <v>7</v>
          </cell>
        </row>
        <row r="75">
          <cell r="A75">
            <v>1778</v>
          </cell>
          <cell r="B75">
            <v>17</v>
          </cell>
          <cell r="C75">
            <v>1555</v>
          </cell>
          <cell r="D75">
            <v>117</v>
          </cell>
          <cell r="E75">
            <v>564</v>
          </cell>
          <cell r="F75">
            <v>122</v>
          </cell>
          <cell r="G75">
            <v>21</v>
          </cell>
          <cell r="H75">
            <v>471</v>
          </cell>
          <cell r="I75">
            <v>1909</v>
          </cell>
          <cell r="J75">
            <v>3</v>
          </cell>
          <cell r="K75">
            <v>11</v>
          </cell>
          <cell r="L75">
            <v>4</v>
          </cell>
          <cell r="M75">
            <v>8</v>
          </cell>
          <cell r="N75">
            <v>8</v>
          </cell>
        </row>
        <row r="76">
          <cell r="A76">
            <v>1699</v>
          </cell>
          <cell r="B76">
            <v>77</v>
          </cell>
          <cell r="C76">
            <v>1189</v>
          </cell>
          <cell r="D76">
            <v>219</v>
          </cell>
          <cell r="E76">
            <v>995</v>
          </cell>
          <cell r="F76">
            <v>0</v>
          </cell>
          <cell r="G76">
            <v>330</v>
          </cell>
          <cell r="H76">
            <v>470</v>
          </cell>
          <cell r="I76">
            <v>2263</v>
          </cell>
          <cell r="J76">
            <v>6</v>
          </cell>
          <cell r="K76">
            <v>11</v>
          </cell>
          <cell r="L76">
            <v>5</v>
          </cell>
          <cell r="M76">
            <v>9</v>
          </cell>
          <cell r="N76">
            <v>6</v>
          </cell>
        </row>
        <row r="77">
          <cell r="A77">
            <v>2704</v>
          </cell>
          <cell r="B77">
            <v>61</v>
          </cell>
          <cell r="C77">
            <v>1283</v>
          </cell>
          <cell r="D77">
            <v>24</v>
          </cell>
          <cell r="E77">
            <v>522</v>
          </cell>
          <cell r="F77">
            <v>476</v>
          </cell>
          <cell r="G77">
            <v>419</v>
          </cell>
          <cell r="H77">
            <v>469</v>
          </cell>
          <cell r="I77">
            <v>2255</v>
          </cell>
          <cell r="J77">
            <v>2</v>
          </cell>
          <cell r="K77">
            <v>7</v>
          </cell>
          <cell r="L77">
            <v>6</v>
          </cell>
          <cell r="M77">
            <v>13</v>
          </cell>
          <cell r="N77">
            <v>4</v>
          </cell>
        </row>
        <row r="78">
          <cell r="A78">
            <v>1752</v>
          </cell>
          <cell r="B78">
            <v>57</v>
          </cell>
          <cell r="C78">
            <v>1800</v>
          </cell>
          <cell r="D78">
            <v>261</v>
          </cell>
          <cell r="E78">
            <v>551</v>
          </cell>
          <cell r="F78">
            <v>340</v>
          </cell>
          <cell r="G78">
            <v>0</v>
          </cell>
          <cell r="H78">
            <v>465</v>
          </cell>
          <cell r="I78">
            <v>2487</v>
          </cell>
          <cell r="J78">
            <v>1</v>
          </cell>
          <cell r="K78">
            <v>8</v>
          </cell>
          <cell r="L78">
            <v>5</v>
          </cell>
          <cell r="M78">
            <v>6</v>
          </cell>
          <cell r="N78">
            <v>3</v>
          </cell>
        </row>
        <row r="79">
          <cell r="A79">
            <v>2024</v>
          </cell>
          <cell r="B79">
            <v>85</v>
          </cell>
          <cell r="C79">
            <v>676</v>
          </cell>
          <cell r="D79">
            <v>69</v>
          </cell>
          <cell r="E79">
            <v>960</v>
          </cell>
          <cell r="F79">
            <v>146</v>
          </cell>
          <cell r="G79">
            <v>76</v>
          </cell>
          <cell r="H79">
            <v>463</v>
          </cell>
          <cell r="I79">
            <v>1465</v>
          </cell>
          <cell r="J79">
            <v>1</v>
          </cell>
          <cell r="K79">
            <v>4</v>
          </cell>
          <cell r="L79">
            <v>5</v>
          </cell>
          <cell r="M79">
            <v>4</v>
          </cell>
          <cell r="N79">
            <v>2</v>
          </cell>
        </row>
        <row r="80">
          <cell r="A80">
            <v>2529</v>
          </cell>
          <cell r="B80">
            <v>85</v>
          </cell>
          <cell r="C80">
            <v>676</v>
          </cell>
          <cell r="D80">
            <v>69</v>
          </cell>
          <cell r="E80">
            <v>960</v>
          </cell>
          <cell r="F80">
            <v>146</v>
          </cell>
          <cell r="G80">
            <v>76</v>
          </cell>
          <cell r="H80">
            <v>463</v>
          </cell>
          <cell r="I80">
            <v>1465</v>
          </cell>
          <cell r="J80">
            <v>1</v>
          </cell>
          <cell r="K80">
            <v>4</v>
          </cell>
          <cell r="L80">
            <v>5</v>
          </cell>
          <cell r="M80">
            <v>4</v>
          </cell>
          <cell r="N80">
            <v>2</v>
          </cell>
        </row>
        <row r="81">
          <cell r="A81">
            <v>2269</v>
          </cell>
          <cell r="B81">
            <v>80</v>
          </cell>
          <cell r="C81">
            <v>2132</v>
          </cell>
          <cell r="D81">
            <v>324</v>
          </cell>
          <cell r="E81">
            <v>1855</v>
          </cell>
          <cell r="F81">
            <v>302</v>
          </cell>
          <cell r="G81">
            <v>93</v>
          </cell>
          <cell r="H81">
            <v>463</v>
          </cell>
          <cell r="I81">
            <v>4242</v>
          </cell>
          <cell r="J81">
            <v>1</v>
          </cell>
          <cell r="K81">
            <v>5</v>
          </cell>
          <cell r="L81">
            <v>7</v>
          </cell>
          <cell r="M81">
            <v>10</v>
          </cell>
          <cell r="N81">
            <v>2</v>
          </cell>
        </row>
        <row r="82">
          <cell r="A82">
            <v>2718</v>
          </cell>
          <cell r="B82">
            <v>6</v>
          </cell>
          <cell r="C82">
            <v>734</v>
          </cell>
          <cell r="D82">
            <v>56</v>
          </cell>
          <cell r="E82">
            <v>1819</v>
          </cell>
          <cell r="F82">
            <v>199</v>
          </cell>
          <cell r="G82">
            <v>63</v>
          </cell>
          <cell r="H82">
            <v>463</v>
          </cell>
          <cell r="I82">
            <v>2408</v>
          </cell>
          <cell r="J82">
            <v>1</v>
          </cell>
          <cell r="K82">
            <v>6</v>
          </cell>
          <cell r="L82">
            <v>5</v>
          </cell>
          <cell r="M82">
            <v>13</v>
          </cell>
          <cell r="N82">
            <v>4</v>
          </cell>
        </row>
        <row r="83">
          <cell r="A83">
            <v>2052</v>
          </cell>
          <cell r="B83">
            <v>23</v>
          </cell>
          <cell r="C83">
            <v>1777</v>
          </cell>
          <cell r="D83">
            <v>275</v>
          </cell>
          <cell r="E83">
            <v>674</v>
          </cell>
          <cell r="F83">
            <v>198</v>
          </cell>
          <cell r="G83">
            <v>183</v>
          </cell>
          <cell r="H83">
            <v>459</v>
          </cell>
          <cell r="I83">
            <v>2648</v>
          </cell>
          <cell r="J83">
            <v>6</v>
          </cell>
          <cell r="K83">
            <v>5</v>
          </cell>
          <cell r="L83">
            <v>6</v>
          </cell>
          <cell r="M83">
            <v>8</v>
          </cell>
          <cell r="N83">
            <v>3</v>
          </cell>
        </row>
        <row r="84">
          <cell r="A84">
            <v>1705</v>
          </cell>
          <cell r="B84">
            <v>19</v>
          </cell>
          <cell r="C84">
            <v>100</v>
          </cell>
          <cell r="D84">
            <v>0</v>
          </cell>
          <cell r="E84">
            <v>172</v>
          </cell>
          <cell r="F84">
            <v>186</v>
          </cell>
          <cell r="G84">
            <v>100</v>
          </cell>
          <cell r="H84">
            <v>459</v>
          </cell>
          <cell r="I84">
            <v>100</v>
          </cell>
          <cell r="J84">
            <v>5</v>
          </cell>
          <cell r="K84">
            <v>4</v>
          </cell>
          <cell r="L84">
            <v>1</v>
          </cell>
          <cell r="M84">
            <v>2</v>
          </cell>
          <cell r="N84">
            <v>9</v>
          </cell>
        </row>
        <row r="85">
          <cell r="A85">
            <v>1626</v>
          </cell>
          <cell r="B85">
            <v>20</v>
          </cell>
          <cell r="C85">
            <v>969</v>
          </cell>
          <cell r="D85">
            <v>10</v>
          </cell>
          <cell r="E85">
            <v>86</v>
          </cell>
          <cell r="F85">
            <v>13</v>
          </cell>
          <cell r="G85">
            <v>10</v>
          </cell>
          <cell r="H85">
            <v>458</v>
          </cell>
          <cell r="I85">
            <v>629</v>
          </cell>
          <cell r="J85">
            <v>2</v>
          </cell>
          <cell r="K85">
            <v>5</v>
          </cell>
          <cell r="L85">
            <v>4</v>
          </cell>
          <cell r="M85">
            <v>4</v>
          </cell>
          <cell r="N85">
            <v>5</v>
          </cell>
        </row>
        <row r="86">
          <cell r="A86">
            <v>1769</v>
          </cell>
          <cell r="B86">
            <v>22</v>
          </cell>
          <cell r="C86">
            <v>1074</v>
          </cell>
          <cell r="D86">
            <v>30</v>
          </cell>
          <cell r="E86">
            <v>410</v>
          </cell>
          <cell r="F86">
            <v>82</v>
          </cell>
          <cell r="G86">
            <v>13</v>
          </cell>
          <cell r="H86">
            <v>456</v>
          </cell>
          <cell r="I86">
            <v>1153</v>
          </cell>
          <cell r="J86">
            <v>6</v>
          </cell>
          <cell r="K86">
            <v>7</v>
          </cell>
          <cell r="L86">
            <v>1</v>
          </cell>
          <cell r="M86">
            <v>8</v>
          </cell>
          <cell r="N86">
            <v>7</v>
          </cell>
        </row>
        <row r="87">
          <cell r="A87">
            <v>3166</v>
          </cell>
          <cell r="B87">
            <v>10</v>
          </cell>
          <cell r="C87">
            <v>885</v>
          </cell>
          <cell r="D87">
            <v>0</v>
          </cell>
          <cell r="E87">
            <v>113</v>
          </cell>
          <cell r="F87">
            <v>39</v>
          </cell>
          <cell r="G87">
            <v>0</v>
          </cell>
          <cell r="H87">
            <v>453</v>
          </cell>
          <cell r="I87">
            <v>584</v>
          </cell>
          <cell r="J87">
            <v>7</v>
          </cell>
          <cell r="K87">
            <v>5</v>
          </cell>
          <cell r="L87">
            <v>4</v>
          </cell>
          <cell r="M87">
            <v>4</v>
          </cell>
          <cell r="N87">
            <v>6</v>
          </cell>
        </row>
        <row r="88">
          <cell r="A88">
            <v>1413</v>
          </cell>
          <cell r="B88">
            <v>1</v>
          </cell>
          <cell r="C88">
            <v>994</v>
          </cell>
          <cell r="D88">
            <v>0</v>
          </cell>
          <cell r="E88">
            <v>497</v>
          </cell>
          <cell r="F88">
            <v>255</v>
          </cell>
          <cell r="G88">
            <v>453</v>
          </cell>
          <cell r="H88">
            <v>453</v>
          </cell>
          <cell r="I88">
            <v>1747</v>
          </cell>
          <cell r="J88">
            <v>2</v>
          </cell>
          <cell r="K88">
            <v>5</v>
          </cell>
          <cell r="L88">
            <v>5</v>
          </cell>
          <cell r="M88">
            <v>12</v>
          </cell>
          <cell r="N88">
            <v>3</v>
          </cell>
        </row>
        <row r="89">
          <cell r="A89">
            <v>1836</v>
          </cell>
          <cell r="B89">
            <v>25</v>
          </cell>
          <cell r="C89">
            <v>703</v>
          </cell>
          <cell r="D89">
            <v>528</v>
          </cell>
          <cell r="E89">
            <v>804</v>
          </cell>
          <cell r="F89">
            <v>621</v>
          </cell>
          <cell r="G89">
            <v>24</v>
          </cell>
          <cell r="H89">
            <v>451</v>
          </cell>
          <cell r="I89">
            <v>2229</v>
          </cell>
          <cell r="J89">
            <v>7</v>
          </cell>
          <cell r="K89">
            <v>10</v>
          </cell>
          <cell r="L89">
            <v>2</v>
          </cell>
          <cell r="M89">
            <v>12</v>
          </cell>
          <cell r="N89">
            <v>7</v>
          </cell>
        </row>
        <row r="90">
          <cell r="A90">
            <v>2456</v>
          </cell>
          <cell r="B90">
            <v>25</v>
          </cell>
          <cell r="C90">
            <v>703</v>
          </cell>
          <cell r="D90">
            <v>528</v>
          </cell>
          <cell r="E90">
            <v>804</v>
          </cell>
          <cell r="F90">
            <v>621</v>
          </cell>
          <cell r="G90">
            <v>24</v>
          </cell>
          <cell r="H90">
            <v>451</v>
          </cell>
          <cell r="I90">
            <v>2229</v>
          </cell>
          <cell r="J90">
            <v>7</v>
          </cell>
          <cell r="K90">
            <v>10</v>
          </cell>
          <cell r="L90">
            <v>2</v>
          </cell>
          <cell r="M90">
            <v>12</v>
          </cell>
          <cell r="N90">
            <v>7</v>
          </cell>
        </row>
        <row r="91">
          <cell r="A91">
            <v>1279</v>
          </cell>
          <cell r="B91">
            <v>32</v>
          </cell>
          <cell r="C91">
            <v>1719</v>
          </cell>
          <cell r="D91">
            <v>285</v>
          </cell>
          <cell r="E91">
            <v>1268</v>
          </cell>
          <cell r="F91">
            <v>478</v>
          </cell>
          <cell r="G91">
            <v>46</v>
          </cell>
          <cell r="H91">
            <v>449</v>
          </cell>
          <cell r="I91">
            <v>3347</v>
          </cell>
          <cell r="J91">
            <v>1</v>
          </cell>
          <cell r="K91">
            <v>2</v>
          </cell>
          <cell r="L91">
            <v>7</v>
          </cell>
          <cell r="M91">
            <v>9</v>
          </cell>
          <cell r="N91">
            <v>4</v>
          </cell>
        </row>
        <row r="92">
          <cell r="A92">
            <v>3015</v>
          </cell>
          <cell r="B92">
            <v>92</v>
          </cell>
          <cell r="C92">
            <v>608</v>
          </cell>
          <cell r="D92">
            <v>141</v>
          </cell>
          <cell r="E92">
            <v>593</v>
          </cell>
          <cell r="F92">
            <v>166</v>
          </cell>
          <cell r="G92">
            <v>126</v>
          </cell>
          <cell r="H92">
            <v>448</v>
          </cell>
          <cell r="I92">
            <v>1186</v>
          </cell>
          <cell r="J92">
            <v>1</v>
          </cell>
          <cell r="K92">
            <v>5</v>
          </cell>
          <cell r="L92">
            <v>4</v>
          </cell>
          <cell r="M92">
            <v>8</v>
          </cell>
          <cell r="N92">
            <v>4</v>
          </cell>
        </row>
        <row r="93">
          <cell r="A93">
            <v>1109</v>
          </cell>
          <cell r="B93">
            <v>74</v>
          </cell>
          <cell r="C93">
            <v>176</v>
          </cell>
          <cell r="D93">
            <v>336</v>
          </cell>
          <cell r="E93">
            <v>351</v>
          </cell>
          <cell r="F93">
            <v>460</v>
          </cell>
          <cell r="G93">
            <v>385</v>
          </cell>
          <cell r="H93">
            <v>448</v>
          </cell>
          <cell r="I93">
            <v>1259</v>
          </cell>
          <cell r="J93">
            <v>5</v>
          </cell>
          <cell r="K93">
            <v>9</v>
          </cell>
          <cell r="L93">
            <v>1</v>
          </cell>
          <cell r="M93">
            <v>5</v>
          </cell>
          <cell r="N93">
            <v>9</v>
          </cell>
        </row>
        <row r="94">
          <cell r="A94">
            <v>2896</v>
          </cell>
          <cell r="B94">
            <v>57</v>
          </cell>
          <cell r="C94">
            <v>482</v>
          </cell>
          <cell r="D94">
            <v>465</v>
          </cell>
          <cell r="E94">
            <v>241</v>
          </cell>
          <cell r="F94">
            <v>111</v>
          </cell>
          <cell r="G94">
            <v>446</v>
          </cell>
          <cell r="H94">
            <v>446</v>
          </cell>
          <cell r="I94">
            <v>1299</v>
          </cell>
          <cell r="J94">
            <v>2</v>
          </cell>
          <cell r="K94">
            <v>6</v>
          </cell>
          <cell r="L94">
            <v>2</v>
          </cell>
          <cell r="M94">
            <v>12</v>
          </cell>
          <cell r="N94">
            <v>3</v>
          </cell>
        </row>
        <row r="95">
          <cell r="A95">
            <v>2489</v>
          </cell>
          <cell r="B95">
            <v>1</v>
          </cell>
          <cell r="C95">
            <v>955</v>
          </cell>
          <cell r="D95">
            <v>95</v>
          </cell>
          <cell r="E95">
            <v>1594</v>
          </cell>
          <cell r="F95">
            <v>165</v>
          </cell>
          <cell r="G95">
            <v>445</v>
          </cell>
          <cell r="H95">
            <v>445</v>
          </cell>
          <cell r="I95">
            <v>2808</v>
          </cell>
          <cell r="J95">
            <v>1</v>
          </cell>
          <cell r="K95">
            <v>4</v>
          </cell>
          <cell r="L95">
            <v>8</v>
          </cell>
          <cell r="M95">
            <v>9</v>
          </cell>
          <cell r="N95">
            <v>2</v>
          </cell>
        </row>
        <row r="96">
          <cell r="A96">
            <v>1812</v>
          </cell>
          <cell r="B96">
            <v>94</v>
          </cell>
          <cell r="C96">
            <v>1070</v>
          </cell>
          <cell r="D96">
            <v>49</v>
          </cell>
          <cell r="E96">
            <v>476</v>
          </cell>
          <cell r="F96">
            <v>21</v>
          </cell>
          <cell r="G96">
            <v>15</v>
          </cell>
          <cell r="H96">
            <v>442</v>
          </cell>
          <cell r="I96">
            <v>1189</v>
          </cell>
          <cell r="J96">
            <v>1</v>
          </cell>
          <cell r="K96">
            <v>6</v>
          </cell>
          <cell r="L96">
            <v>4</v>
          </cell>
          <cell r="M96">
            <v>7</v>
          </cell>
          <cell r="N96">
            <v>6</v>
          </cell>
        </row>
        <row r="97">
          <cell r="A97">
            <v>1058</v>
          </cell>
          <cell r="B97">
            <v>26</v>
          </cell>
          <cell r="C97">
            <v>1369</v>
          </cell>
          <cell r="D97">
            <v>18</v>
          </cell>
          <cell r="E97">
            <v>351</v>
          </cell>
          <cell r="F97">
            <v>97</v>
          </cell>
          <cell r="G97">
            <v>37</v>
          </cell>
          <cell r="H97">
            <v>442</v>
          </cell>
          <cell r="I97">
            <v>1429</v>
          </cell>
          <cell r="J97">
            <v>4</v>
          </cell>
          <cell r="K97">
            <v>8</v>
          </cell>
          <cell r="L97">
            <v>2</v>
          </cell>
          <cell r="M97">
            <v>10</v>
          </cell>
          <cell r="N97">
            <v>7</v>
          </cell>
        </row>
        <row r="98">
          <cell r="A98">
            <v>2033</v>
          </cell>
          <cell r="B98">
            <v>82</v>
          </cell>
          <cell r="C98">
            <v>3218</v>
          </cell>
          <cell r="D98">
            <v>54</v>
          </cell>
          <cell r="E98">
            <v>1909</v>
          </cell>
          <cell r="F98">
            <v>355</v>
          </cell>
          <cell r="G98">
            <v>0</v>
          </cell>
          <cell r="H98">
            <v>436</v>
          </cell>
          <cell r="I98">
            <v>5100</v>
          </cell>
          <cell r="J98">
            <v>1</v>
          </cell>
          <cell r="K98">
            <v>7</v>
          </cell>
          <cell r="L98">
            <v>8</v>
          </cell>
          <cell r="M98">
            <v>9</v>
          </cell>
          <cell r="N98">
            <v>5</v>
          </cell>
        </row>
        <row r="99">
          <cell r="A99">
            <v>1902</v>
          </cell>
          <cell r="B99">
            <v>67</v>
          </cell>
          <cell r="C99">
            <v>750</v>
          </cell>
          <cell r="D99">
            <v>62</v>
          </cell>
          <cell r="E99">
            <v>1127</v>
          </cell>
          <cell r="F99">
            <v>524</v>
          </cell>
          <cell r="G99">
            <v>29</v>
          </cell>
          <cell r="H99">
            <v>434</v>
          </cell>
          <cell r="I99">
            <v>2058</v>
          </cell>
          <cell r="J99">
            <v>1</v>
          </cell>
          <cell r="K99">
            <v>2</v>
          </cell>
          <cell r="L99">
            <v>10</v>
          </cell>
          <cell r="M99">
            <v>6</v>
          </cell>
          <cell r="N99">
            <v>1</v>
          </cell>
        </row>
        <row r="100">
          <cell r="A100">
            <v>1263</v>
          </cell>
          <cell r="B100">
            <v>56</v>
          </cell>
          <cell r="C100">
            <v>572</v>
          </cell>
          <cell r="D100">
            <v>429</v>
          </cell>
          <cell r="E100">
            <v>593</v>
          </cell>
          <cell r="F100">
            <v>267</v>
          </cell>
          <cell r="G100">
            <v>244</v>
          </cell>
          <cell r="H100">
            <v>429</v>
          </cell>
          <cell r="I100">
            <v>1676</v>
          </cell>
          <cell r="J100">
            <v>2</v>
          </cell>
          <cell r="K100">
            <v>7</v>
          </cell>
          <cell r="L100">
            <v>4</v>
          </cell>
          <cell r="M100">
            <v>10</v>
          </cell>
          <cell r="N100">
            <v>5</v>
          </cell>
        </row>
        <row r="101">
          <cell r="A101">
            <v>3019</v>
          </cell>
          <cell r="B101">
            <v>80</v>
          </cell>
          <cell r="C101">
            <v>617</v>
          </cell>
          <cell r="D101">
            <v>137</v>
          </cell>
          <cell r="E101">
            <v>236</v>
          </cell>
          <cell r="F101">
            <v>181</v>
          </cell>
          <cell r="G101">
            <v>126</v>
          </cell>
          <cell r="H101">
            <v>428</v>
          </cell>
          <cell r="I101">
            <v>868</v>
          </cell>
          <cell r="J101">
            <v>8</v>
          </cell>
          <cell r="K101">
            <v>4</v>
          </cell>
          <cell r="L101">
            <v>3</v>
          </cell>
          <cell r="M101">
            <v>6</v>
          </cell>
          <cell r="N101">
            <v>7</v>
          </cell>
        </row>
        <row r="102">
          <cell r="A102">
            <v>1235</v>
          </cell>
          <cell r="B102">
            <v>90</v>
          </cell>
          <cell r="C102">
            <v>2143</v>
          </cell>
          <cell r="D102">
            <v>332</v>
          </cell>
          <cell r="E102">
            <v>1905</v>
          </cell>
          <cell r="F102">
            <v>372</v>
          </cell>
          <cell r="G102">
            <v>94</v>
          </cell>
          <cell r="H102">
            <v>427</v>
          </cell>
          <cell r="I102">
            <v>4420</v>
          </cell>
          <cell r="J102">
            <v>1</v>
          </cell>
          <cell r="K102">
            <v>4</v>
          </cell>
          <cell r="L102">
            <v>10</v>
          </cell>
          <cell r="M102">
            <v>5</v>
          </cell>
          <cell r="N102">
            <v>3</v>
          </cell>
        </row>
        <row r="103">
          <cell r="A103">
            <v>2865</v>
          </cell>
          <cell r="B103">
            <v>90</v>
          </cell>
          <cell r="C103">
            <v>2143</v>
          </cell>
          <cell r="D103">
            <v>332</v>
          </cell>
          <cell r="E103">
            <v>1905</v>
          </cell>
          <cell r="F103">
            <v>372</v>
          </cell>
          <cell r="G103">
            <v>94</v>
          </cell>
          <cell r="H103">
            <v>427</v>
          </cell>
          <cell r="I103">
            <v>4420</v>
          </cell>
          <cell r="J103">
            <v>1</v>
          </cell>
          <cell r="K103">
            <v>4</v>
          </cell>
          <cell r="L103">
            <v>10</v>
          </cell>
          <cell r="M103">
            <v>5</v>
          </cell>
          <cell r="N103">
            <v>3</v>
          </cell>
        </row>
        <row r="104">
          <cell r="A104">
            <v>1230</v>
          </cell>
          <cell r="B104">
            <v>8</v>
          </cell>
          <cell r="C104">
            <v>1318</v>
          </cell>
          <cell r="D104">
            <v>361</v>
          </cell>
          <cell r="E104">
            <v>1186</v>
          </cell>
          <cell r="F104">
            <v>514</v>
          </cell>
          <cell r="G104">
            <v>31</v>
          </cell>
          <cell r="H104">
            <v>427</v>
          </cell>
          <cell r="I104">
            <v>2982</v>
          </cell>
          <cell r="J104">
            <v>1</v>
          </cell>
          <cell r="K104">
            <v>3</v>
          </cell>
          <cell r="L104">
            <v>9</v>
          </cell>
          <cell r="M104">
            <v>9</v>
          </cell>
          <cell r="N104">
            <v>2</v>
          </cell>
        </row>
        <row r="105">
          <cell r="A105">
            <v>1717</v>
          </cell>
          <cell r="B105">
            <v>69</v>
          </cell>
          <cell r="C105">
            <v>1073</v>
          </cell>
          <cell r="D105">
            <v>196</v>
          </cell>
          <cell r="E105">
            <v>847</v>
          </cell>
          <cell r="F105">
            <v>439</v>
          </cell>
          <cell r="G105">
            <v>338</v>
          </cell>
          <cell r="H105">
            <v>422</v>
          </cell>
          <cell r="I105">
            <v>2471</v>
          </cell>
          <cell r="J105">
            <v>2</v>
          </cell>
          <cell r="K105">
            <v>8</v>
          </cell>
          <cell r="L105">
            <v>5</v>
          </cell>
          <cell r="M105">
            <v>4</v>
          </cell>
          <cell r="N105">
            <v>4</v>
          </cell>
        </row>
        <row r="106">
          <cell r="A106">
            <v>1968</v>
          </cell>
          <cell r="B106">
            <v>46</v>
          </cell>
          <cell r="C106">
            <v>3234</v>
          </cell>
          <cell r="D106">
            <v>51</v>
          </cell>
          <cell r="E106">
            <v>1643</v>
          </cell>
          <cell r="F106">
            <v>206</v>
          </cell>
          <cell r="G106">
            <v>211</v>
          </cell>
          <cell r="H106">
            <v>422</v>
          </cell>
          <cell r="I106">
            <v>4923</v>
          </cell>
          <cell r="J106">
            <v>1</v>
          </cell>
          <cell r="K106">
            <v>9</v>
          </cell>
          <cell r="L106">
            <v>7</v>
          </cell>
          <cell r="M106">
            <v>9</v>
          </cell>
          <cell r="N106">
            <v>5</v>
          </cell>
        </row>
        <row r="107">
          <cell r="A107">
            <v>1052</v>
          </cell>
          <cell r="B107">
            <v>55</v>
          </cell>
          <cell r="C107">
            <v>2178</v>
          </cell>
          <cell r="D107">
            <v>113</v>
          </cell>
          <cell r="E107">
            <v>956</v>
          </cell>
          <cell r="F107">
            <v>398</v>
          </cell>
          <cell r="G107">
            <v>266</v>
          </cell>
          <cell r="H107">
            <v>421</v>
          </cell>
          <cell r="I107">
            <v>3491</v>
          </cell>
          <cell r="J107">
            <v>1</v>
          </cell>
          <cell r="K107">
            <v>3</v>
          </cell>
          <cell r="L107">
            <v>10</v>
          </cell>
          <cell r="M107">
            <v>13</v>
          </cell>
          <cell r="N107">
            <v>1</v>
          </cell>
        </row>
        <row r="108">
          <cell r="A108">
            <v>1726</v>
          </cell>
          <cell r="B108">
            <v>57</v>
          </cell>
          <cell r="C108">
            <v>1976</v>
          </cell>
          <cell r="D108">
            <v>68</v>
          </cell>
          <cell r="E108">
            <v>756</v>
          </cell>
          <cell r="F108">
            <v>164</v>
          </cell>
          <cell r="G108">
            <v>68</v>
          </cell>
          <cell r="H108">
            <v>419</v>
          </cell>
          <cell r="I108">
            <v>2614</v>
          </cell>
          <cell r="J108">
            <v>1</v>
          </cell>
          <cell r="K108">
            <v>4</v>
          </cell>
          <cell r="L108">
            <v>4</v>
          </cell>
          <cell r="M108">
            <v>11</v>
          </cell>
          <cell r="N108">
            <v>1</v>
          </cell>
        </row>
        <row r="109">
          <cell r="A109">
            <v>1988</v>
          </cell>
          <cell r="B109">
            <v>57</v>
          </cell>
          <cell r="C109">
            <v>1976</v>
          </cell>
          <cell r="D109">
            <v>68</v>
          </cell>
          <cell r="E109">
            <v>756</v>
          </cell>
          <cell r="F109">
            <v>164</v>
          </cell>
          <cell r="G109">
            <v>68</v>
          </cell>
          <cell r="H109">
            <v>419</v>
          </cell>
          <cell r="I109">
            <v>2614</v>
          </cell>
          <cell r="J109">
            <v>1</v>
          </cell>
          <cell r="K109">
            <v>4</v>
          </cell>
          <cell r="L109">
            <v>4</v>
          </cell>
          <cell r="M109">
            <v>11</v>
          </cell>
          <cell r="N109">
            <v>1</v>
          </cell>
        </row>
        <row r="110">
          <cell r="A110">
            <v>2443</v>
          </cell>
          <cell r="B110">
            <v>57</v>
          </cell>
          <cell r="C110">
            <v>1976</v>
          </cell>
          <cell r="D110">
            <v>68</v>
          </cell>
          <cell r="E110">
            <v>756</v>
          </cell>
          <cell r="F110">
            <v>164</v>
          </cell>
          <cell r="G110">
            <v>68</v>
          </cell>
          <cell r="H110">
            <v>419</v>
          </cell>
          <cell r="I110">
            <v>2614</v>
          </cell>
          <cell r="J110">
            <v>1</v>
          </cell>
          <cell r="K110">
            <v>4</v>
          </cell>
          <cell r="L110">
            <v>4</v>
          </cell>
          <cell r="M110">
            <v>11</v>
          </cell>
          <cell r="N110">
            <v>1</v>
          </cell>
        </row>
        <row r="111">
          <cell r="A111">
            <v>1508</v>
          </cell>
          <cell r="B111">
            <v>35</v>
          </cell>
          <cell r="C111">
            <v>157</v>
          </cell>
          <cell r="D111">
            <v>5</v>
          </cell>
          <cell r="E111">
            <v>315</v>
          </cell>
          <cell r="F111">
            <v>79</v>
          </cell>
          <cell r="G111">
            <v>59</v>
          </cell>
          <cell r="H111">
            <v>418</v>
          </cell>
          <cell r="I111">
            <v>197</v>
          </cell>
          <cell r="J111">
            <v>3</v>
          </cell>
          <cell r="K111">
            <v>2</v>
          </cell>
          <cell r="L111">
            <v>2</v>
          </cell>
          <cell r="M111">
            <v>3</v>
          </cell>
          <cell r="N111">
            <v>6</v>
          </cell>
        </row>
        <row r="112">
          <cell r="A112">
            <v>1702</v>
          </cell>
          <cell r="B112">
            <v>90</v>
          </cell>
          <cell r="C112">
            <v>1410</v>
          </cell>
          <cell r="D112">
            <v>0</v>
          </cell>
          <cell r="E112">
            <v>361</v>
          </cell>
          <cell r="F112">
            <v>75</v>
          </cell>
          <cell r="G112">
            <v>75</v>
          </cell>
          <cell r="H112">
            <v>417</v>
          </cell>
          <cell r="I112">
            <v>1505</v>
          </cell>
          <cell r="J112">
            <v>1</v>
          </cell>
          <cell r="K112">
            <v>11</v>
          </cell>
          <cell r="L112">
            <v>1</v>
          </cell>
          <cell r="M112">
            <v>8</v>
          </cell>
          <cell r="N112">
            <v>7</v>
          </cell>
        </row>
        <row r="113">
          <cell r="A113">
            <v>2775</v>
          </cell>
          <cell r="B113">
            <v>99</v>
          </cell>
          <cell r="C113">
            <v>1031</v>
          </cell>
          <cell r="D113">
            <v>86</v>
          </cell>
          <cell r="E113">
            <v>635</v>
          </cell>
          <cell r="F113">
            <v>428</v>
          </cell>
          <cell r="G113">
            <v>86</v>
          </cell>
          <cell r="H113">
            <v>416</v>
          </cell>
          <cell r="I113">
            <v>1850</v>
          </cell>
          <cell r="J113">
            <v>2</v>
          </cell>
          <cell r="K113">
            <v>7</v>
          </cell>
          <cell r="L113">
            <v>7</v>
          </cell>
          <cell r="M113">
            <v>10</v>
          </cell>
          <cell r="N113">
            <v>3</v>
          </cell>
        </row>
        <row r="114">
          <cell r="A114">
            <v>1818</v>
          </cell>
          <cell r="B114">
            <v>98</v>
          </cell>
          <cell r="C114">
            <v>1252</v>
          </cell>
          <cell r="D114">
            <v>111</v>
          </cell>
          <cell r="E114">
            <v>1721</v>
          </cell>
          <cell r="F114">
            <v>62</v>
          </cell>
          <cell r="G114">
            <v>69</v>
          </cell>
          <cell r="H114">
            <v>416</v>
          </cell>
          <cell r="I114">
            <v>2800</v>
          </cell>
          <cell r="J114">
            <v>1</v>
          </cell>
          <cell r="K114">
            <v>7</v>
          </cell>
          <cell r="L114">
            <v>7</v>
          </cell>
          <cell r="M114">
            <v>12</v>
          </cell>
          <cell r="N114">
            <v>3</v>
          </cell>
        </row>
        <row r="115">
          <cell r="A115">
            <v>1609</v>
          </cell>
          <cell r="B115">
            <v>56</v>
          </cell>
          <cell r="C115">
            <v>470</v>
          </cell>
          <cell r="D115">
            <v>138</v>
          </cell>
          <cell r="E115">
            <v>1109</v>
          </cell>
          <cell r="F115">
            <v>505</v>
          </cell>
          <cell r="G115">
            <v>68</v>
          </cell>
          <cell r="H115">
            <v>416</v>
          </cell>
          <cell r="I115">
            <v>1875</v>
          </cell>
          <cell r="J115">
            <v>1</v>
          </cell>
          <cell r="K115">
            <v>8</v>
          </cell>
          <cell r="L115">
            <v>4</v>
          </cell>
          <cell r="M115">
            <v>7</v>
          </cell>
          <cell r="N115">
            <v>3</v>
          </cell>
        </row>
        <row r="116">
          <cell r="A116">
            <v>2798</v>
          </cell>
          <cell r="B116">
            <v>57</v>
          </cell>
          <cell r="C116">
            <v>992</v>
          </cell>
          <cell r="D116">
            <v>215</v>
          </cell>
          <cell r="E116">
            <v>361</v>
          </cell>
          <cell r="F116">
            <v>187</v>
          </cell>
          <cell r="G116">
            <v>90</v>
          </cell>
          <cell r="H116">
            <v>415</v>
          </cell>
          <cell r="I116">
            <v>1430</v>
          </cell>
          <cell r="J116">
            <v>3</v>
          </cell>
          <cell r="K116">
            <v>4</v>
          </cell>
          <cell r="L116">
            <v>4</v>
          </cell>
          <cell r="M116">
            <v>12</v>
          </cell>
          <cell r="N116">
            <v>2</v>
          </cell>
        </row>
        <row r="117">
          <cell r="A117">
            <v>1505</v>
          </cell>
          <cell r="B117">
            <v>95</v>
          </cell>
          <cell r="C117">
            <v>2319</v>
          </cell>
          <cell r="D117">
            <v>172</v>
          </cell>
          <cell r="E117">
            <v>829</v>
          </cell>
          <cell r="F117">
            <v>132</v>
          </cell>
          <cell r="G117">
            <v>33</v>
          </cell>
          <cell r="H117">
            <v>413</v>
          </cell>
          <cell r="I117">
            <v>3072</v>
          </cell>
          <cell r="J117">
            <v>1</v>
          </cell>
          <cell r="K117">
            <v>2</v>
          </cell>
          <cell r="L117">
            <v>4</v>
          </cell>
          <cell r="M117">
            <v>6</v>
          </cell>
          <cell r="N117">
            <v>5</v>
          </cell>
        </row>
        <row r="118">
          <cell r="A118">
            <v>1117</v>
          </cell>
          <cell r="B118">
            <v>87</v>
          </cell>
          <cell r="C118">
            <v>389</v>
          </cell>
          <cell r="D118">
            <v>79</v>
          </cell>
          <cell r="E118">
            <v>297</v>
          </cell>
          <cell r="F118">
            <v>96</v>
          </cell>
          <cell r="G118">
            <v>67</v>
          </cell>
          <cell r="H118">
            <v>413</v>
          </cell>
          <cell r="I118">
            <v>516</v>
          </cell>
          <cell r="J118">
            <v>2</v>
          </cell>
          <cell r="K118">
            <v>3</v>
          </cell>
          <cell r="L118">
            <v>4</v>
          </cell>
          <cell r="M118">
            <v>7</v>
          </cell>
          <cell r="N118">
            <v>1</v>
          </cell>
        </row>
        <row r="119">
          <cell r="A119">
            <v>3102</v>
          </cell>
          <cell r="B119">
            <v>48</v>
          </cell>
          <cell r="C119">
            <v>606</v>
          </cell>
          <cell r="D119">
            <v>169</v>
          </cell>
          <cell r="E119">
            <v>1264</v>
          </cell>
          <cell r="F119">
            <v>503</v>
          </cell>
          <cell r="G119">
            <v>0</v>
          </cell>
          <cell r="H119">
            <v>412</v>
          </cell>
          <cell r="I119">
            <v>2130</v>
          </cell>
          <cell r="J119">
            <v>3</v>
          </cell>
          <cell r="K119">
            <v>3</v>
          </cell>
          <cell r="L119">
            <v>5</v>
          </cell>
          <cell r="M119">
            <v>6</v>
          </cell>
          <cell r="N119">
            <v>2</v>
          </cell>
        </row>
        <row r="120">
          <cell r="A120">
            <v>3156</v>
          </cell>
          <cell r="B120">
            <v>48</v>
          </cell>
          <cell r="C120">
            <v>606</v>
          </cell>
          <cell r="D120">
            <v>169</v>
          </cell>
          <cell r="E120">
            <v>1264</v>
          </cell>
          <cell r="F120">
            <v>503</v>
          </cell>
          <cell r="G120">
            <v>0</v>
          </cell>
          <cell r="H120">
            <v>412</v>
          </cell>
          <cell r="I120">
            <v>2130</v>
          </cell>
          <cell r="J120">
            <v>3</v>
          </cell>
          <cell r="K120">
            <v>3</v>
          </cell>
          <cell r="L120">
            <v>5</v>
          </cell>
          <cell r="M120">
            <v>6</v>
          </cell>
          <cell r="N120">
            <v>2</v>
          </cell>
        </row>
        <row r="121">
          <cell r="A121">
            <v>1738</v>
          </cell>
          <cell r="B121">
            <v>25</v>
          </cell>
          <cell r="C121">
            <v>2425</v>
          </cell>
          <cell r="D121">
            <v>27</v>
          </cell>
          <cell r="E121">
            <v>274</v>
          </cell>
          <cell r="F121">
            <v>35</v>
          </cell>
          <cell r="G121">
            <v>0</v>
          </cell>
          <cell r="H121">
            <v>412</v>
          </cell>
          <cell r="I121">
            <v>2349</v>
          </cell>
          <cell r="J121">
            <v>5</v>
          </cell>
          <cell r="K121">
            <v>3</v>
          </cell>
          <cell r="L121">
            <v>4</v>
          </cell>
          <cell r="M121">
            <v>8</v>
          </cell>
          <cell r="N121">
            <v>8</v>
          </cell>
        </row>
        <row r="122">
          <cell r="A122">
            <v>3067</v>
          </cell>
          <cell r="B122">
            <v>60</v>
          </cell>
          <cell r="C122">
            <v>3300</v>
          </cell>
          <cell r="D122">
            <v>122</v>
          </cell>
          <cell r="E122">
            <v>617</v>
          </cell>
          <cell r="F122">
            <v>109</v>
          </cell>
          <cell r="G122">
            <v>0</v>
          </cell>
          <cell r="H122">
            <v>411</v>
          </cell>
          <cell r="I122">
            <v>3737</v>
          </cell>
          <cell r="J122">
            <v>2</v>
          </cell>
          <cell r="K122">
            <v>4</v>
          </cell>
          <cell r="L122">
            <v>4</v>
          </cell>
          <cell r="M122">
            <v>10</v>
          </cell>
          <cell r="N122">
            <v>6</v>
          </cell>
        </row>
        <row r="123">
          <cell r="A123">
            <v>2289</v>
          </cell>
          <cell r="B123">
            <v>37</v>
          </cell>
          <cell r="C123">
            <v>2059</v>
          </cell>
          <cell r="D123">
            <v>136</v>
          </cell>
          <cell r="E123">
            <v>411</v>
          </cell>
          <cell r="F123">
            <v>144</v>
          </cell>
          <cell r="G123">
            <v>27</v>
          </cell>
          <cell r="H123">
            <v>411</v>
          </cell>
          <cell r="I123">
            <v>2366</v>
          </cell>
          <cell r="J123">
            <v>7</v>
          </cell>
          <cell r="K123">
            <v>11</v>
          </cell>
          <cell r="L123">
            <v>2</v>
          </cell>
          <cell r="M123">
            <v>12</v>
          </cell>
          <cell r="N123">
            <v>6</v>
          </cell>
        </row>
        <row r="124">
          <cell r="A124">
            <v>1644</v>
          </cell>
          <cell r="B124">
            <v>87</v>
          </cell>
          <cell r="C124">
            <v>1208</v>
          </cell>
          <cell r="D124">
            <v>144</v>
          </cell>
          <cell r="E124">
            <v>578</v>
          </cell>
          <cell r="F124">
            <v>282</v>
          </cell>
          <cell r="G124">
            <v>266</v>
          </cell>
          <cell r="H124">
            <v>410</v>
          </cell>
          <cell r="I124">
            <v>2068</v>
          </cell>
          <cell r="J124">
            <v>1</v>
          </cell>
          <cell r="K124">
            <v>6</v>
          </cell>
          <cell r="L124">
            <v>4</v>
          </cell>
          <cell r="M124">
            <v>13</v>
          </cell>
          <cell r="N124">
            <v>4</v>
          </cell>
        </row>
        <row r="125">
          <cell r="A125">
            <v>1733</v>
          </cell>
          <cell r="B125">
            <v>87</v>
          </cell>
          <cell r="C125">
            <v>1208</v>
          </cell>
          <cell r="D125">
            <v>144</v>
          </cell>
          <cell r="E125">
            <v>578</v>
          </cell>
          <cell r="F125">
            <v>282</v>
          </cell>
          <cell r="G125">
            <v>266</v>
          </cell>
          <cell r="H125">
            <v>410</v>
          </cell>
          <cell r="I125">
            <v>2068</v>
          </cell>
          <cell r="J125">
            <v>1</v>
          </cell>
          <cell r="K125">
            <v>6</v>
          </cell>
          <cell r="L125">
            <v>4</v>
          </cell>
          <cell r="M125">
            <v>13</v>
          </cell>
          <cell r="N125">
            <v>4</v>
          </cell>
        </row>
        <row r="126">
          <cell r="A126">
            <v>1371</v>
          </cell>
          <cell r="B126">
            <v>78</v>
          </cell>
          <cell r="C126">
            <v>1472</v>
          </cell>
          <cell r="D126">
            <v>129</v>
          </cell>
          <cell r="E126">
            <v>366</v>
          </cell>
          <cell r="F126">
            <v>85</v>
          </cell>
          <cell r="G126">
            <v>129</v>
          </cell>
          <cell r="H126">
            <v>410</v>
          </cell>
          <cell r="I126">
            <v>1771</v>
          </cell>
          <cell r="J126">
            <v>4</v>
          </cell>
          <cell r="K126">
            <v>4</v>
          </cell>
          <cell r="L126">
            <v>5</v>
          </cell>
          <cell r="M126">
            <v>13</v>
          </cell>
          <cell r="N126">
            <v>2</v>
          </cell>
        </row>
        <row r="127">
          <cell r="A127">
            <v>1623</v>
          </cell>
          <cell r="B127">
            <v>78</v>
          </cell>
          <cell r="C127">
            <v>1472</v>
          </cell>
          <cell r="D127">
            <v>129</v>
          </cell>
          <cell r="E127">
            <v>366</v>
          </cell>
          <cell r="F127">
            <v>85</v>
          </cell>
          <cell r="G127">
            <v>129</v>
          </cell>
          <cell r="H127">
            <v>410</v>
          </cell>
          <cell r="I127">
            <v>1771</v>
          </cell>
          <cell r="J127">
            <v>4</v>
          </cell>
          <cell r="K127">
            <v>4</v>
          </cell>
          <cell r="L127">
            <v>5</v>
          </cell>
          <cell r="M127">
            <v>13</v>
          </cell>
          <cell r="N127">
            <v>2</v>
          </cell>
        </row>
        <row r="128">
          <cell r="A128">
            <v>3162</v>
          </cell>
          <cell r="B128">
            <v>61</v>
          </cell>
          <cell r="C128">
            <v>1962</v>
          </cell>
          <cell r="D128">
            <v>188</v>
          </cell>
          <cell r="E128">
            <v>855</v>
          </cell>
          <cell r="F128">
            <v>122</v>
          </cell>
          <cell r="G128">
            <v>61</v>
          </cell>
          <cell r="H128">
            <v>410</v>
          </cell>
          <cell r="I128">
            <v>2779</v>
          </cell>
          <cell r="J128">
            <v>2</v>
          </cell>
          <cell r="K128">
            <v>9</v>
          </cell>
          <cell r="L128">
            <v>5</v>
          </cell>
          <cell r="M128">
            <v>6</v>
          </cell>
          <cell r="N128">
            <v>6</v>
          </cell>
        </row>
        <row r="129">
          <cell r="A129">
            <v>1463</v>
          </cell>
          <cell r="B129">
            <v>41</v>
          </cell>
          <cell r="C129">
            <v>964</v>
          </cell>
          <cell r="D129">
            <v>24</v>
          </cell>
          <cell r="E129">
            <v>288</v>
          </cell>
          <cell r="F129">
            <v>51</v>
          </cell>
          <cell r="G129">
            <v>0</v>
          </cell>
          <cell r="H129">
            <v>408</v>
          </cell>
          <cell r="I129">
            <v>920</v>
          </cell>
          <cell r="J129">
            <v>7</v>
          </cell>
          <cell r="K129">
            <v>7</v>
          </cell>
          <cell r="L129">
            <v>3</v>
          </cell>
          <cell r="M129">
            <v>4</v>
          </cell>
          <cell r="N129">
            <v>8</v>
          </cell>
        </row>
        <row r="130">
          <cell r="A130">
            <v>1018</v>
          </cell>
          <cell r="B130">
            <v>91</v>
          </cell>
          <cell r="C130">
            <v>2326</v>
          </cell>
          <cell r="D130">
            <v>184</v>
          </cell>
          <cell r="E130">
            <v>1145</v>
          </cell>
          <cell r="F130">
            <v>0</v>
          </cell>
          <cell r="G130">
            <v>37</v>
          </cell>
          <cell r="H130">
            <v>405</v>
          </cell>
          <cell r="I130">
            <v>3287</v>
          </cell>
          <cell r="J130">
            <v>2</v>
          </cell>
          <cell r="K130">
            <v>11</v>
          </cell>
          <cell r="L130">
            <v>4</v>
          </cell>
          <cell r="M130">
            <v>9</v>
          </cell>
          <cell r="N130">
            <v>5</v>
          </cell>
        </row>
        <row r="131">
          <cell r="A131">
            <v>2844</v>
          </cell>
          <cell r="B131">
            <v>30</v>
          </cell>
          <cell r="C131">
            <v>2077</v>
          </cell>
          <cell r="D131">
            <v>314</v>
          </cell>
          <cell r="E131">
            <v>1670</v>
          </cell>
          <cell r="F131">
            <v>352</v>
          </cell>
          <cell r="G131">
            <v>179</v>
          </cell>
          <cell r="H131">
            <v>405</v>
          </cell>
          <cell r="I131">
            <v>4188</v>
          </cell>
          <cell r="J131">
            <v>1</v>
          </cell>
          <cell r="K131">
            <v>5</v>
          </cell>
          <cell r="L131">
            <v>10</v>
          </cell>
          <cell r="M131">
            <v>6</v>
          </cell>
          <cell r="N131">
            <v>2</v>
          </cell>
        </row>
        <row r="132">
          <cell r="A132">
            <v>3128</v>
          </cell>
          <cell r="B132">
            <v>90</v>
          </cell>
          <cell r="C132">
            <v>2676</v>
          </cell>
          <cell r="D132">
            <v>79</v>
          </cell>
          <cell r="E132">
            <v>1054</v>
          </cell>
          <cell r="F132">
            <v>159</v>
          </cell>
          <cell r="G132">
            <v>122</v>
          </cell>
          <cell r="H132">
            <v>404</v>
          </cell>
          <cell r="I132">
            <v>3686</v>
          </cell>
          <cell r="J132">
            <v>3</v>
          </cell>
          <cell r="K132">
            <v>9</v>
          </cell>
          <cell r="L132">
            <v>10</v>
          </cell>
          <cell r="M132">
            <v>4</v>
          </cell>
          <cell r="N132">
            <v>6</v>
          </cell>
        </row>
        <row r="133">
          <cell r="A133">
            <v>2066</v>
          </cell>
          <cell r="B133">
            <v>46</v>
          </cell>
          <cell r="C133">
            <v>1854</v>
          </cell>
          <cell r="D133">
            <v>23</v>
          </cell>
          <cell r="E133">
            <v>449</v>
          </cell>
          <cell r="F133">
            <v>60</v>
          </cell>
          <cell r="G133">
            <v>0</v>
          </cell>
          <cell r="H133">
            <v>404</v>
          </cell>
          <cell r="I133">
            <v>1982</v>
          </cell>
          <cell r="J133">
            <v>4</v>
          </cell>
          <cell r="K133">
            <v>11</v>
          </cell>
          <cell r="L133">
            <v>6</v>
          </cell>
          <cell r="M133">
            <v>5</v>
          </cell>
          <cell r="N133">
            <v>8</v>
          </cell>
        </row>
        <row r="134">
          <cell r="A134">
            <v>1873</v>
          </cell>
          <cell r="B134">
            <v>93</v>
          </cell>
          <cell r="C134">
            <v>588</v>
          </cell>
          <cell r="D134">
            <v>71</v>
          </cell>
          <cell r="E134">
            <v>1028</v>
          </cell>
          <cell r="F134">
            <v>92</v>
          </cell>
          <cell r="G134">
            <v>129</v>
          </cell>
          <cell r="H134">
            <v>403</v>
          </cell>
          <cell r="I134">
            <v>1505</v>
          </cell>
          <cell r="J134">
            <v>1</v>
          </cell>
          <cell r="K134">
            <v>3</v>
          </cell>
          <cell r="L134">
            <v>10</v>
          </cell>
          <cell r="M134">
            <v>11</v>
          </cell>
          <cell r="N134">
            <v>1</v>
          </cell>
        </row>
        <row r="135">
          <cell r="A135">
            <v>1629</v>
          </cell>
          <cell r="B135">
            <v>36</v>
          </cell>
          <cell r="C135">
            <v>1966</v>
          </cell>
          <cell r="D135">
            <v>353</v>
          </cell>
          <cell r="E135">
            <v>203</v>
          </cell>
          <cell r="F135">
            <v>394</v>
          </cell>
          <cell r="G135">
            <v>41</v>
          </cell>
          <cell r="H135">
            <v>403</v>
          </cell>
          <cell r="I135">
            <v>2552</v>
          </cell>
          <cell r="J135">
            <v>0</v>
          </cell>
          <cell r="K135">
            <v>9</v>
          </cell>
          <cell r="L135">
            <v>8</v>
          </cell>
          <cell r="M135">
            <v>13</v>
          </cell>
          <cell r="N135">
            <v>3</v>
          </cell>
        </row>
        <row r="136">
          <cell r="A136">
            <v>2312</v>
          </cell>
          <cell r="B136">
            <v>4</v>
          </cell>
          <cell r="C136">
            <v>1706</v>
          </cell>
          <cell r="D136">
            <v>86</v>
          </cell>
          <cell r="E136">
            <v>521</v>
          </cell>
          <cell r="F136">
            <v>413</v>
          </cell>
          <cell r="G136">
            <v>230</v>
          </cell>
          <cell r="H136">
            <v>403</v>
          </cell>
          <cell r="I136">
            <v>2553</v>
          </cell>
          <cell r="J136">
            <v>3</v>
          </cell>
          <cell r="K136">
            <v>7</v>
          </cell>
          <cell r="L136">
            <v>4</v>
          </cell>
          <cell r="M136">
            <v>7</v>
          </cell>
          <cell r="N136">
            <v>4</v>
          </cell>
        </row>
        <row r="137">
          <cell r="A137">
            <v>2096</v>
          </cell>
          <cell r="B137">
            <v>70</v>
          </cell>
          <cell r="C137">
            <v>2928</v>
          </cell>
          <cell r="D137">
            <v>67</v>
          </cell>
          <cell r="E137">
            <v>335</v>
          </cell>
          <cell r="F137">
            <v>0</v>
          </cell>
          <cell r="G137">
            <v>33</v>
          </cell>
          <cell r="H137">
            <v>402</v>
          </cell>
          <cell r="I137">
            <v>2962</v>
          </cell>
          <cell r="J137">
            <v>3</v>
          </cell>
          <cell r="K137">
            <v>3</v>
          </cell>
          <cell r="L137">
            <v>3</v>
          </cell>
          <cell r="M137">
            <v>5</v>
          </cell>
          <cell r="N137">
            <v>6</v>
          </cell>
        </row>
        <row r="138">
          <cell r="A138">
            <v>1576</v>
          </cell>
          <cell r="B138">
            <v>94</v>
          </cell>
          <cell r="C138">
            <v>710</v>
          </cell>
          <cell r="D138">
            <v>309</v>
          </cell>
          <cell r="E138">
            <v>1544</v>
          </cell>
          <cell r="F138">
            <v>321</v>
          </cell>
          <cell r="G138">
            <v>309</v>
          </cell>
          <cell r="H138">
            <v>401</v>
          </cell>
          <cell r="I138">
            <v>2791</v>
          </cell>
          <cell r="J138">
            <v>1</v>
          </cell>
          <cell r="K138">
            <v>3</v>
          </cell>
          <cell r="L138">
            <v>7</v>
          </cell>
          <cell r="M138">
            <v>9</v>
          </cell>
          <cell r="N138">
            <v>1</v>
          </cell>
        </row>
        <row r="139">
          <cell r="A139">
            <v>1349</v>
          </cell>
          <cell r="B139">
            <v>65</v>
          </cell>
          <cell r="C139">
            <v>1141</v>
          </cell>
          <cell r="D139">
            <v>0</v>
          </cell>
          <cell r="E139">
            <v>260</v>
          </cell>
          <cell r="F139">
            <v>79</v>
          </cell>
          <cell r="G139">
            <v>76</v>
          </cell>
          <cell r="H139">
            <v>401</v>
          </cell>
          <cell r="I139">
            <v>1155</v>
          </cell>
          <cell r="J139">
            <v>2</v>
          </cell>
          <cell r="K139">
            <v>6</v>
          </cell>
          <cell r="L139">
            <v>2</v>
          </cell>
          <cell r="M139">
            <v>9</v>
          </cell>
          <cell r="N139">
            <v>4</v>
          </cell>
        </row>
        <row r="140">
          <cell r="A140">
            <v>1231</v>
          </cell>
          <cell r="B140">
            <v>37</v>
          </cell>
          <cell r="C140">
            <v>2081</v>
          </cell>
          <cell r="D140">
            <v>0</v>
          </cell>
          <cell r="E140">
            <v>351</v>
          </cell>
          <cell r="F140">
            <v>0</v>
          </cell>
          <cell r="G140">
            <v>74</v>
          </cell>
          <cell r="H140">
            <v>401</v>
          </cell>
          <cell r="I140">
            <v>2105</v>
          </cell>
          <cell r="J140">
            <v>7</v>
          </cell>
          <cell r="K140">
            <v>11</v>
          </cell>
          <cell r="L140">
            <v>5</v>
          </cell>
          <cell r="M140">
            <v>8</v>
          </cell>
          <cell r="N140">
            <v>7</v>
          </cell>
        </row>
        <row r="141">
          <cell r="A141">
            <v>1274</v>
          </cell>
          <cell r="B141">
            <v>88</v>
          </cell>
          <cell r="C141">
            <v>845</v>
          </cell>
          <cell r="D141">
            <v>83</v>
          </cell>
          <cell r="E141">
            <v>717</v>
          </cell>
          <cell r="F141">
            <v>163</v>
          </cell>
          <cell r="G141">
            <v>338</v>
          </cell>
          <cell r="H141">
            <v>400</v>
          </cell>
          <cell r="I141">
            <v>1746</v>
          </cell>
          <cell r="J141">
            <v>13</v>
          </cell>
          <cell r="K141">
            <v>6</v>
          </cell>
          <cell r="L141">
            <v>2</v>
          </cell>
          <cell r="M141">
            <v>12</v>
          </cell>
          <cell r="N141">
            <v>5</v>
          </cell>
        </row>
        <row r="142">
          <cell r="A142">
            <v>3080</v>
          </cell>
          <cell r="B142">
            <v>31</v>
          </cell>
          <cell r="C142">
            <v>2347</v>
          </cell>
          <cell r="D142">
            <v>55</v>
          </cell>
          <cell r="E142">
            <v>429</v>
          </cell>
          <cell r="F142">
            <v>35</v>
          </cell>
          <cell r="G142">
            <v>26</v>
          </cell>
          <cell r="H142">
            <v>400</v>
          </cell>
          <cell r="I142">
            <v>2493</v>
          </cell>
          <cell r="J142">
            <v>1</v>
          </cell>
          <cell r="K142">
            <v>7</v>
          </cell>
          <cell r="L142">
            <v>3</v>
          </cell>
          <cell r="M142">
            <v>13</v>
          </cell>
          <cell r="N142">
            <v>6</v>
          </cell>
        </row>
        <row r="143">
          <cell r="A143">
            <v>2633</v>
          </cell>
          <cell r="B143">
            <v>24</v>
          </cell>
          <cell r="C143">
            <v>848</v>
          </cell>
          <cell r="D143">
            <v>48</v>
          </cell>
          <cell r="E143">
            <v>478</v>
          </cell>
          <cell r="F143">
            <v>251</v>
          </cell>
          <cell r="G143">
            <v>48</v>
          </cell>
          <cell r="H143">
            <v>400</v>
          </cell>
          <cell r="I143">
            <v>1272</v>
          </cell>
          <cell r="J143">
            <v>6</v>
          </cell>
          <cell r="K143">
            <v>7</v>
          </cell>
          <cell r="L143">
            <v>4</v>
          </cell>
          <cell r="M143">
            <v>6</v>
          </cell>
          <cell r="N143">
            <v>6</v>
          </cell>
        </row>
        <row r="144">
          <cell r="A144">
            <v>2649</v>
          </cell>
          <cell r="B144">
            <v>61</v>
          </cell>
          <cell r="C144">
            <v>1778</v>
          </cell>
          <cell r="D144">
            <v>130</v>
          </cell>
          <cell r="E144">
            <v>889</v>
          </cell>
          <cell r="F144">
            <v>301</v>
          </cell>
          <cell r="G144">
            <v>262</v>
          </cell>
          <cell r="H144">
            <v>394</v>
          </cell>
          <cell r="I144">
            <v>2966</v>
          </cell>
          <cell r="J144">
            <v>4</v>
          </cell>
          <cell r="K144">
            <v>8</v>
          </cell>
          <cell r="L144">
            <v>9</v>
          </cell>
          <cell r="M144">
            <v>13</v>
          </cell>
          <cell r="N144">
            <v>5</v>
          </cell>
        </row>
        <row r="145">
          <cell r="A145">
            <v>1362</v>
          </cell>
          <cell r="B145">
            <v>14</v>
          </cell>
          <cell r="C145">
            <v>2613</v>
          </cell>
          <cell r="D145">
            <v>60</v>
          </cell>
          <cell r="E145">
            <v>243</v>
          </cell>
          <cell r="F145">
            <v>80</v>
          </cell>
          <cell r="G145">
            <v>60</v>
          </cell>
          <cell r="H145">
            <v>393</v>
          </cell>
          <cell r="I145">
            <v>2663</v>
          </cell>
          <cell r="J145">
            <v>2</v>
          </cell>
          <cell r="K145">
            <v>3</v>
          </cell>
          <cell r="L145">
            <v>5</v>
          </cell>
          <cell r="M145">
            <v>10</v>
          </cell>
          <cell r="N145">
            <v>6</v>
          </cell>
        </row>
        <row r="146">
          <cell r="A146">
            <v>1134</v>
          </cell>
          <cell r="B146">
            <v>13</v>
          </cell>
          <cell r="C146">
            <v>108</v>
          </cell>
          <cell r="D146">
            <v>115</v>
          </cell>
          <cell r="E146">
            <v>139</v>
          </cell>
          <cell r="F146">
            <v>247</v>
          </cell>
          <cell r="G146">
            <v>54</v>
          </cell>
          <cell r="H146">
            <v>393</v>
          </cell>
          <cell r="I146">
            <v>271</v>
          </cell>
          <cell r="J146">
            <v>3</v>
          </cell>
          <cell r="K146">
            <v>4</v>
          </cell>
          <cell r="L146">
            <v>2</v>
          </cell>
          <cell r="M146">
            <v>3</v>
          </cell>
          <cell r="N146">
            <v>7</v>
          </cell>
        </row>
        <row r="147">
          <cell r="A147">
            <v>2055</v>
          </cell>
          <cell r="B147">
            <v>4</v>
          </cell>
          <cell r="C147">
            <v>906</v>
          </cell>
          <cell r="D147">
            <v>31</v>
          </cell>
          <cell r="E147">
            <v>94</v>
          </cell>
          <cell r="F147">
            <v>13</v>
          </cell>
          <cell r="G147">
            <v>31</v>
          </cell>
          <cell r="H147">
            <v>393</v>
          </cell>
          <cell r="I147">
            <v>683</v>
          </cell>
          <cell r="J147">
            <v>1</v>
          </cell>
          <cell r="K147">
            <v>6</v>
          </cell>
          <cell r="L147">
            <v>1</v>
          </cell>
          <cell r="M147">
            <v>6</v>
          </cell>
          <cell r="N147">
            <v>6</v>
          </cell>
        </row>
        <row r="148">
          <cell r="A148">
            <v>1043</v>
          </cell>
          <cell r="B148">
            <v>72</v>
          </cell>
          <cell r="C148">
            <v>277</v>
          </cell>
          <cell r="D148">
            <v>369</v>
          </cell>
          <cell r="E148">
            <v>599</v>
          </cell>
          <cell r="F148">
            <v>511</v>
          </cell>
          <cell r="G148">
            <v>68</v>
          </cell>
          <cell r="H148">
            <v>392</v>
          </cell>
          <cell r="I148">
            <v>1432</v>
          </cell>
          <cell r="J148">
            <v>1</v>
          </cell>
          <cell r="K148">
            <v>2</v>
          </cell>
          <cell r="L148">
            <v>4</v>
          </cell>
          <cell r="M148">
            <v>9</v>
          </cell>
          <cell r="N148">
            <v>1</v>
          </cell>
        </row>
        <row r="149">
          <cell r="A149">
            <v>1487</v>
          </cell>
          <cell r="B149">
            <v>66</v>
          </cell>
          <cell r="C149">
            <v>2674</v>
          </cell>
          <cell r="D149">
            <v>0</v>
          </cell>
          <cell r="E149">
            <v>358</v>
          </cell>
          <cell r="F149">
            <v>171</v>
          </cell>
          <cell r="G149">
            <v>97</v>
          </cell>
          <cell r="H149">
            <v>391</v>
          </cell>
          <cell r="I149">
            <v>2909</v>
          </cell>
          <cell r="J149">
            <v>2</v>
          </cell>
          <cell r="K149">
            <v>4</v>
          </cell>
          <cell r="L149">
            <v>3</v>
          </cell>
          <cell r="M149">
            <v>12</v>
          </cell>
          <cell r="N149">
            <v>8</v>
          </cell>
        </row>
        <row r="150">
          <cell r="A150">
            <v>1908</v>
          </cell>
          <cell r="B150">
            <v>53</v>
          </cell>
          <cell r="C150">
            <v>2046</v>
          </cell>
          <cell r="D150">
            <v>261</v>
          </cell>
          <cell r="E150">
            <v>1654</v>
          </cell>
          <cell r="F150">
            <v>341</v>
          </cell>
          <cell r="G150">
            <v>129</v>
          </cell>
          <cell r="H150">
            <v>390</v>
          </cell>
          <cell r="I150">
            <v>4041</v>
          </cell>
          <cell r="J150">
            <v>1</v>
          </cell>
          <cell r="K150">
            <v>4</v>
          </cell>
          <cell r="L150">
            <v>4</v>
          </cell>
          <cell r="M150">
            <v>10</v>
          </cell>
          <cell r="N150">
            <v>2</v>
          </cell>
        </row>
        <row r="151">
          <cell r="A151">
            <v>2450</v>
          </cell>
          <cell r="B151">
            <v>9</v>
          </cell>
          <cell r="C151">
            <v>1166</v>
          </cell>
          <cell r="D151">
            <v>89</v>
          </cell>
          <cell r="E151">
            <v>1070</v>
          </cell>
          <cell r="F151">
            <v>84</v>
          </cell>
          <cell r="G151">
            <v>30</v>
          </cell>
          <cell r="H151">
            <v>388</v>
          </cell>
          <cell r="I151">
            <v>2051</v>
          </cell>
          <cell r="J151">
            <v>2</v>
          </cell>
          <cell r="K151">
            <v>6</v>
          </cell>
          <cell r="L151">
            <v>6</v>
          </cell>
          <cell r="M151">
            <v>7</v>
          </cell>
          <cell r="N151">
            <v>4</v>
          </cell>
        </row>
        <row r="152">
          <cell r="A152">
            <v>1710</v>
          </cell>
          <cell r="B152">
            <v>17</v>
          </cell>
          <cell r="C152">
            <v>870</v>
          </cell>
          <cell r="D152">
            <v>46</v>
          </cell>
          <cell r="E152">
            <v>279</v>
          </cell>
          <cell r="F152">
            <v>125</v>
          </cell>
          <cell r="G152">
            <v>59</v>
          </cell>
          <cell r="H152">
            <v>387</v>
          </cell>
          <cell r="I152">
            <v>993</v>
          </cell>
          <cell r="J152">
            <v>1</v>
          </cell>
          <cell r="K152">
            <v>11</v>
          </cell>
          <cell r="L152">
            <v>6</v>
          </cell>
          <cell r="M152">
            <v>8</v>
          </cell>
          <cell r="N152">
            <v>4</v>
          </cell>
        </row>
        <row r="153">
          <cell r="A153">
            <v>2786</v>
          </cell>
          <cell r="B153">
            <v>71</v>
          </cell>
          <cell r="C153">
            <v>2439</v>
          </cell>
          <cell r="D153">
            <v>94</v>
          </cell>
          <cell r="E153">
            <v>512</v>
          </cell>
          <cell r="F153">
            <v>0</v>
          </cell>
          <cell r="G153">
            <v>160</v>
          </cell>
          <cell r="H153">
            <v>383</v>
          </cell>
          <cell r="I153">
            <v>2822</v>
          </cell>
          <cell r="J153">
            <v>6</v>
          </cell>
          <cell r="K153">
            <v>4</v>
          </cell>
          <cell r="L153">
            <v>4</v>
          </cell>
          <cell r="M153">
            <v>7</v>
          </cell>
          <cell r="N153">
            <v>9</v>
          </cell>
        </row>
        <row r="154">
          <cell r="A154">
            <v>2936</v>
          </cell>
          <cell r="B154">
            <v>8</v>
          </cell>
          <cell r="C154">
            <v>3502</v>
          </cell>
          <cell r="D154">
            <v>38</v>
          </cell>
          <cell r="E154">
            <v>307</v>
          </cell>
          <cell r="F154">
            <v>0</v>
          </cell>
          <cell r="G154">
            <v>0</v>
          </cell>
          <cell r="H154">
            <v>383</v>
          </cell>
          <cell r="I154">
            <v>3464</v>
          </cell>
          <cell r="J154">
            <v>1</v>
          </cell>
          <cell r="K154">
            <v>5</v>
          </cell>
          <cell r="L154">
            <v>3</v>
          </cell>
          <cell r="M154">
            <v>6</v>
          </cell>
          <cell r="N154">
            <v>6</v>
          </cell>
        </row>
        <row r="155">
          <cell r="A155">
            <v>1329</v>
          </cell>
          <cell r="B155">
            <v>58</v>
          </cell>
          <cell r="C155">
            <v>451</v>
          </cell>
          <cell r="D155">
            <v>75</v>
          </cell>
          <cell r="E155">
            <v>451</v>
          </cell>
          <cell r="F155">
            <v>380</v>
          </cell>
          <cell r="G155">
            <v>338</v>
          </cell>
          <cell r="H155">
            <v>382</v>
          </cell>
          <cell r="I155">
            <v>1313</v>
          </cell>
          <cell r="J155">
            <v>1</v>
          </cell>
          <cell r="K155">
            <v>2</v>
          </cell>
          <cell r="L155">
            <v>9</v>
          </cell>
          <cell r="M155">
            <v>4</v>
          </cell>
          <cell r="N155">
            <v>1</v>
          </cell>
        </row>
        <row r="156">
          <cell r="A156">
            <v>2020</v>
          </cell>
          <cell r="B156">
            <v>95</v>
          </cell>
          <cell r="C156">
            <v>1112</v>
          </cell>
          <cell r="D156">
            <v>0</v>
          </cell>
          <cell r="E156">
            <v>415</v>
          </cell>
          <cell r="F156">
            <v>40</v>
          </cell>
          <cell r="G156">
            <v>81</v>
          </cell>
          <cell r="H156">
            <v>381</v>
          </cell>
          <cell r="I156">
            <v>1266</v>
          </cell>
          <cell r="J156">
            <v>4</v>
          </cell>
          <cell r="K156">
            <v>6</v>
          </cell>
          <cell r="L156">
            <v>3</v>
          </cell>
          <cell r="M156">
            <v>8</v>
          </cell>
          <cell r="N156">
            <v>5</v>
          </cell>
        </row>
        <row r="157">
          <cell r="A157">
            <v>2048</v>
          </cell>
          <cell r="B157">
            <v>52</v>
          </cell>
          <cell r="C157">
            <v>3108</v>
          </cell>
          <cell r="D157">
            <v>84</v>
          </cell>
          <cell r="E157">
            <v>637</v>
          </cell>
          <cell r="F157">
            <v>164</v>
          </cell>
          <cell r="G157">
            <v>297</v>
          </cell>
          <cell r="H157">
            <v>381</v>
          </cell>
          <cell r="I157">
            <v>3909</v>
          </cell>
          <cell r="J157">
            <v>8</v>
          </cell>
          <cell r="K157">
            <v>8</v>
          </cell>
          <cell r="L157">
            <v>9</v>
          </cell>
          <cell r="M157">
            <v>8</v>
          </cell>
          <cell r="N157">
            <v>6</v>
          </cell>
        </row>
        <row r="158">
          <cell r="A158">
            <v>1662</v>
          </cell>
          <cell r="B158">
            <v>51</v>
          </cell>
          <cell r="C158">
            <v>1468</v>
          </cell>
          <cell r="D158">
            <v>57</v>
          </cell>
          <cell r="E158">
            <v>304</v>
          </cell>
          <cell r="F158">
            <v>25</v>
          </cell>
          <cell r="G158">
            <v>57</v>
          </cell>
          <cell r="H158">
            <v>380</v>
          </cell>
          <cell r="I158">
            <v>1530</v>
          </cell>
          <cell r="J158">
            <v>2</v>
          </cell>
          <cell r="K158">
            <v>8</v>
          </cell>
          <cell r="L158">
            <v>9</v>
          </cell>
          <cell r="M158">
            <v>4</v>
          </cell>
          <cell r="N158">
            <v>6</v>
          </cell>
        </row>
        <row r="159">
          <cell r="A159">
            <v>2235</v>
          </cell>
          <cell r="B159">
            <v>51</v>
          </cell>
          <cell r="C159">
            <v>1468</v>
          </cell>
          <cell r="D159">
            <v>57</v>
          </cell>
          <cell r="E159">
            <v>304</v>
          </cell>
          <cell r="F159">
            <v>25</v>
          </cell>
          <cell r="G159">
            <v>57</v>
          </cell>
          <cell r="H159">
            <v>380</v>
          </cell>
          <cell r="I159">
            <v>1530</v>
          </cell>
          <cell r="J159">
            <v>2</v>
          </cell>
          <cell r="K159">
            <v>8</v>
          </cell>
          <cell r="L159">
            <v>9</v>
          </cell>
          <cell r="M159">
            <v>4</v>
          </cell>
          <cell r="N159">
            <v>6</v>
          </cell>
        </row>
        <row r="160">
          <cell r="A160">
            <v>2247</v>
          </cell>
          <cell r="B160">
            <v>41</v>
          </cell>
          <cell r="C160">
            <v>1405</v>
          </cell>
          <cell r="D160">
            <v>17</v>
          </cell>
          <cell r="E160">
            <v>437</v>
          </cell>
          <cell r="F160">
            <v>23</v>
          </cell>
          <cell r="G160">
            <v>17</v>
          </cell>
          <cell r="H160">
            <v>379</v>
          </cell>
          <cell r="I160">
            <v>1520</v>
          </cell>
          <cell r="J160">
            <v>10</v>
          </cell>
          <cell r="K160">
            <v>9</v>
          </cell>
          <cell r="L160">
            <v>4</v>
          </cell>
          <cell r="M160">
            <v>6</v>
          </cell>
          <cell r="N160">
            <v>8</v>
          </cell>
        </row>
        <row r="161">
          <cell r="A161">
            <v>2802</v>
          </cell>
          <cell r="B161">
            <v>13</v>
          </cell>
          <cell r="C161">
            <v>678</v>
          </cell>
          <cell r="D161">
            <v>61</v>
          </cell>
          <cell r="E161">
            <v>1586</v>
          </cell>
          <cell r="F161">
            <v>492</v>
          </cell>
          <cell r="G161">
            <v>55</v>
          </cell>
          <cell r="H161">
            <v>378</v>
          </cell>
          <cell r="I161">
            <v>2494</v>
          </cell>
          <cell r="J161">
            <v>1</v>
          </cell>
          <cell r="K161">
            <v>4</v>
          </cell>
          <cell r="L161">
            <v>6</v>
          </cell>
          <cell r="M161">
            <v>5</v>
          </cell>
          <cell r="N161">
            <v>2</v>
          </cell>
        </row>
        <row r="162">
          <cell r="A162">
            <v>2890</v>
          </cell>
          <cell r="B162">
            <v>44</v>
          </cell>
          <cell r="C162">
            <v>437</v>
          </cell>
          <cell r="D162">
            <v>0</v>
          </cell>
          <cell r="E162">
            <v>330</v>
          </cell>
          <cell r="F162">
            <v>0</v>
          </cell>
          <cell r="G162">
            <v>0</v>
          </cell>
          <cell r="H162">
            <v>377</v>
          </cell>
          <cell r="I162">
            <v>391</v>
          </cell>
          <cell r="J162">
            <v>7</v>
          </cell>
          <cell r="K162">
            <v>4</v>
          </cell>
          <cell r="L162">
            <v>4</v>
          </cell>
          <cell r="M162">
            <v>8</v>
          </cell>
          <cell r="N162">
            <v>8</v>
          </cell>
        </row>
        <row r="163">
          <cell r="A163">
            <v>2599</v>
          </cell>
          <cell r="B163">
            <v>64</v>
          </cell>
          <cell r="C163">
            <v>931</v>
          </cell>
          <cell r="D163">
            <v>24</v>
          </cell>
          <cell r="E163">
            <v>309</v>
          </cell>
          <cell r="F163">
            <v>18</v>
          </cell>
          <cell r="G163">
            <v>12</v>
          </cell>
          <cell r="H163">
            <v>375</v>
          </cell>
          <cell r="I163">
            <v>919</v>
          </cell>
          <cell r="J163">
            <v>9</v>
          </cell>
          <cell r="K163">
            <v>8</v>
          </cell>
          <cell r="L163">
            <v>1</v>
          </cell>
          <cell r="M163">
            <v>6</v>
          </cell>
          <cell r="N163">
            <v>9</v>
          </cell>
        </row>
        <row r="164">
          <cell r="A164">
            <v>1753</v>
          </cell>
          <cell r="B164">
            <v>9</v>
          </cell>
          <cell r="C164">
            <v>1310</v>
          </cell>
          <cell r="D164">
            <v>17</v>
          </cell>
          <cell r="E164">
            <v>304</v>
          </cell>
          <cell r="F164">
            <v>94</v>
          </cell>
          <cell r="G164">
            <v>87</v>
          </cell>
          <cell r="H164">
            <v>374</v>
          </cell>
          <cell r="I164">
            <v>1437</v>
          </cell>
          <cell r="J164">
            <v>8</v>
          </cell>
          <cell r="K164">
            <v>7</v>
          </cell>
          <cell r="L164">
            <v>3</v>
          </cell>
          <cell r="M164">
            <v>7</v>
          </cell>
          <cell r="N164">
            <v>8</v>
          </cell>
        </row>
        <row r="165">
          <cell r="A165">
            <v>2921</v>
          </cell>
          <cell r="B165">
            <v>3</v>
          </cell>
          <cell r="C165">
            <v>374</v>
          </cell>
          <cell r="D165">
            <v>498</v>
          </cell>
          <cell r="E165">
            <v>1185</v>
          </cell>
          <cell r="F165">
            <v>529</v>
          </cell>
          <cell r="G165">
            <v>67</v>
          </cell>
          <cell r="H165">
            <v>374</v>
          </cell>
          <cell r="I165">
            <v>2280</v>
          </cell>
          <cell r="J165">
            <v>2</v>
          </cell>
          <cell r="K165">
            <v>3</v>
          </cell>
          <cell r="L165">
            <v>8</v>
          </cell>
          <cell r="M165">
            <v>7</v>
          </cell>
          <cell r="N165">
            <v>2</v>
          </cell>
        </row>
        <row r="166">
          <cell r="A166">
            <v>1855</v>
          </cell>
          <cell r="B166">
            <v>34</v>
          </cell>
          <cell r="C166">
            <v>1478</v>
          </cell>
          <cell r="D166">
            <v>153</v>
          </cell>
          <cell r="E166">
            <v>442</v>
          </cell>
          <cell r="F166">
            <v>113</v>
          </cell>
          <cell r="G166">
            <v>42</v>
          </cell>
          <cell r="H166">
            <v>373</v>
          </cell>
          <cell r="I166">
            <v>1854</v>
          </cell>
          <cell r="J166">
            <v>1</v>
          </cell>
          <cell r="K166">
            <v>5</v>
          </cell>
          <cell r="L166">
            <v>7</v>
          </cell>
          <cell r="M166">
            <v>10</v>
          </cell>
          <cell r="N166">
            <v>3</v>
          </cell>
        </row>
        <row r="167">
          <cell r="A167">
            <v>1937</v>
          </cell>
          <cell r="B167">
            <v>96</v>
          </cell>
          <cell r="C167">
            <v>307</v>
          </cell>
          <cell r="D167">
            <v>72</v>
          </cell>
          <cell r="E167">
            <v>118</v>
          </cell>
          <cell r="F167">
            <v>11</v>
          </cell>
          <cell r="G167">
            <v>390</v>
          </cell>
          <cell r="H167">
            <v>372</v>
          </cell>
          <cell r="I167">
            <v>527</v>
          </cell>
          <cell r="J167">
            <v>3</v>
          </cell>
          <cell r="K167">
            <v>5</v>
          </cell>
          <cell r="L167">
            <v>2</v>
          </cell>
          <cell r="M167">
            <v>6</v>
          </cell>
          <cell r="N167">
            <v>5</v>
          </cell>
        </row>
        <row r="168">
          <cell r="A168">
            <v>1946</v>
          </cell>
          <cell r="B168">
            <v>87</v>
          </cell>
          <cell r="C168">
            <v>557</v>
          </cell>
          <cell r="D168">
            <v>302</v>
          </cell>
          <cell r="E168">
            <v>642</v>
          </cell>
          <cell r="F168">
            <v>20</v>
          </cell>
          <cell r="G168">
            <v>167</v>
          </cell>
          <cell r="H168">
            <v>370</v>
          </cell>
          <cell r="I168">
            <v>1317</v>
          </cell>
          <cell r="J168">
            <v>3</v>
          </cell>
          <cell r="K168">
            <v>5</v>
          </cell>
          <cell r="L168">
            <v>2</v>
          </cell>
          <cell r="M168">
            <v>11</v>
          </cell>
          <cell r="N168">
            <v>4</v>
          </cell>
        </row>
        <row r="169">
          <cell r="A169">
            <v>1798</v>
          </cell>
          <cell r="B169">
            <v>67</v>
          </cell>
          <cell r="C169">
            <v>370</v>
          </cell>
          <cell r="D169">
            <v>0</v>
          </cell>
          <cell r="E169">
            <v>1230</v>
          </cell>
          <cell r="F169">
            <v>278</v>
          </cell>
          <cell r="G169">
            <v>855</v>
          </cell>
          <cell r="H169">
            <v>370</v>
          </cell>
          <cell r="I169">
            <v>2362</v>
          </cell>
          <cell r="J169">
            <v>3</v>
          </cell>
          <cell r="K169">
            <v>10</v>
          </cell>
          <cell r="L169">
            <v>2</v>
          </cell>
          <cell r="M169">
            <v>4</v>
          </cell>
          <cell r="N169">
            <v>9</v>
          </cell>
        </row>
        <row r="170">
          <cell r="A170">
            <v>1186</v>
          </cell>
          <cell r="B170">
            <v>20</v>
          </cell>
          <cell r="C170">
            <v>741</v>
          </cell>
          <cell r="D170">
            <v>407</v>
          </cell>
          <cell r="E170">
            <v>1038</v>
          </cell>
          <cell r="F170">
            <v>108</v>
          </cell>
          <cell r="G170">
            <v>71</v>
          </cell>
          <cell r="H170">
            <v>370</v>
          </cell>
          <cell r="I170">
            <v>1994</v>
          </cell>
          <cell r="J170">
            <v>1</v>
          </cell>
          <cell r="K170">
            <v>5</v>
          </cell>
          <cell r="L170">
            <v>6</v>
          </cell>
          <cell r="M170">
            <v>5</v>
          </cell>
          <cell r="N170">
            <v>2</v>
          </cell>
        </row>
        <row r="171">
          <cell r="A171">
            <v>3087</v>
          </cell>
          <cell r="B171">
            <v>93</v>
          </cell>
          <cell r="C171">
            <v>1946</v>
          </cell>
          <cell r="D171">
            <v>100</v>
          </cell>
          <cell r="E171">
            <v>1073</v>
          </cell>
          <cell r="F171">
            <v>131</v>
          </cell>
          <cell r="G171">
            <v>134</v>
          </cell>
          <cell r="H171">
            <v>367</v>
          </cell>
          <cell r="I171">
            <v>3017</v>
          </cell>
          <cell r="J171">
            <v>1</v>
          </cell>
          <cell r="K171">
            <v>3</v>
          </cell>
          <cell r="L171">
            <v>10</v>
          </cell>
          <cell r="M171">
            <v>8</v>
          </cell>
          <cell r="N171">
            <v>2</v>
          </cell>
        </row>
        <row r="172">
          <cell r="A172">
            <v>1921</v>
          </cell>
          <cell r="B172">
            <v>51</v>
          </cell>
          <cell r="C172">
            <v>1220</v>
          </cell>
          <cell r="D172">
            <v>219</v>
          </cell>
          <cell r="E172">
            <v>633</v>
          </cell>
          <cell r="F172">
            <v>191</v>
          </cell>
          <cell r="G172">
            <v>219</v>
          </cell>
          <cell r="H172">
            <v>366</v>
          </cell>
          <cell r="I172">
            <v>2115</v>
          </cell>
          <cell r="J172">
            <v>8</v>
          </cell>
          <cell r="K172">
            <v>6</v>
          </cell>
          <cell r="L172">
            <v>3</v>
          </cell>
          <cell r="M172">
            <v>5</v>
          </cell>
          <cell r="N172">
            <v>6</v>
          </cell>
        </row>
        <row r="173">
          <cell r="A173">
            <v>2792</v>
          </cell>
          <cell r="B173">
            <v>70</v>
          </cell>
          <cell r="C173">
            <v>1199</v>
          </cell>
          <cell r="D173">
            <v>64</v>
          </cell>
          <cell r="E173">
            <v>999</v>
          </cell>
          <cell r="F173">
            <v>215</v>
          </cell>
          <cell r="G173">
            <v>331</v>
          </cell>
          <cell r="H173">
            <v>365</v>
          </cell>
          <cell r="I173">
            <v>2443</v>
          </cell>
          <cell r="J173">
            <v>1</v>
          </cell>
          <cell r="K173">
            <v>5</v>
          </cell>
          <cell r="L173">
            <v>7</v>
          </cell>
          <cell r="M173">
            <v>9</v>
          </cell>
          <cell r="N173">
            <v>7</v>
          </cell>
        </row>
        <row r="174">
          <cell r="A174">
            <v>1632</v>
          </cell>
          <cell r="B174">
            <v>28</v>
          </cell>
          <cell r="C174">
            <v>786</v>
          </cell>
          <cell r="D174">
            <v>10</v>
          </cell>
          <cell r="E174">
            <v>155</v>
          </cell>
          <cell r="F174">
            <v>102</v>
          </cell>
          <cell r="G174">
            <v>77</v>
          </cell>
          <cell r="H174">
            <v>364</v>
          </cell>
          <cell r="I174">
            <v>766</v>
          </cell>
          <cell r="J174">
            <v>2</v>
          </cell>
          <cell r="K174">
            <v>7</v>
          </cell>
          <cell r="L174">
            <v>1</v>
          </cell>
          <cell r="M174">
            <v>7</v>
          </cell>
          <cell r="N174">
            <v>5</v>
          </cell>
        </row>
        <row r="175">
          <cell r="A175">
            <v>2270</v>
          </cell>
          <cell r="B175">
            <v>68</v>
          </cell>
          <cell r="C175">
            <v>822</v>
          </cell>
          <cell r="D175">
            <v>325</v>
          </cell>
          <cell r="E175">
            <v>438</v>
          </cell>
          <cell r="F175">
            <v>148</v>
          </cell>
          <cell r="G175">
            <v>209</v>
          </cell>
          <cell r="H175">
            <v>363</v>
          </cell>
          <cell r="I175">
            <v>1580</v>
          </cell>
          <cell r="J175">
            <v>2</v>
          </cell>
          <cell r="K175">
            <v>7</v>
          </cell>
          <cell r="L175">
            <v>2</v>
          </cell>
          <cell r="M175">
            <v>10</v>
          </cell>
          <cell r="N175">
            <v>6</v>
          </cell>
        </row>
        <row r="176">
          <cell r="A176">
            <v>1927</v>
          </cell>
          <cell r="B176">
            <v>56</v>
          </cell>
          <cell r="C176">
            <v>711</v>
          </cell>
          <cell r="D176">
            <v>114</v>
          </cell>
          <cell r="E176">
            <v>393</v>
          </cell>
          <cell r="F176">
            <v>150</v>
          </cell>
          <cell r="G176">
            <v>131</v>
          </cell>
          <cell r="H176">
            <v>363</v>
          </cell>
          <cell r="I176">
            <v>1137</v>
          </cell>
          <cell r="J176">
            <v>3</v>
          </cell>
          <cell r="K176">
            <v>4</v>
          </cell>
          <cell r="L176">
            <v>4</v>
          </cell>
          <cell r="M176">
            <v>9</v>
          </cell>
          <cell r="N176">
            <v>3</v>
          </cell>
        </row>
        <row r="177">
          <cell r="A177">
            <v>2723</v>
          </cell>
          <cell r="B177">
            <v>95</v>
          </cell>
          <cell r="C177">
            <v>758</v>
          </cell>
          <cell r="D177">
            <v>51</v>
          </cell>
          <cell r="E177">
            <v>501</v>
          </cell>
          <cell r="F177">
            <v>248</v>
          </cell>
          <cell r="G177">
            <v>224</v>
          </cell>
          <cell r="H177">
            <v>362</v>
          </cell>
          <cell r="I177">
            <v>1419</v>
          </cell>
          <cell r="J177">
            <v>3</v>
          </cell>
          <cell r="K177">
            <v>7</v>
          </cell>
          <cell r="L177">
            <v>3</v>
          </cell>
          <cell r="M177">
            <v>10</v>
          </cell>
          <cell r="N177">
            <v>5</v>
          </cell>
        </row>
        <row r="178">
          <cell r="A178">
            <v>1320</v>
          </cell>
          <cell r="B178">
            <v>38</v>
          </cell>
          <cell r="C178">
            <v>827</v>
          </cell>
          <cell r="D178">
            <v>120</v>
          </cell>
          <cell r="E178">
            <v>644</v>
          </cell>
          <cell r="F178">
            <v>394</v>
          </cell>
          <cell r="G178">
            <v>120</v>
          </cell>
          <cell r="H178">
            <v>362</v>
          </cell>
          <cell r="I178">
            <v>1742</v>
          </cell>
          <cell r="J178">
            <v>1</v>
          </cell>
          <cell r="K178">
            <v>4</v>
          </cell>
          <cell r="L178">
            <v>5</v>
          </cell>
          <cell r="M178">
            <v>12</v>
          </cell>
          <cell r="N178">
            <v>3</v>
          </cell>
        </row>
        <row r="179">
          <cell r="A179">
            <v>1991</v>
          </cell>
          <cell r="B179">
            <v>30</v>
          </cell>
          <cell r="C179">
            <v>2816</v>
          </cell>
          <cell r="D179">
            <v>0</v>
          </cell>
          <cell r="E179">
            <v>907</v>
          </cell>
          <cell r="F179">
            <v>531</v>
          </cell>
          <cell r="G179">
            <v>407</v>
          </cell>
          <cell r="H179">
            <v>362</v>
          </cell>
          <cell r="I179">
            <v>4299</v>
          </cell>
          <cell r="J179">
            <v>1</v>
          </cell>
          <cell r="K179">
            <v>10</v>
          </cell>
          <cell r="L179">
            <v>2</v>
          </cell>
          <cell r="M179">
            <v>8</v>
          </cell>
          <cell r="N179">
            <v>5</v>
          </cell>
        </row>
        <row r="180">
          <cell r="A180">
            <v>2262</v>
          </cell>
          <cell r="B180">
            <v>90</v>
          </cell>
          <cell r="C180">
            <v>1882</v>
          </cell>
          <cell r="D180">
            <v>164</v>
          </cell>
          <cell r="E180">
            <v>726</v>
          </cell>
          <cell r="F180">
            <v>301</v>
          </cell>
          <cell r="G180">
            <v>298</v>
          </cell>
          <cell r="H180">
            <v>361</v>
          </cell>
          <cell r="I180">
            <v>3009</v>
          </cell>
          <cell r="J180">
            <v>2</v>
          </cell>
          <cell r="K180">
            <v>9</v>
          </cell>
          <cell r="L180">
            <v>7</v>
          </cell>
          <cell r="M180">
            <v>10</v>
          </cell>
          <cell r="N180">
            <v>7</v>
          </cell>
        </row>
        <row r="181">
          <cell r="A181">
            <v>2476</v>
          </cell>
          <cell r="B181">
            <v>61</v>
          </cell>
          <cell r="C181">
            <v>622</v>
          </cell>
          <cell r="D181">
            <v>26</v>
          </cell>
          <cell r="E181">
            <v>164</v>
          </cell>
          <cell r="F181">
            <v>58</v>
          </cell>
          <cell r="G181">
            <v>26</v>
          </cell>
          <cell r="H181">
            <v>360</v>
          </cell>
          <cell r="I181">
            <v>535</v>
          </cell>
          <cell r="J181">
            <v>7</v>
          </cell>
          <cell r="K181">
            <v>4</v>
          </cell>
          <cell r="L181">
            <v>3</v>
          </cell>
          <cell r="M181">
            <v>5</v>
          </cell>
          <cell r="N181">
            <v>5</v>
          </cell>
        </row>
        <row r="182">
          <cell r="A182">
            <v>1849</v>
          </cell>
          <cell r="B182">
            <v>54</v>
          </cell>
          <cell r="C182">
            <v>349</v>
          </cell>
          <cell r="D182">
            <v>179</v>
          </cell>
          <cell r="E182">
            <v>259</v>
          </cell>
          <cell r="F182">
            <v>196</v>
          </cell>
          <cell r="G182">
            <v>58</v>
          </cell>
          <cell r="H182">
            <v>360</v>
          </cell>
          <cell r="I182">
            <v>680</v>
          </cell>
          <cell r="J182">
            <v>3</v>
          </cell>
          <cell r="K182">
            <v>2</v>
          </cell>
          <cell r="L182">
            <v>3</v>
          </cell>
          <cell r="M182">
            <v>8</v>
          </cell>
          <cell r="N182">
            <v>3</v>
          </cell>
        </row>
        <row r="183">
          <cell r="A183">
            <v>2280</v>
          </cell>
          <cell r="B183">
            <v>5</v>
          </cell>
          <cell r="C183">
            <v>86</v>
          </cell>
          <cell r="D183">
            <v>72</v>
          </cell>
          <cell r="E183">
            <v>57</v>
          </cell>
          <cell r="F183">
            <v>186</v>
          </cell>
          <cell r="G183">
            <v>57</v>
          </cell>
          <cell r="H183">
            <v>358</v>
          </cell>
          <cell r="I183">
            <v>100</v>
          </cell>
          <cell r="J183">
            <v>4</v>
          </cell>
          <cell r="K183">
            <v>2</v>
          </cell>
          <cell r="L183">
            <v>1</v>
          </cell>
          <cell r="M183">
            <v>3</v>
          </cell>
          <cell r="N183">
            <v>6</v>
          </cell>
        </row>
        <row r="184">
          <cell r="A184">
            <v>2789</v>
          </cell>
          <cell r="B184">
            <v>4</v>
          </cell>
          <cell r="C184">
            <v>1268</v>
          </cell>
          <cell r="D184">
            <v>165</v>
          </cell>
          <cell r="E184">
            <v>716</v>
          </cell>
          <cell r="F184">
            <v>358</v>
          </cell>
          <cell r="G184">
            <v>329</v>
          </cell>
          <cell r="H184">
            <v>358</v>
          </cell>
          <cell r="I184">
            <v>2478</v>
          </cell>
          <cell r="J184">
            <v>3</v>
          </cell>
          <cell r="K184">
            <v>5</v>
          </cell>
          <cell r="L184">
            <v>4</v>
          </cell>
          <cell r="M184">
            <v>8</v>
          </cell>
          <cell r="N184">
            <v>2</v>
          </cell>
        </row>
        <row r="185">
          <cell r="A185">
            <v>3134</v>
          </cell>
          <cell r="B185">
            <v>4</v>
          </cell>
          <cell r="C185">
            <v>1268</v>
          </cell>
          <cell r="D185">
            <v>165</v>
          </cell>
          <cell r="E185">
            <v>716</v>
          </cell>
          <cell r="F185">
            <v>358</v>
          </cell>
          <cell r="G185">
            <v>329</v>
          </cell>
          <cell r="H185">
            <v>358</v>
          </cell>
          <cell r="I185">
            <v>2478</v>
          </cell>
          <cell r="J185">
            <v>3</v>
          </cell>
          <cell r="K185">
            <v>5</v>
          </cell>
          <cell r="L185">
            <v>4</v>
          </cell>
          <cell r="M185">
            <v>8</v>
          </cell>
          <cell r="N185">
            <v>2</v>
          </cell>
        </row>
        <row r="186">
          <cell r="A186">
            <v>1257</v>
          </cell>
          <cell r="B186">
            <v>31</v>
          </cell>
          <cell r="C186">
            <v>1901</v>
          </cell>
          <cell r="D186">
            <v>108</v>
          </cell>
          <cell r="E186">
            <v>1219</v>
          </cell>
          <cell r="F186">
            <v>232</v>
          </cell>
          <cell r="G186">
            <v>178</v>
          </cell>
          <cell r="H186">
            <v>357</v>
          </cell>
          <cell r="I186">
            <v>3282</v>
          </cell>
          <cell r="J186">
            <v>2</v>
          </cell>
          <cell r="K186">
            <v>3</v>
          </cell>
          <cell r="L186">
            <v>4</v>
          </cell>
          <cell r="M186">
            <v>5</v>
          </cell>
          <cell r="N186">
            <v>7</v>
          </cell>
        </row>
        <row r="187">
          <cell r="A187">
            <v>1789</v>
          </cell>
          <cell r="B187">
            <v>87</v>
          </cell>
          <cell r="C187">
            <v>1667</v>
          </cell>
          <cell r="D187">
            <v>142</v>
          </cell>
          <cell r="E187">
            <v>476</v>
          </cell>
          <cell r="F187">
            <v>62</v>
          </cell>
          <cell r="G187">
            <v>45</v>
          </cell>
          <cell r="H187">
            <v>356</v>
          </cell>
          <cell r="I187">
            <v>2036</v>
          </cell>
          <cell r="J187">
            <v>7</v>
          </cell>
          <cell r="K187">
            <v>3</v>
          </cell>
          <cell r="L187">
            <v>2</v>
          </cell>
          <cell r="M187">
            <v>8</v>
          </cell>
          <cell r="N187">
            <v>8</v>
          </cell>
        </row>
        <row r="188">
          <cell r="A188">
            <v>1619</v>
          </cell>
          <cell r="B188">
            <v>72</v>
          </cell>
          <cell r="C188">
            <v>845</v>
          </cell>
          <cell r="D188">
            <v>44</v>
          </cell>
          <cell r="E188">
            <v>1556</v>
          </cell>
          <cell r="F188">
            <v>83</v>
          </cell>
          <cell r="G188">
            <v>118</v>
          </cell>
          <cell r="H188">
            <v>356</v>
          </cell>
          <cell r="I188">
            <v>2289</v>
          </cell>
          <cell r="J188">
            <v>1</v>
          </cell>
          <cell r="K188">
            <v>9</v>
          </cell>
          <cell r="L188">
            <v>11</v>
          </cell>
          <cell r="M188">
            <v>11</v>
          </cell>
          <cell r="N188">
            <v>5</v>
          </cell>
        </row>
        <row r="189">
          <cell r="A189">
            <v>1589</v>
          </cell>
          <cell r="B189">
            <v>15</v>
          </cell>
          <cell r="C189">
            <v>490</v>
          </cell>
          <cell r="D189">
            <v>56</v>
          </cell>
          <cell r="E189">
            <v>256</v>
          </cell>
          <cell r="F189">
            <v>11</v>
          </cell>
          <cell r="G189">
            <v>17</v>
          </cell>
          <cell r="H189">
            <v>356</v>
          </cell>
          <cell r="I189">
            <v>473</v>
          </cell>
          <cell r="J189">
            <v>4</v>
          </cell>
          <cell r="K189">
            <v>5</v>
          </cell>
          <cell r="L189">
            <v>1</v>
          </cell>
          <cell r="M189">
            <v>2</v>
          </cell>
          <cell r="N189">
            <v>10</v>
          </cell>
        </row>
        <row r="190">
          <cell r="A190">
            <v>3006</v>
          </cell>
          <cell r="B190">
            <v>4</v>
          </cell>
          <cell r="C190">
            <v>784</v>
          </cell>
          <cell r="D190">
            <v>87</v>
          </cell>
          <cell r="E190">
            <v>801</v>
          </cell>
          <cell r="F190">
            <v>114</v>
          </cell>
          <cell r="G190">
            <v>17</v>
          </cell>
          <cell r="H190">
            <v>356</v>
          </cell>
          <cell r="I190">
            <v>1448</v>
          </cell>
          <cell r="J190">
            <v>3</v>
          </cell>
          <cell r="K190">
            <v>7</v>
          </cell>
          <cell r="L190">
            <v>2</v>
          </cell>
          <cell r="M190">
            <v>11</v>
          </cell>
          <cell r="N190">
            <v>5</v>
          </cell>
        </row>
        <row r="191">
          <cell r="A191">
            <v>1924</v>
          </cell>
          <cell r="B191">
            <v>62</v>
          </cell>
          <cell r="C191">
            <v>2288</v>
          </cell>
          <cell r="D191">
            <v>49</v>
          </cell>
          <cell r="E191">
            <v>1627</v>
          </cell>
          <cell r="F191">
            <v>330</v>
          </cell>
          <cell r="G191">
            <v>93</v>
          </cell>
          <cell r="H191">
            <v>354</v>
          </cell>
          <cell r="I191">
            <v>4033</v>
          </cell>
          <cell r="J191">
            <v>0</v>
          </cell>
          <cell r="K191">
            <v>5</v>
          </cell>
          <cell r="L191">
            <v>8</v>
          </cell>
          <cell r="M191">
            <v>5</v>
          </cell>
          <cell r="N191">
            <v>2</v>
          </cell>
        </row>
        <row r="192">
          <cell r="A192">
            <v>2281</v>
          </cell>
          <cell r="B192">
            <v>62</v>
          </cell>
          <cell r="C192">
            <v>2288</v>
          </cell>
          <cell r="D192">
            <v>49</v>
          </cell>
          <cell r="E192">
            <v>1627</v>
          </cell>
          <cell r="F192">
            <v>330</v>
          </cell>
          <cell r="G192">
            <v>93</v>
          </cell>
          <cell r="H192">
            <v>354</v>
          </cell>
          <cell r="I192">
            <v>4033</v>
          </cell>
          <cell r="J192">
            <v>0</v>
          </cell>
          <cell r="K192">
            <v>5</v>
          </cell>
          <cell r="L192">
            <v>8</v>
          </cell>
          <cell r="M192">
            <v>5</v>
          </cell>
          <cell r="N192">
            <v>2</v>
          </cell>
        </row>
        <row r="193">
          <cell r="A193">
            <v>1477</v>
          </cell>
          <cell r="B193">
            <v>77</v>
          </cell>
          <cell r="C193">
            <v>1876</v>
          </cell>
          <cell r="D193">
            <v>0</v>
          </cell>
          <cell r="E193">
            <v>187</v>
          </cell>
          <cell r="F193">
            <v>27</v>
          </cell>
          <cell r="G193">
            <v>0</v>
          </cell>
          <cell r="H193">
            <v>353</v>
          </cell>
          <cell r="I193">
            <v>1738</v>
          </cell>
          <cell r="J193">
            <v>4</v>
          </cell>
          <cell r="K193">
            <v>2</v>
          </cell>
          <cell r="L193">
            <v>6</v>
          </cell>
          <cell r="M193">
            <v>3</v>
          </cell>
          <cell r="N193">
            <v>8</v>
          </cell>
        </row>
        <row r="194">
          <cell r="A194">
            <v>1708</v>
          </cell>
          <cell r="B194">
            <v>41</v>
          </cell>
          <cell r="C194">
            <v>686</v>
          </cell>
          <cell r="D194">
            <v>331</v>
          </cell>
          <cell r="E194">
            <v>509</v>
          </cell>
          <cell r="F194">
            <v>383</v>
          </cell>
          <cell r="G194">
            <v>135</v>
          </cell>
          <cell r="H194">
            <v>352</v>
          </cell>
          <cell r="I194">
            <v>1692</v>
          </cell>
          <cell r="J194">
            <v>1</v>
          </cell>
          <cell r="K194">
            <v>3</v>
          </cell>
          <cell r="L194">
            <v>8</v>
          </cell>
          <cell r="M194">
            <v>11</v>
          </cell>
          <cell r="N194">
            <v>1</v>
          </cell>
        </row>
        <row r="195">
          <cell r="A195">
            <v>1654</v>
          </cell>
          <cell r="B195">
            <v>33</v>
          </cell>
          <cell r="C195">
            <v>927</v>
          </cell>
          <cell r="D195">
            <v>397</v>
          </cell>
          <cell r="E195">
            <v>485</v>
          </cell>
          <cell r="F195">
            <v>145</v>
          </cell>
          <cell r="G195">
            <v>265</v>
          </cell>
          <cell r="H195">
            <v>352</v>
          </cell>
          <cell r="I195">
            <v>1866</v>
          </cell>
          <cell r="J195">
            <v>4</v>
          </cell>
          <cell r="K195">
            <v>4</v>
          </cell>
          <cell r="L195">
            <v>3</v>
          </cell>
          <cell r="M195">
            <v>6</v>
          </cell>
          <cell r="N195">
            <v>3</v>
          </cell>
        </row>
        <row r="196">
          <cell r="A196">
            <v>1171</v>
          </cell>
          <cell r="B196">
            <v>21</v>
          </cell>
          <cell r="C196">
            <v>1548</v>
          </cell>
          <cell r="D196">
            <v>65</v>
          </cell>
          <cell r="E196">
            <v>487</v>
          </cell>
          <cell r="F196">
            <v>85</v>
          </cell>
          <cell r="G196">
            <v>42</v>
          </cell>
          <cell r="H196">
            <v>352</v>
          </cell>
          <cell r="I196">
            <v>1875</v>
          </cell>
          <cell r="J196">
            <v>1</v>
          </cell>
          <cell r="K196">
            <v>6</v>
          </cell>
          <cell r="L196">
            <v>4</v>
          </cell>
          <cell r="M196">
            <v>13</v>
          </cell>
          <cell r="N196">
            <v>2</v>
          </cell>
        </row>
        <row r="197">
          <cell r="A197">
            <v>2722</v>
          </cell>
          <cell r="B197">
            <v>21</v>
          </cell>
          <cell r="C197">
            <v>1548</v>
          </cell>
          <cell r="D197">
            <v>65</v>
          </cell>
          <cell r="E197">
            <v>487</v>
          </cell>
          <cell r="F197">
            <v>85</v>
          </cell>
          <cell r="G197">
            <v>42</v>
          </cell>
          <cell r="H197">
            <v>352</v>
          </cell>
          <cell r="I197">
            <v>1875</v>
          </cell>
          <cell r="J197">
            <v>1</v>
          </cell>
          <cell r="K197">
            <v>6</v>
          </cell>
          <cell r="L197">
            <v>4</v>
          </cell>
          <cell r="M197">
            <v>13</v>
          </cell>
          <cell r="N197">
            <v>2</v>
          </cell>
        </row>
        <row r="198">
          <cell r="A198">
            <v>1370</v>
          </cell>
          <cell r="B198">
            <v>11</v>
          </cell>
          <cell r="C198">
            <v>1031</v>
          </cell>
          <cell r="D198">
            <v>36</v>
          </cell>
          <cell r="E198">
            <v>174</v>
          </cell>
          <cell r="F198">
            <v>13</v>
          </cell>
          <cell r="G198">
            <v>10</v>
          </cell>
          <cell r="H198">
            <v>351</v>
          </cell>
          <cell r="I198">
            <v>913</v>
          </cell>
          <cell r="J198">
            <v>3</v>
          </cell>
          <cell r="K198">
            <v>7</v>
          </cell>
          <cell r="L198">
            <v>3</v>
          </cell>
          <cell r="M198">
            <v>4</v>
          </cell>
          <cell r="N198">
            <v>7</v>
          </cell>
        </row>
        <row r="199">
          <cell r="A199">
            <v>2624</v>
          </cell>
          <cell r="B199">
            <v>18</v>
          </cell>
          <cell r="C199">
            <v>734</v>
          </cell>
          <cell r="D199">
            <v>385</v>
          </cell>
          <cell r="E199">
            <v>1647</v>
          </cell>
          <cell r="F199">
            <v>94</v>
          </cell>
          <cell r="G199">
            <v>33</v>
          </cell>
          <cell r="H199">
            <v>349</v>
          </cell>
          <cell r="I199">
            <v>2544</v>
          </cell>
          <cell r="J199">
            <v>1</v>
          </cell>
          <cell r="K199">
            <v>7</v>
          </cell>
          <cell r="L199">
            <v>5</v>
          </cell>
          <cell r="M199">
            <v>7</v>
          </cell>
          <cell r="N199">
            <v>6</v>
          </cell>
        </row>
        <row r="200">
          <cell r="A200">
            <v>2125</v>
          </cell>
          <cell r="B200">
            <v>84</v>
          </cell>
          <cell r="C200">
            <v>1311</v>
          </cell>
          <cell r="D200">
            <v>320</v>
          </cell>
          <cell r="E200">
            <v>642</v>
          </cell>
          <cell r="F200">
            <v>129</v>
          </cell>
          <cell r="G200">
            <v>98</v>
          </cell>
          <cell r="H200">
            <v>346</v>
          </cell>
          <cell r="I200">
            <v>2154</v>
          </cell>
          <cell r="J200">
            <v>1</v>
          </cell>
          <cell r="K200">
            <v>6</v>
          </cell>
          <cell r="L200">
            <v>5</v>
          </cell>
          <cell r="M200">
            <v>13</v>
          </cell>
          <cell r="N200">
            <v>3</v>
          </cell>
        </row>
        <row r="201">
          <cell r="A201">
            <v>1877</v>
          </cell>
          <cell r="B201">
            <v>8</v>
          </cell>
          <cell r="C201">
            <v>809</v>
          </cell>
          <cell r="D201">
            <v>148</v>
          </cell>
          <cell r="E201">
            <v>412</v>
          </cell>
          <cell r="F201">
            <v>195</v>
          </cell>
          <cell r="G201">
            <v>131</v>
          </cell>
          <cell r="H201">
            <v>346</v>
          </cell>
          <cell r="I201">
            <v>1349</v>
          </cell>
          <cell r="J201">
            <v>1</v>
          </cell>
          <cell r="K201">
            <v>6</v>
          </cell>
          <cell r="L201">
            <v>9</v>
          </cell>
          <cell r="M201">
            <v>4</v>
          </cell>
          <cell r="N201">
            <v>5</v>
          </cell>
        </row>
        <row r="202">
          <cell r="A202">
            <v>2962</v>
          </cell>
          <cell r="B202">
            <v>37</v>
          </cell>
          <cell r="C202">
            <v>245</v>
          </cell>
          <cell r="D202">
            <v>6</v>
          </cell>
          <cell r="E202">
            <v>298</v>
          </cell>
          <cell r="F202">
            <v>189</v>
          </cell>
          <cell r="G202">
            <v>77</v>
          </cell>
          <cell r="H202">
            <v>345</v>
          </cell>
          <cell r="I202">
            <v>469</v>
          </cell>
          <cell r="J202">
            <v>1</v>
          </cell>
          <cell r="K202">
            <v>3</v>
          </cell>
          <cell r="L202">
            <v>5</v>
          </cell>
          <cell r="M202">
            <v>3</v>
          </cell>
          <cell r="N202">
            <v>4</v>
          </cell>
        </row>
        <row r="203">
          <cell r="A203">
            <v>1024</v>
          </cell>
          <cell r="B203">
            <v>69</v>
          </cell>
          <cell r="C203">
            <v>934</v>
          </cell>
          <cell r="D203">
            <v>10</v>
          </cell>
          <cell r="E203">
            <v>93</v>
          </cell>
          <cell r="F203">
            <v>135</v>
          </cell>
          <cell r="G203">
            <v>21</v>
          </cell>
          <cell r="H203">
            <v>342</v>
          </cell>
          <cell r="I203">
            <v>851</v>
          </cell>
          <cell r="J203">
            <v>7</v>
          </cell>
          <cell r="K203">
            <v>7</v>
          </cell>
          <cell r="L203">
            <v>1</v>
          </cell>
          <cell r="M203">
            <v>5</v>
          </cell>
          <cell r="N203">
            <v>8</v>
          </cell>
        </row>
        <row r="204">
          <cell r="A204">
            <v>1565</v>
          </cell>
          <cell r="B204">
            <v>69</v>
          </cell>
          <cell r="C204">
            <v>934</v>
          </cell>
          <cell r="D204">
            <v>10</v>
          </cell>
          <cell r="E204">
            <v>93</v>
          </cell>
          <cell r="F204">
            <v>135</v>
          </cell>
          <cell r="G204">
            <v>21</v>
          </cell>
          <cell r="H204">
            <v>342</v>
          </cell>
          <cell r="I204">
            <v>851</v>
          </cell>
          <cell r="J204">
            <v>7</v>
          </cell>
          <cell r="K204">
            <v>7</v>
          </cell>
          <cell r="L204">
            <v>1</v>
          </cell>
          <cell r="M204">
            <v>5</v>
          </cell>
          <cell r="N204">
            <v>8</v>
          </cell>
        </row>
        <row r="205">
          <cell r="A205">
            <v>1554</v>
          </cell>
          <cell r="B205">
            <v>26</v>
          </cell>
          <cell r="C205">
            <v>316</v>
          </cell>
          <cell r="D205">
            <v>0</v>
          </cell>
          <cell r="E205">
            <v>342</v>
          </cell>
          <cell r="F205">
            <v>158</v>
          </cell>
          <cell r="G205">
            <v>32</v>
          </cell>
          <cell r="H205">
            <v>342</v>
          </cell>
          <cell r="I205">
            <v>506</v>
          </cell>
          <cell r="J205">
            <v>5</v>
          </cell>
          <cell r="K205">
            <v>5</v>
          </cell>
          <cell r="L205">
            <v>1</v>
          </cell>
          <cell r="M205">
            <v>5</v>
          </cell>
          <cell r="N205">
            <v>6</v>
          </cell>
        </row>
        <row r="206">
          <cell r="A206">
            <v>2726</v>
          </cell>
          <cell r="B206">
            <v>26</v>
          </cell>
          <cell r="C206">
            <v>316</v>
          </cell>
          <cell r="D206">
            <v>0</v>
          </cell>
          <cell r="E206">
            <v>342</v>
          </cell>
          <cell r="F206">
            <v>158</v>
          </cell>
          <cell r="G206">
            <v>32</v>
          </cell>
          <cell r="H206">
            <v>342</v>
          </cell>
          <cell r="I206">
            <v>506</v>
          </cell>
          <cell r="J206">
            <v>5</v>
          </cell>
          <cell r="K206">
            <v>5</v>
          </cell>
          <cell r="L206">
            <v>1</v>
          </cell>
          <cell r="M206">
            <v>5</v>
          </cell>
          <cell r="N206">
            <v>6</v>
          </cell>
        </row>
        <row r="207">
          <cell r="A207">
            <v>3101</v>
          </cell>
          <cell r="B207">
            <v>69</v>
          </cell>
          <cell r="C207">
            <v>7</v>
          </cell>
          <cell r="D207">
            <v>22</v>
          </cell>
          <cell r="E207">
            <v>14</v>
          </cell>
          <cell r="F207">
            <v>145</v>
          </cell>
          <cell r="G207">
            <v>217</v>
          </cell>
          <cell r="H207">
            <v>341</v>
          </cell>
          <cell r="I207">
            <v>65</v>
          </cell>
          <cell r="J207">
            <v>3</v>
          </cell>
          <cell r="K207">
            <v>2</v>
          </cell>
          <cell r="L207">
            <v>1</v>
          </cell>
          <cell r="M207">
            <v>2</v>
          </cell>
          <cell r="N207">
            <v>8</v>
          </cell>
        </row>
        <row r="208">
          <cell r="A208">
            <v>1526</v>
          </cell>
          <cell r="B208">
            <v>38</v>
          </cell>
          <cell r="C208">
            <v>842</v>
          </cell>
          <cell r="D208">
            <v>10</v>
          </cell>
          <cell r="E208">
            <v>140</v>
          </cell>
          <cell r="F208">
            <v>13</v>
          </cell>
          <cell r="G208">
            <v>10</v>
          </cell>
          <cell r="H208">
            <v>341</v>
          </cell>
          <cell r="I208">
            <v>675</v>
          </cell>
          <cell r="J208">
            <v>2</v>
          </cell>
          <cell r="K208">
            <v>4</v>
          </cell>
          <cell r="L208">
            <v>5</v>
          </cell>
          <cell r="M208">
            <v>3</v>
          </cell>
          <cell r="N208">
            <v>6</v>
          </cell>
        </row>
        <row r="209">
          <cell r="A209">
            <v>1696</v>
          </cell>
          <cell r="B209">
            <v>64</v>
          </cell>
          <cell r="C209">
            <v>1727</v>
          </cell>
          <cell r="D209">
            <v>92</v>
          </cell>
          <cell r="E209">
            <v>678</v>
          </cell>
          <cell r="F209">
            <v>279</v>
          </cell>
          <cell r="G209">
            <v>369</v>
          </cell>
          <cell r="H209">
            <v>339</v>
          </cell>
          <cell r="I209">
            <v>2805</v>
          </cell>
          <cell r="J209">
            <v>1</v>
          </cell>
          <cell r="K209">
            <v>3</v>
          </cell>
          <cell r="L209">
            <v>2</v>
          </cell>
          <cell r="M209">
            <v>5</v>
          </cell>
          <cell r="N209">
            <v>1</v>
          </cell>
        </row>
        <row r="210">
          <cell r="A210">
            <v>1816</v>
          </cell>
          <cell r="B210">
            <v>50</v>
          </cell>
          <cell r="C210">
            <v>807</v>
          </cell>
          <cell r="D210">
            <v>295</v>
          </cell>
          <cell r="E210">
            <v>658</v>
          </cell>
          <cell r="F210">
            <v>110</v>
          </cell>
          <cell r="G210">
            <v>295</v>
          </cell>
          <cell r="H210">
            <v>339</v>
          </cell>
          <cell r="I210">
            <v>1827</v>
          </cell>
          <cell r="J210">
            <v>5</v>
          </cell>
          <cell r="K210">
            <v>6</v>
          </cell>
          <cell r="L210">
            <v>5</v>
          </cell>
          <cell r="M210">
            <v>12</v>
          </cell>
          <cell r="N210">
            <v>3</v>
          </cell>
        </row>
        <row r="211">
          <cell r="A211">
            <v>2331</v>
          </cell>
          <cell r="B211">
            <v>12</v>
          </cell>
          <cell r="C211">
            <v>1016</v>
          </cell>
          <cell r="D211">
            <v>0</v>
          </cell>
          <cell r="E211">
            <v>1093</v>
          </cell>
          <cell r="F211">
            <v>440</v>
          </cell>
          <cell r="G211">
            <v>155</v>
          </cell>
          <cell r="H211">
            <v>339</v>
          </cell>
          <cell r="I211">
            <v>2365</v>
          </cell>
          <cell r="J211">
            <v>1</v>
          </cell>
          <cell r="K211">
            <v>6</v>
          </cell>
          <cell r="L211">
            <v>6</v>
          </cell>
          <cell r="M211">
            <v>4</v>
          </cell>
          <cell r="N211">
            <v>2</v>
          </cell>
        </row>
        <row r="212">
          <cell r="A212">
            <v>2763</v>
          </cell>
          <cell r="B212">
            <v>72</v>
          </cell>
          <cell r="C212">
            <v>1586</v>
          </cell>
          <cell r="D212">
            <v>56</v>
          </cell>
          <cell r="E212">
            <v>338</v>
          </cell>
          <cell r="F212">
            <v>590</v>
          </cell>
          <cell r="G212">
            <v>397</v>
          </cell>
          <cell r="H212">
            <v>338</v>
          </cell>
          <cell r="I212">
            <v>2628</v>
          </cell>
          <cell r="J212">
            <v>13</v>
          </cell>
          <cell r="K212">
            <v>2</v>
          </cell>
          <cell r="L212">
            <v>2</v>
          </cell>
          <cell r="M212">
            <v>12</v>
          </cell>
          <cell r="N212">
            <v>8</v>
          </cell>
        </row>
        <row r="213">
          <cell r="A213">
            <v>2321</v>
          </cell>
          <cell r="B213">
            <v>2</v>
          </cell>
          <cell r="C213">
            <v>868</v>
          </cell>
          <cell r="D213">
            <v>20</v>
          </cell>
          <cell r="E213">
            <v>202</v>
          </cell>
          <cell r="F213">
            <v>0</v>
          </cell>
          <cell r="G213">
            <v>33</v>
          </cell>
          <cell r="H213">
            <v>338</v>
          </cell>
          <cell r="I213">
            <v>785</v>
          </cell>
          <cell r="J213">
            <v>3</v>
          </cell>
          <cell r="K213">
            <v>5</v>
          </cell>
          <cell r="L213">
            <v>2</v>
          </cell>
          <cell r="M213">
            <v>6</v>
          </cell>
          <cell r="N213">
            <v>5</v>
          </cell>
        </row>
        <row r="214">
          <cell r="A214">
            <v>1627</v>
          </cell>
          <cell r="B214">
            <v>73</v>
          </cell>
          <cell r="C214">
            <v>2746</v>
          </cell>
          <cell r="D214">
            <v>240</v>
          </cell>
          <cell r="E214">
            <v>1734</v>
          </cell>
          <cell r="F214">
            <v>0</v>
          </cell>
          <cell r="G214">
            <v>96</v>
          </cell>
          <cell r="H214">
            <v>336</v>
          </cell>
          <cell r="I214">
            <v>4480</v>
          </cell>
          <cell r="J214">
            <v>1</v>
          </cell>
          <cell r="K214">
            <v>4</v>
          </cell>
          <cell r="L214">
            <v>2</v>
          </cell>
          <cell r="M214">
            <v>6</v>
          </cell>
          <cell r="N214">
            <v>2</v>
          </cell>
        </row>
        <row r="215">
          <cell r="A215">
            <v>1266</v>
          </cell>
          <cell r="B215">
            <v>64</v>
          </cell>
          <cell r="C215">
            <v>1630</v>
          </cell>
          <cell r="D215">
            <v>38</v>
          </cell>
          <cell r="E215">
            <v>257</v>
          </cell>
          <cell r="F215">
            <v>51</v>
          </cell>
          <cell r="G215">
            <v>18</v>
          </cell>
          <cell r="H215">
            <v>336</v>
          </cell>
          <cell r="I215">
            <v>1658</v>
          </cell>
          <cell r="J215">
            <v>1</v>
          </cell>
          <cell r="K215">
            <v>9</v>
          </cell>
          <cell r="L215">
            <v>3</v>
          </cell>
          <cell r="M215">
            <v>9</v>
          </cell>
          <cell r="N215">
            <v>6</v>
          </cell>
        </row>
        <row r="216">
          <cell r="A216">
            <v>2176</v>
          </cell>
          <cell r="B216">
            <v>64</v>
          </cell>
          <cell r="C216">
            <v>1630</v>
          </cell>
          <cell r="D216">
            <v>38</v>
          </cell>
          <cell r="E216">
            <v>257</v>
          </cell>
          <cell r="F216">
            <v>51</v>
          </cell>
          <cell r="G216">
            <v>18</v>
          </cell>
          <cell r="H216">
            <v>336</v>
          </cell>
          <cell r="I216">
            <v>1658</v>
          </cell>
          <cell r="J216">
            <v>1</v>
          </cell>
          <cell r="K216">
            <v>9</v>
          </cell>
          <cell r="L216">
            <v>3</v>
          </cell>
          <cell r="M216">
            <v>9</v>
          </cell>
          <cell r="N216">
            <v>6</v>
          </cell>
        </row>
        <row r="217">
          <cell r="A217">
            <v>2374</v>
          </cell>
          <cell r="B217">
            <v>64</v>
          </cell>
          <cell r="C217">
            <v>1630</v>
          </cell>
          <cell r="D217">
            <v>38</v>
          </cell>
          <cell r="E217">
            <v>257</v>
          </cell>
          <cell r="F217">
            <v>51</v>
          </cell>
          <cell r="G217">
            <v>18</v>
          </cell>
          <cell r="H217">
            <v>336</v>
          </cell>
          <cell r="I217">
            <v>1658</v>
          </cell>
          <cell r="J217">
            <v>1</v>
          </cell>
          <cell r="K217">
            <v>9</v>
          </cell>
          <cell r="L217">
            <v>3</v>
          </cell>
          <cell r="M217">
            <v>9</v>
          </cell>
          <cell r="N217">
            <v>6</v>
          </cell>
        </row>
        <row r="218">
          <cell r="A218">
            <v>1922</v>
          </cell>
          <cell r="B218">
            <v>51</v>
          </cell>
          <cell r="C218">
            <v>1439</v>
          </cell>
          <cell r="D218">
            <v>33</v>
          </cell>
          <cell r="E218">
            <v>150</v>
          </cell>
          <cell r="F218">
            <v>45</v>
          </cell>
          <cell r="G218">
            <v>17</v>
          </cell>
          <cell r="H218">
            <v>334</v>
          </cell>
          <cell r="I218">
            <v>1350</v>
          </cell>
          <cell r="J218">
            <v>2</v>
          </cell>
          <cell r="K218">
            <v>7</v>
          </cell>
          <cell r="L218">
            <v>4</v>
          </cell>
          <cell r="M218">
            <v>7</v>
          </cell>
          <cell r="N218">
            <v>5</v>
          </cell>
        </row>
        <row r="219">
          <cell r="A219">
            <v>1831</v>
          </cell>
          <cell r="B219">
            <v>17</v>
          </cell>
          <cell r="C219">
            <v>680</v>
          </cell>
          <cell r="D219">
            <v>6</v>
          </cell>
          <cell r="E219">
            <v>76</v>
          </cell>
          <cell r="F219">
            <v>21</v>
          </cell>
          <cell r="G219">
            <v>0</v>
          </cell>
          <cell r="H219">
            <v>334</v>
          </cell>
          <cell r="I219">
            <v>449</v>
          </cell>
          <cell r="J219">
            <v>2</v>
          </cell>
          <cell r="K219">
            <v>5</v>
          </cell>
          <cell r="L219">
            <v>3</v>
          </cell>
          <cell r="M219">
            <v>3</v>
          </cell>
          <cell r="N219">
            <v>6</v>
          </cell>
        </row>
        <row r="220">
          <cell r="A220">
            <v>1116</v>
          </cell>
          <cell r="B220">
            <v>69</v>
          </cell>
          <cell r="C220">
            <v>1430</v>
          </cell>
          <cell r="D220">
            <v>53</v>
          </cell>
          <cell r="E220">
            <v>202</v>
          </cell>
          <cell r="F220">
            <v>87</v>
          </cell>
          <cell r="G220">
            <v>143</v>
          </cell>
          <cell r="H220">
            <v>333</v>
          </cell>
          <cell r="I220">
            <v>1583</v>
          </cell>
          <cell r="J220">
            <v>0</v>
          </cell>
          <cell r="K220">
            <v>6</v>
          </cell>
          <cell r="L220">
            <v>8</v>
          </cell>
          <cell r="M220">
            <v>13</v>
          </cell>
          <cell r="N220">
            <v>2</v>
          </cell>
        </row>
        <row r="221">
          <cell r="A221">
            <v>1540</v>
          </cell>
          <cell r="B221">
            <v>57</v>
          </cell>
          <cell r="C221">
            <v>869</v>
          </cell>
          <cell r="D221">
            <v>240</v>
          </cell>
          <cell r="E221">
            <v>387</v>
          </cell>
          <cell r="F221">
            <v>288</v>
          </cell>
          <cell r="G221">
            <v>127</v>
          </cell>
          <cell r="H221">
            <v>333</v>
          </cell>
          <cell r="I221">
            <v>1578</v>
          </cell>
          <cell r="J221">
            <v>2</v>
          </cell>
          <cell r="K221">
            <v>6</v>
          </cell>
          <cell r="L221">
            <v>2</v>
          </cell>
          <cell r="M221">
            <v>11</v>
          </cell>
          <cell r="N221">
            <v>5</v>
          </cell>
        </row>
        <row r="222">
          <cell r="A222">
            <v>2379</v>
          </cell>
          <cell r="B222">
            <v>53</v>
          </cell>
          <cell r="C222">
            <v>757</v>
          </cell>
          <cell r="D222">
            <v>19</v>
          </cell>
          <cell r="E222">
            <v>145</v>
          </cell>
          <cell r="F222">
            <v>63</v>
          </cell>
          <cell r="G222">
            <v>0</v>
          </cell>
          <cell r="H222">
            <v>330</v>
          </cell>
          <cell r="I222">
            <v>653</v>
          </cell>
          <cell r="J222">
            <v>3</v>
          </cell>
          <cell r="K222">
            <v>5</v>
          </cell>
          <cell r="L222">
            <v>2</v>
          </cell>
          <cell r="M222">
            <v>4</v>
          </cell>
          <cell r="N222">
            <v>8</v>
          </cell>
        </row>
        <row r="223">
          <cell r="A223">
            <v>1310</v>
          </cell>
          <cell r="B223">
            <v>49</v>
          </cell>
          <cell r="C223">
            <v>2066</v>
          </cell>
          <cell r="D223">
            <v>0</v>
          </cell>
          <cell r="E223">
            <v>717</v>
          </cell>
          <cell r="F223">
            <v>117</v>
          </cell>
          <cell r="G223">
            <v>117</v>
          </cell>
          <cell r="H223">
            <v>329</v>
          </cell>
          <cell r="I223">
            <v>2689</v>
          </cell>
          <cell r="J223">
            <v>1</v>
          </cell>
          <cell r="K223">
            <v>4</v>
          </cell>
          <cell r="L223">
            <v>8</v>
          </cell>
          <cell r="M223">
            <v>5</v>
          </cell>
          <cell r="N223">
            <v>3</v>
          </cell>
        </row>
        <row r="224">
          <cell r="A224">
            <v>1083</v>
          </cell>
          <cell r="B224">
            <v>70</v>
          </cell>
          <cell r="C224">
            <v>790</v>
          </cell>
          <cell r="D224">
            <v>135</v>
          </cell>
          <cell r="E224">
            <v>1282</v>
          </cell>
          <cell r="F224">
            <v>248</v>
          </cell>
          <cell r="G224">
            <v>300</v>
          </cell>
          <cell r="H224">
            <v>327</v>
          </cell>
          <cell r="I224">
            <v>2428</v>
          </cell>
          <cell r="J224">
            <v>1</v>
          </cell>
          <cell r="K224">
            <v>5</v>
          </cell>
          <cell r="L224">
            <v>6</v>
          </cell>
          <cell r="M224">
            <v>7</v>
          </cell>
          <cell r="N224">
            <v>2</v>
          </cell>
        </row>
        <row r="225">
          <cell r="A225">
            <v>2015</v>
          </cell>
          <cell r="B225">
            <v>70</v>
          </cell>
          <cell r="C225">
            <v>790</v>
          </cell>
          <cell r="D225">
            <v>135</v>
          </cell>
          <cell r="E225">
            <v>1282</v>
          </cell>
          <cell r="F225">
            <v>248</v>
          </cell>
          <cell r="G225">
            <v>300</v>
          </cell>
          <cell r="H225">
            <v>327</v>
          </cell>
          <cell r="I225">
            <v>2428</v>
          </cell>
          <cell r="J225">
            <v>1</v>
          </cell>
          <cell r="K225">
            <v>5</v>
          </cell>
          <cell r="L225">
            <v>6</v>
          </cell>
          <cell r="M225">
            <v>7</v>
          </cell>
          <cell r="N225">
            <v>2</v>
          </cell>
        </row>
        <row r="226">
          <cell r="A226">
            <v>1857</v>
          </cell>
          <cell r="B226">
            <v>64</v>
          </cell>
          <cell r="C226">
            <v>1264</v>
          </cell>
          <cell r="D226">
            <v>13</v>
          </cell>
          <cell r="E226">
            <v>310</v>
          </cell>
          <cell r="F226">
            <v>40</v>
          </cell>
          <cell r="G226">
            <v>30</v>
          </cell>
          <cell r="H226">
            <v>327</v>
          </cell>
          <cell r="I226">
            <v>1330</v>
          </cell>
          <cell r="J226">
            <v>7</v>
          </cell>
          <cell r="K226">
            <v>6</v>
          </cell>
          <cell r="L226">
            <v>6</v>
          </cell>
          <cell r="M226">
            <v>4</v>
          </cell>
          <cell r="N226">
            <v>6</v>
          </cell>
        </row>
        <row r="227">
          <cell r="A227">
            <v>2866</v>
          </cell>
          <cell r="B227">
            <v>87</v>
          </cell>
          <cell r="C227">
            <v>2039</v>
          </cell>
          <cell r="D227">
            <v>326</v>
          </cell>
          <cell r="E227">
            <v>1304</v>
          </cell>
          <cell r="F227">
            <v>211</v>
          </cell>
          <cell r="G227">
            <v>202</v>
          </cell>
          <cell r="H227">
            <v>326</v>
          </cell>
          <cell r="I227">
            <v>3757</v>
          </cell>
          <cell r="J227">
            <v>1</v>
          </cell>
          <cell r="K227">
            <v>4</v>
          </cell>
          <cell r="L227">
            <v>7</v>
          </cell>
          <cell r="M227">
            <v>8</v>
          </cell>
          <cell r="N227">
            <v>1</v>
          </cell>
        </row>
        <row r="228">
          <cell r="A228">
            <v>3139</v>
          </cell>
          <cell r="B228">
            <v>77</v>
          </cell>
          <cell r="C228">
            <v>2315</v>
          </cell>
          <cell r="D228">
            <v>25</v>
          </cell>
          <cell r="E228">
            <v>325</v>
          </cell>
          <cell r="F228">
            <v>33</v>
          </cell>
          <cell r="G228">
            <v>0</v>
          </cell>
          <cell r="H228">
            <v>325</v>
          </cell>
          <cell r="I228">
            <v>2373</v>
          </cell>
          <cell r="J228">
            <v>1</v>
          </cell>
          <cell r="K228">
            <v>11</v>
          </cell>
          <cell r="L228">
            <v>3</v>
          </cell>
          <cell r="M228">
            <v>12</v>
          </cell>
          <cell r="N228">
            <v>7</v>
          </cell>
        </row>
        <row r="229">
          <cell r="A229">
            <v>3168</v>
          </cell>
          <cell r="B229">
            <v>71</v>
          </cell>
          <cell r="C229">
            <v>36</v>
          </cell>
          <cell r="D229">
            <v>79</v>
          </cell>
          <cell r="E229">
            <v>115</v>
          </cell>
          <cell r="F229">
            <v>151</v>
          </cell>
          <cell r="G229">
            <v>57</v>
          </cell>
          <cell r="H229">
            <v>323</v>
          </cell>
          <cell r="I229">
            <v>115</v>
          </cell>
          <cell r="J229">
            <v>2</v>
          </cell>
          <cell r="K229">
            <v>2</v>
          </cell>
          <cell r="L229">
            <v>2</v>
          </cell>
          <cell r="M229">
            <v>2</v>
          </cell>
          <cell r="N229">
            <v>8</v>
          </cell>
        </row>
        <row r="230">
          <cell r="A230">
            <v>2375</v>
          </cell>
          <cell r="B230">
            <v>11</v>
          </cell>
          <cell r="C230">
            <v>296</v>
          </cell>
          <cell r="D230">
            <v>189</v>
          </cell>
          <cell r="E230">
            <v>234</v>
          </cell>
          <cell r="F230">
            <v>192</v>
          </cell>
          <cell r="G230">
            <v>0</v>
          </cell>
          <cell r="H230">
            <v>323</v>
          </cell>
          <cell r="I230">
            <v>589</v>
          </cell>
          <cell r="J230">
            <v>2</v>
          </cell>
          <cell r="K230">
            <v>6</v>
          </cell>
          <cell r="L230">
            <v>2</v>
          </cell>
          <cell r="M230">
            <v>4</v>
          </cell>
          <cell r="N230">
            <v>7</v>
          </cell>
        </row>
        <row r="231">
          <cell r="A231">
            <v>2535</v>
          </cell>
          <cell r="B231">
            <v>10</v>
          </cell>
          <cell r="C231">
            <v>1290</v>
          </cell>
          <cell r="D231">
            <v>213</v>
          </cell>
          <cell r="E231">
            <v>407</v>
          </cell>
          <cell r="F231">
            <v>167</v>
          </cell>
          <cell r="G231">
            <v>107</v>
          </cell>
          <cell r="H231">
            <v>323</v>
          </cell>
          <cell r="I231">
            <v>1862</v>
          </cell>
          <cell r="J231">
            <v>3</v>
          </cell>
          <cell r="K231">
            <v>7</v>
          </cell>
          <cell r="L231">
            <v>3</v>
          </cell>
          <cell r="M231">
            <v>13</v>
          </cell>
          <cell r="N231">
            <v>5</v>
          </cell>
        </row>
        <row r="232">
          <cell r="A232">
            <v>3032</v>
          </cell>
          <cell r="B232">
            <v>10</v>
          </cell>
          <cell r="C232">
            <v>1290</v>
          </cell>
          <cell r="D232">
            <v>213</v>
          </cell>
          <cell r="E232">
            <v>407</v>
          </cell>
          <cell r="F232">
            <v>167</v>
          </cell>
          <cell r="G232">
            <v>107</v>
          </cell>
          <cell r="H232">
            <v>323</v>
          </cell>
          <cell r="I232">
            <v>1862</v>
          </cell>
          <cell r="J232">
            <v>3</v>
          </cell>
          <cell r="K232">
            <v>7</v>
          </cell>
          <cell r="L232">
            <v>3</v>
          </cell>
          <cell r="M232">
            <v>13</v>
          </cell>
          <cell r="N232">
            <v>5</v>
          </cell>
        </row>
        <row r="233">
          <cell r="A233">
            <v>2047</v>
          </cell>
          <cell r="B233">
            <v>7</v>
          </cell>
          <cell r="C233">
            <v>1165</v>
          </cell>
          <cell r="D233">
            <v>257</v>
          </cell>
          <cell r="E233">
            <v>1490</v>
          </cell>
          <cell r="F233">
            <v>294</v>
          </cell>
          <cell r="G233">
            <v>97</v>
          </cell>
          <cell r="H233">
            <v>323</v>
          </cell>
          <cell r="I233">
            <v>2979</v>
          </cell>
          <cell r="J233">
            <v>1</v>
          </cell>
          <cell r="K233">
            <v>4</v>
          </cell>
          <cell r="L233">
            <v>10</v>
          </cell>
          <cell r="M233">
            <v>8</v>
          </cell>
          <cell r="N233">
            <v>1</v>
          </cell>
        </row>
        <row r="234">
          <cell r="A234">
            <v>1030</v>
          </cell>
          <cell r="B234">
            <v>56</v>
          </cell>
          <cell r="C234">
            <v>402</v>
          </cell>
          <cell r="D234">
            <v>61</v>
          </cell>
          <cell r="E234">
            <v>158</v>
          </cell>
          <cell r="F234">
            <v>122</v>
          </cell>
          <cell r="G234">
            <v>79</v>
          </cell>
          <cell r="H234">
            <v>319</v>
          </cell>
          <cell r="I234">
            <v>503</v>
          </cell>
          <cell r="J234">
            <v>1</v>
          </cell>
          <cell r="K234">
            <v>2</v>
          </cell>
          <cell r="L234">
            <v>5</v>
          </cell>
          <cell r="M234">
            <v>3</v>
          </cell>
          <cell r="N234">
            <v>3</v>
          </cell>
        </row>
        <row r="235">
          <cell r="A235">
            <v>1078</v>
          </cell>
          <cell r="B235">
            <v>56</v>
          </cell>
          <cell r="C235">
            <v>402</v>
          </cell>
          <cell r="D235">
            <v>61</v>
          </cell>
          <cell r="E235">
            <v>158</v>
          </cell>
          <cell r="F235">
            <v>122</v>
          </cell>
          <cell r="G235">
            <v>79</v>
          </cell>
          <cell r="H235">
            <v>319</v>
          </cell>
          <cell r="I235">
            <v>503</v>
          </cell>
          <cell r="J235">
            <v>1</v>
          </cell>
          <cell r="K235">
            <v>2</v>
          </cell>
          <cell r="L235">
            <v>5</v>
          </cell>
          <cell r="M235">
            <v>3</v>
          </cell>
          <cell r="N235">
            <v>3</v>
          </cell>
        </row>
        <row r="236">
          <cell r="A236">
            <v>1760</v>
          </cell>
          <cell r="B236">
            <v>28</v>
          </cell>
          <cell r="C236">
            <v>1244</v>
          </cell>
          <cell r="D236">
            <v>0</v>
          </cell>
          <cell r="E236">
            <v>1244</v>
          </cell>
          <cell r="F236">
            <v>541</v>
          </cell>
          <cell r="G236">
            <v>286</v>
          </cell>
          <cell r="H236">
            <v>319</v>
          </cell>
          <cell r="I236">
            <v>2997</v>
          </cell>
          <cell r="J236">
            <v>2</v>
          </cell>
          <cell r="K236">
            <v>6</v>
          </cell>
          <cell r="L236">
            <v>9</v>
          </cell>
          <cell r="M236">
            <v>5</v>
          </cell>
          <cell r="N236">
            <v>2</v>
          </cell>
        </row>
        <row r="237">
          <cell r="A237">
            <v>2424</v>
          </cell>
          <cell r="B237">
            <v>54</v>
          </cell>
          <cell r="C237">
            <v>1425</v>
          </cell>
          <cell r="D237">
            <v>131</v>
          </cell>
          <cell r="E237">
            <v>845</v>
          </cell>
          <cell r="F237">
            <v>172</v>
          </cell>
          <cell r="G237">
            <v>131</v>
          </cell>
          <cell r="H237">
            <v>316</v>
          </cell>
          <cell r="I237">
            <v>2389</v>
          </cell>
          <cell r="J237">
            <v>1</v>
          </cell>
          <cell r="K237">
            <v>4</v>
          </cell>
          <cell r="L237">
            <v>4</v>
          </cell>
          <cell r="M237">
            <v>8</v>
          </cell>
          <cell r="N237">
            <v>2</v>
          </cell>
        </row>
        <row r="238">
          <cell r="A238">
            <v>3035</v>
          </cell>
          <cell r="B238">
            <v>54</v>
          </cell>
          <cell r="C238">
            <v>1425</v>
          </cell>
          <cell r="D238">
            <v>131</v>
          </cell>
          <cell r="E238">
            <v>845</v>
          </cell>
          <cell r="F238">
            <v>172</v>
          </cell>
          <cell r="G238">
            <v>131</v>
          </cell>
          <cell r="H238">
            <v>316</v>
          </cell>
          <cell r="I238">
            <v>2389</v>
          </cell>
          <cell r="J238">
            <v>1</v>
          </cell>
          <cell r="K238">
            <v>4</v>
          </cell>
          <cell r="L238">
            <v>4</v>
          </cell>
          <cell r="M238">
            <v>8</v>
          </cell>
          <cell r="N238">
            <v>2</v>
          </cell>
        </row>
        <row r="239">
          <cell r="A239">
            <v>2419</v>
          </cell>
          <cell r="B239">
            <v>36</v>
          </cell>
          <cell r="C239">
            <v>2211</v>
          </cell>
          <cell r="D239">
            <v>43</v>
          </cell>
          <cell r="E239">
            <v>1354</v>
          </cell>
          <cell r="F239">
            <v>410</v>
          </cell>
          <cell r="G239">
            <v>59</v>
          </cell>
          <cell r="H239">
            <v>314</v>
          </cell>
          <cell r="I239">
            <v>3763</v>
          </cell>
          <cell r="J239">
            <v>3</v>
          </cell>
          <cell r="K239">
            <v>3</v>
          </cell>
          <cell r="L239">
            <v>7</v>
          </cell>
          <cell r="M239">
            <v>10</v>
          </cell>
          <cell r="N239">
            <v>3</v>
          </cell>
        </row>
        <row r="240">
          <cell r="A240">
            <v>1512</v>
          </cell>
          <cell r="B240">
            <v>20</v>
          </cell>
          <cell r="C240">
            <v>2617</v>
          </cell>
          <cell r="D240">
            <v>406</v>
          </cell>
          <cell r="E240">
            <v>992</v>
          </cell>
          <cell r="F240">
            <v>586</v>
          </cell>
          <cell r="G240">
            <v>44</v>
          </cell>
          <cell r="H240">
            <v>314</v>
          </cell>
          <cell r="I240">
            <v>4331</v>
          </cell>
          <cell r="J240">
            <v>1</v>
          </cell>
          <cell r="K240">
            <v>4</v>
          </cell>
          <cell r="L240">
            <v>8</v>
          </cell>
          <cell r="M240">
            <v>4</v>
          </cell>
          <cell r="N240">
            <v>8</v>
          </cell>
        </row>
        <row r="241">
          <cell r="A241">
            <v>3119</v>
          </cell>
          <cell r="B241">
            <v>4</v>
          </cell>
          <cell r="C241">
            <v>1213</v>
          </cell>
          <cell r="D241">
            <v>78</v>
          </cell>
          <cell r="E241">
            <v>2076</v>
          </cell>
          <cell r="F241">
            <v>560</v>
          </cell>
          <cell r="G241">
            <v>117</v>
          </cell>
          <cell r="H241">
            <v>313</v>
          </cell>
          <cell r="I241">
            <v>3731</v>
          </cell>
          <cell r="J241">
            <v>2</v>
          </cell>
          <cell r="K241">
            <v>5</v>
          </cell>
          <cell r="L241">
            <v>3</v>
          </cell>
          <cell r="M241">
            <v>6</v>
          </cell>
          <cell r="N241">
            <v>4</v>
          </cell>
        </row>
        <row r="242">
          <cell r="A242">
            <v>2982</v>
          </cell>
          <cell r="B242">
            <v>68</v>
          </cell>
          <cell r="C242">
            <v>1072</v>
          </cell>
          <cell r="D242">
            <v>0</v>
          </cell>
          <cell r="E242">
            <v>105</v>
          </cell>
          <cell r="F242">
            <v>14</v>
          </cell>
          <cell r="G242">
            <v>0</v>
          </cell>
          <cell r="H242">
            <v>310</v>
          </cell>
          <cell r="I242">
            <v>881</v>
          </cell>
          <cell r="J242">
            <v>4</v>
          </cell>
          <cell r="K242">
            <v>5</v>
          </cell>
          <cell r="L242">
            <v>5</v>
          </cell>
          <cell r="M242">
            <v>3</v>
          </cell>
          <cell r="N242">
            <v>8</v>
          </cell>
        </row>
        <row r="243">
          <cell r="A243">
            <v>2065</v>
          </cell>
          <cell r="B243">
            <v>16</v>
          </cell>
          <cell r="C243">
            <v>2136</v>
          </cell>
          <cell r="D243">
            <v>133</v>
          </cell>
          <cell r="E243">
            <v>1960</v>
          </cell>
          <cell r="F243">
            <v>230</v>
          </cell>
          <cell r="G243">
            <v>88</v>
          </cell>
          <cell r="H243">
            <v>310</v>
          </cell>
          <cell r="I243">
            <v>4238</v>
          </cell>
          <cell r="J243">
            <v>1</v>
          </cell>
          <cell r="K243">
            <v>5</v>
          </cell>
          <cell r="L243">
            <v>8</v>
          </cell>
          <cell r="M243">
            <v>6</v>
          </cell>
          <cell r="N243">
            <v>3</v>
          </cell>
        </row>
        <row r="244">
          <cell r="A244">
            <v>1157</v>
          </cell>
          <cell r="B244">
            <v>46</v>
          </cell>
          <cell r="C244">
            <v>691</v>
          </cell>
          <cell r="D244">
            <v>404</v>
          </cell>
          <cell r="E244">
            <v>761</v>
          </cell>
          <cell r="F244">
            <v>431</v>
          </cell>
          <cell r="G244">
            <v>190</v>
          </cell>
          <cell r="H244">
            <v>309</v>
          </cell>
          <cell r="I244">
            <v>2167</v>
          </cell>
          <cell r="J244">
            <v>1</v>
          </cell>
          <cell r="K244">
            <v>3</v>
          </cell>
          <cell r="L244">
            <v>4</v>
          </cell>
          <cell r="M244">
            <v>7</v>
          </cell>
          <cell r="N244">
            <v>1</v>
          </cell>
        </row>
        <row r="245">
          <cell r="A245">
            <v>1489</v>
          </cell>
          <cell r="B245">
            <v>29</v>
          </cell>
          <cell r="C245">
            <v>2334</v>
          </cell>
          <cell r="D245">
            <v>29</v>
          </cell>
          <cell r="E245">
            <v>684</v>
          </cell>
          <cell r="F245">
            <v>80</v>
          </cell>
          <cell r="G245">
            <v>29</v>
          </cell>
          <cell r="H245">
            <v>309</v>
          </cell>
          <cell r="I245">
            <v>2847</v>
          </cell>
          <cell r="J245">
            <v>2</v>
          </cell>
          <cell r="K245">
            <v>10</v>
          </cell>
          <cell r="L245">
            <v>4</v>
          </cell>
          <cell r="M245">
            <v>12</v>
          </cell>
          <cell r="N245">
            <v>6</v>
          </cell>
        </row>
        <row r="246">
          <cell r="A246">
            <v>1176</v>
          </cell>
          <cell r="B246">
            <v>34</v>
          </cell>
          <cell r="C246">
            <v>937</v>
          </cell>
          <cell r="D246">
            <v>0</v>
          </cell>
          <cell r="E246">
            <v>282</v>
          </cell>
          <cell r="F246">
            <v>50</v>
          </cell>
          <cell r="G246">
            <v>24</v>
          </cell>
          <cell r="H246">
            <v>308</v>
          </cell>
          <cell r="I246">
            <v>984</v>
          </cell>
          <cell r="J246">
            <v>2</v>
          </cell>
          <cell r="K246">
            <v>7</v>
          </cell>
          <cell r="L246">
            <v>1</v>
          </cell>
          <cell r="M246">
            <v>8</v>
          </cell>
          <cell r="N246">
            <v>5</v>
          </cell>
        </row>
        <row r="247">
          <cell r="A247">
            <v>3095</v>
          </cell>
          <cell r="B247">
            <v>34</v>
          </cell>
          <cell r="C247">
            <v>937</v>
          </cell>
          <cell r="D247">
            <v>0</v>
          </cell>
          <cell r="E247">
            <v>282</v>
          </cell>
          <cell r="F247">
            <v>50</v>
          </cell>
          <cell r="G247">
            <v>24</v>
          </cell>
          <cell r="H247">
            <v>308</v>
          </cell>
          <cell r="I247">
            <v>984</v>
          </cell>
          <cell r="J247">
            <v>2</v>
          </cell>
          <cell r="K247">
            <v>7</v>
          </cell>
          <cell r="L247">
            <v>1</v>
          </cell>
          <cell r="M247">
            <v>8</v>
          </cell>
          <cell r="N247">
            <v>5</v>
          </cell>
        </row>
        <row r="248">
          <cell r="A248">
            <v>2302</v>
          </cell>
          <cell r="B248">
            <v>36</v>
          </cell>
          <cell r="C248">
            <v>1126</v>
          </cell>
          <cell r="D248">
            <v>110</v>
          </cell>
          <cell r="E248">
            <v>530</v>
          </cell>
          <cell r="F248">
            <v>257</v>
          </cell>
          <cell r="G248">
            <v>241</v>
          </cell>
          <cell r="H248">
            <v>307</v>
          </cell>
          <cell r="I248">
            <v>1955</v>
          </cell>
          <cell r="J248">
            <v>2</v>
          </cell>
          <cell r="K248">
            <v>5</v>
          </cell>
          <cell r="L248">
            <v>7</v>
          </cell>
          <cell r="M248">
            <v>12</v>
          </cell>
          <cell r="N248">
            <v>1</v>
          </cell>
        </row>
        <row r="249">
          <cell r="A249">
            <v>2300</v>
          </cell>
          <cell r="B249">
            <v>13</v>
          </cell>
          <cell r="C249">
            <v>1731</v>
          </cell>
          <cell r="D249">
            <v>191</v>
          </cell>
          <cell r="E249">
            <v>1193</v>
          </cell>
          <cell r="F249">
            <v>76</v>
          </cell>
          <cell r="G249">
            <v>153</v>
          </cell>
          <cell r="H249">
            <v>307</v>
          </cell>
          <cell r="I249">
            <v>3037</v>
          </cell>
          <cell r="J249">
            <v>1</v>
          </cell>
          <cell r="K249">
            <v>5</v>
          </cell>
          <cell r="L249">
            <v>9</v>
          </cell>
          <cell r="M249">
            <v>12</v>
          </cell>
          <cell r="N249">
            <v>3</v>
          </cell>
        </row>
        <row r="250">
          <cell r="A250">
            <v>1123</v>
          </cell>
          <cell r="B250">
            <v>10</v>
          </cell>
          <cell r="C250">
            <v>557</v>
          </cell>
          <cell r="D250">
            <v>250</v>
          </cell>
          <cell r="E250">
            <v>446</v>
          </cell>
          <cell r="F250">
            <v>54</v>
          </cell>
          <cell r="G250">
            <v>97</v>
          </cell>
          <cell r="H250">
            <v>307</v>
          </cell>
          <cell r="I250">
            <v>1098</v>
          </cell>
          <cell r="J250">
            <v>1</v>
          </cell>
          <cell r="K250">
            <v>7</v>
          </cell>
          <cell r="L250">
            <v>2</v>
          </cell>
          <cell r="M250">
            <v>9</v>
          </cell>
          <cell r="N250">
            <v>4</v>
          </cell>
        </row>
        <row r="251">
          <cell r="A251">
            <v>2164</v>
          </cell>
          <cell r="B251">
            <v>76</v>
          </cell>
          <cell r="C251">
            <v>46</v>
          </cell>
          <cell r="D251">
            <v>92</v>
          </cell>
          <cell r="E251">
            <v>23</v>
          </cell>
          <cell r="F251">
            <v>160</v>
          </cell>
          <cell r="G251">
            <v>46</v>
          </cell>
          <cell r="H251">
            <v>306</v>
          </cell>
          <cell r="I251">
            <v>61</v>
          </cell>
          <cell r="J251">
            <v>5</v>
          </cell>
          <cell r="K251">
            <v>2</v>
          </cell>
          <cell r="L251">
            <v>2</v>
          </cell>
          <cell r="M251">
            <v>3</v>
          </cell>
          <cell r="N251">
            <v>5</v>
          </cell>
        </row>
        <row r="252">
          <cell r="A252">
            <v>2405</v>
          </cell>
          <cell r="B252">
            <v>75</v>
          </cell>
          <cell r="C252">
            <v>136</v>
          </cell>
          <cell r="D252">
            <v>360</v>
          </cell>
          <cell r="E252">
            <v>265</v>
          </cell>
          <cell r="F252">
            <v>723</v>
          </cell>
          <cell r="G252">
            <v>66</v>
          </cell>
          <cell r="H252">
            <v>306</v>
          </cell>
          <cell r="I252">
            <v>1244</v>
          </cell>
          <cell r="J252">
            <v>1</v>
          </cell>
          <cell r="K252">
            <v>6</v>
          </cell>
          <cell r="L252">
            <v>1</v>
          </cell>
          <cell r="M252">
            <v>6</v>
          </cell>
          <cell r="N252">
            <v>7</v>
          </cell>
        </row>
        <row r="253">
          <cell r="A253">
            <v>2888</v>
          </cell>
          <cell r="B253">
            <v>93</v>
          </cell>
          <cell r="C253">
            <v>2323</v>
          </cell>
          <cell r="D253">
            <v>114</v>
          </cell>
          <cell r="E253">
            <v>1142</v>
          </cell>
          <cell r="F253">
            <v>148</v>
          </cell>
          <cell r="G253">
            <v>114</v>
          </cell>
          <cell r="H253">
            <v>304</v>
          </cell>
          <cell r="I253">
            <v>3538</v>
          </cell>
          <cell r="J253">
            <v>3</v>
          </cell>
          <cell r="K253">
            <v>5</v>
          </cell>
          <cell r="L253">
            <v>5</v>
          </cell>
          <cell r="M253">
            <v>5</v>
          </cell>
          <cell r="N253">
            <v>8</v>
          </cell>
        </row>
        <row r="254">
          <cell r="A254">
            <v>1203</v>
          </cell>
          <cell r="B254">
            <v>79</v>
          </cell>
          <cell r="C254">
            <v>584</v>
          </cell>
          <cell r="D254">
            <v>24</v>
          </cell>
          <cell r="E254">
            <v>584</v>
          </cell>
          <cell r="F254">
            <v>85</v>
          </cell>
          <cell r="G254">
            <v>65</v>
          </cell>
          <cell r="H254">
            <v>304</v>
          </cell>
          <cell r="I254">
            <v>1038</v>
          </cell>
          <cell r="J254">
            <v>6</v>
          </cell>
          <cell r="K254">
            <v>8</v>
          </cell>
          <cell r="L254">
            <v>1</v>
          </cell>
          <cell r="M254">
            <v>5</v>
          </cell>
          <cell r="N254">
            <v>8</v>
          </cell>
        </row>
        <row r="255">
          <cell r="A255">
            <v>2665</v>
          </cell>
          <cell r="B255">
            <v>45</v>
          </cell>
          <cell r="C255">
            <v>1500</v>
          </cell>
          <cell r="D255">
            <v>15</v>
          </cell>
          <cell r="E255">
            <v>249</v>
          </cell>
          <cell r="F255">
            <v>21</v>
          </cell>
          <cell r="G255">
            <v>0</v>
          </cell>
          <cell r="H255">
            <v>304</v>
          </cell>
          <cell r="I255">
            <v>1482</v>
          </cell>
          <cell r="J255">
            <v>3</v>
          </cell>
          <cell r="K255">
            <v>7</v>
          </cell>
          <cell r="L255">
            <v>2</v>
          </cell>
          <cell r="M255">
            <v>9</v>
          </cell>
          <cell r="N255">
            <v>7</v>
          </cell>
        </row>
        <row r="256">
          <cell r="A256">
            <v>1459</v>
          </cell>
          <cell r="B256">
            <v>40</v>
          </cell>
          <cell r="C256">
            <v>1243</v>
          </cell>
          <cell r="D256">
            <v>0</v>
          </cell>
          <cell r="E256">
            <v>502</v>
          </cell>
          <cell r="F256">
            <v>286</v>
          </cell>
          <cell r="G256">
            <v>195</v>
          </cell>
          <cell r="H256">
            <v>304</v>
          </cell>
          <cell r="I256">
            <v>1921</v>
          </cell>
          <cell r="J256">
            <v>4</v>
          </cell>
          <cell r="K256">
            <v>8</v>
          </cell>
          <cell r="L256">
            <v>3</v>
          </cell>
          <cell r="M256">
            <v>11</v>
          </cell>
          <cell r="N256">
            <v>5</v>
          </cell>
        </row>
        <row r="257">
          <cell r="A257">
            <v>1474</v>
          </cell>
          <cell r="B257">
            <v>11</v>
          </cell>
          <cell r="C257">
            <v>2652</v>
          </cell>
          <cell r="D257">
            <v>43</v>
          </cell>
          <cell r="E257">
            <v>1346</v>
          </cell>
          <cell r="F257">
            <v>224</v>
          </cell>
          <cell r="G257">
            <v>172</v>
          </cell>
          <cell r="H257">
            <v>304</v>
          </cell>
          <cell r="I257">
            <v>4134</v>
          </cell>
          <cell r="J257">
            <v>2</v>
          </cell>
          <cell r="K257">
            <v>2</v>
          </cell>
          <cell r="L257">
            <v>5</v>
          </cell>
          <cell r="M257">
            <v>12</v>
          </cell>
          <cell r="N257">
            <v>6</v>
          </cell>
        </row>
        <row r="258">
          <cell r="A258">
            <v>2603</v>
          </cell>
          <cell r="B258">
            <v>11</v>
          </cell>
          <cell r="C258">
            <v>423</v>
          </cell>
          <cell r="D258">
            <v>457</v>
          </cell>
          <cell r="E258">
            <v>488</v>
          </cell>
          <cell r="F258">
            <v>244</v>
          </cell>
          <cell r="G258">
            <v>151</v>
          </cell>
          <cell r="H258">
            <v>303</v>
          </cell>
          <cell r="I258">
            <v>1462</v>
          </cell>
          <cell r="J258">
            <v>1</v>
          </cell>
          <cell r="K258">
            <v>6</v>
          </cell>
          <cell r="L258">
            <v>2</v>
          </cell>
          <cell r="M258">
            <v>8</v>
          </cell>
          <cell r="N258">
            <v>6</v>
          </cell>
        </row>
        <row r="259">
          <cell r="A259">
            <v>3190</v>
          </cell>
          <cell r="B259">
            <v>7</v>
          </cell>
          <cell r="C259">
            <v>29</v>
          </cell>
          <cell r="D259">
            <v>115</v>
          </cell>
          <cell r="E259">
            <v>158</v>
          </cell>
          <cell r="F259">
            <v>43</v>
          </cell>
          <cell r="G259">
            <v>115</v>
          </cell>
          <cell r="H259">
            <v>301</v>
          </cell>
          <cell r="I259">
            <v>158</v>
          </cell>
          <cell r="J259">
            <v>4</v>
          </cell>
          <cell r="K259">
            <v>3</v>
          </cell>
          <cell r="L259">
            <v>2</v>
          </cell>
          <cell r="M259">
            <v>2</v>
          </cell>
          <cell r="N259">
            <v>7</v>
          </cell>
        </row>
        <row r="260">
          <cell r="A260">
            <v>2694</v>
          </cell>
          <cell r="B260">
            <v>6</v>
          </cell>
          <cell r="C260">
            <v>1296</v>
          </cell>
          <cell r="D260">
            <v>171</v>
          </cell>
          <cell r="E260">
            <v>516</v>
          </cell>
          <cell r="F260">
            <v>28</v>
          </cell>
          <cell r="G260">
            <v>149</v>
          </cell>
          <cell r="H260">
            <v>300</v>
          </cell>
          <cell r="I260">
            <v>1859</v>
          </cell>
          <cell r="J260">
            <v>4</v>
          </cell>
          <cell r="K260">
            <v>7</v>
          </cell>
          <cell r="L260">
            <v>5</v>
          </cell>
          <cell r="M260">
            <v>9</v>
          </cell>
          <cell r="N260">
            <v>6</v>
          </cell>
        </row>
        <row r="261">
          <cell r="A261">
            <v>1748</v>
          </cell>
          <cell r="B261">
            <v>6</v>
          </cell>
          <cell r="C261">
            <v>1477</v>
          </cell>
          <cell r="D261">
            <v>241</v>
          </cell>
          <cell r="E261">
            <v>723</v>
          </cell>
          <cell r="F261">
            <v>315</v>
          </cell>
          <cell r="G261">
            <v>330</v>
          </cell>
          <cell r="H261">
            <v>300</v>
          </cell>
          <cell r="I261">
            <v>2786</v>
          </cell>
          <cell r="J261">
            <v>1</v>
          </cell>
          <cell r="K261">
            <v>11</v>
          </cell>
          <cell r="L261">
            <v>5</v>
          </cell>
          <cell r="M261">
            <v>12</v>
          </cell>
          <cell r="N261">
            <v>6</v>
          </cell>
        </row>
        <row r="262">
          <cell r="A262">
            <v>1919</v>
          </cell>
          <cell r="B262">
            <v>59</v>
          </cell>
          <cell r="C262">
            <v>1043</v>
          </cell>
          <cell r="D262">
            <v>48</v>
          </cell>
          <cell r="E262">
            <v>669</v>
          </cell>
          <cell r="F262">
            <v>65</v>
          </cell>
          <cell r="G262">
            <v>67</v>
          </cell>
          <cell r="H262">
            <v>298</v>
          </cell>
          <cell r="I262">
            <v>1593</v>
          </cell>
          <cell r="J262">
            <v>3</v>
          </cell>
          <cell r="K262">
            <v>7</v>
          </cell>
          <cell r="L262">
            <v>5</v>
          </cell>
          <cell r="M262">
            <v>11</v>
          </cell>
          <cell r="N262">
            <v>5</v>
          </cell>
        </row>
        <row r="263">
          <cell r="A263">
            <v>3165</v>
          </cell>
          <cell r="B263">
            <v>63</v>
          </cell>
          <cell r="C263">
            <v>820</v>
          </cell>
          <cell r="D263">
            <v>22</v>
          </cell>
          <cell r="E263">
            <v>347</v>
          </cell>
          <cell r="F263">
            <v>31</v>
          </cell>
          <cell r="G263">
            <v>11</v>
          </cell>
          <cell r="H263">
            <v>297</v>
          </cell>
          <cell r="I263">
            <v>935</v>
          </cell>
          <cell r="J263">
            <v>2</v>
          </cell>
          <cell r="K263">
            <v>6</v>
          </cell>
          <cell r="L263">
            <v>6</v>
          </cell>
          <cell r="M263">
            <v>3</v>
          </cell>
          <cell r="N263">
            <v>6</v>
          </cell>
        </row>
        <row r="264">
          <cell r="A264">
            <v>2449</v>
          </cell>
          <cell r="B264">
            <v>99</v>
          </cell>
          <cell r="C264">
            <v>347</v>
          </cell>
          <cell r="D264">
            <v>49</v>
          </cell>
          <cell r="E264">
            <v>1136</v>
          </cell>
          <cell r="F264">
            <v>386</v>
          </cell>
          <cell r="G264">
            <v>0</v>
          </cell>
          <cell r="H264">
            <v>296</v>
          </cell>
          <cell r="I264">
            <v>1623</v>
          </cell>
          <cell r="J264">
            <v>1</v>
          </cell>
          <cell r="K264">
            <v>8</v>
          </cell>
          <cell r="L264">
            <v>5</v>
          </cell>
          <cell r="M264">
            <v>4</v>
          </cell>
          <cell r="N264">
            <v>7</v>
          </cell>
        </row>
        <row r="265">
          <cell r="A265">
            <v>1445</v>
          </cell>
          <cell r="B265">
            <v>60</v>
          </cell>
          <cell r="C265">
            <v>390</v>
          </cell>
          <cell r="D265">
            <v>0</v>
          </cell>
          <cell r="E265">
            <v>614</v>
          </cell>
          <cell r="F265">
            <v>483</v>
          </cell>
          <cell r="G265">
            <v>463</v>
          </cell>
          <cell r="H265">
            <v>296</v>
          </cell>
          <cell r="I265">
            <v>1654</v>
          </cell>
          <cell r="J265">
            <v>1</v>
          </cell>
          <cell r="K265">
            <v>3</v>
          </cell>
          <cell r="L265">
            <v>7</v>
          </cell>
          <cell r="M265">
            <v>11</v>
          </cell>
          <cell r="N265">
            <v>1</v>
          </cell>
        </row>
        <row r="266">
          <cell r="A266">
            <v>3076</v>
          </cell>
          <cell r="B266">
            <v>1</v>
          </cell>
          <cell r="C266">
            <v>375</v>
          </cell>
          <cell r="D266">
            <v>83</v>
          </cell>
          <cell r="E266">
            <v>424</v>
          </cell>
          <cell r="F266">
            <v>0</v>
          </cell>
          <cell r="G266">
            <v>0</v>
          </cell>
          <cell r="H266">
            <v>296</v>
          </cell>
          <cell r="I266">
            <v>586</v>
          </cell>
          <cell r="J266">
            <v>2</v>
          </cell>
          <cell r="K266">
            <v>7</v>
          </cell>
          <cell r="L266">
            <v>2</v>
          </cell>
          <cell r="M266">
            <v>8</v>
          </cell>
          <cell r="N266">
            <v>5</v>
          </cell>
        </row>
        <row r="267">
          <cell r="A267">
            <v>1466</v>
          </cell>
          <cell r="B267">
            <v>26</v>
          </cell>
          <cell r="C267">
            <v>566</v>
          </cell>
          <cell r="D267">
            <v>62</v>
          </cell>
          <cell r="E267">
            <v>144</v>
          </cell>
          <cell r="F267">
            <v>103</v>
          </cell>
          <cell r="G267">
            <v>45</v>
          </cell>
          <cell r="H267">
            <v>295</v>
          </cell>
          <cell r="I267">
            <v>624</v>
          </cell>
          <cell r="J267">
            <v>2</v>
          </cell>
          <cell r="K267">
            <v>6</v>
          </cell>
          <cell r="L267">
            <v>2</v>
          </cell>
          <cell r="M267">
            <v>2</v>
          </cell>
          <cell r="N267">
            <v>9</v>
          </cell>
        </row>
        <row r="268">
          <cell r="A268">
            <v>2957</v>
          </cell>
          <cell r="B268">
            <v>35</v>
          </cell>
          <cell r="C268">
            <v>1808</v>
          </cell>
          <cell r="D268">
            <v>294</v>
          </cell>
          <cell r="E268">
            <v>1639</v>
          </cell>
          <cell r="F268">
            <v>218</v>
          </cell>
          <cell r="G268">
            <v>294</v>
          </cell>
          <cell r="H268">
            <v>294</v>
          </cell>
          <cell r="I268">
            <v>3959</v>
          </cell>
          <cell r="J268">
            <v>0</v>
          </cell>
          <cell r="K268">
            <v>5</v>
          </cell>
          <cell r="L268">
            <v>7</v>
          </cell>
          <cell r="M268">
            <v>9</v>
          </cell>
          <cell r="N268">
            <v>1</v>
          </cell>
        </row>
        <row r="269">
          <cell r="A269">
            <v>2061</v>
          </cell>
          <cell r="B269">
            <v>68</v>
          </cell>
          <cell r="C269">
            <v>630</v>
          </cell>
          <cell r="D269">
            <v>271</v>
          </cell>
          <cell r="E269">
            <v>838</v>
          </cell>
          <cell r="F269">
            <v>163</v>
          </cell>
          <cell r="G269">
            <v>231</v>
          </cell>
          <cell r="H269">
            <v>293</v>
          </cell>
          <cell r="I269">
            <v>1839</v>
          </cell>
          <cell r="J269">
            <v>1</v>
          </cell>
          <cell r="K269">
            <v>4</v>
          </cell>
          <cell r="L269">
            <v>3</v>
          </cell>
          <cell r="M269">
            <v>5</v>
          </cell>
          <cell r="N269">
            <v>2</v>
          </cell>
        </row>
        <row r="270">
          <cell r="A270">
            <v>1398</v>
          </cell>
          <cell r="B270">
            <v>83</v>
          </cell>
          <cell r="C270">
            <v>1360</v>
          </cell>
          <cell r="D270">
            <v>79</v>
          </cell>
          <cell r="E270">
            <v>721</v>
          </cell>
          <cell r="F270">
            <v>0</v>
          </cell>
          <cell r="G270">
            <v>51</v>
          </cell>
          <cell r="H270">
            <v>292</v>
          </cell>
          <cell r="I270">
            <v>1919</v>
          </cell>
          <cell r="J270">
            <v>2</v>
          </cell>
          <cell r="K270">
            <v>5</v>
          </cell>
          <cell r="L270">
            <v>4</v>
          </cell>
          <cell r="M270">
            <v>8</v>
          </cell>
          <cell r="N270">
            <v>3</v>
          </cell>
        </row>
        <row r="271">
          <cell r="A271">
            <v>1239</v>
          </cell>
          <cell r="B271">
            <v>5</v>
          </cell>
          <cell r="C271">
            <v>332</v>
          </cell>
          <cell r="D271">
            <v>292</v>
          </cell>
          <cell r="E271">
            <v>876</v>
          </cell>
          <cell r="F271">
            <v>63</v>
          </cell>
          <cell r="G271">
            <v>339</v>
          </cell>
          <cell r="H271">
            <v>292</v>
          </cell>
          <cell r="I271">
            <v>1611</v>
          </cell>
          <cell r="J271">
            <v>1</v>
          </cell>
          <cell r="K271">
            <v>6</v>
          </cell>
          <cell r="L271">
            <v>9</v>
          </cell>
          <cell r="M271">
            <v>13</v>
          </cell>
          <cell r="N271">
            <v>2</v>
          </cell>
        </row>
        <row r="272">
          <cell r="A272">
            <v>3143</v>
          </cell>
          <cell r="B272">
            <v>2</v>
          </cell>
          <cell r="C272">
            <v>2431</v>
          </cell>
          <cell r="D272">
            <v>84</v>
          </cell>
          <cell r="E272">
            <v>1172</v>
          </cell>
          <cell r="F272">
            <v>437</v>
          </cell>
          <cell r="G272">
            <v>208</v>
          </cell>
          <cell r="H272">
            <v>292</v>
          </cell>
          <cell r="I272">
            <v>4040</v>
          </cell>
          <cell r="J272">
            <v>1</v>
          </cell>
          <cell r="K272">
            <v>5</v>
          </cell>
          <cell r="L272">
            <v>6</v>
          </cell>
          <cell r="M272">
            <v>7</v>
          </cell>
          <cell r="N272">
            <v>2</v>
          </cell>
        </row>
        <row r="273">
          <cell r="A273">
            <v>2140</v>
          </cell>
          <cell r="B273">
            <v>61</v>
          </cell>
          <cell r="C273">
            <v>977</v>
          </cell>
          <cell r="D273">
            <v>220</v>
          </cell>
          <cell r="E273">
            <v>903</v>
          </cell>
          <cell r="F273">
            <v>379</v>
          </cell>
          <cell r="G273">
            <v>47</v>
          </cell>
          <cell r="H273">
            <v>291</v>
          </cell>
          <cell r="I273">
            <v>2234</v>
          </cell>
          <cell r="J273">
            <v>2</v>
          </cell>
          <cell r="K273">
            <v>7</v>
          </cell>
          <cell r="L273">
            <v>6</v>
          </cell>
          <cell r="M273">
            <v>10</v>
          </cell>
          <cell r="N273">
            <v>5</v>
          </cell>
        </row>
        <row r="274">
          <cell r="A274">
            <v>2240</v>
          </cell>
          <cell r="B274">
            <v>91</v>
          </cell>
          <cell r="C274">
            <v>1696</v>
          </cell>
          <cell r="D274">
            <v>145</v>
          </cell>
          <cell r="E274">
            <v>2180</v>
          </cell>
          <cell r="F274">
            <v>505</v>
          </cell>
          <cell r="G274">
            <v>436</v>
          </cell>
          <cell r="H274">
            <v>290</v>
          </cell>
          <cell r="I274">
            <v>4671</v>
          </cell>
          <cell r="J274">
            <v>1</v>
          </cell>
          <cell r="K274">
            <v>4</v>
          </cell>
          <cell r="L274">
            <v>7</v>
          </cell>
          <cell r="M274">
            <v>11</v>
          </cell>
          <cell r="N274">
            <v>2</v>
          </cell>
        </row>
        <row r="275">
          <cell r="A275">
            <v>1826</v>
          </cell>
          <cell r="B275">
            <v>43</v>
          </cell>
          <cell r="C275">
            <v>1616</v>
          </cell>
          <cell r="D275">
            <v>165</v>
          </cell>
          <cell r="E275">
            <v>2073</v>
          </cell>
          <cell r="F275">
            <v>216</v>
          </cell>
          <cell r="G275">
            <v>123</v>
          </cell>
          <cell r="H275">
            <v>290</v>
          </cell>
          <cell r="I275">
            <v>3903</v>
          </cell>
          <cell r="J275">
            <v>1</v>
          </cell>
          <cell r="K275">
            <v>5</v>
          </cell>
          <cell r="L275">
            <v>6</v>
          </cell>
          <cell r="M275">
            <v>7</v>
          </cell>
          <cell r="N275">
            <v>2</v>
          </cell>
        </row>
        <row r="276">
          <cell r="A276">
            <v>1226</v>
          </cell>
          <cell r="B276">
            <v>54</v>
          </cell>
          <cell r="C276">
            <v>72</v>
          </cell>
          <cell r="D276">
            <v>43</v>
          </cell>
          <cell r="E276">
            <v>143</v>
          </cell>
          <cell r="F276">
            <v>172</v>
          </cell>
          <cell r="G276">
            <v>100</v>
          </cell>
          <cell r="H276">
            <v>287</v>
          </cell>
          <cell r="I276">
            <v>244</v>
          </cell>
          <cell r="J276">
            <v>4</v>
          </cell>
          <cell r="K276">
            <v>3</v>
          </cell>
          <cell r="L276">
            <v>1</v>
          </cell>
          <cell r="M276">
            <v>3</v>
          </cell>
          <cell r="N276">
            <v>7</v>
          </cell>
        </row>
        <row r="277">
          <cell r="A277">
            <v>2110</v>
          </cell>
          <cell r="B277">
            <v>42</v>
          </cell>
          <cell r="C277">
            <v>451</v>
          </cell>
          <cell r="D277">
            <v>74</v>
          </cell>
          <cell r="E277">
            <v>2096</v>
          </cell>
          <cell r="F277">
            <v>0</v>
          </cell>
          <cell r="G277">
            <v>85</v>
          </cell>
          <cell r="H277">
            <v>287</v>
          </cell>
          <cell r="I277">
            <v>2419</v>
          </cell>
          <cell r="J277">
            <v>1</v>
          </cell>
          <cell r="K277">
            <v>7</v>
          </cell>
          <cell r="L277">
            <v>6</v>
          </cell>
          <cell r="M277">
            <v>11</v>
          </cell>
          <cell r="N277">
            <v>4</v>
          </cell>
        </row>
        <row r="278">
          <cell r="A278">
            <v>1142</v>
          </cell>
          <cell r="B278">
            <v>28</v>
          </cell>
          <cell r="C278">
            <v>736</v>
          </cell>
          <cell r="D278">
            <v>63</v>
          </cell>
          <cell r="E278">
            <v>180</v>
          </cell>
          <cell r="F278">
            <v>25</v>
          </cell>
          <cell r="G278">
            <v>63</v>
          </cell>
          <cell r="H278">
            <v>287</v>
          </cell>
          <cell r="I278">
            <v>780</v>
          </cell>
          <cell r="J278">
            <v>4</v>
          </cell>
          <cell r="K278">
            <v>7</v>
          </cell>
          <cell r="L278">
            <v>1</v>
          </cell>
          <cell r="M278">
            <v>5</v>
          </cell>
          <cell r="N278">
            <v>7</v>
          </cell>
        </row>
        <row r="279">
          <cell r="A279">
            <v>1866</v>
          </cell>
          <cell r="B279">
            <v>67</v>
          </cell>
          <cell r="C279">
            <v>1972</v>
          </cell>
          <cell r="D279">
            <v>122</v>
          </cell>
          <cell r="E279">
            <v>1520</v>
          </cell>
          <cell r="F279">
            <v>373</v>
          </cell>
          <cell r="G279">
            <v>204</v>
          </cell>
          <cell r="H279">
            <v>286</v>
          </cell>
          <cell r="I279">
            <v>3904</v>
          </cell>
          <cell r="J279">
            <v>1</v>
          </cell>
          <cell r="K279">
            <v>3</v>
          </cell>
          <cell r="L279">
            <v>2</v>
          </cell>
          <cell r="M279">
            <v>13</v>
          </cell>
          <cell r="N279">
            <v>1</v>
          </cell>
        </row>
        <row r="280">
          <cell r="A280">
            <v>2430</v>
          </cell>
          <cell r="B280">
            <v>38</v>
          </cell>
          <cell r="C280">
            <v>677</v>
          </cell>
          <cell r="D280">
            <v>53</v>
          </cell>
          <cell r="E280">
            <v>730</v>
          </cell>
          <cell r="F280">
            <v>349</v>
          </cell>
          <cell r="G280">
            <v>53</v>
          </cell>
          <cell r="H280">
            <v>284</v>
          </cell>
          <cell r="I280">
            <v>1578</v>
          </cell>
          <cell r="J280">
            <v>2</v>
          </cell>
          <cell r="K280">
            <v>7</v>
          </cell>
          <cell r="L280">
            <v>3</v>
          </cell>
          <cell r="M280">
            <v>5</v>
          </cell>
          <cell r="N280">
            <v>8</v>
          </cell>
        </row>
        <row r="281">
          <cell r="A281">
            <v>1663</v>
          </cell>
          <cell r="B281">
            <v>81</v>
          </cell>
          <cell r="C281">
            <v>2779</v>
          </cell>
          <cell r="D281">
            <v>329</v>
          </cell>
          <cell r="E281">
            <v>943</v>
          </cell>
          <cell r="F281">
            <v>430</v>
          </cell>
          <cell r="G281">
            <v>329</v>
          </cell>
          <cell r="H281">
            <v>282</v>
          </cell>
          <cell r="I281">
            <v>4526</v>
          </cell>
          <cell r="J281">
            <v>1</v>
          </cell>
          <cell r="K281">
            <v>11</v>
          </cell>
          <cell r="L281">
            <v>5</v>
          </cell>
          <cell r="M281">
            <v>13</v>
          </cell>
          <cell r="N281">
            <v>7</v>
          </cell>
        </row>
        <row r="282">
          <cell r="A282">
            <v>2296</v>
          </cell>
          <cell r="B282">
            <v>89</v>
          </cell>
          <cell r="C282">
            <v>535</v>
          </cell>
          <cell r="D282">
            <v>141</v>
          </cell>
          <cell r="E282">
            <v>228</v>
          </cell>
          <cell r="F282">
            <v>185</v>
          </cell>
          <cell r="G282">
            <v>31</v>
          </cell>
          <cell r="H282">
            <v>281</v>
          </cell>
          <cell r="I282">
            <v>838</v>
          </cell>
          <cell r="J282">
            <v>4</v>
          </cell>
          <cell r="K282">
            <v>3</v>
          </cell>
          <cell r="L282">
            <v>2</v>
          </cell>
          <cell r="M282">
            <v>8</v>
          </cell>
          <cell r="N282">
            <v>4</v>
          </cell>
        </row>
        <row r="283">
          <cell r="A283">
            <v>1845</v>
          </cell>
          <cell r="B283">
            <v>61</v>
          </cell>
          <cell r="C283">
            <v>266</v>
          </cell>
          <cell r="D283">
            <v>118</v>
          </cell>
          <cell r="E283">
            <v>236</v>
          </cell>
          <cell r="F283">
            <v>175</v>
          </cell>
          <cell r="G283">
            <v>39</v>
          </cell>
          <cell r="H283">
            <v>281</v>
          </cell>
          <cell r="I283">
            <v>553</v>
          </cell>
          <cell r="J283">
            <v>2</v>
          </cell>
          <cell r="K283">
            <v>6</v>
          </cell>
          <cell r="L283">
            <v>1</v>
          </cell>
          <cell r="M283">
            <v>4</v>
          </cell>
          <cell r="N283">
            <v>7</v>
          </cell>
        </row>
        <row r="284">
          <cell r="A284">
            <v>3107</v>
          </cell>
          <cell r="B284">
            <v>11</v>
          </cell>
          <cell r="C284">
            <v>308</v>
          </cell>
          <cell r="D284">
            <v>13</v>
          </cell>
          <cell r="E284">
            <v>163</v>
          </cell>
          <cell r="F284">
            <v>18</v>
          </cell>
          <cell r="G284">
            <v>9</v>
          </cell>
          <cell r="H284">
            <v>281</v>
          </cell>
          <cell r="I284">
            <v>229</v>
          </cell>
          <cell r="J284">
            <v>4</v>
          </cell>
          <cell r="K284">
            <v>3</v>
          </cell>
          <cell r="L284">
            <v>2</v>
          </cell>
          <cell r="M284">
            <v>2</v>
          </cell>
          <cell r="N284">
            <v>9</v>
          </cell>
        </row>
        <row r="285">
          <cell r="A285">
            <v>2858</v>
          </cell>
          <cell r="B285">
            <v>74</v>
          </cell>
          <cell r="C285">
            <v>1507</v>
          </cell>
          <cell r="D285">
            <v>127</v>
          </cell>
          <cell r="E285">
            <v>407</v>
          </cell>
          <cell r="F285">
            <v>112</v>
          </cell>
          <cell r="G285">
            <v>21</v>
          </cell>
          <cell r="H285">
            <v>280</v>
          </cell>
          <cell r="I285">
            <v>1893</v>
          </cell>
          <cell r="J285">
            <v>1</v>
          </cell>
          <cell r="K285">
            <v>5</v>
          </cell>
          <cell r="L285">
            <v>6</v>
          </cell>
          <cell r="M285">
            <v>11</v>
          </cell>
          <cell r="N285">
            <v>2</v>
          </cell>
        </row>
        <row r="286">
          <cell r="A286">
            <v>2420</v>
          </cell>
          <cell r="B286">
            <v>71</v>
          </cell>
          <cell r="C286">
            <v>2135</v>
          </cell>
          <cell r="D286">
            <v>371</v>
          </cell>
          <cell r="E286">
            <v>1485</v>
          </cell>
          <cell r="F286">
            <v>544</v>
          </cell>
          <cell r="G286">
            <v>232</v>
          </cell>
          <cell r="H286">
            <v>278</v>
          </cell>
          <cell r="I286">
            <v>4488</v>
          </cell>
          <cell r="J286">
            <v>1</v>
          </cell>
          <cell r="K286">
            <v>7</v>
          </cell>
          <cell r="L286">
            <v>5</v>
          </cell>
          <cell r="M286">
            <v>10</v>
          </cell>
          <cell r="N286">
            <v>4</v>
          </cell>
        </row>
        <row r="287">
          <cell r="A287">
            <v>2834</v>
          </cell>
          <cell r="B287">
            <v>42</v>
          </cell>
          <cell r="C287">
            <v>496</v>
          </cell>
          <cell r="D287">
            <v>220</v>
          </cell>
          <cell r="E287">
            <v>579</v>
          </cell>
          <cell r="F287">
            <v>17</v>
          </cell>
          <cell r="G287">
            <v>68</v>
          </cell>
          <cell r="H287">
            <v>277</v>
          </cell>
          <cell r="I287">
            <v>1104</v>
          </cell>
          <cell r="J287">
            <v>2</v>
          </cell>
          <cell r="K287">
            <v>8</v>
          </cell>
          <cell r="L287">
            <v>1</v>
          </cell>
          <cell r="M287">
            <v>7</v>
          </cell>
          <cell r="N287">
            <v>7</v>
          </cell>
        </row>
        <row r="288">
          <cell r="A288">
            <v>2479</v>
          </cell>
          <cell r="B288">
            <v>74</v>
          </cell>
          <cell r="C288">
            <v>1535</v>
          </cell>
          <cell r="D288">
            <v>17</v>
          </cell>
          <cell r="E288">
            <v>259</v>
          </cell>
          <cell r="F288">
            <v>23</v>
          </cell>
          <cell r="G288">
            <v>17</v>
          </cell>
          <cell r="H288">
            <v>276</v>
          </cell>
          <cell r="I288">
            <v>1575</v>
          </cell>
          <cell r="J288">
            <v>13</v>
          </cell>
          <cell r="K288">
            <v>8</v>
          </cell>
          <cell r="L288">
            <v>2</v>
          </cell>
          <cell r="M288">
            <v>9</v>
          </cell>
          <cell r="N288">
            <v>8</v>
          </cell>
        </row>
        <row r="289">
          <cell r="A289">
            <v>1383</v>
          </cell>
          <cell r="B289">
            <v>71</v>
          </cell>
          <cell r="C289">
            <v>47</v>
          </cell>
          <cell r="D289">
            <v>32</v>
          </cell>
          <cell r="E289">
            <v>71</v>
          </cell>
          <cell r="F289">
            <v>47</v>
          </cell>
          <cell r="G289">
            <v>284</v>
          </cell>
          <cell r="H289">
            <v>276</v>
          </cell>
          <cell r="I289">
            <v>205</v>
          </cell>
          <cell r="J289">
            <v>4</v>
          </cell>
          <cell r="K289">
            <v>2</v>
          </cell>
          <cell r="L289">
            <v>2</v>
          </cell>
          <cell r="M289">
            <v>3</v>
          </cell>
          <cell r="N289">
            <v>7</v>
          </cell>
        </row>
        <row r="290">
          <cell r="A290">
            <v>2301</v>
          </cell>
          <cell r="B290">
            <v>37</v>
          </cell>
          <cell r="C290">
            <v>534</v>
          </cell>
          <cell r="D290">
            <v>19</v>
          </cell>
          <cell r="E290">
            <v>305</v>
          </cell>
          <cell r="F290">
            <v>75</v>
          </cell>
          <cell r="G290">
            <v>38</v>
          </cell>
          <cell r="H290">
            <v>276</v>
          </cell>
          <cell r="I290">
            <v>694</v>
          </cell>
          <cell r="J290">
            <v>3</v>
          </cell>
          <cell r="K290">
            <v>6</v>
          </cell>
          <cell r="L290">
            <v>1</v>
          </cell>
          <cell r="M290">
            <v>5</v>
          </cell>
          <cell r="N290">
            <v>6</v>
          </cell>
        </row>
        <row r="291">
          <cell r="A291">
            <v>2920</v>
          </cell>
          <cell r="B291">
            <v>82</v>
          </cell>
          <cell r="C291">
            <v>830</v>
          </cell>
          <cell r="D291">
            <v>109</v>
          </cell>
          <cell r="E291">
            <v>1578</v>
          </cell>
          <cell r="F291">
            <v>251</v>
          </cell>
          <cell r="G291">
            <v>27</v>
          </cell>
          <cell r="H291">
            <v>275</v>
          </cell>
          <cell r="I291">
            <v>2519</v>
          </cell>
          <cell r="J291">
            <v>2</v>
          </cell>
          <cell r="K291">
            <v>3</v>
          </cell>
          <cell r="L291">
            <v>4</v>
          </cell>
          <cell r="M291">
            <v>10</v>
          </cell>
          <cell r="N291">
            <v>3</v>
          </cell>
        </row>
        <row r="292">
          <cell r="A292">
            <v>2003</v>
          </cell>
          <cell r="B292">
            <v>81</v>
          </cell>
          <cell r="C292">
            <v>2515</v>
          </cell>
          <cell r="D292">
            <v>92</v>
          </cell>
          <cell r="E292">
            <v>428</v>
          </cell>
          <cell r="F292">
            <v>41</v>
          </cell>
          <cell r="G292">
            <v>0</v>
          </cell>
          <cell r="H292">
            <v>275</v>
          </cell>
          <cell r="I292">
            <v>2800</v>
          </cell>
          <cell r="J292">
            <v>7</v>
          </cell>
          <cell r="K292">
            <v>11</v>
          </cell>
          <cell r="L292">
            <v>3</v>
          </cell>
          <cell r="M292">
            <v>4</v>
          </cell>
          <cell r="N292">
            <v>7</v>
          </cell>
        </row>
        <row r="293">
          <cell r="A293">
            <v>1941</v>
          </cell>
          <cell r="B293">
            <v>65</v>
          </cell>
          <cell r="C293">
            <v>1355</v>
          </cell>
          <cell r="D293">
            <v>205</v>
          </cell>
          <cell r="E293">
            <v>413</v>
          </cell>
          <cell r="F293">
            <v>60</v>
          </cell>
          <cell r="G293">
            <v>297</v>
          </cell>
          <cell r="H293">
            <v>275</v>
          </cell>
          <cell r="I293">
            <v>2056</v>
          </cell>
          <cell r="J293">
            <v>2</v>
          </cell>
          <cell r="K293">
            <v>4</v>
          </cell>
          <cell r="L293">
            <v>7</v>
          </cell>
          <cell r="M293">
            <v>13</v>
          </cell>
          <cell r="N293">
            <v>2</v>
          </cell>
        </row>
        <row r="294">
          <cell r="A294">
            <v>2903</v>
          </cell>
          <cell r="B294">
            <v>42</v>
          </cell>
          <cell r="C294">
            <v>1657</v>
          </cell>
          <cell r="D294">
            <v>122</v>
          </cell>
          <cell r="E294">
            <v>890</v>
          </cell>
          <cell r="F294">
            <v>239</v>
          </cell>
          <cell r="G294">
            <v>214</v>
          </cell>
          <cell r="H294">
            <v>275</v>
          </cell>
          <cell r="I294">
            <v>2847</v>
          </cell>
          <cell r="J294">
            <v>1</v>
          </cell>
          <cell r="K294">
            <v>9</v>
          </cell>
          <cell r="L294">
            <v>3</v>
          </cell>
          <cell r="M294">
            <v>6</v>
          </cell>
          <cell r="N294">
            <v>5</v>
          </cell>
        </row>
        <row r="295">
          <cell r="A295">
            <v>1255</v>
          </cell>
          <cell r="B295">
            <v>13</v>
          </cell>
          <cell r="C295">
            <v>432</v>
          </cell>
          <cell r="D295">
            <v>175</v>
          </cell>
          <cell r="E295">
            <v>707</v>
          </cell>
          <cell r="F295">
            <v>384</v>
          </cell>
          <cell r="G295">
            <v>353</v>
          </cell>
          <cell r="H295">
            <v>275</v>
          </cell>
          <cell r="I295">
            <v>1776</v>
          </cell>
          <cell r="J295">
            <v>1</v>
          </cell>
          <cell r="K295">
            <v>3</v>
          </cell>
          <cell r="L295">
            <v>3</v>
          </cell>
          <cell r="M295">
            <v>6</v>
          </cell>
          <cell r="N295">
            <v>1</v>
          </cell>
        </row>
        <row r="296">
          <cell r="A296">
            <v>2391</v>
          </cell>
          <cell r="B296">
            <v>83</v>
          </cell>
          <cell r="C296">
            <v>523</v>
          </cell>
          <cell r="D296">
            <v>153</v>
          </cell>
          <cell r="E296">
            <v>381</v>
          </cell>
          <cell r="F296">
            <v>140</v>
          </cell>
          <cell r="G296">
            <v>22</v>
          </cell>
          <cell r="H296">
            <v>274</v>
          </cell>
          <cell r="I296">
            <v>945</v>
          </cell>
          <cell r="J296">
            <v>4</v>
          </cell>
          <cell r="K296">
            <v>4</v>
          </cell>
          <cell r="L296">
            <v>3</v>
          </cell>
          <cell r="M296">
            <v>8</v>
          </cell>
          <cell r="N296">
            <v>4</v>
          </cell>
        </row>
        <row r="297">
          <cell r="A297">
            <v>1969</v>
          </cell>
          <cell r="B297">
            <v>65</v>
          </cell>
          <cell r="C297">
            <v>701</v>
          </cell>
          <cell r="D297">
            <v>59</v>
          </cell>
          <cell r="E297">
            <v>1443</v>
          </cell>
          <cell r="F297">
            <v>406</v>
          </cell>
          <cell r="G297">
            <v>83</v>
          </cell>
          <cell r="H297">
            <v>273</v>
          </cell>
          <cell r="I297">
            <v>2419</v>
          </cell>
          <cell r="J297">
            <v>1</v>
          </cell>
          <cell r="K297">
            <v>4</v>
          </cell>
          <cell r="L297">
            <v>9</v>
          </cell>
          <cell r="M297">
            <v>13</v>
          </cell>
          <cell r="N297">
            <v>2</v>
          </cell>
        </row>
        <row r="298">
          <cell r="A298">
            <v>1051</v>
          </cell>
          <cell r="B298">
            <v>57</v>
          </cell>
          <cell r="C298">
            <v>822</v>
          </cell>
          <cell r="D298">
            <v>23</v>
          </cell>
          <cell r="E298">
            <v>311</v>
          </cell>
          <cell r="F298">
            <v>30</v>
          </cell>
          <cell r="G298">
            <v>60</v>
          </cell>
          <cell r="H298">
            <v>273</v>
          </cell>
          <cell r="I298">
            <v>973</v>
          </cell>
          <cell r="J298">
            <v>7</v>
          </cell>
          <cell r="K298">
            <v>4</v>
          </cell>
          <cell r="L298">
            <v>2</v>
          </cell>
          <cell r="M298">
            <v>10</v>
          </cell>
          <cell r="N298">
            <v>3</v>
          </cell>
        </row>
        <row r="299">
          <cell r="A299">
            <v>1713</v>
          </cell>
          <cell r="B299">
            <v>57</v>
          </cell>
          <cell r="C299">
            <v>822</v>
          </cell>
          <cell r="D299">
            <v>23</v>
          </cell>
          <cell r="E299">
            <v>311</v>
          </cell>
          <cell r="F299">
            <v>30</v>
          </cell>
          <cell r="G299">
            <v>60</v>
          </cell>
          <cell r="H299">
            <v>273</v>
          </cell>
          <cell r="I299">
            <v>973</v>
          </cell>
          <cell r="J299">
            <v>7</v>
          </cell>
          <cell r="K299">
            <v>4</v>
          </cell>
          <cell r="L299">
            <v>2</v>
          </cell>
          <cell r="M299">
            <v>10</v>
          </cell>
          <cell r="N299">
            <v>3</v>
          </cell>
        </row>
        <row r="300">
          <cell r="A300">
            <v>1132</v>
          </cell>
          <cell r="B300">
            <v>73</v>
          </cell>
          <cell r="C300">
            <v>862</v>
          </cell>
          <cell r="D300">
            <v>61</v>
          </cell>
          <cell r="E300">
            <v>1634</v>
          </cell>
          <cell r="F300">
            <v>78</v>
          </cell>
          <cell r="G300">
            <v>86</v>
          </cell>
          <cell r="H300">
            <v>272</v>
          </cell>
          <cell r="I300">
            <v>2449</v>
          </cell>
          <cell r="J300">
            <v>1</v>
          </cell>
          <cell r="K300">
            <v>5</v>
          </cell>
          <cell r="L300">
            <v>7</v>
          </cell>
          <cell r="M300">
            <v>10</v>
          </cell>
          <cell r="N300">
            <v>2</v>
          </cell>
        </row>
        <row r="301">
          <cell r="A301">
            <v>1215</v>
          </cell>
          <cell r="B301">
            <v>27</v>
          </cell>
          <cell r="C301">
            <v>2314</v>
          </cell>
          <cell r="D301">
            <v>59</v>
          </cell>
          <cell r="E301">
            <v>600</v>
          </cell>
          <cell r="F301">
            <v>0</v>
          </cell>
          <cell r="G301">
            <v>0</v>
          </cell>
          <cell r="H301">
            <v>271</v>
          </cell>
          <cell r="I301">
            <v>2702</v>
          </cell>
          <cell r="J301">
            <v>3</v>
          </cell>
          <cell r="K301">
            <v>2</v>
          </cell>
          <cell r="L301">
            <v>2</v>
          </cell>
          <cell r="M301">
            <v>11</v>
          </cell>
          <cell r="N301">
            <v>8</v>
          </cell>
        </row>
        <row r="302">
          <cell r="A302">
            <v>3052</v>
          </cell>
          <cell r="B302">
            <v>32</v>
          </cell>
          <cell r="C302">
            <v>860</v>
          </cell>
          <cell r="D302">
            <v>18</v>
          </cell>
          <cell r="E302">
            <v>68</v>
          </cell>
          <cell r="F302">
            <v>38</v>
          </cell>
          <cell r="G302">
            <v>18</v>
          </cell>
          <cell r="H302">
            <v>270</v>
          </cell>
          <cell r="I302">
            <v>731</v>
          </cell>
          <cell r="J302">
            <v>4</v>
          </cell>
          <cell r="K302">
            <v>6</v>
          </cell>
          <cell r="L302">
            <v>2</v>
          </cell>
          <cell r="M302">
            <v>5</v>
          </cell>
          <cell r="N302">
            <v>8</v>
          </cell>
        </row>
        <row r="303">
          <cell r="A303">
            <v>1673</v>
          </cell>
          <cell r="B303">
            <v>90</v>
          </cell>
          <cell r="C303">
            <v>225</v>
          </cell>
          <cell r="D303">
            <v>50</v>
          </cell>
          <cell r="E303">
            <v>269</v>
          </cell>
          <cell r="F303">
            <v>57</v>
          </cell>
          <cell r="G303">
            <v>37</v>
          </cell>
          <cell r="H303">
            <v>269</v>
          </cell>
          <cell r="I303">
            <v>370</v>
          </cell>
          <cell r="J303">
            <v>3</v>
          </cell>
          <cell r="K303">
            <v>1</v>
          </cell>
          <cell r="L303">
            <v>4</v>
          </cell>
          <cell r="M303">
            <v>4</v>
          </cell>
          <cell r="N303">
            <v>3</v>
          </cell>
        </row>
        <row r="304">
          <cell r="A304">
            <v>1323</v>
          </cell>
          <cell r="B304">
            <v>18</v>
          </cell>
          <cell r="C304">
            <v>1887</v>
          </cell>
          <cell r="D304">
            <v>134</v>
          </cell>
          <cell r="E304">
            <v>1257</v>
          </cell>
          <cell r="F304">
            <v>88</v>
          </cell>
          <cell r="G304">
            <v>55</v>
          </cell>
          <cell r="H304">
            <v>269</v>
          </cell>
          <cell r="I304">
            <v>3153</v>
          </cell>
          <cell r="J304">
            <v>1</v>
          </cell>
          <cell r="K304">
            <v>7</v>
          </cell>
          <cell r="L304">
            <v>6</v>
          </cell>
          <cell r="M304">
            <v>8</v>
          </cell>
          <cell r="N304">
            <v>3</v>
          </cell>
        </row>
        <row r="305">
          <cell r="A305">
            <v>3038</v>
          </cell>
          <cell r="B305">
            <v>92</v>
          </cell>
          <cell r="C305">
            <v>1355</v>
          </cell>
          <cell r="D305">
            <v>87</v>
          </cell>
          <cell r="E305">
            <v>331</v>
          </cell>
          <cell r="F305">
            <v>57</v>
          </cell>
          <cell r="G305">
            <v>376</v>
          </cell>
          <cell r="H305">
            <v>267</v>
          </cell>
          <cell r="I305">
            <v>1941</v>
          </cell>
          <cell r="J305">
            <v>2</v>
          </cell>
          <cell r="K305">
            <v>4</v>
          </cell>
          <cell r="L305">
            <v>5</v>
          </cell>
          <cell r="M305">
            <v>4</v>
          </cell>
          <cell r="N305">
            <v>2</v>
          </cell>
        </row>
        <row r="306">
          <cell r="A306">
            <v>1064</v>
          </cell>
          <cell r="B306">
            <v>4</v>
          </cell>
          <cell r="C306">
            <v>604</v>
          </cell>
          <cell r="D306">
            <v>120</v>
          </cell>
          <cell r="E306">
            <v>389</v>
          </cell>
          <cell r="F306">
            <v>17</v>
          </cell>
          <cell r="G306">
            <v>201</v>
          </cell>
          <cell r="H306">
            <v>267</v>
          </cell>
          <cell r="I306">
            <v>1065</v>
          </cell>
          <cell r="J306">
            <v>1</v>
          </cell>
          <cell r="K306">
            <v>5</v>
          </cell>
          <cell r="L306">
            <v>2</v>
          </cell>
          <cell r="M306">
            <v>10</v>
          </cell>
          <cell r="N306">
            <v>4</v>
          </cell>
        </row>
        <row r="307">
          <cell r="A307">
            <v>2886</v>
          </cell>
          <cell r="B307">
            <v>32</v>
          </cell>
          <cell r="C307">
            <v>2377</v>
          </cell>
          <cell r="D307">
            <v>99</v>
          </cell>
          <cell r="E307">
            <v>435</v>
          </cell>
          <cell r="F307">
            <v>392</v>
          </cell>
          <cell r="G307">
            <v>132</v>
          </cell>
          <cell r="H307">
            <v>266</v>
          </cell>
          <cell r="I307">
            <v>3170</v>
          </cell>
          <cell r="J307">
            <v>2</v>
          </cell>
          <cell r="K307">
            <v>7</v>
          </cell>
          <cell r="L307">
            <v>8</v>
          </cell>
          <cell r="M307">
            <v>5</v>
          </cell>
          <cell r="N307">
            <v>5</v>
          </cell>
        </row>
        <row r="308">
          <cell r="A308">
            <v>1417</v>
          </cell>
          <cell r="B308">
            <v>27</v>
          </cell>
          <cell r="C308">
            <v>1020</v>
          </cell>
          <cell r="D308">
            <v>154</v>
          </cell>
          <cell r="E308">
            <v>932</v>
          </cell>
          <cell r="F308">
            <v>28</v>
          </cell>
          <cell r="G308">
            <v>89</v>
          </cell>
          <cell r="H308">
            <v>266</v>
          </cell>
          <cell r="I308">
            <v>1956</v>
          </cell>
          <cell r="J308">
            <v>1</v>
          </cell>
          <cell r="K308">
            <v>8</v>
          </cell>
          <cell r="L308">
            <v>3</v>
          </cell>
          <cell r="M308">
            <v>13</v>
          </cell>
          <cell r="N308">
            <v>4</v>
          </cell>
        </row>
        <row r="309">
          <cell r="A309">
            <v>2915</v>
          </cell>
          <cell r="B309">
            <v>56</v>
          </cell>
          <cell r="C309">
            <v>2481</v>
          </cell>
          <cell r="D309">
            <v>33</v>
          </cell>
          <cell r="E309">
            <v>761</v>
          </cell>
          <cell r="F309">
            <v>0</v>
          </cell>
          <cell r="G309">
            <v>33</v>
          </cell>
          <cell r="H309">
            <v>265</v>
          </cell>
          <cell r="I309">
            <v>3044</v>
          </cell>
          <cell r="J309">
            <v>1</v>
          </cell>
          <cell r="K309">
            <v>5</v>
          </cell>
          <cell r="L309">
            <v>11</v>
          </cell>
          <cell r="M309">
            <v>5</v>
          </cell>
          <cell r="N309">
            <v>2</v>
          </cell>
        </row>
        <row r="310">
          <cell r="A310">
            <v>3026</v>
          </cell>
          <cell r="B310">
            <v>35</v>
          </cell>
          <cell r="C310">
            <v>1025</v>
          </cell>
          <cell r="D310">
            <v>11</v>
          </cell>
          <cell r="E310">
            <v>142</v>
          </cell>
          <cell r="F310">
            <v>17</v>
          </cell>
          <cell r="G310">
            <v>11</v>
          </cell>
          <cell r="H310">
            <v>265</v>
          </cell>
          <cell r="I310">
            <v>941</v>
          </cell>
          <cell r="J310">
            <v>6</v>
          </cell>
          <cell r="K310">
            <v>7</v>
          </cell>
          <cell r="L310">
            <v>2</v>
          </cell>
          <cell r="M310">
            <v>6</v>
          </cell>
          <cell r="N310">
            <v>7</v>
          </cell>
        </row>
        <row r="311">
          <cell r="A311">
            <v>2769</v>
          </cell>
          <cell r="B311">
            <v>69</v>
          </cell>
          <cell r="C311">
            <v>531</v>
          </cell>
          <cell r="D311">
            <v>4</v>
          </cell>
          <cell r="E311">
            <v>161</v>
          </cell>
          <cell r="F311">
            <v>39</v>
          </cell>
          <cell r="G311">
            <v>4</v>
          </cell>
          <cell r="H311">
            <v>264</v>
          </cell>
          <cell r="I311">
            <v>476</v>
          </cell>
          <cell r="J311">
            <v>5</v>
          </cell>
          <cell r="K311">
            <v>3</v>
          </cell>
          <cell r="L311">
            <v>3</v>
          </cell>
          <cell r="M311">
            <v>3</v>
          </cell>
          <cell r="N311">
            <v>6</v>
          </cell>
        </row>
        <row r="312">
          <cell r="A312">
            <v>1884</v>
          </cell>
          <cell r="B312">
            <v>19</v>
          </cell>
          <cell r="C312">
            <v>498</v>
          </cell>
          <cell r="D312">
            <v>58</v>
          </cell>
          <cell r="E312">
            <v>190</v>
          </cell>
          <cell r="F312">
            <v>107</v>
          </cell>
          <cell r="G312">
            <v>8</v>
          </cell>
          <cell r="H312">
            <v>264</v>
          </cell>
          <cell r="I312">
            <v>597</v>
          </cell>
          <cell r="J312">
            <v>1</v>
          </cell>
          <cell r="K312">
            <v>3</v>
          </cell>
          <cell r="L312">
            <v>3</v>
          </cell>
          <cell r="M312">
            <v>6</v>
          </cell>
          <cell r="N312">
            <v>3</v>
          </cell>
        </row>
        <row r="313">
          <cell r="A313">
            <v>1672</v>
          </cell>
          <cell r="B313">
            <v>73</v>
          </cell>
          <cell r="C313">
            <v>1227</v>
          </cell>
          <cell r="D313">
            <v>0</v>
          </cell>
          <cell r="E313">
            <v>590</v>
          </cell>
          <cell r="F313">
            <v>313</v>
          </cell>
          <cell r="G313">
            <v>129</v>
          </cell>
          <cell r="H313">
            <v>261</v>
          </cell>
          <cell r="I313">
            <v>1999</v>
          </cell>
          <cell r="J313">
            <v>1</v>
          </cell>
          <cell r="K313">
            <v>5</v>
          </cell>
          <cell r="L313">
            <v>3</v>
          </cell>
          <cell r="M313">
            <v>4</v>
          </cell>
          <cell r="N313">
            <v>2</v>
          </cell>
        </row>
        <row r="314">
          <cell r="A314">
            <v>2804</v>
          </cell>
          <cell r="B314">
            <v>30</v>
          </cell>
          <cell r="C314">
            <v>87</v>
          </cell>
          <cell r="D314">
            <v>76</v>
          </cell>
          <cell r="E314">
            <v>195</v>
          </cell>
          <cell r="F314">
            <v>200</v>
          </cell>
          <cell r="G314">
            <v>119</v>
          </cell>
          <cell r="H314">
            <v>260</v>
          </cell>
          <cell r="I314">
            <v>417</v>
          </cell>
          <cell r="J314">
            <v>3</v>
          </cell>
          <cell r="K314">
            <v>4</v>
          </cell>
          <cell r="L314">
            <v>1</v>
          </cell>
          <cell r="M314">
            <v>2</v>
          </cell>
          <cell r="N314">
            <v>9</v>
          </cell>
        </row>
        <row r="315">
          <cell r="A315">
            <v>1357</v>
          </cell>
          <cell r="B315">
            <v>45</v>
          </cell>
          <cell r="C315">
            <v>2508</v>
          </cell>
          <cell r="D315">
            <v>31</v>
          </cell>
          <cell r="E315">
            <v>649</v>
          </cell>
          <cell r="F315">
            <v>41</v>
          </cell>
          <cell r="G315">
            <v>31</v>
          </cell>
          <cell r="H315">
            <v>259</v>
          </cell>
          <cell r="I315">
            <v>3001</v>
          </cell>
          <cell r="J315">
            <v>4</v>
          </cell>
          <cell r="K315">
            <v>4</v>
          </cell>
          <cell r="L315">
            <v>3</v>
          </cell>
          <cell r="M315">
            <v>12</v>
          </cell>
          <cell r="N315">
            <v>8</v>
          </cell>
        </row>
        <row r="316">
          <cell r="A316">
            <v>2398</v>
          </cell>
          <cell r="B316">
            <v>45</v>
          </cell>
          <cell r="C316">
            <v>2508</v>
          </cell>
          <cell r="D316">
            <v>31</v>
          </cell>
          <cell r="E316">
            <v>649</v>
          </cell>
          <cell r="F316">
            <v>41</v>
          </cell>
          <cell r="G316">
            <v>31</v>
          </cell>
          <cell r="H316">
            <v>259</v>
          </cell>
          <cell r="I316">
            <v>3001</v>
          </cell>
          <cell r="J316">
            <v>4</v>
          </cell>
          <cell r="K316">
            <v>4</v>
          </cell>
          <cell r="L316">
            <v>3</v>
          </cell>
          <cell r="M316">
            <v>12</v>
          </cell>
          <cell r="N316">
            <v>8</v>
          </cell>
        </row>
        <row r="317">
          <cell r="A317">
            <v>1585</v>
          </cell>
          <cell r="B317">
            <v>83</v>
          </cell>
          <cell r="C317">
            <v>1363</v>
          </cell>
          <cell r="D317">
            <v>73</v>
          </cell>
          <cell r="E317">
            <v>350</v>
          </cell>
          <cell r="F317">
            <v>26</v>
          </cell>
          <cell r="G317">
            <v>54</v>
          </cell>
          <cell r="H317">
            <v>257</v>
          </cell>
          <cell r="I317">
            <v>1610</v>
          </cell>
          <cell r="J317">
            <v>3</v>
          </cell>
          <cell r="K317">
            <v>5</v>
          </cell>
          <cell r="L317">
            <v>3</v>
          </cell>
          <cell r="M317">
            <v>12</v>
          </cell>
          <cell r="N317">
            <v>5</v>
          </cell>
        </row>
        <row r="318">
          <cell r="A318">
            <v>2457</v>
          </cell>
          <cell r="B318">
            <v>83</v>
          </cell>
          <cell r="C318">
            <v>1363</v>
          </cell>
          <cell r="D318">
            <v>73</v>
          </cell>
          <cell r="E318">
            <v>350</v>
          </cell>
          <cell r="F318">
            <v>26</v>
          </cell>
          <cell r="G318">
            <v>54</v>
          </cell>
          <cell r="H318">
            <v>257</v>
          </cell>
          <cell r="I318">
            <v>1610</v>
          </cell>
          <cell r="J318">
            <v>3</v>
          </cell>
          <cell r="K318">
            <v>5</v>
          </cell>
          <cell r="L318">
            <v>3</v>
          </cell>
          <cell r="M318">
            <v>12</v>
          </cell>
          <cell r="N318">
            <v>5</v>
          </cell>
        </row>
        <row r="319">
          <cell r="A319">
            <v>1366</v>
          </cell>
          <cell r="B319">
            <v>14</v>
          </cell>
          <cell r="C319">
            <v>200</v>
          </cell>
          <cell r="D319">
            <v>56</v>
          </cell>
          <cell r="E319">
            <v>446</v>
          </cell>
          <cell r="F319">
            <v>362</v>
          </cell>
          <cell r="G319">
            <v>186</v>
          </cell>
          <cell r="H319">
            <v>256</v>
          </cell>
          <cell r="I319">
            <v>994</v>
          </cell>
          <cell r="J319">
            <v>3</v>
          </cell>
          <cell r="K319">
            <v>4</v>
          </cell>
          <cell r="L319">
            <v>1</v>
          </cell>
          <cell r="M319">
            <v>6</v>
          </cell>
          <cell r="N319">
            <v>7</v>
          </cell>
        </row>
        <row r="320">
          <cell r="A320">
            <v>1180</v>
          </cell>
          <cell r="B320">
            <v>98</v>
          </cell>
          <cell r="C320">
            <v>1162</v>
          </cell>
          <cell r="D320">
            <v>55</v>
          </cell>
          <cell r="E320">
            <v>1077</v>
          </cell>
          <cell r="F320">
            <v>366</v>
          </cell>
          <cell r="G320">
            <v>282</v>
          </cell>
          <cell r="H320">
            <v>254</v>
          </cell>
          <cell r="I320">
            <v>2688</v>
          </cell>
          <cell r="J320">
            <v>1</v>
          </cell>
          <cell r="K320">
            <v>8</v>
          </cell>
          <cell r="L320">
            <v>7</v>
          </cell>
          <cell r="M320">
            <v>12</v>
          </cell>
          <cell r="N320">
            <v>3</v>
          </cell>
        </row>
        <row r="321">
          <cell r="A321">
            <v>1607</v>
          </cell>
          <cell r="B321">
            <v>54</v>
          </cell>
          <cell r="C321">
            <v>927</v>
          </cell>
          <cell r="D321">
            <v>52</v>
          </cell>
          <cell r="E321">
            <v>768</v>
          </cell>
          <cell r="F321">
            <v>247</v>
          </cell>
          <cell r="G321">
            <v>83</v>
          </cell>
          <cell r="H321">
            <v>254</v>
          </cell>
          <cell r="I321">
            <v>1823</v>
          </cell>
          <cell r="J321">
            <v>1</v>
          </cell>
          <cell r="K321">
            <v>6</v>
          </cell>
          <cell r="L321">
            <v>8</v>
          </cell>
          <cell r="M321">
            <v>6</v>
          </cell>
          <cell r="N321">
            <v>3</v>
          </cell>
        </row>
        <row r="322">
          <cell r="A322">
            <v>2648</v>
          </cell>
          <cell r="B322">
            <v>54</v>
          </cell>
          <cell r="C322">
            <v>927</v>
          </cell>
          <cell r="D322">
            <v>52</v>
          </cell>
          <cell r="E322">
            <v>768</v>
          </cell>
          <cell r="F322">
            <v>247</v>
          </cell>
          <cell r="G322">
            <v>83</v>
          </cell>
          <cell r="H322">
            <v>254</v>
          </cell>
          <cell r="I322">
            <v>1823</v>
          </cell>
          <cell r="J322">
            <v>1</v>
          </cell>
          <cell r="K322">
            <v>6</v>
          </cell>
          <cell r="L322">
            <v>8</v>
          </cell>
          <cell r="M322">
            <v>6</v>
          </cell>
          <cell r="N322">
            <v>3</v>
          </cell>
        </row>
        <row r="323">
          <cell r="A323">
            <v>2488</v>
          </cell>
          <cell r="B323">
            <v>92</v>
          </cell>
          <cell r="C323">
            <v>1914</v>
          </cell>
          <cell r="D323">
            <v>179</v>
          </cell>
          <cell r="E323">
            <v>1010</v>
          </cell>
          <cell r="F323">
            <v>234</v>
          </cell>
          <cell r="G323">
            <v>323</v>
          </cell>
          <cell r="H323">
            <v>253</v>
          </cell>
          <cell r="I323">
            <v>3408</v>
          </cell>
          <cell r="J323">
            <v>3</v>
          </cell>
          <cell r="K323">
            <v>10</v>
          </cell>
          <cell r="L323">
            <v>4</v>
          </cell>
          <cell r="M323">
            <v>9</v>
          </cell>
          <cell r="N323">
            <v>7</v>
          </cell>
        </row>
        <row r="324">
          <cell r="A324">
            <v>2482</v>
          </cell>
          <cell r="B324">
            <v>48</v>
          </cell>
          <cell r="C324">
            <v>842</v>
          </cell>
          <cell r="D324">
            <v>14</v>
          </cell>
          <cell r="E324">
            <v>300</v>
          </cell>
          <cell r="F324">
            <v>58</v>
          </cell>
          <cell r="G324">
            <v>300</v>
          </cell>
          <cell r="H324">
            <v>253</v>
          </cell>
          <cell r="I324">
            <v>1260</v>
          </cell>
          <cell r="J324">
            <v>9</v>
          </cell>
          <cell r="K324">
            <v>5</v>
          </cell>
          <cell r="L324">
            <v>2</v>
          </cell>
          <cell r="M324">
            <v>10</v>
          </cell>
          <cell r="N324">
            <v>6</v>
          </cell>
        </row>
        <row r="325">
          <cell r="A325">
            <v>2674</v>
          </cell>
          <cell r="B325">
            <v>86</v>
          </cell>
          <cell r="C325">
            <v>1442</v>
          </cell>
          <cell r="D325">
            <v>214</v>
          </cell>
          <cell r="E325">
            <v>1226</v>
          </cell>
          <cell r="F325">
            <v>608</v>
          </cell>
          <cell r="G325">
            <v>252</v>
          </cell>
          <cell r="H325">
            <v>252</v>
          </cell>
          <cell r="I325">
            <v>3490</v>
          </cell>
          <cell r="J325">
            <v>2</v>
          </cell>
          <cell r="K325">
            <v>9</v>
          </cell>
          <cell r="L325">
            <v>6</v>
          </cell>
          <cell r="M325">
            <v>8</v>
          </cell>
          <cell r="N325">
            <v>5</v>
          </cell>
        </row>
        <row r="326">
          <cell r="A326">
            <v>2056</v>
          </cell>
          <cell r="B326">
            <v>32</v>
          </cell>
          <cell r="C326">
            <v>2238</v>
          </cell>
          <cell r="D326">
            <v>379</v>
          </cell>
          <cell r="E326">
            <v>1183</v>
          </cell>
          <cell r="F326">
            <v>164</v>
          </cell>
          <cell r="G326">
            <v>294</v>
          </cell>
          <cell r="H326">
            <v>252</v>
          </cell>
          <cell r="I326">
            <v>4008</v>
          </cell>
          <cell r="J326">
            <v>1</v>
          </cell>
          <cell r="K326">
            <v>4</v>
          </cell>
          <cell r="L326">
            <v>7</v>
          </cell>
          <cell r="M326">
            <v>9</v>
          </cell>
          <cell r="N326">
            <v>1</v>
          </cell>
        </row>
        <row r="327">
          <cell r="A327">
            <v>2513</v>
          </cell>
          <cell r="B327">
            <v>0</v>
          </cell>
          <cell r="C327">
            <v>1067</v>
          </cell>
          <cell r="D327">
            <v>203</v>
          </cell>
          <cell r="E327">
            <v>1092</v>
          </cell>
          <cell r="F327">
            <v>198</v>
          </cell>
          <cell r="G327">
            <v>50</v>
          </cell>
          <cell r="H327">
            <v>252</v>
          </cell>
          <cell r="I327">
            <v>2356</v>
          </cell>
          <cell r="J327">
            <v>1</v>
          </cell>
          <cell r="K327">
            <v>3</v>
          </cell>
          <cell r="L327">
            <v>6</v>
          </cell>
          <cell r="M327">
            <v>6</v>
          </cell>
          <cell r="N327">
            <v>1</v>
          </cell>
        </row>
        <row r="328">
          <cell r="A328">
            <v>1720</v>
          </cell>
          <cell r="B328">
            <v>26</v>
          </cell>
          <cell r="C328">
            <v>1318</v>
          </cell>
          <cell r="D328">
            <v>345</v>
          </cell>
          <cell r="E328">
            <v>1287</v>
          </cell>
          <cell r="F328">
            <v>202</v>
          </cell>
          <cell r="G328">
            <v>62</v>
          </cell>
          <cell r="H328">
            <v>251</v>
          </cell>
          <cell r="I328">
            <v>2963</v>
          </cell>
          <cell r="J328">
            <v>2</v>
          </cell>
          <cell r="K328">
            <v>7</v>
          </cell>
          <cell r="L328">
            <v>5</v>
          </cell>
          <cell r="M328">
            <v>6</v>
          </cell>
          <cell r="N328">
            <v>4</v>
          </cell>
        </row>
        <row r="329">
          <cell r="A329">
            <v>2134</v>
          </cell>
          <cell r="B329">
            <v>14</v>
          </cell>
          <cell r="C329">
            <v>1712</v>
          </cell>
          <cell r="D329">
            <v>77</v>
          </cell>
          <cell r="E329">
            <v>1610</v>
          </cell>
          <cell r="F329">
            <v>86</v>
          </cell>
          <cell r="G329">
            <v>302</v>
          </cell>
          <cell r="H329">
            <v>251</v>
          </cell>
          <cell r="I329">
            <v>3535</v>
          </cell>
          <cell r="J329">
            <v>1</v>
          </cell>
          <cell r="K329">
            <v>5</v>
          </cell>
          <cell r="L329">
            <v>9</v>
          </cell>
          <cell r="M329">
            <v>11</v>
          </cell>
          <cell r="N329">
            <v>2</v>
          </cell>
        </row>
        <row r="330">
          <cell r="A330">
            <v>1254</v>
          </cell>
          <cell r="B330">
            <v>70</v>
          </cell>
          <cell r="C330">
            <v>279</v>
          </cell>
          <cell r="D330">
            <v>7</v>
          </cell>
          <cell r="E330">
            <v>127</v>
          </cell>
          <cell r="F330">
            <v>0</v>
          </cell>
          <cell r="G330">
            <v>4</v>
          </cell>
          <cell r="H330">
            <v>250</v>
          </cell>
          <cell r="I330">
            <v>167</v>
          </cell>
          <cell r="J330">
            <v>4</v>
          </cell>
          <cell r="K330">
            <v>3</v>
          </cell>
          <cell r="L330">
            <v>2</v>
          </cell>
          <cell r="M330">
            <v>2</v>
          </cell>
          <cell r="N330">
            <v>7</v>
          </cell>
        </row>
        <row r="331">
          <cell r="A331">
            <v>1541</v>
          </cell>
          <cell r="B331">
            <v>30</v>
          </cell>
          <cell r="C331">
            <v>1254</v>
          </cell>
          <cell r="D331">
            <v>290</v>
          </cell>
          <cell r="E331">
            <v>1713</v>
          </cell>
          <cell r="F331">
            <v>65</v>
          </cell>
          <cell r="G331">
            <v>417</v>
          </cell>
          <cell r="H331">
            <v>250</v>
          </cell>
          <cell r="I331">
            <v>3490</v>
          </cell>
          <cell r="J331">
            <v>1</v>
          </cell>
          <cell r="K331">
            <v>5</v>
          </cell>
          <cell r="L331">
            <v>6</v>
          </cell>
          <cell r="M331">
            <v>7</v>
          </cell>
          <cell r="N331">
            <v>2</v>
          </cell>
        </row>
        <row r="332">
          <cell r="A332">
            <v>2099</v>
          </cell>
          <cell r="B332">
            <v>47</v>
          </cell>
          <cell r="C332">
            <v>11</v>
          </cell>
          <cell r="D332">
            <v>125</v>
          </cell>
          <cell r="E332">
            <v>60</v>
          </cell>
          <cell r="F332">
            <v>43</v>
          </cell>
          <cell r="G332">
            <v>33</v>
          </cell>
          <cell r="H332">
            <v>249</v>
          </cell>
          <cell r="I332">
            <v>22</v>
          </cell>
          <cell r="J332">
            <v>1</v>
          </cell>
          <cell r="K332">
            <v>2</v>
          </cell>
          <cell r="L332">
            <v>1</v>
          </cell>
          <cell r="M332">
            <v>2</v>
          </cell>
          <cell r="N332">
            <v>8</v>
          </cell>
        </row>
        <row r="333">
          <cell r="A333">
            <v>2392</v>
          </cell>
          <cell r="B333">
            <v>47</v>
          </cell>
          <cell r="C333">
            <v>11</v>
          </cell>
          <cell r="D333">
            <v>125</v>
          </cell>
          <cell r="E333">
            <v>60</v>
          </cell>
          <cell r="F333">
            <v>43</v>
          </cell>
          <cell r="G333">
            <v>33</v>
          </cell>
          <cell r="H333">
            <v>249</v>
          </cell>
          <cell r="I333">
            <v>22</v>
          </cell>
          <cell r="J333">
            <v>1</v>
          </cell>
          <cell r="K333">
            <v>2</v>
          </cell>
          <cell r="L333">
            <v>1</v>
          </cell>
          <cell r="M333">
            <v>2</v>
          </cell>
          <cell r="N333">
            <v>8</v>
          </cell>
        </row>
        <row r="334">
          <cell r="A334">
            <v>1187</v>
          </cell>
          <cell r="B334">
            <v>81</v>
          </cell>
          <cell r="C334">
            <v>301</v>
          </cell>
          <cell r="D334">
            <v>3</v>
          </cell>
          <cell r="E334">
            <v>248</v>
          </cell>
          <cell r="F334">
            <v>22</v>
          </cell>
          <cell r="G334">
            <v>3</v>
          </cell>
          <cell r="H334">
            <v>248</v>
          </cell>
          <cell r="I334">
            <v>329</v>
          </cell>
          <cell r="J334">
            <v>6</v>
          </cell>
          <cell r="K334">
            <v>5</v>
          </cell>
          <cell r="L334">
            <v>1</v>
          </cell>
          <cell r="M334">
            <v>3</v>
          </cell>
          <cell r="N334">
            <v>8</v>
          </cell>
        </row>
        <row r="335">
          <cell r="A335">
            <v>1817</v>
          </cell>
          <cell r="B335">
            <v>46</v>
          </cell>
          <cell r="C335">
            <v>577</v>
          </cell>
          <cell r="D335">
            <v>27</v>
          </cell>
          <cell r="E335">
            <v>293</v>
          </cell>
          <cell r="F335">
            <v>0</v>
          </cell>
          <cell r="G335">
            <v>18</v>
          </cell>
          <cell r="H335">
            <v>248</v>
          </cell>
          <cell r="I335">
            <v>668</v>
          </cell>
          <cell r="J335">
            <v>2</v>
          </cell>
          <cell r="K335">
            <v>6</v>
          </cell>
          <cell r="L335">
            <v>1</v>
          </cell>
          <cell r="M335">
            <v>5</v>
          </cell>
          <cell r="N335">
            <v>7</v>
          </cell>
        </row>
        <row r="336">
          <cell r="A336">
            <v>3195</v>
          </cell>
          <cell r="B336">
            <v>39</v>
          </cell>
          <cell r="C336">
            <v>624</v>
          </cell>
          <cell r="D336">
            <v>19</v>
          </cell>
          <cell r="E336">
            <v>373</v>
          </cell>
          <cell r="F336">
            <v>11</v>
          </cell>
          <cell r="G336">
            <v>0</v>
          </cell>
          <cell r="H336">
            <v>248</v>
          </cell>
          <cell r="I336">
            <v>779</v>
          </cell>
          <cell r="J336">
            <v>5</v>
          </cell>
          <cell r="K336">
            <v>4</v>
          </cell>
          <cell r="L336">
            <v>2</v>
          </cell>
          <cell r="M336">
            <v>8</v>
          </cell>
          <cell r="N336">
            <v>5</v>
          </cell>
        </row>
        <row r="337">
          <cell r="A337">
            <v>2362</v>
          </cell>
          <cell r="B337">
            <v>9</v>
          </cell>
          <cell r="C337">
            <v>2066</v>
          </cell>
          <cell r="D337">
            <v>50</v>
          </cell>
          <cell r="E337">
            <v>1446</v>
          </cell>
          <cell r="F337">
            <v>106</v>
          </cell>
          <cell r="G337">
            <v>40</v>
          </cell>
          <cell r="H337">
            <v>248</v>
          </cell>
          <cell r="I337">
            <v>3460</v>
          </cell>
          <cell r="J337">
            <v>0</v>
          </cell>
          <cell r="K337">
            <v>5</v>
          </cell>
          <cell r="L337">
            <v>10</v>
          </cell>
          <cell r="M337">
            <v>5</v>
          </cell>
          <cell r="N337">
            <v>1</v>
          </cell>
        </row>
        <row r="338">
          <cell r="A338">
            <v>1907</v>
          </cell>
          <cell r="B338">
            <v>93</v>
          </cell>
          <cell r="C338">
            <v>851</v>
          </cell>
          <cell r="D338">
            <v>53</v>
          </cell>
          <cell r="E338">
            <v>879</v>
          </cell>
          <cell r="F338">
            <v>572</v>
          </cell>
          <cell r="G338">
            <v>27</v>
          </cell>
          <cell r="H338">
            <v>247</v>
          </cell>
          <cell r="I338">
            <v>2136</v>
          </cell>
          <cell r="J338">
            <v>1</v>
          </cell>
          <cell r="K338">
            <v>4</v>
          </cell>
          <cell r="L338">
            <v>5</v>
          </cell>
          <cell r="M338">
            <v>9</v>
          </cell>
          <cell r="N338">
            <v>2</v>
          </cell>
        </row>
        <row r="339">
          <cell r="A339">
            <v>3210</v>
          </cell>
          <cell r="B339">
            <v>39</v>
          </cell>
          <cell r="C339">
            <v>-621</v>
          </cell>
          <cell r="D339">
            <v>19</v>
          </cell>
          <cell r="E339">
            <v>371</v>
          </cell>
          <cell r="F339">
            <v>11</v>
          </cell>
          <cell r="G339">
            <v>0</v>
          </cell>
          <cell r="H339">
            <v>247</v>
          </cell>
          <cell r="I339">
            <v>776</v>
          </cell>
          <cell r="J339">
            <v>5</v>
          </cell>
          <cell r="K339">
            <v>4</v>
          </cell>
          <cell r="L339">
            <v>2</v>
          </cell>
          <cell r="M339">
            <v>8</v>
          </cell>
          <cell r="N339">
            <v>5</v>
          </cell>
        </row>
        <row r="340">
          <cell r="A340">
            <v>2464</v>
          </cell>
          <cell r="B340">
            <v>85</v>
          </cell>
          <cell r="C340">
            <v>3331</v>
          </cell>
          <cell r="D340">
            <v>205</v>
          </cell>
          <cell r="E340">
            <v>370</v>
          </cell>
          <cell r="F340">
            <v>159</v>
          </cell>
          <cell r="G340">
            <v>80</v>
          </cell>
          <cell r="H340">
            <v>246</v>
          </cell>
          <cell r="I340">
            <v>3899</v>
          </cell>
          <cell r="J340">
            <v>2</v>
          </cell>
          <cell r="K340">
            <v>11</v>
          </cell>
          <cell r="L340">
            <v>8</v>
          </cell>
          <cell r="M340">
            <v>8</v>
          </cell>
          <cell r="N340">
            <v>6</v>
          </cell>
        </row>
        <row r="341">
          <cell r="A341">
            <v>2612</v>
          </cell>
          <cell r="B341">
            <v>21</v>
          </cell>
          <cell r="C341">
            <v>1329</v>
          </cell>
          <cell r="D341">
            <v>15</v>
          </cell>
          <cell r="E341">
            <v>213</v>
          </cell>
          <cell r="F341">
            <v>63</v>
          </cell>
          <cell r="G341">
            <v>48</v>
          </cell>
          <cell r="H341">
            <v>246</v>
          </cell>
          <cell r="I341">
            <v>1422</v>
          </cell>
          <cell r="J341">
            <v>2</v>
          </cell>
          <cell r="K341">
            <v>8</v>
          </cell>
          <cell r="L341">
            <v>2</v>
          </cell>
          <cell r="M341">
            <v>7</v>
          </cell>
          <cell r="N341">
            <v>7</v>
          </cell>
        </row>
        <row r="342">
          <cell r="A342">
            <v>3208</v>
          </cell>
          <cell r="B342">
            <v>55</v>
          </cell>
          <cell r="C342">
            <v>1023</v>
          </cell>
          <cell r="D342">
            <v>67</v>
          </cell>
          <cell r="E342">
            <v>189</v>
          </cell>
          <cell r="F342">
            <v>106</v>
          </cell>
          <cell r="G342">
            <v>0</v>
          </cell>
          <cell r="H342">
            <v>245</v>
          </cell>
          <cell r="I342">
            <v>1140</v>
          </cell>
          <cell r="J342">
            <v>6</v>
          </cell>
          <cell r="K342">
            <v>8</v>
          </cell>
          <cell r="L342">
            <v>2</v>
          </cell>
          <cell r="M342">
            <v>6</v>
          </cell>
          <cell r="N342">
            <v>7</v>
          </cell>
        </row>
        <row r="343">
          <cell r="A343">
            <v>2515</v>
          </cell>
          <cell r="B343">
            <v>4</v>
          </cell>
          <cell r="C343">
            <v>1204</v>
          </cell>
          <cell r="D343">
            <v>108</v>
          </cell>
          <cell r="E343">
            <v>1261</v>
          </cell>
          <cell r="F343">
            <v>215</v>
          </cell>
          <cell r="G343">
            <v>0</v>
          </cell>
          <cell r="H343">
            <v>245</v>
          </cell>
          <cell r="I343">
            <v>2543</v>
          </cell>
          <cell r="J343">
            <v>3</v>
          </cell>
          <cell r="K343">
            <v>11</v>
          </cell>
          <cell r="L343">
            <v>2</v>
          </cell>
          <cell r="M343">
            <v>12</v>
          </cell>
          <cell r="N343">
            <v>7</v>
          </cell>
        </row>
        <row r="344">
          <cell r="A344">
            <v>2354</v>
          </cell>
          <cell r="B344">
            <v>72</v>
          </cell>
          <cell r="C344">
            <v>1914</v>
          </cell>
          <cell r="D344">
            <v>22</v>
          </cell>
          <cell r="E344">
            <v>464</v>
          </cell>
          <cell r="F344">
            <v>31</v>
          </cell>
          <cell r="G344">
            <v>22</v>
          </cell>
          <cell r="H344">
            <v>244</v>
          </cell>
          <cell r="I344">
            <v>2209</v>
          </cell>
          <cell r="J344">
            <v>5</v>
          </cell>
          <cell r="K344">
            <v>8</v>
          </cell>
          <cell r="L344">
            <v>4</v>
          </cell>
          <cell r="M344">
            <v>11</v>
          </cell>
          <cell r="N344">
            <v>6</v>
          </cell>
        </row>
        <row r="345">
          <cell r="A345">
            <v>1165</v>
          </cell>
          <cell r="B345">
            <v>79</v>
          </cell>
          <cell r="C345">
            <v>1857</v>
          </cell>
          <cell r="D345">
            <v>145</v>
          </cell>
          <cell r="E345">
            <v>261</v>
          </cell>
          <cell r="F345">
            <v>189</v>
          </cell>
          <cell r="G345">
            <v>195</v>
          </cell>
          <cell r="H345">
            <v>243</v>
          </cell>
          <cell r="I345">
            <v>2403</v>
          </cell>
          <cell r="J345">
            <v>1</v>
          </cell>
          <cell r="K345">
            <v>9</v>
          </cell>
          <cell r="L345">
            <v>10</v>
          </cell>
          <cell r="M345">
            <v>5</v>
          </cell>
          <cell r="N345">
            <v>4</v>
          </cell>
        </row>
        <row r="346">
          <cell r="A346">
            <v>1010</v>
          </cell>
          <cell r="B346">
            <v>68</v>
          </cell>
          <cell r="C346">
            <v>524</v>
          </cell>
          <cell r="D346">
            <v>0</v>
          </cell>
          <cell r="E346">
            <v>112</v>
          </cell>
          <cell r="F346">
            <v>19</v>
          </cell>
          <cell r="G346">
            <v>19</v>
          </cell>
          <cell r="H346">
            <v>243</v>
          </cell>
          <cell r="I346">
            <v>430</v>
          </cell>
          <cell r="J346">
            <v>1</v>
          </cell>
          <cell r="K346">
            <v>1</v>
          </cell>
          <cell r="L346">
            <v>0</v>
          </cell>
          <cell r="M346">
            <v>0</v>
          </cell>
          <cell r="N346">
            <v>20</v>
          </cell>
        </row>
        <row r="347">
          <cell r="A347">
            <v>3065</v>
          </cell>
          <cell r="B347">
            <v>47</v>
          </cell>
          <cell r="C347">
            <v>539</v>
          </cell>
          <cell r="D347">
            <v>297</v>
          </cell>
          <cell r="E347">
            <v>1000</v>
          </cell>
          <cell r="F347">
            <v>562</v>
          </cell>
          <cell r="G347">
            <v>432</v>
          </cell>
          <cell r="H347">
            <v>243</v>
          </cell>
          <cell r="I347">
            <v>2587</v>
          </cell>
          <cell r="J347">
            <v>1</v>
          </cell>
          <cell r="K347">
            <v>3</v>
          </cell>
          <cell r="L347">
            <v>7</v>
          </cell>
          <cell r="M347">
            <v>8</v>
          </cell>
          <cell r="N347">
            <v>1</v>
          </cell>
        </row>
        <row r="348">
          <cell r="A348">
            <v>2716</v>
          </cell>
          <cell r="B348">
            <v>32</v>
          </cell>
          <cell r="C348">
            <v>1012</v>
          </cell>
          <cell r="D348">
            <v>0</v>
          </cell>
          <cell r="E348">
            <v>317</v>
          </cell>
          <cell r="F348">
            <v>37</v>
          </cell>
          <cell r="G348">
            <v>85</v>
          </cell>
          <cell r="H348">
            <v>243</v>
          </cell>
          <cell r="I348">
            <v>1208</v>
          </cell>
          <cell r="J348">
            <v>5</v>
          </cell>
          <cell r="K348">
            <v>6</v>
          </cell>
          <cell r="L348">
            <v>3</v>
          </cell>
          <cell r="M348">
            <v>5</v>
          </cell>
          <cell r="N348">
            <v>8</v>
          </cell>
        </row>
        <row r="349">
          <cell r="A349">
            <v>2927</v>
          </cell>
          <cell r="B349">
            <v>60</v>
          </cell>
          <cell r="C349">
            <v>1080</v>
          </cell>
          <cell r="D349">
            <v>161</v>
          </cell>
          <cell r="E349">
            <v>1268</v>
          </cell>
          <cell r="F349">
            <v>210</v>
          </cell>
          <cell r="G349">
            <v>27</v>
          </cell>
          <cell r="H349">
            <v>242</v>
          </cell>
          <cell r="I349">
            <v>2505</v>
          </cell>
          <cell r="J349">
            <v>1</v>
          </cell>
          <cell r="K349">
            <v>4</v>
          </cell>
          <cell r="L349">
            <v>4</v>
          </cell>
          <cell r="M349">
            <v>10</v>
          </cell>
          <cell r="N349">
            <v>1</v>
          </cell>
        </row>
        <row r="350">
          <cell r="A350">
            <v>1495</v>
          </cell>
          <cell r="B350">
            <v>6</v>
          </cell>
          <cell r="C350">
            <v>865</v>
          </cell>
          <cell r="D350">
            <v>221</v>
          </cell>
          <cell r="E350">
            <v>799</v>
          </cell>
          <cell r="F350">
            <v>229</v>
          </cell>
          <cell r="G350">
            <v>154</v>
          </cell>
          <cell r="H350">
            <v>242</v>
          </cell>
          <cell r="I350">
            <v>2026</v>
          </cell>
          <cell r="J350">
            <v>1</v>
          </cell>
          <cell r="K350">
            <v>6</v>
          </cell>
          <cell r="L350">
            <v>4</v>
          </cell>
          <cell r="M350">
            <v>12</v>
          </cell>
          <cell r="N350">
            <v>3</v>
          </cell>
        </row>
        <row r="351">
          <cell r="A351">
            <v>1094</v>
          </cell>
          <cell r="B351">
            <v>59</v>
          </cell>
          <cell r="C351">
            <v>836</v>
          </cell>
          <cell r="D351">
            <v>373</v>
          </cell>
          <cell r="E351">
            <v>397</v>
          </cell>
          <cell r="F351">
            <v>401</v>
          </cell>
          <cell r="G351">
            <v>286</v>
          </cell>
          <cell r="H351">
            <v>241</v>
          </cell>
          <cell r="I351">
            <v>2052</v>
          </cell>
          <cell r="J351">
            <v>2</v>
          </cell>
          <cell r="K351">
            <v>9</v>
          </cell>
          <cell r="L351">
            <v>5</v>
          </cell>
          <cell r="M351">
            <v>11</v>
          </cell>
          <cell r="N351">
            <v>5</v>
          </cell>
        </row>
        <row r="352">
          <cell r="A352">
            <v>1567</v>
          </cell>
          <cell r="B352">
            <v>57</v>
          </cell>
          <cell r="C352">
            <v>172</v>
          </cell>
          <cell r="D352">
            <v>56</v>
          </cell>
          <cell r="E352">
            <v>107</v>
          </cell>
          <cell r="F352">
            <v>37</v>
          </cell>
          <cell r="G352">
            <v>51</v>
          </cell>
          <cell r="H352">
            <v>241</v>
          </cell>
          <cell r="I352">
            <v>181</v>
          </cell>
          <cell r="J352">
            <v>1</v>
          </cell>
          <cell r="K352">
            <v>2</v>
          </cell>
          <cell r="L352">
            <v>1</v>
          </cell>
          <cell r="M352">
            <v>3</v>
          </cell>
          <cell r="N352">
            <v>7</v>
          </cell>
        </row>
        <row r="353">
          <cell r="A353">
            <v>1462</v>
          </cell>
          <cell r="B353">
            <v>93</v>
          </cell>
          <cell r="C353">
            <v>969</v>
          </cell>
          <cell r="D353">
            <v>57</v>
          </cell>
          <cell r="E353">
            <v>102</v>
          </cell>
          <cell r="F353">
            <v>16</v>
          </cell>
          <cell r="G353">
            <v>0</v>
          </cell>
          <cell r="H353">
            <v>240</v>
          </cell>
          <cell r="I353">
            <v>904</v>
          </cell>
          <cell r="J353">
            <v>4</v>
          </cell>
          <cell r="K353">
            <v>6</v>
          </cell>
          <cell r="L353">
            <v>2</v>
          </cell>
          <cell r="M353">
            <v>7</v>
          </cell>
          <cell r="N353">
            <v>5</v>
          </cell>
        </row>
        <row r="354">
          <cell r="A354">
            <v>1471</v>
          </cell>
          <cell r="B354">
            <v>92</v>
          </cell>
          <cell r="C354">
            <v>1337</v>
          </cell>
          <cell r="D354">
            <v>32</v>
          </cell>
          <cell r="E354">
            <v>290</v>
          </cell>
          <cell r="F354">
            <v>43</v>
          </cell>
          <cell r="G354">
            <v>16</v>
          </cell>
          <cell r="H354">
            <v>240</v>
          </cell>
          <cell r="I354">
            <v>1479</v>
          </cell>
          <cell r="J354">
            <v>2</v>
          </cell>
          <cell r="K354">
            <v>7</v>
          </cell>
          <cell r="L354">
            <v>2</v>
          </cell>
          <cell r="M354">
            <v>10</v>
          </cell>
          <cell r="N354">
            <v>6</v>
          </cell>
        </row>
        <row r="355">
          <cell r="A355">
            <v>1641</v>
          </cell>
          <cell r="B355">
            <v>86</v>
          </cell>
          <cell r="C355">
            <v>314</v>
          </cell>
          <cell r="D355">
            <v>3</v>
          </cell>
          <cell r="E355">
            <v>122</v>
          </cell>
          <cell r="F355">
            <v>19</v>
          </cell>
          <cell r="G355">
            <v>3</v>
          </cell>
          <cell r="H355">
            <v>239</v>
          </cell>
          <cell r="I355">
            <v>223</v>
          </cell>
          <cell r="J355">
            <v>4</v>
          </cell>
          <cell r="K355">
            <v>3</v>
          </cell>
          <cell r="L355">
            <v>2</v>
          </cell>
          <cell r="M355">
            <v>3</v>
          </cell>
          <cell r="N355">
            <v>6</v>
          </cell>
        </row>
        <row r="356">
          <cell r="A356">
            <v>1001</v>
          </cell>
          <cell r="B356">
            <v>58</v>
          </cell>
          <cell r="C356">
            <v>1727</v>
          </cell>
          <cell r="D356">
            <v>239</v>
          </cell>
          <cell r="E356">
            <v>1485</v>
          </cell>
          <cell r="F356">
            <v>468</v>
          </cell>
          <cell r="G356">
            <v>239</v>
          </cell>
          <cell r="H356">
            <v>239</v>
          </cell>
          <cell r="I356">
            <v>3920</v>
          </cell>
          <cell r="J356">
            <v>3</v>
          </cell>
          <cell r="K356">
            <v>8</v>
          </cell>
          <cell r="L356">
            <v>10</v>
          </cell>
          <cell r="M356">
            <v>4</v>
          </cell>
          <cell r="N356">
            <v>7</v>
          </cell>
        </row>
        <row r="357">
          <cell r="A357">
            <v>1402</v>
          </cell>
          <cell r="B357">
            <v>33</v>
          </cell>
          <cell r="C357">
            <v>1725</v>
          </cell>
          <cell r="D357">
            <v>239</v>
          </cell>
          <cell r="E357">
            <v>227</v>
          </cell>
          <cell r="F357">
            <v>376</v>
          </cell>
          <cell r="G357">
            <v>287</v>
          </cell>
          <cell r="H357">
            <v>239</v>
          </cell>
          <cell r="I357">
            <v>2614</v>
          </cell>
          <cell r="J357">
            <v>1</v>
          </cell>
          <cell r="K357">
            <v>7</v>
          </cell>
          <cell r="L357">
            <v>9</v>
          </cell>
          <cell r="M357">
            <v>9</v>
          </cell>
          <cell r="N357">
            <v>3</v>
          </cell>
        </row>
        <row r="358">
          <cell r="A358">
            <v>1938</v>
          </cell>
          <cell r="B358">
            <v>94</v>
          </cell>
          <cell r="C358">
            <v>753</v>
          </cell>
          <cell r="D358">
            <v>14</v>
          </cell>
          <cell r="E358">
            <v>667</v>
          </cell>
          <cell r="F358">
            <v>197</v>
          </cell>
          <cell r="G358">
            <v>117</v>
          </cell>
          <cell r="H358">
            <v>238</v>
          </cell>
          <cell r="I358">
            <v>1511</v>
          </cell>
          <cell r="J358">
            <v>4</v>
          </cell>
          <cell r="K358">
            <v>5</v>
          </cell>
          <cell r="L358">
            <v>5</v>
          </cell>
          <cell r="M358">
            <v>8</v>
          </cell>
          <cell r="N358">
            <v>5</v>
          </cell>
        </row>
        <row r="359">
          <cell r="A359">
            <v>2510</v>
          </cell>
          <cell r="B359">
            <v>92</v>
          </cell>
          <cell r="C359">
            <v>26</v>
          </cell>
          <cell r="D359">
            <v>190</v>
          </cell>
          <cell r="E359">
            <v>37</v>
          </cell>
          <cell r="F359">
            <v>0</v>
          </cell>
          <cell r="G359">
            <v>53</v>
          </cell>
          <cell r="H359">
            <v>238</v>
          </cell>
          <cell r="I359">
            <v>69</v>
          </cell>
          <cell r="J359">
            <v>2</v>
          </cell>
          <cell r="K359">
            <v>3</v>
          </cell>
          <cell r="L359">
            <v>0</v>
          </cell>
          <cell r="M359">
            <v>3</v>
          </cell>
          <cell r="N359">
            <v>8</v>
          </cell>
        </row>
        <row r="360">
          <cell r="A360">
            <v>2340</v>
          </cell>
          <cell r="B360">
            <v>55</v>
          </cell>
          <cell r="C360">
            <v>996</v>
          </cell>
          <cell r="D360">
            <v>65</v>
          </cell>
          <cell r="E360">
            <v>184</v>
          </cell>
          <cell r="F360">
            <v>103</v>
          </cell>
          <cell r="G360">
            <v>0</v>
          </cell>
          <cell r="H360">
            <v>238</v>
          </cell>
          <cell r="I360">
            <v>1110</v>
          </cell>
          <cell r="J360">
            <v>6</v>
          </cell>
          <cell r="K360">
            <v>8</v>
          </cell>
          <cell r="L360">
            <v>2</v>
          </cell>
          <cell r="M360">
            <v>6</v>
          </cell>
          <cell r="N360">
            <v>7</v>
          </cell>
        </row>
        <row r="361">
          <cell r="A361">
            <v>3193</v>
          </cell>
          <cell r="B361">
            <v>55</v>
          </cell>
          <cell r="C361">
            <v>996</v>
          </cell>
          <cell r="D361">
            <v>65</v>
          </cell>
          <cell r="E361">
            <v>184</v>
          </cell>
          <cell r="F361">
            <v>103</v>
          </cell>
          <cell r="G361">
            <v>0</v>
          </cell>
          <cell r="H361">
            <v>238</v>
          </cell>
          <cell r="I361">
            <v>1110</v>
          </cell>
          <cell r="J361">
            <v>6</v>
          </cell>
          <cell r="K361">
            <v>8</v>
          </cell>
          <cell r="L361">
            <v>2</v>
          </cell>
          <cell r="M361">
            <v>6</v>
          </cell>
          <cell r="N361">
            <v>7</v>
          </cell>
        </row>
        <row r="362">
          <cell r="A362">
            <v>1844</v>
          </cell>
          <cell r="B362">
            <v>80</v>
          </cell>
          <cell r="C362">
            <v>165</v>
          </cell>
          <cell r="D362">
            <v>125</v>
          </cell>
          <cell r="E362">
            <v>247</v>
          </cell>
          <cell r="F362">
            <v>301</v>
          </cell>
          <cell r="G362">
            <v>147</v>
          </cell>
          <cell r="H362">
            <v>237</v>
          </cell>
          <cell r="I362">
            <v>749</v>
          </cell>
          <cell r="J362">
            <v>6</v>
          </cell>
          <cell r="K362">
            <v>4</v>
          </cell>
          <cell r="L362">
            <v>1</v>
          </cell>
          <cell r="M362">
            <v>6</v>
          </cell>
          <cell r="N362">
            <v>7</v>
          </cell>
        </row>
        <row r="363">
          <cell r="A363">
            <v>2941</v>
          </cell>
          <cell r="B363">
            <v>59</v>
          </cell>
          <cell r="C363">
            <v>972</v>
          </cell>
          <cell r="D363">
            <v>89</v>
          </cell>
          <cell r="E363">
            <v>439</v>
          </cell>
          <cell r="F363">
            <v>143</v>
          </cell>
          <cell r="G363">
            <v>219</v>
          </cell>
          <cell r="H363">
            <v>237</v>
          </cell>
          <cell r="I363">
            <v>1625</v>
          </cell>
          <cell r="J363">
            <v>2</v>
          </cell>
          <cell r="K363">
            <v>8</v>
          </cell>
          <cell r="L363">
            <v>2</v>
          </cell>
          <cell r="M363">
            <v>10</v>
          </cell>
          <cell r="N363">
            <v>5</v>
          </cell>
        </row>
        <row r="364">
          <cell r="A364">
            <v>2708</v>
          </cell>
          <cell r="B364">
            <v>35</v>
          </cell>
          <cell r="C364">
            <v>1067</v>
          </cell>
          <cell r="D364">
            <v>325</v>
          </cell>
          <cell r="E364">
            <v>1127</v>
          </cell>
          <cell r="F364">
            <v>230</v>
          </cell>
          <cell r="G364">
            <v>237</v>
          </cell>
          <cell r="H364">
            <v>237</v>
          </cell>
          <cell r="I364">
            <v>2749</v>
          </cell>
          <cell r="J364">
            <v>1</v>
          </cell>
          <cell r="K364">
            <v>3</v>
          </cell>
          <cell r="L364">
            <v>5</v>
          </cell>
          <cell r="M364">
            <v>12</v>
          </cell>
          <cell r="N364">
            <v>1</v>
          </cell>
        </row>
        <row r="365">
          <cell r="A365">
            <v>1416</v>
          </cell>
          <cell r="B365">
            <v>76</v>
          </cell>
          <cell r="C365">
            <v>1280</v>
          </cell>
          <cell r="D365">
            <v>117</v>
          </cell>
          <cell r="E365">
            <v>450</v>
          </cell>
          <cell r="F365">
            <v>370</v>
          </cell>
          <cell r="G365">
            <v>236</v>
          </cell>
          <cell r="H365">
            <v>236</v>
          </cell>
          <cell r="I365">
            <v>2217</v>
          </cell>
          <cell r="J365">
            <v>15</v>
          </cell>
          <cell r="K365">
            <v>9</v>
          </cell>
          <cell r="L365">
            <v>6</v>
          </cell>
          <cell r="M365">
            <v>9</v>
          </cell>
          <cell r="N365">
            <v>7</v>
          </cell>
        </row>
        <row r="366">
          <cell r="A366">
            <v>1212</v>
          </cell>
          <cell r="B366">
            <v>38</v>
          </cell>
          <cell r="C366">
            <v>2301</v>
          </cell>
          <cell r="D366">
            <v>59</v>
          </cell>
          <cell r="E366">
            <v>531</v>
          </cell>
          <cell r="F366">
            <v>38</v>
          </cell>
          <cell r="G366">
            <v>28</v>
          </cell>
          <cell r="H366">
            <v>236</v>
          </cell>
          <cell r="I366">
            <v>2722</v>
          </cell>
          <cell r="J366">
            <v>5</v>
          </cell>
          <cell r="K366">
            <v>9</v>
          </cell>
          <cell r="L366">
            <v>6</v>
          </cell>
          <cell r="M366">
            <v>12</v>
          </cell>
          <cell r="N366">
            <v>6</v>
          </cell>
        </row>
        <row r="367">
          <cell r="A367">
            <v>2904</v>
          </cell>
          <cell r="B367">
            <v>29</v>
          </cell>
          <cell r="C367">
            <v>984</v>
          </cell>
          <cell r="D367">
            <v>16</v>
          </cell>
          <cell r="E367">
            <v>407</v>
          </cell>
          <cell r="F367">
            <v>65</v>
          </cell>
          <cell r="G367">
            <v>236</v>
          </cell>
          <cell r="H367">
            <v>236</v>
          </cell>
          <cell r="I367">
            <v>1471</v>
          </cell>
          <cell r="J367">
            <v>5</v>
          </cell>
          <cell r="K367">
            <v>9</v>
          </cell>
          <cell r="L367">
            <v>3</v>
          </cell>
          <cell r="M367">
            <v>7</v>
          </cell>
          <cell r="N367">
            <v>7</v>
          </cell>
        </row>
        <row r="368">
          <cell r="A368">
            <v>1106</v>
          </cell>
          <cell r="B368">
            <v>19</v>
          </cell>
          <cell r="C368">
            <v>1238</v>
          </cell>
          <cell r="D368">
            <v>0</v>
          </cell>
          <cell r="E368">
            <v>331</v>
          </cell>
          <cell r="F368">
            <v>0</v>
          </cell>
          <cell r="G368">
            <v>0</v>
          </cell>
          <cell r="H368">
            <v>236</v>
          </cell>
          <cell r="I368">
            <v>1333</v>
          </cell>
          <cell r="J368">
            <v>5</v>
          </cell>
          <cell r="K368">
            <v>6</v>
          </cell>
          <cell r="L368">
            <v>4</v>
          </cell>
          <cell r="M368">
            <v>6</v>
          </cell>
          <cell r="N368">
            <v>7</v>
          </cell>
        </row>
        <row r="369">
          <cell r="A369">
            <v>1454</v>
          </cell>
          <cell r="B369">
            <v>47</v>
          </cell>
          <cell r="C369">
            <v>1479</v>
          </cell>
          <cell r="D369">
            <v>200</v>
          </cell>
          <cell r="E369">
            <v>1009</v>
          </cell>
          <cell r="F369">
            <v>221</v>
          </cell>
          <cell r="G369">
            <v>504</v>
          </cell>
          <cell r="H369">
            <v>234</v>
          </cell>
          <cell r="I369">
            <v>3179</v>
          </cell>
          <cell r="J369">
            <v>4</v>
          </cell>
          <cell r="K369">
            <v>6</v>
          </cell>
          <cell r="L369">
            <v>10</v>
          </cell>
          <cell r="M369">
            <v>13</v>
          </cell>
          <cell r="N369">
            <v>4</v>
          </cell>
        </row>
        <row r="370">
          <cell r="A370">
            <v>2697</v>
          </cell>
          <cell r="B370">
            <v>32</v>
          </cell>
          <cell r="C370">
            <v>1484</v>
          </cell>
          <cell r="D370">
            <v>272</v>
          </cell>
          <cell r="E370">
            <v>1798</v>
          </cell>
          <cell r="F370">
            <v>253</v>
          </cell>
          <cell r="G370">
            <v>156</v>
          </cell>
          <cell r="H370">
            <v>234</v>
          </cell>
          <cell r="I370">
            <v>3729</v>
          </cell>
          <cell r="J370">
            <v>1</v>
          </cell>
          <cell r="K370">
            <v>5</v>
          </cell>
          <cell r="L370">
            <v>6</v>
          </cell>
          <cell r="M370">
            <v>7</v>
          </cell>
          <cell r="N370">
            <v>2</v>
          </cell>
        </row>
        <row r="371">
          <cell r="A371">
            <v>2485</v>
          </cell>
          <cell r="B371">
            <v>21</v>
          </cell>
          <cell r="C371">
            <v>1769</v>
          </cell>
          <cell r="D371">
            <v>46</v>
          </cell>
          <cell r="E371">
            <v>471</v>
          </cell>
          <cell r="F371">
            <v>0</v>
          </cell>
          <cell r="G371">
            <v>68</v>
          </cell>
          <cell r="H371">
            <v>234</v>
          </cell>
          <cell r="I371">
            <v>2120</v>
          </cell>
          <cell r="J371">
            <v>5</v>
          </cell>
          <cell r="K371">
            <v>5</v>
          </cell>
          <cell r="L371">
            <v>5</v>
          </cell>
          <cell r="M371">
            <v>12</v>
          </cell>
          <cell r="N371">
            <v>5</v>
          </cell>
        </row>
        <row r="372">
          <cell r="A372">
            <v>2780</v>
          </cell>
          <cell r="B372">
            <v>21</v>
          </cell>
          <cell r="C372">
            <v>1769</v>
          </cell>
          <cell r="D372">
            <v>46</v>
          </cell>
          <cell r="E372">
            <v>471</v>
          </cell>
          <cell r="F372">
            <v>0</v>
          </cell>
          <cell r="G372">
            <v>68</v>
          </cell>
          <cell r="H372">
            <v>234</v>
          </cell>
          <cell r="I372">
            <v>2120</v>
          </cell>
          <cell r="J372">
            <v>5</v>
          </cell>
          <cell r="K372">
            <v>5</v>
          </cell>
          <cell r="L372">
            <v>5</v>
          </cell>
          <cell r="M372">
            <v>12</v>
          </cell>
          <cell r="N372">
            <v>5</v>
          </cell>
        </row>
        <row r="373">
          <cell r="A373">
            <v>3197</v>
          </cell>
          <cell r="B373">
            <v>82</v>
          </cell>
          <cell r="C373">
            <v>242</v>
          </cell>
          <cell r="D373">
            <v>30</v>
          </cell>
          <cell r="E373">
            <v>262</v>
          </cell>
          <cell r="F373">
            <v>71</v>
          </cell>
          <cell r="G373">
            <v>10</v>
          </cell>
          <cell r="H373">
            <v>232</v>
          </cell>
          <cell r="I373">
            <v>383</v>
          </cell>
          <cell r="J373">
            <v>3</v>
          </cell>
          <cell r="K373">
            <v>3</v>
          </cell>
          <cell r="L373">
            <v>1</v>
          </cell>
          <cell r="M373">
            <v>2</v>
          </cell>
          <cell r="N373">
            <v>9</v>
          </cell>
        </row>
        <row r="374">
          <cell r="A374">
            <v>1088</v>
          </cell>
          <cell r="B374">
            <v>72</v>
          </cell>
          <cell r="C374">
            <v>1559</v>
          </cell>
          <cell r="D374">
            <v>0</v>
          </cell>
          <cell r="E374">
            <v>80</v>
          </cell>
          <cell r="F374">
            <v>0</v>
          </cell>
          <cell r="G374">
            <v>0</v>
          </cell>
          <cell r="H374">
            <v>232</v>
          </cell>
          <cell r="I374">
            <v>1408</v>
          </cell>
          <cell r="J374">
            <v>5</v>
          </cell>
          <cell r="K374">
            <v>7</v>
          </cell>
          <cell r="L374">
            <v>4</v>
          </cell>
          <cell r="M374">
            <v>6</v>
          </cell>
          <cell r="N374">
            <v>6</v>
          </cell>
        </row>
        <row r="375">
          <cell r="A375">
            <v>2909</v>
          </cell>
          <cell r="B375">
            <v>50</v>
          </cell>
          <cell r="C375">
            <v>788</v>
          </cell>
          <cell r="D375">
            <v>250</v>
          </cell>
          <cell r="E375">
            <v>429</v>
          </cell>
          <cell r="F375">
            <v>301</v>
          </cell>
          <cell r="G375">
            <v>88</v>
          </cell>
          <cell r="H375">
            <v>232</v>
          </cell>
          <cell r="I375">
            <v>1625</v>
          </cell>
          <cell r="J375">
            <v>2</v>
          </cell>
          <cell r="K375">
            <v>6</v>
          </cell>
          <cell r="L375">
            <v>6</v>
          </cell>
          <cell r="M375">
            <v>9</v>
          </cell>
          <cell r="N375">
            <v>3</v>
          </cell>
        </row>
        <row r="376">
          <cell r="A376">
            <v>2334</v>
          </cell>
          <cell r="B376">
            <v>10</v>
          </cell>
          <cell r="C376">
            <v>2014</v>
          </cell>
          <cell r="D376">
            <v>61</v>
          </cell>
          <cell r="E376">
            <v>1123</v>
          </cell>
          <cell r="F376">
            <v>303</v>
          </cell>
          <cell r="G376">
            <v>71</v>
          </cell>
          <cell r="H376">
            <v>232</v>
          </cell>
          <cell r="I376">
            <v>3340</v>
          </cell>
          <cell r="J376">
            <v>1</v>
          </cell>
          <cell r="K376">
            <v>6</v>
          </cell>
          <cell r="L376">
            <v>6</v>
          </cell>
          <cell r="M376">
            <v>7</v>
          </cell>
          <cell r="N376">
            <v>4</v>
          </cell>
        </row>
        <row r="377">
          <cell r="A377">
            <v>2839</v>
          </cell>
          <cell r="B377">
            <v>10</v>
          </cell>
          <cell r="C377">
            <v>2014</v>
          </cell>
          <cell r="D377">
            <v>61</v>
          </cell>
          <cell r="E377">
            <v>1123</v>
          </cell>
          <cell r="F377">
            <v>303</v>
          </cell>
          <cell r="G377">
            <v>71</v>
          </cell>
          <cell r="H377">
            <v>232</v>
          </cell>
          <cell r="I377">
            <v>3340</v>
          </cell>
          <cell r="J377">
            <v>1</v>
          </cell>
          <cell r="K377">
            <v>6</v>
          </cell>
          <cell r="L377">
            <v>6</v>
          </cell>
          <cell r="M377">
            <v>7</v>
          </cell>
          <cell r="N377">
            <v>4</v>
          </cell>
        </row>
        <row r="378">
          <cell r="A378">
            <v>2309</v>
          </cell>
          <cell r="B378">
            <v>3</v>
          </cell>
          <cell r="C378">
            <v>827</v>
          </cell>
          <cell r="D378">
            <v>127</v>
          </cell>
          <cell r="E378">
            <v>1265</v>
          </cell>
          <cell r="F378">
            <v>235</v>
          </cell>
          <cell r="G378">
            <v>180</v>
          </cell>
          <cell r="H378">
            <v>232</v>
          </cell>
          <cell r="I378">
            <v>2401</v>
          </cell>
          <cell r="J378">
            <v>1</v>
          </cell>
          <cell r="K378">
            <v>8</v>
          </cell>
          <cell r="L378">
            <v>3</v>
          </cell>
          <cell r="M378">
            <v>5</v>
          </cell>
          <cell r="N378">
            <v>4</v>
          </cell>
        </row>
        <row r="379">
          <cell r="A379">
            <v>2623</v>
          </cell>
          <cell r="B379">
            <v>71</v>
          </cell>
          <cell r="C379">
            <v>1295</v>
          </cell>
          <cell r="D379">
            <v>95</v>
          </cell>
          <cell r="E379">
            <v>484</v>
          </cell>
          <cell r="F379">
            <v>76</v>
          </cell>
          <cell r="G379">
            <v>19</v>
          </cell>
          <cell r="H379">
            <v>230</v>
          </cell>
          <cell r="I379">
            <v>1739</v>
          </cell>
          <cell r="J379">
            <v>1</v>
          </cell>
          <cell r="K379">
            <v>5</v>
          </cell>
          <cell r="L379">
            <v>3</v>
          </cell>
          <cell r="M379">
            <v>12</v>
          </cell>
          <cell r="N379">
            <v>2</v>
          </cell>
        </row>
        <row r="380">
          <cell r="A380">
            <v>3144</v>
          </cell>
          <cell r="B380">
            <v>51</v>
          </cell>
          <cell r="C380">
            <v>1652</v>
          </cell>
          <cell r="D380">
            <v>152</v>
          </cell>
          <cell r="E380">
            <v>1536</v>
          </cell>
          <cell r="F380">
            <v>499</v>
          </cell>
          <cell r="G380">
            <v>152</v>
          </cell>
          <cell r="H380">
            <v>230</v>
          </cell>
          <cell r="I380">
            <v>3760</v>
          </cell>
          <cell r="J380">
            <v>1</v>
          </cell>
          <cell r="K380">
            <v>4</v>
          </cell>
          <cell r="L380">
            <v>2</v>
          </cell>
          <cell r="M380">
            <v>10</v>
          </cell>
          <cell r="N380">
            <v>2</v>
          </cell>
        </row>
        <row r="381">
          <cell r="A381">
            <v>2006</v>
          </cell>
          <cell r="B381">
            <v>11</v>
          </cell>
          <cell r="C381">
            <v>558</v>
          </cell>
          <cell r="D381">
            <v>147</v>
          </cell>
          <cell r="E381">
            <v>477</v>
          </cell>
          <cell r="F381">
            <v>322</v>
          </cell>
          <cell r="G381">
            <v>214</v>
          </cell>
          <cell r="H381">
            <v>230</v>
          </cell>
          <cell r="I381">
            <v>1488</v>
          </cell>
          <cell r="J381">
            <v>3</v>
          </cell>
          <cell r="K381">
            <v>5</v>
          </cell>
          <cell r="L381">
            <v>4</v>
          </cell>
          <cell r="M381">
            <v>9</v>
          </cell>
          <cell r="N381">
            <v>4</v>
          </cell>
        </row>
        <row r="382">
          <cell r="A382">
            <v>1537</v>
          </cell>
          <cell r="B382">
            <v>74</v>
          </cell>
          <cell r="C382">
            <v>164</v>
          </cell>
          <cell r="D382">
            <v>16</v>
          </cell>
          <cell r="E382">
            <v>257</v>
          </cell>
          <cell r="F382">
            <v>104</v>
          </cell>
          <cell r="G382">
            <v>115</v>
          </cell>
          <cell r="H382">
            <v>229</v>
          </cell>
          <cell r="I382">
            <v>426</v>
          </cell>
          <cell r="J382">
            <v>1</v>
          </cell>
          <cell r="K382">
            <v>3</v>
          </cell>
          <cell r="L382">
            <v>2</v>
          </cell>
          <cell r="M382">
            <v>2</v>
          </cell>
          <cell r="N382">
            <v>8</v>
          </cell>
        </row>
        <row r="383">
          <cell r="A383">
            <v>1804</v>
          </cell>
          <cell r="B383">
            <v>74</v>
          </cell>
          <cell r="C383">
            <v>164</v>
          </cell>
          <cell r="D383">
            <v>16</v>
          </cell>
          <cell r="E383">
            <v>257</v>
          </cell>
          <cell r="F383">
            <v>104</v>
          </cell>
          <cell r="G383">
            <v>115</v>
          </cell>
          <cell r="H383">
            <v>229</v>
          </cell>
          <cell r="I383">
            <v>426</v>
          </cell>
          <cell r="J383">
            <v>1</v>
          </cell>
          <cell r="K383">
            <v>3</v>
          </cell>
          <cell r="L383">
            <v>2</v>
          </cell>
          <cell r="M383">
            <v>2</v>
          </cell>
          <cell r="N383">
            <v>8</v>
          </cell>
        </row>
        <row r="384">
          <cell r="A384">
            <v>2182</v>
          </cell>
          <cell r="B384">
            <v>66</v>
          </cell>
          <cell r="C384">
            <v>601</v>
          </cell>
          <cell r="D384">
            <v>283</v>
          </cell>
          <cell r="E384">
            <v>460</v>
          </cell>
          <cell r="F384">
            <v>278</v>
          </cell>
          <cell r="G384">
            <v>212</v>
          </cell>
          <cell r="H384">
            <v>229</v>
          </cell>
          <cell r="I384">
            <v>1605</v>
          </cell>
          <cell r="J384">
            <v>3</v>
          </cell>
          <cell r="K384">
            <v>9</v>
          </cell>
          <cell r="L384">
            <v>2</v>
          </cell>
          <cell r="M384">
            <v>8</v>
          </cell>
          <cell r="N384">
            <v>7</v>
          </cell>
        </row>
        <row r="385">
          <cell r="A385">
            <v>1011</v>
          </cell>
          <cell r="B385">
            <v>59</v>
          </cell>
          <cell r="C385">
            <v>86</v>
          </cell>
          <cell r="D385">
            <v>229</v>
          </cell>
          <cell r="E385">
            <v>158</v>
          </cell>
          <cell r="F385">
            <v>158</v>
          </cell>
          <cell r="G385">
            <v>14</v>
          </cell>
          <cell r="H385">
            <v>229</v>
          </cell>
          <cell r="I385">
            <v>416</v>
          </cell>
          <cell r="J385">
            <v>1</v>
          </cell>
          <cell r="K385">
            <v>2</v>
          </cell>
          <cell r="L385">
            <v>0</v>
          </cell>
          <cell r="M385">
            <v>3</v>
          </cell>
          <cell r="N385">
            <v>8</v>
          </cell>
        </row>
        <row r="386">
          <cell r="A386">
            <v>1039</v>
          </cell>
          <cell r="B386">
            <v>3</v>
          </cell>
          <cell r="C386">
            <v>947</v>
          </cell>
          <cell r="D386">
            <v>171</v>
          </cell>
          <cell r="E386">
            <v>1206</v>
          </cell>
          <cell r="F386">
            <v>184</v>
          </cell>
          <cell r="G386">
            <v>400</v>
          </cell>
          <cell r="H386">
            <v>229</v>
          </cell>
          <cell r="I386">
            <v>2680</v>
          </cell>
          <cell r="J386">
            <v>2</v>
          </cell>
          <cell r="K386">
            <v>8</v>
          </cell>
          <cell r="L386">
            <v>6</v>
          </cell>
          <cell r="M386">
            <v>5</v>
          </cell>
          <cell r="N386">
            <v>4</v>
          </cell>
        </row>
        <row r="387">
          <cell r="A387">
            <v>1736</v>
          </cell>
          <cell r="B387">
            <v>28</v>
          </cell>
          <cell r="C387">
            <v>921</v>
          </cell>
          <cell r="D387">
            <v>90</v>
          </cell>
          <cell r="E387">
            <v>806</v>
          </cell>
          <cell r="F387">
            <v>239</v>
          </cell>
          <cell r="G387">
            <v>298</v>
          </cell>
          <cell r="H387">
            <v>228</v>
          </cell>
          <cell r="I387">
            <v>2125</v>
          </cell>
          <cell r="J387">
            <v>1</v>
          </cell>
          <cell r="K387">
            <v>7</v>
          </cell>
          <cell r="L387">
            <v>3</v>
          </cell>
          <cell r="M387">
            <v>13</v>
          </cell>
          <cell r="N387">
            <v>4</v>
          </cell>
        </row>
        <row r="388">
          <cell r="A388">
            <v>2577</v>
          </cell>
          <cell r="B388">
            <v>26</v>
          </cell>
          <cell r="C388">
            <v>2283</v>
          </cell>
          <cell r="D388">
            <v>228</v>
          </cell>
          <cell r="E388">
            <v>1368</v>
          </cell>
          <cell r="F388">
            <v>533</v>
          </cell>
          <cell r="G388">
            <v>318</v>
          </cell>
          <cell r="H388">
            <v>228</v>
          </cell>
          <cell r="I388">
            <v>4503</v>
          </cell>
          <cell r="J388">
            <v>1</v>
          </cell>
          <cell r="K388">
            <v>4</v>
          </cell>
          <cell r="L388">
            <v>7</v>
          </cell>
          <cell r="M388">
            <v>12</v>
          </cell>
          <cell r="N388">
            <v>2</v>
          </cell>
        </row>
        <row r="389">
          <cell r="A389">
            <v>3047</v>
          </cell>
          <cell r="B389">
            <v>95</v>
          </cell>
          <cell r="C389">
            <v>1529</v>
          </cell>
          <cell r="D389">
            <v>293</v>
          </cell>
          <cell r="E389">
            <v>1010</v>
          </cell>
          <cell r="F389">
            <v>295</v>
          </cell>
          <cell r="G389">
            <v>195</v>
          </cell>
          <cell r="H389">
            <v>227</v>
          </cell>
          <cell r="I389">
            <v>3094</v>
          </cell>
          <cell r="J389">
            <v>1</v>
          </cell>
          <cell r="K389">
            <v>9</v>
          </cell>
          <cell r="L389">
            <v>6</v>
          </cell>
          <cell r="M389">
            <v>5</v>
          </cell>
          <cell r="N389">
            <v>5</v>
          </cell>
        </row>
        <row r="390">
          <cell r="A390">
            <v>2613</v>
          </cell>
          <cell r="B390">
            <v>23</v>
          </cell>
          <cell r="C390">
            <v>528</v>
          </cell>
          <cell r="D390">
            <v>187</v>
          </cell>
          <cell r="E390">
            <v>908</v>
          </cell>
          <cell r="F390">
            <v>270</v>
          </cell>
          <cell r="G390">
            <v>56</v>
          </cell>
          <cell r="H390">
            <v>226</v>
          </cell>
          <cell r="I390">
            <v>1723</v>
          </cell>
          <cell r="J390">
            <v>1</v>
          </cell>
          <cell r="K390">
            <v>3</v>
          </cell>
          <cell r="L390">
            <v>6</v>
          </cell>
          <cell r="M390">
            <v>12</v>
          </cell>
          <cell r="N390">
            <v>1</v>
          </cell>
        </row>
        <row r="391">
          <cell r="A391">
            <v>3051</v>
          </cell>
          <cell r="B391">
            <v>40</v>
          </cell>
          <cell r="C391">
            <v>37</v>
          </cell>
          <cell r="D391">
            <v>120</v>
          </cell>
          <cell r="E391">
            <v>211</v>
          </cell>
          <cell r="F391">
            <v>175</v>
          </cell>
          <cell r="G391">
            <v>41</v>
          </cell>
          <cell r="H391">
            <v>225</v>
          </cell>
          <cell r="I391">
            <v>359</v>
          </cell>
          <cell r="J391">
            <v>2</v>
          </cell>
          <cell r="K391">
            <v>3</v>
          </cell>
          <cell r="L391">
            <v>0</v>
          </cell>
          <cell r="M391">
            <v>4</v>
          </cell>
          <cell r="N391">
            <v>8</v>
          </cell>
        </row>
        <row r="392">
          <cell r="A392">
            <v>2171</v>
          </cell>
          <cell r="B392">
            <v>35</v>
          </cell>
          <cell r="C392">
            <v>1854</v>
          </cell>
          <cell r="D392">
            <v>150</v>
          </cell>
          <cell r="E392">
            <v>1248</v>
          </cell>
          <cell r="F392">
            <v>491</v>
          </cell>
          <cell r="G392">
            <v>150</v>
          </cell>
          <cell r="H392">
            <v>225</v>
          </cell>
          <cell r="I392">
            <v>3668</v>
          </cell>
          <cell r="J392">
            <v>1</v>
          </cell>
          <cell r="K392">
            <v>5</v>
          </cell>
          <cell r="L392">
            <v>6</v>
          </cell>
          <cell r="M392">
            <v>4</v>
          </cell>
          <cell r="N392">
            <v>3</v>
          </cell>
        </row>
        <row r="393">
          <cell r="A393">
            <v>3016</v>
          </cell>
          <cell r="B393">
            <v>98</v>
          </cell>
          <cell r="C393">
            <v>953</v>
          </cell>
          <cell r="D393">
            <v>196</v>
          </cell>
          <cell r="E393">
            <v>1431</v>
          </cell>
          <cell r="F393">
            <v>35</v>
          </cell>
          <cell r="G393">
            <v>224</v>
          </cell>
          <cell r="H393">
            <v>224</v>
          </cell>
          <cell r="I393">
            <v>2615</v>
          </cell>
          <cell r="J393">
            <v>10</v>
          </cell>
          <cell r="K393">
            <v>4</v>
          </cell>
          <cell r="L393">
            <v>6</v>
          </cell>
          <cell r="M393">
            <v>9</v>
          </cell>
          <cell r="N393">
            <v>7</v>
          </cell>
        </row>
        <row r="394">
          <cell r="A394">
            <v>2568</v>
          </cell>
          <cell r="B394">
            <v>43</v>
          </cell>
          <cell r="C394">
            <v>17</v>
          </cell>
          <cell r="D394">
            <v>58</v>
          </cell>
          <cell r="E394">
            <v>41</v>
          </cell>
          <cell r="F394">
            <v>17</v>
          </cell>
          <cell r="G394">
            <v>124</v>
          </cell>
          <cell r="H394">
            <v>224</v>
          </cell>
          <cell r="I394">
            <v>33</v>
          </cell>
          <cell r="J394">
            <v>1</v>
          </cell>
          <cell r="K394">
            <v>2</v>
          </cell>
          <cell r="L394">
            <v>0</v>
          </cell>
          <cell r="M394">
            <v>2</v>
          </cell>
          <cell r="N394">
            <v>9</v>
          </cell>
        </row>
        <row r="395">
          <cell r="A395">
            <v>1790</v>
          </cell>
          <cell r="B395">
            <v>43</v>
          </cell>
          <cell r="C395">
            <v>1437</v>
          </cell>
          <cell r="D395">
            <v>62</v>
          </cell>
          <cell r="E395">
            <v>1118</v>
          </cell>
          <cell r="F395">
            <v>293</v>
          </cell>
          <cell r="G395">
            <v>383</v>
          </cell>
          <cell r="H395">
            <v>224</v>
          </cell>
          <cell r="I395">
            <v>3069</v>
          </cell>
          <cell r="J395">
            <v>2</v>
          </cell>
          <cell r="K395">
            <v>5</v>
          </cell>
          <cell r="L395">
            <v>9</v>
          </cell>
          <cell r="M395">
            <v>6</v>
          </cell>
          <cell r="N395">
            <v>2</v>
          </cell>
        </row>
        <row r="396">
          <cell r="A396">
            <v>2063</v>
          </cell>
          <cell r="B396">
            <v>12</v>
          </cell>
          <cell r="C396">
            <v>1276</v>
          </cell>
          <cell r="D396">
            <v>95</v>
          </cell>
          <cell r="E396">
            <v>1238</v>
          </cell>
          <cell r="F396">
            <v>145</v>
          </cell>
          <cell r="G396">
            <v>187</v>
          </cell>
          <cell r="H396">
            <v>224</v>
          </cell>
          <cell r="I396">
            <v>2717</v>
          </cell>
          <cell r="J396">
            <v>1</v>
          </cell>
          <cell r="K396">
            <v>5</v>
          </cell>
          <cell r="L396">
            <v>6</v>
          </cell>
          <cell r="M396">
            <v>4</v>
          </cell>
          <cell r="N396">
            <v>3</v>
          </cell>
        </row>
        <row r="397">
          <cell r="A397">
            <v>2955</v>
          </cell>
          <cell r="B397">
            <v>97</v>
          </cell>
          <cell r="C397">
            <v>142</v>
          </cell>
          <cell r="D397">
            <v>172</v>
          </cell>
          <cell r="E397">
            <v>314</v>
          </cell>
          <cell r="F397">
            <v>56</v>
          </cell>
          <cell r="G397">
            <v>71</v>
          </cell>
          <cell r="H397">
            <v>223</v>
          </cell>
          <cell r="I397">
            <v>532</v>
          </cell>
          <cell r="J397">
            <v>3</v>
          </cell>
          <cell r="K397">
            <v>4</v>
          </cell>
          <cell r="L397">
            <v>0</v>
          </cell>
          <cell r="M397">
            <v>4</v>
          </cell>
          <cell r="N397">
            <v>9</v>
          </cell>
        </row>
        <row r="398">
          <cell r="A398">
            <v>1653</v>
          </cell>
          <cell r="B398">
            <v>87</v>
          </cell>
          <cell r="C398">
            <v>879</v>
          </cell>
          <cell r="D398">
            <v>24</v>
          </cell>
          <cell r="E398">
            <v>328</v>
          </cell>
          <cell r="F398">
            <v>51</v>
          </cell>
          <cell r="G398">
            <v>38</v>
          </cell>
          <cell r="H398">
            <v>223</v>
          </cell>
          <cell r="I398">
            <v>1097</v>
          </cell>
          <cell r="J398">
            <v>5</v>
          </cell>
          <cell r="K398">
            <v>5</v>
          </cell>
          <cell r="L398">
            <v>2</v>
          </cell>
          <cell r="M398">
            <v>9</v>
          </cell>
          <cell r="N398">
            <v>6</v>
          </cell>
        </row>
        <row r="399">
          <cell r="A399">
            <v>2666</v>
          </cell>
          <cell r="B399">
            <v>71</v>
          </cell>
          <cell r="C399">
            <v>1626</v>
          </cell>
          <cell r="D399">
            <v>191</v>
          </cell>
          <cell r="E399">
            <v>1084</v>
          </cell>
          <cell r="F399">
            <v>204</v>
          </cell>
          <cell r="G399">
            <v>126</v>
          </cell>
          <cell r="H399">
            <v>223</v>
          </cell>
          <cell r="I399">
            <v>3009</v>
          </cell>
          <cell r="J399">
            <v>1</v>
          </cell>
          <cell r="K399">
            <v>8</v>
          </cell>
          <cell r="L399">
            <v>4</v>
          </cell>
          <cell r="M399">
            <v>6</v>
          </cell>
          <cell r="N399">
            <v>5</v>
          </cell>
        </row>
        <row r="400">
          <cell r="A400">
            <v>2149</v>
          </cell>
          <cell r="B400">
            <v>54</v>
          </cell>
          <cell r="C400">
            <v>1093</v>
          </cell>
          <cell r="D400">
            <v>172</v>
          </cell>
          <cell r="E400">
            <v>372</v>
          </cell>
          <cell r="F400">
            <v>67</v>
          </cell>
          <cell r="G400">
            <v>347</v>
          </cell>
          <cell r="H400">
            <v>223</v>
          </cell>
          <cell r="I400">
            <v>1828</v>
          </cell>
          <cell r="J400">
            <v>1</v>
          </cell>
          <cell r="K400">
            <v>4</v>
          </cell>
          <cell r="L400">
            <v>4</v>
          </cell>
          <cell r="M400">
            <v>8</v>
          </cell>
          <cell r="N400">
            <v>2</v>
          </cell>
        </row>
        <row r="401">
          <cell r="A401">
            <v>2744</v>
          </cell>
          <cell r="B401">
            <v>30</v>
          </cell>
          <cell r="C401">
            <v>380</v>
          </cell>
          <cell r="D401">
            <v>3</v>
          </cell>
          <cell r="E401">
            <v>80</v>
          </cell>
          <cell r="F401">
            <v>6</v>
          </cell>
          <cell r="G401">
            <v>0</v>
          </cell>
          <cell r="H401">
            <v>223</v>
          </cell>
          <cell r="I401">
            <v>247</v>
          </cell>
          <cell r="J401">
            <v>2</v>
          </cell>
          <cell r="K401">
            <v>3</v>
          </cell>
          <cell r="L401">
            <v>2</v>
          </cell>
          <cell r="M401">
            <v>3</v>
          </cell>
          <cell r="N401">
            <v>7</v>
          </cell>
        </row>
        <row r="402">
          <cell r="A402">
            <v>1335</v>
          </cell>
          <cell r="B402">
            <v>93</v>
          </cell>
          <cell r="C402">
            <v>1568</v>
          </cell>
          <cell r="D402">
            <v>191</v>
          </cell>
          <cell r="E402">
            <v>1087</v>
          </cell>
          <cell r="F402">
            <v>124</v>
          </cell>
          <cell r="G402">
            <v>256</v>
          </cell>
          <cell r="H402">
            <v>222</v>
          </cell>
          <cell r="I402">
            <v>3004</v>
          </cell>
          <cell r="J402">
            <v>2</v>
          </cell>
          <cell r="K402">
            <v>8</v>
          </cell>
          <cell r="L402">
            <v>4</v>
          </cell>
          <cell r="M402">
            <v>8</v>
          </cell>
          <cell r="N402">
            <v>4</v>
          </cell>
        </row>
        <row r="403">
          <cell r="A403">
            <v>1686</v>
          </cell>
          <cell r="B403">
            <v>93</v>
          </cell>
          <cell r="C403">
            <v>1568</v>
          </cell>
          <cell r="D403">
            <v>191</v>
          </cell>
          <cell r="E403">
            <v>1087</v>
          </cell>
          <cell r="F403">
            <v>124</v>
          </cell>
          <cell r="G403">
            <v>256</v>
          </cell>
          <cell r="H403">
            <v>222</v>
          </cell>
          <cell r="I403">
            <v>3004</v>
          </cell>
          <cell r="J403">
            <v>2</v>
          </cell>
          <cell r="K403">
            <v>8</v>
          </cell>
          <cell r="L403">
            <v>4</v>
          </cell>
          <cell r="M403">
            <v>8</v>
          </cell>
          <cell r="N403">
            <v>4</v>
          </cell>
        </row>
        <row r="404">
          <cell r="A404">
            <v>2767</v>
          </cell>
          <cell r="B404">
            <v>89</v>
          </cell>
          <cell r="C404">
            <v>1628</v>
          </cell>
          <cell r="D404">
            <v>49</v>
          </cell>
          <cell r="E404">
            <v>776</v>
          </cell>
          <cell r="F404">
            <v>335</v>
          </cell>
          <cell r="G404">
            <v>55</v>
          </cell>
          <cell r="H404">
            <v>222</v>
          </cell>
          <cell r="I404">
            <v>2621</v>
          </cell>
          <cell r="J404">
            <v>1</v>
          </cell>
          <cell r="K404">
            <v>3</v>
          </cell>
          <cell r="L404">
            <v>9</v>
          </cell>
          <cell r="M404">
            <v>13</v>
          </cell>
          <cell r="N404">
            <v>1</v>
          </cell>
        </row>
        <row r="405">
          <cell r="A405">
            <v>2685</v>
          </cell>
          <cell r="B405">
            <v>31</v>
          </cell>
          <cell r="C405">
            <v>2329</v>
          </cell>
          <cell r="D405">
            <v>134</v>
          </cell>
          <cell r="E405">
            <v>1835</v>
          </cell>
          <cell r="F405">
            <v>176</v>
          </cell>
          <cell r="G405">
            <v>44</v>
          </cell>
          <cell r="H405">
            <v>222</v>
          </cell>
          <cell r="I405">
            <v>4296</v>
          </cell>
          <cell r="J405">
            <v>1</v>
          </cell>
          <cell r="K405">
            <v>4</v>
          </cell>
          <cell r="L405">
            <v>7</v>
          </cell>
          <cell r="M405">
            <v>10</v>
          </cell>
          <cell r="N405">
            <v>1</v>
          </cell>
        </row>
        <row r="406">
          <cell r="A406">
            <v>3113</v>
          </cell>
          <cell r="B406">
            <v>12</v>
          </cell>
          <cell r="C406">
            <v>2074</v>
          </cell>
          <cell r="D406">
            <v>164</v>
          </cell>
          <cell r="E406">
            <v>387</v>
          </cell>
          <cell r="F406">
            <v>107</v>
          </cell>
          <cell r="G406">
            <v>82</v>
          </cell>
          <cell r="H406">
            <v>221</v>
          </cell>
          <cell r="I406">
            <v>2592</v>
          </cell>
          <cell r="J406">
            <v>1</v>
          </cell>
          <cell r="K406">
            <v>11</v>
          </cell>
          <cell r="L406">
            <v>3</v>
          </cell>
          <cell r="M406">
            <v>4</v>
          </cell>
          <cell r="N406">
            <v>4</v>
          </cell>
        </row>
        <row r="407">
          <cell r="A407">
            <v>1659</v>
          </cell>
          <cell r="B407">
            <v>75</v>
          </cell>
          <cell r="C407">
            <v>453</v>
          </cell>
          <cell r="D407">
            <v>196</v>
          </cell>
          <cell r="E407">
            <v>361</v>
          </cell>
          <cell r="F407">
            <v>61</v>
          </cell>
          <cell r="G407">
            <v>104</v>
          </cell>
          <cell r="H407">
            <v>220</v>
          </cell>
          <cell r="I407">
            <v>954</v>
          </cell>
          <cell r="J407">
            <v>1</v>
          </cell>
          <cell r="K407">
            <v>2</v>
          </cell>
          <cell r="L407">
            <v>2</v>
          </cell>
          <cell r="M407">
            <v>12</v>
          </cell>
          <cell r="N407">
            <v>1</v>
          </cell>
        </row>
        <row r="408">
          <cell r="A408">
            <v>2475</v>
          </cell>
          <cell r="B408">
            <v>48</v>
          </cell>
          <cell r="C408">
            <v>1865</v>
          </cell>
          <cell r="D408">
            <v>30</v>
          </cell>
          <cell r="E408">
            <v>947</v>
          </cell>
          <cell r="F408">
            <v>81</v>
          </cell>
          <cell r="G408">
            <v>219</v>
          </cell>
          <cell r="H408">
            <v>219</v>
          </cell>
          <cell r="I408">
            <v>2923</v>
          </cell>
          <cell r="J408">
            <v>1</v>
          </cell>
          <cell r="K408">
            <v>9</v>
          </cell>
          <cell r="L408">
            <v>7</v>
          </cell>
          <cell r="M408">
            <v>13</v>
          </cell>
          <cell r="N408">
            <v>4</v>
          </cell>
        </row>
        <row r="409">
          <cell r="A409">
            <v>3053</v>
          </cell>
          <cell r="B409">
            <v>48</v>
          </cell>
          <cell r="C409">
            <v>1865</v>
          </cell>
          <cell r="D409">
            <v>30</v>
          </cell>
          <cell r="E409">
            <v>947</v>
          </cell>
          <cell r="F409">
            <v>81</v>
          </cell>
          <cell r="G409">
            <v>219</v>
          </cell>
          <cell r="H409">
            <v>219</v>
          </cell>
          <cell r="I409">
            <v>2923</v>
          </cell>
          <cell r="J409">
            <v>1</v>
          </cell>
          <cell r="K409">
            <v>9</v>
          </cell>
          <cell r="L409">
            <v>7</v>
          </cell>
          <cell r="M409">
            <v>13</v>
          </cell>
          <cell r="N409">
            <v>4</v>
          </cell>
        </row>
        <row r="410">
          <cell r="A410">
            <v>1067</v>
          </cell>
          <cell r="B410">
            <v>29</v>
          </cell>
          <cell r="C410">
            <v>655</v>
          </cell>
          <cell r="D410">
            <v>272</v>
          </cell>
          <cell r="E410">
            <v>738</v>
          </cell>
          <cell r="F410">
            <v>213</v>
          </cell>
          <cell r="G410">
            <v>94</v>
          </cell>
          <cell r="H410">
            <v>218</v>
          </cell>
          <cell r="I410">
            <v>1754</v>
          </cell>
          <cell r="J410">
            <v>4</v>
          </cell>
          <cell r="K410">
            <v>10</v>
          </cell>
          <cell r="L410">
            <v>3</v>
          </cell>
          <cell r="M410">
            <v>13</v>
          </cell>
          <cell r="N410">
            <v>7</v>
          </cell>
        </row>
        <row r="411">
          <cell r="A411">
            <v>1923</v>
          </cell>
          <cell r="B411">
            <v>76</v>
          </cell>
          <cell r="C411">
            <v>593</v>
          </cell>
          <cell r="D411">
            <v>217</v>
          </cell>
          <cell r="E411">
            <v>1345</v>
          </cell>
          <cell r="F411">
            <v>107</v>
          </cell>
          <cell r="G411">
            <v>155</v>
          </cell>
          <cell r="H411">
            <v>217</v>
          </cell>
          <cell r="I411">
            <v>2199</v>
          </cell>
          <cell r="J411">
            <v>1</v>
          </cell>
          <cell r="K411">
            <v>3</v>
          </cell>
          <cell r="L411">
            <v>2</v>
          </cell>
          <cell r="M411">
            <v>6</v>
          </cell>
          <cell r="N411">
            <v>1</v>
          </cell>
        </row>
        <row r="412">
          <cell r="A412">
            <v>3187</v>
          </cell>
          <cell r="B412">
            <v>73</v>
          </cell>
          <cell r="C412">
            <v>597</v>
          </cell>
          <cell r="D412">
            <v>10</v>
          </cell>
          <cell r="E412">
            <v>451</v>
          </cell>
          <cell r="F412">
            <v>91</v>
          </cell>
          <cell r="G412">
            <v>84</v>
          </cell>
          <cell r="H412">
            <v>217</v>
          </cell>
          <cell r="I412">
            <v>1017</v>
          </cell>
          <cell r="J412">
            <v>4</v>
          </cell>
          <cell r="K412">
            <v>6</v>
          </cell>
          <cell r="L412">
            <v>1</v>
          </cell>
          <cell r="M412">
            <v>6</v>
          </cell>
          <cell r="N412">
            <v>7</v>
          </cell>
        </row>
        <row r="413">
          <cell r="A413">
            <v>3073</v>
          </cell>
          <cell r="B413">
            <v>40</v>
          </cell>
          <cell r="C413">
            <v>16</v>
          </cell>
          <cell r="D413">
            <v>56</v>
          </cell>
          <cell r="E413">
            <v>89</v>
          </cell>
          <cell r="F413">
            <v>129</v>
          </cell>
          <cell r="G413">
            <v>97</v>
          </cell>
          <cell r="H413">
            <v>217</v>
          </cell>
          <cell r="I413">
            <v>169</v>
          </cell>
          <cell r="J413">
            <v>1</v>
          </cell>
          <cell r="K413">
            <v>2</v>
          </cell>
          <cell r="L413">
            <v>0</v>
          </cell>
          <cell r="M413">
            <v>4</v>
          </cell>
          <cell r="N413">
            <v>6</v>
          </cell>
        </row>
        <row r="414">
          <cell r="A414">
            <v>2663</v>
          </cell>
          <cell r="B414">
            <v>5</v>
          </cell>
          <cell r="C414">
            <v>1338</v>
          </cell>
          <cell r="D414">
            <v>71</v>
          </cell>
          <cell r="E414">
            <v>559</v>
          </cell>
          <cell r="F414">
            <v>315</v>
          </cell>
          <cell r="G414">
            <v>217</v>
          </cell>
          <cell r="H414">
            <v>217</v>
          </cell>
          <cell r="I414">
            <v>2282</v>
          </cell>
          <cell r="J414">
            <v>4</v>
          </cell>
          <cell r="K414">
            <v>8</v>
          </cell>
          <cell r="L414">
            <v>3</v>
          </cell>
          <cell r="M414">
            <v>12</v>
          </cell>
          <cell r="N414">
            <v>6</v>
          </cell>
        </row>
        <row r="415">
          <cell r="A415">
            <v>2935</v>
          </cell>
          <cell r="B415">
            <v>38</v>
          </cell>
          <cell r="C415">
            <v>1243</v>
          </cell>
          <cell r="D415">
            <v>129</v>
          </cell>
          <cell r="E415">
            <v>238</v>
          </cell>
          <cell r="F415">
            <v>197</v>
          </cell>
          <cell r="G415">
            <v>435</v>
          </cell>
          <cell r="H415">
            <v>216</v>
          </cell>
          <cell r="I415">
            <v>2025</v>
          </cell>
          <cell r="J415">
            <v>3</v>
          </cell>
          <cell r="K415">
            <v>8</v>
          </cell>
          <cell r="L415">
            <v>5</v>
          </cell>
          <cell r="M415">
            <v>10</v>
          </cell>
          <cell r="N415">
            <v>5</v>
          </cell>
        </row>
        <row r="416">
          <cell r="A416">
            <v>2279</v>
          </cell>
          <cell r="B416">
            <v>14</v>
          </cell>
          <cell r="C416">
            <v>1268</v>
          </cell>
          <cell r="D416">
            <v>180</v>
          </cell>
          <cell r="E416">
            <v>1414</v>
          </cell>
          <cell r="F416">
            <v>470</v>
          </cell>
          <cell r="G416">
            <v>398</v>
          </cell>
          <cell r="H416">
            <v>216</v>
          </cell>
          <cell r="I416">
            <v>3514</v>
          </cell>
          <cell r="J416">
            <v>1</v>
          </cell>
          <cell r="K416">
            <v>4</v>
          </cell>
          <cell r="L416">
            <v>6</v>
          </cell>
          <cell r="M416">
            <v>4</v>
          </cell>
          <cell r="N416">
            <v>1</v>
          </cell>
        </row>
        <row r="417">
          <cell r="A417">
            <v>1547</v>
          </cell>
          <cell r="B417">
            <v>13</v>
          </cell>
          <cell r="C417">
            <v>336</v>
          </cell>
          <cell r="D417">
            <v>336</v>
          </cell>
          <cell r="E417">
            <v>674</v>
          </cell>
          <cell r="F417">
            <v>437</v>
          </cell>
          <cell r="G417">
            <v>315</v>
          </cell>
          <cell r="H417">
            <v>216</v>
          </cell>
          <cell r="I417">
            <v>1880</v>
          </cell>
          <cell r="J417">
            <v>5</v>
          </cell>
          <cell r="K417">
            <v>6</v>
          </cell>
          <cell r="L417">
            <v>3</v>
          </cell>
          <cell r="M417">
            <v>12</v>
          </cell>
          <cell r="N417">
            <v>4</v>
          </cell>
        </row>
        <row r="418">
          <cell r="A418">
            <v>1615</v>
          </cell>
          <cell r="B418">
            <v>13</v>
          </cell>
          <cell r="C418">
            <v>336</v>
          </cell>
          <cell r="D418">
            <v>336</v>
          </cell>
          <cell r="E418">
            <v>674</v>
          </cell>
          <cell r="F418">
            <v>437</v>
          </cell>
          <cell r="G418">
            <v>315</v>
          </cell>
          <cell r="H418">
            <v>216</v>
          </cell>
          <cell r="I418">
            <v>1880</v>
          </cell>
          <cell r="J418">
            <v>5</v>
          </cell>
          <cell r="K418">
            <v>6</v>
          </cell>
          <cell r="L418">
            <v>3</v>
          </cell>
          <cell r="M418">
            <v>12</v>
          </cell>
          <cell r="N418">
            <v>4</v>
          </cell>
        </row>
        <row r="419">
          <cell r="A419">
            <v>2310</v>
          </cell>
          <cell r="B419">
            <v>84</v>
          </cell>
          <cell r="C419">
            <v>28</v>
          </cell>
          <cell r="D419">
            <v>23</v>
          </cell>
          <cell r="E419">
            <v>79</v>
          </cell>
          <cell r="F419">
            <v>14</v>
          </cell>
          <cell r="G419">
            <v>112</v>
          </cell>
          <cell r="H419">
            <v>215</v>
          </cell>
          <cell r="I419">
            <v>42</v>
          </cell>
          <cell r="J419">
            <v>2</v>
          </cell>
          <cell r="K419">
            <v>2</v>
          </cell>
          <cell r="L419">
            <v>2</v>
          </cell>
          <cell r="M419">
            <v>2</v>
          </cell>
          <cell r="N419">
            <v>7</v>
          </cell>
        </row>
        <row r="420">
          <cell r="A420">
            <v>2492</v>
          </cell>
          <cell r="B420">
            <v>84</v>
          </cell>
          <cell r="C420">
            <v>1886</v>
          </cell>
          <cell r="D420">
            <v>0</v>
          </cell>
          <cell r="E420">
            <v>237</v>
          </cell>
          <cell r="F420">
            <v>28</v>
          </cell>
          <cell r="G420">
            <v>20</v>
          </cell>
          <cell r="H420">
            <v>215</v>
          </cell>
          <cell r="I420">
            <v>1955</v>
          </cell>
          <cell r="J420">
            <v>5</v>
          </cell>
          <cell r="K420">
            <v>10</v>
          </cell>
          <cell r="L420">
            <v>3</v>
          </cell>
          <cell r="M420">
            <v>8</v>
          </cell>
          <cell r="N420">
            <v>8</v>
          </cell>
        </row>
        <row r="421">
          <cell r="A421">
            <v>1513</v>
          </cell>
          <cell r="B421">
            <v>69</v>
          </cell>
          <cell r="C421">
            <v>625</v>
          </cell>
          <cell r="D421">
            <v>30</v>
          </cell>
          <cell r="E421">
            <v>203</v>
          </cell>
          <cell r="F421">
            <v>91</v>
          </cell>
          <cell r="G421">
            <v>82</v>
          </cell>
          <cell r="H421">
            <v>215</v>
          </cell>
          <cell r="I421">
            <v>816</v>
          </cell>
          <cell r="J421">
            <v>6</v>
          </cell>
          <cell r="K421">
            <v>4</v>
          </cell>
          <cell r="L421">
            <v>1</v>
          </cell>
          <cell r="M421">
            <v>8</v>
          </cell>
          <cell r="N421">
            <v>6</v>
          </cell>
        </row>
        <row r="422">
          <cell r="A422">
            <v>2390</v>
          </cell>
          <cell r="B422">
            <v>62</v>
          </cell>
          <cell r="C422">
            <v>203</v>
          </cell>
          <cell r="D422">
            <v>47</v>
          </cell>
          <cell r="E422">
            <v>195</v>
          </cell>
          <cell r="F422">
            <v>16</v>
          </cell>
          <cell r="G422">
            <v>141</v>
          </cell>
          <cell r="H422">
            <v>215</v>
          </cell>
          <cell r="I422">
            <v>387</v>
          </cell>
          <cell r="J422">
            <v>3</v>
          </cell>
          <cell r="K422">
            <v>5</v>
          </cell>
          <cell r="L422">
            <v>0</v>
          </cell>
          <cell r="M422">
            <v>3</v>
          </cell>
          <cell r="N422">
            <v>9</v>
          </cell>
        </row>
        <row r="423">
          <cell r="A423">
            <v>2951</v>
          </cell>
          <cell r="B423">
            <v>32</v>
          </cell>
          <cell r="C423">
            <v>256</v>
          </cell>
          <cell r="D423">
            <v>614</v>
          </cell>
          <cell r="E423">
            <v>557</v>
          </cell>
          <cell r="F423">
            <v>622</v>
          </cell>
          <cell r="G423">
            <v>77</v>
          </cell>
          <cell r="H423">
            <v>215</v>
          </cell>
          <cell r="I423">
            <v>1910</v>
          </cell>
          <cell r="J423">
            <v>2</v>
          </cell>
          <cell r="K423">
            <v>4</v>
          </cell>
          <cell r="L423">
            <v>4</v>
          </cell>
          <cell r="M423">
            <v>8</v>
          </cell>
          <cell r="N423">
            <v>5</v>
          </cell>
        </row>
        <row r="424">
          <cell r="A424">
            <v>1751</v>
          </cell>
          <cell r="B424">
            <v>3</v>
          </cell>
          <cell r="C424">
            <v>430</v>
          </cell>
          <cell r="D424">
            <v>76</v>
          </cell>
          <cell r="E424">
            <v>831</v>
          </cell>
          <cell r="F424">
            <v>181</v>
          </cell>
          <cell r="G424">
            <v>76</v>
          </cell>
          <cell r="H424">
            <v>215</v>
          </cell>
          <cell r="I424">
            <v>1380</v>
          </cell>
          <cell r="J424">
            <v>2</v>
          </cell>
          <cell r="K424">
            <v>5</v>
          </cell>
          <cell r="L424">
            <v>2</v>
          </cell>
          <cell r="M424">
            <v>12</v>
          </cell>
          <cell r="N424">
            <v>2</v>
          </cell>
        </row>
        <row r="425">
          <cell r="A425">
            <v>1206</v>
          </cell>
          <cell r="B425">
            <v>24</v>
          </cell>
          <cell r="C425">
            <v>591</v>
          </cell>
          <cell r="D425">
            <v>13</v>
          </cell>
          <cell r="E425">
            <v>107</v>
          </cell>
          <cell r="F425">
            <v>0</v>
          </cell>
          <cell r="G425">
            <v>0</v>
          </cell>
          <cell r="H425">
            <v>214</v>
          </cell>
          <cell r="I425">
            <v>496</v>
          </cell>
          <cell r="J425">
            <v>2</v>
          </cell>
          <cell r="K425">
            <v>4</v>
          </cell>
          <cell r="L425">
            <v>1</v>
          </cell>
          <cell r="M425">
            <v>5</v>
          </cell>
          <cell r="N425">
            <v>7</v>
          </cell>
        </row>
        <row r="426">
          <cell r="A426">
            <v>2103</v>
          </cell>
          <cell r="B426">
            <v>67</v>
          </cell>
          <cell r="C426">
            <v>427</v>
          </cell>
          <cell r="D426">
            <v>0</v>
          </cell>
          <cell r="E426">
            <v>272</v>
          </cell>
          <cell r="F426">
            <v>20</v>
          </cell>
          <cell r="G426">
            <v>38</v>
          </cell>
          <cell r="H426">
            <v>213</v>
          </cell>
          <cell r="I426">
            <v>543</v>
          </cell>
          <cell r="J426">
            <v>5</v>
          </cell>
          <cell r="K426">
            <v>4</v>
          </cell>
          <cell r="L426">
            <v>2</v>
          </cell>
          <cell r="M426">
            <v>5</v>
          </cell>
          <cell r="N426">
            <v>7</v>
          </cell>
        </row>
        <row r="427">
          <cell r="A427">
            <v>1189</v>
          </cell>
          <cell r="B427">
            <v>60</v>
          </cell>
          <cell r="C427">
            <v>614</v>
          </cell>
          <cell r="D427">
            <v>320</v>
          </cell>
          <cell r="E427">
            <v>1281</v>
          </cell>
          <cell r="F427">
            <v>519</v>
          </cell>
          <cell r="G427">
            <v>53</v>
          </cell>
          <cell r="H427">
            <v>213</v>
          </cell>
          <cell r="I427">
            <v>2574</v>
          </cell>
          <cell r="J427">
            <v>1</v>
          </cell>
          <cell r="K427">
            <v>4</v>
          </cell>
          <cell r="L427">
            <v>4</v>
          </cell>
          <cell r="M427">
            <v>9</v>
          </cell>
          <cell r="N427">
            <v>1</v>
          </cell>
        </row>
        <row r="428">
          <cell r="A428">
            <v>2278</v>
          </cell>
          <cell r="B428">
            <v>49</v>
          </cell>
          <cell r="C428">
            <v>1488</v>
          </cell>
          <cell r="D428">
            <v>19</v>
          </cell>
          <cell r="E428">
            <v>311</v>
          </cell>
          <cell r="F428">
            <v>101</v>
          </cell>
          <cell r="G428">
            <v>57</v>
          </cell>
          <cell r="H428">
            <v>213</v>
          </cell>
          <cell r="I428">
            <v>1763</v>
          </cell>
          <cell r="J428">
            <v>5</v>
          </cell>
          <cell r="K428">
            <v>7</v>
          </cell>
          <cell r="L428">
            <v>2</v>
          </cell>
          <cell r="M428">
            <v>11</v>
          </cell>
          <cell r="N428">
            <v>5</v>
          </cell>
        </row>
        <row r="429">
          <cell r="A429">
            <v>2655</v>
          </cell>
          <cell r="B429">
            <v>49</v>
          </cell>
          <cell r="C429">
            <v>1670</v>
          </cell>
          <cell r="D429">
            <v>283</v>
          </cell>
          <cell r="E429">
            <v>1207</v>
          </cell>
          <cell r="F429">
            <v>184</v>
          </cell>
          <cell r="G429">
            <v>247</v>
          </cell>
          <cell r="H429">
            <v>213</v>
          </cell>
          <cell r="I429">
            <v>3378</v>
          </cell>
          <cell r="J429">
            <v>1</v>
          </cell>
          <cell r="K429">
            <v>5</v>
          </cell>
          <cell r="L429">
            <v>10</v>
          </cell>
          <cell r="M429">
            <v>7</v>
          </cell>
          <cell r="N429">
            <v>3</v>
          </cell>
        </row>
        <row r="430">
          <cell r="A430">
            <v>3082</v>
          </cell>
          <cell r="B430">
            <v>46</v>
          </cell>
          <cell r="C430">
            <v>116</v>
          </cell>
          <cell r="D430">
            <v>13</v>
          </cell>
          <cell r="E430">
            <v>57</v>
          </cell>
          <cell r="F430">
            <v>23</v>
          </cell>
          <cell r="G430">
            <v>20</v>
          </cell>
          <cell r="H430">
            <v>213</v>
          </cell>
          <cell r="I430">
            <v>17</v>
          </cell>
          <cell r="J430">
            <v>1</v>
          </cell>
          <cell r="K430">
            <v>2</v>
          </cell>
          <cell r="L430">
            <v>2</v>
          </cell>
          <cell r="M430">
            <v>2</v>
          </cell>
          <cell r="N430">
            <v>5</v>
          </cell>
        </row>
        <row r="431">
          <cell r="A431">
            <v>2591</v>
          </cell>
          <cell r="B431">
            <v>21</v>
          </cell>
          <cell r="C431">
            <v>667</v>
          </cell>
          <cell r="D431">
            <v>322</v>
          </cell>
          <cell r="E431">
            <v>603</v>
          </cell>
          <cell r="F431">
            <v>474</v>
          </cell>
          <cell r="G431">
            <v>193</v>
          </cell>
          <cell r="H431">
            <v>213</v>
          </cell>
          <cell r="I431">
            <v>2047</v>
          </cell>
          <cell r="J431">
            <v>3</v>
          </cell>
          <cell r="K431">
            <v>5</v>
          </cell>
          <cell r="L431">
            <v>3</v>
          </cell>
          <cell r="M431">
            <v>13</v>
          </cell>
          <cell r="N431">
            <v>4</v>
          </cell>
        </row>
        <row r="432">
          <cell r="A432">
            <v>1103</v>
          </cell>
          <cell r="B432">
            <v>40</v>
          </cell>
          <cell r="C432">
            <v>3287</v>
          </cell>
          <cell r="D432">
            <v>42</v>
          </cell>
          <cell r="E432">
            <v>768</v>
          </cell>
          <cell r="F432">
            <v>57</v>
          </cell>
          <cell r="G432">
            <v>126</v>
          </cell>
          <cell r="H432">
            <v>212</v>
          </cell>
          <cell r="I432">
            <v>4067</v>
          </cell>
          <cell r="J432">
            <v>1</v>
          </cell>
          <cell r="K432">
            <v>7</v>
          </cell>
          <cell r="L432">
            <v>4</v>
          </cell>
          <cell r="M432">
            <v>5</v>
          </cell>
          <cell r="N432">
            <v>9</v>
          </cell>
        </row>
        <row r="433">
          <cell r="A433">
            <v>1360</v>
          </cell>
          <cell r="B433">
            <v>23</v>
          </cell>
          <cell r="C433">
            <v>16</v>
          </cell>
          <cell r="D433">
            <v>49</v>
          </cell>
          <cell r="E433">
            <v>81</v>
          </cell>
          <cell r="F433">
            <v>71</v>
          </cell>
          <cell r="G433">
            <v>11</v>
          </cell>
          <cell r="H433">
            <v>212</v>
          </cell>
          <cell r="I433">
            <v>16</v>
          </cell>
          <cell r="J433">
            <v>1</v>
          </cell>
          <cell r="K433">
            <v>1</v>
          </cell>
          <cell r="L433">
            <v>1</v>
          </cell>
          <cell r="M433">
            <v>2</v>
          </cell>
          <cell r="N433">
            <v>9</v>
          </cell>
        </row>
        <row r="434">
          <cell r="A434">
            <v>2818</v>
          </cell>
          <cell r="B434">
            <v>86</v>
          </cell>
          <cell r="C434">
            <v>960</v>
          </cell>
          <cell r="D434">
            <v>163</v>
          </cell>
          <cell r="E434">
            <v>1007</v>
          </cell>
          <cell r="F434">
            <v>91</v>
          </cell>
          <cell r="G434">
            <v>141</v>
          </cell>
          <cell r="H434">
            <v>210</v>
          </cell>
          <cell r="I434">
            <v>2152</v>
          </cell>
          <cell r="J434">
            <v>1</v>
          </cell>
          <cell r="K434">
            <v>4</v>
          </cell>
          <cell r="L434">
            <v>4</v>
          </cell>
          <cell r="M434">
            <v>6</v>
          </cell>
          <cell r="N434">
            <v>2</v>
          </cell>
        </row>
        <row r="435">
          <cell r="A435">
            <v>2761</v>
          </cell>
          <cell r="B435">
            <v>6</v>
          </cell>
          <cell r="C435">
            <v>1142</v>
          </cell>
          <cell r="D435">
            <v>0</v>
          </cell>
          <cell r="E435">
            <v>115</v>
          </cell>
          <cell r="F435">
            <v>33</v>
          </cell>
          <cell r="G435">
            <v>24</v>
          </cell>
          <cell r="H435">
            <v>210</v>
          </cell>
          <cell r="I435">
            <v>1105</v>
          </cell>
          <cell r="J435">
            <v>5</v>
          </cell>
          <cell r="K435">
            <v>6</v>
          </cell>
          <cell r="L435">
            <v>3</v>
          </cell>
          <cell r="M435">
            <v>6</v>
          </cell>
          <cell r="N435">
            <v>6</v>
          </cell>
        </row>
        <row r="436">
          <cell r="A436">
            <v>2576</v>
          </cell>
          <cell r="B436">
            <v>64</v>
          </cell>
          <cell r="C436">
            <v>1080</v>
          </cell>
          <cell r="D436">
            <v>0</v>
          </cell>
          <cell r="E436">
            <v>251</v>
          </cell>
          <cell r="F436">
            <v>54</v>
          </cell>
          <cell r="G436">
            <v>11</v>
          </cell>
          <cell r="H436">
            <v>209</v>
          </cell>
          <cell r="I436">
            <v>1189</v>
          </cell>
          <cell r="J436">
            <v>4</v>
          </cell>
          <cell r="K436">
            <v>8</v>
          </cell>
          <cell r="L436">
            <v>5</v>
          </cell>
          <cell r="M436">
            <v>3</v>
          </cell>
          <cell r="N436">
            <v>7</v>
          </cell>
        </row>
        <row r="437">
          <cell r="A437">
            <v>2225</v>
          </cell>
          <cell r="B437">
            <v>90</v>
          </cell>
          <cell r="C437">
            <v>701</v>
          </cell>
          <cell r="D437">
            <v>42</v>
          </cell>
          <cell r="E437">
            <v>558</v>
          </cell>
          <cell r="F437">
            <v>55</v>
          </cell>
          <cell r="G437">
            <v>55</v>
          </cell>
          <cell r="H437">
            <v>208</v>
          </cell>
          <cell r="I437">
            <v>1204</v>
          </cell>
          <cell r="J437">
            <v>4</v>
          </cell>
          <cell r="K437">
            <v>6</v>
          </cell>
          <cell r="L437">
            <v>2</v>
          </cell>
          <cell r="M437">
            <v>4</v>
          </cell>
          <cell r="N437">
            <v>8</v>
          </cell>
        </row>
        <row r="438">
          <cell r="A438">
            <v>2618</v>
          </cell>
          <cell r="B438">
            <v>51</v>
          </cell>
          <cell r="C438">
            <v>638</v>
          </cell>
          <cell r="D438">
            <v>133</v>
          </cell>
          <cell r="E438">
            <v>594</v>
          </cell>
          <cell r="F438">
            <v>36</v>
          </cell>
          <cell r="G438">
            <v>89</v>
          </cell>
          <cell r="H438">
            <v>208</v>
          </cell>
          <cell r="I438">
            <v>1281</v>
          </cell>
          <cell r="J438">
            <v>8</v>
          </cell>
          <cell r="K438">
            <v>9</v>
          </cell>
          <cell r="L438">
            <v>1</v>
          </cell>
          <cell r="M438">
            <v>7</v>
          </cell>
          <cell r="N438">
            <v>9</v>
          </cell>
        </row>
        <row r="439">
          <cell r="A439">
            <v>2195</v>
          </cell>
          <cell r="B439">
            <v>64</v>
          </cell>
          <cell r="C439">
            <v>434</v>
          </cell>
          <cell r="D439">
            <v>17</v>
          </cell>
          <cell r="E439">
            <v>108</v>
          </cell>
          <cell r="F439">
            <v>17</v>
          </cell>
          <cell r="G439">
            <v>36</v>
          </cell>
          <cell r="H439">
            <v>207</v>
          </cell>
          <cell r="I439">
            <v>403</v>
          </cell>
          <cell r="J439">
            <v>5</v>
          </cell>
          <cell r="K439">
            <v>4</v>
          </cell>
          <cell r="L439">
            <v>1</v>
          </cell>
          <cell r="M439">
            <v>5</v>
          </cell>
          <cell r="N439">
            <v>6</v>
          </cell>
        </row>
        <row r="440">
          <cell r="A440">
            <v>2523</v>
          </cell>
          <cell r="B440">
            <v>50</v>
          </cell>
          <cell r="C440">
            <v>216</v>
          </cell>
          <cell r="D440">
            <v>17</v>
          </cell>
          <cell r="E440">
            <v>211</v>
          </cell>
          <cell r="F440">
            <v>51</v>
          </cell>
          <cell r="G440">
            <v>4</v>
          </cell>
          <cell r="H440">
            <v>207</v>
          </cell>
          <cell r="I440">
            <v>292</v>
          </cell>
          <cell r="J440">
            <v>1</v>
          </cell>
          <cell r="K440">
            <v>4</v>
          </cell>
          <cell r="L440">
            <v>0</v>
          </cell>
          <cell r="M440">
            <v>3</v>
          </cell>
          <cell r="N440">
            <v>8</v>
          </cell>
        </row>
        <row r="441">
          <cell r="A441">
            <v>2803</v>
          </cell>
          <cell r="B441">
            <v>92</v>
          </cell>
          <cell r="C441">
            <v>1509</v>
          </cell>
          <cell r="D441">
            <v>206</v>
          </cell>
          <cell r="E441">
            <v>1648</v>
          </cell>
          <cell r="F441">
            <v>87</v>
          </cell>
          <cell r="G441">
            <v>0</v>
          </cell>
          <cell r="H441">
            <v>206</v>
          </cell>
          <cell r="I441">
            <v>3244</v>
          </cell>
          <cell r="J441">
            <v>1</v>
          </cell>
          <cell r="K441">
            <v>3</v>
          </cell>
          <cell r="L441">
            <v>11</v>
          </cell>
          <cell r="M441">
            <v>9</v>
          </cell>
          <cell r="N441">
            <v>1</v>
          </cell>
        </row>
        <row r="442">
          <cell r="A442">
            <v>2985</v>
          </cell>
          <cell r="B442">
            <v>81</v>
          </cell>
          <cell r="C442">
            <v>1403</v>
          </cell>
          <cell r="D442">
            <v>122</v>
          </cell>
          <cell r="E442">
            <v>2227</v>
          </cell>
          <cell r="F442">
            <v>430</v>
          </cell>
          <cell r="G442">
            <v>81</v>
          </cell>
          <cell r="H442">
            <v>206</v>
          </cell>
          <cell r="I442">
            <v>4058</v>
          </cell>
          <cell r="J442">
            <v>1</v>
          </cell>
          <cell r="K442">
            <v>5</v>
          </cell>
          <cell r="L442">
            <v>6</v>
          </cell>
          <cell r="M442">
            <v>5</v>
          </cell>
          <cell r="N442">
            <v>3</v>
          </cell>
        </row>
        <row r="443">
          <cell r="A443">
            <v>2981</v>
          </cell>
          <cell r="B443">
            <v>61</v>
          </cell>
          <cell r="C443">
            <v>1478</v>
          </cell>
          <cell r="D443">
            <v>206</v>
          </cell>
          <cell r="E443">
            <v>1100</v>
          </cell>
          <cell r="F443">
            <v>535</v>
          </cell>
          <cell r="G443">
            <v>239</v>
          </cell>
          <cell r="H443">
            <v>206</v>
          </cell>
          <cell r="I443">
            <v>3352</v>
          </cell>
          <cell r="J443">
            <v>3</v>
          </cell>
          <cell r="K443">
            <v>8</v>
          </cell>
          <cell r="L443">
            <v>4</v>
          </cell>
          <cell r="M443">
            <v>8</v>
          </cell>
          <cell r="N443">
            <v>5</v>
          </cell>
        </row>
        <row r="444">
          <cell r="A444">
            <v>2107</v>
          </cell>
          <cell r="B444">
            <v>78</v>
          </cell>
          <cell r="C444">
            <v>2065</v>
          </cell>
          <cell r="D444">
            <v>101</v>
          </cell>
          <cell r="E444">
            <v>1066</v>
          </cell>
          <cell r="F444">
            <v>177</v>
          </cell>
          <cell r="G444">
            <v>101</v>
          </cell>
          <cell r="H444">
            <v>205</v>
          </cell>
          <cell r="I444">
            <v>3306</v>
          </cell>
          <cell r="J444">
            <v>4</v>
          </cell>
          <cell r="K444">
            <v>5</v>
          </cell>
          <cell r="L444">
            <v>3</v>
          </cell>
          <cell r="M444">
            <v>6</v>
          </cell>
          <cell r="N444">
            <v>8</v>
          </cell>
        </row>
        <row r="445">
          <cell r="A445">
            <v>3030</v>
          </cell>
          <cell r="B445">
            <v>51</v>
          </cell>
          <cell r="C445">
            <v>147</v>
          </cell>
          <cell r="D445">
            <v>32</v>
          </cell>
          <cell r="E445">
            <v>142</v>
          </cell>
          <cell r="F445">
            <v>63</v>
          </cell>
          <cell r="G445">
            <v>89</v>
          </cell>
          <cell r="H445">
            <v>205</v>
          </cell>
          <cell r="I445">
            <v>268</v>
          </cell>
          <cell r="J445">
            <v>1</v>
          </cell>
          <cell r="K445">
            <v>3</v>
          </cell>
          <cell r="L445">
            <v>0</v>
          </cell>
          <cell r="M445">
            <v>3</v>
          </cell>
          <cell r="N445">
            <v>8</v>
          </cell>
        </row>
        <row r="446">
          <cell r="A446">
            <v>3014</v>
          </cell>
          <cell r="B446">
            <v>25</v>
          </cell>
          <cell r="C446">
            <v>2229</v>
          </cell>
          <cell r="D446">
            <v>405</v>
          </cell>
          <cell r="E446">
            <v>849</v>
          </cell>
          <cell r="F446">
            <v>528</v>
          </cell>
          <cell r="G446">
            <v>160</v>
          </cell>
          <cell r="H446">
            <v>205</v>
          </cell>
          <cell r="I446">
            <v>3966</v>
          </cell>
          <cell r="J446">
            <v>1</v>
          </cell>
          <cell r="K446">
            <v>10</v>
          </cell>
          <cell r="L446">
            <v>3</v>
          </cell>
          <cell r="M446">
            <v>10</v>
          </cell>
          <cell r="N446">
            <v>6</v>
          </cell>
        </row>
        <row r="447">
          <cell r="A447">
            <v>1095</v>
          </cell>
          <cell r="B447">
            <v>68</v>
          </cell>
          <cell r="C447">
            <v>1416</v>
          </cell>
          <cell r="D447">
            <v>204</v>
          </cell>
          <cell r="E447">
            <v>695</v>
          </cell>
          <cell r="F447">
            <v>201</v>
          </cell>
          <cell r="G447">
            <v>101</v>
          </cell>
          <cell r="H447">
            <v>204</v>
          </cell>
          <cell r="I447">
            <v>2413</v>
          </cell>
          <cell r="J447">
            <v>1</v>
          </cell>
          <cell r="K447">
            <v>6</v>
          </cell>
          <cell r="L447">
            <v>3</v>
          </cell>
          <cell r="M447">
            <v>6</v>
          </cell>
          <cell r="N447">
            <v>4</v>
          </cell>
        </row>
        <row r="448">
          <cell r="A448">
            <v>2366</v>
          </cell>
          <cell r="B448">
            <v>7</v>
          </cell>
          <cell r="C448">
            <v>452</v>
          </cell>
          <cell r="D448">
            <v>0</v>
          </cell>
          <cell r="E448">
            <v>217</v>
          </cell>
          <cell r="F448">
            <v>37</v>
          </cell>
          <cell r="G448">
            <v>20</v>
          </cell>
          <cell r="H448">
            <v>203</v>
          </cell>
          <cell r="I448">
            <v>523</v>
          </cell>
          <cell r="J448">
            <v>6</v>
          </cell>
          <cell r="K448">
            <v>4</v>
          </cell>
          <cell r="L448">
            <v>4</v>
          </cell>
          <cell r="M448">
            <v>3</v>
          </cell>
          <cell r="N448">
            <v>5</v>
          </cell>
        </row>
        <row r="449">
          <cell r="A449">
            <v>2881</v>
          </cell>
          <cell r="B449">
            <v>81</v>
          </cell>
          <cell r="C449">
            <v>1690</v>
          </cell>
          <cell r="D449">
            <v>125</v>
          </cell>
          <cell r="E449">
            <v>629</v>
          </cell>
          <cell r="F449">
            <v>32</v>
          </cell>
          <cell r="G449">
            <v>50</v>
          </cell>
          <cell r="H449">
            <v>202</v>
          </cell>
          <cell r="I449">
            <v>2324</v>
          </cell>
          <cell r="J449">
            <v>4</v>
          </cell>
          <cell r="K449">
            <v>6</v>
          </cell>
          <cell r="L449">
            <v>11</v>
          </cell>
          <cell r="M449">
            <v>7</v>
          </cell>
          <cell r="N449">
            <v>5</v>
          </cell>
        </row>
        <row r="450">
          <cell r="A450">
            <v>2160</v>
          </cell>
          <cell r="B450">
            <v>29</v>
          </cell>
          <cell r="C450">
            <v>2431</v>
          </cell>
          <cell r="D450">
            <v>252</v>
          </cell>
          <cell r="E450">
            <v>1925</v>
          </cell>
          <cell r="F450">
            <v>198</v>
          </cell>
          <cell r="G450">
            <v>303</v>
          </cell>
          <cell r="H450">
            <v>202</v>
          </cell>
          <cell r="I450">
            <v>4907</v>
          </cell>
          <cell r="J450">
            <v>1</v>
          </cell>
          <cell r="K450">
            <v>3</v>
          </cell>
          <cell r="L450">
            <v>4</v>
          </cell>
          <cell r="M450">
            <v>10</v>
          </cell>
          <cell r="N450">
            <v>1</v>
          </cell>
        </row>
        <row r="451">
          <cell r="A451">
            <v>2548</v>
          </cell>
          <cell r="B451">
            <v>29</v>
          </cell>
          <cell r="C451">
            <v>2431</v>
          </cell>
          <cell r="D451">
            <v>252</v>
          </cell>
          <cell r="E451">
            <v>1925</v>
          </cell>
          <cell r="F451">
            <v>198</v>
          </cell>
          <cell r="G451">
            <v>303</v>
          </cell>
          <cell r="H451">
            <v>202</v>
          </cell>
          <cell r="I451">
            <v>4907</v>
          </cell>
          <cell r="J451">
            <v>1</v>
          </cell>
          <cell r="K451">
            <v>3</v>
          </cell>
          <cell r="L451">
            <v>4</v>
          </cell>
          <cell r="M451">
            <v>10</v>
          </cell>
          <cell r="N451">
            <v>1</v>
          </cell>
        </row>
        <row r="452">
          <cell r="A452">
            <v>1861</v>
          </cell>
          <cell r="B452">
            <v>16</v>
          </cell>
          <cell r="C452">
            <v>30</v>
          </cell>
          <cell r="D452">
            <v>50</v>
          </cell>
          <cell r="E452">
            <v>60</v>
          </cell>
          <cell r="F452">
            <v>15</v>
          </cell>
          <cell r="G452">
            <v>76</v>
          </cell>
          <cell r="H452">
            <v>202</v>
          </cell>
          <cell r="I452">
            <v>30</v>
          </cell>
          <cell r="J452">
            <v>3</v>
          </cell>
          <cell r="K452">
            <v>3</v>
          </cell>
          <cell r="L452">
            <v>1</v>
          </cell>
          <cell r="M452">
            <v>2</v>
          </cell>
          <cell r="N452">
            <v>8</v>
          </cell>
        </row>
        <row r="453">
          <cell r="A453">
            <v>1579</v>
          </cell>
          <cell r="B453">
            <v>12</v>
          </cell>
          <cell r="C453">
            <v>40</v>
          </cell>
          <cell r="D453">
            <v>27</v>
          </cell>
          <cell r="E453">
            <v>108</v>
          </cell>
          <cell r="F453">
            <v>20</v>
          </cell>
          <cell r="G453">
            <v>67</v>
          </cell>
          <cell r="H453">
            <v>202</v>
          </cell>
          <cell r="I453">
            <v>61</v>
          </cell>
          <cell r="J453">
            <v>3</v>
          </cell>
          <cell r="K453">
            <v>3</v>
          </cell>
          <cell r="L453">
            <v>1</v>
          </cell>
          <cell r="M453">
            <v>2</v>
          </cell>
          <cell r="N453">
            <v>7</v>
          </cell>
        </row>
        <row r="454">
          <cell r="A454">
            <v>2016</v>
          </cell>
          <cell r="B454">
            <v>65</v>
          </cell>
          <cell r="C454">
            <v>178</v>
          </cell>
          <cell r="D454">
            <v>151</v>
          </cell>
          <cell r="E454">
            <v>593</v>
          </cell>
          <cell r="F454">
            <v>187</v>
          </cell>
          <cell r="G454">
            <v>119</v>
          </cell>
          <cell r="H454">
            <v>201</v>
          </cell>
          <cell r="I454">
            <v>1027</v>
          </cell>
          <cell r="J454">
            <v>2</v>
          </cell>
          <cell r="K454">
            <v>5</v>
          </cell>
          <cell r="L454">
            <v>1</v>
          </cell>
          <cell r="M454">
            <v>5</v>
          </cell>
          <cell r="N454">
            <v>8</v>
          </cell>
        </row>
        <row r="455">
          <cell r="A455">
            <v>1144</v>
          </cell>
          <cell r="B455">
            <v>57</v>
          </cell>
          <cell r="C455">
            <v>2343</v>
          </cell>
          <cell r="D455">
            <v>0</v>
          </cell>
          <cell r="E455">
            <v>150</v>
          </cell>
          <cell r="F455">
            <v>0</v>
          </cell>
          <cell r="G455">
            <v>0</v>
          </cell>
          <cell r="H455">
            <v>201</v>
          </cell>
          <cell r="I455">
            <v>2293</v>
          </cell>
          <cell r="J455">
            <v>2</v>
          </cell>
          <cell r="K455">
            <v>8</v>
          </cell>
          <cell r="L455">
            <v>5</v>
          </cell>
          <cell r="M455">
            <v>11</v>
          </cell>
          <cell r="N455">
            <v>5</v>
          </cell>
        </row>
        <row r="456">
          <cell r="A456">
            <v>1747</v>
          </cell>
          <cell r="B456">
            <v>8</v>
          </cell>
          <cell r="C456">
            <v>1370</v>
          </cell>
          <cell r="D456">
            <v>119</v>
          </cell>
          <cell r="E456">
            <v>2096</v>
          </cell>
          <cell r="F456">
            <v>576</v>
          </cell>
          <cell r="G456">
            <v>0</v>
          </cell>
          <cell r="H456">
            <v>201</v>
          </cell>
          <cell r="I456">
            <v>3960</v>
          </cell>
          <cell r="J456">
            <v>1</v>
          </cell>
          <cell r="K456">
            <v>3</v>
          </cell>
          <cell r="L456">
            <v>6</v>
          </cell>
          <cell r="M456">
            <v>7</v>
          </cell>
          <cell r="N456">
            <v>2</v>
          </cell>
        </row>
        <row r="457">
          <cell r="A457">
            <v>1794</v>
          </cell>
          <cell r="B457">
            <v>72</v>
          </cell>
          <cell r="C457">
            <v>1138</v>
          </cell>
          <cell r="D457">
            <v>0</v>
          </cell>
          <cell r="E457">
            <v>692</v>
          </cell>
          <cell r="F457">
            <v>261</v>
          </cell>
          <cell r="G457">
            <v>200</v>
          </cell>
          <cell r="H457">
            <v>200</v>
          </cell>
          <cell r="I457">
            <v>2091</v>
          </cell>
          <cell r="J457">
            <v>6</v>
          </cell>
          <cell r="K457">
            <v>5</v>
          </cell>
          <cell r="L457">
            <v>7</v>
          </cell>
          <cell r="M457">
            <v>9</v>
          </cell>
          <cell r="N457">
            <v>4</v>
          </cell>
        </row>
        <row r="458">
          <cell r="A458">
            <v>2008</v>
          </cell>
          <cell r="B458">
            <v>93</v>
          </cell>
          <cell r="C458">
            <v>31</v>
          </cell>
          <cell r="D458">
            <v>61</v>
          </cell>
          <cell r="E458">
            <v>84</v>
          </cell>
          <cell r="F458">
            <v>145</v>
          </cell>
          <cell r="G458">
            <v>92</v>
          </cell>
          <cell r="H458">
            <v>199</v>
          </cell>
          <cell r="I458">
            <v>214</v>
          </cell>
          <cell r="J458">
            <v>2</v>
          </cell>
          <cell r="K458">
            <v>2</v>
          </cell>
          <cell r="L458">
            <v>1</v>
          </cell>
          <cell r="M458">
            <v>2</v>
          </cell>
          <cell r="N458">
            <v>9</v>
          </cell>
        </row>
        <row r="459">
          <cell r="A459">
            <v>1910</v>
          </cell>
          <cell r="B459">
            <v>6</v>
          </cell>
          <cell r="C459">
            <v>1871</v>
          </cell>
          <cell r="D459">
            <v>197</v>
          </cell>
          <cell r="E459">
            <v>1147</v>
          </cell>
          <cell r="F459">
            <v>42</v>
          </cell>
          <cell r="G459">
            <v>32</v>
          </cell>
          <cell r="H459">
            <v>197</v>
          </cell>
          <cell r="I459">
            <v>3092</v>
          </cell>
          <cell r="J459">
            <v>1</v>
          </cell>
          <cell r="K459">
            <v>6</v>
          </cell>
          <cell r="L459">
            <v>9</v>
          </cell>
          <cell r="M459">
            <v>5</v>
          </cell>
          <cell r="N459">
            <v>3</v>
          </cell>
        </row>
        <row r="460">
          <cell r="A460">
            <v>2720</v>
          </cell>
          <cell r="B460">
            <v>74</v>
          </cell>
          <cell r="C460">
            <v>720</v>
          </cell>
          <cell r="D460">
            <v>293</v>
          </cell>
          <cell r="E460">
            <v>1540</v>
          </cell>
          <cell r="F460">
            <v>60</v>
          </cell>
          <cell r="G460">
            <v>262</v>
          </cell>
          <cell r="H460">
            <v>196</v>
          </cell>
          <cell r="I460">
            <v>2680</v>
          </cell>
          <cell r="J460">
            <v>1</v>
          </cell>
          <cell r="K460">
            <v>4</v>
          </cell>
          <cell r="L460">
            <v>11</v>
          </cell>
          <cell r="M460">
            <v>7</v>
          </cell>
          <cell r="N460">
            <v>2</v>
          </cell>
        </row>
        <row r="461">
          <cell r="A461">
            <v>1305</v>
          </cell>
          <cell r="B461">
            <v>23</v>
          </cell>
          <cell r="C461">
            <v>1048</v>
          </cell>
          <cell r="D461">
            <v>13</v>
          </cell>
          <cell r="E461">
            <v>303</v>
          </cell>
          <cell r="F461">
            <v>97</v>
          </cell>
          <cell r="G461">
            <v>74</v>
          </cell>
          <cell r="H461">
            <v>196</v>
          </cell>
          <cell r="I461">
            <v>1338</v>
          </cell>
          <cell r="J461">
            <v>3</v>
          </cell>
          <cell r="K461">
            <v>3</v>
          </cell>
          <cell r="L461">
            <v>3</v>
          </cell>
          <cell r="M461">
            <v>12</v>
          </cell>
          <cell r="N461">
            <v>2</v>
          </cell>
        </row>
        <row r="462">
          <cell r="A462">
            <v>2588</v>
          </cell>
          <cell r="B462">
            <v>19</v>
          </cell>
          <cell r="C462">
            <v>2132</v>
          </cell>
          <cell r="D462">
            <v>472</v>
          </cell>
          <cell r="E462">
            <v>1466</v>
          </cell>
          <cell r="F462">
            <v>61</v>
          </cell>
          <cell r="G462">
            <v>64</v>
          </cell>
          <cell r="H462">
            <v>196</v>
          </cell>
          <cell r="I462">
            <v>3999</v>
          </cell>
          <cell r="J462">
            <v>1</v>
          </cell>
          <cell r="K462">
            <v>6</v>
          </cell>
          <cell r="L462">
            <v>3</v>
          </cell>
          <cell r="M462">
            <v>9</v>
          </cell>
          <cell r="N462">
            <v>4</v>
          </cell>
        </row>
        <row r="463">
          <cell r="A463">
            <v>1667</v>
          </cell>
          <cell r="B463">
            <v>99</v>
          </cell>
          <cell r="C463">
            <v>932</v>
          </cell>
          <cell r="D463">
            <v>45</v>
          </cell>
          <cell r="E463">
            <v>316</v>
          </cell>
          <cell r="F463">
            <v>118</v>
          </cell>
          <cell r="G463">
            <v>120</v>
          </cell>
          <cell r="H463">
            <v>195</v>
          </cell>
          <cell r="I463">
            <v>1335</v>
          </cell>
          <cell r="J463">
            <v>2</v>
          </cell>
          <cell r="K463">
            <v>5</v>
          </cell>
          <cell r="L463">
            <v>2</v>
          </cell>
          <cell r="M463">
            <v>11</v>
          </cell>
          <cell r="N463">
            <v>4</v>
          </cell>
        </row>
        <row r="464">
          <cell r="A464">
            <v>2248</v>
          </cell>
          <cell r="B464">
            <v>94</v>
          </cell>
          <cell r="C464">
            <v>152</v>
          </cell>
          <cell r="D464">
            <v>24</v>
          </cell>
          <cell r="E464">
            <v>55</v>
          </cell>
          <cell r="F464">
            <v>37</v>
          </cell>
          <cell r="G464">
            <v>49</v>
          </cell>
          <cell r="H464">
            <v>195</v>
          </cell>
          <cell r="I464">
            <v>122</v>
          </cell>
          <cell r="J464">
            <v>3</v>
          </cell>
          <cell r="K464">
            <v>2</v>
          </cell>
          <cell r="L464">
            <v>1</v>
          </cell>
          <cell r="M464">
            <v>3</v>
          </cell>
          <cell r="N464">
            <v>7</v>
          </cell>
        </row>
        <row r="465">
          <cell r="A465">
            <v>1276</v>
          </cell>
          <cell r="B465">
            <v>62</v>
          </cell>
          <cell r="C465">
            <v>948</v>
          </cell>
          <cell r="D465">
            <v>11</v>
          </cell>
          <cell r="E465">
            <v>310</v>
          </cell>
          <cell r="F465">
            <v>15</v>
          </cell>
          <cell r="G465">
            <v>11</v>
          </cell>
          <cell r="H465">
            <v>195</v>
          </cell>
          <cell r="I465">
            <v>1101</v>
          </cell>
          <cell r="J465">
            <v>3</v>
          </cell>
          <cell r="K465">
            <v>7</v>
          </cell>
          <cell r="L465">
            <v>1</v>
          </cell>
          <cell r="M465">
            <v>5</v>
          </cell>
          <cell r="N465">
            <v>8</v>
          </cell>
        </row>
        <row r="466">
          <cell r="A466">
            <v>2313</v>
          </cell>
          <cell r="B466">
            <v>57</v>
          </cell>
          <cell r="C466">
            <v>1626</v>
          </cell>
          <cell r="D466">
            <v>147</v>
          </cell>
          <cell r="E466">
            <v>248</v>
          </cell>
          <cell r="F466">
            <v>382</v>
          </cell>
          <cell r="G466">
            <v>393</v>
          </cell>
          <cell r="H466">
            <v>195</v>
          </cell>
          <cell r="I466">
            <v>2601</v>
          </cell>
          <cell r="J466">
            <v>1</v>
          </cell>
          <cell r="K466">
            <v>4</v>
          </cell>
          <cell r="L466">
            <v>9</v>
          </cell>
          <cell r="M466">
            <v>13</v>
          </cell>
          <cell r="N466">
            <v>1</v>
          </cell>
        </row>
        <row r="467">
          <cell r="A467">
            <v>2367</v>
          </cell>
          <cell r="B467">
            <v>51</v>
          </cell>
          <cell r="C467">
            <v>54</v>
          </cell>
          <cell r="D467">
            <v>76</v>
          </cell>
          <cell r="E467">
            <v>157</v>
          </cell>
          <cell r="F467">
            <v>22</v>
          </cell>
          <cell r="G467">
            <v>11</v>
          </cell>
          <cell r="H467">
            <v>195</v>
          </cell>
          <cell r="I467">
            <v>124</v>
          </cell>
          <cell r="J467">
            <v>3</v>
          </cell>
          <cell r="K467">
            <v>2</v>
          </cell>
          <cell r="L467">
            <v>1</v>
          </cell>
          <cell r="M467">
            <v>4</v>
          </cell>
          <cell r="N467">
            <v>4</v>
          </cell>
        </row>
        <row r="468">
          <cell r="A468">
            <v>2083</v>
          </cell>
          <cell r="B468">
            <v>95</v>
          </cell>
          <cell r="C468">
            <v>432</v>
          </cell>
          <cell r="D468">
            <v>68</v>
          </cell>
          <cell r="E468">
            <v>741</v>
          </cell>
          <cell r="F468">
            <v>90</v>
          </cell>
          <cell r="G468">
            <v>68</v>
          </cell>
          <cell r="H468">
            <v>194</v>
          </cell>
          <cell r="I468">
            <v>1205</v>
          </cell>
          <cell r="J468">
            <v>6</v>
          </cell>
          <cell r="K468">
            <v>7</v>
          </cell>
          <cell r="L468">
            <v>2</v>
          </cell>
          <cell r="M468">
            <v>5</v>
          </cell>
          <cell r="N468">
            <v>8</v>
          </cell>
        </row>
        <row r="469">
          <cell r="A469">
            <v>1506</v>
          </cell>
          <cell r="B469">
            <v>48</v>
          </cell>
          <cell r="C469">
            <v>598</v>
          </cell>
          <cell r="D469">
            <v>7</v>
          </cell>
          <cell r="E469">
            <v>214</v>
          </cell>
          <cell r="F469">
            <v>127</v>
          </cell>
          <cell r="G469">
            <v>57</v>
          </cell>
          <cell r="H469">
            <v>194</v>
          </cell>
          <cell r="I469">
            <v>809</v>
          </cell>
          <cell r="J469">
            <v>1</v>
          </cell>
          <cell r="K469">
            <v>5</v>
          </cell>
          <cell r="L469">
            <v>1</v>
          </cell>
          <cell r="M469">
            <v>6</v>
          </cell>
          <cell r="N469">
            <v>5</v>
          </cell>
        </row>
        <row r="470">
          <cell r="A470">
            <v>2254</v>
          </cell>
          <cell r="B470">
            <v>51</v>
          </cell>
          <cell r="C470">
            <v>1275</v>
          </cell>
          <cell r="D470">
            <v>14</v>
          </cell>
          <cell r="E470">
            <v>176</v>
          </cell>
          <cell r="F470">
            <v>19</v>
          </cell>
          <cell r="G470">
            <v>0</v>
          </cell>
          <cell r="H470">
            <v>192</v>
          </cell>
          <cell r="I470">
            <v>1292</v>
          </cell>
          <cell r="J470">
            <v>8</v>
          </cell>
          <cell r="K470">
            <v>9</v>
          </cell>
          <cell r="L470">
            <v>1</v>
          </cell>
          <cell r="M470">
            <v>7</v>
          </cell>
          <cell r="N470">
            <v>8</v>
          </cell>
        </row>
        <row r="471">
          <cell r="A471">
            <v>1535</v>
          </cell>
          <cell r="B471">
            <v>0</v>
          </cell>
          <cell r="C471">
            <v>34</v>
          </cell>
          <cell r="D471">
            <v>91</v>
          </cell>
          <cell r="E471">
            <v>136</v>
          </cell>
          <cell r="F471">
            <v>62</v>
          </cell>
          <cell r="G471">
            <v>0</v>
          </cell>
          <cell r="H471">
            <v>192</v>
          </cell>
          <cell r="I471">
            <v>130</v>
          </cell>
          <cell r="J471">
            <v>2</v>
          </cell>
          <cell r="K471">
            <v>3</v>
          </cell>
          <cell r="L471">
            <v>1</v>
          </cell>
          <cell r="M471">
            <v>2</v>
          </cell>
          <cell r="N471">
            <v>7</v>
          </cell>
        </row>
        <row r="472">
          <cell r="A472">
            <v>1749</v>
          </cell>
          <cell r="B472">
            <v>91</v>
          </cell>
          <cell r="C472">
            <v>135</v>
          </cell>
          <cell r="D472">
            <v>38</v>
          </cell>
          <cell r="E472">
            <v>72</v>
          </cell>
          <cell r="F472">
            <v>91</v>
          </cell>
          <cell r="G472">
            <v>47</v>
          </cell>
          <cell r="H472">
            <v>191</v>
          </cell>
          <cell r="I472">
            <v>191</v>
          </cell>
          <cell r="J472">
            <v>1</v>
          </cell>
          <cell r="K472">
            <v>2</v>
          </cell>
          <cell r="L472">
            <v>1</v>
          </cell>
          <cell r="M472">
            <v>4</v>
          </cell>
          <cell r="N472">
            <v>4</v>
          </cell>
        </row>
        <row r="473">
          <cell r="A473">
            <v>2177</v>
          </cell>
          <cell r="B473">
            <v>91</v>
          </cell>
          <cell r="C473">
            <v>135</v>
          </cell>
          <cell r="D473">
            <v>38</v>
          </cell>
          <cell r="E473">
            <v>72</v>
          </cell>
          <cell r="F473">
            <v>91</v>
          </cell>
          <cell r="G473">
            <v>47</v>
          </cell>
          <cell r="H473">
            <v>191</v>
          </cell>
          <cell r="I473">
            <v>191</v>
          </cell>
          <cell r="J473">
            <v>1</v>
          </cell>
          <cell r="K473">
            <v>2</v>
          </cell>
          <cell r="L473">
            <v>1</v>
          </cell>
          <cell r="M473">
            <v>4</v>
          </cell>
          <cell r="N473">
            <v>4</v>
          </cell>
        </row>
        <row r="474">
          <cell r="A474">
            <v>2345</v>
          </cell>
          <cell r="B474">
            <v>79</v>
          </cell>
          <cell r="C474">
            <v>1266</v>
          </cell>
          <cell r="D474">
            <v>23</v>
          </cell>
          <cell r="E474">
            <v>478</v>
          </cell>
          <cell r="F474">
            <v>373</v>
          </cell>
          <cell r="G474">
            <v>333</v>
          </cell>
          <cell r="H474">
            <v>191</v>
          </cell>
          <cell r="I474">
            <v>2282</v>
          </cell>
          <cell r="J474">
            <v>1</v>
          </cell>
          <cell r="K474">
            <v>6</v>
          </cell>
          <cell r="L474">
            <v>3</v>
          </cell>
          <cell r="M474">
            <v>6</v>
          </cell>
          <cell r="N474">
            <v>3</v>
          </cell>
        </row>
        <row r="475">
          <cell r="A475">
            <v>2286</v>
          </cell>
          <cell r="B475">
            <v>70</v>
          </cell>
          <cell r="C475">
            <v>796</v>
          </cell>
          <cell r="D475">
            <v>18</v>
          </cell>
          <cell r="E475">
            <v>153</v>
          </cell>
          <cell r="F475">
            <v>24</v>
          </cell>
          <cell r="G475">
            <v>18</v>
          </cell>
          <cell r="H475">
            <v>191</v>
          </cell>
          <cell r="I475">
            <v>817</v>
          </cell>
          <cell r="J475">
            <v>6</v>
          </cell>
          <cell r="K475">
            <v>7</v>
          </cell>
          <cell r="L475">
            <v>1</v>
          </cell>
          <cell r="M475">
            <v>5</v>
          </cell>
          <cell r="N475">
            <v>8</v>
          </cell>
        </row>
        <row r="476">
          <cell r="A476">
            <v>1348</v>
          </cell>
          <cell r="B476">
            <v>67</v>
          </cell>
          <cell r="C476">
            <v>727</v>
          </cell>
          <cell r="D476">
            <v>24</v>
          </cell>
          <cell r="E476">
            <v>471</v>
          </cell>
          <cell r="F476">
            <v>18</v>
          </cell>
          <cell r="G476">
            <v>24</v>
          </cell>
          <cell r="H476">
            <v>191</v>
          </cell>
          <cell r="I476">
            <v>1071</v>
          </cell>
          <cell r="J476">
            <v>7</v>
          </cell>
          <cell r="K476">
            <v>6</v>
          </cell>
          <cell r="L476">
            <v>3</v>
          </cell>
          <cell r="M476">
            <v>6</v>
          </cell>
          <cell r="N476">
            <v>7</v>
          </cell>
        </row>
        <row r="477">
          <cell r="A477">
            <v>1953</v>
          </cell>
          <cell r="B477">
            <v>8</v>
          </cell>
          <cell r="C477">
            <v>118</v>
          </cell>
          <cell r="D477">
            <v>37</v>
          </cell>
          <cell r="E477">
            <v>221</v>
          </cell>
          <cell r="F477">
            <v>59</v>
          </cell>
          <cell r="G477">
            <v>52</v>
          </cell>
          <cell r="H477">
            <v>191</v>
          </cell>
          <cell r="I477">
            <v>295</v>
          </cell>
          <cell r="J477">
            <v>3</v>
          </cell>
          <cell r="K477">
            <v>3</v>
          </cell>
          <cell r="L477">
            <v>0</v>
          </cell>
          <cell r="M477">
            <v>4</v>
          </cell>
          <cell r="N477">
            <v>8</v>
          </cell>
        </row>
        <row r="478">
          <cell r="A478">
            <v>1376</v>
          </cell>
          <cell r="B478">
            <v>66</v>
          </cell>
          <cell r="C478">
            <v>880</v>
          </cell>
          <cell r="D478">
            <v>357</v>
          </cell>
          <cell r="E478">
            <v>786</v>
          </cell>
          <cell r="F478">
            <v>218</v>
          </cell>
          <cell r="G478">
            <v>213</v>
          </cell>
          <cell r="H478">
            <v>190</v>
          </cell>
          <cell r="I478">
            <v>2264</v>
          </cell>
          <cell r="J478">
            <v>1</v>
          </cell>
          <cell r="K478">
            <v>5</v>
          </cell>
          <cell r="L478">
            <v>4</v>
          </cell>
          <cell r="M478">
            <v>6</v>
          </cell>
          <cell r="N478">
            <v>2</v>
          </cell>
        </row>
        <row r="479">
          <cell r="A479">
            <v>1909</v>
          </cell>
          <cell r="B479">
            <v>66</v>
          </cell>
          <cell r="C479">
            <v>880</v>
          </cell>
          <cell r="D479">
            <v>357</v>
          </cell>
          <cell r="E479">
            <v>786</v>
          </cell>
          <cell r="F479">
            <v>218</v>
          </cell>
          <cell r="G479">
            <v>213</v>
          </cell>
          <cell r="H479">
            <v>190</v>
          </cell>
          <cell r="I479">
            <v>2264</v>
          </cell>
          <cell r="J479">
            <v>1</v>
          </cell>
          <cell r="K479">
            <v>5</v>
          </cell>
          <cell r="L479">
            <v>4</v>
          </cell>
          <cell r="M479">
            <v>6</v>
          </cell>
          <cell r="N479">
            <v>2</v>
          </cell>
        </row>
        <row r="480">
          <cell r="A480">
            <v>1514</v>
          </cell>
          <cell r="B480">
            <v>80</v>
          </cell>
          <cell r="C480">
            <v>502</v>
          </cell>
          <cell r="D480">
            <v>189</v>
          </cell>
          <cell r="E480">
            <v>257</v>
          </cell>
          <cell r="F480">
            <v>300</v>
          </cell>
          <cell r="G480">
            <v>177</v>
          </cell>
          <cell r="H480">
            <v>189</v>
          </cell>
          <cell r="I480">
            <v>1236</v>
          </cell>
          <cell r="J480">
            <v>4</v>
          </cell>
          <cell r="K480">
            <v>4</v>
          </cell>
          <cell r="L480">
            <v>3</v>
          </cell>
          <cell r="M480">
            <v>8</v>
          </cell>
          <cell r="N480">
            <v>5</v>
          </cell>
        </row>
        <row r="481">
          <cell r="A481">
            <v>1594</v>
          </cell>
          <cell r="B481">
            <v>74</v>
          </cell>
          <cell r="C481">
            <v>477</v>
          </cell>
          <cell r="D481">
            <v>61</v>
          </cell>
          <cell r="E481">
            <v>359</v>
          </cell>
          <cell r="F481">
            <v>94</v>
          </cell>
          <cell r="G481">
            <v>85</v>
          </cell>
          <cell r="H481">
            <v>189</v>
          </cell>
          <cell r="I481">
            <v>887</v>
          </cell>
          <cell r="J481">
            <v>2</v>
          </cell>
          <cell r="K481">
            <v>3</v>
          </cell>
          <cell r="L481">
            <v>1</v>
          </cell>
          <cell r="M481">
            <v>6</v>
          </cell>
          <cell r="N481">
            <v>6</v>
          </cell>
        </row>
        <row r="482">
          <cell r="A482">
            <v>1373</v>
          </cell>
          <cell r="B482">
            <v>57</v>
          </cell>
          <cell r="C482">
            <v>1901</v>
          </cell>
          <cell r="D482">
            <v>46</v>
          </cell>
          <cell r="E482">
            <v>331</v>
          </cell>
          <cell r="F482">
            <v>61</v>
          </cell>
          <cell r="G482">
            <v>46</v>
          </cell>
          <cell r="H482">
            <v>189</v>
          </cell>
          <cell r="I482">
            <v>2197</v>
          </cell>
          <cell r="J482">
            <v>3</v>
          </cell>
          <cell r="K482">
            <v>2</v>
          </cell>
          <cell r="L482">
            <v>2</v>
          </cell>
          <cell r="M482">
            <v>12</v>
          </cell>
          <cell r="N482">
            <v>5</v>
          </cell>
        </row>
        <row r="483">
          <cell r="A483">
            <v>1099</v>
          </cell>
          <cell r="B483">
            <v>56</v>
          </cell>
          <cell r="C483">
            <v>858</v>
          </cell>
          <cell r="D483">
            <v>308</v>
          </cell>
          <cell r="E483">
            <v>788</v>
          </cell>
          <cell r="F483">
            <v>218</v>
          </cell>
          <cell r="G483">
            <v>285</v>
          </cell>
          <cell r="H483">
            <v>189</v>
          </cell>
          <cell r="I483">
            <v>2268</v>
          </cell>
          <cell r="J483">
            <v>4</v>
          </cell>
          <cell r="K483">
            <v>6</v>
          </cell>
          <cell r="L483">
            <v>4</v>
          </cell>
          <cell r="M483">
            <v>12</v>
          </cell>
          <cell r="N483">
            <v>6</v>
          </cell>
        </row>
        <row r="484">
          <cell r="A484">
            <v>1378</v>
          </cell>
          <cell r="B484">
            <v>80</v>
          </cell>
          <cell r="C484">
            <v>1337</v>
          </cell>
          <cell r="D484">
            <v>84</v>
          </cell>
          <cell r="E484">
            <v>273</v>
          </cell>
          <cell r="F484">
            <v>0</v>
          </cell>
          <cell r="G484">
            <v>17</v>
          </cell>
          <cell r="H484">
            <v>188</v>
          </cell>
          <cell r="I484">
            <v>1523</v>
          </cell>
          <cell r="J484">
            <v>3</v>
          </cell>
          <cell r="K484">
            <v>5</v>
          </cell>
          <cell r="L484">
            <v>3</v>
          </cell>
          <cell r="M484">
            <v>12</v>
          </cell>
          <cell r="N484">
            <v>3</v>
          </cell>
        </row>
        <row r="485">
          <cell r="A485">
            <v>1036</v>
          </cell>
          <cell r="B485">
            <v>76</v>
          </cell>
          <cell r="C485">
            <v>31</v>
          </cell>
          <cell r="D485">
            <v>16</v>
          </cell>
          <cell r="E485">
            <v>73</v>
          </cell>
          <cell r="F485">
            <v>78</v>
          </cell>
          <cell r="G485">
            <v>37</v>
          </cell>
          <cell r="H485">
            <v>188</v>
          </cell>
          <cell r="I485">
            <v>47</v>
          </cell>
          <cell r="J485">
            <v>3</v>
          </cell>
          <cell r="K485">
            <v>3</v>
          </cell>
          <cell r="L485">
            <v>1</v>
          </cell>
          <cell r="M485">
            <v>2</v>
          </cell>
          <cell r="N485">
            <v>7</v>
          </cell>
        </row>
        <row r="486">
          <cell r="A486">
            <v>1755</v>
          </cell>
          <cell r="B486">
            <v>76</v>
          </cell>
          <cell r="C486">
            <v>1672</v>
          </cell>
          <cell r="D486">
            <v>31</v>
          </cell>
          <cell r="E486">
            <v>188</v>
          </cell>
          <cell r="F486">
            <v>31</v>
          </cell>
          <cell r="G486">
            <v>31</v>
          </cell>
          <cell r="H486">
            <v>188</v>
          </cell>
          <cell r="I486">
            <v>1766</v>
          </cell>
          <cell r="J486">
            <v>0</v>
          </cell>
          <cell r="K486">
            <v>0</v>
          </cell>
          <cell r="L486">
            <v>0</v>
          </cell>
          <cell r="M486">
            <v>1</v>
          </cell>
          <cell r="N486">
            <v>20</v>
          </cell>
        </row>
        <row r="487">
          <cell r="A487">
            <v>2661</v>
          </cell>
          <cell r="B487">
            <v>12</v>
          </cell>
          <cell r="C487">
            <v>1514</v>
          </cell>
          <cell r="D487">
            <v>113</v>
          </cell>
          <cell r="E487">
            <v>1929</v>
          </cell>
          <cell r="F487">
            <v>48</v>
          </cell>
          <cell r="G487">
            <v>188</v>
          </cell>
          <cell r="H487">
            <v>188</v>
          </cell>
          <cell r="I487">
            <v>3604</v>
          </cell>
          <cell r="J487">
            <v>1</v>
          </cell>
          <cell r="K487">
            <v>4</v>
          </cell>
          <cell r="L487">
            <v>6</v>
          </cell>
          <cell r="M487">
            <v>5</v>
          </cell>
          <cell r="N487">
            <v>2</v>
          </cell>
        </row>
        <row r="488">
          <cell r="A488">
            <v>1491</v>
          </cell>
          <cell r="B488">
            <v>77</v>
          </cell>
          <cell r="C488">
            <v>1100</v>
          </cell>
          <cell r="D488">
            <v>156</v>
          </cell>
          <cell r="E488">
            <v>723</v>
          </cell>
          <cell r="F488">
            <v>326</v>
          </cell>
          <cell r="G488">
            <v>89</v>
          </cell>
          <cell r="H488">
            <v>187</v>
          </cell>
          <cell r="I488">
            <v>2207</v>
          </cell>
          <cell r="J488">
            <v>1</v>
          </cell>
          <cell r="K488">
            <v>3</v>
          </cell>
          <cell r="L488">
            <v>7</v>
          </cell>
          <cell r="M488">
            <v>11</v>
          </cell>
          <cell r="N488">
            <v>1</v>
          </cell>
        </row>
        <row r="489">
          <cell r="A489">
            <v>2664</v>
          </cell>
          <cell r="B489">
            <v>77</v>
          </cell>
          <cell r="C489">
            <v>1100</v>
          </cell>
          <cell r="D489">
            <v>156</v>
          </cell>
          <cell r="E489">
            <v>723</v>
          </cell>
          <cell r="F489">
            <v>326</v>
          </cell>
          <cell r="G489">
            <v>89</v>
          </cell>
          <cell r="H489">
            <v>187</v>
          </cell>
          <cell r="I489">
            <v>2207</v>
          </cell>
          <cell r="J489">
            <v>1</v>
          </cell>
          <cell r="K489">
            <v>3</v>
          </cell>
          <cell r="L489">
            <v>7</v>
          </cell>
          <cell r="M489">
            <v>11</v>
          </cell>
          <cell r="N489">
            <v>1</v>
          </cell>
        </row>
        <row r="490">
          <cell r="A490">
            <v>1735</v>
          </cell>
          <cell r="B490">
            <v>56</v>
          </cell>
          <cell r="C490">
            <v>1648</v>
          </cell>
          <cell r="D490">
            <v>216</v>
          </cell>
          <cell r="E490">
            <v>869</v>
          </cell>
          <cell r="F490">
            <v>242</v>
          </cell>
          <cell r="G490">
            <v>186</v>
          </cell>
          <cell r="H490">
            <v>186</v>
          </cell>
          <cell r="I490">
            <v>2975</v>
          </cell>
          <cell r="J490">
            <v>1</v>
          </cell>
          <cell r="K490">
            <v>8</v>
          </cell>
          <cell r="L490">
            <v>6</v>
          </cell>
          <cell r="M490">
            <v>6</v>
          </cell>
          <cell r="N490">
            <v>3</v>
          </cell>
        </row>
        <row r="491">
          <cell r="A491">
            <v>2365</v>
          </cell>
          <cell r="B491">
            <v>56</v>
          </cell>
          <cell r="C491">
            <v>1648</v>
          </cell>
          <cell r="D491">
            <v>216</v>
          </cell>
          <cell r="E491">
            <v>869</v>
          </cell>
          <cell r="F491">
            <v>242</v>
          </cell>
          <cell r="G491">
            <v>186</v>
          </cell>
          <cell r="H491">
            <v>186</v>
          </cell>
          <cell r="I491">
            <v>2975</v>
          </cell>
          <cell r="J491">
            <v>1</v>
          </cell>
          <cell r="K491">
            <v>8</v>
          </cell>
          <cell r="L491">
            <v>6</v>
          </cell>
          <cell r="M491">
            <v>6</v>
          </cell>
          <cell r="N491">
            <v>3</v>
          </cell>
        </row>
        <row r="492">
          <cell r="A492">
            <v>1308</v>
          </cell>
          <cell r="B492">
            <v>41</v>
          </cell>
          <cell r="C492">
            <v>1867</v>
          </cell>
          <cell r="D492">
            <v>153</v>
          </cell>
          <cell r="E492">
            <v>902</v>
          </cell>
          <cell r="F492">
            <v>199</v>
          </cell>
          <cell r="G492">
            <v>31</v>
          </cell>
          <cell r="H492">
            <v>186</v>
          </cell>
          <cell r="I492">
            <v>2966</v>
          </cell>
          <cell r="J492">
            <v>5</v>
          </cell>
          <cell r="K492">
            <v>10</v>
          </cell>
          <cell r="L492">
            <v>3</v>
          </cell>
          <cell r="M492">
            <v>5</v>
          </cell>
          <cell r="N492">
            <v>7</v>
          </cell>
        </row>
        <row r="493">
          <cell r="A493">
            <v>2527</v>
          </cell>
          <cell r="B493">
            <v>33</v>
          </cell>
          <cell r="C493">
            <v>398</v>
          </cell>
          <cell r="D493">
            <v>60</v>
          </cell>
          <cell r="E493">
            <v>587</v>
          </cell>
          <cell r="F493">
            <v>81</v>
          </cell>
          <cell r="G493">
            <v>163</v>
          </cell>
          <cell r="H493">
            <v>186</v>
          </cell>
          <cell r="I493">
            <v>1103</v>
          </cell>
          <cell r="J493">
            <v>1</v>
          </cell>
          <cell r="K493">
            <v>4</v>
          </cell>
          <cell r="L493">
            <v>4</v>
          </cell>
          <cell r="M493">
            <v>7</v>
          </cell>
          <cell r="N493">
            <v>1</v>
          </cell>
        </row>
        <row r="494">
          <cell r="A494">
            <v>1056</v>
          </cell>
          <cell r="B494">
            <v>12</v>
          </cell>
          <cell r="C494">
            <v>1652</v>
          </cell>
          <cell r="D494">
            <v>60</v>
          </cell>
          <cell r="E494">
            <v>1248</v>
          </cell>
          <cell r="F494">
            <v>160</v>
          </cell>
          <cell r="G494">
            <v>30</v>
          </cell>
          <cell r="H494">
            <v>186</v>
          </cell>
          <cell r="I494">
            <v>2965</v>
          </cell>
          <cell r="J494">
            <v>1</v>
          </cell>
          <cell r="K494">
            <v>3</v>
          </cell>
          <cell r="L494">
            <v>6</v>
          </cell>
          <cell r="M494">
            <v>11</v>
          </cell>
          <cell r="N494">
            <v>1</v>
          </cell>
        </row>
        <row r="495">
          <cell r="A495">
            <v>3189</v>
          </cell>
          <cell r="B495">
            <v>12</v>
          </cell>
          <cell r="C495">
            <v>1652</v>
          </cell>
          <cell r="D495">
            <v>60</v>
          </cell>
          <cell r="E495">
            <v>1248</v>
          </cell>
          <cell r="F495">
            <v>160</v>
          </cell>
          <cell r="G495">
            <v>30</v>
          </cell>
          <cell r="H495">
            <v>186</v>
          </cell>
          <cell r="I495">
            <v>2965</v>
          </cell>
          <cell r="J495">
            <v>1</v>
          </cell>
          <cell r="K495">
            <v>3</v>
          </cell>
          <cell r="L495">
            <v>6</v>
          </cell>
          <cell r="M495">
            <v>11</v>
          </cell>
          <cell r="N495">
            <v>1</v>
          </cell>
        </row>
        <row r="496">
          <cell r="A496">
            <v>1731</v>
          </cell>
          <cell r="B496">
            <v>89</v>
          </cell>
          <cell r="C496">
            <v>1139</v>
          </cell>
          <cell r="D496">
            <v>92</v>
          </cell>
          <cell r="E496">
            <v>1631</v>
          </cell>
          <cell r="F496">
            <v>121</v>
          </cell>
          <cell r="G496">
            <v>123</v>
          </cell>
          <cell r="H496">
            <v>185</v>
          </cell>
          <cell r="I496">
            <v>2922</v>
          </cell>
          <cell r="J496">
            <v>1</v>
          </cell>
          <cell r="K496">
            <v>6</v>
          </cell>
          <cell r="L496">
            <v>10</v>
          </cell>
          <cell r="M496">
            <v>5</v>
          </cell>
          <cell r="N496">
            <v>2</v>
          </cell>
        </row>
        <row r="497">
          <cell r="A497">
            <v>1692</v>
          </cell>
          <cell r="B497">
            <v>49</v>
          </cell>
          <cell r="C497">
            <v>1866</v>
          </cell>
          <cell r="D497">
            <v>163</v>
          </cell>
          <cell r="E497">
            <v>233</v>
          </cell>
          <cell r="F497">
            <v>90</v>
          </cell>
          <cell r="G497">
            <v>0</v>
          </cell>
          <cell r="H497">
            <v>185</v>
          </cell>
          <cell r="I497">
            <v>2166</v>
          </cell>
          <cell r="J497">
            <v>4</v>
          </cell>
          <cell r="K497">
            <v>7</v>
          </cell>
          <cell r="L497">
            <v>5</v>
          </cell>
          <cell r="M497">
            <v>10</v>
          </cell>
          <cell r="N497">
            <v>5</v>
          </cell>
        </row>
        <row r="498">
          <cell r="A498">
            <v>1979</v>
          </cell>
          <cell r="B498">
            <v>7</v>
          </cell>
          <cell r="C498">
            <v>1111</v>
          </cell>
          <cell r="D498">
            <v>72</v>
          </cell>
          <cell r="E498">
            <v>845</v>
          </cell>
          <cell r="F498">
            <v>376</v>
          </cell>
          <cell r="G498">
            <v>119</v>
          </cell>
          <cell r="H498">
            <v>185</v>
          </cell>
          <cell r="I498">
            <v>2337</v>
          </cell>
          <cell r="J498">
            <v>3</v>
          </cell>
          <cell r="K498">
            <v>8</v>
          </cell>
          <cell r="L498">
            <v>8</v>
          </cell>
          <cell r="M498">
            <v>6</v>
          </cell>
          <cell r="N498">
            <v>6</v>
          </cell>
        </row>
        <row r="499">
          <cell r="A499">
            <v>1290</v>
          </cell>
          <cell r="B499">
            <v>43</v>
          </cell>
          <cell r="C499">
            <v>281</v>
          </cell>
          <cell r="D499">
            <v>53</v>
          </cell>
          <cell r="E499">
            <v>327</v>
          </cell>
          <cell r="F499">
            <v>70</v>
          </cell>
          <cell r="G499">
            <v>46</v>
          </cell>
          <cell r="H499">
            <v>183</v>
          </cell>
          <cell r="I499">
            <v>594</v>
          </cell>
          <cell r="J499">
            <v>3</v>
          </cell>
          <cell r="K499">
            <v>5</v>
          </cell>
          <cell r="L499">
            <v>1</v>
          </cell>
          <cell r="M499">
            <v>4</v>
          </cell>
          <cell r="N499">
            <v>8</v>
          </cell>
        </row>
        <row r="500">
          <cell r="A500">
            <v>1997</v>
          </cell>
          <cell r="B500">
            <v>41</v>
          </cell>
          <cell r="C500">
            <v>1530</v>
          </cell>
          <cell r="D500">
            <v>275</v>
          </cell>
          <cell r="E500">
            <v>612</v>
          </cell>
          <cell r="F500">
            <v>318</v>
          </cell>
          <cell r="G500">
            <v>366</v>
          </cell>
          <cell r="H500">
            <v>183</v>
          </cell>
          <cell r="I500">
            <v>2918</v>
          </cell>
          <cell r="J500">
            <v>1</v>
          </cell>
          <cell r="K500">
            <v>6</v>
          </cell>
          <cell r="L500">
            <v>6</v>
          </cell>
          <cell r="M500">
            <v>7</v>
          </cell>
          <cell r="N500">
            <v>3</v>
          </cell>
        </row>
        <row r="501">
          <cell r="A501">
            <v>2031</v>
          </cell>
          <cell r="B501">
            <v>41</v>
          </cell>
          <cell r="C501">
            <v>1530</v>
          </cell>
          <cell r="D501">
            <v>275</v>
          </cell>
          <cell r="E501">
            <v>612</v>
          </cell>
          <cell r="F501">
            <v>318</v>
          </cell>
          <cell r="G501">
            <v>366</v>
          </cell>
          <cell r="H501">
            <v>183</v>
          </cell>
          <cell r="I501">
            <v>2918</v>
          </cell>
          <cell r="J501">
            <v>1</v>
          </cell>
          <cell r="K501">
            <v>6</v>
          </cell>
          <cell r="L501">
            <v>6</v>
          </cell>
          <cell r="M501">
            <v>7</v>
          </cell>
          <cell r="N501">
            <v>3</v>
          </cell>
        </row>
        <row r="502">
          <cell r="A502">
            <v>2114</v>
          </cell>
          <cell r="B502">
            <v>89</v>
          </cell>
          <cell r="C502">
            <v>1555</v>
          </cell>
          <cell r="D502">
            <v>91</v>
          </cell>
          <cell r="E502">
            <v>1873</v>
          </cell>
          <cell r="F502">
            <v>475</v>
          </cell>
          <cell r="G502">
            <v>65</v>
          </cell>
          <cell r="H502">
            <v>182</v>
          </cell>
          <cell r="I502">
            <v>3877</v>
          </cell>
          <cell r="J502">
            <v>2</v>
          </cell>
          <cell r="K502">
            <v>6</v>
          </cell>
          <cell r="L502">
            <v>7</v>
          </cell>
          <cell r="M502">
            <v>9</v>
          </cell>
          <cell r="N502">
            <v>3</v>
          </cell>
        </row>
        <row r="503">
          <cell r="A503">
            <v>2179</v>
          </cell>
          <cell r="B503">
            <v>72</v>
          </cell>
          <cell r="C503">
            <v>1305</v>
          </cell>
          <cell r="D503">
            <v>18</v>
          </cell>
          <cell r="E503">
            <v>591</v>
          </cell>
          <cell r="F503">
            <v>78</v>
          </cell>
          <cell r="G503">
            <v>80</v>
          </cell>
          <cell r="H503">
            <v>182</v>
          </cell>
          <cell r="I503">
            <v>1889</v>
          </cell>
          <cell r="J503">
            <v>1</v>
          </cell>
          <cell r="K503">
            <v>3</v>
          </cell>
          <cell r="L503">
            <v>5</v>
          </cell>
          <cell r="M503">
            <v>5</v>
          </cell>
          <cell r="N503">
            <v>1</v>
          </cell>
        </row>
        <row r="504">
          <cell r="A504">
            <v>1783</v>
          </cell>
          <cell r="B504">
            <v>62</v>
          </cell>
          <cell r="C504">
            <v>108</v>
          </cell>
          <cell r="D504">
            <v>89</v>
          </cell>
          <cell r="E504">
            <v>112</v>
          </cell>
          <cell r="F504">
            <v>112</v>
          </cell>
          <cell r="G504">
            <v>54</v>
          </cell>
          <cell r="H504">
            <v>182</v>
          </cell>
          <cell r="I504">
            <v>294</v>
          </cell>
          <cell r="J504">
            <v>3</v>
          </cell>
          <cell r="K504">
            <v>2</v>
          </cell>
          <cell r="L504">
            <v>1</v>
          </cell>
          <cell r="M504">
            <v>4</v>
          </cell>
          <cell r="N504">
            <v>6</v>
          </cell>
        </row>
        <row r="505">
          <cell r="A505">
            <v>2495</v>
          </cell>
          <cell r="B505">
            <v>2</v>
          </cell>
          <cell r="C505">
            <v>14</v>
          </cell>
          <cell r="D505">
            <v>79</v>
          </cell>
          <cell r="E505">
            <v>121</v>
          </cell>
          <cell r="F505">
            <v>93</v>
          </cell>
          <cell r="G505">
            <v>5</v>
          </cell>
          <cell r="H505">
            <v>182</v>
          </cell>
          <cell r="I505">
            <v>131</v>
          </cell>
          <cell r="J505">
            <v>2</v>
          </cell>
          <cell r="K505">
            <v>2</v>
          </cell>
          <cell r="L505">
            <v>0</v>
          </cell>
          <cell r="M505">
            <v>3</v>
          </cell>
          <cell r="N505">
            <v>9</v>
          </cell>
        </row>
        <row r="506">
          <cell r="A506">
            <v>2788</v>
          </cell>
          <cell r="B506">
            <v>68</v>
          </cell>
          <cell r="C506">
            <v>1131</v>
          </cell>
          <cell r="D506">
            <v>436</v>
          </cell>
          <cell r="E506">
            <v>1459</v>
          </cell>
          <cell r="F506">
            <v>235</v>
          </cell>
          <cell r="G506">
            <v>436</v>
          </cell>
          <cell r="H506">
            <v>181</v>
          </cell>
          <cell r="I506">
            <v>3517</v>
          </cell>
          <cell r="J506">
            <v>1</v>
          </cell>
          <cell r="K506">
            <v>2</v>
          </cell>
          <cell r="L506">
            <v>3</v>
          </cell>
          <cell r="M506">
            <v>6</v>
          </cell>
          <cell r="N506">
            <v>7</v>
          </cell>
        </row>
        <row r="507">
          <cell r="A507">
            <v>1179</v>
          </cell>
          <cell r="B507">
            <v>52</v>
          </cell>
          <cell r="C507">
            <v>5</v>
          </cell>
          <cell r="D507">
            <v>20</v>
          </cell>
          <cell r="E507">
            <v>50</v>
          </cell>
          <cell r="F507">
            <v>146</v>
          </cell>
          <cell r="G507">
            <v>0</v>
          </cell>
          <cell r="H507">
            <v>181</v>
          </cell>
          <cell r="I507">
            <v>40</v>
          </cell>
          <cell r="J507">
            <v>1</v>
          </cell>
          <cell r="K507">
            <v>1</v>
          </cell>
          <cell r="L507">
            <v>1</v>
          </cell>
          <cell r="M507">
            <v>2</v>
          </cell>
          <cell r="N507">
            <v>6</v>
          </cell>
        </row>
        <row r="508">
          <cell r="A508">
            <v>2871</v>
          </cell>
          <cell r="B508">
            <v>52</v>
          </cell>
          <cell r="C508">
            <v>5</v>
          </cell>
          <cell r="D508">
            <v>20</v>
          </cell>
          <cell r="E508">
            <v>50</v>
          </cell>
          <cell r="F508">
            <v>146</v>
          </cell>
          <cell r="G508">
            <v>0</v>
          </cell>
          <cell r="H508">
            <v>181</v>
          </cell>
          <cell r="I508">
            <v>40</v>
          </cell>
          <cell r="J508">
            <v>1</v>
          </cell>
          <cell r="K508">
            <v>1</v>
          </cell>
          <cell r="L508">
            <v>1</v>
          </cell>
          <cell r="M508">
            <v>2</v>
          </cell>
          <cell r="N508">
            <v>6</v>
          </cell>
        </row>
        <row r="509">
          <cell r="A509">
            <v>1102</v>
          </cell>
          <cell r="B509">
            <v>46</v>
          </cell>
          <cell r="C509">
            <v>975</v>
          </cell>
          <cell r="D509">
            <v>264</v>
          </cell>
          <cell r="E509">
            <v>670</v>
          </cell>
          <cell r="F509">
            <v>53</v>
          </cell>
          <cell r="G509">
            <v>80</v>
          </cell>
          <cell r="H509">
            <v>181</v>
          </cell>
          <cell r="I509">
            <v>1860</v>
          </cell>
          <cell r="J509">
            <v>1</v>
          </cell>
          <cell r="K509">
            <v>6</v>
          </cell>
          <cell r="L509">
            <v>6</v>
          </cell>
          <cell r="M509">
            <v>11</v>
          </cell>
          <cell r="N509">
            <v>3</v>
          </cell>
        </row>
        <row r="510">
          <cell r="A510">
            <v>2764</v>
          </cell>
          <cell r="B510">
            <v>46</v>
          </cell>
          <cell r="C510">
            <v>975</v>
          </cell>
          <cell r="D510">
            <v>264</v>
          </cell>
          <cell r="E510">
            <v>670</v>
          </cell>
          <cell r="F510">
            <v>53</v>
          </cell>
          <cell r="G510">
            <v>80</v>
          </cell>
          <cell r="H510">
            <v>181</v>
          </cell>
          <cell r="I510">
            <v>1860</v>
          </cell>
          <cell r="J510">
            <v>1</v>
          </cell>
          <cell r="K510">
            <v>6</v>
          </cell>
          <cell r="L510">
            <v>6</v>
          </cell>
          <cell r="M510">
            <v>11</v>
          </cell>
          <cell r="N510">
            <v>3</v>
          </cell>
        </row>
        <row r="511">
          <cell r="A511">
            <v>1746</v>
          </cell>
          <cell r="B511">
            <v>90</v>
          </cell>
          <cell r="C511">
            <v>421</v>
          </cell>
          <cell r="D511">
            <v>9</v>
          </cell>
          <cell r="E511">
            <v>116</v>
          </cell>
          <cell r="F511">
            <v>12</v>
          </cell>
          <cell r="G511">
            <v>0</v>
          </cell>
          <cell r="H511">
            <v>180</v>
          </cell>
          <cell r="I511">
            <v>378</v>
          </cell>
          <cell r="J511">
            <v>3</v>
          </cell>
          <cell r="K511">
            <v>3</v>
          </cell>
          <cell r="L511">
            <v>2</v>
          </cell>
          <cell r="M511">
            <v>4</v>
          </cell>
          <cell r="N511">
            <v>6</v>
          </cell>
        </row>
        <row r="512">
          <cell r="A512">
            <v>1234</v>
          </cell>
          <cell r="B512">
            <v>74</v>
          </cell>
          <cell r="C512">
            <v>2158</v>
          </cell>
          <cell r="D512">
            <v>149</v>
          </cell>
          <cell r="E512">
            <v>418</v>
          </cell>
          <cell r="F512">
            <v>310</v>
          </cell>
          <cell r="G512">
            <v>28</v>
          </cell>
          <cell r="H512">
            <v>180</v>
          </cell>
          <cell r="I512">
            <v>2883</v>
          </cell>
          <cell r="J512">
            <v>2</v>
          </cell>
          <cell r="K512">
            <v>9</v>
          </cell>
          <cell r="L512">
            <v>4</v>
          </cell>
          <cell r="M512">
            <v>6</v>
          </cell>
          <cell r="N512">
            <v>5</v>
          </cell>
        </row>
        <row r="513">
          <cell r="A513">
            <v>1838</v>
          </cell>
          <cell r="B513">
            <v>66</v>
          </cell>
          <cell r="C513">
            <v>1050</v>
          </cell>
          <cell r="D513">
            <v>180</v>
          </cell>
          <cell r="E513">
            <v>326</v>
          </cell>
          <cell r="F513">
            <v>236</v>
          </cell>
          <cell r="G513">
            <v>70</v>
          </cell>
          <cell r="H513">
            <v>180</v>
          </cell>
          <cell r="I513">
            <v>1681</v>
          </cell>
          <cell r="J513">
            <v>3</v>
          </cell>
          <cell r="K513">
            <v>6</v>
          </cell>
          <cell r="L513">
            <v>2</v>
          </cell>
          <cell r="M513">
            <v>11</v>
          </cell>
          <cell r="N513">
            <v>5</v>
          </cell>
        </row>
        <row r="514">
          <cell r="A514">
            <v>1233</v>
          </cell>
          <cell r="B514">
            <v>40</v>
          </cell>
          <cell r="C514">
            <v>2738</v>
          </cell>
          <cell r="D514">
            <v>36</v>
          </cell>
          <cell r="E514">
            <v>611</v>
          </cell>
          <cell r="F514">
            <v>234</v>
          </cell>
          <cell r="G514">
            <v>0</v>
          </cell>
          <cell r="H514">
            <v>180</v>
          </cell>
          <cell r="I514">
            <v>3439</v>
          </cell>
          <cell r="J514">
            <v>2</v>
          </cell>
          <cell r="K514">
            <v>5</v>
          </cell>
          <cell r="L514">
            <v>3</v>
          </cell>
          <cell r="M514">
            <v>6</v>
          </cell>
          <cell r="N514">
            <v>6</v>
          </cell>
        </row>
        <row r="515">
          <cell r="A515">
            <v>2387</v>
          </cell>
          <cell r="B515">
            <v>40</v>
          </cell>
          <cell r="C515">
            <v>2738</v>
          </cell>
          <cell r="D515">
            <v>36</v>
          </cell>
          <cell r="E515">
            <v>611</v>
          </cell>
          <cell r="F515">
            <v>234</v>
          </cell>
          <cell r="G515">
            <v>0</v>
          </cell>
          <cell r="H515">
            <v>180</v>
          </cell>
          <cell r="I515">
            <v>3439</v>
          </cell>
          <cell r="J515">
            <v>2</v>
          </cell>
          <cell r="K515">
            <v>5</v>
          </cell>
          <cell r="L515">
            <v>3</v>
          </cell>
          <cell r="M515">
            <v>6</v>
          </cell>
          <cell r="N515">
            <v>6</v>
          </cell>
        </row>
        <row r="516">
          <cell r="A516">
            <v>1502</v>
          </cell>
          <cell r="B516">
            <v>24</v>
          </cell>
          <cell r="C516">
            <v>545</v>
          </cell>
          <cell r="D516">
            <v>55</v>
          </cell>
          <cell r="E516">
            <v>934</v>
          </cell>
          <cell r="F516">
            <v>101</v>
          </cell>
          <cell r="G516">
            <v>50</v>
          </cell>
          <cell r="H516">
            <v>180</v>
          </cell>
          <cell r="I516">
            <v>1506</v>
          </cell>
          <cell r="J516">
            <v>1</v>
          </cell>
          <cell r="K516">
            <v>4</v>
          </cell>
          <cell r="L516">
            <v>5</v>
          </cell>
          <cell r="M516">
            <v>7</v>
          </cell>
          <cell r="N516">
            <v>2</v>
          </cell>
        </row>
        <row r="517">
          <cell r="A517">
            <v>2073</v>
          </cell>
          <cell r="B517">
            <v>24</v>
          </cell>
          <cell r="C517">
            <v>545</v>
          </cell>
          <cell r="D517">
            <v>55</v>
          </cell>
          <cell r="E517">
            <v>934</v>
          </cell>
          <cell r="F517">
            <v>101</v>
          </cell>
          <cell r="G517">
            <v>50</v>
          </cell>
          <cell r="H517">
            <v>180</v>
          </cell>
          <cell r="I517">
            <v>1506</v>
          </cell>
          <cell r="J517">
            <v>1</v>
          </cell>
          <cell r="K517">
            <v>4</v>
          </cell>
          <cell r="L517">
            <v>5</v>
          </cell>
          <cell r="M517">
            <v>7</v>
          </cell>
          <cell r="N517">
            <v>2</v>
          </cell>
        </row>
        <row r="518">
          <cell r="A518">
            <v>2483</v>
          </cell>
          <cell r="B518">
            <v>88</v>
          </cell>
          <cell r="C518">
            <v>1098</v>
          </cell>
          <cell r="D518">
            <v>326</v>
          </cell>
          <cell r="E518">
            <v>593</v>
          </cell>
          <cell r="F518">
            <v>618</v>
          </cell>
          <cell r="G518">
            <v>474</v>
          </cell>
          <cell r="H518">
            <v>179</v>
          </cell>
          <cell r="I518">
            <v>2931</v>
          </cell>
          <cell r="J518">
            <v>6</v>
          </cell>
          <cell r="K518">
            <v>11</v>
          </cell>
          <cell r="L518">
            <v>8</v>
          </cell>
          <cell r="M518">
            <v>5</v>
          </cell>
          <cell r="N518">
            <v>8</v>
          </cell>
        </row>
        <row r="519">
          <cell r="A519">
            <v>1974</v>
          </cell>
          <cell r="B519">
            <v>70</v>
          </cell>
          <cell r="C519">
            <v>556</v>
          </cell>
          <cell r="D519">
            <v>161</v>
          </cell>
          <cell r="E519">
            <v>720</v>
          </cell>
          <cell r="F519">
            <v>350</v>
          </cell>
          <cell r="G519">
            <v>89</v>
          </cell>
          <cell r="H519">
            <v>179</v>
          </cell>
          <cell r="I519">
            <v>1697</v>
          </cell>
          <cell r="J519">
            <v>4</v>
          </cell>
          <cell r="K519">
            <v>5</v>
          </cell>
          <cell r="L519">
            <v>3</v>
          </cell>
          <cell r="M519">
            <v>12</v>
          </cell>
          <cell r="N519">
            <v>4</v>
          </cell>
        </row>
        <row r="520">
          <cell r="A520">
            <v>1621</v>
          </cell>
          <cell r="B520">
            <v>53</v>
          </cell>
          <cell r="C520">
            <v>2494</v>
          </cell>
          <cell r="D520">
            <v>178</v>
          </cell>
          <cell r="E520">
            <v>721</v>
          </cell>
          <cell r="F520">
            <v>140</v>
          </cell>
          <cell r="G520">
            <v>106</v>
          </cell>
          <cell r="H520">
            <v>178</v>
          </cell>
          <cell r="I520">
            <v>3460</v>
          </cell>
          <cell r="J520">
            <v>5</v>
          </cell>
          <cell r="K520">
            <v>8</v>
          </cell>
          <cell r="L520">
            <v>4</v>
          </cell>
          <cell r="M520">
            <v>9</v>
          </cell>
          <cell r="N520">
            <v>7</v>
          </cell>
        </row>
        <row r="521">
          <cell r="A521">
            <v>1020</v>
          </cell>
          <cell r="B521">
            <v>41</v>
          </cell>
          <cell r="C521">
            <v>318</v>
          </cell>
          <cell r="D521">
            <v>7</v>
          </cell>
          <cell r="E521">
            <v>270</v>
          </cell>
          <cell r="F521">
            <v>255</v>
          </cell>
          <cell r="G521">
            <v>141</v>
          </cell>
          <cell r="H521">
            <v>178</v>
          </cell>
          <cell r="I521">
            <v>814</v>
          </cell>
          <cell r="J521">
            <v>1</v>
          </cell>
          <cell r="K521">
            <v>4</v>
          </cell>
          <cell r="L521">
            <v>2</v>
          </cell>
          <cell r="M521">
            <v>5</v>
          </cell>
          <cell r="N521">
            <v>8</v>
          </cell>
        </row>
        <row r="522">
          <cell r="A522">
            <v>2180</v>
          </cell>
          <cell r="B522">
            <v>6</v>
          </cell>
          <cell r="C522">
            <v>917</v>
          </cell>
          <cell r="D522">
            <v>382</v>
          </cell>
          <cell r="E522">
            <v>304</v>
          </cell>
          <cell r="F522">
            <v>697</v>
          </cell>
          <cell r="G522">
            <v>406</v>
          </cell>
          <cell r="H522">
            <v>178</v>
          </cell>
          <cell r="I522">
            <v>2528</v>
          </cell>
          <cell r="J522">
            <v>3</v>
          </cell>
          <cell r="K522">
            <v>6</v>
          </cell>
          <cell r="L522">
            <v>6</v>
          </cell>
          <cell r="M522">
            <v>12</v>
          </cell>
          <cell r="N522">
            <v>5</v>
          </cell>
        </row>
        <row r="523">
          <cell r="A523">
            <v>1987</v>
          </cell>
          <cell r="B523">
            <v>96</v>
          </cell>
          <cell r="C523">
            <v>1002</v>
          </cell>
          <cell r="D523">
            <v>116</v>
          </cell>
          <cell r="E523">
            <v>727</v>
          </cell>
          <cell r="F523">
            <v>51</v>
          </cell>
          <cell r="G523">
            <v>96</v>
          </cell>
          <cell r="H523">
            <v>177</v>
          </cell>
          <cell r="I523">
            <v>1816</v>
          </cell>
          <cell r="J523">
            <v>2</v>
          </cell>
          <cell r="K523">
            <v>6</v>
          </cell>
          <cell r="L523">
            <v>5</v>
          </cell>
          <cell r="M523">
            <v>10</v>
          </cell>
          <cell r="N523">
            <v>3</v>
          </cell>
        </row>
        <row r="524">
          <cell r="A524">
            <v>2068</v>
          </cell>
          <cell r="B524">
            <v>80</v>
          </cell>
          <cell r="C524">
            <v>332</v>
          </cell>
          <cell r="D524">
            <v>59</v>
          </cell>
          <cell r="E524">
            <v>225</v>
          </cell>
          <cell r="F524">
            <v>232</v>
          </cell>
          <cell r="G524">
            <v>118</v>
          </cell>
          <cell r="H524">
            <v>177</v>
          </cell>
          <cell r="I524">
            <v>788</v>
          </cell>
          <cell r="J524">
            <v>0</v>
          </cell>
          <cell r="K524">
            <v>9</v>
          </cell>
          <cell r="L524">
            <v>9</v>
          </cell>
          <cell r="M524">
            <v>4</v>
          </cell>
          <cell r="N524">
            <v>5</v>
          </cell>
        </row>
        <row r="525">
          <cell r="A525">
            <v>2573</v>
          </cell>
          <cell r="B525">
            <v>68</v>
          </cell>
          <cell r="C525">
            <v>531</v>
          </cell>
          <cell r="D525">
            <v>30</v>
          </cell>
          <cell r="E525">
            <v>486</v>
          </cell>
          <cell r="F525">
            <v>11</v>
          </cell>
          <cell r="G525">
            <v>41</v>
          </cell>
          <cell r="H525">
            <v>177</v>
          </cell>
          <cell r="I525">
            <v>924</v>
          </cell>
          <cell r="J525">
            <v>3</v>
          </cell>
          <cell r="K525">
            <v>7</v>
          </cell>
          <cell r="L525">
            <v>1</v>
          </cell>
          <cell r="M525">
            <v>4</v>
          </cell>
          <cell r="N525">
            <v>9</v>
          </cell>
        </row>
        <row r="526">
          <cell r="A526">
            <v>1828</v>
          </cell>
          <cell r="B526">
            <v>60</v>
          </cell>
          <cell r="C526">
            <v>1536</v>
          </cell>
          <cell r="D526">
            <v>20</v>
          </cell>
          <cell r="E526">
            <v>393</v>
          </cell>
          <cell r="F526">
            <v>0</v>
          </cell>
          <cell r="G526">
            <v>20</v>
          </cell>
          <cell r="H526">
            <v>177</v>
          </cell>
          <cell r="I526">
            <v>1792</v>
          </cell>
          <cell r="J526">
            <v>3</v>
          </cell>
          <cell r="K526">
            <v>7</v>
          </cell>
          <cell r="L526">
            <v>5</v>
          </cell>
          <cell r="M526">
            <v>8</v>
          </cell>
          <cell r="N526">
            <v>5</v>
          </cell>
        </row>
        <row r="527">
          <cell r="A527">
            <v>1236</v>
          </cell>
          <cell r="B527">
            <v>57</v>
          </cell>
          <cell r="C527">
            <v>2433</v>
          </cell>
          <cell r="D527">
            <v>71</v>
          </cell>
          <cell r="E527">
            <v>464</v>
          </cell>
          <cell r="F527">
            <v>558</v>
          </cell>
          <cell r="G527">
            <v>177</v>
          </cell>
          <cell r="H527">
            <v>177</v>
          </cell>
          <cell r="I527">
            <v>3525</v>
          </cell>
          <cell r="J527">
            <v>4</v>
          </cell>
          <cell r="K527">
            <v>9</v>
          </cell>
          <cell r="L527">
            <v>6</v>
          </cell>
          <cell r="M527">
            <v>6</v>
          </cell>
          <cell r="N527">
            <v>6</v>
          </cell>
        </row>
        <row r="528">
          <cell r="A528">
            <v>1453</v>
          </cell>
          <cell r="B528">
            <v>92</v>
          </cell>
          <cell r="C528">
            <v>1936</v>
          </cell>
          <cell r="D528">
            <v>24</v>
          </cell>
          <cell r="E528">
            <v>503</v>
          </cell>
          <cell r="F528">
            <v>33</v>
          </cell>
          <cell r="G528">
            <v>24</v>
          </cell>
          <cell r="H528">
            <v>176</v>
          </cell>
          <cell r="I528">
            <v>2345</v>
          </cell>
          <cell r="J528">
            <v>3</v>
          </cell>
          <cell r="K528">
            <v>7</v>
          </cell>
          <cell r="L528">
            <v>3</v>
          </cell>
          <cell r="M528">
            <v>12</v>
          </cell>
          <cell r="N528">
            <v>7</v>
          </cell>
        </row>
        <row r="529">
          <cell r="A529">
            <v>3068</v>
          </cell>
          <cell r="B529">
            <v>67</v>
          </cell>
          <cell r="C529">
            <v>2581</v>
          </cell>
          <cell r="D529">
            <v>28</v>
          </cell>
          <cell r="E529">
            <v>296</v>
          </cell>
          <cell r="F529">
            <v>76</v>
          </cell>
          <cell r="G529">
            <v>28</v>
          </cell>
          <cell r="H529">
            <v>176</v>
          </cell>
          <cell r="I529">
            <v>2833</v>
          </cell>
          <cell r="J529">
            <v>1</v>
          </cell>
          <cell r="K529">
            <v>2</v>
          </cell>
          <cell r="L529">
            <v>3</v>
          </cell>
          <cell r="M529">
            <v>4</v>
          </cell>
          <cell r="N529">
            <v>6</v>
          </cell>
        </row>
        <row r="530">
          <cell r="A530">
            <v>2357</v>
          </cell>
          <cell r="B530">
            <v>5</v>
          </cell>
          <cell r="C530">
            <v>28</v>
          </cell>
          <cell r="D530">
            <v>74</v>
          </cell>
          <cell r="E530">
            <v>80</v>
          </cell>
          <cell r="F530">
            <v>0</v>
          </cell>
          <cell r="G530">
            <v>28</v>
          </cell>
          <cell r="H530">
            <v>176</v>
          </cell>
          <cell r="I530">
            <v>34</v>
          </cell>
          <cell r="J530">
            <v>2</v>
          </cell>
          <cell r="K530">
            <v>2</v>
          </cell>
          <cell r="L530">
            <v>1</v>
          </cell>
          <cell r="M530">
            <v>2</v>
          </cell>
          <cell r="N530">
            <v>6</v>
          </cell>
        </row>
        <row r="531">
          <cell r="A531">
            <v>2698</v>
          </cell>
          <cell r="B531">
            <v>28</v>
          </cell>
          <cell r="C531">
            <v>1904</v>
          </cell>
          <cell r="D531">
            <v>69</v>
          </cell>
          <cell r="E531">
            <v>1234</v>
          </cell>
          <cell r="F531">
            <v>137</v>
          </cell>
          <cell r="G531">
            <v>210</v>
          </cell>
          <cell r="H531">
            <v>175</v>
          </cell>
          <cell r="I531">
            <v>3379</v>
          </cell>
          <cell r="J531">
            <v>0</v>
          </cell>
          <cell r="K531">
            <v>6</v>
          </cell>
          <cell r="L531">
            <v>5</v>
          </cell>
          <cell r="M531">
            <v>13</v>
          </cell>
          <cell r="N531">
            <v>2</v>
          </cell>
        </row>
        <row r="532">
          <cell r="A532">
            <v>2193</v>
          </cell>
          <cell r="B532">
            <v>12</v>
          </cell>
          <cell r="C532">
            <v>1436</v>
          </cell>
          <cell r="D532">
            <v>87</v>
          </cell>
          <cell r="E532">
            <v>556</v>
          </cell>
          <cell r="F532">
            <v>115</v>
          </cell>
          <cell r="G532">
            <v>78</v>
          </cell>
          <cell r="H532">
            <v>175</v>
          </cell>
          <cell r="I532">
            <v>2098</v>
          </cell>
          <cell r="J532">
            <v>2</v>
          </cell>
          <cell r="K532">
            <v>7</v>
          </cell>
          <cell r="L532">
            <v>11</v>
          </cell>
          <cell r="M532">
            <v>11</v>
          </cell>
          <cell r="N532">
            <v>4</v>
          </cell>
        </row>
        <row r="533">
          <cell r="A533">
            <v>1444</v>
          </cell>
          <cell r="B533">
            <v>2</v>
          </cell>
          <cell r="C533">
            <v>1383</v>
          </cell>
          <cell r="D533">
            <v>0</v>
          </cell>
          <cell r="E533">
            <v>681</v>
          </cell>
          <cell r="F533">
            <v>85</v>
          </cell>
          <cell r="G533">
            <v>42</v>
          </cell>
          <cell r="H533">
            <v>175</v>
          </cell>
          <cell r="I533">
            <v>2017</v>
          </cell>
          <cell r="J533">
            <v>4</v>
          </cell>
          <cell r="K533">
            <v>2</v>
          </cell>
          <cell r="L533">
            <v>2</v>
          </cell>
          <cell r="M533">
            <v>8</v>
          </cell>
          <cell r="N533">
            <v>7</v>
          </cell>
        </row>
        <row r="534">
          <cell r="A534">
            <v>2111</v>
          </cell>
          <cell r="B534">
            <v>67</v>
          </cell>
          <cell r="C534">
            <v>2025</v>
          </cell>
          <cell r="D534">
            <v>20</v>
          </cell>
          <cell r="E534">
            <v>132</v>
          </cell>
          <cell r="F534">
            <v>27</v>
          </cell>
          <cell r="G534">
            <v>0</v>
          </cell>
          <cell r="H534">
            <v>174</v>
          </cell>
          <cell r="I534">
            <v>2030</v>
          </cell>
          <cell r="J534">
            <v>4</v>
          </cell>
          <cell r="K534">
            <v>2</v>
          </cell>
          <cell r="L534">
            <v>2</v>
          </cell>
          <cell r="M534">
            <v>9</v>
          </cell>
          <cell r="N534">
            <v>7</v>
          </cell>
        </row>
        <row r="535">
          <cell r="A535">
            <v>3079</v>
          </cell>
          <cell r="B535">
            <v>48</v>
          </cell>
          <cell r="C535">
            <v>513</v>
          </cell>
          <cell r="D535">
            <v>27</v>
          </cell>
          <cell r="E535">
            <v>687</v>
          </cell>
          <cell r="F535">
            <v>152</v>
          </cell>
          <cell r="G535">
            <v>117</v>
          </cell>
          <cell r="H535">
            <v>174</v>
          </cell>
          <cell r="I535">
            <v>1323</v>
          </cell>
          <cell r="J535">
            <v>6</v>
          </cell>
          <cell r="K535">
            <v>8</v>
          </cell>
          <cell r="L535">
            <v>2</v>
          </cell>
          <cell r="M535">
            <v>7</v>
          </cell>
          <cell r="N535">
            <v>7</v>
          </cell>
        </row>
        <row r="536">
          <cell r="A536">
            <v>1947</v>
          </cell>
          <cell r="B536">
            <v>35</v>
          </cell>
          <cell r="C536">
            <v>1439</v>
          </cell>
          <cell r="D536">
            <v>44</v>
          </cell>
          <cell r="E536">
            <v>1920</v>
          </cell>
          <cell r="F536">
            <v>64</v>
          </cell>
          <cell r="G536">
            <v>50</v>
          </cell>
          <cell r="H536">
            <v>174</v>
          </cell>
          <cell r="I536">
            <v>3342</v>
          </cell>
          <cell r="J536">
            <v>1</v>
          </cell>
          <cell r="K536">
            <v>6</v>
          </cell>
          <cell r="L536">
            <v>7</v>
          </cell>
          <cell r="M536">
            <v>9</v>
          </cell>
          <cell r="N536">
            <v>2</v>
          </cell>
        </row>
        <row r="537">
          <cell r="A537">
            <v>2284</v>
          </cell>
          <cell r="B537">
            <v>94</v>
          </cell>
          <cell r="C537">
            <v>1308</v>
          </cell>
          <cell r="D537">
            <v>173</v>
          </cell>
          <cell r="E537">
            <v>901</v>
          </cell>
          <cell r="F537">
            <v>225</v>
          </cell>
          <cell r="G537">
            <v>347</v>
          </cell>
          <cell r="H537">
            <v>173</v>
          </cell>
          <cell r="I537">
            <v>2782</v>
          </cell>
          <cell r="J537">
            <v>1</v>
          </cell>
          <cell r="K537">
            <v>5</v>
          </cell>
          <cell r="L537">
            <v>5</v>
          </cell>
          <cell r="M537">
            <v>8</v>
          </cell>
          <cell r="N537">
            <v>3</v>
          </cell>
        </row>
        <row r="538">
          <cell r="A538">
            <v>2948</v>
          </cell>
          <cell r="B538">
            <v>18</v>
          </cell>
          <cell r="C538">
            <v>901</v>
          </cell>
          <cell r="D538">
            <v>79</v>
          </cell>
          <cell r="E538">
            <v>252</v>
          </cell>
          <cell r="F538">
            <v>14</v>
          </cell>
          <cell r="G538">
            <v>79</v>
          </cell>
          <cell r="H538">
            <v>173</v>
          </cell>
          <cell r="I538">
            <v>1153</v>
          </cell>
          <cell r="J538">
            <v>2</v>
          </cell>
          <cell r="K538">
            <v>6</v>
          </cell>
          <cell r="L538">
            <v>3</v>
          </cell>
          <cell r="M538">
            <v>5</v>
          </cell>
          <cell r="N538">
            <v>7</v>
          </cell>
        </row>
        <row r="539">
          <cell r="A539">
            <v>2490</v>
          </cell>
          <cell r="B539">
            <v>14</v>
          </cell>
          <cell r="C539">
            <v>12</v>
          </cell>
          <cell r="D539">
            <v>69</v>
          </cell>
          <cell r="E539">
            <v>58</v>
          </cell>
          <cell r="F539">
            <v>35</v>
          </cell>
          <cell r="G539">
            <v>75</v>
          </cell>
          <cell r="H539">
            <v>173</v>
          </cell>
          <cell r="I539">
            <v>75</v>
          </cell>
          <cell r="J539">
            <v>1</v>
          </cell>
          <cell r="K539">
            <v>3</v>
          </cell>
          <cell r="L539">
            <v>1</v>
          </cell>
          <cell r="M539">
            <v>2</v>
          </cell>
          <cell r="N539">
            <v>8</v>
          </cell>
        </row>
        <row r="540">
          <cell r="A540">
            <v>1617</v>
          </cell>
          <cell r="B540">
            <v>12</v>
          </cell>
          <cell r="C540">
            <v>1127</v>
          </cell>
          <cell r="D540">
            <v>48</v>
          </cell>
          <cell r="E540">
            <v>1604</v>
          </cell>
          <cell r="F540">
            <v>92</v>
          </cell>
          <cell r="G540">
            <v>434</v>
          </cell>
          <cell r="H540">
            <v>173</v>
          </cell>
          <cell r="I540">
            <v>3132</v>
          </cell>
          <cell r="J540">
            <v>1</v>
          </cell>
          <cell r="K540">
            <v>6</v>
          </cell>
          <cell r="L540">
            <v>7</v>
          </cell>
          <cell r="M540">
            <v>7</v>
          </cell>
          <cell r="N540">
            <v>3</v>
          </cell>
        </row>
        <row r="541">
          <cell r="A541">
            <v>1622</v>
          </cell>
          <cell r="B541">
            <v>58</v>
          </cell>
          <cell r="C541">
            <v>1666</v>
          </cell>
          <cell r="D541">
            <v>49</v>
          </cell>
          <cell r="E541">
            <v>589</v>
          </cell>
          <cell r="F541">
            <v>200</v>
          </cell>
          <cell r="G541">
            <v>101</v>
          </cell>
          <cell r="H541">
            <v>172</v>
          </cell>
          <cell r="I541">
            <v>2435</v>
          </cell>
          <cell r="J541">
            <v>2</v>
          </cell>
          <cell r="K541">
            <v>6</v>
          </cell>
          <cell r="L541">
            <v>2</v>
          </cell>
          <cell r="M541">
            <v>8</v>
          </cell>
          <cell r="N541">
            <v>2</v>
          </cell>
        </row>
        <row r="542">
          <cell r="A542">
            <v>1042</v>
          </cell>
          <cell r="B542">
            <v>19</v>
          </cell>
          <cell r="C542">
            <v>43</v>
          </cell>
          <cell r="D542">
            <v>14</v>
          </cell>
          <cell r="E542">
            <v>143</v>
          </cell>
          <cell r="F542">
            <v>43</v>
          </cell>
          <cell r="G542">
            <v>29</v>
          </cell>
          <cell r="H542">
            <v>172</v>
          </cell>
          <cell r="I542">
            <v>100</v>
          </cell>
          <cell r="J542">
            <v>3</v>
          </cell>
          <cell r="K542">
            <v>2</v>
          </cell>
          <cell r="L542">
            <v>0</v>
          </cell>
          <cell r="M542">
            <v>3</v>
          </cell>
          <cell r="N542">
            <v>5</v>
          </cell>
        </row>
        <row r="543">
          <cell r="A543">
            <v>1697</v>
          </cell>
          <cell r="B543">
            <v>19</v>
          </cell>
          <cell r="C543">
            <v>740</v>
          </cell>
          <cell r="D543">
            <v>54</v>
          </cell>
          <cell r="E543">
            <v>1075</v>
          </cell>
          <cell r="F543">
            <v>135</v>
          </cell>
          <cell r="G543">
            <v>296</v>
          </cell>
          <cell r="H543">
            <v>172</v>
          </cell>
          <cell r="I543">
            <v>2128</v>
          </cell>
          <cell r="J543">
            <v>1</v>
          </cell>
          <cell r="K543">
            <v>5</v>
          </cell>
          <cell r="L543">
            <v>3</v>
          </cell>
          <cell r="M543">
            <v>8</v>
          </cell>
          <cell r="N543">
            <v>2</v>
          </cell>
        </row>
        <row r="544">
          <cell r="A544">
            <v>1273</v>
          </cell>
          <cell r="B544">
            <v>17</v>
          </cell>
          <cell r="C544">
            <v>708</v>
          </cell>
          <cell r="D544">
            <v>228</v>
          </cell>
          <cell r="E544">
            <v>536</v>
          </cell>
          <cell r="F544">
            <v>349</v>
          </cell>
          <cell r="G544">
            <v>172</v>
          </cell>
          <cell r="H544">
            <v>172</v>
          </cell>
          <cell r="I544">
            <v>1821</v>
          </cell>
          <cell r="J544">
            <v>1</v>
          </cell>
          <cell r="K544">
            <v>6</v>
          </cell>
          <cell r="L544">
            <v>3</v>
          </cell>
          <cell r="M544">
            <v>13</v>
          </cell>
          <cell r="N544">
            <v>3</v>
          </cell>
        </row>
        <row r="545">
          <cell r="A545">
            <v>2906</v>
          </cell>
          <cell r="B545">
            <v>93</v>
          </cell>
          <cell r="C545">
            <v>402</v>
          </cell>
          <cell r="D545">
            <v>77</v>
          </cell>
          <cell r="E545">
            <v>315</v>
          </cell>
          <cell r="F545">
            <v>20</v>
          </cell>
          <cell r="G545">
            <v>42</v>
          </cell>
          <cell r="H545">
            <v>171</v>
          </cell>
          <cell r="I545">
            <v>685</v>
          </cell>
          <cell r="J545">
            <v>2</v>
          </cell>
          <cell r="K545">
            <v>4</v>
          </cell>
          <cell r="L545">
            <v>2</v>
          </cell>
          <cell r="M545">
            <v>7</v>
          </cell>
          <cell r="N545">
            <v>3</v>
          </cell>
        </row>
        <row r="546">
          <cell r="A546">
            <v>1065</v>
          </cell>
          <cell r="B546">
            <v>90</v>
          </cell>
          <cell r="C546">
            <v>2000</v>
          </cell>
          <cell r="D546">
            <v>138</v>
          </cell>
          <cell r="E546">
            <v>1138</v>
          </cell>
          <cell r="F546">
            <v>135</v>
          </cell>
          <cell r="G546">
            <v>68</v>
          </cell>
          <cell r="H546">
            <v>171</v>
          </cell>
          <cell r="I546">
            <v>3308</v>
          </cell>
          <cell r="J546">
            <v>7</v>
          </cell>
          <cell r="K546">
            <v>2</v>
          </cell>
          <cell r="L546">
            <v>5</v>
          </cell>
          <cell r="M546">
            <v>5</v>
          </cell>
          <cell r="N546">
            <v>5</v>
          </cell>
        </row>
        <row r="547">
          <cell r="A547">
            <v>3050</v>
          </cell>
          <cell r="B547">
            <v>77</v>
          </cell>
          <cell r="C547">
            <v>17</v>
          </cell>
          <cell r="D547">
            <v>17</v>
          </cell>
          <cell r="E547">
            <v>132</v>
          </cell>
          <cell r="F547">
            <v>188</v>
          </cell>
          <cell r="G547">
            <v>39</v>
          </cell>
          <cell r="H547">
            <v>171</v>
          </cell>
          <cell r="I547">
            <v>221</v>
          </cell>
          <cell r="J547">
            <v>1</v>
          </cell>
          <cell r="K547">
            <v>2</v>
          </cell>
          <cell r="L547">
            <v>1</v>
          </cell>
          <cell r="M547">
            <v>3</v>
          </cell>
          <cell r="N547">
            <v>5</v>
          </cell>
        </row>
        <row r="548">
          <cell r="A548">
            <v>3131</v>
          </cell>
          <cell r="B548">
            <v>63</v>
          </cell>
          <cell r="C548">
            <v>1331</v>
          </cell>
          <cell r="D548">
            <v>171</v>
          </cell>
          <cell r="E548">
            <v>1434</v>
          </cell>
          <cell r="F548">
            <v>311</v>
          </cell>
          <cell r="G548">
            <v>238</v>
          </cell>
          <cell r="H548">
            <v>171</v>
          </cell>
          <cell r="I548">
            <v>3315</v>
          </cell>
          <cell r="J548">
            <v>1</v>
          </cell>
          <cell r="K548">
            <v>6</v>
          </cell>
          <cell r="L548">
            <v>5</v>
          </cell>
          <cell r="M548">
            <v>11</v>
          </cell>
          <cell r="N548">
            <v>3</v>
          </cell>
        </row>
        <row r="549">
          <cell r="A549">
            <v>1532</v>
          </cell>
          <cell r="B549">
            <v>47</v>
          </cell>
          <cell r="C549">
            <v>86</v>
          </cell>
          <cell r="D549">
            <v>18</v>
          </cell>
          <cell r="E549">
            <v>129</v>
          </cell>
          <cell r="F549">
            <v>12</v>
          </cell>
          <cell r="G549">
            <v>6</v>
          </cell>
          <cell r="H549">
            <v>171</v>
          </cell>
          <cell r="I549">
            <v>80</v>
          </cell>
          <cell r="J549">
            <v>4</v>
          </cell>
          <cell r="K549">
            <v>3</v>
          </cell>
          <cell r="L549">
            <v>1</v>
          </cell>
          <cell r="M549">
            <v>2</v>
          </cell>
          <cell r="N549">
            <v>8</v>
          </cell>
        </row>
        <row r="550">
          <cell r="A550">
            <v>1989</v>
          </cell>
          <cell r="B550">
            <v>47</v>
          </cell>
          <cell r="C550">
            <v>86</v>
          </cell>
          <cell r="D550">
            <v>18</v>
          </cell>
          <cell r="E550">
            <v>129</v>
          </cell>
          <cell r="F550">
            <v>12</v>
          </cell>
          <cell r="G550">
            <v>6</v>
          </cell>
          <cell r="H550">
            <v>171</v>
          </cell>
          <cell r="I550">
            <v>80</v>
          </cell>
          <cell r="J550">
            <v>4</v>
          </cell>
          <cell r="K550">
            <v>3</v>
          </cell>
          <cell r="L550">
            <v>1</v>
          </cell>
          <cell r="M550">
            <v>2</v>
          </cell>
          <cell r="N550">
            <v>8</v>
          </cell>
        </row>
        <row r="551">
          <cell r="A551">
            <v>1869</v>
          </cell>
          <cell r="B551">
            <v>46</v>
          </cell>
          <cell r="C551">
            <v>679</v>
          </cell>
          <cell r="D551">
            <v>41</v>
          </cell>
          <cell r="E551">
            <v>461</v>
          </cell>
          <cell r="F551">
            <v>242</v>
          </cell>
          <cell r="G551">
            <v>71</v>
          </cell>
          <cell r="H551">
            <v>171</v>
          </cell>
          <cell r="I551">
            <v>1323</v>
          </cell>
          <cell r="J551">
            <v>8</v>
          </cell>
          <cell r="K551">
            <v>9</v>
          </cell>
          <cell r="L551">
            <v>2</v>
          </cell>
          <cell r="M551">
            <v>5</v>
          </cell>
          <cell r="N551">
            <v>8</v>
          </cell>
        </row>
        <row r="552">
          <cell r="A552">
            <v>1498</v>
          </cell>
          <cell r="B552">
            <v>62</v>
          </cell>
          <cell r="C552">
            <v>928</v>
          </cell>
          <cell r="D552">
            <v>0</v>
          </cell>
          <cell r="E552">
            <v>180</v>
          </cell>
          <cell r="F552">
            <v>0</v>
          </cell>
          <cell r="G552">
            <v>20</v>
          </cell>
          <cell r="H552">
            <v>170</v>
          </cell>
          <cell r="I552">
            <v>957</v>
          </cell>
          <cell r="J552">
            <v>4</v>
          </cell>
          <cell r="K552">
            <v>6</v>
          </cell>
          <cell r="L552">
            <v>2</v>
          </cell>
          <cell r="M552">
            <v>5</v>
          </cell>
          <cell r="N552">
            <v>8</v>
          </cell>
        </row>
        <row r="553">
          <cell r="A553">
            <v>2478</v>
          </cell>
          <cell r="B553">
            <v>56</v>
          </cell>
          <cell r="C553">
            <v>825</v>
          </cell>
          <cell r="D553">
            <v>51</v>
          </cell>
          <cell r="E553">
            <v>365</v>
          </cell>
          <cell r="F553">
            <v>14</v>
          </cell>
          <cell r="G553">
            <v>51</v>
          </cell>
          <cell r="H553">
            <v>169</v>
          </cell>
          <cell r="I553">
            <v>1136</v>
          </cell>
          <cell r="J553">
            <v>6</v>
          </cell>
          <cell r="K553">
            <v>7</v>
          </cell>
          <cell r="L553">
            <v>1</v>
          </cell>
          <cell r="M553">
            <v>6</v>
          </cell>
          <cell r="N553">
            <v>8</v>
          </cell>
        </row>
        <row r="554">
          <cell r="A554">
            <v>2550</v>
          </cell>
          <cell r="B554">
            <v>56</v>
          </cell>
          <cell r="C554">
            <v>825</v>
          </cell>
          <cell r="D554">
            <v>51</v>
          </cell>
          <cell r="E554">
            <v>365</v>
          </cell>
          <cell r="F554">
            <v>14</v>
          </cell>
          <cell r="G554">
            <v>51</v>
          </cell>
          <cell r="H554">
            <v>169</v>
          </cell>
          <cell r="I554">
            <v>1136</v>
          </cell>
          <cell r="J554">
            <v>6</v>
          </cell>
          <cell r="K554">
            <v>7</v>
          </cell>
          <cell r="L554">
            <v>1</v>
          </cell>
          <cell r="M554">
            <v>6</v>
          </cell>
          <cell r="N554">
            <v>8</v>
          </cell>
        </row>
        <row r="555">
          <cell r="A555">
            <v>1400</v>
          </cell>
          <cell r="B555">
            <v>24</v>
          </cell>
          <cell r="C555">
            <v>12</v>
          </cell>
          <cell r="D555">
            <v>30</v>
          </cell>
          <cell r="E555">
            <v>54</v>
          </cell>
          <cell r="F555">
            <v>169</v>
          </cell>
          <cell r="G555">
            <v>36</v>
          </cell>
          <cell r="H555">
            <v>169</v>
          </cell>
          <cell r="I555">
            <v>133</v>
          </cell>
          <cell r="J555">
            <v>3</v>
          </cell>
          <cell r="K555">
            <v>2</v>
          </cell>
          <cell r="L555">
            <v>1</v>
          </cell>
          <cell r="M555">
            <v>3</v>
          </cell>
          <cell r="N555">
            <v>5</v>
          </cell>
        </row>
        <row r="556">
          <cell r="A556">
            <v>1079</v>
          </cell>
          <cell r="B556">
            <v>18</v>
          </cell>
          <cell r="C556">
            <v>363</v>
          </cell>
          <cell r="D556">
            <v>51</v>
          </cell>
          <cell r="E556">
            <v>945</v>
          </cell>
          <cell r="F556">
            <v>60</v>
          </cell>
          <cell r="G556">
            <v>145</v>
          </cell>
          <cell r="H556">
            <v>169</v>
          </cell>
          <cell r="I556">
            <v>1395</v>
          </cell>
          <cell r="J556">
            <v>1</v>
          </cell>
          <cell r="K556">
            <v>3</v>
          </cell>
          <cell r="L556">
            <v>10</v>
          </cell>
          <cell r="M556">
            <v>13</v>
          </cell>
          <cell r="N556">
            <v>1</v>
          </cell>
        </row>
        <row r="557">
          <cell r="A557">
            <v>2560</v>
          </cell>
          <cell r="B557">
            <v>18</v>
          </cell>
          <cell r="C557">
            <v>363</v>
          </cell>
          <cell r="D557">
            <v>51</v>
          </cell>
          <cell r="E557">
            <v>945</v>
          </cell>
          <cell r="F557">
            <v>60</v>
          </cell>
          <cell r="G557">
            <v>145</v>
          </cell>
          <cell r="H557">
            <v>169</v>
          </cell>
          <cell r="I557">
            <v>1395</v>
          </cell>
          <cell r="J557">
            <v>1</v>
          </cell>
          <cell r="K557">
            <v>3</v>
          </cell>
          <cell r="L557">
            <v>10</v>
          </cell>
          <cell r="M557">
            <v>13</v>
          </cell>
          <cell r="N557">
            <v>1</v>
          </cell>
        </row>
        <row r="558">
          <cell r="A558">
            <v>1394</v>
          </cell>
          <cell r="B558">
            <v>76</v>
          </cell>
          <cell r="C558">
            <v>21</v>
          </cell>
          <cell r="D558">
            <v>115</v>
          </cell>
          <cell r="E558">
            <v>58</v>
          </cell>
          <cell r="F558">
            <v>16</v>
          </cell>
          <cell r="G558">
            <v>37</v>
          </cell>
          <cell r="H558">
            <v>168</v>
          </cell>
          <cell r="I558">
            <v>79</v>
          </cell>
          <cell r="J558">
            <v>2</v>
          </cell>
          <cell r="K558">
            <v>3</v>
          </cell>
          <cell r="L558">
            <v>0</v>
          </cell>
          <cell r="M558">
            <v>3</v>
          </cell>
          <cell r="N558">
            <v>8</v>
          </cell>
        </row>
        <row r="559">
          <cell r="A559">
            <v>1640</v>
          </cell>
          <cell r="B559">
            <v>36</v>
          </cell>
          <cell r="C559">
            <v>971</v>
          </cell>
          <cell r="D559">
            <v>265</v>
          </cell>
          <cell r="E559">
            <v>995</v>
          </cell>
          <cell r="F559">
            <v>0</v>
          </cell>
          <cell r="G559">
            <v>194</v>
          </cell>
          <cell r="H559">
            <v>168</v>
          </cell>
          <cell r="I559">
            <v>2257</v>
          </cell>
          <cell r="J559">
            <v>1</v>
          </cell>
          <cell r="K559">
            <v>9</v>
          </cell>
          <cell r="L559">
            <v>3</v>
          </cell>
          <cell r="M559">
            <v>13</v>
          </cell>
          <cell r="N559">
            <v>4</v>
          </cell>
        </row>
        <row r="560">
          <cell r="A560">
            <v>2606</v>
          </cell>
          <cell r="B560">
            <v>36</v>
          </cell>
          <cell r="C560">
            <v>971</v>
          </cell>
          <cell r="D560">
            <v>265</v>
          </cell>
          <cell r="E560">
            <v>995</v>
          </cell>
          <cell r="F560">
            <v>0</v>
          </cell>
          <cell r="G560">
            <v>194</v>
          </cell>
          <cell r="H560">
            <v>168</v>
          </cell>
          <cell r="I560">
            <v>2257</v>
          </cell>
          <cell r="J560">
            <v>1</v>
          </cell>
          <cell r="K560">
            <v>9</v>
          </cell>
          <cell r="L560">
            <v>3</v>
          </cell>
          <cell r="M560">
            <v>13</v>
          </cell>
          <cell r="N560">
            <v>4</v>
          </cell>
        </row>
        <row r="561">
          <cell r="A561">
            <v>1693</v>
          </cell>
          <cell r="B561">
            <v>11</v>
          </cell>
          <cell r="C561">
            <v>24</v>
          </cell>
          <cell r="D561">
            <v>40</v>
          </cell>
          <cell r="E561">
            <v>84</v>
          </cell>
          <cell r="F561">
            <v>76</v>
          </cell>
          <cell r="G561">
            <v>56</v>
          </cell>
          <cell r="H561">
            <v>168</v>
          </cell>
          <cell r="I561">
            <v>112</v>
          </cell>
          <cell r="J561">
            <v>2</v>
          </cell>
          <cell r="K561">
            <v>2</v>
          </cell>
          <cell r="L561">
            <v>1</v>
          </cell>
          <cell r="M561">
            <v>3</v>
          </cell>
          <cell r="N561">
            <v>6</v>
          </cell>
        </row>
        <row r="562">
          <cell r="A562">
            <v>2325</v>
          </cell>
          <cell r="B562">
            <v>11</v>
          </cell>
          <cell r="C562">
            <v>24</v>
          </cell>
          <cell r="D562">
            <v>40</v>
          </cell>
          <cell r="E562">
            <v>84</v>
          </cell>
          <cell r="F562">
            <v>76</v>
          </cell>
          <cell r="G562">
            <v>56</v>
          </cell>
          <cell r="H562">
            <v>168</v>
          </cell>
          <cell r="I562">
            <v>112</v>
          </cell>
          <cell r="J562">
            <v>2</v>
          </cell>
          <cell r="K562">
            <v>2</v>
          </cell>
          <cell r="L562">
            <v>1</v>
          </cell>
          <cell r="M562">
            <v>3</v>
          </cell>
          <cell r="N562">
            <v>6</v>
          </cell>
        </row>
        <row r="563">
          <cell r="A563">
            <v>1270</v>
          </cell>
          <cell r="B563">
            <v>74</v>
          </cell>
          <cell r="C563">
            <v>515</v>
          </cell>
          <cell r="D563">
            <v>18</v>
          </cell>
          <cell r="E563">
            <v>376</v>
          </cell>
          <cell r="F563">
            <v>50</v>
          </cell>
          <cell r="G563">
            <v>38</v>
          </cell>
          <cell r="H563">
            <v>167</v>
          </cell>
          <cell r="I563">
            <v>830</v>
          </cell>
          <cell r="J563">
            <v>1</v>
          </cell>
          <cell r="K563">
            <v>5</v>
          </cell>
          <cell r="L563">
            <v>1</v>
          </cell>
          <cell r="M563">
            <v>8</v>
          </cell>
          <cell r="N563">
            <v>2</v>
          </cell>
        </row>
        <row r="564">
          <cell r="A564">
            <v>1730</v>
          </cell>
          <cell r="B564">
            <v>0</v>
          </cell>
          <cell r="C564">
            <v>1979</v>
          </cell>
          <cell r="D564">
            <v>206</v>
          </cell>
          <cell r="E564">
            <v>648</v>
          </cell>
          <cell r="F564">
            <v>39</v>
          </cell>
          <cell r="G564">
            <v>87</v>
          </cell>
          <cell r="H564">
            <v>167</v>
          </cell>
          <cell r="I564">
            <v>2792</v>
          </cell>
          <cell r="J564">
            <v>1</v>
          </cell>
          <cell r="K564">
            <v>10</v>
          </cell>
          <cell r="L564">
            <v>10</v>
          </cell>
          <cell r="M564">
            <v>7</v>
          </cell>
          <cell r="N564">
            <v>6</v>
          </cell>
        </row>
        <row r="565">
          <cell r="A565">
            <v>2218</v>
          </cell>
          <cell r="B565">
            <v>98</v>
          </cell>
          <cell r="C565">
            <v>2171</v>
          </cell>
          <cell r="D565">
            <v>33</v>
          </cell>
          <cell r="E565">
            <v>902</v>
          </cell>
          <cell r="F565">
            <v>216</v>
          </cell>
          <cell r="G565">
            <v>65</v>
          </cell>
          <cell r="H565">
            <v>166</v>
          </cell>
          <cell r="I565">
            <v>3221</v>
          </cell>
          <cell r="J565">
            <v>1</v>
          </cell>
          <cell r="K565">
            <v>5</v>
          </cell>
          <cell r="L565">
            <v>6</v>
          </cell>
          <cell r="M565">
            <v>12</v>
          </cell>
          <cell r="N565">
            <v>2</v>
          </cell>
        </row>
        <row r="566">
          <cell r="A566">
            <v>3094</v>
          </cell>
          <cell r="B566">
            <v>98</v>
          </cell>
          <cell r="C566">
            <v>2171</v>
          </cell>
          <cell r="D566">
            <v>33</v>
          </cell>
          <cell r="E566">
            <v>902</v>
          </cell>
          <cell r="F566">
            <v>216</v>
          </cell>
          <cell r="G566">
            <v>65</v>
          </cell>
          <cell r="H566">
            <v>166</v>
          </cell>
          <cell r="I566">
            <v>3221</v>
          </cell>
          <cell r="J566">
            <v>1</v>
          </cell>
          <cell r="K566">
            <v>5</v>
          </cell>
          <cell r="L566">
            <v>6</v>
          </cell>
          <cell r="M566">
            <v>12</v>
          </cell>
          <cell r="N566">
            <v>2</v>
          </cell>
        </row>
        <row r="567">
          <cell r="A567">
            <v>2234</v>
          </cell>
          <cell r="B567">
            <v>92</v>
          </cell>
          <cell r="C567">
            <v>311</v>
          </cell>
          <cell r="D567">
            <v>63</v>
          </cell>
          <cell r="E567">
            <v>984</v>
          </cell>
          <cell r="F567">
            <v>30</v>
          </cell>
          <cell r="G567">
            <v>456</v>
          </cell>
          <cell r="H567">
            <v>166</v>
          </cell>
          <cell r="I567">
            <v>1679</v>
          </cell>
          <cell r="J567">
            <v>2</v>
          </cell>
          <cell r="K567">
            <v>7</v>
          </cell>
          <cell r="L567">
            <v>3</v>
          </cell>
          <cell r="M567">
            <v>5</v>
          </cell>
          <cell r="N567">
            <v>4</v>
          </cell>
        </row>
        <row r="568">
          <cell r="A568">
            <v>2872</v>
          </cell>
          <cell r="B568">
            <v>90</v>
          </cell>
          <cell r="C568">
            <v>2142</v>
          </cell>
          <cell r="D568">
            <v>65</v>
          </cell>
          <cell r="E568">
            <v>903</v>
          </cell>
          <cell r="F568">
            <v>130</v>
          </cell>
          <cell r="G568">
            <v>132</v>
          </cell>
          <cell r="H568">
            <v>166</v>
          </cell>
          <cell r="I568">
            <v>3206</v>
          </cell>
          <cell r="J568">
            <v>1</v>
          </cell>
          <cell r="K568">
            <v>4</v>
          </cell>
          <cell r="L568">
            <v>6</v>
          </cell>
          <cell r="M568">
            <v>4</v>
          </cell>
          <cell r="N568">
            <v>1</v>
          </cell>
        </row>
        <row r="569">
          <cell r="A569">
            <v>2974</v>
          </cell>
          <cell r="B569">
            <v>73</v>
          </cell>
          <cell r="C569">
            <v>223</v>
          </cell>
          <cell r="D569">
            <v>94</v>
          </cell>
          <cell r="E569">
            <v>166</v>
          </cell>
          <cell r="F569">
            <v>82</v>
          </cell>
          <cell r="G569">
            <v>89</v>
          </cell>
          <cell r="H569">
            <v>166</v>
          </cell>
          <cell r="I569">
            <v>489</v>
          </cell>
          <cell r="J569">
            <v>1</v>
          </cell>
          <cell r="K569">
            <v>4</v>
          </cell>
          <cell r="L569">
            <v>1</v>
          </cell>
          <cell r="M569">
            <v>6</v>
          </cell>
          <cell r="N569">
            <v>3</v>
          </cell>
        </row>
        <row r="570">
          <cell r="A570">
            <v>2637</v>
          </cell>
          <cell r="B570">
            <v>77</v>
          </cell>
          <cell r="C570">
            <v>1339</v>
          </cell>
          <cell r="D570">
            <v>61</v>
          </cell>
          <cell r="E570">
            <v>584</v>
          </cell>
          <cell r="F570">
            <v>81</v>
          </cell>
          <cell r="G570">
            <v>61</v>
          </cell>
          <cell r="H570">
            <v>165</v>
          </cell>
          <cell r="I570">
            <v>1962</v>
          </cell>
          <cell r="J570">
            <v>2</v>
          </cell>
          <cell r="K570">
            <v>6</v>
          </cell>
          <cell r="L570">
            <v>4</v>
          </cell>
          <cell r="M570">
            <v>12</v>
          </cell>
          <cell r="N570">
            <v>4</v>
          </cell>
        </row>
        <row r="571">
          <cell r="A571">
            <v>1872</v>
          </cell>
          <cell r="B571">
            <v>54</v>
          </cell>
          <cell r="C571">
            <v>604</v>
          </cell>
          <cell r="D571">
            <v>59</v>
          </cell>
          <cell r="E571">
            <v>138</v>
          </cell>
          <cell r="F571">
            <v>68</v>
          </cell>
          <cell r="G571">
            <v>6</v>
          </cell>
          <cell r="H571">
            <v>165</v>
          </cell>
          <cell r="I571">
            <v>710</v>
          </cell>
          <cell r="J571">
            <v>6</v>
          </cell>
          <cell r="K571">
            <v>5</v>
          </cell>
          <cell r="L571">
            <v>2</v>
          </cell>
          <cell r="M571">
            <v>5</v>
          </cell>
          <cell r="N571">
            <v>5</v>
          </cell>
        </row>
        <row r="572">
          <cell r="A572">
            <v>1104</v>
          </cell>
          <cell r="B572">
            <v>27</v>
          </cell>
          <cell r="C572">
            <v>1447</v>
          </cell>
          <cell r="D572">
            <v>0</v>
          </cell>
          <cell r="E572">
            <v>58</v>
          </cell>
          <cell r="F572">
            <v>0</v>
          </cell>
          <cell r="G572">
            <v>0</v>
          </cell>
          <cell r="H572">
            <v>165</v>
          </cell>
          <cell r="I572">
            <v>1340</v>
          </cell>
          <cell r="J572">
            <v>3</v>
          </cell>
          <cell r="K572">
            <v>8</v>
          </cell>
          <cell r="L572">
            <v>1</v>
          </cell>
          <cell r="M572">
            <v>8</v>
          </cell>
          <cell r="N572">
            <v>6</v>
          </cell>
        </row>
        <row r="573">
          <cell r="A573">
            <v>2264</v>
          </cell>
          <cell r="B573">
            <v>18</v>
          </cell>
          <cell r="C573">
            <v>397</v>
          </cell>
          <cell r="D573">
            <v>214</v>
          </cell>
          <cell r="E573">
            <v>717</v>
          </cell>
          <cell r="F573">
            <v>119</v>
          </cell>
          <cell r="G573">
            <v>91</v>
          </cell>
          <cell r="H573">
            <v>165</v>
          </cell>
          <cell r="I573">
            <v>1374</v>
          </cell>
          <cell r="J573">
            <v>2</v>
          </cell>
          <cell r="K573">
            <v>7</v>
          </cell>
          <cell r="L573">
            <v>1</v>
          </cell>
          <cell r="M573">
            <v>7</v>
          </cell>
          <cell r="N573">
            <v>8</v>
          </cell>
        </row>
        <row r="574">
          <cell r="A574">
            <v>1775</v>
          </cell>
          <cell r="B574">
            <v>70</v>
          </cell>
          <cell r="C574">
            <v>98</v>
          </cell>
          <cell r="D574">
            <v>60</v>
          </cell>
          <cell r="E574">
            <v>110</v>
          </cell>
          <cell r="F574">
            <v>82</v>
          </cell>
          <cell r="G574">
            <v>44</v>
          </cell>
          <cell r="H574">
            <v>164</v>
          </cell>
          <cell r="I574">
            <v>230</v>
          </cell>
          <cell r="J574">
            <v>2</v>
          </cell>
          <cell r="K574">
            <v>1</v>
          </cell>
          <cell r="L574">
            <v>1</v>
          </cell>
          <cell r="M574">
            <v>5</v>
          </cell>
          <cell r="N574">
            <v>3</v>
          </cell>
        </row>
        <row r="575">
          <cell r="A575">
            <v>2524</v>
          </cell>
          <cell r="B575">
            <v>76</v>
          </cell>
          <cell r="C575">
            <v>737</v>
          </cell>
          <cell r="D575">
            <v>88</v>
          </cell>
          <cell r="E575">
            <v>450</v>
          </cell>
          <cell r="F575">
            <v>116</v>
          </cell>
          <cell r="G575">
            <v>148</v>
          </cell>
          <cell r="H575">
            <v>163</v>
          </cell>
          <cell r="I575">
            <v>1375</v>
          </cell>
          <cell r="J575">
            <v>2</v>
          </cell>
          <cell r="K575">
            <v>8</v>
          </cell>
          <cell r="L575">
            <v>3</v>
          </cell>
          <cell r="M575">
            <v>7</v>
          </cell>
          <cell r="N575">
            <v>7</v>
          </cell>
        </row>
        <row r="576">
          <cell r="A576">
            <v>1670</v>
          </cell>
          <cell r="B576">
            <v>3</v>
          </cell>
          <cell r="C576">
            <v>634</v>
          </cell>
          <cell r="D576">
            <v>210</v>
          </cell>
          <cell r="E576">
            <v>1364</v>
          </cell>
          <cell r="F576">
            <v>154</v>
          </cell>
          <cell r="G576">
            <v>22</v>
          </cell>
          <cell r="H576">
            <v>163</v>
          </cell>
          <cell r="I576">
            <v>2220</v>
          </cell>
          <cell r="J576">
            <v>1</v>
          </cell>
          <cell r="K576">
            <v>4</v>
          </cell>
          <cell r="L576">
            <v>6</v>
          </cell>
          <cell r="M576">
            <v>4</v>
          </cell>
          <cell r="N576">
            <v>2</v>
          </cell>
        </row>
        <row r="577">
          <cell r="A577">
            <v>2636</v>
          </cell>
          <cell r="B577">
            <v>89</v>
          </cell>
          <cell r="C577">
            <v>197</v>
          </cell>
          <cell r="D577">
            <v>89</v>
          </cell>
          <cell r="E577">
            <v>317</v>
          </cell>
          <cell r="F577">
            <v>128</v>
          </cell>
          <cell r="G577">
            <v>0</v>
          </cell>
          <cell r="H577">
            <v>162</v>
          </cell>
          <cell r="I577">
            <v>568</v>
          </cell>
          <cell r="J577">
            <v>4</v>
          </cell>
          <cell r="K577">
            <v>5</v>
          </cell>
          <cell r="L577">
            <v>1</v>
          </cell>
          <cell r="M577">
            <v>3</v>
          </cell>
          <cell r="N577">
            <v>9</v>
          </cell>
        </row>
        <row r="578">
          <cell r="A578">
            <v>1940</v>
          </cell>
          <cell r="B578">
            <v>48</v>
          </cell>
          <cell r="C578">
            <v>759</v>
          </cell>
          <cell r="D578">
            <v>9</v>
          </cell>
          <cell r="E578">
            <v>85</v>
          </cell>
          <cell r="F578">
            <v>11</v>
          </cell>
          <cell r="G578">
            <v>0</v>
          </cell>
          <cell r="H578">
            <v>162</v>
          </cell>
          <cell r="I578">
            <v>702</v>
          </cell>
          <cell r="J578">
            <v>4</v>
          </cell>
          <cell r="K578">
            <v>5</v>
          </cell>
          <cell r="L578">
            <v>2</v>
          </cell>
          <cell r="M578">
            <v>5</v>
          </cell>
          <cell r="N578">
            <v>6</v>
          </cell>
        </row>
        <row r="579">
          <cell r="A579">
            <v>2919</v>
          </cell>
          <cell r="B579">
            <v>94</v>
          </cell>
          <cell r="C579">
            <v>265</v>
          </cell>
          <cell r="D579">
            <v>23</v>
          </cell>
          <cell r="E579">
            <v>148</v>
          </cell>
          <cell r="F579">
            <v>12</v>
          </cell>
          <cell r="G579">
            <v>23</v>
          </cell>
          <cell r="H579">
            <v>160</v>
          </cell>
          <cell r="I579">
            <v>312</v>
          </cell>
          <cell r="J579">
            <v>2</v>
          </cell>
          <cell r="K579">
            <v>2</v>
          </cell>
          <cell r="L579">
            <v>2</v>
          </cell>
          <cell r="M579">
            <v>3</v>
          </cell>
          <cell r="N579">
            <v>7</v>
          </cell>
        </row>
        <row r="580">
          <cell r="A580">
            <v>1507</v>
          </cell>
          <cell r="B580">
            <v>73</v>
          </cell>
          <cell r="C580">
            <v>3335</v>
          </cell>
          <cell r="D580">
            <v>80</v>
          </cell>
          <cell r="E580">
            <v>522</v>
          </cell>
          <cell r="F580">
            <v>0</v>
          </cell>
          <cell r="G580">
            <v>80</v>
          </cell>
          <cell r="H580">
            <v>160</v>
          </cell>
          <cell r="I580">
            <v>3857</v>
          </cell>
          <cell r="J580">
            <v>1</v>
          </cell>
          <cell r="K580">
            <v>2</v>
          </cell>
          <cell r="L580">
            <v>4</v>
          </cell>
          <cell r="M580">
            <v>9</v>
          </cell>
          <cell r="N580">
            <v>6</v>
          </cell>
        </row>
        <row r="581">
          <cell r="A581">
            <v>2283</v>
          </cell>
          <cell r="B581">
            <v>48</v>
          </cell>
          <cell r="C581">
            <v>596</v>
          </cell>
          <cell r="D581">
            <v>16</v>
          </cell>
          <cell r="E581">
            <v>212</v>
          </cell>
          <cell r="F581">
            <v>10</v>
          </cell>
          <cell r="G581">
            <v>16</v>
          </cell>
          <cell r="H581">
            <v>160</v>
          </cell>
          <cell r="I581">
            <v>691</v>
          </cell>
          <cell r="J581">
            <v>5</v>
          </cell>
          <cell r="K581">
            <v>5</v>
          </cell>
          <cell r="L581">
            <v>2</v>
          </cell>
          <cell r="M581">
            <v>4</v>
          </cell>
          <cell r="N581">
            <v>9</v>
          </cell>
        </row>
        <row r="582">
          <cell r="A582">
            <v>1913</v>
          </cell>
          <cell r="B582">
            <v>29</v>
          </cell>
          <cell r="C582">
            <v>2080</v>
          </cell>
          <cell r="D582">
            <v>0</v>
          </cell>
          <cell r="E582">
            <v>183</v>
          </cell>
          <cell r="F582">
            <v>30</v>
          </cell>
          <cell r="G582">
            <v>0</v>
          </cell>
          <cell r="H582">
            <v>160</v>
          </cell>
          <cell r="I582">
            <v>2133</v>
          </cell>
          <cell r="J582">
            <v>2</v>
          </cell>
          <cell r="K582">
            <v>11</v>
          </cell>
          <cell r="L582">
            <v>2</v>
          </cell>
          <cell r="M582">
            <v>10</v>
          </cell>
          <cell r="N582">
            <v>7</v>
          </cell>
        </row>
        <row r="583">
          <cell r="A583">
            <v>2314</v>
          </cell>
          <cell r="B583">
            <v>24</v>
          </cell>
          <cell r="C583">
            <v>348</v>
          </cell>
          <cell r="D583">
            <v>0</v>
          </cell>
          <cell r="E583">
            <v>1025</v>
          </cell>
          <cell r="F583">
            <v>0</v>
          </cell>
          <cell r="G583">
            <v>269</v>
          </cell>
          <cell r="H583">
            <v>160</v>
          </cell>
          <cell r="I583">
            <v>1482</v>
          </cell>
          <cell r="J583">
            <v>1</v>
          </cell>
          <cell r="K583">
            <v>6</v>
          </cell>
          <cell r="L583">
            <v>5</v>
          </cell>
          <cell r="M583">
            <v>8</v>
          </cell>
          <cell r="N583">
            <v>9</v>
          </cell>
        </row>
        <row r="584">
          <cell r="A584">
            <v>2518</v>
          </cell>
          <cell r="B584">
            <v>99</v>
          </cell>
          <cell r="C584">
            <v>673</v>
          </cell>
          <cell r="D584">
            <v>96</v>
          </cell>
          <cell r="E584">
            <v>1766</v>
          </cell>
          <cell r="F584">
            <v>375</v>
          </cell>
          <cell r="G584">
            <v>416</v>
          </cell>
          <cell r="H584">
            <v>159</v>
          </cell>
          <cell r="I584">
            <v>3167</v>
          </cell>
          <cell r="J584">
            <v>1</v>
          </cell>
          <cell r="K584">
            <v>5</v>
          </cell>
          <cell r="L584">
            <v>4</v>
          </cell>
          <cell r="M584">
            <v>10</v>
          </cell>
          <cell r="N584">
            <v>3</v>
          </cell>
        </row>
        <row r="585">
          <cell r="A585">
            <v>2795</v>
          </cell>
          <cell r="B585">
            <v>99</v>
          </cell>
          <cell r="C585">
            <v>941</v>
          </cell>
          <cell r="D585">
            <v>44</v>
          </cell>
          <cell r="E585">
            <v>1034</v>
          </cell>
          <cell r="F585">
            <v>208</v>
          </cell>
          <cell r="G585">
            <v>91</v>
          </cell>
          <cell r="H585">
            <v>158</v>
          </cell>
          <cell r="I585">
            <v>2159</v>
          </cell>
          <cell r="J585">
            <v>3</v>
          </cell>
          <cell r="K585">
            <v>5</v>
          </cell>
          <cell r="L585">
            <v>3</v>
          </cell>
          <cell r="M585">
            <v>5</v>
          </cell>
          <cell r="N585">
            <v>4</v>
          </cell>
        </row>
        <row r="586">
          <cell r="A586">
            <v>2209</v>
          </cell>
          <cell r="B586">
            <v>64</v>
          </cell>
          <cell r="C586">
            <v>899</v>
          </cell>
          <cell r="D586">
            <v>8</v>
          </cell>
          <cell r="E586">
            <v>48</v>
          </cell>
          <cell r="F586">
            <v>11</v>
          </cell>
          <cell r="G586">
            <v>20</v>
          </cell>
          <cell r="H586">
            <v>158</v>
          </cell>
          <cell r="I586">
            <v>828</v>
          </cell>
          <cell r="J586">
            <v>5</v>
          </cell>
          <cell r="K586">
            <v>4</v>
          </cell>
          <cell r="L586">
            <v>1</v>
          </cell>
          <cell r="M586">
            <v>8</v>
          </cell>
          <cell r="N586">
            <v>4</v>
          </cell>
        </row>
        <row r="587">
          <cell r="A587">
            <v>1771</v>
          </cell>
          <cell r="B587">
            <v>45</v>
          </cell>
          <cell r="C587">
            <v>1350</v>
          </cell>
          <cell r="D587">
            <v>435</v>
          </cell>
          <cell r="E587">
            <v>1829</v>
          </cell>
          <cell r="F587">
            <v>207</v>
          </cell>
          <cell r="G587">
            <v>197</v>
          </cell>
          <cell r="H587">
            <v>158</v>
          </cell>
          <cell r="I587">
            <v>3861</v>
          </cell>
          <cell r="J587">
            <v>1</v>
          </cell>
          <cell r="K587">
            <v>3</v>
          </cell>
          <cell r="L587">
            <v>6</v>
          </cell>
          <cell r="M587">
            <v>4</v>
          </cell>
          <cell r="N587">
            <v>2</v>
          </cell>
        </row>
        <row r="588">
          <cell r="A588">
            <v>1980</v>
          </cell>
          <cell r="B588">
            <v>34</v>
          </cell>
          <cell r="C588">
            <v>773</v>
          </cell>
          <cell r="D588">
            <v>25</v>
          </cell>
          <cell r="E588">
            <v>101</v>
          </cell>
          <cell r="F588">
            <v>22</v>
          </cell>
          <cell r="G588">
            <v>6</v>
          </cell>
          <cell r="H588">
            <v>158</v>
          </cell>
          <cell r="I588">
            <v>770</v>
          </cell>
          <cell r="J588">
            <v>4</v>
          </cell>
          <cell r="K588">
            <v>3</v>
          </cell>
          <cell r="L588">
            <v>1</v>
          </cell>
          <cell r="M588">
            <v>8</v>
          </cell>
          <cell r="N588">
            <v>4</v>
          </cell>
        </row>
        <row r="589">
          <cell r="A589">
            <v>2816</v>
          </cell>
          <cell r="B589">
            <v>73</v>
          </cell>
          <cell r="C589">
            <v>364</v>
          </cell>
          <cell r="D589">
            <v>105</v>
          </cell>
          <cell r="E589">
            <v>1311</v>
          </cell>
          <cell r="F589">
            <v>137</v>
          </cell>
          <cell r="G589">
            <v>157</v>
          </cell>
          <cell r="H589">
            <v>157</v>
          </cell>
          <cell r="I589">
            <v>1916</v>
          </cell>
          <cell r="J589">
            <v>1</v>
          </cell>
          <cell r="K589">
            <v>3</v>
          </cell>
          <cell r="L589">
            <v>10</v>
          </cell>
          <cell r="M589">
            <v>4</v>
          </cell>
          <cell r="N589">
            <v>2</v>
          </cell>
        </row>
        <row r="590">
          <cell r="A590">
            <v>1950</v>
          </cell>
          <cell r="B590">
            <v>46</v>
          </cell>
          <cell r="C590">
            <v>609</v>
          </cell>
          <cell r="D590">
            <v>118</v>
          </cell>
          <cell r="E590">
            <v>766</v>
          </cell>
          <cell r="F590">
            <v>281</v>
          </cell>
          <cell r="G590">
            <v>236</v>
          </cell>
          <cell r="H590">
            <v>157</v>
          </cell>
          <cell r="I590">
            <v>1852</v>
          </cell>
          <cell r="J590">
            <v>6</v>
          </cell>
          <cell r="K590">
            <v>10</v>
          </cell>
          <cell r="L590">
            <v>2</v>
          </cell>
          <cell r="M590">
            <v>6</v>
          </cell>
          <cell r="N590">
            <v>9</v>
          </cell>
        </row>
        <row r="591">
          <cell r="A591">
            <v>1899</v>
          </cell>
          <cell r="B591">
            <v>30</v>
          </cell>
          <cell r="C591">
            <v>522</v>
          </cell>
          <cell r="D591">
            <v>97</v>
          </cell>
          <cell r="E591">
            <v>187</v>
          </cell>
          <cell r="F591">
            <v>100</v>
          </cell>
          <cell r="G591">
            <v>107</v>
          </cell>
          <cell r="H591">
            <v>157</v>
          </cell>
          <cell r="I591">
            <v>857</v>
          </cell>
          <cell r="J591">
            <v>2</v>
          </cell>
          <cell r="K591">
            <v>3</v>
          </cell>
          <cell r="L591">
            <v>2</v>
          </cell>
          <cell r="M591">
            <v>7</v>
          </cell>
          <cell r="N591">
            <v>3</v>
          </cell>
        </row>
        <row r="592">
          <cell r="A592">
            <v>2840</v>
          </cell>
          <cell r="B592">
            <v>13</v>
          </cell>
          <cell r="C592">
            <v>1299</v>
          </cell>
          <cell r="D592">
            <v>61</v>
          </cell>
          <cell r="E592">
            <v>189</v>
          </cell>
          <cell r="F592">
            <v>40</v>
          </cell>
          <cell r="G592">
            <v>0</v>
          </cell>
          <cell r="H592">
            <v>157</v>
          </cell>
          <cell r="I592">
            <v>1432</v>
          </cell>
          <cell r="J592">
            <v>11</v>
          </cell>
          <cell r="K592">
            <v>8</v>
          </cell>
          <cell r="L592">
            <v>3</v>
          </cell>
          <cell r="M592">
            <v>7</v>
          </cell>
          <cell r="N592">
            <v>7</v>
          </cell>
        </row>
        <row r="593">
          <cell r="A593">
            <v>2737</v>
          </cell>
          <cell r="B593">
            <v>47</v>
          </cell>
          <cell r="C593">
            <v>477</v>
          </cell>
          <cell r="D593">
            <v>8</v>
          </cell>
          <cell r="E593">
            <v>228</v>
          </cell>
          <cell r="F593">
            <v>190</v>
          </cell>
          <cell r="G593">
            <v>177</v>
          </cell>
          <cell r="H593">
            <v>156</v>
          </cell>
          <cell r="I593">
            <v>925</v>
          </cell>
          <cell r="J593">
            <v>2</v>
          </cell>
          <cell r="K593">
            <v>3</v>
          </cell>
          <cell r="L593">
            <v>3</v>
          </cell>
          <cell r="M593">
            <v>8</v>
          </cell>
          <cell r="N593">
            <v>2</v>
          </cell>
        </row>
        <row r="594">
          <cell r="A594">
            <v>1441</v>
          </cell>
          <cell r="B594">
            <v>71</v>
          </cell>
          <cell r="C594">
            <v>391</v>
          </cell>
          <cell r="D594">
            <v>37</v>
          </cell>
          <cell r="E594">
            <v>243</v>
          </cell>
          <cell r="F594">
            <v>10</v>
          </cell>
          <cell r="G594">
            <v>57</v>
          </cell>
          <cell r="H594">
            <v>155</v>
          </cell>
          <cell r="I594">
            <v>583</v>
          </cell>
          <cell r="J594">
            <v>4</v>
          </cell>
          <cell r="K594">
            <v>4</v>
          </cell>
          <cell r="L594">
            <v>1</v>
          </cell>
          <cell r="M594">
            <v>5</v>
          </cell>
          <cell r="N594">
            <v>6</v>
          </cell>
        </row>
        <row r="595">
          <cell r="A595">
            <v>2635</v>
          </cell>
          <cell r="B595">
            <v>62</v>
          </cell>
          <cell r="C595">
            <v>710</v>
          </cell>
          <cell r="D595">
            <v>39</v>
          </cell>
          <cell r="E595">
            <v>425</v>
          </cell>
          <cell r="F595">
            <v>134</v>
          </cell>
          <cell r="G595">
            <v>12</v>
          </cell>
          <cell r="H595">
            <v>155</v>
          </cell>
          <cell r="I595">
            <v>1165</v>
          </cell>
          <cell r="J595">
            <v>9</v>
          </cell>
          <cell r="K595">
            <v>6</v>
          </cell>
          <cell r="L595">
            <v>2</v>
          </cell>
          <cell r="M595">
            <v>7</v>
          </cell>
          <cell r="N595">
            <v>6</v>
          </cell>
        </row>
        <row r="596">
          <cell r="A596">
            <v>1493</v>
          </cell>
          <cell r="B596">
            <v>49</v>
          </cell>
          <cell r="C596">
            <v>1006</v>
          </cell>
          <cell r="D596">
            <v>363</v>
          </cell>
          <cell r="E596">
            <v>171</v>
          </cell>
          <cell r="F596">
            <v>158</v>
          </cell>
          <cell r="G596">
            <v>68</v>
          </cell>
          <cell r="H596">
            <v>155</v>
          </cell>
          <cell r="I596">
            <v>1611</v>
          </cell>
          <cell r="J596">
            <v>6</v>
          </cell>
          <cell r="K596">
            <v>5</v>
          </cell>
          <cell r="L596">
            <v>2</v>
          </cell>
          <cell r="M596">
            <v>12</v>
          </cell>
          <cell r="N596">
            <v>5</v>
          </cell>
        </row>
        <row r="597">
          <cell r="A597">
            <v>1664</v>
          </cell>
          <cell r="B597">
            <v>32</v>
          </cell>
          <cell r="C597">
            <v>117</v>
          </cell>
          <cell r="D597">
            <v>38</v>
          </cell>
          <cell r="E597">
            <v>471</v>
          </cell>
          <cell r="F597">
            <v>615</v>
          </cell>
          <cell r="G597">
            <v>210</v>
          </cell>
          <cell r="H597">
            <v>155</v>
          </cell>
          <cell r="I597">
            <v>1296</v>
          </cell>
          <cell r="J597">
            <v>1</v>
          </cell>
          <cell r="K597">
            <v>8</v>
          </cell>
          <cell r="L597">
            <v>1</v>
          </cell>
          <cell r="M597">
            <v>5</v>
          </cell>
          <cell r="N597">
            <v>8</v>
          </cell>
        </row>
        <row r="598">
          <cell r="A598">
            <v>1019</v>
          </cell>
          <cell r="B598">
            <v>86</v>
          </cell>
          <cell r="C598">
            <v>16</v>
          </cell>
          <cell r="D598">
            <v>67</v>
          </cell>
          <cell r="E598">
            <v>75</v>
          </cell>
          <cell r="F598">
            <v>119</v>
          </cell>
          <cell r="G598">
            <v>95</v>
          </cell>
          <cell r="H598">
            <v>154</v>
          </cell>
          <cell r="I598">
            <v>218</v>
          </cell>
          <cell r="J598">
            <v>2</v>
          </cell>
          <cell r="K598">
            <v>2</v>
          </cell>
          <cell r="L598">
            <v>1</v>
          </cell>
          <cell r="M598">
            <v>3</v>
          </cell>
          <cell r="N598">
            <v>6</v>
          </cell>
        </row>
        <row r="599">
          <cell r="A599">
            <v>2740</v>
          </cell>
          <cell r="B599">
            <v>72</v>
          </cell>
          <cell r="C599">
            <v>1158</v>
          </cell>
          <cell r="D599">
            <v>177</v>
          </cell>
          <cell r="E599">
            <v>622</v>
          </cell>
          <cell r="F599">
            <v>232</v>
          </cell>
          <cell r="G599">
            <v>87</v>
          </cell>
          <cell r="H599">
            <v>154</v>
          </cell>
          <cell r="I599">
            <v>2121</v>
          </cell>
          <cell r="J599">
            <v>3</v>
          </cell>
          <cell r="K599">
            <v>9</v>
          </cell>
          <cell r="L599">
            <v>2</v>
          </cell>
          <cell r="M599">
            <v>12</v>
          </cell>
          <cell r="N599">
            <v>6</v>
          </cell>
        </row>
        <row r="600">
          <cell r="A600">
            <v>1528</v>
          </cell>
          <cell r="B600">
            <v>56</v>
          </cell>
          <cell r="C600">
            <v>564</v>
          </cell>
          <cell r="D600">
            <v>51</v>
          </cell>
          <cell r="E600">
            <v>718</v>
          </cell>
          <cell r="F600">
            <v>91</v>
          </cell>
          <cell r="G600">
            <v>308</v>
          </cell>
          <cell r="H600">
            <v>154</v>
          </cell>
          <cell r="I600">
            <v>1579</v>
          </cell>
          <cell r="J600">
            <v>2</v>
          </cell>
          <cell r="K600">
            <v>4</v>
          </cell>
          <cell r="L600">
            <v>6</v>
          </cell>
          <cell r="M600">
            <v>8</v>
          </cell>
          <cell r="N600">
            <v>3</v>
          </cell>
        </row>
        <row r="601">
          <cell r="A601">
            <v>2545</v>
          </cell>
          <cell r="B601">
            <v>26</v>
          </cell>
          <cell r="C601">
            <v>1707</v>
          </cell>
          <cell r="D601">
            <v>21</v>
          </cell>
          <cell r="E601">
            <v>419</v>
          </cell>
          <cell r="F601">
            <v>28</v>
          </cell>
          <cell r="G601">
            <v>44</v>
          </cell>
          <cell r="H601">
            <v>154</v>
          </cell>
          <cell r="I601">
            <v>2065</v>
          </cell>
          <cell r="J601">
            <v>11</v>
          </cell>
          <cell r="K601">
            <v>6</v>
          </cell>
          <cell r="L601">
            <v>3</v>
          </cell>
          <cell r="M601">
            <v>5</v>
          </cell>
          <cell r="N601">
            <v>4</v>
          </cell>
        </row>
        <row r="602">
          <cell r="A602">
            <v>2735</v>
          </cell>
          <cell r="B602">
            <v>68</v>
          </cell>
          <cell r="C602">
            <v>430</v>
          </cell>
          <cell r="D602">
            <v>194</v>
          </cell>
          <cell r="E602">
            <v>249</v>
          </cell>
          <cell r="F602">
            <v>308</v>
          </cell>
          <cell r="G602">
            <v>277</v>
          </cell>
          <cell r="H602">
            <v>153</v>
          </cell>
          <cell r="I602">
            <v>1305</v>
          </cell>
          <cell r="J602">
            <v>3</v>
          </cell>
          <cell r="K602">
            <v>7</v>
          </cell>
          <cell r="L602">
            <v>2</v>
          </cell>
          <cell r="M602">
            <v>8</v>
          </cell>
          <cell r="N602">
            <v>4</v>
          </cell>
        </row>
        <row r="603">
          <cell r="A603">
            <v>2963</v>
          </cell>
          <cell r="B603">
            <v>39</v>
          </cell>
          <cell r="C603">
            <v>200</v>
          </cell>
          <cell r="D603">
            <v>79</v>
          </cell>
          <cell r="E603">
            <v>284</v>
          </cell>
          <cell r="F603">
            <v>16</v>
          </cell>
          <cell r="G603">
            <v>42</v>
          </cell>
          <cell r="H603">
            <v>153</v>
          </cell>
          <cell r="I603">
            <v>468</v>
          </cell>
          <cell r="J603">
            <v>3</v>
          </cell>
          <cell r="K603">
            <v>3</v>
          </cell>
          <cell r="L603">
            <v>0</v>
          </cell>
          <cell r="M603">
            <v>4</v>
          </cell>
          <cell r="N603">
            <v>8</v>
          </cell>
        </row>
        <row r="604">
          <cell r="A604">
            <v>1297</v>
          </cell>
          <cell r="B604">
            <v>86</v>
          </cell>
          <cell r="C604">
            <v>27</v>
          </cell>
          <cell r="D604">
            <v>45</v>
          </cell>
          <cell r="E604">
            <v>125</v>
          </cell>
          <cell r="F604">
            <v>18</v>
          </cell>
          <cell r="G604">
            <v>107</v>
          </cell>
          <cell r="H604">
            <v>152</v>
          </cell>
          <cell r="I604">
            <v>170</v>
          </cell>
          <cell r="J604">
            <v>4</v>
          </cell>
          <cell r="K604">
            <v>3</v>
          </cell>
          <cell r="L604">
            <v>1</v>
          </cell>
          <cell r="M604">
            <v>3</v>
          </cell>
          <cell r="N604">
            <v>6</v>
          </cell>
        </row>
        <row r="605">
          <cell r="A605">
            <v>2578</v>
          </cell>
          <cell r="B605">
            <v>69</v>
          </cell>
          <cell r="C605">
            <v>2454</v>
          </cell>
          <cell r="D605">
            <v>29</v>
          </cell>
          <cell r="E605">
            <v>519</v>
          </cell>
          <cell r="F605">
            <v>39</v>
          </cell>
          <cell r="G605">
            <v>29</v>
          </cell>
          <cell r="H605">
            <v>152</v>
          </cell>
          <cell r="I605">
            <v>2918</v>
          </cell>
          <cell r="J605">
            <v>1</v>
          </cell>
          <cell r="K605">
            <v>4</v>
          </cell>
          <cell r="L605">
            <v>5</v>
          </cell>
          <cell r="M605">
            <v>10</v>
          </cell>
          <cell r="N605">
            <v>3</v>
          </cell>
        </row>
        <row r="606">
          <cell r="A606">
            <v>2223</v>
          </cell>
          <cell r="B606">
            <v>68</v>
          </cell>
          <cell r="C606">
            <v>947</v>
          </cell>
          <cell r="D606">
            <v>244</v>
          </cell>
          <cell r="E606">
            <v>339</v>
          </cell>
          <cell r="F606">
            <v>124</v>
          </cell>
          <cell r="G606">
            <v>265</v>
          </cell>
          <cell r="H606">
            <v>152</v>
          </cell>
          <cell r="I606">
            <v>1768</v>
          </cell>
          <cell r="J606">
            <v>1</v>
          </cell>
          <cell r="K606">
            <v>5</v>
          </cell>
          <cell r="L606">
            <v>10</v>
          </cell>
          <cell r="M606">
            <v>7</v>
          </cell>
          <cell r="N606">
            <v>1</v>
          </cell>
        </row>
        <row r="607">
          <cell r="A607">
            <v>1750</v>
          </cell>
          <cell r="B607">
            <v>52</v>
          </cell>
          <cell r="C607">
            <v>786</v>
          </cell>
          <cell r="D607">
            <v>18</v>
          </cell>
          <cell r="E607">
            <v>193</v>
          </cell>
          <cell r="F607">
            <v>26</v>
          </cell>
          <cell r="G607">
            <v>0</v>
          </cell>
          <cell r="H607">
            <v>151</v>
          </cell>
          <cell r="I607">
            <v>872</v>
          </cell>
          <cell r="J607">
            <v>4</v>
          </cell>
          <cell r="K607">
            <v>6</v>
          </cell>
          <cell r="L607">
            <v>1</v>
          </cell>
          <cell r="M607">
            <v>7</v>
          </cell>
          <cell r="N607">
            <v>6</v>
          </cell>
        </row>
        <row r="608">
          <cell r="A608">
            <v>1791</v>
          </cell>
          <cell r="B608">
            <v>0</v>
          </cell>
          <cell r="C608">
            <v>14</v>
          </cell>
          <cell r="D608">
            <v>47</v>
          </cell>
          <cell r="E608">
            <v>38</v>
          </cell>
          <cell r="F608">
            <v>14</v>
          </cell>
          <cell r="G608">
            <v>76</v>
          </cell>
          <cell r="H608">
            <v>151</v>
          </cell>
          <cell r="I608">
            <v>38</v>
          </cell>
          <cell r="J608">
            <v>1</v>
          </cell>
          <cell r="K608">
            <v>1</v>
          </cell>
          <cell r="L608">
            <v>1</v>
          </cell>
          <cell r="M608">
            <v>2</v>
          </cell>
          <cell r="N608">
            <v>6</v>
          </cell>
        </row>
        <row r="609">
          <cell r="A609">
            <v>1439</v>
          </cell>
          <cell r="B609">
            <v>90</v>
          </cell>
          <cell r="C609">
            <v>585</v>
          </cell>
          <cell r="D609">
            <v>86</v>
          </cell>
          <cell r="E609">
            <v>367</v>
          </cell>
          <cell r="F609">
            <v>43</v>
          </cell>
          <cell r="G609">
            <v>11</v>
          </cell>
          <cell r="H609">
            <v>150</v>
          </cell>
          <cell r="I609">
            <v>941</v>
          </cell>
          <cell r="J609">
            <v>7</v>
          </cell>
          <cell r="K609">
            <v>5</v>
          </cell>
          <cell r="L609">
            <v>1</v>
          </cell>
          <cell r="M609">
            <v>6</v>
          </cell>
          <cell r="N609">
            <v>8</v>
          </cell>
        </row>
        <row r="610">
          <cell r="A610">
            <v>2491</v>
          </cell>
          <cell r="B610">
            <v>74</v>
          </cell>
          <cell r="C610">
            <v>176</v>
          </cell>
          <cell r="D610">
            <v>150</v>
          </cell>
          <cell r="E610">
            <v>255</v>
          </cell>
          <cell r="F610">
            <v>18</v>
          </cell>
          <cell r="G610">
            <v>59</v>
          </cell>
          <cell r="H610">
            <v>150</v>
          </cell>
          <cell r="I610">
            <v>507</v>
          </cell>
          <cell r="J610">
            <v>2</v>
          </cell>
          <cell r="K610">
            <v>4</v>
          </cell>
          <cell r="L610">
            <v>2</v>
          </cell>
          <cell r="M610">
            <v>4</v>
          </cell>
          <cell r="N610">
            <v>5</v>
          </cell>
        </row>
        <row r="611">
          <cell r="A611">
            <v>2256</v>
          </cell>
          <cell r="B611">
            <v>56</v>
          </cell>
          <cell r="C611">
            <v>2734</v>
          </cell>
          <cell r="D611">
            <v>30</v>
          </cell>
          <cell r="E611">
            <v>241</v>
          </cell>
          <cell r="F611">
            <v>40</v>
          </cell>
          <cell r="G611">
            <v>30</v>
          </cell>
          <cell r="H611">
            <v>150</v>
          </cell>
          <cell r="I611">
            <v>2925</v>
          </cell>
          <cell r="J611">
            <v>4</v>
          </cell>
          <cell r="K611">
            <v>3</v>
          </cell>
          <cell r="L611">
            <v>4</v>
          </cell>
          <cell r="M611">
            <v>11</v>
          </cell>
          <cell r="N611">
            <v>8</v>
          </cell>
        </row>
        <row r="612">
          <cell r="A612">
            <v>2238</v>
          </cell>
          <cell r="B612">
            <v>49</v>
          </cell>
          <cell r="C612">
            <v>355</v>
          </cell>
          <cell r="D612">
            <v>190</v>
          </cell>
          <cell r="E612">
            <v>202</v>
          </cell>
          <cell r="F612">
            <v>394</v>
          </cell>
          <cell r="G612">
            <v>214</v>
          </cell>
          <cell r="H612">
            <v>150</v>
          </cell>
          <cell r="I612">
            <v>1204</v>
          </cell>
          <cell r="J612">
            <v>2</v>
          </cell>
          <cell r="K612">
            <v>4</v>
          </cell>
          <cell r="L612">
            <v>2</v>
          </cell>
          <cell r="M612">
            <v>11</v>
          </cell>
          <cell r="N612">
            <v>2</v>
          </cell>
        </row>
        <row r="613">
          <cell r="A613">
            <v>1407</v>
          </cell>
          <cell r="B613">
            <v>26</v>
          </cell>
          <cell r="C613">
            <v>2379</v>
          </cell>
          <cell r="D613">
            <v>150</v>
          </cell>
          <cell r="E613">
            <v>228</v>
          </cell>
          <cell r="F613">
            <v>64</v>
          </cell>
          <cell r="G613">
            <v>201</v>
          </cell>
          <cell r="H613">
            <v>150</v>
          </cell>
          <cell r="I613">
            <v>2872</v>
          </cell>
          <cell r="J613">
            <v>1</v>
          </cell>
          <cell r="K613">
            <v>3</v>
          </cell>
          <cell r="L613">
            <v>4</v>
          </cell>
          <cell r="M613">
            <v>8</v>
          </cell>
          <cell r="N613">
            <v>1</v>
          </cell>
        </row>
        <row r="614">
          <cell r="A614">
            <v>1121</v>
          </cell>
          <cell r="B614">
            <v>10</v>
          </cell>
          <cell r="C614">
            <v>310</v>
          </cell>
          <cell r="D614">
            <v>150</v>
          </cell>
          <cell r="E614">
            <v>189</v>
          </cell>
          <cell r="F614">
            <v>168</v>
          </cell>
          <cell r="G614">
            <v>230</v>
          </cell>
          <cell r="H614">
            <v>150</v>
          </cell>
          <cell r="I614">
            <v>898</v>
          </cell>
          <cell r="J614">
            <v>5</v>
          </cell>
          <cell r="K614">
            <v>5</v>
          </cell>
          <cell r="L614">
            <v>4</v>
          </cell>
          <cell r="M614">
            <v>5</v>
          </cell>
          <cell r="N614">
            <v>5</v>
          </cell>
        </row>
        <row r="615">
          <cell r="A615">
            <v>3219</v>
          </cell>
          <cell r="B615">
            <v>8</v>
          </cell>
          <cell r="C615">
            <v>1054</v>
          </cell>
          <cell r="D615">
            <v>74</v>
          </cell>
          <cell r="E615">
            <v>527</v>
          </cell>
          <cell r="F615">
            <v>197</v>
          </cell>
          <cell r="G615">
            <v>74</v>
          </cell>
          <cell r="H615">
            <v>150</v>
          </cell>
          <cell r="I615">
            <v>1775</v>
          </cell>
          <cell r="J615">
            <v>2</v>
          </cell>
          <cell r="K615">
            <v>6</v>
          </cell>
          <cell r="L615">
            <v>5</v>
          </cell>
          <cell r="M615">
            <v>10</v>
          </cell>
          <cell r="N615">
            <v>3</v>
          </cell>
        </row>
        <row r="616">
          <cell r="A616">
            <v>2378</v>
          </cell>
          <cell r="B616">
            <v>4</v>
          </cell>
          <cell r="C616">
            <v>354</v>
          </cell>
          <cell r="D616">
            <v>4</v>
          </cell>
          <cell r="E616">
            <v>150</v>
          </cell>
          <cell r="F616">
            <v>22</v>
          </cell>
          <cell r="G616">
            <v>7</v>
          </cell>
          <cell r="H616">
            <v>150</v>
          </cell>
          <cell r="I616">
            <v>387</v>
          </cell>
          <cell r="J616">
            <v>2</v>
          </cell>
          <cell r="K616">
            <v>4</v>
          </cell>
          <cell r="L616">
            <v>1</v>
          </cell>
          <cell r="M616">
            <v>3</v>
          </cell>
          <cell r="N616">
            <v>7</v>
          </cell>
        </row>
        <row r="617">
          <cell r="A617">
            <v>2053</v>
          </cell>
          <cell r="B617">
            <v>83</v>
          </cell>
          <cell r="C617">
            <v>1262</v>
          </cell>
          <cell r="D617">
            <v>56</v>
          </cell>
          <cell r="E617">
            <v>470</v>
          </cell>
          <cell r="F617">
            <v>51</v>
          </cell>
          <cell r="G617">
            <v>56</v>
          </cell>
          <cell r="H617">
            <v>149</v>
          </cell>
          <cell r="I617">
            <v>1745</v>
          </cell>
          <cell r="J617">
            <v>3</v>
          </cell>
          <cell r="K617">
            <v>9</v>
          </cell>
          <cell r="L617">
            <v>2</v>
          </cell>
          <cell r="M617">
            <v>9</v>
          </cell>
          <cell r="N617">
            <v>6</v>
          </cell>
        </row>
        <row r="618">
          <cell r="A618">
            <v>1448</v>
          </cell>
          <cell r="B618">
            <v>46</v>
          </cell>
          <cell r="C618">
            <v>28</v>
          </cell>
          <cell r="D618">
            <v>20</v>
          </cell>
          <cell r="E618">
            <v>157</v>
          </cell>
          <cell r="F618">
            <v>68</v>
          </cell>
          <cell r="G618">
            <v>60</v>
          </cell>
          <cell r="H618">
            <v>149</v>
          </cell>
          <cell r="I618">
            <v>185</v>
          </cell>
          <cell r="J618">
            <v>2</v>
          </cell>
          <cell r="K618">
            <v>4</v>
          </cell>
          <cell r="L618">
            <v>0</v>
          </cell>
          <cell r="M618">
            <v>3</v>
          </cell>
          <cell r="N618">
            <v>7</v>
          </cell>
        </row>
        <row r="619">
          <cell r="A619">
            <v>2341</v>
          </cell>
          <cell r="B619">
            <v>10</v>
          </cell>
          <cell r="C619">
            <v>41</v>
          </cell>
          <cell r="D619">
            <v>27</v>
          </cell>
          <cell r="E619">
            <v>95</v>
          </cell>
          <cell r="F619">
            <v>54</v>
          </cell>
          <cell r="G619">
            <v>54</v>
          </cell>
          <cell r="H619">
            <v>149</v>
          </cell>
          <cell r="I619">
            <v>122</v>
          </cell>
          <cell r="J619">
            <v>2</v>
          </cell>
          <cell r="K619">
            <v>2</v>
          </cell>
          <cell r="L619">
            <v>1</v>
          </cell>
          <cell r="M619">
            <v>2</v>
          </cell>
          <cell r="N619">
            <v>8</v>
          </cell>
        </row>
        <row r="620">
          <cell r="A620">
            <v>3204</v>
          </cell>
          <cell r="B620">
            <v>8</v>
          </cell>
          <cell r="C620">
            <v>1046</v>
          </cell>
          <cell r="D620">
            <v>73</v>
          </cell>
          <cell r="E620">
            <v>523</v>
          </cell>
          <cell r="F620">
            <v>196</v>
          </cell>
          <cell r="G620">
            <v>73</v>
          </cell>
          <cell r="H620">
            <v>149</v>
          </cell>
          <cell r="I620">
            <v>1762</v>
          </cell>
          <cell r="J620">
            <v>2</v>
          </cell>
          <cell r="K620">
            <v>6</v>
          </cell>
          <cell r="L620">
            <v>5</v>
          </cell>
          <cell r="M620">
            <v>10</v>
          </cell>
          <cell r="N620">
            <v>3</v>
          </cell>
        </row>
        <row r="621">
          <cell r="A621">
            <v>2938</v>
          </cell>
          <cell r="B621">
            <v>32</v>
          </cell>
          <cell r="C621">
            <v>172</v>
          </cell>
          <cell r="D621">
            <v>14</v>
          </cell>
          <cell r="E621">
            <v>152</v>
          </cell>
          <cell r="F621">
            <v>34</v>
          </cell>
          <cell r="G621">
            <v>34</v>
          </cell>
          <cell r="H621">
            <v>148</v>
          </cell>
          <cell r="I621">
            <v>258</v>
          </cell>
          <cell r="J621">
            <v>3</v>
          </cell>
          <cell r="K621">
            <v>3</v>
          </cell>
          <cell r="L621">
            <v>1</v>
          </cell>
          <cell r="M621">
            <v>3</v>
          </cell>
          <cell r="N621">
            <v>9</v>
          </cell>
        </row>
        <row r="622">
          <cell r="A622">
            <v>2811</v>
          </cell>
          <cell r="B622">
            <v>12</v>
          </cell>
          <cell r="C622">
            <v>469</v>
          </cell>
          <cell r="D622">
            <v>43</v>
          </cell>
          <cell r="E622">
            <v>1024</v>
          </cell>
          <cell r="F622">
            <v>359</v>
          </cell>
          <cell r="G622">
            <v>319</v>
          </cell>
          <cell r="H622">
            <v>148</v>
          </cell>
          <cell r="I622">
            <v>2065</v>
          </cell>
          <cell r="J622">
            <v>1</v>
          </cell>
          <cell r="K622">
            <v>2</v>
          </cell>
          <cell r="L622">
            <v>9</v>
          </cell>
          <cell r="M622">
            <v>13</v>
          </cell>
          <cell r="N622">
            <v>1</v>
          </cell>
        </row>
        <row r="623">
          <cell r="A623">
            <v>2825</v>
          </cell>
          <cell r="B623">
            <v>56</v>
          </cell>
          <cell r="C623">
            <v>1180</v>
          </cell>
          <cell r="D623">
            <v>59</v>
          </cell>
          <cell r="E623">
            <v>1299</v>
          </cell>
          <cell r="F623">
            <v>84</v>
          </cell>
          <cell r="G623">
            <v>236</v>
          </cell>
          <cell r="H623">
            <v>147</v>
          </cell>
          <cell r="I623">
            <v>2710</v>
          </cell>
          <cell r="J623">
            <v>1</v>
          </cell>
          <cell r="K623">
            <v>5</v>
          </cell>
          <cell r="L623">
            <v>10</v>
          </cell>
          <cell r="M623">
            <v>12</v>
          </cell>
          <cell r="N623">
            <v>6</v>
          </cell>
        </row>
        <row r="624">
          <cell r="A624">
            <v>2208</v>
          </cell>
          <cell r="B624">
            <v>36</v>
          </cell>
          <cell r="C624">
            <v>60</v>
          </cell>
          <cell r="D624">
            <v>38</v>
          </cell>
          <cell r="E624">
            <v>65</v>
          </cell>
          <cell r="F624">
            <v>11</v>
          </cell>
          <cell r="G624">
            <v>11</v>
          </cell>
          <cell r="H624">
            <v>147</v>
          </cell>
          <cell r="I624">
            <v>38</v>
          </cell>
          <cell r="J624">
            <v>2</v>
          </cell>
          <cell r="K624">
            <v>2</v>
          </cell>
          <cell r="L624">
            <v>1</v>
          </cell>
          <cell r="M624">
            <v>2</v>
          </cell>
          <cell r="N624">
            <v>5</v>
          </cell>
        </row>
        <row r="625">
          <cell r="A625">
            <v>1859</v>
          </cell>
          <cell r="B625">
            <v>12</v>
          </cell>
          <cell r="C625">
            <v>835</v>
          </cell>
          <cell r="D625">
            <v>147</v>
          </cell>
          <cell r="E625">
            <v>1227</v>
          </cell>
          <cell r="F625">
            <v>192</v>
          </cell>
          <cell r="G625">
            <v>97</v>
          </cell>
          <cell r="H625">
            <v>147</v>
          </cell>
          <cell r="I625">
            <v>2351</v>
          </cell>
          <cell r="J625">
            <v>1</v>
          </cell>
          <cell r="K625">
            <v>6</v>
          </cell>
          <cell r="L625">
            <v>9</v>
          </cell>
          <cell r="M625">
            <v>12</v>
          </cell>
          <cell r="N625">
            <v>1</v>
          </cell>
        </row>
        <row r="626">
          <cell r="A626">
            <v>1665</v>
          </cell>
          <cell r="B626">
            <v>84</v>
          </cell>
          <cell r="C626">
            <v>414</v>
          </cell>
          <cell r="D626">
            <v>21</v>
          </cell>
          <cell r="E626">
            <v>293</v>
          </cell>
          <cell r="F626">
            <v>21</v>
          </cell>
          <cell r="G626">
            <v>21</v>
          </cell>
          <cell r="H626">
            <v>146</v>
          </cell>
          <cell r="I626">
            <v>624</v>
          </cell>
          <cell r="J626">
            <v>2</v>
          </cell>
          <cell r="K626">
            <v>3</v>
          </cell>
          <cell r="L626">
            <v>1</v>
          </cell>
          <cell r="M626">
            <v>6</v>
          </cell>
          <cell r="N626">
            <v>5</v>
          </cell>
        </row>
        <row r="627">
          <cell r="A627">
            <v>3147</v>
          </cell>
          <cell r="B627">
            <v>84</v>
          </cell>
          <cell r="C627">
            <v>414</v>
          </cell>
          <cell r="D627">
            <v>21</v>
          </cell>
          <cell r="E627">
            <v>293</v>
          </cell>
          <cell r="F627">
            <v>21</v>
          </cell>
          <cell r="G627">
            <v>21</v>
          </cell>
          <cell r="H627">
            <v>146</v>
          </cell>
          <cell r="I627">
            <v>624</v>
          </cell>
          <cell r="J627">
            <v>2</v>
          </cell>
          <cell r="K627">
            <v>3</v>
          </cell>
          <cell r="L627">
            <v>1</v>
          </cell>
          <cell r="M627">
            <v>6</v>
          </cell>
          <cell r="N627">
            <v>5</v>
          </cell>
        </row>
        <row r="628">
          <cell r="A628">
            <v>3209</v>
          </cell>
          <cell r="B628">
            <v>87</v>
          </cell>
          <cell r="C628">
            <v>1254</v>
          </cell>
          <cell r="D628">
            <v>14</v>
          </cell>
          <cell r="E628">
            <v>291</v>
          </cell>
          <cell r="F628">
            <v>41</v>
          </cell>
          <cell r="G628">
            <v>47</v>
          </cell>
          <cell r="H628">
            <v>145</v>
          </cell>
          <cell r="I628">
            <v>1501</v>
          </cell>
          <cell r="J628">
            <v>8</v>
          </cell>
          <cell r="K628">
            <v>11</v>
          </cell>
          <cell r="L628">
            <v>1</v>
          </cell>
          <cell r="M628">
            <v>6</v>
          </cell>
          <cell r="N628">
            <v>8</v>
          </cell>
        </row>
        <row r="629">
          <cell r="A629">
            <v>2106</v>
          </cell>
          <cell r="B629">
            <v>54</v>
          </cell>
          <cell r="C629">
            <v>582</v>
          </cell>
          <cell r="D629">
            <v>11</v>
          </cell>
          <cell r="E629">
            <v>519</v>
          </cell>
          <cell r="F629">
            <v>14</v>
          </cell>
          <cell r="G629">
            <v>85</v>
          </cell>
          <cell r="H629">
            <v>145</v>
          </cell>
          <cell r="I629">
            <v>1066</v>
          </cell>
          <cell r="J629">
            <v>7</v>
          </cell>
          <cell r="K629">
            <v>6</v>
          </cell>
          <cell r="L629">
            <v>2</v>
          </cell>
          <cell r="M629">
            <v>5</v>
          </cell>
          <cell r="N629">
            <v>8</v>
          </cell>
        </row>
        <row r="630">
          <cell r="A630">
            <v>1985</v>
          </cell>
          <cell r="B630">
            <v>50</v>
          </cell>
          <cell r="C630">
            <v>827</v>
          </cell>
          <cell r="D630">
            <v>7</v>
          </cell>
          <cell r="E630">
            <v>115</v>
          </cell>
          <cell r="F630">
            <v>0</v>
          </cell>
          <cell r="G630">
            <v>7</v>
          </cell>
          <cell r="H630">
            <v>145</v>
          </cell>
          <cell r="I630">
            <v>812</v>
          </cell>
          <cell r="J630">
            <v>5</v>
          </cell>
          <cell r="K630">
            <v>5</v>
          </cell>
          <cell r="L630">
            <v>2</v>
          </cell>
          <cell r="M630">
            <v>4</v>
          </cell>
          <cell r="N630">
            <v>8</v>
          </cell>
        </row>
        <row r="631">
          <cell r="A631">
            <v>1880</v>
          </cell>
          <cell r="B631">
            <v>38</v>
          </cell>
          <cell r="C631">
            <v>39</v>
          </cell>
          <cell r="D631">
            <v>95</v>
          </cell>
          <cell r="E631">
            <v>100</v>
          </cell>
          <cell r="F631">
            <v>33</v>
          </cell>
          <cell r="G631">
            <v>56</v>
          </cell>
          <cell r="H631">
            <v>145</v>
          </cell>
          <cell r="I631">
            <v>178</v>
          </cell>
          <cell r="J631">
            <v>4</v>
          </cell>
          <cell r="K631">
            <v>4</v>
          </cell>
          <cell r="L631">
            <v>0</v>
          </cell>
          <cell r="M631">
            <v>3</v>
          </cell>
          <cell r="N631">
            <v>8</v>
          </cell>
        </row>
        <row r="632">
          <cell r="A632">
            <v>3077</v>
          </cell>
          <cell r="B632">
            <v>24</v>
          </cell>
          <cell r="C632">
            <v>532</v>
          </cell>
          <cell r="D632">
            <v>6</v>
          </cell>
          <cell r="E632">
            <v>120</v>
          </cell>
          <cell r="F632">
            <v>9</v>
          </cell>
          <cell r="G632">
            <v>6</v>
          </cell>
          <cell r="H632">
            <v>145</v>
          </cell>
          <cell r="I632">
            <v>529</v>
          </cell>
          <cell r="J632">
            <v>3</v>
          </cell>
          <cell r="K632">
            <v>5</v>
          </cell>
          <cell r="L632">
            <v>1</v>
          </cell>
          <cell r="M632">
            <v>4</v>
          </cell>
          <cell r="N632">
            <v>7</v>
          </cell>
        </row>
        <row r="633">
          <cell r="A633">
            <v>1799</v>
          </cell>
          <cell r="B633">
            <v>54</v>
          </cell>
          <cell r="C633">
            <v>1619</v>
          </cell>
          <cell r="D633">
            <v>35</v>
          </cell>
          <cell r="E633">
            <v>124</v>
          </cell>
          <cell r="F633">
            <v>0</v>
          </cell>
          <cell r="G633">
            <v>18</v>
          </cell>
          <cell r="H633">
            <v>144</v>
          </cell>
          <cell r="I633">
            <v>1652</v>
          </cell>
          <cell r="J633">
            <v>1</v>
          </cell>
          <cell r="K633">
            <v>9</v>
          </cell>
          <cell r="L633">
            <v>2</v>
          </cell>
          <cell r="M633">
            <v>9</v>
          </cell>
          <cell r="N633">
            <v>5</v>
          </cell>
        </row>
        <row r="634">
          <cell r="A634">
            <v>2377</v>
          </cell>
          <cell r="B634">
            <v>54</v>
          </cell>
          <cell r="C634">
            <v>1619</v>
          </cell>
          <cell r="D634">
            <v>35</v>
          </cell>
          <cell r="E634">
            <v>124</v>
          </cell>
          <cell r="F634">
            <v>0</v>
          </cell>
          <cell r="G634">
            <v>18</v>
          </cell>
          <cell r="H634">
            <v>144</v>
          </cell>
          <cell r="I634">
            <v>1652</v>
          </cell>
          <cell r="J634">
            <v>1</v>
          </cell>
          <cell r="K634">
            <v>9</v>
          </cell>
          <cell r="L634">
            <v>2</v>
          </cell>
          <cell r="M634">
            <v>9</v>
          </cell>
          <cell r="N634">
            <v>5</v>
          </cell>
        </row>
        <row r="635">
          <cell r="A635">
            <v>2342</v>
          </cell>
          <cell r="B635">
            <v>30</v>
          </cell>
          <cell r="C635">
            <v>462</v>
          </cell>
          <cell r="D635">
            <v>43</v>
          </cell>
          <cell r="E635">
            <v>566</v>
          </cell>
          <cell r="F635">
            <v>43</v>
          </cell>
          <cell r="G635">
            <v>32</v>
          </cell>
          <cell r="H635">
            <v>144</v>
          </cell>
          <cell r="I635">
            <v>1001</v>
          </cell>
          <cell r="J635">
            <v>8</v>
          </cell>
          <cell r="K635">
            <v>6</v>
          </cell>
          <cell r="L635">
            <v>1</v>
          </cell>
          <cell r="M635">
            <v>7</v>
          </cell>
          <cell r="N635">
            <v>8</v>
          </cell>
        </row>
        <row r="636">
          <cell r="A636">
            <v>1218</v>
          </cell>
          <cell r="B636">
            <v>30</v>
          </cell>
          <cell r="C636">
            <v>854</v>
          </cell>
          <cell r="D636">
            <v>26</v>
          </cell>
          <cell r="E636">
            <v>507</v>
          </cell>
          <cell r="F636">
            <v>15</v>
          </cell>
          <cell r="G636">
            <v>55</v>
          </cell>
          <cell r="H636">
            <v>144</v>
          </cell>
          <cell r="I636">
            <v>1313</v>
          </cell>
          <cell r="J636">
            <v>9</v>
          </cell>
          <cell r="K636">
            <v>5</v>
          </cell>
          <cell r="L636">
            <v>1</v>
          </cell>
          <cell r="M636">
            <v>8</v>
          </cell>
          <cell r="N636">
            <v>7</v>
          </cell>
        </row>
        <row r="637">
          <cell r="A637">
            <v>2778</v>
          </cell>
          <cell r="B637">
            <v>30</v>
          </cell>
          <cell r="C637">
            <v>854</v>
          </cell>
          <cell r="D637">
            <v>26</v>
          </cell>
          <cell r="E637">
            <v>507</v>
          </cell>
          <cell r="F637">
            <v>15</v>
          </cell>
          <cell r="G637">
            <v>55</v>
          </cell>
          <cell r="H637">
            <v>144</v>
          </cell>
          <cell r="I637">
            <v>1313</v>
          </cell>
          <cell r="J637">
            <v>9</v>
          </cell>
          <cell r="K637">
            <v>5</v>
          </cell>
          <cell r="L637">
            <v>1</v>
          </cell>
          <cell r="M637">
            <v>8</v>
          </cell>
          <cell r="N637">
            <v>7</v>
          </cell>
        </row>
        <row r="638">
          <cell r="A638">
            <v>3084</v>
          </cell>
          <cell r="B638">
            <v>80</v>
          </cell>
          <cell r="C638">
            <v>1858</v>
          </cell>
          <cell r="D638">
            <v>70</v>
          </cell>
          <cell r="E638">
            <v>381</v>
          </cell>
          <cell r="F638">
            <v>63</v>
          </cell>
          <cell r="G638">
            <v>23</v>
          </cell>
          <cell r="H638">
            <v>143</v>
          </cell>
          <cell r="I638">
            <v>2251</v>
          </cell>
          <cell r="J638">
            <v>2</v>
          </cell>
          <cell r="K638">
            <v>6</v>
          </cell>
          <cell r="L638">
            <v>8</v>
          </cell>
          <cell r="M638">
            <v>10</v>
          </cell>
          <cell r="N638">
            <v>4</v>
          </cell>
        </row>
        <row r="639">
          <cell r="A639">
            <v>3020</v>
          </cell>
          <cell r="B639">
            <v>79</v>
          </cell>
          <cell r="C639">
            <v>150</v>
          </cell>
          <cell r="D639">
            <v>23</v>
          </cell>
          <cell r="E639">
            <v>329</v>
          </cell>
          <cell r="F639">
            <v>13</v>
          </cell>
          <cell r="G639">
            <v>83</v>
          </cell>
          <cell r="H639">
            <v>143</v>
          </cell>
          <cell r="I639">
            <v>455</v>
          </cell>
          <cell r="J639">
            <v>3</v>
          </cell>
          <cell r="K639">
            <v>4</v>
          </cell>
          <cell r="L639">
            <v>1</v>
          </cell>
          <cell r="M639">
            <v>4</v>
          </cell>
          <cell r="N639">
            <v>6</v>
          </cell>
        </row>
        <row r="640">
          <cell r="A640">
            <v>1724</v>
          </cell>
          <cell r="B640">
            <v>71</v>
          </cell>
          <cell r="C640">
            <v>47</v>
          </cell>
          <cell r="D640">
            <v>39</v>
          </cell>
          <cell r="E640">
            <v>86</v>
          </cell>
          <cell r="F640">
            <v>47</v>
          </cell>
          <cell r="G640">
            <v>29</v>
          </cell>
          <cell r="H640">
            <v>143</v>
          </cell>
          <cell r="I640">
            <v>104</v>
          </cell>
          <cell r="J640">
            <v>2</v>
          </cell>
          <cell r="K640">
            <v>3</v>
          </cell>
          <cell r="L640">
            <v>0</v>
          </cell>
          <cell r="M640">
            <v>4</v>
          </cell>
          <cell r="N640">
            <v>6</v>
          </cell>
        </row>
        <row r="641">
          <cell r="A641">
            <v>2285</v>
          </cell>
          <cell r="B641">
            <v>61</v>
          </cell>
          <cell r="C641">
            <v>1601</v>
          </cell>
          <cell r="D641">
            <v>18</v>
          </cell>
          <cell r="E641">
            <v>410</v>
          </cell>
          <cell r="F641">
            <v>26</v>
          </cell>
          <cell r="G641">
            <v>0</v>
          </cell>
          <cell r="H641">
            <v>143</v>
          </cell>
          <cell r="I641">
            <v>1913</v>
          </cell>
          <cell r="J641">
            <v>5</v>
          </cell>
          <cell r="K641">
            <v>10</v>
          </cell>
          <cell r="L641">
            <v>3</v>
          </cell>
          <cell r="M641">
            <v>8</v>
          </cell>
          <cell r="N641">
            <v>7</v>
          </cell>
        </row>
        <row r="642">
          <cell r="A642">
            <v>1381</v>
          </cell>
          <cell r="B642">
            <v>51</v>
          </cell>
          <cell r="C642">
            <v>38</v>
          </cell>
          <cell r="D642">
            <v>15</v>
          </cell>
          <cell r="E642">
            <v>120</v>
          </cell>
          <cell r="F642">
            <v>23</v>
          </cell>
          <cell r="G642">
            <v>15</v>
          </cell>
          <cell r="H642">
            <v>143</v>
          </cell>
          <cell r="I642">
            <v>68</v>
          </cell>
          <cell r="J642">
            <v>2</v>
          </cell>
          <cell r="K642">
            <v>1</v>
          </cell>
          <cell r="L642">
            <v>1</v>
          </cell>
          <cell r="M642">
            <v>2</v>
          </cell>
          <cell r="N642">
            <v>8</v>
          </cell>
        </row>
        <row r="643">
          <cell r="A643">
            <v>2736</v>
          </cell>
          <cell r="B643">
            <v>45</v>
          </cell>
          <cell r="C643">
            <v>101</v>
          </cell>
          <cell r="D643">
            <v>25</v>
          </cell>
          <cell r="E643">
            <v>67</v>
          </cell>
          <cell r="F643">
            <v>67</v>
          </cell>
          <cell r="G643">
            <v>0</v>
          </cell>
          <cell r="H643">
            <v>143</v>
          </cell>
          <cell r="I643">
            <v>117</v>
          </cell>
          <cell r="J643">
            <v>2</v>
          </cell>
          <cell r="K643">
            <v>2</v>
          </cell>
          <cell r="L643">
            <v>0</v>
          </cell>
          <cell r="M643">
            <v>3</v>
          </cell>
          <cell r="N643">
            <v>7</v>
          </cell>
        </row>
        <row r="644">
          <cell r="A644">
            <v>2442</v>
          </cell>
          <cell r="B644">
            <v>45</v>
          </cell>
          <cell r="C644">
            <v>1316</v>
          </cell>
          <cell r="D644">
            <v>30</v>
          </cell>
          <cell r="E644">
            <v>223</v>
          </cell>
          <cell r="F644">
            <v>0</v>
          </cell>
          <cell r="G644">
            <v>30</v>
          </cell>
          <cell r="H644">
            <v>143</v>
          </cell>
          <cell r="I644">
            <v>1456</v>
          </cell>
          <cell r="J644">
            <v>4</v>
          </cell>
          <cell r="K644">
            <v>8</v>
          </cell>
          <cell r="L644">
            <v>1</v>
          </cell>
          <cell r="M644">
            <v>8</v>
          </cell>
          <cell r="N644">
            <v>8</v>
          </cell>
        </row>
        <row r="645">
          <cell r="A645">
            <v>3140</v>
          </cell>
          <cell r="B645">
            <v>41</v>
          </cell>
          <cell r="C645">
            <v>592</v>
          </cell>
          <cell r="D645">
            <v>409</v>
          </cell>
          <cell r="E645">
            <v>409</v>
          </cell>
          <cell r="F645">
            <v>507</v>
          </cell>
          <cell r="G645">
            <v>246</v>
          </cell>
          <cell r="H645">
            <v>143</v>
          </cell>
          <cell r="I645">
            <v>2020</v>
          </cell>
          <cell r="J645">
            <v>2</v>
          </cell>
          <cell r="K645">
            <v>6</v>
          </cell>
          <cell r="L645">
            <v>4</v>
          </cell>
          <cell r="M645">
            <v>11</v>
          </cell>
          <cell r="N645">
            <v>4</v>
          </cell>
        </row>
        <row r="646">
          <cell r="A646">
            <v>2801</v>
          </cell>
          <cell r="B646">
            <v>97</v>
          </cell>
          <cell r="C646">
            <v>760</v>
          </cell>
          <cell r="D646">
            <v>17</v>
          </cell>
          <cell r="E646">
            <v>154</v>
          </cell>
          <cell r="F646">
            <v>23</v>
          </cell>
          <cell r="G646">
            <v>9</v>
          </cell>
          <cell r="H646">
            <v>142</v>
          </cell>
          <cell r="I646">
            <v>820</v>
          </cell>
          <cell r="J646">
            <v>2</v>
          </cell>
          <cell r="K646">
            <v>5</v>
          </cell>
          <cell r="L646">
            <v>2</v>
          </cell>
          <cell r="M646">
            <v>6</v>
          </cell>
          <cell r="N646">
            <v>5</v>
          </cell>
        </row>
        <row r="647">
          <cell r="A647">
            <v>3011</v>
          </cell>
          <cell r="B647">
            <v>94</v>
          </cell>
          <cell r="C647">
            <v>1292</v>
          </cell>
          <cell r="D647">
            <v>191</v>
          </cell>
          <cell r="E647">
            <v>598</v>
          </cell>
          <cell r="F647">
            <v>216</v>
          </cell>
          <cell r="G647">
            <v>142</v>
          </cell>
          <cell r="H647">
            <v>142</v>
          </cell>
          <cell r="I647">
            <v>2297</v>
          </cell>
          <cell r="J647">
            <v>4</v>
          </cell>
          <cell r="K647">
            <v>10</v>
          </cell>
          <cell r="L647">
            <v>3</v>
          </cell>
          <cell r="M647">
            <v>12</v>
          </cell>
          <cell r="N647">
            <v>6</v>
          </cell>
        </row>
        <row r="648">
          <cell r="A648">
            <v>1309</v>
          </cell>
          <cell r="B648">
            <v>78</v>
          </cell>
          <cell r="C648">
            <v>1472</v>
          </cell>
          <cell r="D648">
            <v>59</v>
          </cell>
          <cell r="E648">
            <v>410</v>
          </cell>
          <cell r="F648">
            <v>24</v>
          </cell>
          <cell r="G648">
            <v>80</v>
          </cell>
          <cell r="H648">
            <v>142</v>
          </cell>
          <cell r="I648">
            <v>1902</v>
          </cell>
          <cell r="J648">
            <v>6</v>
          </cell>
          <cell r="K648">
            <v>8</v>
          </cell>
          <cell r="L648">
            <v>2</v>
          </cell>
          <cell r="M648">
            <v>8</v>
          </cell>
          <cell r="N648">
            <v>8</v>
          </cell>
        </row>
        <row r="649">
          <cell r="A649">
            <v>1744</v>
          </cell>
          <cell r="B649">
            <v>12</v>
          </cell>
          <cell r="C649">
            <v>162</v>
          </cell>
          <cell r="D649">
            <v>4</v>
          </cell>
          <cell r="E649">
            <v>37</v>
          </cell>
          <cell r="F649">
            <v>8</v>
          </cell>
          <cell r="G649">
            <v>4</v>
          </cell>
          <cell r="H649">
            <v>142</v>
          </cell>
          <cell r="I649">
            <v>75</v>
          </cell>
          <cell r="J649">
            <v>1</v>
          </cell>
          <cell r="K649">
            <v>2</v>
          </cell>
          <cell r="L649">
            <v>1</v>
          </cell>
          <cell r="M649">
            <v>2</v>
          </cell>
          <cell r="N649">
            <v>7</v>
          </cell>
        </row>
        <row r="650">
          <cell r="A650">
            <v>1074</v>
          </cell>
          <cell r="B650">
            <v>9</v>
          </cell>
          <cell r="C650">
            <v>1607</v>
          </cell>
          <cell r="D650">
            <v>0</v>
          </cell>
          <cell r="E650">
            <v>178</v>
          </cell>
          <cell r="F650">
            <v>0</v>
          </cell>
          <cell r="G650">
            <v>0</v>
          </cell>
          <cell r="H650">
            <v>142</v>
          </cell>
          <cell r="I650">
            <v>1643</v>
          </cell>
          <cell r="J650">
            <v>2</v>
          </cell>
          <cell r="K650">
            <v>10</v>
          </cell>
          <cell r="L650">
            <v>1</v>
          </cell>
          <cell r="M650">
            <v>8</v>
          </cell>
          <cell r="N650">
            <v>8</v>
          </cell>
        </row>
        <row r="651">
          <cell r="A651">
            <v>1292</v>
          </cell>
          <cell r="B651">
            <v>44</v>
          </cell>
          <cell r="C651">
            <v>1174</v>
          </cell>
          <cell r="D651">
            <v>329</v>
          </cell>
          <cell r="E651">
            <v>250</v>
          </cell>
          <cell r="F651">
            <v>490</v>
          </cell>
          <cell r="G651">
            <v>329</v>
          </cell>
          <cell r="H651">
            <v>141</v>
          </cell>
          <cell r="I651">
            <v>2430</v>
          </cell>
          <cell r="J651">
            <v>1</v>
          </cell>
          <cell r="K651">
            <v>6</v>
          </cell>
          <cell r="L651">
            <v>7</v>
          </cell>
          <cell r="M651">
            <v>9</v>
          </cell>
          <cell r="N651">
            <v>2</v>
          </cell>
        </row>
        <row r="652">
          <cell r="A652">
            <v>1163</v>
          </cell>
          <cell r="B652">
            <v>77</v>
          </cell>
          <cell r="C652">
            <v>172</v>
          </cell>
          <cell r="D652">
            <v>0</v>
          </cell>
          <cell r="E652">
            <v>35</v>
          </cell>
          <cell r="F652">
            <v>0</v>
          </cell>
          <cell r="G652">
            <v>0</v>
          </cell>
          <cell r="H652">
            <v>140</v>
          </cell>
          <cell r="I652">
            <v>67</v>
          </cell>
          <cell r="J652">
            <v>1</v>
          </cell>
          <cell r="K652">
            <v>2</v>
          </cell>
          <cell r="L652">
            <v>2</v>
          </cell>
          <cell r="M652">
            <v>2</v>
          </cell>
          <cell r="N652">
            <v>4</v>
          </cell>
        </row>
        <row r="653">
          <cell r="A653">
            <v>1833</v>
          </cell>
          <cell r="B653">
            <v>38</v>
          </cell>
          <cell r="C653">
            <v>1231</v>
          </cell>
          <cell r="D653">
            <v>120</v>
          </cell>
          <cell r="E653">
            <v>1871</v>
          </cell>
          <cell r="F653">
            <v>447</v>
          </cell>
          <cell r="G653">
            <v>295</v>
          </cell>
          <cell r="H653">
            <v>140</v>
          </cell>
          <cell r="I653">
            <v>3824</v>
          </cell>
          <cell r="J653">
            <v>1</v>
          </cell>
          <cell r="K653">
            <v>7</v>
          </cell>
          <cell r="L653">
            <v>7</v>
          </cell>
          <cell r="M653">
            <v>10</v>
          </cell>
          <cell r="N653">
            <v>3</v>
          </cell>
        </row>
        <row r="654">
          <cell r="A654">
            <v>3161</v>
          </cell>
          <cell r="B654">
            <v>38</v>
          </cell>
          <cell r="C654">
            <v>1231</v>
          </cell>
          <cell r="D654">
            <v>120</v>
          </cell>
          <cell r="E654">
            <v>1871</v>
          </cell>
          <cell r="F654">
            <v>447</v>
          </cell>
          <cell r="G654">
            <v>295</v>
          </cell>
          <cell r="H654">
            <v>140</v>
          </cell>
          <cell r="I654">
            <v>3824</v>
          </cell>
          <cell r="J654">
            <v>1</v>
          </cell>
          <cell r="K654">
            <v>7</v>
          </cell>
          <cell r="L654">
            <v>7</v>
          </cell>
          <cell r="M654">
            <v>10</v>
          </cell>
          <cell r="N654">
            <v>3</v>
          </cell>
        </row>
        <row r="655">
          <cell r="A655">
            <v>1369</v>
          </cell>
          <cell r="B655">
            <v>32</v>
          </cell>
          <cell r="C655">
            <v>43</v>
          </cell>
          <cell r="D655">
            <v>75</v>
          </cell>
          <cell r="E655">
            <v>75</v>
          </cell>
          <cell r="F655">
            <v>65</v>
          </cell>
          <cell r="G655">
            <v>43</v>
          </cell>
          <cell r="H655">
            <v>140</v>
          </cell>
          <cell r="I655">
            <v>161</v>
          </cell>
          <cell r="J655">
            <v>3</v>
          </cell>
          <cell r="K655">
            <v>1</v>
          </cell>
          <cell r="L655">
            <v>2</v>
          </cell>
          <cell r="M655">
            <v>2</v>
          </cell>
          <cell r="N655">
            <v>5</v>
          </cell>
        </row>
        <row r="656">
          <cell r="A656">
            <v>1201</v>
          </cell>
          <cell r="B656">
            <v>21</v>
          </cell>
          <cell r="C656">
            <v>1301</v>
          </cell>
          <cell r="D656">
            <v>0</v>
          </cell>
          <cell r="E656">
            <v>187</v>
          </cell>
          <cell r="F656">
            <v>60</v>
          </cell>
          <cell r="G656">
            <v>29</v>
          </cell>
          <cell r="H656">
            <v>140</v>
          </cell>
          <cell r="I656">
            <v>1437</v>
          </cell>
          <cell r="J656">
            <v>10</v>
          </cell>
          <cell r="K656">
            <v>7</v>
          </cell>
          <cell r="L656">
            <v>1</v>
          </cell>
          <cell r="M656">
            <v>8</v>
          </cell>
          <cell r="N656">
            <v>7</v>
          </cell>
        </row>
        <row r="657">
          <cell r="A657">
            <v>2846</v>
          </cell>
          <cell r="B657">
            <v>97</v>
          </cell>
          <cell r="C657">
            <v>1001</v>
          </cell>
          <cell r="D657">
            <v>418</v>
          </cell>
          <cell r="E657">
            <v>372</v>
          </cell>
          <cell r="F657">
            <v>364</v>
          </cell>
          <cell r="G657">
            <v>255</v>
          </cell>
          <cell r="H657">
            <v>139</v>
          </cell>
          <cell r="I657">
            <v>2272</v>
          </cell>
          <cell r="J657">
            <v>2</v>
          </cell>
          <cell r="K657">
            <v>7</v>
          </cell>
          <cell r="L657">
            <v>6</v>
          </cell>
          <cell r="M657">
            <v>11</v>
          </cell>
          <cell r="N657">
            <v>4</v>
          </cell>
        </row>
        <row r="658">
          <cell r="A658">
            <v>1878</v>
          </cell>
          <cell r="B658">
            <v>97</v>
          </cell>
          <cell r="C658">
            <v>1721</v>
          </cell>
          <cell r="D658">
            <v>314</v>
          </cell>
          <cell r="E658">
            <v>806</v>
          </cell>
          <cell r="F658">
            <v>364</v>
          </cell>
          <cell r="G658">
            <v>385</v>
          </cell>
          <cell r="H658">
            <v>139</v>
          </cell>
          <cell r="I658">
            <v>3451</v>
          </cell>
          <cell r="J658">
            <v>2</v>
          </cell>
          <cell r="K658">
            <v>10</v>
          </cell>
          <cell r="L658">
            <v>6</v>
          </cell>
          <cell r="M658">
            <v>7</v>
          </cell>
          <cell r="N658">
            <v>4</v>
          </cell>
        </row>
        <row r="659">
          <cell r="A659">
            <v>2659</v>
          </cell>
          <cell r="B659">
            <v>88</v>
          </cell>
          <cell r="C659">
            <v>620</v>
          </cell>
          <cell r="D659">
            <v>21</v>
          </cell>
          <cell r="E659">
            <v>124</v>
          </cell>
          <cell r="F659">
            <v>9</v>
          </cell>
          <cell r="G659">
            <v>6</v>
          </cell>
          <cell r="H659">
            <v>139</v>
          </cell>
          <cell r="I659">
            <v>641</v>
          </cell>
          <cell r="J659">
            <v>2</v>
          </cell>
          <cell r="K659">
            <v>4</v>
          </cell>
          <cell r="L659">
            <v>2</v>
          </cell>
          <cell r="M659">
            <v>5</v>
          </cell>
          <cell r="N659">
            <v>5</v>
          </cell>
        </row>
        <row r="660">
          <cell r="A660">
            <v>1344</v>
          </cell>
          <cell r="B660">
            <v>87</v>
          </cell>
          <cell r="C660">
            <v>1672</v>
          </cell>
          <cell r="D660">
            <v>370</v>
          </cell>
          <cell r="E660">
            <v>1858</v>
          </cell>
          <cell r="F660">
            <v>482</v>
          </cell>
          <cell r="G660">
            <v>370</v>
          </cell>
          <cell r="H660">
            <v>139</v>
          </cell>
          <cell r="I660">
            <v>4614</v>
          </cell>
          <cell r="J660">
            <v>1</v>
          </cell>
          <cell r="K660">
            <v>4</v>
          </cell>
          <cell r="L660">
            <v>7</v>
          </cell>
          <cell r="M660">
            <v>10</v>
          </cell>
          <cell r="N660">
            <v>2</v>
          </cell>
        </row>
        <row r="661">
          <cell r="A661">
            <v>1523</v>
          </cell>
          <cell r="B661">
            <v>67</v>
          </cell>
          <cell r="C661">
            <v>102</v>
          </cell>
          <cell r="D661">
            <v>16</v>
          </cell>
          <cell r="E661">
            <v>102</v>
          </cell>
          <cell r="F661">
            <v>21</v>
          </cell>
          <cell r="G661">
            <v>27</v>
          </cell>
          <cell r="H661">
            <v>139</v>
          </cell>
          <cell r="I661">
            <v>129</v>
          </cell>
          <cell r="J661">
            <v>3</v>
          </cell>
          <cell r="K661">
            <v>3</v>
          </cell>
          <cell r="L661">
            <v>0</v>
          </cell>
          <cell r="M661">
            <v>3</v>
          </cell>
          <cell r="N661">
            <v>7</v>
          </cell>
        </row>
        <row r="662">
          <cell r="A662">
            <v>1190</v>
          </cell>
          <cell r="B662">
            <v>63</v>
          </cell>
          <cell r="C662">
            <v>1509</v>
          </cell>
          <cell r="D662">
            <v>111</v>
          </cell>
          <cell r="E662">
            <v>866</v>
          </cell>
          <cell r="F662">
            <v>108</v>
          </cell>
          <cell r="G662">
            <v>224</v>
          </cell>
          <cell r="H662">
            <v>139</v>
          </cell>
          <cell r="I662">
            <v>2678</v>
          </cell>
          <cell r="J662">
            <v>3</v>
          </cell>
          <cell r="K662">
            <v>11</v>
          </cell>
          <cell r="L662">
            <v>6</v>
          </cell>
          <cell r="M662">
            <v>9</v>
          </cell>
          <cell r="N662">
            <v>6</v>
          </cell>
        </row>
        <row r="663">
          <cell r="A663">
            <v>1964</v>
          </cell>
          <cell r="B663">
            <v>63</v>
          </cell>
          <cell r="C663">
            <v>1509</v>
          </cell>
          <cell r="D663">
            <v>111</v>
          </cell>
          <cell r="E663">
            <v>866</v>
          </cell>
          <cell r="F663">
            <v>108</v>
          </cell>
          <cell r="G663">
            <v>224</v>
          </cell>
          <cell r="H663">
            <v>139</v>
          </cell>
          <cell r="I663">
            <v>2678</v>
          </cell>
          <cell r="J663">
            <v>3</v>
          </cell>
          <cell r="K663">
            <v>11</v>
          </cell>
          <cell r="L663">
            <v>6</v>
          </cell>
          <cell r="M663">
            <v>9</v>
          </cell>
          <cell r="N663">
            <v>6</v>
          </cell>
        </row>
        <row r="664">
          <cell r="A664">
            <v>1986</v>
          </cell>
          <cell r="B664">
            <v>46</v>
          </cell>
          <cell r="C664">
            <v>592</v>
          </cell>
          <cell r="D664">
            <v>162</v>
          </cell>
          <cell r="E664">
            <v>479</v>
          </cell>
          <cell r="F664">
            <v>256</v>
          </cell>
          <cell r="G664">
            <v>211</v>
          </cell>
          <cell r="H664">
            <v>139</v>
          </cell>
          <cell r="I664">
            <v>1560</v>
          </cell>
          <cell r="J664">
            <v>6</v>
          </cell>
          <cell r="K664">
            <v>3</v>
          </cell>
          <cell r="L664">
            <v>8</v>
          </cell>
          <cell r="M664">
            <v>4</v>
          </cell>
          <cell r="N664">
            <v>4</v>
          </cell>
        </row>
        <row r="665">
          <cell r="A665">
            <v>2964</v>
          </cell>
          <cell r="B665">
            <v>38</v>
          </cell>
          <cell r="C665">
            <v>620</v>
          </cell>
          <cell r="D665">
            <v>52</v>
          </cell>
          <cell r="E665">
            <v>354</v>
          </cell>
          <cell r="F665">
            <v>11</v>
          </cell>
          <cell r="G665">
            <v>30</v>
          </cell>
          <cell r="H665">
            <v>139</v>
          </cell>
          <cell r="I665">
            <v>928</v>
          </cell>
          <cell r="J665">
            <v>2</v>
          </cell>
          <cell r="K665">
            <v>3</v>
          </cell>
          <cell r="L665">
            <v>3</v>
          </cell>
          <cell r="M665">
            <v>8</v>
          </cell>
          <cell r="N665">
            <v>2</v>
          </cell>
        </row>
        <row r="666">
          <cell r="A666">
            <v>3153</v>
          </cell>
          <cell r="B666">
            <v>8</v>
          </cell>
          <cell r="C666">
            <v>1313</v>
          </cell>
          <cell r="D666">
            <v>352</v>
          </cell>
          <cell r="E666">
            <v>537</v>
          </cell>
          <cell r="F666">
            <v>154</v>
          </cell>
          <cell r="G666">
            <v>22</v>
          </cell>
          <cell r="H666">
            <v>139</v>
          </cell>
          <cell r="I666">
            <v>2239</v>
          </cell>
          <cell r="J666">
            <v>4</v>
          </cell>
          <cell r="K666">
            <v>7</v>
          </cell>
          <cell r="L666">
            <v>4</v>
          </cell>
          <cell r="M666">
            <v>13</v>
          </cell>
          <cell r="N666">
            <v>5</v>
          </cell>
        </row>
        <row r="667">
          <cell r="A667">
            <v>2853</v>
          </cell>
          <cell r="B667">
            <v>8</v>
          </cell>
          <cell r="C667">
            <v>1617</v>
          </cell>
          <cell r="D667">
            <v>22</v>
          </cell>
          <cell r="E667">
            <v>584</v>
          </cell>
          <cell r="F667">
            <v>122</v>
          </cell>
          <cell r="G667">
            <v>46</v>
          </cell>
          <cell r="H667">
            <v>139</v>
          </cell>
          <cell r="I667">
            <v>2252</v>
          </cell>
          <cell r="J667">
            <v>2</v>
          </cell>
          <cell r="K667">
            <v>7</v>
          </cell>
          <cell r="L667">
            <v>7</v>
          </cell>
          <cell r="M667">
            <v>10</v>
          </cell>
          <cell r="N667">
            <v>4</v>
          </cell>
        </row>
        <row r="668">
          <cell r="A668">
            <v>2194</v>
          </cell>
          <cell r="B668">
            <v>78</v>
          </cell>
          <cell r="C668">
            <v>2269</v>
          </cell>
          <cell r="D668">
            <v>138</v>
          </cell>
          <cell r="E668">
            <v>2132</v>
          </cell>
          <cell r="F668">
            <v>58</v>
          </cell>
          <cell r="G668">
            <v>44</v>
          </cell>
          <cell r="H668">
            <v>138</v>
          </cell>
          <cell r="I668">
            <v>4504</v>
          </cell>
          <cell r="J668">
            <v>1</v>
          </cell>
          <cell r="K668">
            <v>5</v>
          </cell>
          <cell r="L668">
            <v>9</v>
          </cell>
          <cell r="M668">
            <v>6</v>
          </cell>
          <cell r="N668">
            <v>3</v>
          </cell>
        </row>
        <row r="669">
          <cell r="A669">
            <v>1830</v>
          </cell>
          <cell r="B669">
            <v>96</v>
          </cell>
          <cell r="C669">
            <v>61</v>
          </cell>
          <cell r="D669">
            <v>15</v>
          </cell>
          <cell r="E669">
            <v>115</v>
          </cell>
          <cell r="F669">
            <v>0</v>
          </cell>
          <cell r="G669">
            <v>76</v>
          </cell>
          <cell r="H669">
            <v>137</v>
          </cell>
          <cell r="I669">
            <v>130</v>
          </cell>
          <cell r="J669">
            <v>4</v>
          </cell>
          <cell r="K669">
            <v>3</v>
          </cell>
          <cell r="L669">
            <v>1</v>
          </cell>
          <cell r="M669">
            <v>3</v>
          </cell>
          <cell r="N669">
            <v>5</v>
          </cell>
        </row>
        <row r="670">
          <cell r="A670">
            <v>3083</v>
          </cell>
          <cell r="B670">
            <v>92</v>
          </cell>
          <cell r="C670">
            <v>599</v>
          </cell>
          <cell r="D670">
            <v>10</v>
          </cell>
          <cell r="E670">
            <v>574</v>
          </cell>
          <cell r="F670">
            <v>64</v>
          </cell>
          <cell r="G670">
            <v>10</v>
          </cell>
          <cell r="H670">
            <v>137</v>
          </cell>
          <cell r="I670">
            <v>1118</v>
          </cell>
          <cell r="J670">
            <v>5</v>
          </cell>
          <cell r="K670">
            <v>7</v>
          </cell>
          <cell r="L670">
            <v>1</v>
          </cell>
          <cell r="M670">
            <v>6</v>
          </cell>
          <cell r="N670">
            <v>7</v>
          </cell>
        </row>
        <row r="671">
          <cell r="A671">
            <v>2734</v>
          </cell>
          <cell r="B671">
            <v>78</v>
          </cell>
          <cell r="C671">
            <v>315</v>
          </cell>
          <cell r="D671">
            <v>274</v>
          </cell>
          <cell r="E671">
            <v>466</v>
          </cell>
          <cell r="F671">
            <v>37</v>
          </cell>
          <cell r="G671">
            <v>288</v>
          </cell>
          <cell r="H671">
            <v>137</v>
          </cell>
          <cell r="I671">
            <v>1242</v>
          </cell>
          <cell r="J671">
            <v>3</v>
          </cell>
          <cell r="K671">
            <v>7</v>
          </cell>
          <cell r="L671">
            <v>4</v>
          </cell>
          <cell r="M671">
            <v>7</v>
          </cell>
          <cell r="N671">
            <v>5</v>
          </cell>
        </row>
        <row r="672">
          <cell r="A672">
            <v>1896</v>
          </cell>
          <cell r="B672">
            <v>51</v>
          </cell>
          <cell r="C672">
            <v>1032</v>
          </cell>
          <cell r="D672">
            <v>158</v>
          </cell>
          <cell r="E672">
            <v>687</v>
          </cell>
          <cell r="F672">
            <v>358</v>
          </cell>
          <cell r="G672">
            <v>158</v>
          </cell>
          <cell r="H672">
            <v>137</v>
          </cell>
          <cell r="I672">
            <v>2255</v>
          </cell>
          <cell r="J672">
            <v>1</v>
          </cell>
          <cell r="K672">
            <v>3</v>
          </cell>
          <cell r="L672">
            <v>4</v>
          </cell>
          <cell r="M672">
            <v>6</v>
          </cell>
          <cell r="N672">
            <v>1</v>
          </cell>
        </row>
        <row r="673">
          <cell r="A673">
            <v>2880</v>
          </cell>
          <cell r="B673">
            <v>51</v>
          </cell>
          <cell r="C673">
            <v>1032</v>
          </cell>
          <cell r="D673">
            <v>158</v>
          </cell>
          <cell r="E673">
            <v>687</v>
          </cell>
          <cell r="F673">
            <v>358</v>
          </cell>
          <cell r="G673">
            <v>158</v>
          </cell>
          <cell r="H673">
            <v>137</v>
          </cell>
          <cell r="I673">
            <v>2255</v>
          </cell>
          <cell r="J673">
            <v>1</v>
          </cell>
          <cell r="K673">
            <v>3</v>
          </cell>
          <cell r="L673">
            <v>4</v>
          </cell>
          <cell r="M673">
            <v>6</v>
          </cell>
          <cell r="N673">
            <v>1</v>
          </cell>
        </row>
        <row r="674">
          <cell r="A674">
            <v>3048</v>
          </cell>
          <cell r="B674">
            <v>11</v>
          </cell>
          <cell r="C674">
            <v>458</v>
          </cell>
          <cell r="D674">
            <v>153</v>
          </cell>
          <cell r="E674">
            <v>613</v>
          </cell>
          <cell r="F674">
            <v>33</v>
          </cell>
          <cell r="G674">
            <v>137</v>
          </cell>
          <cell r="H674">
            <v>137</v>
          </cell>
          <cell r="I674">
            <v>1257</v>
          </cell>
          <cell r="J674">
            <v>2</v>
          </cell>
          <cell r="K674">
            <v>5</v>
          </cell>
          <cell r="L674">
            <v>5</v>
          </cell>
          <cell r="M674">
            <v>7</v>
          </cell>
          <cell r="N674">
            <v>4</v>
          </cell>
        </row>
        <row r="675">
          <cell r="A675">
            <v>2423</v>
          </cell>
          <cell r="B675">
            <v>93</v>
          </cell>
          <cell r="C675">
            <v>2065</v>
          </cell>
          <cell r="D675">
            <v>23</v>
          </cell>
          <cell r="E675">
            <v>286</v>
          </cell>
          <cell r="F675">
            <v>32</v>
          </cell>
          <cell r="G675">
            <v>0</v>
          </cell>
          <cell r="H675">
            <v>136</v>
          </cell>
          <cell r="I675">
            <v>2270</v>
          </cell>
          <cell r="J675">
            <v>4</v>
          </cell>
          <cell r="K675">
            <v>10</v>
          </cell>
          <cell r="L675">
            <v>7</v>
          </cell>
          <cell r="M675">
            <v>5</v>
          </cell>
          <cell r="N675">
            <v>8</v>
          </cell>
        </row>
        <row r="676">
          <cell r="A676">
            <v>3194</v>
          </cell>
          <cell r="B676">
            <v>87</v>
          </cell>
          <cell r="C676">
            <v>1174</v>
          </cell>
          <cell r="D676">
            <v>13</v>
          </cell>
          <cell r="E676">
            <v>272</v>
          </cell>
          <cell r="F676">
            <v>39</v>
          </cell>
          <cell r="G676">
            <v>44</v>
          </cell>
          <cell r="H676">
            <v>136</v>
          </cell>
          <cell r="I676">
            <v>1405</v>
          </cell>
          <cell r="J676">
            <v>8</v>
          </cell>
          <cell r="K676">
            <v>11</v>
          </cell>
          <cell r="L676">
            <v>1</v>
          </cell>
          <cell r="M676">
            <v>6</v>
          </cell>
          <cell r="N676">
            <v>8</v>
          </cell>
        </row>
        <row r="677">
          <cell r="A677">
            <v>1666</v>
          </cell>
          <cell r="B677">
            <v>87</v>
          </cell>
          <cell r="C677">
            <v>1424</v>
          </cell>
          <cell r="D677">
            <v>81</v>
          </cell>
          <cell r="E677">
            <v>1096</v>
          </cell>
          <cell r="F677">
            <v>71</v>
          </cell>
          <cell r="G677">
            <v>81</v>
          </cell>
          <cell r="H677">
            <v>136</v>
          </cell>
          <cell r="I677">
            <v>2616</v>
          </cell>
          <cell r="J677">
            <v>1</v>
          </cell>
          <cell r="K677">
            <v>2</v>
          </cell>
          <cell r="L677">
            <v>8</v>
          </cell>
          <cell r="M677">
            <v>6</v>
          </cell>
          <cell r="N677">
            <v>1</v>
          </cell>
        </row>
        <row r="678">
          <cell r="A678">
            <v>1614</v>
          </cell>
          <cell r="B678">
            <v>46</v>
          </cell>
          <cell r="C678">
            <v>1524</v>
          </cell>
          <cell r="D678">
            <v>114</v>
          </cell>
          <cell r="E678">
            <v>523</v>
          </cell>
          <cell r="F678">
            <v>91</v>
          </cell>
          <cell r="G678">
            <v>45</v>
          </cell>
          <cell r="H678">
            <v>136</v>
          </cell>
          <cell r="I678">
            <v>2161</v>
          </cell>
          <cell r="J678">
            <v>1</v>
          </cell>
          <cell r="K678">
            <v>3</v>
          </cell>
          <cell r="L678">
            <v>4</v>
          </cell>
          <cell r="M678">
            <v>6</v>
          </cell>
          <cell r="N678">
            <v>1</v>
          </cell>
        </row>
        <row r="679">
          <cell r="A679">
            <v>2820</v>
          </cell>
          <cell r="B679">
            <v>7</v>
          </cell>
          <cell r="C679">
            <v>385</v>
          </cell>
          <cell r="D679">
            <v>45</v>
          </cell>
          <cell r="E679">
            <v>587</v>
          </cell>
          <cell r="F679">
            <v>0</v>
          </cell>
          <cell r="G679">
            <v>45</v>
          </cell>
          <cell r="H679">
            <v>136</v>
          </cell>
          <cell r="I679">
            <v>927</v>
          </cell>
          <cell r="J679">
            <v>1</v>
          </cell>
          <cell r="K679">
            <v>6</v>
          </cell>
          <cell r="L679">
            <v>10</v>
          </cell>
          <cell r="M679">
            <v>6</v>
          </cell>
          <cell r="N679">
            <v>5</v>
          </cell>
        </row>
        <row r="680">
          <cell r="A680">
            <v>1440</v>
          </cell>
          <cell r="B680">
            <v>44</v>
          </cell>
          <cell r="C680">
            <v>1283</v>
          </cell>
          <cell r="D680">
            <v>51</v>
          </cell>
          <cell r="E680">
            <v>2061</v>
          </cell>
          <cell r="F680">
            <v>417</v>
          </cell>
          <cell r="G680">
            <v>411</v>
          </cell>
          <cell r="H680">
            <v>135</v>
          </cell>
          <cell r="I680">
            <v>4087</v>
          </cell>
          <cell r="J680">
            <v>1</v>
          </cell>
          <cell r="K680">
            <v>7</v>
          </cell>
          <cell r="L680">
            <v>7</v>
          </cell>
          <cell r="M680">
            <v>9</v>
          </cell>
          <cell r="N680">
            <v>4</v>
          </cell>
        </row>
        <row r="681">
          <cell r="A681">
            <v>1655</v>
          </cell>
          <cell r="B681">
            <v>38</v>
          </cell>
          <cell r="C681">
            <v>631</v>
          </cell>
          <cell r="D681">
            <v>135</v>
          </cell>
          <cell r="E681">
            <v>245</v>
          </cell>
          <cell r="F681">
            <v>158</v>
          </cell>
          <cell r="G681">
            <v>232</v>
          </cell>
          <cell r="H681">
            <v>135</v>
          </cell>
          <cell r="I681">
            <v>1266</v>
          </cell>
          <cell r="J681">
            <v>2</v>
          </cell>
          <cell r="K681">
            <v>6</v>
          </cell>
          <cell r="L681">
            <v>4</v>
          </cell>
          <cell r="M681">
            <v>8</v>
          </cell>
          <cell r="N681">
            <v>4</v>
          </cell>
        </row>
        <row r="682">
          <cell r="A682">
            <v>2926</v>
          </cell>
          <cell r="B682">
            <v>19</v>
          </cell>
          <cell r="C682">
            <v>706</v>
          </cell>
          <cell r="D682">
            <v>94</v>
          </cell>
          <cell r="E682">
            <v>284</v>
          </cell>
          <cell r="F682">
            <v>248</v>
          </cell>
          <cell r="G682">
            <v>80</v>
          </cell>
          <cell r="H682">
            <v>135</v>
          </cell>
          <cell r="I682">
            <v>1276</v>
          </cell>
          <cell r="J682">
            <v>2</v>
          </cell>
          <cell r="K682">
            <v>3</v>
          </cell>
          <cell r="L682">
            <v>3</v>
          </cell>
          <cell r="M682">
            <v>10</v>
          </cell>
          <cell r="N682">
            <v>3</v>
          </cell>
        </row>
        <row r="683">
          <cell r="A683">
            <v>2771</v>
          </cell>
          <cell r="B683">
            <v>13</v>
          </cell>
          <cell r="C683">
            <v>424</v>
          </cell>
          <cell r="D683">
            <v>125</v>
          </cell>
          <cell r="E683">
            <v>234</v>
          </cell>
          <cell r="F683">
            <v>0</v>
          </cell>
          <cell r="G683">
            <v>117</v>
          </cell>
          <cell r="H683">
            <v>135</v>
          </cell>
          <cell r="I683">
            <v>764</v>
          </cell>
          <cell r="J683">
            <v>1</v>
          </cell>
          <cell r="K683">
            <v>3</v>
          </cell>
          <cell r="L683">
            <v>2</v>
          </cell>
          <cell r="M683">
            <v>8</v>
          </cell>
          <cell r="N683">
            <v>3</v>
          </cell>
        </row>
        <row r="684">
          <cell r="A684">
            <v>1032</v>
          </cell>
          <cell r="B684">
            <v>8</v>
          </cell>
          <cell r="C684">
            <v>302</v>
          </cell>
          <cell r="D684">
            <v>38</v>
          </cell>
          <cell r="E684">
            <v>302</v>
          </cell>
          <cell r="F684">
            <v>104</v>
          </cell>
          <cell r="G684">
            <v>69</v>
          </cell>
          <cell r="H684">
            <v>135</v>
          </cell>
          <cell r="I684">
            <v>679</v>
          </cell>
          <cell r="J684">
            <v>6</v>
          </cell>
          <cell r="K684">
            <v>4</v>
          </cell>
          <cell r="L684">
            <v>1</v>
          </cell>
          <cell r="M684">
            <v>6</v>
          </cell>
          <cell r="N684">
            <v>6</v>
          </cell>
        </row>
        <row r="685">
          <cell r="A685">
            <v>2039</v>
          </cell>
          <cell r="B685">
            <v>87</v>
          </cell>
          <cell r="C685">
            <v>1505</v>
          </cell>
          <cell r="D685">
            <v>67</v>
          </cell>
          <cell r="E685">
            <v>1171</v>
          </cell>
          <cell r="F685">
            <v>72</v>
          </cell>
          <cell r="G685">
            <v>33</v>
          </cell>
          <cell r="H685">
            <v>134</v>
          </cell>
          <cell r="I685">
            <v>2714</v>
          </cell>
          <cell r="J685">
            <v>1</v>
          </cell>
          <cell r="K685">
            <v>6</v>
          </cell>
          <cell r="L685">
            <v>7</v>
          </cell>
          <cell r="M685">
            <v>8</v>
          </cell>
          <cell r="N685">
            <v>3</v>
          </cell>
        </row>
        <row r="686">
          <cell r="A686">
            <v>2040</v>
          </cell>
          <cell r="B686">
            <v>84</v>
          </cell>
          <cell r="C686">
            <v>833</v>
          </cell>
          <cell r="D686">
            <v>69</v>
          </cell>
          <cell r="E686">
            <v>699</v>
          </cell>
          <cell r="F686">
            <v>456</v>
          </cell>
          <cell r="G686">
            <v>134</v>
          </cell>
          <cell r="H686">
            <v>134</v>
          </cell>
          <cell r="I686">
            <v>2058</v>
          </cell>
          <cell r="J686">
            <v>1</v>
          </cell>
          <cell r="K686">
            <v>2</v>
          </cell>
          <cell r="L686">
            <v>8</v>
          </cell>
          <cell r="M686">
            <v>6</v>
          </cell>
          <cell r="N686">
            <v>1</v>
          </cell>
        </row>
        <row r="687">
          <cell r="A687">
            <v>1112</v>
          </cell>
          <cell r="B687">
            <v>65</v>
          </cell>
          <cell r="C687">
            <v>890</v>
          </cell>
          <cell r="D687">
            <v>134</v>
          </cell>
          <cell r="E687">
            <v>370</v>
          </cell>
          <cell r="F687">
            <v>108</v>
          </cell>
          <cell r="G687">
            <v>200</v>
          </cell>
          <cell r="H687">
            <v>134</v>
          </cell>
          <cell r="I687">
            <v>1569</v>
          </cell>
          <cell r="J687">
            <v>4</v>
          </cell>
          <cell r="K687">
            <v>6</v>
          </cell>
          <cell r="L687">
            <v>2</v>
          </cell>
          <cell r="M687">
            <v>10</v>
          </cell>
          <cell r="N687">
            <v>4</v>
          </cell>
        </row>
        <row r="688">
          <cell r="A688">
            <v>2121</v>
          </cell>
          <cell r="B688">
            <v>65</v>
          </cell>
          <cell r="C688">
            <v>890</v>
          </cell>
          <cell r="D688">
            <v>134</v>
          </cell>
          <cell r="E688">
            <v>370</v>
          </cell>
          <cell r="F688">
            <v>108</v>
          </cell>
          <cell r="G688">
            <v>200</v>
          </cell>
          <cell r="H688">
            <v>134</v>
          </cell>
          <cell r="I688">
            <v>1569</v>
          </cell>
          <cell r="J688">
            <v>4</v>
          </cell>
          <cell r="K688">
            <v>6</v>
          </cell>
          <cell r="L688">
            <v>2</v>
          </cell>
          <cell r="M688">
            <v>10</v>
          </cell>
          <cell r="N688">
            <v>4</v>
          </cell>
        </row>
        <row r="689">
          <cell r="A689">
            <v>3023</v>
          </cell>
          <cell r="B689">
            <v>44</v>
          </cell>
          <cell r="C689">
            <v>1560</v>
          </cell>
          <cell r="D689">
            <v>372</v>
          </cell>
          <cell r="E689">
            <v>983</v>
          </cell>
          <cell r="F689">
            <v>485</v>
          </cell>
          <cell r="G689">
            <v>102</v>
          </cell>
          <cell r="H689">
            <v>134</v>
          </cell>
          <cell r="I689">
            <v>3367</v>
          </cell>
          <cell r="J689">
            <v>2</v>
          </cell>
          <cell r="K689">
            <v>2</v>
          </cell>
          <cell r="L689">
            <v>5</v>
          </cell>
          <cell r="M689">
            <v>5</v>
          </cell>
          <cell r="N689">
            <v>6</v>
          </cell>
        </row>
        <row r="690">
          <cell r="A690">
            <v>1604</v>
          </cell>
          <cell r="B690">
            <v>92</v>
          </cell>
          <cell r="C690">
            <v>71</v>
          </cell>
          <cell r="D690">
            <v>33</v>
          </cell>
          <cell r="E690">
            <v>50</v>
          </cell>
          <cell r="F690">
            <v>46</v>
          </cell>
          <cell r="G690">
            <v>62</v>
          </cell>
          <cell r="H690">
            <v>133</v>
          </cell>
          <cell r="I690">
            <v>129</v>
          </cell>
          <cell r="J690">
            <v>1</v>
          </cell>
          <cell r="K690">
            <v>2</v>
          </cell>
          <cell r="L690">
            <v>1</v>
          </cell>
          <cell r="M690">
            <v>2</v>
          </cell>
          <cell r="N690">
            <v>7</v>
          </cell>
        </row>
        <row r="691">
          <cell r="A691">
            <v>2141</v>
          </cell>
          <cell r="B691">
            <v>73</v>
          </cell>
          <cell r="C691">
            <v>693</v>
          </cell>
          <cell r="D691">
            <v>16</v>
          </cell>
          <cell r="E691">
            <v>91</v>
          </cell>
          <cell r="F691">
            <v>23</v>
          </cell>
          <cell r="G691">
            <v>23</v>
          </cell>
          <cell r="H691">
            <v>133</v>
          </cell>
          <cell r="I691">
            <v>713</v>
          </cell>
          <cell r="J691">
            <v>1</v>
          </cell>
          <cell r="K691">
            <v>4</v>
          </cell>
          <cell r="L691">
            <v>1</v>
          </cell>
          <cell r="M691">
            <v>6</v>
          </cell>
          <cell r="N691">
            <v>5</v>
          </cell>
        </row>
        <row r="692">
          <cell r="A692">
            <v>1694</v>
          </cell>
          <cell r="B692">
            <v>44</v>
          </cell>
          <cell r="C692">
            <v>811</v>
          </cell>
          <cell r="D692">
            <v>14</v>
          </cell>
          <cell r="E692">
            <v>545</v>
          </cell>
          <cell r="F692">
            <v>57</v>
          </cell>
          <cell r="G692">
            <v>57</v>
          </cell>
          <cell r="H692">
            <v>133</v>
          </cell>
          <cell r="I692">
            <v>1351</v>
          </cell>
          <cell r="J692">
            <v>3</v>
          </cell>
          <cell r="K692">
            <v>5</v>
          </cell>
          <cell r="L692">
            <v>4</v>
          </cell>
          <cell r="M692">
            <v>8</v>
          </cell>
          <cell r="N692">
            <v>4</v>
          </cell>
        </row>
        <row r="693">
          <cell r="A693">
            <v>2686</v>
          </cell>
          <cell r="B693">
            <v>30</v>
          </cell>
          <cell r="C693">
            <v>2153</v>
          </cell>
          <cell r="D693">
            <v>101</v>
          </cell>
          <cell r="E693">
            <v>907</v>
          </cell>
          <cell r="F693">
            <v>0</v>
          </cell>
          <cell r="G693">
            <v>202</v>
          </cell>
          <cell r="H693">
            <v>133</v>
          </cell>
          <cell r="I693">
            <v>3229</v>
          </cell>
          <cell r="J693">
            <v>1</v>
          </cell>
          <cell r="K693">
            <v>8</v>
          </cell>
          <cell r="L693">
            <v>7</v>
          </cell>
          <cell r="M693">
            <v>7</v>
          </cell>
          <cell r="N693">
            <v>4</v>
          </cell>
        </row>
        <row r="694">
          <cell r="A694">
            <v>1411</v>
          </cell>
          <cell r="B694">
            <v>28</v>
          </cell>
          <cell r="C694">
            <v>1861</v>
          </cell>
          <cell r="D694">
            <v>0</v>
          </cell>
          <cell r="E694">
            <v>691</v>
          </cell>
          <cell r="F694">
            <v>0</v>
          </cell>
          <cell r="G694">
            <v>79</v>
          </cell>
          <cell r="H694">
            <v>133</v>
          </cell>
          <cell r="I694">
            <v>2498</v>
          </cell>
          <cell r="J694">
            <v>2</v>
          </cell>
          <cell r="K694">
            <v>2</v>
          </cell>
          <cell r="L694">
            <v>5</v>
          </cell>
          <cell r="M694">
            <v>10</v>
          </cell>
          <cell r="N694">
            <v>6</v>
          </cell>
        </row>
        <row r="695">
          <cell r="A695">
            <v>1620</v>
          </cell>
          <cell r="B695">
            <v>6</v>
          </cell>
          <cell r="C695">
            <v>336</v>
          </cell>
          <cell r="D695">
            <v>286</v>
          </cell>
          <cell r="E695">
            <v>192</v>
          </cell>
          <cell r="F695">
            <v>22</v>
          </cell>
          <cell r="G695">
            <v>122</v>
          </cell>
          <cell r="H695">
            <v>133</v>
          </cell>
          <cell r="I695">
            <v>826</v>
          </cell>
          <cell r="J695">
            <v>1</v>
          </cell>
          <cell r="K695">
            <v>4</v>
          </cell>
          <cell r="L695">
            <v>2</v>
          </cell>
          <cell r="M695">
            <v>7</v>
          </cell>
          <cell r="N695">
            <v>4</v>
          </cell>
        </row>
        <row r="696">
          <cell r="A696">
            <v>2683</v>
          </cell>
          <cell r="B696">
            <v>81</v>
          </cell>
          <cell r="C696">
            <v>745</v>
          </cell>
          <cell r="D696">
            <v>0</v>
          </cell>
          <cell r="E696">
            <v>315</v>
          </cell>
          <cell r="F696">
            <v>455</v>
          </cell>
          <cell r="G696">
            <v>247</v>
          </cell>
          <cell r="H696">
            <v>132</v>
          </cell>
          <cell r="I696">
            <v>1630</v>
          </cell>
          <cell r="J696">
            <v>1</v>
          </cell>
          <cell r="K696">
            <v>7</v>
          </cell>
          <cell r="L696">
            <v>2</v>
          </cell>
          <cell r="M696">
            <v>10</v>
          </cell>
          <cell r="N696">
            <v>5</v>
          </cell>
        </row>
        <row r="697">
          <cell r="A697">
            <v>1213</v>
          </cell>
          <cell r="B697">
            <v>46</v>
          </cell>
          <cell r="C697">
            <v>443</v>
          </cell>
          <cell r="D697">
            <v>0</v>
          </cell>
          <cell r="E697">
            <v>54</v>
          </cell>
          <cell r="F697">
            <v>7</v>
          </cell>
          <cell r="G697">
            <v>3</v>
          </cell>
          <cell r="H697">
            <v>132</v>
          </cell>
          <cell r="I697">
            <v>375</v>
          </cell>
          <cell r="J697">
            <v>4</v>
          </cell>
          <cell r="K697">
            <v>3</v>
          </cell>
          <cell r="L697">
            <v>1</v>
          </cell>
          <cell r="M697">
            <v>4</v>
          </cell>
          <cell r="N697">
            <v>8</v>
          </cell>
        </row>
        <row r="698">
          <cell r="A698">
            <v>2534</v>
          </cell>
          <cell r="B698">
            <v>50</v>
          </cell>
          <cell r="C698">
            <v>140</v>
          </cell>
          <cell r="D698">
            <v>23</v>
          </cell>
          <cell r="E698">
            <v>103</v>
          </cell>
          <cell r="F698">
            <v>37</v>
          </cell>
          <cell r="G698">
            <v>42</v>
          </cell>
          <cell r="H698">
            <v>131</v>
          </cell>
          <cell r="I698">
            <v>215</v>
          </cell>
          <cell r="J698">
            <v>4</v>
          </cell>
          <cell r="K698">
            <v>2</v>
          </cell>
          <cell r="L698">
            <v>1</v>
          </cell>
          <cell r="M698">
            <v>4</v>
          </cell>
          <cell r="N698">
            <v>6</v>
          </cell>
        </row>
        <row r="699">
          <cell r="A699">
            <v>1135</v>
          </cell>
          <cell r="B699">
            <v>36</v>
          </cell>
          <cell r="C699">
            <v>1598</v>
          </cell>
          <cell r="D699">
            <v>43</v>
          </cell>
          <cell r="E699">
            <v>377</v>
          </cell>
          <cell r="F699">
            <v>86</v>
          </cell>
          <cell r="G699">
            <v>110</v>
          </cell>
          <cell r="H699">
            <v>131</v>
          </cell>
          <cell r="I699">
            <v>2081</v>
          </cell>
          <cell r="J699">
            <v>3</v>
          </cell>
          <cell r="K699">
            <v>3</v>
          </cell>
          <cell r="L699">
            <v>3</v>
          </cell>
          <cell r="M699">
            <v>6</v>
          </cell>
          <cell r="N699">
            <v>8</v>
          </cell>
        </row>
        <row r="700">
          <cell r="A700">
            <v>1265</v>
          </cell>
          <cell r="B700">
            <v>30</v>
          </cell>
          <cell r="C700">
            <v>477</v>
          </cell>
          <cell r="D700">
            <v>0</v>
          </cell>
          <cell r="E700">
            <v>1245</v>
          </cell>
          <cell r="F700">
            <v>80</v>
          </cell>
          <cell r="G700">
            <v>316</v>
          </cell>
          <cell r="H700">
            <v>131</v>
          </cell>
          <cell r="I700">
            <v>1986</v>
          </cell>
          <cell r="J700">
            <v>1</v>
          </cell>
          <cell r="K700">
            <v>3</v>
          </cell>
          <cell r="L700">
            <v>5</v>
          </cell>
          <cell r="M700">
            <v>8</v>
          </cell>
          <cell r="N700">
            <v>1</v>
          </cell>
        </row>
        <row r="701">
          <cell r="A701">
            <v>3111</v>
          </cell>
          <cell r="B701">
            <v>13</v>
          </cell>
          <cell r="C701">
            <v>21</v>
          </cell>
          <cell r="D701">
            <v>126</v>
          </cell>
          <cell r="E701">
            <v>58</v>
          </cell>
          <cell r="F701">
            <v>84</v>
          </cell>
          <cell r="G701">
            <v>5</v>
          </cell>
          <cell r="H701">
            <v>131</v>
          </cell>
          <cell r="I701">
            <v>163</v>
          </cell>
          <cell r="J701">
            <v>1</v>
          </cell>
          <cell r="K701">
            <v>2</v>
          </cell>
          <cell r="L701">
            <v>0</v>
          </cell>
          <cell r="M701">
            <v>4</v>
          </cell>
          <cell r="N701">
            <v>6</v>
          </cell>
        </row>
        <row r="702">
          <cell r="A702">
            <v>1202</v>
          </cell>
          <cell r="B702">
            <v>66</v>
          </cell>
          <cell r="C702">
            <v>576</v>
          </cell>
          <cell r="D702">
            <v>24</v>
          </cell>
          <cell r="E702">
            <v>1335</v>
          </cell>
          <cell r="F702">
            <v>612</v>
          </cell>
          <cell r="G702">
            <v>210</v>
          </cell>
          <cell r="H702">
            <v>130</v>
          </cell>
          <cell r="I702">
            <v>2626</v>
          </cell>
          <cell r="J702">
            <v>1</v>
          </cell>
          <cell r="K702">
            <v>3</v>
          </cell>
          <cell r="L702">
            <v>4</v>
          </cell>
          <cell r="M702">
            <v>9</v>
          </cell>
          <cell r="N702">
            <v>1</v>
          </cell>
        </row>
        <row r="703">
          <cell r="A703">
            <v>2620</v>
          </cell>
          <cell r="B703">
            <v>27</v>
          </cell>
          <cell r="C703">
            <v>789</v>
          </cell>
          <cell r="D703">
            <v>49</v>
          </cell>
          <cell r="E703">
            <v>311</v>
          </cell>
          <cell r="F703">
            <v>598</v>
          </cell>
          <cell r="G703">
            <v>32</v>
          </cell>
          <cell r="H703">
            <v>130</v>
          </cell>
          <cell r="I703">
            <v>1649</v>
          </cell>
          <cell r="J703">
            <v>1</v>
          </cell>
          <cell r="K703">
            <v>7</v>
          </cell>
          <cell r="L703">
            <v>5</v>
          </cell>
          <cell r="M703">
            <v>8</v>
          </cell>
          <cell r="N703">
            <v>4</v>
          </cell>
        </row>
        <row r="704">
          <cell r="A704">
            <v>2774</v>
          </cell>
          <cell r="B704">
            <v>27</v>
          </cell>
          <cell r="C704">
            <v>789</v>
          </cell>
          <cell r="D704">
            <v>49</v>
          </cell>
          <cell r="E704">
            <v>311</v>
          </cell>
          <cell r="F704">
            <v>598</v>
          </cell>
          <cell r="G704">
            <v>32</v>
          </cell>
          <cell r="H704">
            <v>130</v>
          </cell>
          <cell r="I704">
            <v>1649</v>
          </cell>
          <cell r="J704">
            <v>1</v>
          </cell>
          <cell r="K704">
            <v>7</v>
          </cell>
          <cell r="L704">
            <v>5</v>
          </cell>
          <cell r="M704">
            <v>8</v>
          </cell>
          <cell r="N704">
            <v>4</v>
          </cell>
        </row>
        <row r="705">
          <cell r="A705">
            <v>2965</v>
          </cell>
          <cell r="B705">
            <v>8</v>
          </cell>
          <cell r="C705">
            <v>2589</v>
          </cell>
          <cell r="D705">
            <v>88</v>
          </cell>
          <cell r="E705">
            <v>1403</v>
          </cell>
          <cell r="F705">
            <v>344</v>
          </cell>
          <cell r="G705">
            <v>88</v>
          </cell>
          <cell r="H705">
            <v>130</v>
          </cell>
          <cell r="I705">
            <v>4381</v>
          </cell>
          <cell r="J705">
            <v>1</v>
          </cell>
          <cell r="K705">
            <v>5</v>
          </cell>
          <cell r="L705">
            <v>5</v>
          </cell>
          <cell r="M705">
            <v>8</v>
          </cell>
          <cell r="N705">
            <v>3</v>
          </cell>
        </row>
        <row r="706">
          <cell r="A706">
            <v>1423</v>
          </cell>
          <cell r="B706">
            <v>96</v>
          </cell>
          <cell r="C706">
            <v>14</v>
          </cell>
          <cell r="D706">
            <v>158</v>
          </cell>
          <cell r="E706">
            <v>72</v>
          </cell>
          <cell r="F706">
            <v>57</v>
          </cell>
          <cell r="G706">
            <v>86</v>
          </cell>
          <cell r="H706">
            <v>129</v>
          </cell>
          <cell r="I706">
            <v>258</v>
          </cell>
          <cell r="J706">
            <v>2</v>
          </cell>
          <cell r="K706">
            <v>2</v>
          </cell>
          <cell r="L706">
            <v>0</v>
          </cell>
          <cell r="M706">
            <v>3</v>
          </cell>
          <cell r="N706">
            <v>8</v>
          </cell>
        </row>
        <row r="707">
          <cell r="A707">
            <v>1587</v>
          </cell>
          <cell r="B707">
            <v>69</v>
          </cell>
          <cell r="C707">
            <v>1077</v>
          </cell>
          <cell r="D707">
            <v>42</v>
          </cell>
          <cell r="E707">
            <v>299</v>
          </cell>
          <cell r="F707">
            <v>0</v>
          </cell>
          <cell r="G707">
            <v>13</v>
          </cell>
          <cell r="H707">
            <v>129</v>
          </cell>
          <cell r="I707">
            <v>1303</v>
          </cell>
          <cell r="J707">
            <v>3</v>
          </cell>
          <cell r="K707">
            <v>5</v>
          </cell>
          <cell r="L707">
            <v>2</v>
          </cell>
          <cell r="M707">
            <v>10</v>
          </cell>
          <cell r="N707">
            <v>5</v>
          </cell>
        </row>
        <row r="708">
          <cell r="A708">
            <v>1291</v>
          </cell>
          <cell r="B708">
            <v>68</v>
          </cell>
          <cell r="C708">
            <v>72</v>
          </cell>
          <cell r="D708">
            <v>5</v>
          </cell>
          <cell r="E708">
            <v>109</v>
          </cell>
          <cell r="F708">
            <v>10</v>
          </cell>
          <cell r="G708">
            <v>16</v>
          </cell>
          <cell r="H708">
            <v>129</v>
          </cell>
          <cell r="I708">
            <v>83</v>
          </cell>
          <cell r="J708">
            <v>3</v>
          </cell>
          <cell r="K708">
            <v>3</v>
          </cell>
          <cell r="L708">
            <v>1</v>
          </cell>
          <cell r="M708">
            <v>3</v>
          </cell>
          <cell r="N708">
            <v>7</v>
          </cell>
        </row>
        <row r="709">
          <cell r="A709">
            <v>2335</v>
          </cell>
          <cell r="B709">
            <v>35</v>
          </cell>
          <cell r="C709">
            <v>563</v>
          </cell>
          <cell r="D709">
            <v>392</v>
          </cell>
          <cell r="E709">
            <v>524</v>
          </cell>
          <cell r="F709">
            <v>417</v>
          </cell>
          <cell r="G709">
            <v>73</v>
          </cell>
          <cell r="H709">
            <v>129</v>
          </cell>
          <cell r="I709">
            <v>1839</v>
          </cell>
          <cell r="J709">
            <v>2</v>
          </cell>
          <cell r="K709">
            <v>8</v>
          </cell>
          <cell r="L709">
            <v>2</v>
          </cell>
          <cell r="M709">
            <v>11</v>
          </cell>
          <cell r="N709">
            <v>5</v>
          </cell>
        </row>
        <row r="710">
          <cell r="A710">
            <v>2506</v>
          </cell>
          <cell r="B710">
            <v>33</v>
          </cell>
          <cell r="C710">
            <v>3224</v>
          </cell>
          <cell r="D710">
            <v>118</v>
          </cell>
          <cell r="E710">
            <v>603</v>
          </cell>
          <cell r="F710">
            <v>52</v>
          </cell>
          <cell r="G710">
            <v>39</v>
          </cell>
          <cell r="H710">
            <v>129</v>
          </cell>
          <cell r="I710">
            <v>3907</v>
          </cell>
          <cell r="J710">
            <v>4</v>
          </cell>
          <cell r="K710">
            <v>6</v>
          </cell>
          <cell r="L710">
            <v>3</v>
          </cell>
          <cell r="M710">
            <v>13</v>
          </cell>
          <cell r="N710">
            <v>9</v>
          </cell>
        </row>
        <row r="711">
          <cell r="A711">
            <v>2571</v>
          </cell>
          <cell r="B711">
            <v>3</v>
          </cell>
          <cell r="C711">
            <v>987</v>
          </cell>
          <cell r="D711">
            <v>9</v>
          </cell>
          <cell r="E711">
            <v>153</v>
          </cell>
          <cell r="F711">
            <v>12</v>
          </cell>
          <cell r="G711">
            <v>9</v>
          </cell>
          <cell r="H711">
            <v>129</v>
          </cell>
          <cell r="I711">
            <v>1042</v>
          </cell>
          <cell r="J711">
            <v>5</v>
          </cell>
          <cell r="K711">
            <v>7</v>
          </cell>
          <cell r="L711">
            <v>1</v>
          </cell>
          <cell r="M711">
            <v>6</v>
          </cell>
          <cell r="N711">
            <v>8</v>
          </cell>
        </row>
        <row r="712">
          <cell r="A712">
            <v>3145</v>
          </cell>
          <cell r="B712">
            <v>3</v>
          </cell>
          <cell r="C712">
            <v>987</v>
          </cell>
          <cell r="D712">
            <v>9</v>
          </cell>
          <cell r="E712">
            <v>153</v>
          </cell>
          <cell r="F712">
            <v>12</v>
          </cell>
          <cell r="G712">
            <v>9</v>
          </cell>
          <cell r="H712">
            <v>129</v>
          </cell>
          <cell r="I712">
            <v>1042</v>
          </cell>
          <cell r="J712">
            <v>5</v>
          </cell>
          <cell r="K712">
            <v>7</v>
          </cell>
          <cell r="L712">
            <v>1</v>
          </cell>
          <cell r="M712">
            <v>6</v>
          </cell>
          <cell r="N712">
            <v>8</v>
          </cell>
        </row>
        <row r="713">
          <cell r="A713">
            <v>3170</v>
          </cell>
          <cell r="B713">
            <v>3</v>
          </cell>
          <cell r="C713">
            <v>987</v>
          </cell>
          <cell r="D713">
            <v>9</v>
          </cell>
          <cell r="E713">
            <v>153</v>
          </cell>
          <cell r="F713">
            <v>12</v>
          </cell>
          <cell r="G713">
            <v>9</v>
          </cell>
          <cell r="H713">
            <v>129</v>
          </cell>
          <cell r="I713">
            <v>1042</v>
          </cell>
          <cell r="J713">
            <v>5</v>
          </cell>
          <cell r="K713">
            <v>7</v>
          </cell>
          <cell r="L713">
            <v>1</v>
          </cell>
          <cell r="M713">
            <v>6</v>
          </cell>
          <cell r="N713">
            <v>8</v>
          </cell>
        </row>
        <row r="714">
          <cell r="A714">
            <v>1110</v>
          </cell>
          <cell r="B714">
            <v>85</v>
          </cell>
          <cell r="C714">
            <v>51</v>
          </cell>
          <cell r="D714">
            <v>21</v>
          </cell>
          <cell r="E714">
            <v>106</v>
          </cell>
          <cell r="F714">
            <v>0</v>
          </cell>
          <cell r="G714">
            <v>38</v>
          </cell>
          <cell r="H714">
            <v>128</v>
          </cell>
          <cell r="I714">
            <v>89</v>
          </cell>
          <cell r="J714">
            <v>2</v>
          </cell>
          <cell r="K714">
            <v>1</v>
          </cell>
          <cell r="L714">
            <v>1</v>
          </cell>
          <cell r="M714">
            <v>3</v>
          </cell>
          <cell r="N714">
            <v>5</v>
          </cell>
        </row>
        <row r="715">
          <cell r="A715">
            <v>1586</v>
          </cell>
          <cell r="B715">
            <v>79</v>
          </cell>
          <cell r="C715">
            <v>949</v>
          </cell>
          <cell r="D715">
            <v>76</v>
          </cell>
          <cell r="E715">
            <v>1231</v>
          </cell>
          <cell r="F715">
            <v>168</v>
          </cell>
          <cell r="G715">
            <v>178</v>
          </cell>
          <cell r="H715">
            <v>128</v>
          </cell>
          <cell r="I715">
            <v>2474</v>
          </cell>
          <cell r="J715">
            <v>1</v>
          </cell>
          <cell r="K715">
            <v>3</v>
          </cell>
          <cell r="L715">
            <v>4</v>
          </cell>
          <cell r="M715">
            <v>9</v>
          </cell>
          <cell r="N715">
            <v>1</v>
          </cell>
        </row>
        <row r="716">
          <cell r="A716">
            <v>2838</v>
          </cell>
          <cell r="B716">
            <v>65</v>
          </cell>
          <cell r="C716">
            <v>981</v>
          </cell>
          <cell r="D716">
            <v>169</v>
          </cell>
          <cell r="E716">
            <v>576</v>
          </cell>
          <cell r="F716">
            <v>248</v>
          </cell>
          <cell r="G716">
            <v>212</v>
          </cell>
          <cell r="H716">
            <v>128</v>
          </cell>
          <cell r="I716">
            <v>2059</v>
          </cell>
          <cell r="J716">
            <v>1</v>
          </cell>
          <cell r="K716">
            <v>5</v>
          </cell>
          <cell r="L716">
            <v>4</v>
          </cell>
          <cell r="M716">
            <v>4</v>
          </cell>
          <cell r="N716">
            <v>2</v>
          </cell>
        </row>
        <row r="717">
          <cell r="A717">
            <v>1515</v>
          </cell>
          <cell r="B717">
            <v>65</v>
          </cell>
          <cell r="C717">
            <v>1471</v>
          </cell>
          <cell r="D717">
            <v>128</v>
          </cell>
          <cell r="E717">
            <v>618</v>
          </cell>
          <cell r="F717">
            <v>302</v>
          </cell>
          <cell r="G717">
            <v>128</v>
          </cell>
          <cell r="H717">
            <v>128</v>
          </cell>
          <cell r="I717">
            <v>2518</v>
          </cell>
          <cell r="J717">
            <v>1</v>
          </cell>
          <cell r="K717">
            <v>4</v>
          </cell>
          <cell r="L717">
            <v>7</v>
          </cell>
          <cell r="M717">
            <v>5</v>
          </cell>
          <cell r="N717">
            <v>1</v>
          </cell>
        </row>
        <row r="718">
          <cell r="A718">
            <v>1149</v>
          </cell>
          <cell r="B718">
            <v>64</v>
          </cell>
          <cell r="C718">
            <v>1203</v>
          </cell>
          <cell r="D718">
            <v>25</v>
          </cell>
          <cell r="E718">
            <v>869</v>
          </cell>
          <cell r="F718">
            <v>335</v>
          </cell>
          <cell r="G718">
            <v>204</v>
          </cell>
          <cell r="H718">
            <v>128</v>
          </cell>
          <cell r="I718">
            <v>2508</v>
          </cell>
          <cell r="J718">
            <v>1</v>
          </cell>
          <cell r="K718">
            <v>3</v>
          </cell>
          <cell r="L718">
            <v>4</v>
          </cell>
          <cell r="M718">
            <v>10</v>
          </cell>
          <cell r="N718">
            <v>1</v>
          </cell>
        </row>
        <row r="719">
          <cell r="A719">
            <v>1038</v>
          </cell>
          <cell r="B719">
            <v>53</v>
          </cell>
          <cell r="C719">
            <v>1330</v>
          </cell>
          <cell r="D719">
            <v>24</v>
          </cell>
          <cell r="E719">
            <v>627</v>
          </cell>
          <cell r="F719">
            <v>487</v>
          </cell>
          <cell r="G719">
            <v>149</v>
          </cell>
          <cell r="H719">
            <v>128</v>
          </cell>
          <cell r="I719">
            <v>2489</v>
          </cell>
          <cell r="J719">
            <v>2</v>
          </cell>
          <cell r="K719">
            <v>7</v>
          </cell>
          <cell r="L719">
            <v>10</v>
          </cell>
          <cell r="M719">
            <v>5</v>
          </cell>
          <cell r="N719">
            <v>6</v>
          </cell>
        </row>
        <row r="720">
          <cell r="A720">
            <v>1875</v>
          </cell>
          <cell r="B720">
            <v>53</v>
          </cell>
          <cell r="C720">
            <v>1330</v>
          </cell>
          <cell r="D720">
            <v>24</v>
          </cell>
          <cell r="E720">
            <v>627</v>
          </cell>
          <cell r="F720">
            <v>487</v>
          </cell>
          <cell r="G720">
            <v>149</v>
          </cell>
          <cell r="H720">
            <v>128</v>
          </cell>
          <cell r="I720">
            <v>2489</v>
          </cell>
          <cell r="J720">
            <v>2</v>
          </cell>
          <cell r="K720">
            <v>7</v>
          </cell>
          <cell r="L720">
            <v>10</v>
          </cell>
          <cell r="M720">
            <v>5</v>
          </cell>
          <cell r="N720">
            <v>6</v>
          </cell>
        </row>
        <row r="721">
          <cell r="A721">
            <v>2602</v>
          </cell>
          <cell r="B721">
            <v>35</v>
          </cell>
          <cell r="C721">
            <v>1858</v>
          </cell>
          <cell r="D721">
            <v>222</v>
          </cell>
          <cell r="E721">
            <v>478</v>
          </cell>
          <cell r="F721">
            <v>375</v>
          </cell>
          <cell r="G721">
            <v>350</v>
          </cell>
          <cell r="H721">
            <v>128</v>
          </cell>
          <cell r="I721">
            <v>3154</v>
          </cell>
          <cell r="J721">
            <v>6</v>
          </cell>
          <cell r="K721">
            <v>3</v>
          </cell>
          <cell r="L721">
            <v>2</v>
          </cell>
          <cell r="M721">
            <v>10</v>
          </cell>
          <cell r="N721">
            <v>9</v>
          </cell>
        </row>
        <row r="722">
          <cell r="A722">
            <v>3104</v>
          </cell>
          <cell r="B722">
            <v>30</v>
          </cell>
          <cell r="C722">
            <v>533</v>
          </cell>
          <cell r="D722">
            <v>0</v>
          </cell>
          <cell r="E722">
            <v>173</v>
          </cell>
          <cell r="F722">
            <v>21</v>
          </cell>
          <cell r="G722">
            <v>38</v>
          </cell>
          <cell r="H722">
            <v>128</v>
          </cell>
          <cell r="I722">
            <v>637</v>
          </cell>
          <cell r="J722">
            <v>5</v>
          </cell>
          <cell r="K722">
            <v>3</v>
          </cell>
          <cell r="L722">
            <v>4</v>
          </cell>
          <cell r="M722">
            <v>3</v>
          </cell>
          <cell r="N722">
            <v>6</v>
          </cell>
        </row>
        <row r="723">
          <cell r="A723">
            <v>3121</v>
          </cell>
          <cell r="B723">
            <v>30</v>
          </cell>
          <cell r="C723">
            <v>533</v>
          </cell>
          <cell r="D723">
            <v>0</v>
          </cell>
          <cell r="E723">
            <v>173</v>
          </cell>
          <cell r="F723">
            <v>21</v>
          </cell>
          <cell r="G723">
            <v>38</v>
          </cell>
          <cell r="H723">
            <v>128</v>
          </cell>
          <cell r="I723">
            <v>637</v>
          </cell>
          <cell r="J723">
            <v>5</v>
          </cell>
          <cell r="K723">
            <v>3</v>
          </cell>
          <cell r="L723">
            <v>4</v>
          </cell>
          <cell r="M723">
            <v>3</v>
          </cell>
          <cell r="N723">
            <v>6</v>
          </cell>
        </row>
        <row r="724">
          <cell r="A724">
            <v>2276</v>
          </cell>
          <cell r="B724">
            <v>28</v>
          </cell>
          <cell r="C724">
            <v>165</v>
          </cell>
          <cell r="D724">
            <v>3</v>
          </cell>
          <cell r="E724">
            <v>152</v>
          </cell>
          <cell r="F724">
            <v>51</v>
          </cell>
          <cell r="G724">
            <v>29</v>
          </cell>
          <cell r="H724">
            <v>128</v>
          </cell>
          <cell r="I724">
            <v>272</v>
          </cell>
          <cell r="J724">
            <v>2</v>
          </cell>
          <cell r="K724">
            <v>2</v>
          </cell>
          <cell r="L724">
            <v>1</v>
          </cell>
          <cell r="M724">
            <v>5</v>
          </cell>
          <cell r="N724">
            <v>2</v>
          </cell>
        </row>
        <row r="725">
          <cell r="A725">
            <v>1542</v>
          </cell>
          <cell r="B725">
            <v>27</v>
          </cell>
          <cell r="C725">
            <v>53</v>
          </cell>
          <cell r="D725">
            <v>30</v>
          </cell>
          <cell r="E725">
            <v>98</v>
          </cell>
          <cell r="F725">
            <v>113</v>
          </cell>
          <cell r="G725">
            <v>60</v>
          </cell>
          <cell r="H725">
            <v>128</v>
          </cell>
          <cell r="I725">
            <v>226</v>
          </cell>
          <cell r="J725">
            <v>2</v>
          </cell>
          <cell r="K725">
            <v>2</v>
          </cell>
          <cell r="L725">
            <v>0</v>
          </cell>
          <cell r="M725">
            <v>4</v>
          </cell>
          <cell r="N725">
            <v>5</v>
          </cell>
        </row>
        <row r="726">
          <cell r="A726">
            <v>2088</v>
          </cell>
          <cell r="B726">
            <v>27</v>
          </cell>
          <cell r="C726">
            <v>53</v>
          </cell>
          <cell r="D726">
            <v>30</v>
          </cell>
          <cell r="E726">
            <v>98</v>
          </cell>
          <cell r="F726">
            <v>113</v>
          </cell>
          <cell r="G726">
            <v>60</v>
          </cell>
          <cell r="H726">
            <v>128</v>
          </cell>
          <cell r="I726">
            <v>226</v>
          </cell>
          <cell r="J726">
            <v>2</v>
          </cell>
          <cell r="K726">
            <v>2</v>
          </cell>
          <cell r="L726">
            <v>0</v>
          </cell>
          <cell r="M726">
            <v>4</v>
          </cell>
          <cell r="N726">
            <v>5</v>
          </cell>
        </row>
        <row r="727">
          <cell r="A727">
            <v>2082</v>
          </cell>
          <cell r="B727">
            <v>18</v>
          </cell>
          <cell r="C727">
            <v>199</v>
          </cell>
          <cell r="D727">
            <v>154</v>
          </cell>
          <cell r="E727">
            <v>310</v>
          </cell>
          <cell r="F727">
            <v>228</v>
          </cell>
          <cell r="G727">
            <v>26</v>
          </cell>
          <cell r="H727">
            <v>128</v>
          </cell>
          <cell r="I727">
            <v>788</v>
          </cell>
          <cell r="J727">
            <v>2</v>
          </cell>
          <cell r="K727">
            <v>4</v>
          </cell>
          <cell r="L727">
            <v>1</v>
          </cell>
          <cell r="M727">
            <v>7</v>
          </cell>
          <cell r="N727">
            <v>5</v>
          </cell>
        </row>
        <row r="728">
          <cell r="A728">
            <v>3171</v>
          </cell>
          <cell r="B728">
            <v>88</v>
          </cell>
          <cell r="C728">
            <v>862</v>
          </cell>
          <cell r="D728">
            <v>292</v>
          </cell>
          <cell r="E728">
            <v>367</v>
          </cell>
          <cell r="F728">
            <v>167</v>
          </cell>
          <cell r="G728">
            <v>184</v>
          </cell>
          <cell r="H728">
            <v>127</v>
          </cell>
          <cell r="I728">
            <v>1745</v>
          </cell>
          <cell r="J728">
            <v>2</v>
          </cell>
          <cell r="K728">
            <v>5</v>
          </cell>
          <cell r="L728">
            <v>5</v>
          </cell>
          <cell r="M728">
            <v>11</v>
          </cell>
          <cell r="N728">
            <v>2</v>
          </cell>
        </row>
        <row r="729">
          <cell r="A729">
            <v>1881</v>
          </cell>
          <cell r="B729">
            <v>61</v>
          </cell>
          <cell r="C729">
            <v>408</v>
          </cell>
          <cell r="D729">
            <v>74</v>
          </cell>
          <cell r="E729">
            <v>1099</v>
          </cell>
          <cell r="F729">
            <v>132</v>
          </cell>
          <cell r="G729">
            <v>230</v>
          </cell>
          <cell r="H729">
            <v>127</v>
          </cell>
          <cell r="I729">
            <v>1815</v>
          </cell>
          <cell r="J729">
            <v>1</v>
          </cell>
          <cell r="K729">
            <v>4</v>
          </cell>
          <cell r="L729">
            <v>3</v>
          </cell>
          <cell r="M729">
            <v>10</v>
          </cell>
          <cell r="N729">
            <v>2</v>
          </cell>
        </row>
        <row r="730">
          <cell r="A730">
            <v>1934</v>
          </cell>
          <cell r="B730">
            <v>53</v>
          </cell>
          <cell r="C730">
            <v>67</v>
          </cell>
          <cell r="D730">
            <v>20</v>
          </cell>
          <cell r="E730">
            <v>144</v>
          </cell>
          <cell r="F730">
            <v>63</v>
          </cell>
          <cell r="G730">
            <v>17</v>
          </cell>
          <cell r="H730">
            <v>127</v>
          </cell>
          <cell r="I730">
            <v>184</v>
          </cell>
          <cell r="J730">
            <v>1</v>
          </cell>
          <cell r="K730">
            <v>3</v>
          </cell>
          <cell r="L730">
            <v>1</v>
          </cell>
          <cell r="M730">
            <v>2</v>
          </cell>
          <cell r="N730">
            <v>8</v>
          </cell>
        </row>
        <row r="731">
          <cell r="A731">
            <v>1412</v>
          </cell>
          <cell r="B731">
            <v>52</v>
          </cell>
          <cell r="C731">
            <v>21</v>
          </cell>
          <cell r="D731">
            <v>21</v>
          </cell>
          <cell r="E731">
            <v>117</v>
          </cell>
          <cell r="F731">
            <v>106</v>
          </cell>
          <cell r="G731">
            <v>64</v>
          </cell>
          <cell r="H731">
            <v>127</v>
          </cell>
          <cell r="I731">
            <v>202</v>
          </cell>
          <cell r="J731">
            <v>2</v>
          </cell>
          <cell r="K731">
            <v>1</v>
          </cell>
          <cell r="L731">
            <v>0</v>
          </cell>
          <cell r="M731">
            <v>4</v>
          </cell>
          <cell r="N731">
            <v>5</v>
          </cell>
        </row>
        <row r="732">
          <cell r="A732">
            <v>2689</v>
          </cell>
          <cell r="B732">
            <v>41</v>
          </cell>
          <cell r="C732">
            <v>13</v>
          </cell>
          <cell r="D732">
            <v>63</v>
          </cell>
          <cell r="E732">
            <v>70</v>
          </cell>
          <cell r="F732">
            <v>76</v>
          </cell>
          <cell r="G732">
            <v>57</v>
          </cell>
          <cell r="H732">
            <v>127</v>
          </cell>
          <cell r="I732">
            <v>152</v>
          </cell>
          <cell r="J732">
            <v>2</v>
          </cell>
          <cell r="K732">
            <v>3</v>
          </cell>
          <cell r="L732">
            <v>0</v>
          </cell>
          <cell r="M732">
            <v>3</v>
          </cell>
          <cell r="N732">
            <v>6</v>
          </cell>
        </row>
        <row r="733">
          <cell r="A733">
            <v>2319</v>
          </cell>
          <cell r="B733">
            <v>36</v>
          </cell>
          <cell r="C733">
            <v>489</v>
          </cell>
          <cell r="D733">
            <v>46</v>
          </cell>
          <cell r="E733">
            <v>275</v>
          </cell>
          <cell r="F733">
            <v>70</v>
          </cell>
          <cell r="G733">
            <v>46</v>
          </cell>
          <cell r="H733">
            <v>127</v>
          </cell>
          <cell r="I733">
            <v>799</v>
          </cell>
          <cell r="J733">
            <v>3</v>
          </cell>
          <cell r="K733">
            <v>7</v>
          </cell>
          <cell r="L733">
            <v>1</v>
          </cell>
          <cell r="M733">
            <v>3</v>
          </cell>
          <cell r="N733">
            <v>9</v>
          </cell>
        </row>
        <row r="734">
          <cell r="A734">
            <v>2662</v>
          </cell>
          <cell r="B734">
            <v>35</v>
          </cell>
          <cell r="C734">
            <v>1913</v>
          </cell>
          <cell r="D734">
            <v>19</v>
          </cell>
          <cell r="E734">
            <v>169</v>
          </cell>
          <cell r="F734">
            <v>28</v>
          </cell>
          <cell r="G734">
            <v>0</v>
          </cell>
          <cell r="H734">
            <v>127</v>
          </cell>
          <cell r="I734">
            <v>2002</v>
          </cell>
          <cell r="J734">
            <v>4</v>
          </cell>
          <cell r="K734">
            <v>10</v>
          </cell>
          <cell r="L734">
            <v>4</v>
          </cell>
          <cell r="M734">
            <v>7</v>
          </cell>
          <cell r="N734">
            <v>8</v>
          </cell>
        </row>
        <row r="735">
          <cell r="A735">
            <v>1131</v>
          </cell>
          <cell r="B735">
            <v>4</v>
          </cell>
          <cell r="C735">
            <v>1872</v>
          </cell>
          <cell r="D735">
            <v>0</v>
          </cell>
          <cell r="E735">
            <v>588</v>
          </cell>
          <cell r="F735">
            <v>33</v>
          </cell>
          <cell r="G735">
            <v>51</v>
          </cell>
          <cell r="H735">
            <v>127</v>
          </cell>
          <cell r="I735">
            <v>2417</v>
          </cell>
          <cell r="J735">
            <v>2</v>
          </cell>
          <cell r="K735">
            <v>3</v>
          </cell>
          <cell r="L735">
            <v>5</v>
          </cell>
          <cell r="M735">
            <v>7</v>
          </cell>
          <cell r="N735">
            <v>7</v>
          </cell>
        </row>
        <row r="736">
          <cell r="A736">
            <v>1470</v>
          </cell>
          <cell r="B736">
            <v>4</v>
          </cell>
          <cell r="C736">
            <v>1872</v>
          </cell>
          <cell r="D736">
            <v>0</v>
          </cell>
          <cell r="E736">
            <v>588</v>
          </cell>
          <cell r="F736">
            <v>33</v>
          </cell>
          <cell r="G736">
            <v>51</v>
          </cell>
          <cell r="H736">
            <v>127</v>
          </cell>
          <cell r="I736">
            <v>2417</v>
          </cell>
          <cell r="J736">
            <v>2</v>
          </cell>
          <cell r="K736">
            <v>3</v>
          </cell>
          <cell r="L736">
            <v>5</v>
          </cell>
          <cell r="M736">
            <v>7</v>
          </cell>
          <cell r="N736">
            <v>7</v>
          </cell>
        </row>
        <row r="737">
          <cell r="A737">
            <v>1598</v>
          </cell>
          <cell r="B737">
            <v>73</v>
          </cell>
          <cell r="C737">
            <v>1195</v>
          </cell>
          <cell r="D737">
            <v>280</v>
          </cell>
          <cell r="E737">
            <v>762</v>
          </cell>
          <cell r="F737">
            <v>197</v>
          </cell>
          <cell r="G737">
            <v>151</v>
          </cell>
          <cell r="H737">
            <v>126</v>
          </cell>
          <cell r="I737">
            <v>2458</v>
          </cell>
          <cell r="J737">
            <v>3</v>
          </cell>
          <cell r="K737">
            <v>6</v>
          </cell>
          <cell r="L737">
            <v>3</v>
          </cell>
          <cell r="M737">
            <v>13</v>
          </cell>
          <cell r="N737">
            <v>5</v>
          </cell>
        </row>
        <row r="738">
          <cell r="A738">
            <v>2827</v>
          </cell>
          <cell r="B738">
            <v>62</v>
          </cell>
          <cell r="C738">
            <v>768</v>
          </cell>
          <cell r="D738">
            <v>126</v>
          </cell>
          <cell r="E738">
            <v>2145</v>
          </cell>
          <cell r="F738">
            <v>81</v>
          </cell>
          <cell r="G738">
            <v>95</v>
          </cell>
          <cell r="H738">
            <v>126</v>
          </cell>
          <cell r="I738">
            <v>3090</v>
          </cell>
          <cell r="J738">
            <v>1</v>
          </cell>
          <cell r="K738">
            <v>4</v>
          </cell>
          <cell r="L738">
            <v>6</v>
          </cell>
          <cell r="M738">
            <v>10</v>
          </cell>
          <cell r="N738">
            <v>2</v>
          </cell>
        </row>
        <row r="739">
          <cell r="A739">
            <v>2943</v>
          </cell>
          <cell r="B739">
            <v>60</v>
          </cell>
          <cell r="C739">
            <v>1250</v>
          </cell>
          <cell r="D739">
            <v>190</v>
          </cell>
          <cell r="E739">
            <v>1314</v>
          </cell>
          <cell r="F739">
            <v>292</v>
          </cell>
          <cell r="G739">
            <v>223</v>
          </cell>
          <cell r="H739">
            <v>126</v>
          </cell>
          <cell r="I739">
            <v>3144</v>
          </cell>
          <cell r="J739">
            <v>1</v>
          </cell>
          <cell r="K739">
            <v>3</v>
          </cell>
          <cell r="L739">
            <v>10</v>
          </cell>
          <cell r="M739">
            <v>7</v>
          </cell>
          <cell r="N739">
            <v>2</v>
          </cell>
        </row>
        <row r="740">
          <cell r="A740">
            <v>2502</v>
          </cell>
          <cell r="B740">
            <v>54</v>
          </cell>
          <cell r="C740">
            <v>737</v>
          </cell>
          <cell r="D740">
            <v>430</v>
          </cell>
          <cell r="E740">
            <v>837</v>
          </cell>
          <cell r="F740">
            <v>331</v>
          </cell>
          <cell r="G740">
            <v>277</v>
          </cell>
          <cell r="H740">
            <v>126</v>
          </cell>
          <cell r="I740">
            <v>2485</v>
          </cell>
          <cell r="J740">
            <v>0</v>
          </cell>
          <cell r="K740">
            <v>4</v>
          </cell>
          <cell r="L740">
            <v>6</v>
          </cell>
          <cell r="M740">
            <v>7</v>
          </cell>
          <cell r="N740">
            <v>1</v>
          </cell>
        </row>
        <row r="741">
          <cell r="A741">
            <v>3185</v>
          </cell>
          <cell r="B741">
            <v>54</v>
          </cell>
          <cell r="C741">
            <v>737</v>
          </cell>
          <cell r="D741">
            <v>430</v>
          </cell>
          <cell r="E741">
            <v>837</v>
          </cell>
          <cell r="F741">
            <v>331</v>
          </cell>
          <cell r="G741">
            <v>277</v>
          </cell>
          <cell r="H741">
            <v>126</v>
          </cell>
          <cell r="I741">
            <v>2485</v>
          </cell>
          <cell r="J741">
            <v>0</v>
          </cell>
          <cell r="K741">
            <v>4</v>
          </cell>
          <cell r="L741">
            <v>6</v>
          </cell>
          <cell r="M741">
            <v>7</v>
          </cell>
          <cell r="N741">
            <v>1</v>
          </cell>
        </row>
        <row r="742">
          <cell r="A742">
            <v>2517</v>
          </cell>
          <cell r="B742">
            <v>48</v>
          </cell>
          <cell r="C742">
            <v>1179</v>
          </cell>
          <cell r="D742">
            <v>168</v>
          </cell>
          <cell r="E742">
            <v>631</v>
          </cell>
          <cell r="F742">
            <v>84</v>
          </cell>
          <cell r="G742">
            <v>63</v>
          </cell>
          <cell r="H742">
            <v>126</v>
          </cell>
          <cell r="I742">
            <v>1999</v>
          </cell>
          <cell r="J742">
            <v>4</v>
          </cell>
          <cell r="K742">
            <v>9</v>
          </cell>
          <cell r="L742">
            <v>2</v>
          </cell>
          <cell r="M742">
            <v>12</v>
          </cell>
          <cell r="N742">
            <v>5</v>
          </cell>
        </row>
        <row r="743">
          <cell r="A743">
            <v>2703</v>
          </cell>
          <cell r="B743">
            <v>48</v>
          </cell>
          <cell r="C743">
            <v>1179</v>
          </cell>
          <cell r="D743">
            <v>168</v>
          </cell>
          <cell r="E743">
            <v>631</v>
          </cell>
          <cell r="F743">
            <v>84</v>
          </cell>
          <cell r="G743">
            <v>63</v>
          </cell>
          <cell r="H743">
            <v>126</v>
          </cell>
          <cell r="I743">
            <v>1999</v>
          </cell>
          <cell r="J743">
            <v>4</v>
          </cell>
          <cell r="K743">
            <v>9</v>
          </cell>
          <cell r="L743">
            <v>2</v>
          </cell>
          <cell r="M743">
            <v>12</v>
          </cell>
          <cell r="N743">
            <v>5</v>
          </cell>
        </row>
        <row r="744">
          <cell r="A744">
            <v>1858</v>
          </cell>
          <cell r="B744">
            <v>30</v>
          </cell>
          <cell r="C744">
            <v>102</v>
          </cell>
          <cell r="D744">
            <v>42</v>
          </cell>
          <cell r="E744">
            <v>207</v>
          </cell>
          <cell r="F744">
            <v>67</v>
          </cell>
          <cell r="G744">
            <v>4</v>
          </cell>
          <cell r="H744">
            <v>126</v>
          </cell>
          <cell r="I744">
            <v>294</v>
          </cell>
          <cell r="J744">
            <v>2</v>
          </cell>
          <cell r="K744">
            <v>3</v>
          </cell>
          <cell r="L744">
            <v>0</v>
          </cell>
          <cell r="M744">
            <v>4</v>
          </cell>
          <cell r="N744">
            <v>8</v>
          </cell>
        </row>
        <row r="745">
          <cell r="A745">
            <v>2415</v>
          </cell>
          <cell r="B745">
            <v>30</v>
          </cell>
          <cell r="C745">
            <v>102</v>
          </cell>
          <cell r="D745">
            <v>42</v>
          </cell>
          <cell r="E745">
            <v>207</v>
          </cell>
          <cell r="F745">
            <v>67</v>
          </cell>
          <cell r="G745">
            <v>4</v>
          </cell>
          <cell r="H745">
            <v>126</v>
          </cell>
          <cell r="I745">
            <v>294</v>
          </cell>
          <cell r="J745">
            <v>2</v>
          </cell>
          <cell r="K745">
            <v>3</v>
          </cell>
          <cell r="L745">
            <v>0</v>
          </cell>
          <cell r="M745">
            <v>4</v>
          </cell>
          <cell r="N745">
            <v>8</v>
          </cell>
        </row>
        <row r="746">
          <cell r="A746">
            <v>2536</v>
          </cell>
          <cell r="B746">
            <v>30</v>
          </cell>
          <cell r="C746">
            <v>102</v>
          </cell>
          <cell r="D746">
            <v>42</v>
          </cell>
          <cell r="E746">
            <v>207</v>
          </cell>
          <cell r="F746">
            <v>67</v>
          </cell>
          <cell r="G746">
            <v>4</v>
          </cell>
          <cell r="H746">
            <v>126</v>
          </cell>
          <cell r="I746">
            <v>294</v>
          </cell>
          <cell r="J746">
            <v>2</v>
          </cell>
          <cell r="K746">
            <v>3</v>
          </cell>
          <cell r="L746">
            <v>0</v>
          </cell>
          <cell r="M746">
            <v>4</v>
          </cell>
          <cell r="N746">
            <v>8</v>
          </cell>
        </row>
        <row r="747">
          <cell r="A747">
            <v>1788</v>
          </cell>
          <cell r="B747">
            <v>28</v>
          </cell>
          <cell r="C747">
            <v>452</v>
          </cell>
          <cell r="D747">
            <v>79</v>
          </cell>
          <cell r="E747">
            <v>382</v>
          </cell>
          <cell r="F747">
            <v>90</v>
          </cell>
          <cell r="G747">
            <v>8</v>
          </cell>
          <cell r="H747">
            <v>126</v>
          </cell>
          <cell r="I747">
            <v>885</v>
          </cell>
          <cell r="J747">
            <v>4</v>
          </cell>
          <cell r="K747">
            <v>3</v>
          </cell>
          <cell r="L747">
            <v>4</v>
          </cell>
          <cell r="M747">
            <v>6</v>
          </cell>
          <cell r="N747">
            <v>3</v>
          </cell>
        </row>
        <row r="748">
          <cell r="A748">
            <v>2597</v>
          </cell>
          <cell r="B748">
            <v>14</v>
          </cell>
          <cell r="C748">
            <v>25</v>
          </cell>
          <cell r="D748">
            <v>101</v>
          </cell>
          <cell r="E748">
            <v>126</v>
          </cell>
          <cell r="F748">
            <v>0</v>
          </cell>
          <cell r="G748">
            <v>107</v>
          </cell>
          <cell r="H748">
            <v>126</v>
          </cell>
          <cell r="I748">
            <v>234</v>
          </cell>
          <cell r="J748">
            <v>3</v>
          </cell>
          <cell r="K748">
            <v>2</v>
          </cell>
          <cell r="L748">
            <v>0</v>
          </cell>
          <cell r="M748">
            <v>4</v>
          </cell>
          <cell r="N748">
            <v>8</v>
          </cell>
        </row>
        <row r="749">
          <cell r="A749">
            <v>2059</v>
          </cell>
          <cell r="B749">
            <v>9</v>
          </cell>
          <cell r="C749">
            <v>702</v>
          </cell>
          <cell r="D749">
            <v>42</v>
          </cell>
          <cell r="E749">
            <v>231</v>
          </cell>
          <cell r="F749">
            <v>57</v>
          </cell>
          <cell r="G749">
            <v>30</v>
          </cell>
          <cell r="H749">
            <v>126</v>
          </cell>
          <cell r="I749">
            <v>936</v>
          </cell>
          <cell r="J749">
            <v>2</v>
          </cell>
          <cell r="K749">
            <v>4</v>
          </cell>
          <cell r="L749">
            <v>1</v>
          </cell>
          <cell r="M749">
            <v>8</v>
          </cell>
          <cell r="N749">
            <v>5</v>
          </cell>
        </row>
        <row r="750">
          <cell r="A750">
            <v>3003</v>
          </cell>
          <cell r="B750">
            <v>5</v>
          </cell>
          <cell r="C750">
            <v>1562</v>
          </cell>
          <cell r="D750">
            <v>24</v>
          </cell>
          <cell r="E750">
            <v>670</v>
          </cell>
          <cell r="F750">
            <v>96</v>
          </cell>
          <cell r="G750">
            <v>147</v>
          </cell>
          <cell r="H750">
            <v>126</v>
          </cell>
          <cell r="I750">
            <v>2373</v>
          </cell>
          <cell r="J750">
            <v>4</v>
          </cell>
          <cell r="K750">
            <v>10</v>
          </cell>
          <cell r="L750">
            <v>5</v>
          </cell>
          <cell r="M750">
            <v>7</v>
          </cell>
          <cell r="N750">
            <v>8</v>
          </cell>
        </row>
        <row r="751">
          <cell r="A751">
            <v>3063</v>
          </cell>
          <cell r="B751">
            <v>5</v>
          </cell>
          <cell r="C751">
            <v>1562</v>
          </cell>
          <cell r="D751">
            <v>24</v>
          </cell>
          <cell r="E751">
            <v>670</v>
          </cell>
          <cell r="F751">
            <v>96</v>
          </cell>
          <cell r="G751">
            <v>147</v>
          </cell>
          <cell r="H751">
            <v>126</v>
          </cell>
          <cell r="I751">
            <v>2373</v>
          </cell>
          <cell r="J751">
            <v>4</v>
          </cell>
          <cell r="K751">
            <v>10</v>
          </cell>
          <cell r="L751">
            <v>5</v>
          </cell>
          <cell r="M751">
            <v>7</v>
          </cell>
          <cell r="N751">
            <v>8</v>
          </cell>
        </row>
        <row r="752">
          <cell r="A752">
            <v>2970</v>
          </cell>
          <cell r="B752">
            <v>4</v>
          </cell>
          <cell r="C752">
            <v>912</v>
          </cell>
          <cell r="D752">
            <v>43</v>
          </cell>
          <cell r="E752">
            <v>254</v>
          </cell>
          <cell r="F752">
            <v>106</v>
          </cell>
          <cell r="G752">
            <v>206</v>
          </cell>
          <cell r="H752">
            <v>126</v>
          </cell>
          <cell r="I752">
            <v>1394</v>
          </cell>
          <cell r="J752">
            <v>0</v>
          </cell>
          <cell r="K752">
            <v>7</v>
          </cell>
          <cell r="L752">
            <v>6</v>
          </cell>
          <cell r="M752">
            <v>8</v>
          </cell>
          <cell r="N752">
            <v>2</v>
          </cell>
        </row>
        <row r="753">
          <cell r="A753">
            <v>2034</v>
          </cell>
          <cell r="B753">
            <v>1</v>
          </cell>
          <cell r="C753">
            <v>19</v>
          </cell>
          <cell r="D753">
            <v>10</v>
          </cell>
          <cell r="E753">
            <v>58</v>
          </cell>
          <cell r="F753">
            <v>34</v>
          </cell>
          <cell r="G753">
            <v>24</v>
          </cell>
          <cell r="H753">
            <v>126</v>
          </cell>
          <cell r="I753">
            <v>19</v>
          </cell>
          <cell r="J753">
            <v>2</v>
          </cell>
          <cell r="K753">
            <v>1</v>
          </cell>
          <cell r="L753">
            <v>2</v>
          </cell>
          <cell r="M753">
            <v>2</v>
          </cell>
          <cell r="N753">
            <v>6</v>
          </cell>
        </row>
        <row r="754">
          <cell r="A754">
            <v>1809</v>
          </cell>
          <cell r="B754">
            <v>83</v>
          </cell>
          <cell r="C754">
            <v>1922</v>
          </cell>
          <cell r="D754">
            <v>63</v>
          </cell>
          <cell r="E754">
            <v>914</v>
          </cell>
          <cell r="F754">
            <v>163</v>
          </cell>
          <cell r="G754">
            <v>125</v>
          </cell>
          <cell r="H754">
            <v>125</v>
          </cell>
          <cell r="I754">
            <v>3061</v>
          </cell>
          <cell r="J754">
            <v>1</v>
          </cell>
          <cell r="K754">
            <v>8</v>
          </cell>
          <cell r="L754">
            <v>9</v>
          </cell>
          <cell r="M754">
            <v>4</v>
          </cell>
          <cell r="N754">
            <v>4</v>
          </cell>
        </row>
        <row r="755">
          <cell r="A755">
            <v>1303</v>
          </cell>
          <cell r="B755">
            <v>30</v>
          </cell>
          <cell r="C755">
            <v>228</v>
          </cell>
          <cell r="D755">
            <v>160</v>
          </cell>
          <cell r="E755">
            <v>320</v>
          </cell>
          <cell r="F755">
            <v>163</v>
          </cell>
          <cell r="G755">
            <v>8</v>
          </cell>
          <cell r="H755">
            <v>125</v>
          </cell>
          <cell r="I755">
            <v>754</v>
          </cell>
          <cell r="J755">
            <v>2</v>
          </cell>
          <cell r="K755">
            <v>4</v>
          </cell>
          <cell r="L755">
            <v>3</v>
          </cell>
          <cell r="M755">
            <v>6</v>
          </cell>
          <cell r="N755">
            <v>3</v>
          </cell>
        </row>
        <row r="756">
          <cell r="A756">
            <v>3066</v>
          </cell>
          <cell r="B756">
            <v>25</v>
          </cell>
          <cell r="C756">
            <v>506</v>
          </cell>
          <cell r="D756">
            <v>11</v>
          </cell>
          <cell r="E756">
            <v>74</v>
          </cell>
          <cell r="F756">
            <v>23</v>
          </cell>
          <cell r="G756">
            <v>11</v>
          </cell>
          <cell r="H756">
            <v>125</v>
          </cell>
          <cell r="I756">
            <v>500</v>
          </cell>
          <cell r="J756">
            <v>5</v>
          </cell>
          <cell r="K756">
            <v>4</v>
          </cell>
          <cell r="L756">
            <v>1</v>
          </cell>
          <cell r="M756">
            <v>5</v>
          </cell>
          <cell r="N756">
            <v>6</v>
          </cell>
        </row>
        <row r="757">
          <cell r="A757">
            <v>2454</v>
          </cell>
          <cell r="B757">
            <v>68</v>
          </cell>
          <cell r="C757">
            <v>385</v>
          </cell>
          <cell r="D757">
            <v>3</v>
          </cell>
          <cell r="E757">
            <v>186</v>
          </cell>
          <cell r="F757">
            <v>24</v>
          </cell>
          <cell r="G757">
            <v>24</v>
          </cell>
          <cell r="H757">
            <v>124</v>
          </cell>
          <cell r="I757">
            <v>498</v>
          </cell>
          <cell r="J757">
            <v>1</v>
          </cell>
          <cell r="K757">
            <v>3</v>
          </cell>
          <cell r="L757">
            <v>2</v>
          </cell>
          <cell r="M757">
            <v>4</v>
          </cell>
          <cell r="N757">
            <v>3</v>
          </cell>
        </row>
        <row r="758">
          <cell r="A758">
            <v>3071</v>
          </cell>
          <cell r="B758">
            <v>1</v>
          </cell>
          <cell r="C758">
            <v>101</v>
          </cell>
          <cell r="D758">
            <v>23</v>
          </cell>
          <cell r="E758">
            <v>62</v>
          </cell>
          <cell r="F758">
            <v>54</v>
          </cell>
          <cell r="G758">
            <v>31</v>
          </cell>
          <cell r="H758">
            <v>124</v>
          </cell>
          <cell r="I758">
            <v>147</v>
          </cell>
          <cell r="J758">
            <v>2</v>
          </cell>
          <cell r="K758">
            <v>1</v>
          </cell>
          <cell r="L758">
            <v>0</v>
          </cell>
          <cell r="M758">
            <v>3</v>
          </cell>
          <cell r="N758">
            <v>9</v>
          </cell>
        </row>
        <row r="759">
          <cell r="A759">
            <v>1712</v>
          </cell>
          <cell r="B759">
            <v>60</v>
          </cell>
          <cell r="C759">
            <v>1000</v>
          </cell>
          <cell r="D759">
            <v>11</v>
          </cell>
          <cell r="E759">
            <v>224</v>
          </cell>
          <cell r="F759">
            <v>17</v>
          </cell>
          <cell r="G759">
            <v>0</v>
          </cell>
          <cell r="H759">
            <v>123</v>
          </cell>
          <cell r="I759">
            <v>1129</v>
          </cell>
          <cell r="J759">
            <v>8</v>
          </cell>
          <cell r="K759">
            <v>7</v>
          </cell>
          <cell r="L759">
            <v>2</v>
          </cell>
          <cell r="M759">
            <v>6</v>
          </cell>
          <cell r="N759">
            <v>8</v>
          </cell>
        </row>
        <row r="760">
          <cell r="A760">
            <v>1616</v>
          </cell>
          <cell r="B760">
            <v>27</v>
          </cell>
          <cell r="C760">
            <v>41</v>
          </cell>
          <cell r="D760">
            <v>98</v>
          </cell>
          <cell r="E760">
            <v>62</v>
          </cell>
          <cell r="F760">
            <v>53</v>
          </cell>
          <cell r="G760">
            <v>4</v>
          </cell>
          <cell r="H760">
            <v>123</v>
          </cell>
          <cell r="I760">
            <v>135</v>
          </cell>
          <cell r="J760">
            <v>1</v>
          </cell>
          <cell r="K760">
            <v>2</v>
          </cell>
          <cell r="L760">
            <v>1</v>
          </cell>
          <cell r="M760">
            <v>3</v>
          </cell>
          <cell r="N760">
            <v>7</v>
          </cell>
        </row>
        <row r="761">
          <cell r="A761">
            <v>1138</v>
          </cell>
          <cell r="B761">
            <v>94</v>
          </cell>
          <cell r="C761">
            <v>278</v>
          </cell>
          <cell r="D761">
            <v>11</v>
          </cell>
          <cell r="E761">
            <v>342</v>
          </cell>
          <cell r="F761">
            <v>46</v>
          </cell>
          <cell r="G761">
            <v>4</v>
          </cell>
          <cell r="H761">
            <v>122</v>
          </cell>
          <cell r="I761">
            <v>559</v>
          </cell>
          <cell r="J761">
            <v>7</v>
          </cell>
          <cell r="K761">
            <v>4</v>
          </cell>
          <cell r="L761">
            <v>1</v>
          </cell>
          <cell r="M761">
            <v>4</v>
          </cell>
          <cell r="N761">
            <v>8</v>
          </cell>
        </row>
        <row r="762">
          <cell r="A762">
            <v>1367</v>
          </cell>
          <cell r="B762">
            <v>94</v>
          </cell>
          <cell r="C762">
            <v>278</v>
          </cell>
          <cell r="D762">
            <v>11</v>
          </cell>
          <cell r="E762">
            <v>342</v>
          </cell>
          <cell r="F762">
            <v>46</v>
          </cell>
          <cell r="G762">
            <v>4</v>
          </cell>
          <cell r="H762">
            <v>122</v>
          </cell>
          <cell r="I762">
            <v>559</v>
          </cell>
          <cell r="J762">
            <v>7</v>
          </cell>
          <cell r="K762">
            <v>4</v>
          </cell>
          <cell r="L762">
            <v>1</v>
          </cell>
          <cell r="M762">
            <v>4</v>
          </cell>
          <cell r="N762">
            <v>8</v>
          </cell>
        </row>
        <row r="763">
          <cell r="A763">
            <v>1942</v>
          </cell>
          <cell r="B763">
            <v>69</v>
          </cell>
          <cell r="C763">
            <v>1427</v>
          </cell>
          <cell r="D763">
            <v>0</v>
          </cell>
          <cell r="E763">
            <v>107</v>
          </cell>
          <cell r="F763">
            <v>20</v>
          </cell>
          <cell r="G763">
            <v>0</v>
          </cell>
          <cell r="H763">
            <v>122</v>
          </cell>
          <cell r="I763">
            <v>1433</v>
          </cell>
          <cell r="J763">
            <v>3</v>
          </cell>
          <cell r="K763">
            <v>6</v>
          </cell>
          <cell r="L763">
            <v>3</v>
          </cell>
          <cell r="M763">
            <v>8</v>
          </cell>
          <cell r="N763">
            <v>5</v>
          </cell>
        </row>
        <row r="764">
          <cell r="A764">
            <v>1077</v>
          </cell>
          <cell r="B764">
            <v>87</v>
          </cell>
          <cell r="C764">
            <v>131</v>
          </cell>
          <cell r="D764">
            <v>26</v>
          </cell>
          <cell r="E764">
            <v>100</v>
          </cell>
          <cell r="F764">
            <v>37</v>
          </cell>
          <cell r="G764">
            <v>0</v>
          </cell>
          <cell r="H764">
            <v>121</v>
          </cell>
          <cell r="I764">
            <v>173</v>
          </cell>
          <cell r="J764">
            <v>3</v>
          </cell>
          <cell r="K764">
            <v>3</v>
          </cell>
          <cell r="L764">
            <v>0</v>
          </cell>
          <cell r="M764">
            <v>3</v>
          </cell>
          <cell r="N764">
            <v>7</v>
          </cell>
        </row>
        <row r="765">
          <cell r="A765">
            <v>1647</v>
          </cell>
          <cell r="B765">
            <v>77</v>
          </cell>
          <cell r="C765">
            <v>38</v>
          </cell>
          <cell r="D765">
            <v>6</v>
          </cell>
          <cell r="E765">
            <v>44</v>
          </cell>
          <cell r="F765">
            <v>146</v>
          </cell>
          <cell r="G765">
            <v>25</v>
          </cell>
          <cell r="H765">
            <v>121</v>
          </cell>
          <cell r="I765">
            <v>140</v>
          </cell>
          <cell r="J765">
            <v>1</v>
          </cell>
          <cell r="K765">
            <v>1</v>
          </cell>
          <cell r="L765">
            <v>1</v>
          </cell>
          <cell r="M765">
            <v>2</v>
          </cell>
          <cell r="N765">
            <v>8</v>
          </cell>
        </row>
        <row r="766">
          <cell r="A766">
            <v>2400</v>
          </cell>
          <cell r="B766">
            <v>77</v>
          </cell>
          <cell r="C766">
            <v>38</v>
          </cell>
          <cell r="D766">
            <v>6</v>
          </cell>
          <cell r="E766">
            <v>44</v>
          </cell>
          <cell r="F766">
            <v>146</v>
          </cell>
          <cell r="G766">
            <v>25</v>
          </cell>
          <cell r="H766">
            <v>121</v>
          </cell>
          <cell r="I766">
            <v>140</v>
          </cell>
          <cell r="J766">
            <v>1</v>
          </cell>
          <cell r="K766">
            <v>1</v>
          </cell>
          <cell r="L766">
            <v>1</v>
          </cell>
          <cell r="M766">
            <v>2</v>
          </cell>
          <cell r="N766">
            <v>8</v>
          </cell>
        </row>
        <row r="767">
          <cell r="A767">
            <v>2706</v>
          </cell>
          <cell r="B767">
            <v>77</v>
          </cell>
          <cell r="C767">
            <v>38</v>
          </cell>
          <cell r="D767">
            <v>6</v>
          </cell>
          <cell r="E767">
            <v>44</v>
          </cell>
          <cell r="F767">
            <v>146</v>
          </cell>
          <cell r="G767">
            <v>25</v>
          </cell>
          <cell r="H767">
            <v>121</v>
          </cell>
          <cell r="I767">
            <v>140</v>
          </cell>
          <cell r="J767">
            <v>1</v>
          </cell>
          <cell r="K767">
            <v>1</v>
          </cell>
          <cell r="L767">
            <v>1</v>
          </cell>
          <cell r="M767">
            <v>2</v>
          </cell>
          <cell r="N767">
            <v>8</v>
          </cell>
        </row>
        <row r="768">
          <cell r="A768">
            <v>2505</v>
          </cell>
          <cell r="B768">
            <v>65</v>
          </cell>
          <cell r="C768">
            <v>42</v>
          </cell>
          <cell r="D768">
            <v>67</v>
          </cell>
          <cell r="E768">
            <v>18</v>
          </cell>
          <cell r="F768">
            <v>61</v>
          </cell>
          <cell r="G768">
            <v>24</v>
          </cell>
          <cell r="H768">
            <v>121</v>
          </cell>
          <cell r="I768">
            <v>91</v>
          </cell>
          <cell r="J768">
            <v>2</v>
          </cell>
          <cell r="K768">
            <v>1</v>
          </cell>
          <cell r="L768">
            <v>1</v>
          </cell>
          <cell r="M768">
            <v>3</v>
          </cell>
          <cell r="N768">
            <v>5</v>
          </cell>
        </row>
        <row r="769">
          <cell r="A769">
            <v>2144</v>
          </cell>
          <cell r="B769">
            <v>55</v>
          </cell>
          <cell r="C769">
            <v>540</v>
          </cell>
          <cell r="D769">
            <v>101</v>
          </cell>
          <cell r="E769">
            <v>1353</v>
          </cell>
          <cell r="F769">
            <v>76</v>
          </cell>
          <cell r="G769">
            <v>58</v>
          </cell>
          <cell r="H769">
            <v>121</v>
          </cell>
          <cell r="I769">
            <v>2006</v>
          </cell>
          <cell r="J769">
            <v>1</v>
          </cell>
          <cell r="K769">
            <v>6</v>
          </cell>
          <cell r="L769">
            <v>4</v>
          </cell>
          <cell r="M769">
            <v>10</v>
          </cell>
          <cell r="N769">
            <v>2</v>
          </cell>
        </row>
        <row r="770">
          <cell r="A770">
            <v>2393</v>
          </cell>
          <cell r="B770">
            <v>45</v>
          </cell>
          <cell r="C770">
            <v>201</v>
          </cell>
          <cell r="D770">
            <v>83</v>
          </cell>
          <cell r="E770">
            <v>115</v>
          </cell>
          <cell r="F770">
            <v>47</v>
          </cell>
          <cell r="G770">
            <v>88</v>
          </cell>
          <cell r="H770">
            <v>121</v>
          </cell>
          <cell r="I770">
            <v>413</v>
          </cell>
          <cell r="J770">
            <v>1</v>
          </cell>
          <cell r="K770">
            <v>2</v>
          </cell>
          <cell r="L770">
            <v>2</v>
          </cell>
          <cell r="M770">
            <v>5</v>
          </cell>
          <cell r="N770">
            <v>2</v>
          </cell>
        </row>
        <row r="771">
          <cell r="A771">
            <v>2336</v>
          </cell>
          <cell r="B771">
            <v>69</v>
          </cell>
          <cell r="C771">
            <v>29</v>
          </cell>
          <cell r="D771">
            <v>54</v>
          </cell>
          <cell r="E771">
            <v>98</v>
          </cell>
          <cell r="F771">
            <v>0</v>
          </cell>
          <cell r="G771">
            <v>72</v>
          </cell>
          <cell r="H771">
            <v>120</v>
          </cell>
          <cell r="I771">
            <v>134</v>
          </cell>
          <cell r="J771">
            <v>2</v>
          </cell>
          <cell r="K771">
            <v>3</v>
          </cell>
          <cell r="L771">
            <v>1</v>
          </cell>
          <cell r="M771">
            <v>2</v>
          </cell>
          <cell r="N771">
            <v>8</v>
          </cell>
        </row>
        <row r="772">
          <cell r="A772">
            <v>1055</v>
          </cell>
          <cell r="B772">
            <v>63</v>
          </cell>
          <cell r="C772">
            <v>1246</v>
          </cell>
          <cell r="D772">
            <v>0</v>
          </cell>
          <cell r="E772">
            <v>78</v>
          </cell>
          <cell r="F772">
            <v>0</v>
          </cell>
          <cell r="G772">
            <v>0</v>
          </cell>
          <cell r="H772">
            <v>120</v>
          </cell>
          <cell r="I772">
            <v>1204</v>
          </cell>
          <cell r="J772">
            <v>3</v>
          </cell>
          <cell r="K772">
            <v>8</v>
          </cell>
          <cell r="L772">
            <v>2</v>
          </cell>
          <cell r="M772">
            <v>6</v>
          </cell>
          <cell r="N772">
            <v>7</v>
          </cell>
        </row>
        <row r="773">
          <cell r="A773">
            <v>2359</v>
          </cell>
          <cell r="B773">
            <v>56</v>
          </cell>
          <cell r="C773">
            <v>300</v>
          </cell>
          <cell r="D773">
            <v>44</v>
          </cell>
          <cell r="E773">
            <v>202</v>
          </cell>
          <cell r="F773">
            <v>6</v>
          </cell>
          <cell r="G773">
            <v>28</v>
          </cell>
          <cell r="H773">
            <v>120</v>
          </cell>
          <cell r="I773">
            <v>461</v>
          </cell>
          <cell r="J773">
            <v>1</v>
          </cell>
          <cell r="K773">
            <v>4</v>
          </cell>
          <cell r="L773">
            <v>2</v>
          </cell>
          <cell r="M773">
            <v>3</v>
          </cell>
          <cell r="N773">
            <v>7</v>
          </cell>
        </row>
        <row r="774">
          <cell r="A774">
            <v>2315</v>
          </cell>
          <cell r="B774">
            <v>51</v>
          </cell>
          <cell r="C774">
            <v>240</v>
          </cell>
          <cell r="D774">
            <v>97</v>
          </cell>
          <cell r="E774">
            <v>158</v>
          </cell>
          <cell r="F774">
            <v>208</v>
          </cell>
          <cell r="G774">
            <v>88</v>
          </cell>
          <cell r="H774">
            <v>120</v>
          </cell>
          <cell r="I774">
            <v>670</v>
          </cell>
          <cell r="J774">
            <v>2</v>
          </cell>
          <cell r="K774">
            <v>5</v>
          </cell>
          <cell r="L774">
            <v>2</v>
          </cell>
          <cell r="M774">
            <v>4</v>
          </cell>
          <cell r="N774">
            <v>5</v>
          </cell>
        </row>
        <row r="775">
          <cell r="A775">
            <v>1374</v>
          </cell>
          <cell r="B775">
            <v>7</v>
          </cell>
          <cell r="C775">
            <v>1252</v>
          </cell>
          <cell r="D775">
            <v>282</v>
          </cell>
          <cell r="E775">
            <v>1656</v>
          </cell>
          <cell r="F775">
            <v>70</v>
          </cell>
          <cell r="G775">
            <v>282</v>
          </cell>
          <cell r="H775">
            <v>120</v>
          </cell>
          <cell r="I775">
            <v>3422</v>
          </cell>
          <cell r="J775">
            <v>0</v>
          </cell>
          <cell r="K775">
            <v>5</v>
          </cell>
          <cell r="L775">
            <v>6</v>
          </cell>
          <cell r="M775">
            <v>8</v>
          </cell>
          <cell r="N775">
            <v>1</v>
          </cell>
        </row>
        <row r="776">
          <cell r="A776">
            <v>3169</v>
          </cell>
          <cell r="B776">
            <v>0</v>
          </cell>
          <cell r="C776">
            <v>727</v>
          </cell>
          <cell r="D776">
            <v>57</v>
          </cell>
          <cell r="E776">
            <v>820</v>
          </cell>
          <cell r="F776">
            <v>178</v>
          </cell>
          <cell r="G776">
            <v>22</v>
          </cell>
          <cell r="H776">
            <v>120</v>
          </cell>
          <cell r="I776">
            <v>1683</v>
          </cell>
          <cell r="J776">
            <v>4</v>
          </cell>
          <cell r="K776">
            <v>8</v>
          </cell>
          <cell r="L776">
            <v>8</v>
          </cell>
          <cell r="M776">
            <v>6</v>
          </cell>
          <cell r="N776">
            <v>6</v>
          </cell>
        </row>
        <row r="777">
          <cell r="A777">
            <v>1240</v>
          </cell>
          <cell r="B777">
            <v>92</v>
          </cell>
          <cell r="C777">
            <v>215</v>
          </cell>
          <cell r="D777">
            <v>224</v>
          </cell>
          <cell r="E777">
            <v>248</v>
          </cell>
          <cell r="F777">
            <v>100</v>
          </cell>
          <cell r="G777">
            <v>96</v>
          </cell>
          <cell r="H777">
            <v>119</v>
          </cell>
          <cell r="I777">
            <v>764</v>
          </cell>
          <cell r="J777">
            <v>2</v>
          </cell>
          <cell r="K777">
            <v>3</v>
          </cell>
          <cell r="L777">
            <v>1</v>
          </cell>
          <cell r="M777">
            <v>5</v>
          </cell>
          <cell r="N777">
            <v>6</v>
          </cell>
        </row>
        <row r="778">
          <cell r="A778">
            <v>1639</v>
          </cell>
          <cell r="B778">
            <v>92</v>
          </cell>
          <cell r="C778">
            <v>215</v>
          </cell>
          <cell r="D778">
            <v>224</v>
          </cell>
          <cell r="E778">
            <v>248</v>
          </cell>
          <cell r="F778">
            <v>100</v>
          </cell>
          <cell r="G778">
            <v>96</v>
          </cell>
          <cell r="H778">
            <v>119</v>
          </cell>
          <cell r="I778">
            <v>764</v>
          </cell>
          <cell r="J778">
            <v>2</v>
          </cell>
          <cell r="K778">
            <v>3</v>
          </cell>
          <cell r="L778">
            <v>1</v>
          </cell>
          <cell r="M778">
            <v>5</v>
          </cell>
          <cell r="N778">
            <v>6</v>
          </cell>
        </row>
        <row r="779">
          <cell r="A779">
            <v>2656</v>
          </cell>
          <cell r="B779">
            <v>84</v>
          </cell>
          <cell r="C779">
            <v>155</v>
          </cell>
          <cell r="D779">
            <v>18</v>
          </cell>
          <cell r="E779">
            <v>101</v>
          </cell>
          <cell r="F779">
            <v>25</v>
          </cell>
          <cell r="G779">
            <v>22</v>
          </cell>
          <cell r="H779">
            <v>119</v>
          </cell>
          <cell r="I779">
            <v>202</v>
          </cell>
          <cell r="J779">
            <v>4</v>
          </cell>
          <cell r="K779">
            <v>3</v>
          </cell>
          <cell r="L779">
            <v>1</v>
          </cell>
          <cell r="M779">
            <v>3</v>
          </cell>
          <cell r="N779">
            <v>5</v>
          </cell>
        </row>
        <row r="780">
          <cell r="A780">
            <v>2471</v>
          </cell>
          <cell r="B780">
            <v>73</v>
          </cell>
          <cell r="C780">
            <v>624</v>
          </cell>
          <cell r="D780">
            <v>407</v>
          </cell>
          <cell r="E780">
            <v>745</v>
          </cell>
          <cell r="F780">
            <v>531</v>
          </cell>
          <cell r="G780">
            <v>215</v>
          </cell>
          <cell r="H780">
            <v>119</v>
          </cell>
          <cell r="I780">
            <v>2403</v>
          </cell>
          <cell r="J780">
            <v>2</v>
          </cell>
          <cell r="K780">
            <v>4</v>
          </cell>
          <cell r="L780">
            <v>7</v>
          </cell>
          <cell r="M780">
            <v>13</v>
          </cell>
          <cell r="N780">
            <v>2</v>
          </cell>
        </row>
        <row r="781">
          <cell r="A781">
            <v>1343</v>
          </cell>
          <cell r="B781">
            <v>52</v>
          </cell>
          <cell r="C781">
            <v>845</v>
          </cell>
          <cell r="D781">
            <v>47</v>
          </cell>
          <cell r="E781">
            <v>217</v>
          </cell>
          <cell r="F781">
            <v>47</v>
          </cell>
          <cell r="G781">
            <v>60</v>
          </cell>
          <cell r="H781">
            <v>119</v>
          </cell>
          <cell r="I781">
            <v>1097</v>
          </cell>
          <cell r="J781">
            <v>2</v>
          </cell>
          <cell r="K781">
            <v>4</v>
          </cell>
          <cell r="L781">
            <v>6</v>
          </cell>
          <cell r="M781">
            <v>4</v>
          </cell>
          <cell r="N781">
            <v>5</v>
          </cell>
        </row>
        <row r="782">
          <cell r="A782">
            <v>2610</v>
          </cell>
          <cell r="B782">
            <v>52</v>
          </cell>
          <cell r="C782">
            <v>845</v>
          </cell>
          <cell r="D782">
            <v>47</v>
          </cell>
          <cell r="E782">
            <v>217</v>
          </cell>
          <cell r="F782">
            <v>47</v>
          </cell>
          <cell r="G782">
            <v>60</v>
          </cell>
          <cell r="H782">
            <v>119</v>
          </cell>
          <cell r="I782">
            <v>1097</v>
          </cell>
          <cell r="J782">
            <v>2</v>
          </cell>
          <cell r="K782">
            <v>4</v>
          </cell>
          <cell r="L782">
            <v>6</v>
          </cell>
          <cell r="M782">
            <v>4</v>
          </cell>
          <cell r="N782">
            <v>5</v>
          </cell>
        </row>
        <row r="783">
          <cell r="A783">
            <v>2738</v>
          </cell>
          <cell r="B783">
            <v>34</v>
          </cell>
          <cell r="C783">
            <v>1687</v>
          </cell>
          <cell r="D783">
            <v>48</v>
          </cell>
          <cell r="E783">
            <v>408</v>
          </cell>
          <cell r="F783">
            <v>155</v>
          </cell>
          <cell r="G783">
            <v>143</v>
          </cell>
          <cell r="H783">
            <v>119</v>
          </cell>
          <cell r="I783">
            <v>2322</v>
          </cell>
          <cell r="J783">
            <v>1</v>
          </cell>
          <cell r="K783">
            <v>9</v>
          </cell>
          <cell r="L783">
            <v>7</v>
          </cell>
          <cell r="M783">
            <v>9</v>
          </cell>
          <cell r="N783">
            <v>5</v>
          </cell>
        </row>
        <row r="784">
          <cell r="A784">
            <v>1825</v>
          </cell>
          <cell r="B784">
            <v>2</v>
          </cell>
          <cell r="C784">
            <v>801</v>
          </cell>
          <cell r="D784">
            <v>111</v>
          </cell>
          <cell r="E784">
            <v>953</v>
          </cell>
          <cell r="F784">
            <v>296</v>
          </cell>
          <cell r="G784">
            <v>77</v>
          </cell>
          <cell r="H784">
            <v>119</v>
          </cell>
          <cell r="I784">
            <v>2119</v>
          </cell>
          <cell r="J784">
            <v>1</v>
          </cell>
          <cell r="K784">
            <v>3</v>
          </cell>
          <cell r="L784">
            <v>6</v>
          </cell>
          <cell r="M784">
            <v>7</v>
          </cell>
          <cell r="N784">
            <v>1</v>
          </cell>
        </row>
        <row r="785">
          <cell r="A785">
            <v>2207</v>
          </cell>
          <cell r="B785">
            <v>76</v>
          </cell>
          <cell r="C785">
            <v>1626</v>
          </cell>
          <cell r="D785">
            <v>39</v>
          </cell>
          <cell r="E785">
            <v>279</v>
          </cell>
          <cell r="F785">
            <v>53</v>
          </cell>
          <cell r="G785">
            <v>18</v>
          </cell>
          <cell r="H785">
            <v>118</v>
          </cell>
          <cell r="I785">
            <v>1897</v>
          </cell>
          <cell r="J785">
            <v>1</v>
          </cell>
          <cell r="K785">
            <v>11</v>
          </cell>
          <cell r="L785">
            <v>2</v>
          </cell>
          <cell r="M785">
            <v>8</v>
          </cell>
          <cell r="N785">
            <v>6</v>
          </cell>
        </row>
        <row r="786">
          <cell r="A786">
            <v>2496</v>
          </cell>
          <cell r="B786">
            <v>73</v>
          </cell>
          <cell r="C786">
            <v>1954</v>
          </cell>
          <cell r="D786">
            <v>238</v>
          </cell>
          <cell r="E786">
            <v>1554</v>
          </cell>
          <cell r="F786">
            <v>105</v>
          </cell>
          <cell r="G786">
            <v>159</v>
          </cell>
          <cell r="H786">
            <v>118</v>
          </cell>
          <cell r="I786">
            <v>3892</v>
          </cell>
          <cell r="J786">
            <v>1</v>
          </cell>
          <cell r="K786">
            <v>10</v>
          </cell>
          <cell r="L786">
            <v>2</v>
          </cell>
          <cell r="M786">
            <v>6</v>
          </cell>
          <cell r="N786">
            <v>3</v>
          </cell>
        </row>
        <row r="787">
          <cell r="A787">
            <v>1072</v>
          </cell>
          <cell r="B787">
            <v>40</v>
          </cell>
          <cell r="C787">
            <v>2393</v>
          </cell>
          <cell r="D787">
            <v>243</v>
          </cell>
          <cell r="E787">
            <v>1806</v>
          </cell>
          <cell r="F787">
            <v>318</v>
          </cell>
          <cell r="G787">
            <v>243</v>
          </cell>
          <cell r="H787">
            <v>118</v>
          </cell>
          <cell r="I787">
            <v>4886</v>
          </cell>
          <cell r="J787">
            <v>0</v>
          </cell>
          <cell r="K787">
            <v>5</v>
          </cell>
          <cell r="L787">
            <v>8</v>
          </cell>
          <cell r="M787">
            <v>9</v>
          </cell>
          <cell r="N787">
            <v>4</v>
          </cell>
        </row>
        <row r="788">
          <cell r="A788">
            <v>2587</v>
          </cell>
          <cell r="B788">
            <v>38</v>
          </cell>
          <cell r="C788">
            <v>45</v>
          </cell>
          <cell r="D788">
            <v>54</v>
          </cell>
          <cell r="E788">
            <v>136</v>
          </cell>
          <cell r="F788">
            <v>100</v>
          </cell>
          <cell r="G788">
            <v>63</v>
          </cell>
          <cell r="H788">
            <v>118</v>
          </cell>
          <cell r="I788">
            <v>281</v>
          </cell>
          <cell r="J788">
            <v>1</v>
          </cell>
          <cell r="K788">
            <v>2</v>
          </cell>
          <cell r="L788">
            <v>0</v>
          </cell>
          <cell r="M788">
            <v>3</v>
          </cell>
          <cell r="N788">
            <v>9</v>
          </cell>
        </row>
        <row r="789">
          <cell r="A789">
            <v>2480</v>
          </cell>
          <cell r="B789">
            <v>35</v>
          </cell>
          <cell r="C789">
            <v>3559</v>
          </cell>
          <cell r="D789">
            <v>78</v>
          </cell>
          <cell r="E789">
            <v>362</v>
          </cell>
          <cell r="F789">
            <v>51</v>
          </cell>
          <cell r="G789">
            <v>39</v>
          </cell>
          <cell r="H789">
            <v>118</v>
          </cell>
          <cell r="I789">
            <v>3972</v>
          </cell>
          <cell r="J789">
            <v>2</v>
          </cell>
          <cell r="K789">
            <v>5</v>
          </cell>
          <cell r="L789">
            <v>10</v>
          </cell>
          <cell r="M789">
            <v>5</v>
          </cell>
          <cell r="N789">
            <v>8</v>
          </cell>
        </row>
        <row r="790">
          <cell r="A790">
            <v>2977</v>
          </cell>
          <cell r="B790">
            <v>29</v>
          </cell>
          <cell r="C790">
            <v>86</v>
          </cell>
          <cell r="D790">
            <v>91</v>
          </cell>
          <cell r="E790">
            <v>102</v>
          </cell>
          <cell r="F790">
            <v>107</v>
          </cell>
          <cell r="G790">
            <v>112</v>
          </cell>
          <cell r="H790">
            <v>118</v>
          </cell>
          <cell r="I790">
            <v>380</v>
          </cell>
          <cell r="J790">
            <v>3</v>
          </cell>
          <cell r="K790">
            <v>3</v>
          </cell>
          <cell r="L790">
            <v>2</v>
          </cell>
          <cell r="M790">
            <v>2</v>
          </cell>
          <cell r="N790">
            <v>8</v>
          </cell>
        </row>
        <row r="791">
          <cell r="A791">
            <v>2583</v>
          </cell>
          <cell r="B791">
            <v>28</v>
          </cell>
          <cell r="C791">
            <v>1009</v>
          </cell>
          <cell r="D791">
            <v>94</v>
          </cell>
          <cell r="E791">
            <v>679</v>
          </cell>
          <cell r="F791">
            <v>100</v>
          </cell>
          <cell r="G791">
            <v>94</v>
          </cell>
          <cell r="H791">
            <v>118</v>
          </cell>
          <cell r="I791">
            <v>1859</v>
          </cell>
          <cell r="J791">
            <v>5</v>
          </cell>
          <cell r="K791">
            <v>10</v>
          </cell>
          <cell r="L791">
            <v>5</v>
          </cell>
          <cell r="M791">
            <v>4</v>
          </cell>
          <cell r="N791">
            <v>9</v>
          </cell>
        </row>
        <row r="792">
          <cell r="A792">
            <v>2043</v>
          </cell>
          <cell r="B792">
            <v>23</v>
          </cell>
          <cell r="C792">
            <v>419</v>
          </cell>
          <cell r="D792">
            <v>281</v>
          </cell>
          <cell r="E792">
            <v>903</v>
          </cell>
          <cell r="F792">
            <v>287</v>
          </cell>
          <cell r="G792">
            <v>199</v>
          </cell>
          <cell r="H792">
            <v>118</v>
          </cell>
          <cell r="I792">
            <v>1971</v>
          </cell>
          <cell r="J792">
            <v>2</v>
          </cell>
          <cell r="K792">
            <v>5</v>
          </cell>
          <cell r="L792">
            <v>2</v>
          </cell>
          <cell r="M792">
            <v>11</v>
          </cell>
          <cell r="N792">
            <v>5</v>
          </cell>
        </row>
        <row r="793">
          <cell r="A793">
            <v>3046</v>
          </cell>
          <cell r="B793">
            <v>23</v>
          </cell>
          <cell r="C793">
            <v>419</v>
          </cell>
          <cell r="D793">
            <v>281</v>
          </cell>
          <cell r="E793">
            <v>903</v>
          </cell>
          <cell r="F793">
            <v>287</v>
          </cell>
          <cell r="G793">
            <v>199</v>
          </cell>
          <cell r="H793">
            <v>118</v>
          </cell>
          <cell r="I793">
            <v>1971</v>
          </cell>
          <cell r="J793">
            <v>2</v>
          </cell>
          <cell r="K793">
            <v>5</v>
          </cell>
          <cell r="L793">
            <v>2</v>
          </cell>
          <cell r="M793">
            <v>11</v>
          </cell>
          <cell r="N793">
            <v>5</v>
          </cell>
        </row>
        <row r="794">
          <cell r="A794">
            <v>1870</v>
          </cell>
          <cell r="B794">
            <v>7</v>
          </cell>
          <cell r="C794">
            <v>2103</v>
          </cell>
          <cell r="D794">
            <v>148</v>
          </cell>
          <cell r="E794">
            <v>511</v>
          </cell>
          <cell r="F794">
            <v>193</v>
          </cell>
          <cell r="G794">
            <v>89</v>
          </cell>
          <cell r="H794">
            <v>118</v>
          </cell>
          <cell r="I794">
            <v>2925</v>
          </cell>
          <cell r="J794">
            <v>2</v>
          </cell>
          <cell r="K794">
            <v>2</v>
          </cell>
          <cell r="L794">
            <v>6</v>
          </cell>
          <cell r="M794">
            <v>10</v>
          </cell>
          <cell r="N794">
            <v>5</v>
          </cell>
        </row>
        <row r="795">
          <cell r="A795">
            <v>1341</v>
          </cell>
          <cell r="B795">
            <v>6</v>
          </cell>
          <cell r="C795">
            <v>1380</v>
          </cell>
          <cell r="D795">
            <v>157</v>
          </cell>
          <cell r="E795">
            <v>1932</v>
          </cell>
          <cell r="F795">
            <v>207</v>
          </cell>
          <cell r="G795">
            <v>315</v>
          </cell>
          <cell r="H795">
            <v>118</v>
          </cell>
          <cell r="I795">
            <v>3873</v>
          </cell>
          <cell r="J795">
            <v>1</v>
          </cell>
          <cell r="K795">
            <v>3</v>
          </cell>
          <cell r="L795">
            <v>3</v>
          </cell>
          <cell r="M795">
            <v>8</v>
          </cell>
          <cell r="N795">
            <v>1</v>
          </cell>
        </row>
        <row r="796">
          <cell r="A796">
            <v>1026</v>
          </cell>
          <cell r="B796">
            <v>4</v>
          </cell>
          <cell r="C796">
            <v>497</v>
          </cell>
          <cell r="D796">
            <v>11</v>
          </cell>
          <cell r="E796">
            <v>86</v>
          </cell>
          <cell r="F796">
            <v>9</v>
          </cell>
          <cell r="G796">
            <v>17</v>
          </cell>
          <cell r="H796">
            <v>118</v>
          </cell>
          <cell r="I796">
            <v>503</v>
          </cell>
          <cell r="J796">
            <v>4</v>
          </cell>
          <cell r="K796">
            <v>5</v>
          </cell>
          <cell r="L796">
            <v>1</v>
          </cell>
          <cell r="M796">
            <v>4</v>
          </cell>
          <cell r="N796">
            <v>7</v>
          </cell>
        </row>
        <row r="797">
          <cell r="A797">
            <v>2414</v>
          </cell>
          <cell r="B797">
            <v>96</v>
          </cell>
          <cell r="C797">
            <v>47</v>
          </cell>
          <cell r="D797">
            <v>121</v>
          </cell>
          <cell r="E797">
            <v>37</v>
          </cell>
          <cell r="F797">
            <v>10</v>
          </cell>
          <cell r="G797">
            <v>87</v>
          </cell>
          <cell r="H797">
            <v>117</v>
          </cell>
          <cell r="I797">
            <v>184</v>
          </cell>
          <cell r="J797">
            <v>1</v>
          </cell>
          <cell r="K797">
            <v>1</v>
          </cell>
          <cell r="L797">
            <v>1</v>
          </cell>
          <cell r="M797">
            <v>4</v>
          </cell>
          <cell r="N797">
            <v>2</v>
          </cell>
        </row>
        <row r="798">
          <cell r="A798">
            <v>3150</v>
          </cell>
          <cell r="B798">
            <v>96</v>
          </cell>
          <cell r="C798">
            <v>47</v>
          </cell>
          <cell r="D798">
            <v>121</v>
          </cell>
          <cell r="E798">
            <v>37</v>
          </cell>
          <cell r="F798">
            <v>10</v>
          </cell>
          <cell r="G798">
            <v>87</v>
          </cell>
          <cell r="H798">
            <v>117</v>
          </cell>
          <cell r="I798">
            <v>184</v>
          </cell>
          <cell r="J798">
            <v>1</v>
          </cell>
          <cell r="K798">
            <v>1</v>
          </cell>
          <cell r="L798">
            <v>1</v>
          </cell>
          <cell r="M798">
            <v>4</v>
          </cell>
          <cell r="N798">
            <v>2</v>
          </cell>
        </row>
        <row r="799">
          <cell r="A799">
            <v>3135</v>
          </cell>
          <cell r="B799">
            <v>94</v>
          </cell>
          <cell r="C799">
            <v>340</v>
          </cell>
          <cell r="D799">
            <v>59</v>
          </cell>
          <cell r="E799">
            <v>1715</v>
          </cell>
          <cell r="F799">
            <v>0</v>
          </cell>
          <cell r="G799">
            <v>59</v>
          </cell>
          <cell r="H799">
            <v>117</v>
          </cell>
          <cell r="I799">
            <v>2055</v>
          </cell>
          <cell r="J799">
            <v>0</v>
          </cell>
          <cell r="K799">
            <v>4</v>
          </cell>
          <cell r="L799">
            <v>3</v>
          </cell>
          <cell r="M799">
            <v>7</v>
          </cell>
          <cell r="N799">
            <v>3</v>
          </cell>
        </row>
        <row r="800">
          <cell r="A800">
            <v>2988</v>
          </cell>
          <cell r="B800">
            <v>92</v>
          </cell>
          <cell r="C800">
            <v>890</v>
          </cell>
          <cell r="D800">
            <v>476</v>
          </cell>
          <cell r="E800">
            <v>476</v>
          </cell>
          <cell r="F800">
            <v>812</v>
          </cell>
          <cell r="G800">
            <v>504</v>
          </cell>
          <cell r="H800">
            <v>117</v>
          </cell>
          <cell r="I800">
            <v>3041</v>
          </cell>
          <cell r="J800">
            <v>6</v>
          </cell>
          <cell r="K800">
            <v>11</v>
          </cell>
          <cell r="L800">
            <v>2</v>
          </cell>
          <cell r="M800">
            <v>8</v>
          </cell>
          <cell r="N800">
            <v>9</v>
          </cell>
        </row>
        <row r="801">
          <cell r="A801">
            <v>2446</v>
          </cell>
          <cell r="B801">
            <v>82</v>
          </cell>
          <cell r="C801">
            <v>43</v>
          </cell>
          <cell r="D801">
            <v>16</v>
          </cell>
          <cell r="E801">
            <v>48</v>
          </cell>
          <cell r="F801">
            <v>101</v>
          </cell>
          <cell r="G801">
            <v>21</v>
          </cell>
          <cell r="H801">
            <v>117</v>
          </cell>
          <cell r="I801">
            <v>112</v>
          </cell>
          <cell r="J801">
            <v>3</v>
          </cell>
          <cell r="K801">
            <v>1</v>
          </cell>
          <cell r="L801">
            <v>1</v>
          </cell>
          <cell r="M801">
            <v>3</v>
          </cell>
          <cell r="N801">
            <v>6</v>
          </cell>
        </row>
        <row r="802">
          <cell r="A802">
            <v>1497</v>
          </cell>
          <cell r="B802">
            <v>78</v>
          </cell>
          <cell r="C802">
            <v>2479</v>
          </cell>
          <cell r="D802">
            <v>195</v>
          </cell>
          <cell r="E802">
            <v>866</v>
          </cell>
          <cell r="F802">
            <v>153</v>
          </cell>
          <cell r="G802">
            <v>274</v>
          </cell>
          <cell r="H802">
            <v>117</v>
          </cell>
          <cell r="I802">
            <v>3849</v>
          </cell>
          <cell r="J802">
            <v>1</v>
          </cell>
          <cell r="K802">
            <v>5</v>
          </cell>
          <cell r="L802">
            <v>6</v>
          </cell>
          <cell r="M802">
            <v>7</v>
          </cell>
          <cell r="N802">
            <v>1</v>
          </cell>
        </row>
        <row r="803">
          <cell r="A803">
            <v>2250</v>
          </cell>
          <cell r="B803">
            <v>73</v>
          </cell>
          <cell r="C803">
            <v>1367</v>
          </cell>
          <cell r="D803">
            <v>56</v>
          </cell>
          <cell r="E803">
            <v>1326</v>
          </cell>
          <cell r="F803">
            <v>95</v>
          </cell>
          <cell r="G803">
            <v>39</v>
          </cell>
          <cell r="H803">
            <v>117</v>
          </cell>
          <cell r="I803">
            <v>2766</v>
          </cell>
          <cell r="J803">
            <v>1</v>
          </cell>
          <cell r="K803">
            <v>6</v>
          </cell>
          <cell r="L803">
            <v>6</v>
          </cell>
          <cell r="M803">
            <v>6</v>
          </cell>
          <cell r="N803">
            <v>2</v>
          </cell>
        </row>
        <row r="804">
          <cell r="A804">
            <v>1355</v>
          </cell>
          <cell r="B804">
            <v>69</v>
          </cell>
          <cell r="C804">
            <v>489</v>
          </cell>
          <cell r="D804">
            <v>12</v>
          </cell>
          <cell r="E804">
            <v>138</v>
          </cell>
          <cell r="F804">
            <v>18</v>
          </cell>
          <cell r="G804">
            <v>6</v>
          </cell>
          <cell r="H804">
            <v>117</v>
          </cell>
          <cell r="I804">
            <v>547</v>
          </cell>
          <cell r="J804">
            <v>6</v>
          </cell>
          <cell r="K804">
            <v>5</v>
          </cell>
          <cell r="L804">
            <v>1</v>
          </cell>
          <cell r="M804">
            <v>4</v>
          </cell>
          <cell r="N804">
            <v>8</v>
          </cell>
        </row>
        <row r="805">
          <cell r="A805">
            <v>2154</v>
          </cell>
          <cell r="B805">
            <v>61</v>
          </cell>
          <cell r="C805">
            <v>872</v>
          </cell>
          <cell r="D805">
            <v>17</v>
          </cell>
          <cell r="E805">
            <v>87</v>
          </cell>
          <cell r="F805">
            <v>0</v>
          </cell>
          <cell r="G805">
            <v>0</v>
          </cell>
          <cell r="H805">
            <v>117</v>
          </cell>
          <cell r="I805">
            <v>860</v>
          </cell>
          <cell r="J805">
            <v>3</v>
          </cell>
          <cell r="K805">
            <v>8</v>
          </cell>
          <cell r="L805">
            <v>2</v>
          </cell>
          <cell r="M805">
            <v>4</v>
          </cell>
          <cell r="N805">
            <v>7</v>
          </cell>
        </row>
        <row r="806">
          <cell r="A806">
            <v>2007</v>
          </cell>
          <cell r="B806">
            <v>54</v>
          </cell>
          <cell r="C806">
            <v>85</v>
          </cell>
          <cell r="D806">
            <v>36</v>
          </cell>
          <cell r="E806">
            <v>130</v>
          </cell>
          <cell r="F806">
            <v>0</v>
          </cell>
          <cell r="G806">
            <v>54</v>
          </cell>
          <cell r="H806">
            <v>117</v>
          </cell>
          <cell r="I806">
            <v>189</v>
          </cell>
          <cell r="J806">
            <v>1</v>
          </cell>
          <cell r="K806">
            <v>2</v>
          </cell>
          <cell r="L806">
            <v>2</v>
          </cell>
          <cell r="M806">
            <v>2</v>
          </cell>
          <cell r="N806">
            <v>7</v>
          </cell>
        </row>
        <row r="807">
          <cell r="A807">
            <v>1549</v>
          </cell>
          <cell r="B807">
            <v>48</v>
          </cell>
          <cell r="C807">
            <v>551</v>
          </cell>
          <cell r="D807">
            <v>6</v>
          </cell>
          <cell r="E807">
            <v>85</v>
          </cell>
          <cell r="F807">
            <v>9</v>
          </cell>
          <cell r="G807">
            <v>6</v>
          </cell>
          <cell r="H807">
            <v>117</v>
          </cell>
          <cell r="I807">
            <v>540</v>
          </cell>
          <cell r="J807">
            <v>2</v>
          </cell>
          <cell r="K807">
            <v>3</v>
          </cell>
          <cell r="L807">
            <v>2</v>
          </cell>
          <cell r="M807">
            <v>5</v>
          </cell>
          <cell r="N807">
            <v>4</v>
          </cell>
        </row>
        <row r="808">
          <cell r="A808">
            <v>1770</v>
          </cell>
          <cell r="B808">
            <v>30</v>
          </cell>
          <cell r="C808">
            <v>791</v>
          </cell>
          <cell r="D808">
            <v>93</v>
          </cell>
          <cell r="E808">
            <v>245</v>
          </cell>
          <cell r="F808">
            <v>45</v>
          </cell>
          <cell r="G808">
            <v>10</v>
          </cell>
          <cell r="H808">
            <v>117</v>
          </cell>
          <cell r="I808">
            <v>1067</v>
          </cell>
          <cell r="J808">
            <v>4</v>
          </cell>
          <cell r="K808">
            <v>7</v>
          </cell>
          <cell r="L808">
            <v>1</v>
          </cell>
          <cell r="M808">
            <v>5</v>
          </cell>
          <cell r="N808">
            <v>9</v>
          </cell>
        </row>
        <row r="809">
          <cell r="A809">
            <v>2288</v>
          </cell>
          <cell r="B809">
            <v>23</v>
          </cell>
          <cell r="C809">
            <v>2722</v>
          </cell>
          <cell r="D809">
            <v>0</v>
          </cell>
          <cell r="E809">
            <v>175</v>
          </cell>
          <cell r="F809">
            <v>0</v>
          </cell>
          <cell r="G809">
            <v>0</v>
          </cell>
          <cell r="H809">
            <v>117</v>
          </cell>
          <cell r="I809">
            <v>2780</v>
          </cell>
          <cell r="J809">
            <v>1</v>
          </cell>
          <cell r="K809">
            <v>10</v>
          </cell>
          <cell r="L809">
            <v>4</v>
          </cell>
          <cell r="M809">
            <v>13</v>
          </cell>
          <cell r="N809">
            <v>6</v>
          </cell>
        </row>
        <row r="810">
          <cell r="A810">
            <v>3041</v>
          </cell>
          <cell r="B810">
            <v>96</v>
          </cell>
          <cell r="C810">
            <v>79</v>
          </cell>
          <cell r="D810">
            <v>4</v>
          </cell>
          <cell r="E810">
            <v>83</v>
          </cell>
          <cell r="F810">
            <v>66</v>
          </cell>
          <cell r="G810">
            <v>58</v>
          </cell>
          <cell r="H810">
            <v>116</v>
          </cell>
          <cell r="I810">
            <v>174</v>
          </cell>
          <cell r="J810">
            <v>2</v>
          </cell>
          <cell r="K810">
            <v>3</v>
          </cell>
          <cell r="L810">
            <v>0</v>
          </cell>
          <cell r="M810">
            <v>4</v>
          </cell>
          <cell r="N810">
            <v>5</v>
          </cell>
        </row>
        <row r="811">
          <cell r="A811">
            <v>1925</v>
          </cell>
          <cell r="B811">
            <v>86</v>
          </cell>
          <cell r="C811">
            <v>54</v>
          </cell>
          <cell r="D811">
            <v>54</v>
          </cell>
          <cell r="E811">
            <v>108</v>
          </cell>
          <cell r="F811">
            <v>54</v>
          </cell>
          <cell r="G811">
            <v>123</v>
          </cell>
          <cell r="H811">
            <v>116</v>
          </cell>
          <cell r="I811">
            <v>278</v>
          </cell>
          <cell r="J811">
            <v>3</v>
          </cell>
          <cell r="K811">
            <v>2</v>
          </cell>
          <cell r="L811">
            <v>1</v>
          </cell>
          <cell r="M811">
            <v>3</v>
          </cell>
          <cell r="N811">
            <v>7</v>
          </cell>
        </row>
        <row r="812">
          <cell r="A812">
            <v>3176</v>
          </cell>
          <cell r="B812">
            <v>52</v>
          </cell>
          <cell r="C812">
            <v>23</v>
          </cell>
          <cell r="D812">
            <v>23</v>
          </cell>
          <cell r="E812">
            <v>23</v>
          </cell>
          <cell r="F812">
            <v>116</v>
          </cell>
          <cell r="G812">
            <v>31</v>
          </cell>
          <cell r="H812">
            <v>116</v>
          </cell>
          <cell r="I812">
            <v>100</v>
          </cell>
          <cell r="J812">
            <v>1</v>
          </cell>
          <cell r="K812">
            <v>1</v>
          </cell>
          <cell r="L812">
            <v>0</v>
          </cell>
          <cell r="M812">
            <v>3</v>
          </cell>
          <cell r="N812">
            <v>6</v>
          </cell>
        </row>
        <row r="813">
          <cell r="A813">
            <v>1993</v>
          </cell>
          <cell r="B813">
            <v>51</v>
          </cell>
          <cell r="C813">
            <v>664</v>
          </cell>
          <cell r="D813">
            <v>86</v>
          </cell>
          <cell r="E813">
            <v>285</v>
          </cell>
          <cell r="F813">
            <v>0</v>
          </cell>
          <cell r="G813">
            <v>52</v>
          </cell>
          <cell r="H813">
            <v>116</v>
          </cell>
          <cell r="I813">
            <v>971</v>
          </cell>
          <cell r="J813">
            <v>7</v>
          </cell>
          <cell r="K813">
            <v>6</v>
          </cell>
          <cell r="L813">
            <v>1</v>
          </cell>
          <cell r="M813">
            <v>4</v>
          </cell>
          <cell r="N813">
            <v>9</v>
          </cell>
        </row>
        <row r="814">
          <cell r="A814">
            <v>1223</v>
          </cell>
          <cell r="B814">
            <v>49</v>
          </cell>
          <cell r="C814">
            <v>28</v>
          </cell>
          <cell r="D814">
            <v>50</v>
          </cell>
          <cell r="E814">
            <v>110</v>
          </cell>
          <cell r="F814">
            <v>33</v>
          </cell>
          <cell r="G814">
            <v>44</v>
          </cell>
          <cell r="H814">
            <v>116</v>
          </cell>
          <cell r="I814">
            <v>149</v>
          </cell>
          <cell r="J814">
            <v>2</v>
          </cell>
          <cell r="K814">
            <v>2</v>
          </cell>
          <cell r="L814">
            <v>0</v>
          </cell>
          <cell r="M814">
            <v>4</v>
          </cell>
          <cell r="N814">
            <v>6</v>
          </cell>
        </row>
        <row r="815">
          <cell r="A815">
            <v>2961</v>
          </cell>
          <cell r="B815">
            <v>45</v>
          </cell>
          <cell r="C815">
            <v>501</v>
          </cell>
          <cell r="D815">
            <v>11</v>
          </cell>
          <cell r="E815">
            <v>91</v>
          </cell>
          <cell r="F815">
            <v>0</v>
          </cell>
          <cell r="G815">
            <v>6</v>
          </cell>
          <cell r="H815">
            <v>116</v>
          </cell>
          <cell r="I815">
            <v>492</v>
          </cell>
          <cell r="J815">
            <v>6</v>
          </cell>
          <cell r="K815">
            <v>4</v>
          </cell>
          <cell r="L815">
            <v>1</v>
          </cell>
          <cell r="M815">
            <v>5</v>
          </cell>
          <cell r="N815">
            <v>7</v>
          </cell>
        </row>
        <row r="816">
          <cell r="A816">
            <v>1930</v>
          </cell>
          <cell r="B816">
            <v>31</v>
          </cell>
          <cell r="C816">
            <v>1758</v>
          </cell>
          <cell r="D816">
            <v>69</v>
          </cell>
          <cell r="E816">
            <v>351</v>
          </cell>
          <cell r="F816">
            <v>121</v>
          </cell>
          <cell r="G816">
            <v>45</v>
          </cell>
          <cell r="H816">
            <v>116</v>
          </cell>
          <cell r="I816">
            <v>2228</v>
          </cell>
          <cell r="J816">
            <v>2</v>
          </cell>
          <cell r="K816">
            <v>3</v>
          </cell>
          <cell r="L816">
            <v>2</v>
          </cell>
          <cell r="M816">
            <v>9</v>
          </cell>
          <cell r="N816">
            <v>8</v>
          </cell>
        </row>
        <row r="817">
          <cell r="A817">
            <v>1256</v>
          </cell>
          <cell r="B817">
            <v>11</v>
          </cell>
          <cell r="C817">
            <v>55</v>
          </cell>
          <cell r="D817">
            <v>39</v>
          </cell>
          <cell r="E817">
            <v>105</v>
          </cell>
          <cell r="F817">
            <v>44</v>
          </cell>
          <cell r="G817">
            <v>11</v>
          </cell>
          <cell r="H817">
            <v>116</v>
          </cell>
          <cell r="I817">
            <v>138</v>
          </cell>
          <cell r="J817">
            <v>2</v>
          </cell>
          <cell r="K817">
            <v>2</v>
          </cell>
          <cell r="L817">
            <v>2</v>
          </cell>
          <cell r="M817">
            <v>2</v>
          </cell>
          <cell r="N817">
            <v>6</v>
          </cell>
        </row>
        <row r="818">
          <cell r="A818">
            <v>2027</v>
          </cell>
          <cell r="B818">
            <v>91</v>
          </cell>
          <cell r="C818">
            <v>119</v>
          </cell>
          <cell r="D818">
            <v>44</v>
          </cell>
          <cell r="E818">
            <v>131</v>
          </cell>
          <cell r="F818">
            <v>52</v>
          </cell>
          <cell r="G818">
            <v>24</v>
          </cell>
          <cell r="H818">
            <v>115</v>
          </cell>
          <cell r="I818">
            <v>255</v>
          </cell>
          <cell r="J818">
            <v>1</v>
          </cell>
          <cell r="K818">
            <v>2</v>
          </cell>
          <cell r="L818">
            <v>0</v>
          </cell>
          <cell r="M818">
            <v>4</v>
          </cell>
          <cell r="N818">
            <v>4</v>
          </cell>
        </row>
        <row r="819">
          <cell r="A819">
            <v>1185</v>
          </cell>
          <cell r="B819">
            <v>82</v>
          </cell>
          <cell r="C819">
            <v>1167</v>
          </cell>
          <cell r="D819">
            <v>38</v>
          </cell>
          <cell r="E819">
            <v>1828</v>
          </cell>
          <cell r="F819">
            <v>61</v>
          </cell>
          <cell r="G819">
            <v>389</v>
          </cell>
          <cell r="H819">
            <v>115</v>
          </cell>
          <cell r="I819">
            <v>3369</v>
          </cell>
          <cell r="J819">
            <v>1</v>
          </cell>
          <cell r="K819">
            <v>4</v>
          </cell>
          <cell r="L819">
            <v>6</v>
          </cell>
          <cell r="M819">
            <v>6</v>
          </cell>
          <cell r="N819">
            <v>2</v>
          </cell>
        </row>
        <row r="820">
          <cell r="A820">
            <v>2940</v>
          </cell>
          <cell r="B820">
            <v>58</v>
          </cell>
          <cell r="C820">
            <v>1169</v>
          </cell>
          <cell r="D820">
            <v>349</v>
          </cell>
          <cell r="E820">
            <v>1909</v>
          </cell>
          <cell r="F820">
            <v>405</v>
          </cell>
          <cell r="G820">
            <v>115</v>
          </cell>
          <cell r="H820">
            <v>115</v>
          </cell>
          <cell r="I820">
            <v>3832</v>
          </cell>
          <cell r="J820">
            <v>1</v>
          </cell>
          <cell r="K820">
            <v>6</v>
          </cell>
          <cell r="L820">
            <v>7</v>
          </cell>
          <cell r="M820">
            <v>12</v>
          </cell>
          <cell r="N820">
            <v>3</v>
          </cell>
        </row>
        <row r="821">
          <cell r="A821">
            <v>2748</v>
          </cell>
          <cell r="B821">
            <v>54</v>
          </cell>
          <cell r="C821">
            <v>816</v>
          </cell>
          <cell r="D821">
            <v>115</v>
          </cell>
          <cell r="E821">
            <v>1003</v>
          </cell>
          <cell r="F821">
            <v>365</v>
          </cell>
          <cell r="G821">
            <v>115</v>
          </cell>
          <cell r="H821">
            <v>115</v>
          </cell>
          <cell r="I821">
            <v>2299</v>
          </cell>
          <cell r="J821">
            <v>1</v>
          </cell>
          <cell r="K821">
            <v>2</v>
          </cell>
          <cell r="L821">
            <v>7</v>
          </cell>
          <cell r="M821">
            <v>7</v>
          </cell>
          <cell r="N821">
            <v>0</v>
          </cell>
        </row>
        <row r="822">
          <cell r="A822">
            <v>1191</v>
          </cell>
          <cell r="B822">
            <v>54</v>
          </cell>
          <cell r="C822">
            <v>1510</v>
          </cell>
          <cell r="D822">
            <v>57</v>
          </cell>
          <cell r="E822">
            <v>273</v>
          </cell>
          <cell r="F822">
            <v>150</v>
          </cell>
          <cell r="G822">
            <v>348</v>
          </cell>
          <cell r="H822">
            <v>115</v>
          </cell>
          <cell r="I822">
            <v>2224</v>
          </cell>
          <cell r="J822">
            <v>0</v>
          </cell>
          <cell r="K822">
            <v>7</v>
          </cell>
          <cell r="L822">
            <v>9</v>
          </cell>
          <cell r="M822">
            <v>10</v>
          </cell>
          <cell r="N822">
            <v>4</v>
          </cell>
        </row>
        <row r="823">
          <cell r="A823">
            <v>2385</v>
          </cell>
          <cell r="B823">
            <v>43</v>
          </cell>
          <cell r="C823">
            <v>371</v>
          </cell>
          <cell r="D823">
            <v>7</v>
          </cell>
          <cell r="E823">
            <v>59</v>
          </cell>
          <cell r="F823">
            <v>7</v>
          </cell>
          <cell r="G823">
            <v>4</v>
          </cell>
          <cell r="H823">
            <v>115</v>
          </cell>
          <cell r="I823">
            <v>334</v>
          </cell>
          <cell r="J823">
            <v>4</v>
          </cell>
          <cell r="K823">
            <v>3</v>
          </cell>
          <cell r="L823">
            <v>2</v>
          </cell>
          <cell r="M823">
            <v>2</v>
          </cell>
          <cell r="N823">
            <v>9</v>
          </cell>
        </row>
        <row r="824">
          <cell r="A824">
            <v>1359</v>
          </cell>
          <cell r="B824">
            <v>86</v>
          </cell>
          <cell r="C824">
            <v>181</v>
          </cell>
          <cell r="D824">
            <v>0</v>
          </cell>
          <cell r="E824">
            <v>86</v>
          </cell>
          <cell r="F824">
            <v>0</v>
          </cell>
          <cell r="G824">
            <v>0</v>
          </cell>
          <cell r="H824">
            <v>114</v>
          </cell>
          <cell r="I824">
            <v>152</v>
          </cell>
          <cell r="J824">
            <v>4</v>
          </cell>
          <cell r="K824">
            <v>3</v>
          </cell>
          <cell r="L824">
            <v>2</v>
          </cell>
          <cell r="M824">
            <v>2</v>
          </cell>
          <cell r="N824">
            <v>8</v>
          </cell>
        </row>
        <row r="825">
          <cell r="A825">
            <v>2487</v>
          </cell>
          <cell r="B825">
            <v>86</v>
          </cell>
          <cell r="C825">
            <v>181</v>
          </cell>
          <cell r="D825">
            <v>0</v>
          </cell>
          <cell r="E825">
            <v>86</v>
          </cell>
          <cell r="F825">
            <v>0</v>
          </cell>
          <cell r="G825">
            <v>0</v>
          </cell>
          <cell r="H825">
            <v>114</v>
          </cell>
          <cell r="I825">
            <v>152</v>
          </cell>
          <cell r="J825">
            <v>4</v>
          </cell>
          <cell r="K825">
            <v>3</v>
          </cell>
          <cell r="L825">
            <v>2</v>
          </cell>
          <cell r="M825">
            <v>2</v>
          </cell>
          <cell r="N825">
            <v>8</v>
          </cell>
        </row>
        <row r="826">
          <cell r="A826">
            <v>2509</v>
          </cell>
          <cell r="B826">
            <v>86</v>
          </cell>
          <cell r="C826">
            <v>181</v>
          </cell>
          <cell r="D826">
            <v>0</v>
          </cell>
          <cell r="E826">
            <v>86</v>
          </cell>
          <cell r="F826">
            <v>0</v>
          </cell>
          <cell r="G826">
            <v>0</v>
          </cell>
          <cell r="H826">
            <v>114</v>
          </cell>
          <cell r="I826">
            <v>152</v>
          </cell>
          <cell r="J826">
            <v>4</v>
          </cell>
          <cell r="K826">
            <v>3</v>
          </cell>
          <cell r="L826">
            <v>2</v>
          </cell>
          <cell r="M826">
            <v>2</v>
          </cell>
          <cell r="N826">
            <v>8</v>
          </cell>
        </row>
        <row r="827">
          <cell r="A827">
            <v>2123</v>
          </cell>
          <cell r="B827">
            <v>76</v>
          </cell>
          <cell r="C827">
            <v>6</v>
          </cell>
          <cell r="D827">
            <v>28</v>
          </cell>
          <cell r="E827">
            <v>46</v>
          </cell>
          <cell r="F827">
            <v>23</v>
          </cell>
          <cell r="G827">
            <v>46</v>
          </cell>
          <cell r="H827">
            <v>114</v>
          </cell>
          <cell r="I827">
            <v>34</v>
          </cell>
          <cell r="J827">
            <v>2</v>
          </cell>
          <cell r="K827">
            <v>2</v>
          </cell>
          <cell r="L827">
            <v>1</v>
          </cell>
          <cell r="M827">
            <v>2</v>
          </cell>
          <cell r="N827">
            <v>6</v>
          </cell>
        </row>
        <row r="828">
          <cell r="A828">
            <v>2646</v>
          </cell>
          <cell r="B828">
            <v>66</v>
          </cell>
          <cell r="C828">
            <v>961</v>
          </cell>
          <cell r="D828">
            <v>231</v>
          </cell>
          <cell r="E828">
            <v>1655</v>
          </cell>
          <cell r="F828">
            <v>71</v>
          </cell>
          <cell r="G828">
            <v>422</v>
          </cell>
          <cell r="H828">
            <v>114</v>
          </cell>
          <cell r="I828">
            <v>3225</v>
          </cell>
          <cell r="J828">
            <v>1</v>
          </cell>
          <cell r="K828">
            <v>5</v>
          </cell>
          <cell r="L828">
            <v>6</v>
          </cell>
          <cell r="M828">
            <v>6</v>
          </cell>
          <cell r="N828">
            <v>2</v>
          </cell>
        </row>
        <row r="829">
          <cell r="A829">
            <v>1959</v>
          </cell>
          <cell r="B829">
            <v>54</v>
          </cell>
          <cell r="C829">
            <v>114</v>
          </cell>
          <cell r="D829">
            <v>34</v>
          </cell>
          <cell r="E829">
            <v>46</v>
          </cell>
          <cell r="F829">
            <v>8</v>
          </cell>
          <cell r="G829">
            <v>42</v>
          </cell>
          <cell r="H829">
            <v>114</v>
          </cell>
          <cell r="I829">
            <v>129</v>
          </cell>
          <cell r="J829">
            <v>3</v>
          </cell>
          <cell r="K829">
            <v>2</v>
          </cell>
          <cell r="L829">
            <v>0</v>
          </cell>
          <cell r="M829">
            <v>4</v>
          </cell>
          <cell r="N829">
            <v>4</v>
          </cell>
        </row>
        <row r="830">
          <cell r="A830">
            <v>1631</v>
          </cell>
          <cell r="B830">
            <v>42</v>
          </cell>
          <cell r="C830">
            <v>1637</v>
          </cell>
          <cell r="D830">
            <v>0</v>
          </cell>
          <cell r="E830">
            <v>345</v>
          </cell>
          <cell r="F830">
            <v>270</v>
          </cell>
          <cell r="G830">
            <v>114</v>
          </cell>
          <cell r="H830">
            <v>114</v>
          </cell>
          <cell r="I830">
            <v>2252</v>
          </cell>
          <cell r="J830">
            <v>3</v>
          </cell>
          <cell r="K830">
            <v>7</v>
          </cell>
          <cell r="L830">
            <v>6</v>
          </cell>
          <cell r="M830">
            <v>12</v>
          </cell>
          <cell r="N830">
            <v>4</v>
          </cell>
        </row>
        <row r="831">
          <cell r="A831">
            <v>2791</v>
          </cell>
          <cell r="B831">
            <v>15</v>
          </cell>
          <cell r="C831">
            <v>1088</v>
          </cell>
          <cell r="D831">
            <v>95</v>
          </cell>
          <cell r="E831">
            <v>287</v>
          </cell>
          <cell r="F831">
            <v>273</v>
          </cell>
          <cell r="G831">
            <v>208</v>
          </cell>
          <cell r="H831">
            <v>114</v>
          </cell>
          <cell r="I831">
            <v>1838</v>
          </cell>
          <cell r="J831">
            <v>2</v>
          </cell>
          <cell r="K831">
            <v>9</v>
          </cell>
          <cell r="L831">
            <v>2</v>
          </cell>
          <cell r="M831">
            <v>9</v>
          </cell>
          <cell r="N831">
            <v>5</v>
          </cell>
        </row>
        <row r="832">
          <cell r="A832">
            <v>1573</v>
          </cell>
          <cell r="B832">
            <v>94</v>
          </cell>
          <cell r="C832">
            <v>41</v>
          </cell>
          <cell r="D832">
            <v>46</v>
          </cell>
          <cell r="E832">
            <v>46</v>
          </cell>
          <cell r="F832">
            <v>10</v>
          </cell>
          <cell r="G832">
            <v>26</v>
          </cell>
          <cell r="H832">
            <v>113</v>
          </cell>
          <cell r="I832">
            <v>56</v>
          </cell>
          <cell r="J832">
            <v>1</v>
          </cell>
          <cell r="K832">
            <v>1</v>
          </cell>
          <cell r="L832">
            <v>1</v>
          </cell>
          <cell r="M832">
            <v>3</v>
          </cell>
          <cell r="N832">
            <v>4</v>
          </cell>
        </row>
        <row r="833">
          <cell r="A833">
            <v>1928</v>
          </cell>
          <cell r="B833">
            <v>83</v>
          </cell>
          <cell r="C833">
            <v>333</v>
          </cell>
          <cell r="D833">
            <v>62</v>
          </cell>
          <cell r="E833">
            <v>126</v>
          </cell>
          <cell r="F833">
            <v>57</v>
          </cell>
          <cell r="G833">
            <v>62</v>
          </cell>
          <cell r="H833">
            <v>113</v>
          </cell>
          <cell r="I833">
            <v>525</v>
          </cell>
          <cell r="J833">
            <v>2</v>
          </cell>
          <cell r="K833">
            <v>4</v>
          </cell>
          <cell r="L833">
            <v>2</v>
          </cell>
          <cell r="M833">
            <v>5</v>
          </cell>
          <cell r="N833">
            <v>3</v>
          </cell>
        </row>
        <row r="834">
          <cell r="A834">
            <v>2762</v>
          </cell>
          <cell r="B834">
            <v>54</v>
          </cell>
          <cell r="C834">
            <v>174</v>
          </cell>
          <cell r="D834">
            <v>0</v>
          </cell>
          <cell r="E834">
            <v>113</v>
          </cell>
          <cell r="F834">
            <v>45</v>
          </cell>
          <cell r="G834">
            <v>4</v>
          </cell>
          <cell r="H834">
            <v>113</v>
          </cell>
          <cell r="I834">
            <v>223</v>
          </cell>
          <cell r="J834">
            <v>1</v>
          </cell>
          <cell r="K834">
            <v>2</v>
          </cell>
          <cell r="L834">
            <v>0</v>
          </cell>
          <cell r="M834">
            <v>4</v>
          </cell>
          <cell r="N834">
            <v>6</v>
          </cell>
        </row>
        <row r="835">
          <cell r="A835">
            <v>3179</v>
          </cell>
          <cell r="B835">
            <v>42</v>
          </cell>
          <cell r="C835">
            <v>1107</v>
          </cell>
          <cell r="D835">
            <v>151</v>
          </cell>
          <cell r="E835">
            <v>1834</v>
          </cell>
          <cell r="F835">
            <v>198</v>
          </cell>
          <cell r="G835">
            <v>58</v>
          </cell>
          <cell r="H835">
            <v>113</v>
          </cell>
          <cell r="I835">
            <v>3235</v>
          </cell>
          <cell r="J835">
            <v>1</v>
          </cell>
          <cell r="K835">
            <v>6</v>
          </cell>
          <cell r="L835">
            <v>2</v>
          </cell>
          <cell r="M835">
            <v>9</v>
          </cell>
          <cell r="N835">
            <v>2</v>
          </cell>
        </row>
        <row r="836">
          <cell r="A836">
            <v>2563</v>
          </cell>
          <cell r="B836">
            <v>39</v>
          </cell>
          <cell r="C836">
            <v>126</v>
          </cell>
          <cell r="D836">
            <v>152</v>
          </cell>
          <cell r="E836">
            <v>179</v>
          </cell>
          <cell r="F836">
            <v>42</v>
          </cell>
          <cell r="G836">
            <v>173</v>
          </cell>
          <cell r="H836">
            <v>113</v>
          </cell>
          <cell r="I836">
            <v>559</v>
          </cell>
          <cell r="J836">
            <v>1</v>
          </cell>
          <cell r="K836">
            <v>3</v>
          </cell>
          <cell r="L836">
            <v>2</v>
          </cell>
          <cell r="M836">
            <v>6</v>
          </cell>
          <cell r="N836">
            <v>2</v>
          </cell>
        </row>
        <row r="837">
          <cell r="A837">
            <v>2224</v>
          </cell>
          <cell r="B837">
            <v>36</v>
          </cell>
          <cell r="C837">
            <v>614</v>
          </cell>
          <cell r="D837">
            <v>128</v>
          </cell>
          <cell r="E837">
            <v>679</v>
          </cell>
          <cell r="F837">
            <v>254</v>
          </cell>
          <cell r="G837">
            <v>0</v>
          </cell>
          <cell r="H837">
            <v>113</v>
          </cell>
          <cell r="I837">
            <v>1562</v>
          </cell>
          <cell r="J837">
            <v>1</v>
          </cell>
          <cell r="K837">
            <v>1</v>
          </cell>
          <cell r="L837">
            <v>3</v>
          </cell>
          <cell r="M837">
            <v>5</v>
          </cell>
          <cell r="N837">
            <v>1</v>
          </cell>
        </row>
        <row r="838">
          <cell r="A838">
            <v>2323</v>
          </cell>
          <cell r="B838">
            <v>15</v>
          </cell>
          <cell r="C838">
            <v>201</v>
          </cell>
          <cell r="D838">
            <v>0</v>
          </cell>
          <cell r="E838">
            <v>50</v>
          </cell>
          <cell r="F838">
            <v>145</v>
          </cell>
          <cell r="G838">
            <v>25</v>
          </cell>
          <cell r="H838">
            <v>113</v>
          </cell>
          <cell r="I838">
            <v>308</v>
          </cell>
          <cell r="J838">
            <v>1</v>
          </cell>
          <cell r="K838">
            <v>1</v>
          </cell>
          <cell r="L838">
            <v>0</v>
          </cell>
          <cell r="M838">
            <v>4</v>
          </cell>
          <cell r="N838">
            <v>6</v>
          </cell>
        </row>
        <row r="839">
          <cell r="A839">
            <v>2891</v>
          </cell>
          <cell r="B839">
            <v>15</v>
          </cell>
          <cell r="C839">
            <v>201</v>
          </cell>
          <cell r="D839">
            <v>0</v>
          </cell>
          <cell r="E839">
            <v>50</v>
          </cell>
          <cell r="F839">
            <v>145</v>
          </cell>
          <cell r="G839">
            <v>25</v>
          </cell>
          <cell r="H839">
            <v>113</v>
          </cell>
          <cell r="I839">
            <v>308</v>
          </cell>
          <cell r="J839">
            <v>1</v>
          </cell>
          <cell r="K839">
            <v>1</v>
          </cell>
          <cell r="L839">
            <v>0</v>
          </cell>
          <cell r="M839">
            <v>4</v>
          </cell>
          <cell r="N839">
            <v>6</v>
          </cell>
        </row>
        <row r="840">
          <cell r="A840">
            <v>3172</v>
          </cell>
          <cell r="B840">
            <v>15</v>
          </cell>
          <cell r="C840">
            <v>201</v>
          </cell>
          <cell r="D840">
            <v>0</v>
          </cell>
          <cell r="E840">
            <v>50</v>
          </cell>
          <cell r="F840">
            <v>145</v>
          </cell>
          <cell r="G840">
            <v>25</v>
          </cell>
          <cell r="H840">
            <v>113</v>
          </cell>
          <cell r="I840">
            <v>308</v>
          </cell>
          <cell r="J840">
            <v>1</v>
          </cell>
          <cell r="K840">
            <v>1</v>
          </cell>
          <cell r="L840">
            <v>0</v>
          </cell>
          <cell r="M840">
            <v>4</v>
          </cell>
          <cell r="N840">
            <v>6</v>
          </cell>
        </row>
        <row r="841">
          <cell r="A841">
            <v>2504</v>
          </cell>
          <cell r="B841">
            <v>5</v>
          </cell>
          <cell r="C841">
            <v>1843</v>
          </cell>
          <cell r="D841">
            <v>113</v>
          </cell>
          <cell r="E841">
            <v>1317</v>
          </cell>
          <cell r="F841">
            <v>99</v>
          </cell>
          <cell r="G841">
            <v>414</v>
          </cell>
          <cell r="H841">
            <v>113</v>
          </cell>
          <cell r="I841">
            <v>3673</v>
          </cell>
          <cell r="J841">
            <v>1</v>
          </cell>
          <cell r="K841">
            <v>4</v>
          </cell>
          <cell r="L841">
            <v>6</v>
          </cell>
          <cell r="M841">
            <v>4</v>
          </cell>
          <cell r="N841">
            <v>3</v>
          </cell>
        </row>
        <row r="842">
          <cell r="A842">
            <v>1484</v>
          </cell>
          <cell r="B842">
            <v>92</v>
          </cell>
          <cell r="C842">
            <v>61</v>
          </cell>
          <cell r="D842">
            <v>9</v>
          </cell>
          <cell r="E842">
            <v>98</v>
          </cell>
          <cell r="F842">
            <v>19</v>
          </cell>
          <cell r="G842">
            <v>0</v>
          </cell>
          <cell r="H842">
            <v>112</v>
          </cell>
          <cell r="I842">
            <v>75</v>
          </cell>
          <cell r="J842">
            <v>2</v>
          </cell>
          <cell r="K842">
            <v>1</v>
          </cell>
          <cell r="L842">
            <v>1</v>
          </cell>
          <cell r="M842">
            <v>2</v>
          </cell>
          <cell r="N842">
            <v>8</v>
          </cell>
        </row>
        <row r="843">
          <cell r="A843">
            <v>2631</v>
          </cell>
          <cell r="B843">
            <v>0</v>
          </cell>
          <cell r="C843">
            <v>794</v>
          </cell>
          <cell r="D843">
            <v>34</v>
          </cell>
          <cell r="E843">
            <v>283</v>
          </cell>
          <cell r="F843">
            <v>15</v>
          </cell>
          <cell r="G843">
            <v>11</v>
          </cell>
          <cell r="H843">
            <v>112</v>
          </cell>
          <cell r="I843">
            <v>1026</v>
          </cell>
          <cell r="J843">
            <v>3</v>
          </cell>
          <cell r="K843">
            <v>5</v>
          </cell>
          <cell r="L843">
            <v>2</v>
          </cell>
          <cell r="M843">
            <v>5</v>
          </cell>
          <cell r="N843">
            <v>7</v>
          </cell>
        </row>
        <row r="844">
          <cell r="A844">
            <v>2854</v>
          </cell>
          <cell r="B844">
            <v>89</v>
          </cell>
          <cell r="C844">
            <v>2531</v>
          </cell>
          <cell r="D844">
            <v>148</v>
          </cell>
          <cell r="E844">
            <v>819</v>
          </cell>
          <cell r="F844">
            <v>145</v>
          </cell>
          <cell r="G844">
            <v>111</v>
          </cell>
          <cell r="H844">
            <v>111</v>
          </cell>
          <cell r="I844">
            <v>3643</v>
          </cell>
          <cell r="J844">
            <v>3</v>
          </cell>
          <cell r="K844">
            <v>5</v>
          </cell>
          <cell r="L844">
            <v>5</v>
          </cell>
          <cell r="M844">
            <v>13</v>
          </cell>
          <cell r="N844">
            <v>8</v>
          </cell>
        </row>
        <row r="845">
          <cell r="A845">
            <v>2150</v>
          </cell>
          <cell r="B845">
            <v>69</v>
          </cell>
          <cell r="C845">
            <v>810</v>
          </cell>
          <cell r="D845">
            <v>89</v>
          </cell>
          <cell r="E845">
            <v>945</v>
          </cell>
          <cell r="F845">
            <v>351</v>
          </cell>
          <cell r="G845">
            <v>133</v>
          </cell>
          <cell r="H845">
            <v>111</v>
          </cell>
          <cell r="I845">
            <v>2218</v>
          </cell>
          <cell r="J845">
            <v>1</v>
          </cell>
          <cell r="K845">
            <v>3</v>
          </cell>
          <cell r="L845">
            <v>4</v>
          </cell>
          <cell r="M845">
            <v>8</v>
          </cell>
          <cell r="N845">
            <v>1</v>
          </cell>
        </row>
        <row r="846">
          <cell r="A846">
            <v>1282</v>
          </cell>
          <cell r="B846">
            <v>62</v>
          </cell>
          <cell r="C846">
            <v>3459</v>
          </cell>
          <cell r="D846">
            <v>0</v>
          </cell>
          <cell r="E846">
            <v>223</v>
          </cell>
          <cell r="F846">
            <v>0</v>
          </cell>
          <cell r="G846">
            <v>36</v>
          </cell>
          <cell r="H846">
            <v>111</v>
          </cell>
          <cell r="I846">
            <v>3607</v>
          </cell>
          <cell r="J846">
            <v>3</v>
          </cell>
          <cell r="K846">
            <v>3</v>
          </cell>
          <cell r="L846">
            <v>6</v>
          </cell>
          <cell r="M846">
            <v>11</v>
          </cell>
          <cell r="N846">
            <v>8</v>
          </cell>
        </row>
        <row r="847">
          <cell r="A847">
            <v>1379</v>
          </cell>
          <cell r="B847">
            <v>56</v>
          </cell>
          <cell r="C847">
            <v>2257</v>
          </cell>
          <cell r="D847">
            <v>0</v>
          </cell>
          <cell r="E847">
            <v>1240</v>
          </cell>
          <cell r="F847">
            <v>243</v>
          </cell>
          <cell r="G847">
            <v>74</v>
          </cell>
          <cell r="H847">
            <v>111</v>
          </cell>
          <cell r="I847">
            <v>3704</v>
          </cell>
          <cell r="J847">
            <v>1</v>
          </cell>
          <cell r="K847">
            <v>4</v>
          </cell>
          <cell r="L847">
            <v>9</v>
          </cell>
          <cell r="M847">
            <v>10</v>
          </cell>
          <cell r="N847">
            <v>2</v>
          </cell>
        </row>
        <row r="848">
          <cell r="A848">
            <v>2199</v>
          </cell>
          <cell r="B848">
            <v>56</v>
          </cell>
          <cell r="C848">
            <v>2257</v>
          </cell>
          <cell r="D848">
            <v>0</v>
          </cell>
          <cell r="E848">
            <v>1240</v>
          </cell>
          <cell r="F848">
            <v>243</v>
          </cell>
          <cell r="G848">
            <v>74</v>
          </cell>
          <cell r="H848">
            <v>111</v>
          </cell>
          <cell r="I848">
            <v>3704</v>
          </cell>
          <cell r="J848">
            <v>1</v>
          </cell>
          <cell r="K848">
            <v>4</v>
          </cell>
          <cell r="L848">
            <v>9</v>
          </cell>
          <cell r="M848">
            <v>10</v>
          </cell>
          <cell r="N848">
            <v>2</v>
          </cell>
        </row>
        <row r="849">
          <cell r="A849">
            <v>2565</v>
          </cell>
          <cell r="B849">
            <v>33</v>
          </cell>
          <cell r="C849">
            <v>1749</v>
          </cell>
          <cell r="D849">
            <v>371</v>
          </cell>
          <cell r="E849">
            <v>1450</v>
          </cell>
          <cell r="F849">
            <v>146</v>
          </cell>
          <cell r="G849">
            <v>74</v>
          </cell>
          <cell r="H849">
            <v>111</v>
          </cell>
          <cell r="I849">
            <v>3679</v>
          </cell>
          <cell r="J849">
            <v>1</v>
          </cell>
          <cell r="K849">
            <v>7</v>
          </cell>
          <cell r="L849">
            <v>5</v>
          </cell>
          <cell r="M849">
            <v>12</v>
          </cell>
          <cell r="N849">
            <v>3</v>
          </cell>
        </row>
        <row r="850">
          <cell r="A850">
            <v>1602</v>
          </cell>
          <cell r="B850">
            <v>6</v>
          </cell>
          <cell r="C850">
            <v>765</v>
          </cell>
          <cell r="D850">
            <v>34</v>
          </cell>
          <cell r="E850">
            <v>355</v>
          </cell>
          <cell r="F850">
            <v>81</v>
          </cell>
          <cell r="G850">
            <v>47</v>
          </cell>
          <cell r="H850">
            <v>111</v>
          </cell>
          <cell r="I850">
            <v>1172</v>
          </cell>
          <cell r="J850">
            <v>5</v>
          </cell>
          <cell r="K850">
            <v>1</v>
          </cell>
          <cell r="L850">
            <v>2</v>
          </cell>
          <cell r="M850">
            <v>9</v>
          </cell>
          <cell r="N850">
            <v>2</v>
          </cell>
        </row>
        <row r="851">
          <cell r="A851">
            <v>1971</v>
          </cell>
          <cell r="B851">
            <v>6</v>
          </cell>
          <cell r="C851">
            <v>2809</v>
          </cell>
          <cell r="D851">
            <v>37</v>
          </cell>
          <cell r="E851">
            <v>674</v>
          </cell>
          <cell r="F851">
            <v>98</v>
          </cell>
          <cell r="G851">
            <v>150</v>
          </cell>
          <cell r="H851">
            <v>111</v>
          </cell>
          <cell r="I851">
            <v>3656</v>
          </cell>
          <cell r="J851">
            <v>1</v>
          </cell>
          <cell r="K851">
            <v>2</v>
          </cell>
          <cell r="L851">
            <v>4</v>
          </cell>
          <cell r="M851">
            <v>10</v>
          </cell>
          <cell r="N851">
            <v>1</v>
          </cell>
        </row>
        <row r="852">
          <cell r="A852">
            <v>1353</v>
          </cell>
          <cell r="B852">
            <v>63</v>
          </cell>
          <cell r="C852">
            <v>2289</v>
          </cell>
          <cell r="D852">
            <v>0</v>
          </cell>
          <cell r="E852">
            <v>412</v>
          </cell>
          <cell r="F852">
            <v>35</v>
          </cell>
          <cell r="G852">
            <v>26</v>
          </cell>
          <cell r="H852">
            <v>110</v>
          </cell>
          <cell r="I852">
            <v>2651</v>
          </cell>
          <cell r="J852">
            <v>2</v>
          </cell>
          <cell r="K852">
            <v>2</v>
          </cell>
          <cell r="L852">
            <v>4</v>
          </cell>
          <cell r="M852">
            <v>8</v>
          </cell>
          <cell r="N852">
            <v>8</v>
          </cell>
        </row>
        <row r="853">
          <cell r="A853">
            <v>1656</v>
          </cell>
          <cell r="B853">
            <v>63</v>
          </cell>
          <cell r="C853">
            <v>2289</v>
          </cell>
          <cell r="D853">
            <v>0</v>
          </cell>
          <cell r="E853">
            <v>412</v>
          </cell>
          <cell r="F853">
            <v>35</v>
          </cell>
          <cell r="G853">
            <v>26</v>
          </cell>
          <cell r="H853">
            <v>110</v>
          </cell>
          <cell r="I853">
            <v>2651</v>
          </cell>
          <cell r="J853">
            <v>2</v>
          </cell>
          <cell r="K853">
            <v>2</v>
          </cell>
          <cell r="L853">
            <v>4</v>
          </cell>
          <cell r="M853">
            <v>8</v>
          </cell>
          <cell r="N853">
            <v>8</v>
          </cell>
        </row>
        <row r="854">
          <cell r="A854">
            <v>1842</v>
          </cell>
          <cell r="B854">
            <v>35</v>
          </cell>
          <cell r="C854">
            <v>541</v>
          </cell>
          <cell r="D854">
            <v>6</v>
          </cell>
          <cell r="E854">
            <v>289</v>
          </cell>
          <cell r="F854">
            <v>0</v>
          </cell>
          <cell r="G854">
            <v>0</v>
          </cell>
          <cell r="H854">
            <v>110</v>
          </cell>
          <cell r="I854">
            <v>726</v>
          </cell>
          <cell r="J854">
            <v>6</v>
          </cell>
          <cell r="K854">
            <v>6</v>
          </cell>
          <cell r="L854">
            <v>1</v>
          </cell>
          <cell r="M854">
            <v>4</v>
          </cell>
          <cell r="N854">
            <v>8</v>
          </cell>
        </row>
        <row r="855">
          <cell r="A855">
            <v>3151</v>
          </cell>
          <cell r="B855">
            <v>23</v>
          </cell>
          <cell r="C855">
            <v>10</v>
          </cell>
          <cell r="D855">
            <v>38</v>
          </cell>
          <cell r="E855">
            <v>48</v>
          </cell>
          <cell r="F855">
            <v>57</v>
          </cell>
          <cell r="G855">
            <v>67</v>
          </cell>
          <cell r="H855">
            <v>110</v>
          </cell>
          <cell r="I855">
            <v>110</v>
          </cell>
          <cell r="J855">
            <v>3</v>
          </cell>
          <cell r="K855">
            <v>2</v>
          </cell>
          <cell r="L855">
            <v>1</v>
          </cell>
          <cell r="M855">
            <v>3</v>
          </cell>
          <cell r="N855">
            <v>5</v>
          </cell>
        </row>
        <row r="856">
          <cell r="A856">
            <v>1494</v>
          </cell>
          <cell r="B856">
            <v>97</v>
          </cell>
          <cell r="C856">
            <v>447</v>
          </cell>
          <cell r="D856">
            <v>4</v>
          </cell>
          <cell r="E856">
            <v>197</v>
          </cell>
          <cell r="F856">
            <v>0</v>
          </cell>
          <cell r="G856">
            <v>4</v>
          </cell>
          <cell r="H856">
            <v>109</v>
          </cell>
          <cell r="I856">
            <v>542</v>
          </cell>
          <cell r="J856">
            <v>3</v>
          </cell>
          <cell r="K856">
            <v>4</v>
          </cell>
          <cell r="L856">
            <v>2</v>
          </cell>
          <cell r="M856">
            <v>3</v>
          </cell>
          <cell r="N856">
            <v>7</v>
          </cell>
        </row>
        <row r="857">
          <cell r="A857">
            <v>3120</v>
          </cell>
          <cell r="B857">
            <v>80</v>
          </cell>
          <cell r="C857">
            <v>61</v>
          </cell>
          <cell r="D857">
            <v>61</v>
          </cell>
          <cell r="E857">
            <v>75</v>
          </cell>
          <cell r="F857">
            <v>89</v>
          </cell>
          <cell r="G857">
            <v>68</v>
          </cell>
          <cell r="H857">
            <v>109</v>
          </cell>
          <cell r="I857">
            <v>246</v>
          </cell>
          <cell r="J857">
            <v>4</v>
          </cell>
          <cell r="K857">
            <v>3</v>
          </cell>
          <cell r="L857">
            <v>1</v>
          </cell>
          <cell r="M857">
            <v>3</v>
          </cell>
          <cell r="N857">
            <v>8</v>
          </cell>
        </row>
        <row r="858">
          <cell r="A858">
            <v>2291</v>
          </cell>
          <cell r="B858">
            <v>78</v>
          </cell>
          <cell r="C858">
            <v>1413</v>
          </cell>
          <cell r="D858">
            <v>36</v>
          </cell>
          <cell r="E858">
            <v>1823</v>
          </cell>
          <cell r="F858">
            <v>534</v>
          </cell>
          <cell r="G858">
            <v>0</v>
          </cell>
          <cell r="H858">
            <v>109</v>
          </cell>
          <cell r="I858">
            <v>3696</v>
          </cell>
          <cell r="J858">
            <v>1</v>
          </cell>
          <cell r="K858">
            <v>7</v>
          </cell>
          <cell r="L858">
            <v>5</v>
          </cell>
          <cell r="M858">
            <v>10</v>
          </cell>
          <cell r="N858">
            <v>4</v>
          </cell>
        </row>
        <row r="859">
          <cell r="A859">
            <v>2452</v>
          </cell>
          <cell r="B859">
            <v>78</v>
          </cell>
          <cell r="C859">
            <v>1413</v>
          </cell>
          <cell r="D859">
            <v>36</v>
          </cell>
          <cell r="E859">
            <v>1823</v>
          </cell>
          <cell r="F859">
            <v>534</v>
          </cell>
          <cell r="G859">
            <v>0</v>
          </cell>
          <cell r="H859">
            <v>109</v>
          </cell>
          <cell r="I859">
            <v>3696</v>
          </cell>
          <cell r="J859">
            <v>1</v>
          </cell>
          <cell r="K859">
            <v>7</v>
          </cell>
          <cell r="L859">
            <v>5</v>
          </cell>
          <cell r="M859">
            <v>10</v>
          </cell>
          <cell r="N859">
            <v>4</v>
          </cell>
        </row>
        <row r="860">
          <cell r="A860">
            <v>1524</v>
          </cell>
          <cell r="B860">
            <v>46</v>
          </cell>
          <cell r="C860">
            <v>5</v>
          </cell>
          <cell r="D860">
            <v>45</v>
          </cell>
          <cell r="E860">
            <v>40</v>
          </cell>
          <cell r="F860">
            <v>54</v>
          </cell>
          <cell r="G860">
            <v>15</v>
          </cell>
          <cell r="H860">
            <v>109</v>
          </cell>
          <cell r="I860">
            <v>50</v>
          </cell>
          <cell r="J860">
            <v>3</v>
          </cell>
          <cell r="K860">
            <v>3</v>
          </cell>
          <cell r="L860">
            <v>0</v>
          </cell>
          <cell r="M860">
            <v>3</v>
          </cell>
          <cell r="N860">
            <v>8</v>
          </cell>
        </row>
        <row r="861">
          <cell r="A861">
            <v>2823</v>
          </cell>
          <cell r="B861">
            <v>14</v>
          </cell>
          <cell r="C861">
            <v>1047</v>
          </cell>
          <cell r="D861">
            <v>0</v>
          </cell>
          <cell r="E861">
            <v>145</v>
          </cell>
          <cell r="F861">
            <v>16</v>
          </cell>
          <cell r="G861">
            <v>11</v>
          </cell>
          <cell r="H861">
            <v>109</v>
          </cell>
          <cell r="I861">
            <v>1110</v>
          </cell>
          <cell r="J861">
            <v>3</v>
          </cell>
          <cell r="K861">
            <v>8</v>
          </cell>
          <cell r="L861">
            <v>1</v>
          </cell>
          <cell r="M861">
            <v>6</v>
          </cell>
          <cell r="N861">
            <v>6</v>
          </cell>
        </row>
        <row r="862">
          <cell r="A862">
            <v>1707</v>
          </cell>
          <cell r="B862">
            <v>62</v>
          </cell>
          <cell r="C862">
            <v>999</v>
          </cell>
          <cell r="D862">
            <v>56</v>
          </cell>
          <cell r="E862">
            <v>1584</v>
          </cell>
          <cell r="F862">
            <v>180</v>
          </cell>
          <cell r="G862">
            <v>171</v>
          </cell>
          <cell r="H862">
            <v>108</v>
          </cell>
          <cell r="I862">
            <v>2881</v>
          </cell>
          <cell r="J862">
            <v>1</v>
          </cell>
          <cell r="K862">
            <v>6</v>
          </cell>
          <cell r="L862">
            <v>5</v>
          </cell>
          <cell r="M862">
            <v>12</v>
          </cell>
          <cell r="N862">
            <v>2</v>
          </cell>
        </row>
        <row r="863">
          <cell r="A863">
            <v>1122</v>
          </cell>
          <cell r="B863">
            <v>42</v>
          </cell>
          <cell r="C863">
            <v>1405</v>
          </cell>
          <cell r="D863">
            <v>13</v>
          </cell>
          <cell r="E863">
            <v>124</v>
          </cell>
          <cell r="F863">
            <v>0</v>
          </cell>
          <cell r="G863">
            <v>13</v>
          </cell>
          <cell r="H863">
            <v>108</v>
          </cell>
          <cell r="I863">
            <v>1447</v>
          </cell>
          <cell r="J863">
            <v>5</v>
          </cell>
          <cell r="K863">
            <v>11</v>
          </cell>
          <cell r="L863">
            <v>1</v>
          </cell>
          <cell r="M863">
            <v>6</v>
          </cell>
          <cell r="N863">
            <v>8</v>
          </cell>
        </row>
        <row r="864">
          <cell r="A864">
            <v>2242</v>
          </cell>
          <cell r="B864">
            <v>98</v>
          </cell>
          <cell r="C864">
            <v>2065</v>
          </cell>
          <cell r="D864">
            <v>36</v>
          </cell>
          <cell r="E864">
            <v>1413</v>
          </cell>
          <cell r="F864">
            <v>48</v>
          </cell>
          <cell r="G864">
            <v>71</v>
          </cell>
          <cell r="H864">
            <v>107</v>
          </cell>
          <cell r="I864">
            <v>3526</v>
          </cell>
          <cell r="J864">
            <v>1</v>
          </cell>
          <cell r="K864">
            <v>6</v>
          </cell>
          <cell r="L864">
            <v>2</v>
          </cell>
          <cell r="M864">
            <v>8</v>
          </cell>
          <cell r="N864">
            <v>2</v>
          </cell>
        </row>
        <row r="865">
          <cell r="A865">
            <v>2268</v>
          </cell>
          <cell r="B865">
            <v>84</v>
          </cell>
          <cell r="C865">
            <v>69</v>
          </cell>
          <cell r="D865">
            <v>6</v>
          </cell>
          <cell r="E865">
            <v>31</v>
          </cell>
          <cell r="F865">
            <v>19</v>
          </cell>
          <cell r="G865">
            <v>13</v>
          </cell>
          <cell r="H865">
            <v>107</v>
          </cell>
          <cell r="I865">
            <v>31</v>
          </cell>
          <cell r="J865">
            <v>2</v>
          </cell>
          <cell r="K865">
            <v>1</v>
          </cell>
          <cell r="L865">
            <v>2</v>
          </cell>
          <cell r="M865">
            <v>2</v>
          </cell>
          <cell r="N865">
            <v>4</v>
          </cell>
        </row>
        <row r="866">
          <cell r="A866">
            <v>2418</v>
          </cell>
          <cell r="B866">
            <v>75</v>
          </cell>
          <cell r="C866">
            <v>79</v>
          </cell>
          <cell r="D866">
            <v>0</v>
          </cell>
          <cell r="E866">
            <v>129</v>
          </cell>
          <cell r="F866">
            <v>22</v>
          </cell>
          <cell r="G866">
            <v>28</v>
          </cell>
          <cell r="H866">
            <v>107</v>
          </cell>
          <cell r="I866">
            <v>152</v>
          </cell>
          <cell r="J866">
            <v>3</v>
          </cell>
          <cell r="K866">
            <v>3</v>
          </cell>
          <cell r="L866">
            <v>0</v>
          </cell>
          <cell r="M866">
            <v>3</v>
          </cell>
          <cell r="N866">
            <v>9</v>
          </cell>
        </row>
        <row r="867">
          <cell r="A867">
            <v>2231</v>
          </cell>
          <cell r="B867">
            <v>64</v>
          </cell>
          <cell r="C867">
            <v>2143</v>
          </cell>
          <cell r="D867">
            <v>70</v>
          </cell>
          <cell r="E867">
            <v>1249</v>
          </cell>
          <cell r="F867">
            <v>92</v>
          </cell>
          <cell r="G867">
            <v>70</v>
          </cell>
          <cell r="H867">
            <v>107</v>
          </cell>
          <cell r="I867">
            <v>3517</v>
          </cell>
          <cell r="J867">
            <v>1</v>
          </cell>
          <cell r="K867">
            <v>4</v>
          </cell>
          <cell r="L867">
            <v>2</v>
          </cell>
          <cell r="M867">
            <v>6</v>
          </cell>
          <cell r="N867">
            <v>3</v>
          </cell>
        </row>
        <row r="868">
          <cell r="A868">
            <v>2381</v>
          </cell>
          <cell r="B868">
            <v>49</v>
          </cell>
          <cell r="C868">
            <v>326</v>
          </cell>
          <cell r="D868">
            <v>11</v>
          </cell>
          <cell r="E868">
            <v>78</v>
          </cell>
          <cell r="F868">
            <v>15</v>
          </cell>
          <cell r="G868">
            <v>4</v>
          </cell>
          <cell r="H868">
            <v>107</v>
          </cell>
          <cell r="I868">
            <v>326</v>
          </cell>
          <cell r="J868">
            <v>4</v>
          </cell>
          <cell r="K868">
            <v>3</v>
          </cell>
          <cell r="L868">
            <v>0</v>
          </cell>
          <cell r="M868">
            <v>4</v>
          </cell>
          <cell r="N868">
            <v>9</v>
          </cell>
        </row>
        <row r="869">
          <cell r="A869">
            <v>2383</v>
          </cell>
          <cell r="B869">
            <v>40</v>
          </cell>
          <cell r="C869">
            <v>819</v>
          </cell>
          <cell r="D869">
            <v>87</v>
          </cell>
          <cell r="E869">
            <v>553</v>
          </cell>
          <cell r="F869">
            <v>324</v>
          </cell>
          <cell r="G869">
            <v>87</v>
          </cell>
          <cell r="H869">
            <v>107</v>
          </cell>
          <cell r="I869">
            <v>1763</v>
          </cell>
          <cell r="J869">
            <v>2</v>
          </cell>
          <cell r="K869">
            <v>7</v>
          </cell>
          <cell r="L869">
            <v>5</v>
          </cell>
          <cell r="M869">
            <v>8</v>
          </cell>
          <cell r="N869">
            <v>4</v>
          </cell>
        </row>
        <row r="870">
          <cell r="A870">
            <v>1345</v>
          </cell>
          <cell r="B870">
            <v>38</v>
          </cell>
          <cell r="C870">
            <v>1335</v>
          </cell>
          <cell r="D870">
            <v>0</v>
          </cell>
          <cell r="E870">
            <v>216</v>
          </cell>
          <cell r="F870">
            <v>0</v>
          </cell>
          <cell r="G870">
            <v>0</v>
          </cell>
          <cell r="H870">
            <v>107</v>
          </cell>
          <cell r="I870">
            <v>1445</v>
          </cell>
          <cell r="J870">
            <v>3</v>
          </cell>
          <cell r="K870">
            <v>6</v>
          </cell>
          <cell r="L870">
            <v>2</v>
          </cell>
          <cell r="M870">
            <v>10</v>
          </cell>
          <cell r="N870">
            <v>4</v>
          </cell>
        </row>
        <row r="871">
          <cell r="A871">
            <v>2000</v>
          </cell>
          <cell r="B871">
            <v>27</v>
          </cell>
          <cell r="C871">
            <v>107</v>
          </cell>
          <cell r="D871">
            <v>250</v>
          </cell>
          <cell r="E871">
            <v>143</v>
          </cell>
          <cell r="F871">
            <v>89</v>
          </cell>
          <cell r="G871">
            <v>119</v>
          </cell>
          <cell r="H871">
            <v>107</v>
          </cell>
          <cell r="I871">
            <v>601</v>
          </cell>
          <cell r="J871">
            <v>1</v>
          </cell>
          <cell r="K871">
            <v>2</v>
          </cell>
          <cell r="L871">
            <v>1</v>
          </cell>
          <cell r="M871">
            <v>4</v>
          </cell>
          <cell r="N871">
            <v>7</v>
          </cell>
        </row>
        <row r="872">
          <cell r="A872">
            <v>2893</v>
          </cell>
          <cell r="B872">
            <v>27</v>
          </cell>
          <cell r="C872">
            <v>107</v>
          </cell>
          <cell r="D872">
            <v>250</v>
          </cell>
          <cell r="E872">
            <v>143</v>
          </cell>
          <cell r="F872">
            <v>89</v>
          </cell>
          <cell r="G872">
            <v>119</v>
          </cell>
          <cell r="H872">
            <v>107</v>
          </cell>
          <cell r="I872">
            <v>601</v>
          </cell>
          <cell r="J872">
            <v>1</v>
          </cell>
          <cell r="K872">
            <v>2</v>
          </cell>
          <cell r="L872">
            <v>1</v>
          </cell>
          <cell r="M872">
            <v>4</v>
          </cell>
          <cell r="N872">
            <v>7</v>
          </cell>
        </row>
        <row r="873">
          <cell r="A873">
            <v>2253</v>
          </cell>
          <cell r="B873">
            <v>21</v>
          </cell>
          <cell r="C873">
            <v>447</v>
          </cell>
          <cell r="D873">
            <v>61</v>
          </cell>
          <cell r="E873">
            <v>186</v>
          </cell>
          <cell r="F873">
            <v>11</v>
          </cell>
          <cell r="G873">
            <v>68</v>
          </cell>
          <cell r="H873">
            <v>107</v>
          </cell>
          <cell r="I873">
            <v>665</v>
          </cell>
          <cell r="J873">
            <v>4</v>
          </cell>
          <cell r="K873">
            <v>5</v>
          </cell>
          <cell r="L873">
            <v>1</v>
          </cell>
          <cell r="M873">
            <v>4</v>
          </cell>
          <cell r="N873">
            <v>8</v>
          </cell>
        </row>
        <row r="874">
          <cell r="A874">
            <v>1894</v>
          </cell>
          <cell r="B874">
            <v>11</v>
          </cell>
          <cell r="C874">
            <v>240</v>
          </cell>
          <cell r="D874">
            <v>11</v>
          </cell>
          <cell r="E874">
            <v>255</v>
          </cell>
          <cell r="F874">
            <v>30</v>
          </cell>
          <cell r="G874">
            <v>34</v>
          </cell>
          <cell r="H874">
            <v>107</v>
          </cell>
          <cell r="I874">
            <v>464</v>
          </cell>
          <cell r="J874">
            <v>2</v>
          </cell>
          <cell r="K874">
            <v>3</v>
          </cell>
          <cell r="L874">
            <v>1</v>
          </cell>
          <cell r="M874">
            <v>4</v>
          </cell>
          <cell r="N874">
            <v>7</v>
          </cell>
        </row>
        <row r="875">
          <cell r="A875">
            <v>2691</v>
          </cell>
          <cell r="B875">
            <v>78</v>
          </cell>
          <cell r="C875">
            <v>1383</v>
          </cell>
          <cell r="D875">
            <v>53</v>
          </cell>
          <cell r="E875">
            <v>976</v>
          </cell>
          <cell r="F875">
            <v>104</v>
          </cell>
          <cell r="G875">
            <v>215</v>
          </cell>
          <cell r="H875">
            <v>106</v>
          </cell>
          <cell r="I875">
            <v>2626</v>
          </cell>
          <cell r="J875">
            <v>2</v>
          </cell>
          <cell r="K875">
            <v>6</v>
          </cell>
          <cell r="L875">
            <v>3</v>
          </cell>
          <cell r="M875">
            <v>6</v>
          </cell>
          <cell r="N875">
            <v>5</v>
          </cell>
        </row>
        <row r="876">
          <cell r="A876">
            <v>1926</v>
          </cell>
          <cell r="B876">
            <v>60</v>
          </cell>
          <cell r="C876">
            <v>3427</v>
          </cell>
          <cell r="D876">
            <v>0</v>
          </cell>
          <cell r="E876">
            <v>141</v>
          </cell>
          <cell r="F876">
            <v>0</v>
          </cell>
          <cell r="G876">
            <v>0</v>
          </cell>
          <cell r="H876">
            <v>106</v>
          </cell>
          <cell r="I876">
            <v>3463</v>
          </cell>
          <cell r="J876">
            <v>1</v>
          </cell>
          <cell r="K876">
            <v>4</v>
          </cell>
          <cell r="L876">
            <v>4</v>
          </cell>
          <cell r="M876">
            <v>10</v>
          </cell>
          <cell r="N876">
            <v>8</v>
          </cell>
        </row>
        <row r="877">
          <cell r="A877">
            <v>2433</v>
          </cell>
          <cell r="B877">
            <v>49</v>
          </cell>
          <cell r="C877">
            <v>72</v>
          </cell>
          <cell r="D877">
            <v>38</v>
          </cell>
          <cell r="E877">
            <v>77</v>
          </cell>
          <cell r="F877">
            <v>53</v>
          </cell>
          <cell r="G877">
            <v>24</v>
          </cell>
          <cell r="H877">
            <v>106</v>
          </cell>
          <cell r="I877">
            <v>159</v>
          </cell>
          <cell r="J877">
            <v>4</v>
          </cell>
          <cell r="K877">
            <v>2</v>
          </cell>
          <cell r="L877">
            <v>0</v>
          </cell>
          <cell r="M877">
            <v>4</v>
          </cell>
          <cell r="N877">
            <v>6</v>
          </cell>
        </row>
        <row r="878">
          <cell r="A878">
            <v>1728</v>
          </cell>
          <cell r="B878">
            <v>30</v>
          </cell>
          <cell r="C878">
            <v>681</v>
          </cell>
          <cell r="D878">
            <v>41</v>
          </cell>
          <cell r="E878">
            <v>895</v>
          </cell>
          <cell r="F878">
            <v>332</v>
          </cell>
          <cell r="G878">
            <v>255</v>
          </cell>
          <cell r="H878">
            <v>106</v>
          </cell>
          <cell r="I878">
            <v>2097</v>
          </cell>
          <cell r="J878">
            <v>1</v>
          </cell>
          <cell r="K878">
            <v>3</v>
          </cell>
          <cell r="L878">
            <v>8</v>
          </cell>
          <cell r="M878">
            <v>12</v>
          </cell>
          <cell r="N878">
            <v>1</v>
          </cell>
        </row>
        <row r="879">
          <cell r="A879">
            <v>2251</v>
          </cell>
          <cell r="B879">
            <v>22</v>
          </cell>
          <cell r="C879">
            <v>2118</v>
          </cell>
          <cell r="D879">
            <v>106</v>
          </cell>
          <cell r="E879">
            <v>290</v>
          </cell>
          <cell r="F879">
            <v>139</v>
          </cell>
          <cell r="G879">
            <v>25</v>
          </cell>
          <cell r="H879">
            <v>106</v>
          </cell>
          <cell r="I879">
            <v>2573</v>
          </cell>
          <cell r="J879">
            <v>2</v>
          </cell>
          <cell r="K879">
            <v>7</v>
          </cell>
          <cell r="L879">
            <v>3</v>
          </cell>
          <cell r="M879">
            <v>4</v>
          </cell>
          <cell r="N879">
            <v>4</v>
          </cell>
        </row>
        <row r="880">
          <cell r="A880">
            <v>2869</v>
          </cell>
          <cell r="B880">
            <v>99</v>
          </cell>
          <cell r="C880">
            <v>665</v>
          </cell>
          <cell r="D880">
            <v>209</v>
          </cell>
          <cell r="E880">
            <v>506</v>
          </cell>
          <cell r="F880">
            <v>431</v>
          </cell>
          <cell r="G880">
            <v>34</v>
          </cell>
          <cell r="H880">
            <v>105</v>
          </cell>
          <cell r="I880">
            <v>1741</v>
          </cell>
          <cell r="J880">
            <v>1</v>
          </cell>
          <cell r="K880">
            <v>2</v>
          </cell>
          <cell r="L880">
            <v>3</v>
          </cell>
          <cell r="M880">
            <v>5</v>
          </cell>
          <cell r="N880">
            <v>1</v>
          </cell>
        </row>
        <row r="881">
          <cell r="A881">
            <v>1550</v>
          </cell>
          <cell r="B881">
            <v>80</v>
          </cell>
          <cell r="C881">
            <v>1869</v>
          </cell>
          <cell r="D881">
            <v>25</v>
          </cell>
          <cell r="E881">
            <v>403</v>
          </cell>
          <cell r="F881">
            <v>163</v>
          </cell>
          <cell r="G881">
            <v>100</v>
          </cell>
          <cell r="H881">
            <v>105</v>
          </cell>
          <cell r="I881">
            <v>2455</v>
          </cell>
          <cell r="J881">
            <v>4</v>
          </cell>
          <cell r="K881">
            <v>4</v>
          </cell>
          <cell r="L881">
            <v>2</v>
          </cell>
          <cell r="M881">
            <v>9</v>
          </cell>
          <cell r="N881">
            <v>8</v>
          </cell>
        </row>
        <row r="882">
          <cell r="A882">
            <v>1912</v>
          </cell>
          <cell r="B882">
            <v>78</v>
          </cell>
          <cell r="C882">
            <v>98</v>
          </cell>
          <cell r="D882">
            <v>29</v>
          </cell>
          <cell r="E882">
            <v>86</v>
          </cell>
          <cell r="F882">
            <v>51</v>
          </cell>
          <cell r="G882">
            <v>29</v>
          </cell>
          <cell r="H882">
            <v>105</v>
          </cell>
          <cell r="I882">
            <v>187</v>
          </cell>
          <cell r="J882">
            <v>1</v>
          </cell>
          <cell r="K882">
            <v>1</v>
          </cell>
          <cell r="L882">
            <v>1</v>
          </cell>
          <cell r="M882">
            <v>4</v>
          </cell>
          <cell r="N882">
            <v>3</v>
          </cell>
        </row>
        <row r="883">
          <cell r="A883">
            <v>1511</v>
          </cell>
          <cell r="B883">
            <v>72</v>
          </cell>
          <cell r="C883">
            <v>421</v>
          </cell>
          <cell r="D883">
            <v>45</v>
          </cell>
          <cell r="E883">
            <v>457</v>
          </cell>
          <cell r="F883">
            <v>200</v>
          </cell>
          <cell r="G883">
            <v>93</v>
          </cell>
          <cell r="H883">
            <v>105</v>
          </cell>
          <cell r="I883">
            <v>1111</v>
          </cell>
          <cell r="J883">
            <v>1</v>
          </cell>
          <cell r="K883">
            <v>4</v>
          </cell>
          <cell r="L883">
            <v>4</v>
          </cell>
          <cell r="M883">
            <v>6</v>
          </cell>
          <cell r="N883">
            <v>3</v>
          </cell>
        </row>
        <row r="884">
          <cell r="A884">
            <v>2702</v>
          </cell>
          <cell r="B884">
            <v>67</v>
          </cell>
          <cell r="C884">
            <v>47</v>
          </cell>
          <cell r="D884">
            <v>37</v>
          </cell>
          <cell r="E884">
            <v>68</v>
          </cell>
          <cell r="F884">
            <v>16</v>
          </cell>
          <cell r="G884">
            <v>11</v>
          </cell>
          <cell r="H884">
            <v>105</v>
          </cell>
          <cell r="I884">
            <v>74</v>
          </cell>
          <cell r="J884">
            <v>1</v>
          </cell>
          <cell r="K884">
            <v>1</v>
          </cell>
          <cell r="L884">
            <v>1</v>
          </cell>
          <cell r="M884">
            <v>2</v>
          </cell>
          <cell r="N884">
            <v>6</v>
          </cell>
        </row>
        <row r="885">
          <cell r="A885">
            <v>3055</v>
          </cell>
          <cell r="B885">
            <v>61</v>
          </cell>
          <cell r="C885">
            <v>421</v>
          </cell>
          <cell r="D885">
            <v>54</v>
          </cell>
          <cell r="E885">
            <v>1305</v>
          </cell>
          <cell r="F885">
            <v>144</v>
          </cell>
          <cell r="G885">
            <v>37</v>
          </cell>
          <cell r="H885">
            <v>105</v>
          </cell>
          <cell r="I885">
            <v>1855</v>
          </cell>
          <cell r="J885">
            <v>1</v>
          </cell>
          <cell r="K885">
            <v>4</v>
          </cell>
          <cell r="L885">
            <v>6</v>
          </cell>
          <cell r="M885">
            <v>7</v>
          </cell>
          <cell r="N885">
            <v>2</v>
          </cell>
        </row>
        <row r="886">
          <cell r="A886">
            <v>1207</v>
          </cell>
          <cell r="B886">
            <v>48</v>
          </cell>
          <cell r="C886">
            <v>2009</v>
          </cell>
          <cell r="D886">
            <v>78</v>
          </cell>
          <cell r="E886">
            <v>395</v>
          </cell>
          <cell r="F886">
            <v>102</v>
          </cell>
          <cell r="G886">
            <v>78</v>
          </cell>
          <cell r="H886">
            <v>105</v>
          </cell>
          <cell r="I886">
            <v>2558</v>
          </cell>
          <cell r="J886">
            <v>2</v>
          </cell>
          <cell r="K886">
            <v>11</v>
          </cell>
          <cell r="L886">
            <v>4</v>
          </cell>
          <cell r="M886">
            <v>11</v>
          </cell>
          <cell r="N886">
            <v>6</v>
          </cell>
        </row>
        <row r="887">
          <cell r="A887">
            <v>2808</v>
          </cell>
          <cell r="B887">
            <v>39</v>
          </cell>
          <cell r="C887">
            <v>298</v>
          </cell>
          <cell r="D887">
            <v>9</v>
          </cell>
          <cell r="E887">
            <v>203</v>
          </cell>
          <cell r="F887">
            <v>37</v>
          </cell>
          <cell r="G887">
            <v>22</v>
          </cell>
          <cell r="H887">
            <v>105</v>
          </cell>
          <cell r="I887">
            <v>464</v>
          </cell>
          <cell r="J887">
            <v>3</v>
          </cell>
          <cell r="K887">
            <v>4</v>
          </cell>
          <cell r="L887">
            <v>1</v>
          </cell>
          <cell r="M887">
            <v>4</v>
          </cell>
          <cell r="N887">
            <v>7</v>
          </cell>
        </row>
        <row r="888">
          <cell r="A888">
            <v>1380</v>
          </cell>
          <cell r="B888">
            <v>18</v>
          </cell>
          <cell r="C888">
            <v>315</v>
          </cell>
          <cell r="D888">
            <v>3</v>
          </cell>
          <cell r="E888">
            <v>138</v>
          </cell>
          <cell r="F888">
            <v>39</v>
          </cell>
          <cell r="G888">
            <v>10</v>
          </cell>
          <cell r="H888">
            <v>105</v>
          </cell>
          <cell r="I888">
            <v>400</v>
          </cell>
          <cell r="J888">
            <v>4</v>
          </cell>
          <cell r="K888">
            <v>3</v>
          </cell>
          <cell r="L888">
            <v>1</v>
          </cell>
          <cell r="M888">
            <v>4</v>
          </cell>
          <cell r="N888">
            <v>8</v>
          </cell>
        </row>
        <row r="889">
          <cell r="A889">
            <v>1538</v>
          </cell>
          <cell r="B889">
            <v>4</v>
          </cell>
          <cell r="C889">
            <v>398</v>
          </cell>
          <cell r="D889">
            <v>62</v>
          </cell>
          <cell r="E889">
            <v>1156</v>
          </cell>
          <cell r="F889">
            <v>247</v>
          </cell>
          <cell r="G889">
            <v>274</v>
          </cell>
          <cell r="H889">
            <v>105</v>
          </cell>
          <cell r="I889">
            <v>2033</v>
          </cell>
          <cell r="J889">
            <v>1</v>
          </cell>
          <cell r="K889">
            <v>3</v>
          </cell>
          <cell r="L889">
            <v>8</v>
          </cell>
          <cell r="M889">
            <v>13</v>
          </cell>
          <cell r="N889">
            <v>1</v>
          </cell>
        </row>
        <row r="890">
          <cell r="A890">
            <v>2832</v>
          </cell>
          <cell r="B890">
            <v>89</v>
          </cell>
          <cell r="C890">
            <v>207</v>
          </cell>
          <cell r="D890">
            <v>23</v>
          </cell>
          <cell r="E890">
            <v>104</v>
          </cell>
          <cell r="F890">
            <v>35</v>
          </cell>
          <cell r="G890">
            <v>12</v>
          </cell>
          <cell r="H890">
            <v>104</v>
          </cell>
          <cell r="I890">
            <v>276</v>
          </cell>
          <cell r="J890">
            <v>1</v>
          </cell>
          <cell r="K890">
            <v>2</v>
          </cell>
          <cell r="L890">
            <v>0</v>
          </cell>
          <cell r="M890">
            <v>4</v>
          </cell>
          <cell r="N890">
            <v>7</v>
          </cell>
        </row>
        <row r="891">
          <cell r="A891">
            <v>2172</v>
          </cell>
          <cell r="B891">
            <v>81</v>
          </cell>
          <cell r="C891">
            <v>3225</v>
          </cell>
          <cell r="D891">
            <v>0</v>
          </cell>
          <cell r="E891">
            <v>174</v>
          </cell>
          <cell r="F891">
            <v>92</v>
          </cell>
          <cell r="G891">
            <v>35</v>
          </cell>
          <cell r="H891">
            <v>104</v>
          </cell>
          <cell r="I891">
            <v>3421</v>
          </cell>
          <cell r="J891">
            <v>4</v>
          </cell>
          <cell r="K891">
            <v>7</v>
          </cell>
          <cell r="L891">
            <v>4</v>
          </cell>
          <cell r="M891">
            <v>10</v>
          </cell>
          <cell r="N891">
            <v>4</v>
          </cell>
        </row>
        <row r="892">
          <cell r="A892">
            <v>2445</v>
          </cell>
          <cell r="B892">
            <v>29</v>
          </cell>
          <cell r="C892">
            <v>2101</v>
          </cell>
          <cell r="D892">
            <v>209</v>
          </cell>
          <cell r="E892">
            <v>874</v>
          </cell>
          <cell r="F892">
            <v>226</v>
          </cell>
          <cell r="G892">
            <v>139</v>
          </cell>
          <cell r="H892">
            <v>104</v>
          </cell>
          <cell r="I892">
            <v>3444</v>
          </cell>
          <cell r="J892">
            <v>4</v>
          </cell>
          <cell r="K892">
            <v>9</v>
          </cell>
          <cell r="L892">
            <v>4</v>
          </cell>
          <cell r="M892">
            <v>8</v>
          </cell>
          <cell r="N892">
            <v>5</v>
          </cell>
        </row>
        <row r="893">
          <cell r="A893">
            <v>2432</v>
          </cell>
          <cell r="B893">
            <v>87</v>
          </cell>
          <cell r="C893">
            <v>301</v>
          </cell>
          <cell r="D893">
            <v>10</v>
          </cell>
          <cell r="E893">
            <v>172</v>
          </cell>
          <cell r="F893">
            <v>7</v>
          </cell>
          <cell r="G893">
            <v>3</v>
          </cell>
          <cell r="H893">
            <v>103</v>
          </cell>
          <cell r="I893">
            <v>391</v>
          </cell>
          <cell r="J893">
            <v>3</v>
          </cell>
          <cell r="K893">
            <v>4</v>
          </cell>
          <cell r="L893">
            <v>0</v>
          </cell>
          <cell r="M893">
            <v>4</v>
          </cell>
          <cell r="N893">
            <v>8</v>
          </cell>
        </row>
        <row r="894">
          <cell r="A894">
            <v>1126</v>
          </cell>
          <cell r="B894">
            <v>31</v>
          </cell>
          <cell r="C894">
            <v>0</v>
          </cell>
          <cell r="D894">
            <v>11</v>
          </cell>
          <cell r="E894">
            <v>34</v>
          </cell>
          <cell r="F894">
            <v>115</v>
          </cell>
          <cell r="G894">
            <v>69</v>
          </cell>
          <cell r="H894">
            <v>103</v>
          </cell>
          <cell r="I894">
            <v>126</v>
          </cell>
          <cell r="J894">
            <v>2</v>
          </cell>
          <cell r="K894">
            <v>1</v>
          </cell>
          <cell r="L894">
            <v>0</v>
          </cell>
          <cell r="M894">
            <v>3</v>
          </cell>
          <cell r="N894">
            <v>8</v>
          </cell>
        </row>
        <row r="895">
          <cell r="A895">
            <v>1145</v>
          </cell>
          <cell r="B895">
            <v>10</v>
          </cell>
          <cell r="C895">
            <v>2434</v>
          </cell>
          <cell r="D895">
            <v>63</v>
          </cell>
          <cell r="E895">
            <v>657</v>
          </cell>
          <cell r="F895">
            <v>83</v>
          </cell>
          <cell r="G895">
            <v>32</v>
          </cell>
          <cell r="H895">
            <v>103</v>
          </cell>
          <cell r="I895">
            <v>3167</v>
          </cell>
          <cell r="J895">
            <v>1</v>
          </cell>
          <cell r="K895">
            <v>10</v>
          </cell>
          <cell r="L895">
            <v>4</v>
          </cell>
          <cell r="M895">
            <v>6</v>
          </cell>
          <cell r="N895">
            <v>4</v>
          </cell>
        </row>
        <row r="896">
          <cell r="A896">
            <v>2070</v>
          </cell>
          <cell r="B896">
            <v>0</v>
          </cell>
          <cell r="C896">
            <v>805</v>
          </cell>
          <cell r="D896">
            <v>311</v>
          </cell>
          <cell r="E896">
            <v>984</v>
          </cell>
          <cell r="F896">
            <v>575</v>
          </cell>
          <cell r="G896">
            <v>77</v>
          </cell>
          <cell r="H896">
            <v>103</v>
          </cell>
          <cell r="I896">
            <v>2649</v>
          </cell>
          <cell r="J896">
            <v>1</v>
          </cell>
          <cell r="K896">
            <v>4</v>
          </cell>
          <cell r="L896">
            <v>7</v>
          </cell>
          <cell r="M896">
            <v>5</v>
          </cell>
          <cell r="N896">
            <v>2</v>
          </cell>
        </row>
        <row r="897">
          <cell r="A897">
            <v>2200</v>
          </cell>
          <cell r="B897">
            <v>55</v>
          </cell>
          <cell r="C897">
            <v>242</v>
          </cell>
          <cell r="D897">
            <v>0</v>
          </cell>
          <cell r="E897">
            <v>86</v>
          </cell>
          <cell r="F897">
            <v>12</v>
          </cell>
          <cell r="G897">
            <v>4</v>
          </cell>
          <cell r="H897">
            <v>102</v>
          </cell>
          <cell r="I897">
            <v>242</v>
          </cell>
          <cell r="J897">
            <v>2</v>
          </cell>
          <cell r="K897">
            <v>2</v>
          </cell>
          <cell r="L897">
            <v>2</v>
          </cell>
          <cell r="M897">
            <v>2</v>
          </cell>
          <cell r="N897">
            <v>7</v>
          </cell>
        </row>
        <row r="898">
          <cell r="A898">
            <v>1435</v>
          </cell>
          <cell r="B898">
            <v>24</v>
          </cell>
          <cell r="C898">
            <v>1811</v>
          </cell>
          <cell r="D898">
            <v>105</v>
          </cell>
          <cell r="E898">
            <v>444</v>
          </cell>
          <cell r="F898">
            <v>171</v>
          </cell>
          <cell r="G898">
            <v>130</v>
          </cell>
          <cell r="H898">
            <v>102</v>
          </cell>
          <cell r="I898">
            <v>2559</v>
          </cell>
          <cell r="J898">
            <v>3</v>
          </cell>
          <cell r="K898">
            <v>8</v>
          </cell>
          <cell r="L898">
            <v>9</v>
          </cell>
          <cell r="M898">
            <v>7</v>
          </cell>
          <cell r="N898">
            <v>7</v>
          </cell>
        </row>
        <row r="899">
          <cell r="A899">
            <v>3054</v>
          </cell>
          <cell r="B899">
            <v>24</v>
          </cell>
          <cell r="C899">
            <v>1811</v>
          </cell>
          <cell r="D899">
            <v>105</v>
          </cell>
          <cell r="E899">
            <v>444</v>
          </cell>
          <cell r="F899">
            <v>171</v>
          </cell>
          <cell r="G899">
            <v>130</v>
          </cell>
          <cell r="H899">
            <v>102</v>
          </cell>
          <cell r="I899">
            <v>2559</v>
          </cell>
          <cell r="J899">
            <v>3</v>
          </cell>
          <cell r="K899">
            <v>8</v>
          </cell>
          <cell r="L899">
            <v>9</v>
          </cell>
          <cell r="M899">
            <v>7</v>
          </cell>
          <cell r="N899">
            <v>7</v>
          </cell>
        </row>
        <row r="900">
          <cell r="A900">
            <v>1017</v>
          </cell>
          <cell r="B900">
            <v>20</v>
          </cell>
          <cell r="C900">
            <v>306</v>
          </cell>
          <cell r="D900">
            <v>18</v>
          </cell>
          <cell r="E900">
            <v>139</v>
          </cell>
          <cell r="F900">
            <v>547</v>
          </cell>
          <cell r="G900">
            <v>44</v>
          </cell>
          <cell r="H900">
            <v>102</v>
          </cell>
          <cell r="I900">
            <v>952</v>
          </cell>
          <cell r="J900">
            <v>2</v>
          </cell>
          <cell r="K900">
            <v>4</v>
          </cell>
          <cell r="L900">
            <v>1</v>
          </cell>
          <cell r="M900">
            <v>6</v>
          </cell>
          <cell r="N900">
            <v>7</v>
          </cell>
        </row>
        <row r="901">
          <cell r="A901">
            <v>1269</v>
          </cell>
          <cell r="B901">
            <v>20</v>
          </cell>
          <cell r="C901">
            <v>306</v>
          </cell>
          <cell r="D901">
            <v>18</v>
          </cell>
          <cell r="E901">
            <v>139</v>
          </cell>
          <cell r="F901">
            <v>547</v>
          </cell>
          <cell r="G901">
            <v>44</v>
          </cell>
          <cell r="H901">
            <v>102</v>
          </cell>
          <cell r="I901">
            <v>952</v>
          </cell>
          <cell r="J901">
            <v>2</v>
          </cell>
          <cell r="K901">
            <v>4</v>
          </cell>
          <cell r="L901">
            <v>1</v>
          </cell>
          <cell r="M901">
            <v>6</v>
          </cell>
          <cell r="N901">
            <v>7</v>
          </cell>
        </row>
        <row r="902">
          <cell r="A902">
            <v>2628</v>
          </cell>
          <cell r="B902">
            <v>2</v>
          </cell>
          <cell r="C902">
            <v>196</v>
          </cell>
          <cell r="D902">
            <v>16</v>
          </cell>
          <cell r="E902">
            <v>110</v>
          </cell>
          <cell r="F902">
            <v>24</v>
          </cell>
          <cell r="G902">
            <v>12</v>
          </cell>
          <cell r="H902">
            <v>102</v>
          </cell>
          <cell r="I902">
            <v>255</v>
          </cell>
          <cell r="J902">
            <v>3</v>
          </cell>
          <cell r="K902">
            <v>3</v>
          </cell>
          <cell r="L902">
            <v>1</v>
          </cell>
          <cell r="M902">
            <v>2</v>
          </cell>
          <cell r="N902">
            <v>9</v>
          </cell>
        </row>
        <row r="903">
          <cell r="A903">
            <v>1803</v>
          </cell>
          <cell r="B903">
            <v>0</v>
          </cell>
          <cell r="C903">
            <v>1277</v>
          </cell>
          <cell r="D903">
            <v>14</v>
          </cell>
          <cell r="E903">
            <v>176</v>
          </cell>
          <cell r="F903">
            <v>19</v>
          </cell>
          <cell r="G903">
            <v>0</v>
          </cell>
          <cell r="H903">
            <v>102</v>
          </cell>
          <cell r="I903">
            <v>1384</v>
          </cell>
          <cell r="J903">
            <v>1</v>
          </cell>
          <cell r="K903">
            <v>7</v>
          </cell>
          <cell r="L903">
            <v>3</v>
          </cell>
          <cell r="M903">
            <v>7</v>
          </cell>
          <cell r="N903">
            <v>5</v>
          </cell>
        </row>
        <row r="904">
          <cell r="A904">
            <v>2793</v>
          </cell>
          <cell r="B904">
            <v>91</v>
          </cell>
          <cell r="C904">
            <v>1101</v>
          </cell>
          <cell r="D904">
            <v>27</v>
          </cell>
          <cell r="E904">
            <v>260</v>
          </cell>
          <cell r="F904">
            <v>36</v>
          </cell>
          <cell r="G904">
            <v>42</v>
          </cell>
          <cell r="H904">
            <v>101</v>
          </cell>
          <cell r="I904">
            <v>1364</v>
          </cell>
          <cell r="J904">
            <v>3</v>
          </cell>
          <cell r="K904">
            <v>6</v>
          </cell>
          <cell r="L904">
            <v>2</v>
          </cell>
          <cell r="M904">
            <v>8</v>
          </cell>
          <cell r="N904">
            <v>5</v>
          </cell>
        </row>
        <row r="905">
          <cell r="A905">
            <v>2544</v>
          </cell>
          <cell r="B905">
            <v>53</v>
          </cell>
          <cell r="C905">
            <v>1353</v>
          </cell>
          <cell r="D905">
            <v>0</v>
          </cell>
          <cell r="E905">
            <v>303</v>
          </cell>
          <cell r="F905">
            <v>0</v>
          </cell>
          <cell r="G905">
            <v>17</v>
          </cell>
          <cell r="H905">
            <v>101</v>
          </cell>
          <cell r="I905">
            <v>1572</v>
          </cell>
          <cell r="J905">
            <v>5</v>
          </cell>
          <cell r="K905">
            <v>11</v>
          </cell>
          <cell r="L905">
            <v>1</v>
          </cell>
          <cell r="M905">
            <v>6</v>
          </cell>
          <cell r="N905">
            <v>9</v>
          </cell>
        </row>
        <row r="906">
          <cell r="A906">
            <v>2428</v>
          </cell>
          <cell r="B906">
            <v>40</v>
          </cell>
          <cell r="C906">
            <v>1654</v>
          </cell>
          <cell r="D906">
            <v>240</v>
          </cell>
          <cell r="E906">
            <v>1414</v>
          </cell>
          <cell r="F906">
            <v>0</v>
          </cell>
          <cell r="G906">
            <v>136</v>
          </cell>
          <cell r="H906">
            <v>101</v>
          </cell>
          <cell r="I906">
            <v>3344</v>
          </cell>
          <cell r="J906">
            <v>1</v>
          </cell>
          <cell r="K906">
            <v>3</v>
          </cell>
          <cell r="L906">
            <v>11</v>
          </cell>
          <cell r="M906">
            <v>8</v>
          </cell>
          <cell r="N906">
            <v>1</v>
          </cell>
        </row>
        <row r="907">
          <cell r="A907">
            <v>3061</v>
          </cell>
          <cell r="B907">
            <v>31</v>
          </cell>
          <cell r="C907">
            <v>291</v>
          </cell>
          <cell r="D907">
            <v>58</v>
          </cell>
          <cell r="E907">
            <v>298</v>
          </cell>
          <cell r="F907">
            <v>58</v>
          </cell>
          <cell r="G907">
            <v>36</v>
          </cell>
          <cell r="H907">
            <v>101</v>
          </cell>
          <cell r="I907">
            <v>639</v>
          </cell>
          <cell r="J907">
            <v>1</v>
          </cell>
          <cell r="K907">
            <v>4</v>
          </cell>
          <cell r="L907">
            <v>1</v>
          </cell>
          <cell r="M907">
            <v>7</v>
          </cell>
          <cell r="N907">
            <v>2</v>
          </cell>
        </row>
        <row r="908">
          <cell r="A908">
            <v>2989</v>
          </cell>
          <cell r="B908">
            <v>31</v>
          </cell>
          <cell r="C908">
            <v>2452</v>
          </cell>
          <cell r="D908">
            <v>276</v>
          </cell>
          <cell r="E908">
            <v>1028</v>
          </cell>
          <cell r="F908">
            <v>104</v>
          </cell>
          <cell r="G908">
            <v>118</v>
          </cell>
          <cell r="H908">
            <v>101</v>
          </cell>
          <cell r="I908">
            <v>3877</v>
          </cell>
          <cell r="J908">
            <v>1</v>
          </cell>
          <cell r="K908">
            <v>2</v>
          </cell>
          <cell r="L908">
            <v>9</v>
          </cell>
          <cell r="M908">
            <v>13</v>
          </cell>
          <cell r="N908">
            <v>5</v>
          </cell>
        </row>
        <row r="909">
          <cell r="A909">
            <v>1003</v>
          </cell>
          <cell r="B909">
            <v>26</v>
          </cell>
          <cell r="C909">
            <v>1021</v>
          </cell>
          <cell r="D909">
            <v>117</v>
          </cell>
          <cell r="E909">
            <v>304</v>
          </cell>
          <cell r="F909">
            <v>266</v>
          </cell>
          <cell r="G909">
            <v>50</v>
          </cell>
          <cell r="H909">
            <v>101</v>
          </cell>
          <cell r="I909">
            <v>1658</v>
          </cell>
          <cell r="J909">
            <v>1</v>
          </cell>
          <cell r="K909">
            <v>8</v>
          </cell>
          <cell r="L909">
            <v>2</v>
          </cell>
          <cell r="M909">
            <v>10</v>
          </cell>
          <cell r="N909">
            <v>4</v>
          </cell>
        </row>
        <row r="910">
          <cell r="A910">
            <v>1082</v>
          </cell>
          <cell r="B910">
            <v>3</v>
          </cell>
          <cell r="C910">
            <v>872</v>
          </cell>
          <cell r="D910">
            <v>18</v>
          </cell>
          <cell r="E910">
            <v>110</v>
          </cell>
          <cell r="F910">
            <v>0</v>
          </cell>
          <cell r="G910">
            <v>9</v>
          </cell>
          <cell r="H910">
            <v>101</v>
          </cell>
          <cell r="I910">
            <v>907</v>
          </cell>
          <cell r="J910">
            <v>4</v>
          </cell>
          <cell r="K910">
            <v>6</v>
          </cell>
          <cell r="L910">
            <v>1</v>
          </cell>
          <cell r="M910">
            <v>6</v>
          </cell>
          <cell r="N910">
            <v>7</v>
          </cell>
        </row>
        <row r="911">
          <cell r="A911">
            <v>1883</v>
          </cell>
          <cell r="B911">
            <v>73</v>
          </cell>
          <cell r="C911">
            <v>607</v>
          </cell>
          <cell r="D911">
            <v>252</v>
          </cell>
          <cell r="E911">
            <v>1011</v>
          </cell>
          <cell r="F911">
            <v>72</v>
          </cell>
          <cell r="G911">
            <v>100</v>
          </cell>
          <cell r="H911">
            <v>100</v>
          </cell>
          <cell r="I911">
            <v>1942</v>
          </cell>
          <cell r="J911">
            <v>1</v>
          </cell>
          <cell r="K911">
            <v>4</v>
          </cell>
          <cell r="L911">
            <v>5</v>
          </cell>
          <cell r="M911">
            <v>6</v>
          </cell>
          <cell r="N911">
            <v>2</v>
          </cell>
        </row>
        <row r="912">
          <cell r="A912">
            <v>2971</v>
          </cell>
          <cell r="B912">
            <v>73</v>
          </cell>
          <cell r="C912">
            <v>1140</v>
          </cell>
          <cell r="D912">
            <v>52</v>
          </cell>
          <cell r="E912">
            <v>265</v>
          </cell>
          <cell r="F912">
            <v>405</v>
          </cell>
          <cell r="G912">
            <v>63</v>
          </cell>
          <cell r="H912">
            <v>100</v>
          </cell>
          <cell r="I912">
            <v>1826</v>
          </cell>
          <cell r="J912">
            <v>1</v>
          </cell>
          <cell r="K912">
            <v>6</v>
          </cell>
          <cell r="L912">
            <v>5</v>
          </cell>
          <cell r="M912">
            <v>4</v>
          </cell>
          <cell r="N912">
            <v>4</v>
          </cell>
        </row>
        <row r="913">
          <cell r="A913">
            <v>3110</v>
          </cell>
          <cell r="B913">
            <v>72</v>
          </cell>
          <cell r="C913">
            <v>159</v>
          </cell>
          <cell r="D913">
            <v>15</v>
          </cell>
          <cell r="E913">
            <v>44</v>
          </cell>
          <cell r="F913">
            <v>30</v>
          </cell>
          <cell r="G913">
            <v>0</v>
          </cell>
          <cell r="H913">
            <v>100</v>
          </cell>
          <cell r="I913">
            <v>148</v>
          </cell>
          <cell r="J913">
            <v>5</v>
          </cell>
          <cell r="K913">
            <v>2</v>
          </cell>
          <cell r="L913">
            <v>1</v>
          </cell>
          <cell r="M913">
            <v>4</v>
          </cell>
          <cell r="N913">
            <v>5</v>
          </cell>
        </row>
        <row r="914">
          <cell r="A914">
            <v>1530</v>
          </cell>
          <cell r="B914">
            <v>68</v>
          </cell>
          <cell r="C914">
            <v>902</v>
          </cell>
          <cell r="D914">
            <v>100</v>
          </cell>
          <cell r="E914">
            <v>2005</v>
          </cell>
          <cell r="F914">
            <v>130</v>
          </cell>
          <cell r="G914">
            <v>232</v>
          </cell>
          <cell r="H914">
            <v>100</v>
          </cell>
          <cell r="I914">
            <v>3269</v>
          </cell>
          <cell r="J914">
            <v>1</v>
          </cell>
          <cell r="K914">
            <v>3</v>
          </cell>
          <cell r="L914">
            <v>6</v>
          </cell>
          <cell r="M914">
            <v>4</v>
          </cell>
          <cell r="N914">
            <v>1</v>
          </cell>
        </row>
        <row r="915">
          <cell r="A915">
            <v>2459</v>
          </cell>
          <cell r="B915">
            <v>49</v>
          </cell>
          <cell r="C915">
            <v>12</v>
          </cell>
          <cell r="D915">
            <v>25</v>
          </cell>
          <cell r="E915">
            <v>56</v>
          </cell>
          <cell r="F915">
            <v>62</v>
          </cell>
          <cell r="G915">
            <v>31</v>
          </cell>
          <cell r="H915">
            <v>100</v>
          </cell>
          <cell r="I915">
            <v>87</v>
          </cell>
          <cell r="J915">
            <v>2</v>
          </cell>
          <cell r="K915">
            <v>1</v>
          </cell>
          <cell r="L915">
            <v>0</v>
          </cell>
          <cell r="M915">
            <v>3</v>
          </cell>
          <cell r="N915">
            <v>7</v>
          </cell>
        </row>
        <row r="916">
          <cell r="A916">
            <v>2967</v>
          </cell>
          <cell r="B916">
            <v>47</v>
          </cell>
          <cell r="C916">
            <v>2667</v>
          </cell>
          <cell r="D916">
            <v>50</v>
          </cell>
          <cell r="E916">
            <v>1559</v>
          </cell>
          <cell r="F916">
            <v>196</v>
          </cell>
          <cell r="G916">
            <v>61</v>
          </cell>
          <cell r="H916">
            <v>100</v>
          </cell>
          <cell r="I916">
            <v>4434</v>
          </cell>
          <cell r="J916">
            <v>0</v>
          </cell>
          <cell r="K916">
            <v>9</v>
          </cell>
          <cell r="L916">
            <v>7</v>
          </cell>
          <cell r="M916">
            <v>11</v>
          </cell>
          <cell r="N916">
            <v>3</v>
          </cell>
        </row>
        <row r="917">
          <cell r="A917">
            <v>2728</v>
          </cell>
          <cell r="B917">
            <v>39</v>
          </cell>
          <cell r="C917">
            <v>1117</v>
          </cell>
          <cell r="D917">
            <v>0</v>
          </cell>
          <cell r="E917">
            <v>138</v>
          </cell>
          <cell r="F917">
            <v>18</v>
          </cell>
          <cell r="G917">
            <v>0</v>
          </cell>
          <cell r="H917">
            <v>100</v>
          </cell>
          <cell r="I917">
            <v>1173</v>
          </cell>
          <cell r="J917">
            <v>4</v>
          </cell>
          <cell r="K917">
            <v>7</v>
          </cell>
          <cell r="L917">
            <v>1</v>
          </cell>
          <cell r="M917">
            <v>7</v>
          </cell>
          <cell r="N917">
            <v>8</v>
          </cell>
        </row>
        <row r="918">
          <cell r="A918">
            <v>3010</v>
          </cell>
          <cell r="B918">
            <v>27</v>
          </cell>
          <cell r="C918">
            <v>550</v>
          </cell>
          <cell r="D918">
            <v>45</v>
          </cell>
          <cell r="E918">
            <v>201</v>
          </cell>
          <cell r="F918">
            <v>95</v>
          </cell>
          <cell r="G918">
            <v>45</v>
          </cell>
          <cell r="H918">
            <v>100</v>
          </cell>
          <cell r="I918">
            <v>835</v>
          </cell>
          <cell r="J918">
            <v>2</v>
          </cell>
          <cell r="K918">
            <v>3</v>
          </cell>
          <cell r="L918">
            <v>3</v>
          </cell>
          <cell r="M918">
            <v>7</v>
          </cell>
          <cell r="N918">
            <v>2</v>
          </cell>
        </row>
        <row r="919">
          <cell r="A919">
            <v>2806</v>
          </cell>
          <cell r="B919">
            <v>11</v>
          </cell>
          <cell r="C919">
            <v>513</v>
          </cell>
          <cell r="D919">
            <v>0</v>
          </cell>
          <cell r="E919">
            <v>71</v>
          </cell>
          <cell r="F919">
            <v>6</v>
          </cell>
          <cell r="G919">
            <v>3</v>
          </cell>
          <cell r="H919">
            <v>100</v>
          </cell>
          <cell r="I919">
            <v>494</v>
          </cell>
          <cell r="J919">
            <v>3</v>
          </cell>
          <cell r="K919">
            <v>4</v>
          </cell>
          <cell r="L919">
            <v>1</v>
          </cell>
          <cell r="M919">
            <v>4</v>
          </cell>
          <cell r="N919">
            <v>7</v>
          </cell>
        </row>
        <row r="920">
          <cell r="A920">
            <v>1766</v>
          </cell>
          <cell r="B920">
            <v>5</v>
          </cell>
          <cell r="C920">
            <v>24</v>
          </cell>
          <cell r="D920">
            <v>71</v>
          </cell>
          <cell r="E920">
            <v>29</v>
          </cell>
          <cell r="F920">
            <v>18</v>
          </cell>
          <cell r="G920">
            <v>94</v>
          </cell>
          <cell r="H920">
            <v>100</v>
          </cell>
          <cell r="I920">
            <v>136</v>
          </cell>
          <cell r="J920">
            <v>2</v>
          </cell>
          <cell r="K920">
            <v>2</v>
          </cell>
          <cell r="L920">
            <v>0</v>
          </cell>
          <cell r="M920">
            <v>3</v>
          </cell>
          <cell r="N920">
            <v>7</v>
          </cell>
        </row>
        <row r="921">
          <cell r="A921">
            <v>3074</v>
          </cell>
          <cell r="B921">
            <v>5</v>
          </cell>
          <cell r="C921">
            <v>24</v>
          </cell>
          <cell r="D921">
            <v>71</v>
          </cell>
          <cell r="E921">
            <v>29</v>
          </cell>
          <cell r="F921">
            <v>18</v>
          </cell>
          <cell r="G921">
            <v>94</v>
          </cell>
          <cell r="H921">
            <v>100</v>
          </cell>
          <cell r="I921">
            <v>136</v>
          </cell>
          <cell r="J921">
            <v>2</v>
          </cell>
          <cell r="K921">
            <v>2</v>
          </cell>
          <cell r="L921">
            <v>0</v>
          </cell>
          <cell r="M921">
            <v>3</v>
          </cell>
          <cell r="N921">
            <v>7</v>
          </cell>
        </row>
        <row r="922">
          <cell r="A922">
            <v>2092</v>
          </cell>
          <cell r="B922">
            <v>1</v>
          </cell>
          <cell r="C922">
            <v>1577</v>
          </cell>
          <cell r="D922">
            <v>100</v>
          </cell>
          <cell r="E922">
            <v>256</v>
          </cell>
          <cell r="F922">
            <v>67</v>
          </cell>
          <cell r="G922">
            <v>356</v>
          </cell>
          <cell r="H922">
            <v>100</v>
          </cell>
          <cell r="I922">
            <v>2255</v>
          </cell>
          <cell r="J922">
            <v>1</v>
          </cell>
          <cell r="K922">
            <v>8</v>
          </cell>
          <cell r="L922">
            <v>2</v>
          </cell>
          <cell r="M922">
            <v>5</v>
          </cell>
          <cell r="N922">
            <v>5</v>
          </cell>
        </row>
        <row r="923">
          <cell r="A923">
            <v>1688</v>
          </cell>
          <cell r="B923">
            <v>88</v>
          </cell>
          <cell r="C923">
            <v>1780</v>
          </cell>
          <cell r="D923">
            <v>20</v>
          </cell>
          <cell r="E923">
            <v>139</v>
          </cell>
          <cell r="F923">
            <v>53</v>
          </cell>
          <cell r="G923">
            <v>20</v>
          </cell>
          <cell r="H923">
            <v>99</v>
          </cell>
          <cell r="I923">
            <v>1913</v>
          </cell>
          <cell r="J923">
            <v>2</v>
          </cell>
          <cell r="K923">
            <v>9</v>
          </cell>
          <cell r="L923">
            <v>3</v>
          </cell>
          <cell r="M923">
            <v>6</v>
          </cell>
          <cell r="N923">
            <v>8</v>
          </cell>
        </row>
        <row r="924">
          <cell r="A924">
            <v>2807</v>
          </cell>
          <cell r="B924">
            <v>72</v>
          </cell>
          <cell r="C924">
            <v>1940</v>
          </cell>
          <cell r="D924">
            <v>48</v>
          </cell>
          <cell r="E924">
            <v>402</v>
          </cell>
          <cell r="F924">
            <v>65</v>
          </cell>
          <cell r="G924">
            <v>74</v>
          </cell>
          <cell r="H924">
            <v>99</v>
          </cell>
          <cell r="I924">
            <v>2430</v>
          </cell>
          <cell r="J924">
            <v>8</v>
          </cell>
          <cell r="K924">
            <v>6</v>
          </cell>
          <cell r="L924">
            <v>4</v>
          </cell>
          <cell r="M924">
            <v>13</v>
          </cell>
          <cell r="N924">
            <v>6</v>
          </cell>
        </row>
        <row r="925">
          <cell r="A925">
            <v>1852</v>
          </cell>
          <cell r="B925">
            <v>61</v>
          </cell>
          <cell r="C925">
            <v>1340</v>
          </cell>
          <cell r="D925">
            <v>122</v>
          </cell>
          <cell r="E925">
            <v>695</v>
          </cell>
          <cell r="F925">
            <v>161</v>
          </cell>
          <cell r="G925">
            <v>172</v>
          </cell>
          <cell r="H925">
            <v>99</v>
          </cell>
          <cell r="I925">
            <v>2391</v>
          </cell>
          <cell r="J925">
            <v>2</v>
          </cell>
          <cell r="K925">
            <v>5</v>
          </cell>
          <cell r="L925">
            <v>5</v>
          </cell>
          <cell r="M925">
            <v>4</v>
          </cell>
          <cell r="N925">
            <v>3</v>
          </cell>
        </row>
        <row r="926">
          <cell r="A926">
            <v>2632</v>
          </cell>
          <cell r="B926">
            <v>57</v>
          </cell>
          <cell r="C926">
            <v>1399</v>
          </cell>
          <cell r="D926">
            <v>78</v>
          </cell>
          <cell r="E926">
            <v>239</v>
          </cell>
          <cell r="F926">
            <v>208</v>
          </cell>
          <cell r="G926">
            <v>119</v>
          </cell>
          <cell r="H926">
            <v>99</v>
          </cell>
          <cell r="I926">
            <v>1944</v>
          </cell>
          <cell r="J926">
            <v>1</v>
          </cell>
          <cell r="K926">
            <v>5</v>
          </cell>
          <cell r="L926">
            <v>3</v>
          </cell>
          <cell r="M926">
            <v>13</v>
          </cell>
          <cell r="N926">
            <v>3</v>
          </cell>
        </row>
        <row r="927">
          <cell r="A927">
            <v>2369</v>
          </cell>
          <cell r="B927">
            <v>30</v>
          </cell>
          <cell r="C927">
            <v>27</v>
          </cell>
          <cell r="D927">
            <v>14</v>
          </cell>
          <cell r="E927">
            <v>41</v>
          </cell>
          <cell r="F927">
            <v>51</v>
          </cell>
          <cell r="G927">
            <v>14</v>
          </cell>
          <cell r="H927">
            <v>99</v>
          </cell>
          <cell r="I927">
            <v>48</v>
          </cell>
          <cell r="J927">
            <v>2</v>
          </cell>
          <cell r="K927">
            <v>1</v>
          </cell>
          <cell r="L927">
            <v>1</v>
          </cell>
          <cell r="M927">
            <v>2</v>
          </cell>
          <cell r="N927">
            <v>4</v>
          </cell>
        </row>
        <row r="928">
          <cell r="A928">
            <v>1015</v>
          </cell>
          <cell r="B928">
            <v>23</v>
          </cell>
          <cell r="C928">
            <v>2221</v>
          </cell>
          <cell r="D928">
            <v>49</v>
          </cell>
          <cell r="E928">
            <v>254</v>
          </cell>
          <cell r="F928">
            <v>130</v>
          </cell>
          <cell r="G928">
            <v>150</v>
          </cell>
          <cell r="H928">
            <v>99</v>
          </cell>
          <cell r="I928">
            <v>2704</v>
          </cell>
          <cell r="J928">
            <v>1</v>
          </cell>
          <cell r="K928">
            <v>7</v>
          </cell>
          <cell r="L928">
            <v>6</v>
          </cell>
          <cell r="M928">
            <v>12</v>
          </cell>
          <cell r="N928">
            <v>3</v>
          </cell>
        </row>
        <row r="929">
          <cell r="A929">
            <v>2546</v>
          </cell>
          <cell r="B929">
            <v>23</v>
          </cell>
          <cell r="C929">
            <v>2221</v>
          </cell>
          <cell r="D929">
            <v>49</v>
          </cell>
          <cell r="E929">
            <v>254</v>
          </cell>
          <cell r="F929">
            <v>130</v>
          </cell>
          <cell r="G929">
            <v>150</v>
          </cell>
          <cell r="H929">
            <v>99</v>
          </cell>
          <cell r="I929">
            <v>2704</v>
          </cell>
          <cell r="J929">
            <v>1</v>
          </cell>
          <cell r="K929">
            <v>7</v>
          </cell>
          <cell r="L929">
            <v>6</v>
          </cell>
          <cell r="M929">
            <v>12</v>
          </cell>
          <cell r="N929">
            <v>3</v>
          </cell>
        </row>
        <row r="930">
          <cell r="A930">
            <v>3182</v>
          </cell>
          <cell r="B930">
            <v>12</v>
          </cell>
          <cell r="C930">
            <v>238</v>
          </cell>
          <cell r="D930">
            <v>79</v>
          </cell>
          <cell r="E930">
            <v>139</v>
          </cell>
          <cell r="F930">
            <v>20</v>
          </cell>
          <cell r="G930">
            <v>60</v>
          </cell>
          <cell r="H930">
            <v>99</v>
          </cell>
          <cell r="I930">
            <v>437</v>
          </cell>
          <cell r="J930">
            <v>0</v>
          </cell>
          <cell r="K930">
            <v>1</v>
          </cell>
          <cell r="L930">
            <v>0</v>
          </cell>
          <cell r="M930">
            <v>0</v>
          </cell>
          <cell r="N930">
            <v>13</v>
          </cell>
        </row>
        <row r="931">
          <cell r="A931">
            <v>2328</v>
          </cell>
          <cell r="B931">
            <v>12</v>
          </cell>
          <cell r="C931">
            <v>1674</v>
          </cell>
          <cell r="D931">
            <v>18</v>
          </cell>
          <cell r="E931">
            <v>219</v>
          </cell>
          <cell r="F931">
            <v>0</v>
          </cell>
          <cell r="G931">
            <v>78</v>
          </cell>
          <cell r="H931">
            <v>99</v>
          </cell>
          <cell r="I931">
            <v>1891</v>
          </cell>
          <cell r="J931">
            <v>3</v>
          </cell>
          <cell r="K931">
            <v>10</v>
          </cell>
          <cell r="L931">
            <v>4</v>
          </cell>
          <cell r="M931">
            <v>7</v>
          </cell>
          <cell r="N931">
            <v>6</v>
          </cell>
        </row>
        <row r="932">
          <cell r="A932">
            <v>1433</v>
          </cell>
          <cell r="B932">
            <v>91</v>
          </cell>
          <cell r="C932">
            <v>581</v>
          </cell>
          <cell r="D932">
            <v>20</v>
          </cell>
          <cell r="E932">
            <v>229</v>
          </cell>
          <cell r="F932">
            <v>84</v>
          </cell>
          <cell r="G932">
            <v>184</v>
          </cell>
          <cell r="H932">
            <v>98</v>
          </cell>
          <cell r="I932">
            <v>1001</v>
          </cell>
          <cell r="J932">
            <v>2</v>
          </cell>
          <cell r="K932">
            <v>3</v>
          </cell>
          <cell r="L932">
            <v>2</v>
          </cell>
          <cell r="M932">
            <v>9</v>
          </cell>
          <cell r="N932">
            <v>3</v>
          </cell>
        </row>
        <row r="933">
          <cell r="A933">
            <v>2626</v>
          </cell>
          <cell r="B933">
            <v>86</v>
          </cell>
          <cell r="C933">
            <v>16</v>
          </cell>
          <cell r="D933">
            <v>5</v>
          </cell>
          <cell r="E933">
            <v>44</v>
          </cell>
          <cell r="F933">
            <v>125</v>
          </cell>
          <cell r="G933">
            <v>11</v>
          </cell>
          <cell r="H933">
            <v>98</v>
          </cell>
          <cell r="I933">
            <v>104</v>
          </cell>
          <cell r="J933">
            <v>3</v>
          </cell>
          <cell r="K933">
            <v>2</v>
          </cell>
          <cell r="L933">
            <v>1</v>
          </cell>
          <cell r="M933">
            <v>3</v>
          </cell>
          <cell r="N933">
            <v>3</v>
          </cell>
        </row>
        <row r="934">
          <cell r="A934">
            <v>1822</v>
          </cell>
          <cell r="B934">
            <v>61</v>
          </cell>
          <cell r="C934">
            <v>318</v>
          </cell>
          <cell r="D934">
            <v>227</v>
          </cell>
          <cell r="E934">
            <v>182</v>
          </cell>
          <cell r="F934">
            <v>35</v>
          </cell>
          <cell r="G934">
            <v>154</v>
          </cell>
          <cell r="H934">
            <v>98</v>
          </cell>
          <cell r="I934">
            <v>818</v>
          </cell>
          <cell r="J934">
            <v>3</v>
          </cell>
          <cell r="K934">
            <v>3</v>
          </cell>
          <cell r="L934">
            <v>2</v>
          </cell>
          <cell r="M934">
            <v>6</v>
          </cell>
          <cell r="N934">
            <v>5</v>
          </cell>
        </row>
        <row r="935">
          <cell r="A935">
            <v>1247</v>
          </cell>
          <cell r="B935">
            <v>60</v>
          </cell>
          <cell r="C935">
            <v>8</v>
          </cell>
          <cell r="D935">
            <v>15</v>
          </cell>
          <cell r="E935">
            <v>60</v>
          </cell>
          <cell r="F935">
            <v>30</v>
          </cell>
          <cell r="G935">
            <v>23</v>
          </cell>
          <cell r="H935">
            <v>98</v>
          </cell>
          <cell r="I935">
            <v>38</v>
          </cell>
          <cell r="J935">
            <v>2</v>
          </cell>
          <cell r="K935">
            <v>1</v>
          </cell>
          <cell r="L935">
            <v>1</v>
          </cell>
          <cell r="M935">
            <v>2</v>
          </cell>
          <cell r="N935">
            <v>7</v>
          </cell>
        </row>
        <row r="936">
          <cell r="A936">
            <v>2184</v>
          </cell>
          <cell r="B936">
            <v>60</v>
          </cell>
          <cell r="C936">
            <v>8</v>
          </cell>
          <cell r="D936">
            <v>15</v>
          </cell>
          <cell r="E936">
            <v>60</v>
          </cell>
          <cell r="F936">
            <v>30</v>
          </cell>
          <cell r="G936">
            <v>23</v>
          </cell>
          <cell r="H936">
            <v>98</v>
          </cell>
          <cell r="I936">
            <v>38</v>
          </cell>
          <cell r="J936">
            <v>2</v>
          </cell>
          <cell r="K936">
            <v>1</v>
          </cell>
          <cell r="L936">
            <v>1</v>
          </cell>
          <cell r="M936">
            <v>2</v>
          </cell>
          <cell r="N936">
            <v>7</v>
          </cell>
        </row>
        <row r="937">
          <cell r="A937">
            <v>2473</v>
          </cell>
          <cell r="B937">
            <v>34</v>
          </cell>
          <cell r="C937">
            <v>2575</v>
          </cell>
          <cell r="D937">
            <v>29</v>
          </cell>
          <cell r="E937">
            <v>290</v>
          </cell>
          <cell r="F937">
            <v>37</v>
          </cell>
          <cell r="G937">
            <v>29</v>
          </cell>
          <cell r="H937">
            <v>98</v>
          </cell>
          <cell r="I937">
            <v>2862</v>
          </cell>
          <cell r="J937">
            <v>6</v>
          </cell>
          <cell r="K937">
            <v>4</v>
          </cell>
          <cell r="L937">
            <v>2</v>
          </cell>
          <cell r="M937">
            <v>9</v>
          </cell>
          <cell r="N937">
            <v>9</v>
          </cell>
        </row>
        <row r="938">
          <cell r="A938">
            <v>1951</v>
          </cell>
          <cell r="B938">
            <v>27</v>
          </cell>
          <cell r="C938">
            <v>949</v>
          </cell>
          <cell r="D938">
            <v>300</v>
          </cell>
          <cell r="E938">
            <v>875</v>
          </cell>
          <cell r="F938">
            <v>98</v>
          </cell>
          <cell r="G938">
            <v>300</v>
          </cell>
          <cell r="H938">
            <v>98</v>
          </cell>
          <cell r="I938">
            <v>2424</v>
          </cell>
          <cell r="J938">
            <v>1</v>
          </cell>
          <cell r="K938">
            <v>3</v>
          </cell>
          <cell r="L938">
            <v>4</v>
          </cell>
          <cell r="M938">
            <v>10</v>
          </cell>
          <cell r="N938">
            <v>1</v>
          </cell>
        </row>
        <row r="939">
          <cell r="A939">
            <v>2486</v>
          </cell>
          <cell r="B939">
            <v>27</v>
          </cell>
          <cell r="C939">
            <v>949</v>
          </cell>
          <cell r="D939">
            <v>300</v>
          </cell>
          <cell r="E939">
            <v>875</v>
          </cell>
          <cell r="F939">
            <v>98</v>
          </cell>
          <cell r="G939">
            <v>300</v>
          </cell>
          <cell r="H939">
            <v>98</v>
          </cell>
          <cell r="I939">
            <v>2424</v>
          </cell>
          <cell r="J939">
            <v>1</v>
          </cell>
          <cell r="K939">
            <v>3</v>
          </cell>
          <cell r="L939">
            <v>4</v>
          </cell>
          <cell r="M939">
            <v>10</v>
          </cell>
          <cell r="N939">
            <v>1</v>
          </cell>
        </row>
        <row r="940">
          <cell r="A940">
            <v>1734</v>
          </cell>
          <cell r="B940">
            <v>20</v>
          </cell>
          <cell r="C940">
            <v>1739</v>
          </cell>
          <cell r="D940">
            <v>398</v>
          </cell>
          <cell r="E940">
            <v>1540</v>
          </cell>
          <cell r="F940">
            <v>92</v>
          </cell>
          <cell r="G940">
            <v>60</v>
          </cell>
          <cell r="H940">
            <v>98</v>
          </cell>
          <cell r="I940">
            <v>3731</v>
          </cell>
          <cell r="J940">
            <v>1</v>
          </cell>
          <cell r="K940">
            <v>8</v>
          </cell>
          <cell r="L940">
            <v>5</v>
          </cell>
          <cell r="M940">
            <v>11</v>
          </cell>
          <cell r="N940">
            <v>8</v>
          </cell>
        </row>
        <row r="941">
          <cell r="A941">
            <v>3132</v>
          </cell>
          <cell r="B941">
            <v>13</v>
          </cell>
          <cell r="C941">
            <v>8</v>
          </cell>
          <cell r="D941">
            <v>23</v>
          </cell>
          <cell r="E941">
            <v>23</v>
          </cell>
          <cell r="F941">
            <v>60</v>
          </cell>
          <cell r="G941">
            <v>8</v>
          </cell>
          <cell r="H941">
            <v>98</v>
          </cell>
          <cell r="I941">
            <v>23</v>
          </cell>
          <cell r="J941">
            <v>2</v>
          </cell>
          <cell r="K941">
            <v>1</v>
          </cell>
          <cell r="L941">
            <v>0</v>
          </cell>
          <cell r="M941">
            <v>3</v>
          </cell>
          <cell r="N941">
            <v>7</v>
          </cell>
        </row>
        <row r="942">
          <cell r="A942">
            <v>2013</v>
          </cell>
          <cell r="B942">
            <v>3</v>
          </cell>
          <cell r="C942">
            <v>1125</v>
          </cell>
          <cell r="D942">
            <v>199</v>
          </cell>
          <cell r="E942">
            <v>874</v>
          </cell>
          <cell r="F942">
            <v>260</v>
          </cell>
          <cell r="G942">
            <v>123</v>
          </cell>
          <cell r="H942">
            <v>98</v>
          </cell>
          <cell r="I942">
            <v>2483</v>
          </cell>
          <cell r="J942">
            <v>1</v>
          </cell>
          <cell r="K942">
            <v>4</v>
          </cell>
          <cell r="L942">
            <v>4</v>
          </cell>
          <cell r="M942">
            <v>7</v>
          </cell>
          <cell r="N942">
            <v>2</v>
          </cell>
        </row>
        <row r="943">
          <cell r="A943">
            <v>2431</v>
          </cell>
          <cell r="B943">
            <v>3</v>
          </cell>
          <cell r="C943">
            <v>1125</v>
          </cell>
          <cell r="D943">
            <v>199</v>
          </cell>
          <cell r="E943">
            <v>874</v>
          </cell>
          <cell r="F943">
            <v>260</v>
          </cell>
          <cell r="G943">
            <v>123</v>
          </cell>
          <cell r="H943">
            <v>98</v>
          </cell>
          <cell r="I943">
            <v>2483</v>
          </cell>
          <cell r="J943">
            <v>1</v>
          </cell>
          <cell r="K943">
            <v>4</v>
          </cell>
          <cell r="L943">
            <v>4</v>
          </cell>
          <cell r="M943">
            <v>7</v>
          </cell>
          <cell r="N943">
            <v>2</v>
          </cell>
        </row>
        <row r="944">
          <cell r="A944">
            <v>2777</v>
          </cell>
          <cell r="B944">
            <v>85</v>
          </cell>
          <cell r="C944">
            <v>362</v>
          </cell>
          <cell r="D944">
            <v>0</v>
          </cell>
          <cell r="E944">
            <v>27</v>
          </cell>
          <cell r="F944">
            <v>0</v>
          </cell>
          <cell r="G944">
            <v>11</v>
          </cell>
          <cell r="H944">
            <v>97</v>
          </cell>
          <cell r="I944">
            <v>303</v>
          </cell>
          <cell r="J944">
            <v>2</v>
          </cell>
          <cell r="K944">
            <v>3</v>
          </cell>
          <cell r="L944">
            <v>1</v>
          </cell>
          <cell r="M944">
            <v>4</v>
          </cell>
          <cell r="N944">
            <v>5</v>
          </cell>
        </row>
        <row r="945">
          <cell r="A945">
            <v>1158</v>
          </cell>
          <cell r="B945">
            <v>84</v>
          </cell>
          <cell r="C945">
            <v>72</v>
          </cell>
          <cell r="D945">
            <v>48</v>
          </cell>
          <cell r="E945">
            <v>92</v>
          </cell>
          <cell r="F945">
            <v>39</v>
          </cell>
          <cell r="G945">
            <v>82</v>
          </cell>
          <cell r="H945">
            <v>97</v>
          </cell>
          <cell r="I945">
            <v>237</v>
          </cell>
          <cell r="J945">
            <v>3</v>
          </cell>
          <cell r="K945">
            <v>2</v>
          </cell>
          <cell r="L945">
            <v>1</v>
          </cell>
          <cell r="M945">
            <v>3</v>
          </cell>
          <cell r="N945">
            <v>5</v>
          </cell>
        </row>
        <row r="946">
          <cell r="A946">
            <v>1978</v>
          </cell>
          <cell r="B946">
            <v>84</v>
          </cell>
          <cell r="C946">
            <v>72</v>
          </cell>
          <cell r="D946">
            <v>48</v>
          </cell>
          <cell r="E946">
            <v>92</v>
          </cell>
          <cell r="F946">
            <v>39</v>
          </cell>
          <cell r="G946">
            <v>82</v>
          </cell>
          <cell r="H946">
            <v>97</v>
          </cell>
          <cell r="I946">
            <v>237</v>
          </cell>
          <cell r="J946">
            <v>3</v>
          </cell>
          <cell r="K946">
            <v>2</v>
          </cell>
          <cell r="L946">
            <v>1</v>
          </cell>
          <cell r="M946">
            <v>3</v>
          </cell>
          <cell r="N946">
            <v>5</v>
          </cell>
        </row>
        <row r="947">
          <cell r="A947">
            <v>1714</v>
          </cell>
          <cell r="B947">
            <v>74</v>
          </cell>
          <cell r="C947">
            <v>463</v>
          </cell>
          <cell r="D947">
            <v>6</v>
          </cell>
          <cell r="E947">
            <v>319</v>
          </cell>
          <cell r="F947">
            <v>23</v>
          </cell>
          <cell r="G947">
            <v>6</v>
          </cell>
          <cell r="H947">
            <v>97</v>
          </cell>
          <cell r="I947">
            <v>721</v>
          </cell>
          <cell r="J947">
            <v>5</v>
          </cell>
          <cell r="K947">
            <v>6</v>
          </cell>
          <cell r="L947">
            <v>1</v>
          </cell>
          <cell r="M947">
            <v>4</v>
          </cell>
          <cell r="N947">
            <v>8</v>
          </cell>
        </row>
        <row r="948">
          <cell r="A948">
            <v>2080</v>
          </cell>
          <cell r="B948">
            <v>62</v>
          </cell>
          <cell r="C948">
            <v>1695</v>
          </cell>
          <cell r="D948">
            <v>97</v>
          </cell>
          <cell r="E948">
            <v>442</v>
          </cell>
          <cell r="F948">
            <v>160</v>
          </cell>
          <cell r="G948">
            <v>97</v>
          </cell>
          <cell r="H948">
            <v>97</v>
          </cell>
          <cell r="I948">
            <v>2394</v>
          </cell>
          <cell r="J948">
            <v>2</v>
          </cell>
          <cell r="K948">
            <v>5</v>
          </cell>
          <cell r="L948">
            <v>8</v>
          </cell>
          <cell r="M948">
            <v>10</v>
          </cell>
          <cell r="N948">
            <v>5</v>
          </cell>
        </row>
        <row r="949">
          <cell r="A949">
            <v>2724</v>
          </cell>
          <cell r="B949">
            <v>56</v>
          </cell>
          <cell r="C949">
            <v>3351</v>
          </cell>
          <cell r="D949">
            <v>193</v>
          </cell>
          <cell r="E949">
            <v>1019</v>
          </cell>
          <cell r="F949">
            <v>251</v>
          </cell>
          <cell r="G949">
            <v>97</v>
          </cell>
          <cell r="H949">
            <v>97</v>
          </cell>
          <cell r="I949">
            <v>4814</v>
          </cell>
          <cell r="J949">
            <v>2</v>
          </cell>
          <cell r="K949">
            <v>4</v>
          </cell>
          <cell r="L949">
            <v>4</v>
          </cell>
          <cell r="M949">
            <v>5</v>
          </cell>
          <cell r="N949">
            <v>2</v>
          </cell>
        </row>
        <row r="950">
          <cell r="A950">
            <v>1053</v>
          </cell>
          <cell r="B950">
            <v>30</v>
          </cell>
          <cell r="C950">
            <v>715</v>
          </cell>
          <cell r="D950">
            <v>85</v>
          </cell>
          <cell r="E950">
            <v>1168</v>
          </cell>
          <cell r="F950">
            <v>293</v>
          </cell>
          <cell r="G950">
            <v>291</v>
          </cell>
          <cell r="H950">
            <v>97</v>
          </cell>
          <cell r="I950">
            <v>2454</v>
          </cell>
          <cell r="J950">
            <v>1</v>
          </cell>
          <cell r="K950">
            <v>5</v>
          </cell>
          <cell r="L950">
            <v>5</v>
          </cell>
          <cell r="M950">
            <v>10</v>
          </cell>
          <cell r="N950">
            <v>3</v>
          </cell>
        </row>
        <row r="951">
          <cell r="A951">
            <v>2760</v>
          </cell>
          <cell r="B951">
            <v>20</v>
          </cell>
          <cell r="C951">
            <v>479</v>
          </cell>
          <cell r="D951">
            <v>13</v>
          </cell>
          <cell r="E951">
            <v>175</v>
          </cell>
          <cell r="F951">
            <v>0</v>
          </cell>
          <cell r="G951">
            <v>28</v>
          </cell>
          <cell r="H951">
            <v>97</v>
          </cell>
          <cell r="I951">
            <v>598</v>
          </cell>
          <cell r="J951">
            <v>4</v>
          </cell>
          <cell r="K951">
            <v>5</v>
          </cell>
          <cell r="L951">
            <v>1</v>
          </cell>
          <cell r="M951">
            <v>4</v>
          </cell>
          <cell r="N951">
            <v>8</v>
          </cell>
        </row>
        <row r="952">
          <cell r="A952">
            <v>2046</v>
          </cell>
          <cell r="B952">
            <v>19</v>
          </cell>
          <cell r="C952">
            <v>69</v>
          </cell>
          <cell r="D952">
            <v>28</v>
          </cell>
          <cell r="E952">
            <v>28</v>
          </cell>
          <cell r="F952">
            <v>21</v>
          </cell>
          <cell r="G952">
            <v>21</v>
          </cell>
          <cell r="H952">
            <v>97</v>
          </cell>
          <cell r="I952">
            <v>69</v>
          </cell>
          <cell r="J952">
            <v>3</v>
          </cell>
          <cell r="K952">
            <v>1</v>
          </cell>
          <cell r="L952">
            <v>1</v>
          </cell>
          <cell r="M952">
            <v>3</v>
          </cell>
          <cell r="N952">
            <v>7</v>
          </cell>
        </row>
        <row r="953">
          <cell r="A953">
            <v>1100</v>
          </cell>
          <cell r="B953">
            <v>17</v>
          </cell>
          <cell r="C953">
            <v>273</v>
          </cell>
          <cell r="D953">
            <v>11</v>
          </cell>
          <cell r="E953">
            <v>111</v>
          </cell>
          <cell r="F953">
            <v>14</v>
          </cell>
          <cell r="G953">
            <v>14</v>
          </cell>
          <cell r="H953">
            <v>97</v>
          </cell>
          <cell r="I953">
            <v>327</v>
          </cell>
          <cell r="J953">
            <v>2</v>
          </cell>
          <cell r="K953">
            <v>3</v>
          </cell>
          <cell r="L953">
            <v>1</v>
          </cell>
          <cell r="M953">
            <v>3</v>
          </cell>
          <cell r="N953">
            <v>7</v>
          </cell>
        </row>
        <row r="954">
          <cell r="A954">
            <v>3056</v>
          </cell>
          <cell r="B954">
            <v>6</v>
          </cell>
          <cell r="C954">
            <v>1881</v>
          </cell>
          <cell r="D954">
            <v>164</v>
          </cell>
          <cell r="E954">
            <v>856</v>
          </cell>
          <cell r="F954">
            <v>257</v>
          </cell>
          <cell r="G954">
            <v>164</v>
          </cell>
          <cell r="H954">
            <v>97</v>
          </cell>
          <cell r="I954">
            <v>3226</v>
          </cell>
          <cell r="J954">
            <v>1</v>
          </cell>
          <cell r="K954">
            <v>6</v>
          </cell>
          <cell r="L954">
            <v>9</v>
          </cell>
          <cell r="M954">
            <v>7</v>
          </cell>
          <cell r="N954">
            <v>2</v>
          </cell>
        </row>
        <row r="955">
          <cell r="A955">
            <v>1228</v>
          </cell>
          <cell r="B955">
            <v>97</v>
          </cell>
          <cell r="C955">
            <v>970</v>
          </cell>
          <cell r="D955">
            <v>289</v>
          </cell>
          <cell r="E955">
            <v>701</v>
          </cell>
          <cell r="F955">
            <v>190</v>
          </cell>
          <cell r="G955">
            <v>315</v>
          </cell>
          <cell r="H955">
            <v>96</v>
          </cell>
          <cell r="I955">
            <v>2369</v>
          </cell>
          <cell r="J955">
            <v>2</v>
          </cell>
          <cell r="K955">
            <v>6</v>
          </cell>
          <cell r="L955">
            <v>4</v>
          </cell>
          <cell r="M955">
            <v>4</v>
          </cell>
          <cell r="N955">
            <v>3</v>
          </cell>
        </row>
        <row r="956">
          <cell r="A956">
            <v>2567</v>
          </cell>
          <cell r="B956">
            <v>83</v>
          </cell>
          <cell r="C956">
            <v>467</v>
          </cell>
          <cell r="D956">
            <v>155</v>
          </cell>
          <cell r="E956">
            <v>739</v>
          </cell>
          <cell r="F956">
            <v>228</v>
          </cell>
          <cell r="G956">
            <v>408</v>
          </cell>
          <cell r="H956">
            <v>96</v>
          </cell>
          <cell r="I956">
            <v>1901</v>
          </cell>
          <cell r="J956">
            <v>1</v>
          </cell>
          <cell r="K956">
            <v>4</v>
          </cell>
          <cell r="L956">
            <v>3</v>
          </cell>
          <cell r="M956">
            <v>5</v>
          </cell>
          <cell r="N956">
            <v>2</v>
          </cell>
        </row>
        <row r="957">
          <cell r="A957">
            <v>2503</v>
          </cell>
          <cell r="B957">
            <v>77</v>
          </cell>
          <cell r="C957">
            <v>242</v>
          </cell>
          <cell r="D957">
            <v>36</v>
          </cell>
          <cell r="E957">
            <v>78</v>
          </cell>
          <cell r="F957">
            <v>59</v>
          </cell>
          <cell r="G957">
            <v>0</v>
          </cell>
          <cell r="H957">
            <v>96</v>
          </cell>
          <cell r="I957">
            <v>319</v>
          </cell>
          <cell r="J957">
            <v>3</v>
          </cell>
          <cell r="K957">
            <v>2</v>
          </cell>
          <cell r="L957">
            <v>2</v>
          </cell>
          <cell r="M957">
            <v>2</v>
          </cell>
          <cell r="N957">
            <v>7</v>
          </cell>
        </row>
        <row r="958">
          <cell r="A958">
            <v>2784</v>
          </cell>
          <cell r="B958">
            <v>74</v>
          </cell>
          <cell r="C958">
            <v>2493</v>
          </cell>
          <cell r="D958">
            <v>88</v>
          </cell>
          <cell r="E958">
            <v>1514</v>
          </cell>
          <cell r="F958">
            <v>230</v>
          </cell>
          <cell r="G958">
            <v>222</v>
          </cell>
          <cell r="H958">
            <v>96</v>
          </cell>
          <cell r="I958">
            <v>4451</v>
          </cell>
          <cell r="J958">
            <v>1</v>
          </cell>
          <cell r="K958">
            <v>3</v>
          </cell>
          <cell r="L958">
            <v>5</v>
          </cell>
          <cell r="M958">
            <v>8</v>
          </cell>
          <cell r="N958">
            <v>3</v>
          </cell>
        </row>
        <row r="959">
          <cell r="A959">
            <v>1517</v>
          </cell>
          <cell r="B959">
            <v>65</v>
          </cell>
          <cell r="C959">
            <v>283</v>
          </cell>
          <cell r="D959">
            <v>15</v>
          </cell>
          <cell r="E959">
            <v>233</v>
          </cell>
          <cell r="F959">
            <v>8</v>
          </cell>
          <cell r="G959">
            <v>23</v>
          </cell>
          <cell r="H959">
            <v>96</v>
          </cell>
          <cell r="I959">
            <v>466</v>
          </cell>
          <cell r="J959">
            <v>2</v>
          </cell>
          <cell r="K959">
            <v>3</v>
          </cell>
          <cell r="L959">
            <v>2</v>
          </cell>
          <cell r="M959">
            <v>5</v>
          </cell>
          <cell r="N959">
            <v>4</v>
          </cell>
        </row>
        <row r="960">
          <cell r="A960">
            <v>1326</v>
          </cell>
          <cell r="B960">
            <v>65</v>
          </cell>
          <cell r="C960">
            <v>3101</v>
          </cell>
          <cell r="D960">
            <v>0</v>
          </cell>
          <cell r="E960">
            <v>127</v>
          </cell>
          <cell r="F960">
            <v>0</v>
          </cell>
          <cell r="G960">
            <v>0</v>
          </cell>
          <cell r="H960">
            <v>96</v>
          </cell>
          <cell r="I960">
            <v>3132</v>
          </cell>
          <cell r="J960">
            <v>3</v>
          </cell>
          <cell r="K960">
            <v>4</v>
          </cell>
          <cell r="L960">
            <v>2</v>
          </cell>
          <cell r="M960">
            <v>11</v>
          </cell>
          <cell r="N960">
            <v>8</v>
          </cell>
        </row>
        <row r="961">
          <cell r="A961">
            <v>2901</v>
          </cell>
          <cell r="B961">
            <v>65</v>
          </cell>
          <cell r="C961">
            <v>3101</v>
          </cell>
          <cell r="D961">
            <v>0</v>
          </cell>
          <cell r="E961">
            <v>127</v>
          </cell>
          <cell r="F961">
            <v>0</v>
          </cell>
          <cell r="G961">
            <v>0</v>
          </cell>
          <cell r="H961">
            <v>96</v>
          </cell>
          <cell r="I961">
            <v>3132</v>
          </cell>
          <cell r="J961">
            <v>3</v>
          </cell>
          <cell r="K961">
            <v>4</v>
          </cell>
          <cell r="L961">
            <v>2</v>
          </cell>
          <cell r="M961">
            <v>11</v>
          </cell>
          <cell r="N961">
            <v>8</v>
          </cell>
        </row>
        <row r="962">
          <cell r="A962">
            <v>1675</v>
          </cell>
          <cell r="B962">
            <v>3</v>
          </cell>
          <cell r="C962">
            <v>208</v>
          </cell>
          <cell r="D962">
            <v>3</v>
          </cell>
          <cell r="E962">
            <v>62</v>
          </cell>
          <cell r="F962">
            <v>0</v>
          </cell>
          <cell r="G962">
            <v>6</v>
          </cell>
          <cell r="H962">
            <v>96</v>
          </cell>
          <cell r="I962">
            <v>183</v>
          </cell>
          <cell r="J962">
            <v>3</v>
          </cell>
          <cell r="K962">
            <v>2</v>
          </cell>
          <cell r="L962">
            <v>2</v>
          </cell>
          <cell r="M962">
            <v>2</v>
          </cell>
          <cell r="N962">
            <v>7</v>
          </cell>
        </row>
        <row r="963">
          <cell r="A963">
            <v>1188</v>
          </cell>
          <cell r="B963">
            <v>50</v>
          </cell>
          <cell r="C963">
            <v>1096</v>
          </cell>
          <cell r="D963">
            <v>10</v>
          </cell>
          <cell r="E963">
            <v>83</v>
          </cell>
          <cell r="F963">
            <v>15</v>
          </cell>
          <cell r="G963">
            <v>10</v>
          </cell>
          <cell r="H963">
            <v>95</v>
          </cell>
          <cell r="I963">
            <v>1118</v>
          </cell>
          <cell r="J963">
            <v>3</v>
          </cell>
          <cell r="K963">
            <v>8</v>
          </cell>
          <cell r="L963">
            <v>1</v>
          </cell>
          <cell r="M963">
            <v>7</v>
          </cell>
          <cell r="N963">
            <v>5</v>
          </cell>
        </row>
        <row r="964">
          <cell r="A964">
            <v>2425</v>
          </cell>
          <cell r="B964">
            <v>41</v>
          </cell>
          <cell r="C964">
            <v>974</v>
          </cell>
          <cell r="D964">
            <v>66</v>
          </cell>
          <cell r="E964">
            <v>388</v>
          </cell>
          <cell r="F964">
            <v>142</v>
          </cell>
          <cell r="G964">
            <v>20</v>
          </cell>
          <cell r="H964">
            <v>95</v>
          </cell>
          <cell r="I964">
            <v>1494</v>
          </cell>
          <cell r="J964">
            <v>4</v>
          </cell>
          <cell r="K964">
            <v>4</v>
          </cell>
          <cell r="L964">
            <v>4</v>
          </cell>
          <cell r="M964">
            <v>5</v>
          </cell>
          <cell r="N964">
            <v>2</v>
          </cell>
        </row>
        <row r="965">
          <cell r="A965">
            <v>1286</v>
          </cell>
          <cell r="B965">
            <v>34</v>
          </cell>
          <cell r="C965">
            <v>2184</v>
          </cell>
          <cell r="D965">
            <v>0</v>
          </cell>
          <cell r="E965">
            <v>218</v>
          </cell>
          <cell r="F965">
            <v>0</v>
          </cell>
          <cell r="G965">
            <v>0</v>
          </cell>
          <cell r="H965">
            <v>95</v>
          </cell>
          <cell r="I965">
            <v>2307</v>
          </cell>
          <cell r="J965">
            <v>5</v>
          </cell>
          <cell r="K965">
            <v>8</v>
          </cell>
          <cell r="L965">
            <v>3</v>
          </cell>
          <cell r="M965">
            <v>12</v>
          </cell>
          <cell r="N965">
            <v>5</v>
          </cell>
        </row>
        <row r="966">
          <cell r="A966">
            <v>3154</v>
          </cell>
          <cell r="B966">
            <v>21</v>
          </cell>
          <cell r="C966">
            <v>1200</v>
          </cell>
          <cell r="D966">
            <v>116</v>
          </cell>
          <cell r="E966">
            <v>386</v>
          </cell>
          <cell r="F966">
            <v>301</v>
          </cell>
          <cell r="G966">
            <v>0</v>
          </cell>
          <cell r="H966">
            <v>95</v>
          </cell>
          <cell r="I966">
            <v>1907</v>
          </cell>
          <cell r="J966">
            <v>1</v>
          </cell>
          <cell r="K966">
            <v>8</v>
          </cell>
          <cell r="L966">
            <v>3</v>
          </cell>
          <cell r="M966">
            <v>11</v>
          </cell>
          <cell r="N966">
            <v>3</v>
          </cell>
        </row>
        <row r="967">
          <cell r="A967">
            <v>2097</v>
          </cell>
          <cell r="B967">
            <v>10</v>
          </cell>
          <cell r="C967">
            <v>64</v>
          </cell>
          <cell r="D967">
            <v>8</v>
          </cell>
          <cell r="E967">
            <v>72</v>
          </cell>
          <cell r="F967">
            <v>12</v>
          </cell>
          <cell r="G967">
            <v>0</v>
          </cell>
          <cell r="H967">
            <v>95</v>
          </cell>
          <cell r="I967">
            <v>60</v>
          </cell>
          <cell r="J967">
            <v>1</v>
          </cell>
          <cell r="K967">
            <v>1</v>
          </cell>
          <cell r="L967">
            <v>1</v>
          </cell>
          <cell r="M967">
            <v>2</v>
          </cell>
          <cell r="N967">
            <v>8</v>
          </cell>
        </row>
        <row r="968">
          <cell r="A968">
            <v>2895</v>
          </cell>
          <cell r="B968">
            <v>7</v>
          </cell>
          <cell r="C968">
            <v>95</v>
          </cell>
          <cell r="D968">
            <v>17</v>
          </cell>
          <cell r="E968">
            <v>21</v>
          </cell>
          <cell r="F968">
            <v>41</v>
          </cell>
          <cell r="G968">
            <v>21</v>
          </cell>
          <cell r="H968">
            <v>95</v>
          </cell>
          <cell r="I968">
            <v>99</v>
          </cell>
          <cell r="J968">
            <v>1</v>
          </cell>
          <cell r="K968">
            <v>1</v>
          </cell>
          <cell r="L968">
            <v>0</v>
          </cell>
          <cell r="M968">
            <v>4</v>
          </cell>
          <cell r="N968">
            <v>3</v>
          </cell>
        </row>
        <row r="969">
          <cell r="A969">
            <v>2203</v>
          </cell>
          <cell r="B969">
            <v>84</v>
          </cell>
          <cell r="C969">
            <v>936</v>
          </cell>
          <cell r="D969">
            <v>140</v>
          </cell>
          <cell r="E969">
            <v>250</v>
          </cell>
          <cell r="F969">
            <v>110</v>
          </cell>
          <cell r="G969">
            <v>280</v>
          </cell>
          <cell r="H969">
            <v>94</v>
          </cell>
          <cell r="I969">
            <v>1622</v>
          </cell>
          <cell r="J969">
            <v>1</v>
          </cell>
          <cell r="K969">
            <v>5</v>
          </cell>
          <cell r="L969">
            <v>7</v>
          </cell>
          <cell r="M969">
            <v>9</v>
          </cell>
          <cell r="N969">
            <v>4</v>
          </cell>
        </row>
        <row r="970">
          <cell r="A970">
            <v>2693</v>
          </cell>
          <cell r="B970">
            <v>71</v>
          </cell>
          <cell r="C970">
            <v>283</v>
          </cell>
          <cell r="D970">
            <v>16</v>
          </cell>
          <cell r="E970">
            <v>231</v>
          </cell>
          <cell r="F970">
            <v>23</v>
          </cell>
          <cell r="G970">
            <v>39</v>
          </cell>
          <cell r="H970">
            <v>94</v>
          </cell>
          <cell r="I970">
            <v>498</v>
          </cell>
          <cell r="J970">
            <v>5</v>
          </cell>
          <cell r="K970">
            <v>4</v>
          </cell>
          <cell r="L970">
            <v>1</v>
          </cell>
          <cell r="M970">
            <v>4</v>
          </cell>
          <cell r="N970">
            <v>7</v>
          </cell>
        </row>
        <row r="971">
          <cell r="A971">
            <v>2447</v>
          </cell>
          <cell r="B971">
            <v>68</v>
          </cell>
          <cell r="C971">
            <v>281</v>
          </cell>
          <cell r="D971">
            <v>27</v>
          </cell>
          <cell r="E971">
            <v>227</v>
          </cell>
          <cell r="F971">
            <v>51</v>
          </cell>
          <cell r="G971">
            <v>4</v>
          </cell>
          <cell r="H971">
            <v>94</v>
          </cell>
          <cell r="I971">
            <v>496</v>
          </cell>
          <cell r="J971">
            <v>4</v>
          </cell>
          <cell r="K971">
            <v>4</v>
          </cell>
          <cell r="L971">
            <v>1</v>
          </cell>
          <cell r="M971">
            <v>3</v>
          </cell>
          <cell r="N971">
            <v>8</v>
          </cell>
        </row>
        <row r="972">
          <cell r="A972">
            <v>1302</v>
          </cell>
          <cell r="B972">
            <v>59</v>
          </cell>
          <cell r="C972">
            <v>153</v>
          </cell>
          <cell r="D972">
            <v>14</v>
          </cell>
          <cell r="E972">
            <v>73</v>
          </cell>
          <cell r="F972">
            <v>21</v>
          </cell>
          <cell r="G972">
            <v>0</v>
          </cell>
          <cell r="H972">
            <v>94</v>
          </cell>
          <cell r="I972">
            <v>167</v>
          </cell>
          <cell r="J972">
            <v>2</v>
          </cell>
          <cell r="K972">
            <v>3</v>
          </cell>
          <cell r="L972">
            <v>0</v>
          </cell>
          <cell r="M972">
            <v>3</v>
          </cell>
          <cell r="N972">
            <v>7</v>
          </cell>
        </row>
        <row r="973">
          <cell r="A973">
            <v>2298</v>
          </cell>
          <cell r="B973">
            <v>59</v>
          </cell>
          <cell r="C973">
            <v>153</v>
          </cell>
          <cell r="D973">
            <v>14</v>
          </cell>
          <cell r="E973">
            <v>73</v>
          </cell>
          <cell r="F973">
            <v>21</v>
          </cell>
          <cell r="G973">
            <v>0</v>
          </cell>
          <cell r="H973">
            <v>94</v>
          </cell>
          <cell r="I973">
            <v>167</v>
          </cell>
          <cell r="J973">
            <v>2</v>
          </cell>
          <cell r="K973">
            <v>3</v>
          </cell>
          <cell r="L973">
            <v>0</v>
          </cell>
          <cell r="M973">
            <v>3</v>
          </cell>
          <cell r="N973">
            <v>7</v>
          </cell>
        </row>
        <row r="974">
          <cell r="A974">
            <v>1596</v>
          </cell>
          <cell r="B974">
            <v>41</v>
          </cell>
          <cell r="C974">
            <v>13</v>
          </cell>
          <cell r="D974">
            <v>50</v>
          </cell>
          <cell r="E974">
            <v>6</v>
          </cell>
          <cell r="F974">
            <v>25</v>
          </cell>
          <cell r="G974">
            <v>44</v>
          </cell>
          <cell r="H974">
            <v>94</v>
          </cell>
          <cell r="I974">
            <v>44</v>
          </cell>
          <cell r="J974">
            <v>1</v>
          </cell>
          <cell r="K974">
            <v>1</v>
          </cell>
          <cell r="L974">
            <v>0</v>
          </cell>
          <cell r="M974">
            <v>3</v>
          </cell>
          <cell r="N974">
            <v>8</v>
          </cell>
        </row>
        <row r="975">
          <cell r="A975">
            <v>2057</v>
          </cell>
          <cell r="B975">
            <v>27</v>
          </cell>
          <cell r="C975">
            <v>2149</v>
          </cell>
          <cell r="D975">
            <v>94</v>
          </cell>
          <cell r="E975">
            <v>230</v>
          </cell>
          <cell r="F975">
            <v>125</v>
          </cell>
          <cell r="G975">
            <v>94</v>
          </cell>
          <cell r="H975">
            <v>94</v>
          </cell>
          <cell r="I975">
            <v>2598</v>
          </cell>
          <cell r="J975">
            <v>1</v>
          </cell>
          <cell r="K975">
            <v>6</v>
          </cell>
          <cell r="L975">
            <v>7</v>
          </cell>
          <cell r="M975">
            <v>11</v>
          </cell>
          <cell r="N975">
            <v>2</v>
          </cell>
        </row>
        <row r="976">
          <cell r="A976">
            <v>2611</v>
          </cell>
          <cell r="B976">
            <v>11</v>
          </cell>
          <cell r="C976">
            <v>1680</v>
          </cell>
          <cell r="D976">
            <v>0</v>
          </cell>
          <cell r="E976">
            <v>187</v>
          </cell>
          <cell r="F976">
            <v>0</v>
          </cell>
          <cell r="G976">
            <v>0</v>
          </cell>
          <cell r="H976">
            <v>94</v>
          </cell>
          <cell r="I976">
            <v>1774</v>
          </cell>
          <cell r="J976">
            <v>6</v>
          </cell>
          <cell r="K976">
            <v>11</v>
          </cell>
          <cell r="L976">
            <v>2</v>
          </cell>
          <cell r="M976">
            <v>7</v>
          </cell>
          <cell r="N976">
            <v>8</v>
          </cell>
        </row>
        <row r="977">
          <cell r="A977">
            <v>1193</v>
          </cell>
          <cell r="B977">
            <v>5</v>
          </cell>
          <cell r="C977">
            <v>38</v>
          </cell>
          <cell r="D977">
            <v>25</v>
          </cell>
          <cell r="E977">
            <v>6</v>
          </cell>
          <cell r="F977">
            <v>44</v>
          </cell>
          <cell r="G977">
            <v>13</v>
          </cell>
          <cell r="H977">
            <v>94</v>
          </cell>
          <cell r="I977">
            <v>31</v>
          </cell>
          <cell r="J977">
            <v>1</v>
          </cell>
          <cell r="K977">
            <v>0</v>
          </cell>
          <cell r="L977">
            <v>1</v>
          </cell>
          <cell r="M977">
            <v>2</v>
          </cell>
          <cell r="N977">
            <v>6</v>
          </cell>
        </row>
        <row r="978">
          <cell r="A978">
            <v>1324</v>
          </cell>
          <cell r="B978">
            <v>95</v>
          </cell>
          <cell r="C978">
            <v>1120</v>
          </cell>
          <cell r="D978">
            <v>47</v>
          </cell>
          <cell r="E978">
            <v>2044</v>
          </cell>
          <cell r="F978">
            <v>184</v>
          </cell>
          <cell r="G978">
            <v>290</v>
          </cell>
          <cell r="H978">
            <v>93</v>
          </cell>
          <cell r="I978">
            <v>3591</v>
          </cell>
          <cell r="J978">
            <v>1</v>
          </cell>
          <cell r="K978">
            <v>4</v>
          </cell>
          <cell r="L978">
            <v>5</v>
          </cell>
          <cell r="M978">
            <v>11</v>
          </cell>
          <cell r="N978">
            <v>3</v>
          </cell>
        </row>
        <row r="979">
          <cell r="A979">
            <v>2586</v>
          </cell>
          <cell r="B979">
            <v>95</v>
          </cell>
          <cell r="C979">
            <v>1120</v>
          </cell>
          <cell r="D979">
            <v>47</v>
          </cell>
          <cell r="E979">
            <v>2044</v>
          </cell>
          <cell r="F979">
            <v>184</v>
          </cell>
          <cell r="G979">
            <v>290</v>
          </cell>
          <cell r="H979">
            <v>93</v>
          </cell>
          <cell r="I979">
            <v>3591</v>
          </cell>
          <cell r="J979">
            <v>1</v>
          </cell>
          <cell r="K979">
            <v>4</v>
          </cell>
          <cell r="L979">
            <v>5</v>
          </cell>
          <cell r="M979">
            <v>11</v>
          </cell>
          <cell r="N979">
            <v>3</v>
          </cell>
        </row>
        <row r="980">
          <cell r="A980">
            <v>2376</v>
          </cell>
          <cell r="B980">
            <v>92</v>
          </cell>
          <cell r="C980">
            <v>533</v>
          </cell>
          <cell r="D980">
            <v>5</v>
          </cell>
          <cell r="E980">
            <v>114</v>
          </cell>
          <cell r="F980">
            <v>8</v>
          </cell>
          <cell r="G980">
            <v>13</v>
          </cell>
          <cell r="H980">
            <v>93</v>
          </cell>
          <cell r="I980">
            <v>581</v>
          </cell>
          <cell r="J980">
            <v>4</v>
          </cell>
          <cell r="K980">
            <v>5</v>
          </cell>
          <cell r="L980">
            <v>1</v>
          </cell>
          <cell r="M980">
            <v>5</v>
          </cell>
          <cell r="N980">
            <v>6</v>
          </cell>
        </row>
        <row r="981">
          <cell r="A981">
            <v>2412</v>
          </cell>
          <cell r="B981">
            <v>92</v>
          </cell>
          <cell r="C981">
            <v>533</v>
          </cell>
          <cell r="D981">
            <v>5</v>
          </cell>
          <cell r="E981">
            <v>114</v>
          </cell>
          <cell r="F981">
            <v>8</v>
          </cell>
          <cell r="G981">
            <v>13</v>
          </cell>
          <cell r="H981">
            <v>93</v>
          </cell>
          <cell r="I981">
            <v>581</v>
          </cell>
          <cell r="J981">
            <v>4</v>
          </cell>
          <cell r="K981">
            <v>5</v>
          </cell>
          <cell r="L981">
            <v>1</v>
          </cell>
          <cell r="M981">
            <v>5</v>
          </cell>
          <cell r="N981">
            <v>6</v>
          </cell>
        </row>
        <row r="982">
          <cell r="A982">
            <v>1476</v>
          </cell>
          <cell r="B982">
            <v>72</v>
          </cell>
          <cell r="C982">
            <v>2276</v>
          </cell>
          <cell r="D982">
            <v>46</v>
          </cell>
          <cell r="E982">
            <v>901</v>
          </cell>
          <cell r="F982">
            <v>556</v>
          </cell>
          <cell r="G982">
            <v>116</v>
          </cell>
          <cell r="H982">
            <v>93</v>
          </cell>
          <cell r="I982">
            <v>3802</v>
          </cell>
          <cell r="J982">
            <v>1</v>
          </cell>
          <cell r="K982">
            <v>3</v>
          </cell>
          <cell r="L982">
            <v>5</v>
          </cell>
          <cell r="M982">
            <v>13</v>
          </cell>
          <cell r="N982">
            <v>6</v>
          </cell>
        </row>
        <row r="983">
          <cell r="A983">
            <v>1285</v>
          </cell>
          <cell r="B983">
            <v>45</v>
          </cell>
          <cell r="C983">
            <v>971</v>
          </cell>
          <cell r="D983">
            <v>37</v>
          </cell>
          <cell r="E983">
            <v>646</v>
          </cell>
          <cell r="F983">
            <v>147</v>
          </cell>
          <cell r="G983">
            <v>133</v>
          </cell>
          <cell r="H983">
            <v>93</v>
          </cell>
          <cell r="I983">
            <v>1840</v>
          </cell>
          <cell r="J983">
            <v>1</v>
          </cell>
          <cell r="K983">
            <v>2</v>
          </cell>
          <cell r="L983">
            <v>3</v>
          </cell>
          <cell r="M983">
            <v>6</v>
          </cell>
          <cell r="N983">
            <v>1</v>
          </cell>
        </row>
        <row r="984">
          <cell r="A984">
            <v>2973</v>
          </cell>
          <cell r="B984">
            <v>38</v>
          </cell>
          <cell r="C984">
            <v>971</v>
          </cell>
          <cell r="D984">
            <v>12</v>
          </cell>
          <cell r="E984">
            <v>573</v>
          </cell>
          <cell r="F984">
            <v>0</v>
          </cell>
          <cell r="G984">
            <v>28</v>
          </cell>
          <cell r="H984">
            <v>93</v>
          </cell>
          <cell r="I984">
            <v>1491</v>
          </cell>
          <cell r="J984">
            <v>4</v>
          </cell>
          <cell r="K984">
            <v>7</v>
          </cell>
          <cell r="L984">
            <v>1</v>
          </cell>
          <cell r="M984">
            <v>6</v>
          </cell>
          <cell r="N984">
            <v>8</v>
          </cell>
        </row>
        <row r="985">
          <cell r="A985">
            <v>1722</v>
          </cell>
          <cell r="B985">
            <v>26</v>
          </cell>
          <cell r="C985">
            <v>151</v>
          </cell>
          <cell r="D985">
            <v>8</v>
          </cell>
          <cell r="E985">
            <v>97</v>
          </cell>
          <cell r="F985">
            <v>15</v>
          </cell>
          <cell r="G985">
            <v>12</v>
          </cell>
          <cell r="H985">
            <v>93</v>
          </cell>
          <cell r="I985">
            <v>189</v>
          </cell>
          <cell r="J985">
            <v>2</v>
          </cell>
          <cell r="K985">
            <v>3</v>
          </cell>
          <cell r="L985">
            <v>0</v>
          </cell>
          <cell r="M985">
            <v>3</v>
          </cell>
          <cell r="N985">
            <v>8</v>
          </cell>
        </row>
        <row r="986">
          <cell r="A986">
            <v>2434</v>
          </cell>
          <cell r="B986">
            <v>16</v>
          </cell>
          <cell r="C986">
            <v>2690</v>
          </cell>
          <cell r="D986">
            <v>141</v>
          </cell>
          <cell r="E986">
            <v>1510</v>
          </cell>
          <cell r="F986">
            <v>184</v>
          </cell>
          <cell r="G986">
            <v>236</v>
          </cell>
          <cell r="H986">
            <v>93</v>
          </cell>
          <cell r="I986">
            <v>4668</v>
          </cell>
          <cell r="J986">
            <v>0</v>
          </cell>
          <cell r="K986">
            <v>6</v>
          </cell>
          <cell r="L986">
            <v>7</v>
          </cell>
          <cell r="M986">
            <v>12</v>
          </cell>
          <cell r="N986">
            <v>2</v>
          </cell>
        </row>
        <row r="987">
          <cell r="A987">
            <v>2707</v>
          </cell>
          <cell r="B987">
            <v>90</v>
          </cell>
          <cell r="C987">
            <v>66</v>
          </cell>
          <cell r="D987">
            <v>7</v>
          </cell>
          <cell r="E987">
            <v>37</v>
          </cell>
          <cell r="F987">
            <v>0</v>
          </cell>
          <cell r="G987">
            <v>0</v>
          </cell>
          <cell r="H987">
            <v>92</v>
          </cell>
          <cell r="I987">
            <v>18</v>
          </cell>
          <cell r="J987">
            <v>1</v>
          </cell>
          <cell r="K987">
            <v>1</v>
          </cell>
          <cell r="L987">
            <v>1</v>
          </cell>
          <cell r="M987">
            <v>2</v>
          </cell>
          <cell r="N987">
            <v>7</v>
          </cell>
        </row>
        <row r="988">
          <cell r="A988">
            <v>1154</v>
          </cell>
          <cell r="B988">
            <v>83</v>
          </cell>
          <cell r="C988">
            <v>59</v>
          </cell>
          <cell r="D988">
            <v>3</v>
          </cell>
          <cell r="E988">
            <v>106</v>
          </cell>
          <cell r="F988">
            <v>20</v>
          </cell>
          <cell r="G988">
            <v>10</v>
          </cell>
          <cell r="H988">
            <v>92</v>
          </cell>
          <cell r="I988">
            <v>106</v>
          </cell>
          <cell r="J988">
            <v>3</v>
          </cell>
          <cell r="K988">
            <v>2</v>
          </cell>
          <cell r="L988">
            <v>0</v>
          </cell>
          <cell r="M988">
            <v>4</v>
          </cell>
          <cell r="N988">
            <v>6</v>
          </cell>
        </row>
        <row r="989">
          <cell r="A989">
            <v>2115</v>
          </cell>
          <cell r="B989">
            <v>74</v>
          </cell>
          <cell r="C989">
            <v>2531</v>
          </cell>
          <cell r="D989">
            <v>327</v>
          </cell>
          <cell r="E989">
            <v>1779</v>
          </cell>
          <cell r="F989">
            <v>0</v>
          </cell>
          <cell r="G989">
            <v>45</v>
          </cell>
          <cell r="H989">
            <v>92</v>
          </cell>
          <cell r="I989">
            <v>4589</v>
          </cell>
          <cell r="J989">
            <v>1</v>
          </cell>
          <cell r="K989">
            <v>7</v>
          </cell>
          <cell r="L989">
            <v>5</v>
          </cell>
          <cell r="M989">
            <v>8</v>
          </cell>
          <cell r="N989">
            <v>4</v>
          </cell>
        </row>
        <row r="990">
          <cell r="A990">
            <v>2078</v>
          </cell>
          <cell r="B990">
            <v>71</v>
          </cell>
          <cell r="C990">
            <v>358</v>
          </cell>
          <cell r="D990">
            <v>179</v>
          </cell>
          <cell r="E990">
            <v>825</v>
          </cell>
          <cell r="F990">
            <v>150</v>
          </cell>
          <cell r="G990">
            <v>87</v>
          </cell>
          <cell r="H990">
            <v>92</v>
          </cell>
          <cell r="I990">
            <v>1507</v>
          </cell>
          <cell r="J990">
            <v>1</v>
          </cell>
          <cell r="K990">
            <v>3</v>
          </cell>
          <cell r="L990">
            <v>3</v>
          </cell>
          <cell r="M990">
            <v>8</v>
          </cell>
          <cell r="N990">
            <v>1</v>
          </cell>
        </row>
        <row r="991">
          <cell r="A991">
            <v>1679</v>
          </cell>
          <cell r="B991">
            <v>46</v>
          </cell>
          <cell r="C991">
            <v>867</v>
          </cell>
          <cell r="D991">
            <v>35</v>
          </cell>
          <cell r="E991">
            <v>565</v>
          </cell>
          <cell r="F991">
            <v>197</v>
          </cell>
          <cell r="G991">
            <v>264</v>
          </cell>
          <cell r="H991">
            <v>92</v>
          </cell>
          <cell r="I991">
            <v>1836</v>
          </cell>
          <cell r="J991">
            <v>2</v>
          </cell>
          <cell r="K991">
            <v>8</v>
          </cell>
          <cell r="L991">
            <v>4</v>
          </cell>
          <cell r="M991">
            <v>6</v>
          </cell>
          <cell r="N991">
            <v>6</v>
          </cell>
        </row>
        <row r="992">
          <cell r="A992">
            <v>1008</v>
          </cell>
          <cell r="B992">
            <v>32</v>
          </cell>
          <cell r="C992">
            <v>303</v>
          </cell>
          <cell r="D992">
            <v>40</v>
          </cell>
          <cell r="E992">
            <v>223</v>
          </cell>
          <cell r="F992">
            <v>12</v>
          </cell>
          <cell r="G992">
            <v>4</v>
          </cell>
          <cell r="H992">
            <v>92</v>
          </cell>
          <cell r="I992">
            <v>491</v>
          </cell>
          <cell r="J992">
            <v>2</v>
          </cell>
          <cell r="K992">
            <v>4</v>
          </cell>
          <cell r="L992">
            <v>0</v>
          </cell>
          <cell r="M992">
            <v>4</v>
          </cell>
          <cell r="N992">
            <v>8</v>
          </cell>
        </row>
        <row r="993">
          <cell r="A993">
            <v>3178</v>
          </cell>
          <cell r="B993">
            <v>31</v>
          </cell>
          <cell r="C993">
            <v>1025</v>
          </cell>
          <cell r="D993">
            <v>98</v>
          </cell>
          <cell r="E993">
            <v>445</v>
          </cell>
          <cell r="F993">
            <v>109</v>
          </cell>
          <cell r="G993">
            <v>0</v>
          </cell>
          <cell r="H993">
            <v>92</v>
          </cell>
          <cell r="I993">
            <v>1585</v>
          </cell>
          <cell r="J993">
            <v>6</v>
          </cell>
          <cell r="K993">
            <v>8</v>
          </cell>
          <cell r="L993">
            <v>1</v>
          </cell>
          <cell r="M993">
            <v>7</v>
          </cell>
          <cell r="N993">
            <v>8</v>
          </cell>
        </row>
        <row r="994">
          <cell r="A994">
            <v>2100</v>
          </cell>
          <cell r="B994">
            <v>98</v>
          </cell>
          <cell r="C994">
            <v>1588</v>
          </cell>
          <cell r="D994">
            <v>34</v>
          </cell>
          <cell r="E994">
            <v>184</v>
          </cell>
          <cell r="F994">
            <v>72</v>
          </cell>
          <cell r="G994">
            <v>16</v>
          </cell>
          <cell r="H994">
            <v>91</v>
          </cell>
          <cell r="I994">
            <v>1804</v>
          </cell>
          <cell r="J994">
            <v>5</v>
          </cell>
          <cell r="K994">
            <v>11</v>
          </cell>
          <cell r="L994">
            <v>1</v>
          </cell>
          <cell r="M994">
            <v>6</v>
          </cell>
          <cell r="N994">
            <v>9</v>
          </cell>
        </row>
        <row r="995">
          <cell r="A995">
            <v>2132</v>
          </cell>
          <cell r="B995">
            <v>96</v>
          </cell>
          <cell r="C995">
            <v>2213</v>
          </cell>
          <cell r="D995">
            <v>311</v>
          </cell>
          <cell r="E995">
            <v>484</v>
          </cell>
          <cell r="F995">
            <v>225</v>
          </cell>
          <cell r="G995">
            <v>276</v>
          </cell>
          <cell r="H995">
            <v>91</v>
          </cell>
          <cell r="I995">
            <v>3418</v>
          </cell>
          <cell r="J995">
            <v>3</v>
          </cell>
          <cell r="K995">
            <v>10</v>
          </cell>
          <cell r="L995">
            <v>4</v>
          </cell>
          <cell r="M995">
            <v>7</v>
          </cell>
          <cell r="N995">
            <v>6</v>
          </cell>
        </row>
        <row r="996">
          <cell r="A996">
            <v>2864</v>
          </cell>
          <cell r="B996">
            <v>86</v>
          </cell>
          <cell r="C996">
            <v>591</v>
          </cell>
          <cell r="D996">
            <v>34</v>
          </cell>
          <cell r="E996">
            <v>371</v>
          </cell>
          <cell r="F996">
            <v>182</v>
          </cell>
          <cell r="G996">
            <v>20</v>
          </cell>
          <cell r="H996">
            <v>91</v>
          </cell>
          <cell r="I996">
            <v>1107</v>
          </cell>
          <cell r="J996">
            <v>2</v>
          </cell>
          <cell r="K996">
            <v>6</v>
          </cell>
          <cell r="L996">
            <v>3</v>
          </cell>
          <cell r="M996">
            <v>4</v>
          </cell>
          <cell r="N996">
            <v>6</v>
          </cell>
        </row>
        <row r="997">
          <cell r="A997">
            <v>1280</v>
          </cell>
          <cell r="B997">
            <v>76</v>
          </cell>
          <cell r="C997">
            <v>56</v>
          </cell>
          <cell r="D997">
            <v>21</v>
          </cell>
          <cell r="E997">
            <v>154</v>
          </cell>
          <cell r="F997">
            <v>147</v>
          </cell>
          <cell r="G997">
            <v>7</v>
          </cell>
          <cell r="H997">
            <v>91</v>
          </cell>
          <cell r="I997">
            <v>295</v>
          </cell>
          <cell r="J997">
            <v>3</v>
          </cell>
          <cell r="K997">
            <v>3</v>
          </cell>
          <cell r="L997">
            <v>0</v>
          </cell>
          <cell r="M997">
            <v>3</v>
          </cell>
          <cell r="N997">
            <v>9</v>
          </cell>
        </row>
        <row r="998">
          <cell r="A998">
            <v>2669</v>
          </cell>
          <cell r="B998">
            <v>70</v>
          </cell>
          <cell r="C998">
            <v>78</v>
          </cell>
          <cell r="D998">
            <v>26</v>
          </cell>
          <cell r="E998">
            <v>123</v>
          </cell>
          <cell r="F998">
            <v>78</v>
          </cell>
          <cell r="G998">
            <v>39</v>
          </cell>
          <cell r="H998">
            <v>91</v>
          </cell>
          <cell r="I998">
            <v>253</v>
          </cell>
          <cell r="J998">
            <v>1</v>
          </cell>
          <cell r="K998">
            <v>2</v>
          </cell>
          <cell r="L998">
            <v>0</v>
          </cell>
          <cell r="M998">
            <v>3</v>
          </cell>
          <cell r="N998">
            <v>8</v>
          </cell>
        </row>
        <row r="999">
          <cell r="A999">
            <v>1903</v>
          </cell>
          <cell r="B999">
            <v>67</v>
          </cell>
          <cell r="C999">
            <v>53</v>
          </cell>
          <cell r="D999">
            <v>70</v>
          </cell>
          <cell r="E999">
            <v>88</v>
          </cell>
          <cell r="F999">
            <v>7</v>
          </cell>
          <cell r="G999">
            <v>25</v>
          </cell>
          <cell r="H999">
            <v>91</v>
          </cell>
          <cell r="I999">
            <v>151</v>
          </cell>
          <cell r="J999">
            <v>1</v>
          </cell>
          <cell r="K999">
            <v>2</v>
          </cell>
          <cell r="L999">
            <v>0</v>
          </cell>
          <cell r="M999">
            <v>4</v>
          </cell>
          <cell r="N999">
            <v>6</v>
          </cell>
        </row>
        <row r="1000">
          <cell r="A1000">
            <v>2105</v>
          </cell>
          <cell r="B1000">
            <v>40</v>
          </cell>
          <cell r="C1000">
            <v>345</v>
          </cell>
          <cell r="D1000">
            <v>16</v>
          </cell>
          <cell r="E1000">
            <v>430</v>
          </cell>
          <cell r="F1000">
            <v>82</v>
          </cell>
          <cell r="G1000">
            <v>72</v>
          </cell>
          <cell r="H1000">
            <v>91</v>
          </cell>
          <cell r="I1000">
            <v>854</v>
          </cell>
          <cell r="J1000">
            <v>2</v>
          </cell>
          <cell r="K1000">
            <v>6</v>
          </cell>
          <cell r="L1000">
            <v>1</v>
          </cell>
          <cell r="M1000">
            <v>5</v>
          </cell>
          <cell r="N1000">
            <v>7</v>
          </cell>
        </row>
        <row r="1001">
          <cell r="A1001">
            <v>1973</v>
          </cell>
          <cell r="B1001">
            <v>34</v>
          </cell>
          <cell r="C1001">
            <v>1328</v>
          </cell>
          <cell r="D1001">
            <v>17</v>
          </cell>
          <cell r="E1001">
            <v>460</v>
          </cell>
          <cell r="F1001">
            <v>24</v>
          </cell>
          <cell r="G1001">
            <v>17</v>
          </cell>
          <cell r="H1001">
            <v>91</v>
          </cell>
          <cell r="I1001">
            <v>1754</v>
          </cell>
          <cell r="J1001">
            <v>5</v>
          </cell>
          <cell r="K1001">
            <v>10</v>
          </cell>
          <cell r="L1001">
            <v>1</v>
          </cell>
          <cell r="M1001">
            <v>6</v>
          </cell>
          <cell r="N1001">
            <v>9</v>
          </cell>
        </row>
        <row r="1002">
          <cell r="A1002">
            <v>2127</v>
          </cell>
          <cell r="B1002">
            <v>31</v>
          </cell>
          <cell r="C1002">
            <v>155</v>
          </cell>
          <cell r="D1002">
            <v>24</v>
          </cell>
          <cell r="E1002">
            <v>199</v>
          </cell>
          <cell r="F1002">
            <v>7</v>
          </cell>
          <cell r="G1002">
            <v>13</v>
          </cell>
          <cell r="H1002">
            <v>91</v>
          </cell>
          <cell r="I1002">
            <v>307</v>
          </cell>
          <cell r="J1002">
            <v>2</v>
          </cell>
          <cell r="K1002">
            <v>3</v>
          </cell>
          <cell r="L1002">
            <v>1</v>
          </cell>
          <cell r="M1002">
            <v>3</v>
          </cell>
          <cell r="N1002">
            <v>6</v>
          </cell>
        </row>
        <row r="1003">
          <cell r="A1003">
            <v>2085</v>
          </cell>
          <cell r="B1003">
            <v>28</v>
          </cell>
          <cell r="C1003">
            <v>48</v>
          </cell>
          <cell r="D1003">
            <v>0</v>
          </cell>
          <cell r="E1003">
            <v>69</v>
          </cell>
          <cell r="F1003">
            <v>30</v>
          </cell>
          <cell r="G1003">
            <v>26</v>
          </cell>
          <cell r="H1003">
            <v>91</v>
          </cell>
          <cell r="I1003">
            <v>82</v>
          </cell>
          <cell r="J1003">
            <v>1</v>
          </cell>
          <cell r="K1003">
            <v>2</v>
          </cell>
          <cell r="L1003">
            <v>0</v>
          </cell>
          <cell r="M1003">
            <v>3</v>
          </cell>
          <cell r="N1003">
            <v>8</v>
          </cell>
        </row>
        <row r="1004">
          <cell r="A1004">
            <v>1101</v>
          </cell>
          <cell r="B1004">
            <v>18</v>
          </cell>
          <cell r="C1004">
            <v>964</v>
          </cell>
          <cell r="D1004">
            <v>412</v>
          </cell>
          <cell r="E1004">
            <v>225</v>
          </cell>
          <cell r="F1004">
            <v>66</v>
          </cell>
          <cell r="G1004">
            <v>47</v>
          </cell>
          <cell r="H1004">
            <v>91</v>
          </cell>
          <cell r="I1004">
            <v>1622</v>
          </cell>
          <cell r="J1004">
            <v>1</v>
          </cell>
          <cell r="K1004">
            <v>5</v>
          </cell>
          <cell r="L1004">
            <v>4</v>
          </cell>
          <cell r="M1004">
            <v>4</v>
          </cell>
          <cell r="N1004">
            <v>2</v>
          </cell>
        </row>
        <row r="1005">
          <cell r="A1005">
            <v>1743</v>
          </cell>
          <cell r="B1005">
            <v>13</v>
          </cell>
          <cell r="C1005">
            <v>1473</v>
          </cell>
          <cell r="D1005">
            <v>244</v>
          </cell>
          <cell r="E1005">
            <v>890</v>
          </cell>
          <cell r="F1005">
            <v>399</v>
          </cell>
          <cell r="G1005">
            <v>153</v>
          </cell>
          <cell r="H1005">
            <v>91</v>
          </cell>
          <cell r="I1005">
            <v>3068</v>
          </cell>
          <cell r="J1005">
            <v>1</v>
          </cell>
          <cell r="K1005">
            <v>6</v>
          </cell>
          <cell r="L1005">
            <v>4</v>
          </cell>
          <cell r="M1005">
            <v>10</v>
          </cell>
          <cell r="N1005">
            <v>3</v>
          </cell>
        </row>
        <row r="1006">
          <cell r="A1006">
            <v>2128</v>
          </cell>
          <cell r="B1006">
            <v>0</v>
          </cell>
          <cell r="C1006">
            <v>1288</v>
          </cell>
          <cell r="D1006">
            <v>0</v>
          </cell>
          <cell r="E1006">
            <v>485</v>
          </cell>
          <cell r="F1006">
            <v>23</v>
          </cell>
          <cell r="G1006">
            <v>54</v>
          </cell>
          <cell r="H1006">
            <v>91</v>
          </cell>
          <cell r="I1006">
            <v>1759</v>
          </cell>
          <cell r="J1006">
            <v>12</v>
          </cell>
          <cell r="K1006">
            <v>9</v>
          </cell>
          <cell r="L1006">
            <v>2</v>
          </cell>
          <cell r="M1006">
            <v>8</v>
          </cell>
          <cell r="N1006">
            <v>8</v>
          </cell>
        </row>
        <row r="1007">
          <cell r="A1007">
            <v>2142</v>
          </cell>
          <cell r="B1007">
            <v>0</v>
          </cell>
          <cell r="C1007">
            <v>1288</v>
          </cell>
          <cell r="D1007">
            <v>0</v>
          </cell>
          <cell r="E1007">
            <v>485</v>
          </cell>
          <cell r="F1007">
            <v>23</v>
          </cell>
          <cell r="G1007">
            <v>54</v>
          </cell>
          <cell r="H1007">
            <v>91</v>
          </cell>
          <cell r="I1007">
            <v>1759</v>
          </cell>
          <cell r="J1007">
            <v>12</v>
          </cell>
          <cell r="K1007">
            <v>9</v>
          </cell>
          <cell r="L1007">
            <v>2</v>
          </cell>
          <cell r="M1007">
            <v>8</v>
          </cell>
          <cell r="N1007">
            <v>8</v>
          </cell>
        </row>
        <row r="1008">
          <cell r="A1008">
            <v>1536</v>
          </cell>
          <cell r="B1008">
            <v>73</v>
          </cell>
          <cell r="C1008">
            <v>1215</v>
          </cell>
          <cell r="D1008">
            <v>0</v>
          </cell>
          <cell r="E1008">
            <v>64</v>
          </cell>
          <cell r="F1008">
            <v>16</v>
          </cell>
          <cell r="G1008">
            <v>11</v>
          </cell>
          <cell r="H1008">
            <v>90</v>
          </cell>
          <cell r="I1008">
            <v>1215</v>
          </cell>
          <cell r="J1008">
            <v>2</v>
          </cell>
          <cell r="K1008">
            <v>6</v>
          </cell>
          <cell r="L1008">
            <v>2</v>
          </cell>
          <cell r="M1008">
            <v>8</v>
          </cell>
          <cell r="N1008">
            <v>6</v>
          </cell>
        </row>
        <row r="1009">
          <cell r="A1009">
            <v>1434</v>
          </cell>
          <cell r="B1009">
            <v>71</v>
          </cell>
          <cell r="C1009">
            <v>1172</v>
          </cell>
          <cell r="D1009">
            <v>44</v>
          </cell>
          <cell r="E1009">
            <v>878</v>
          </cell>
          <cell r="F1009">
            <v>117</v>
          </cell>
          <cell r="G1009">
            <v>65</v>
          </cell>
          <cell r="H1009">
            <v>90</v>
          </cell>
          <cell r="I1009">
            <v>2186</v>
          </cell>
          <cell r="J1009">
            <v>5</v>
          </cell>
          <cell r="K1009">
            <v>4</v>
          </cell>
          <cell r="L1009">
            <v>7</v>
          </cell>
          <cell r="M1009">
            <v>11</v>
          </cell>
          <cell r="N1009">
            <v>3</v>
          </cell>
        </row>
        <row r="1010">
          <cell r="A1010">
            <v>2465</v>
          </cell>
          <cell r="B1010">
            <v>63</v>
          </cell>
          <cell r="C1010">
            <v>370</v>
          </cell>
          <cell r="D1010">
            <v>51</v>
          </cell>
          <cell r="E1010">
            <v>514</v>
          </cell>
          <cell r="F1010">
            <v>117</v>
          </cell>
          <cell r="G1010">
            <v>0</v>
          </cell>
          <cell r="H1010">
            <v>90</v>
          </cell>
          <cell r="I1010">
            <v>962</v>
          </cell>
          <cell r="J1010">
            <v>5</v>
          </cell>
          <cell r="K1010">
            <v>6</v>
          </cell>
          <cell r="L1010">
            <v>2</v>
          </cell>
          <cell r="M1010">
            <v>5</v>
          </cell>
          <cell r="N1010">
            <v>6</v>
          </cell>
        </row>
        <row r="1011">
          <cell r="A1011">
            <v>2770</v>
          </cell>
          <cell r="B1011">
            <v>55</v>
          </cell>
          <cell r="C1011">
            <v>50</v>
          </cell>
          <cell r="D1011">
            <v>0</v>
          </cell>
          <cell r="E1011">
            <v>45</v>
          </cell>
          <cell r="F1011">
            <v>0</v>
          </cell>
          <cell r="G1011">
            <v>9</v>
          </cell>
          <cell r="H1011">
            <v>90</v>
          </cell>
          <cell r="I1011">
            <v>14</v>
          </cell>
          <cell r="J1011">
            <v>1</v>
          </cell>
          <cell r="K1011">
            <v>1</v>
          </cell>
          <cell r="L1011">
            <v>1</v>
          </cell>
          <cell r="M1011">
            <v>2</v>
          </cell>
          <cell r="N1011">
            <v>6</v>
          </cell>
        </row>
        <row r="1012">
          <cell r="A1012">
            <v>1773</v>
          </cell>
          <cell r="B1012">
            <v>49</v>
          </cell>
          <cell r="C1012">
            <v>28</v>
          </cell>
          <cell r="D1012">
            <v>56</v>
          </cell>
          <cell r="E1012">
            <v>76</v>
          </cell>
          <cell r="F1012">
            <v>83</v>
          </cell>
          <cell r="G1012">
            <v>14</v>
          </cell>
          <cell r="H1012">
            <v>90</v>
          </cell>
          <cell r="I1012">
            <v>167</v>
          </cell>
          <cell r="J1012">
            <v>1</v>
          </cell>
          <cell r="K1012">
            <v>2</v>
          </cell>
          <cell r="L1012">
            <v>0</v>
          </cell>
          <cell r="M1012">
            <v>3</v>
          </cell>
          <cell r="N1012">
            <v>7</v>
          </cell>
        </row>
        <row r="1013">
          <cell r="A1013">
            <v>1046</v>
          </cell>
          <cell r="B1013">
            <v>39</v>
          </cell>
          <cell r="C1013">
            <v>1965</v>
          </cell>
          <cell r="D1013">
            <v>119</v>
          </cell>
          <cell r="E1013">
            <v>754</v>
          </cell>
          <cell r="F1013">
            <v>119</v>
          </cell>
          <cell r="G1013">
            <v>90</v>
          </cell>
          <cell r="H1013">
            <v>90</v>
          </cell>
          <cell r="I1013">
            <v>2956</v>
          </cell>
          <cell r="J1013">
            <v>9</v>
          </cell>
          <cell r="K1013">
            <v>5</v>
          </cell>
          <cell r="L1013">
            <v>2</v>
          </cell>
          <cell r="M1013">
            <v>12</v>
          </cell>
          <cell r="N1013">
            <v>8</v>
          </cell>
        </row>
        <row r="1014">
          <cell r="A1014">
            <v>2647</v>
          </cell>
          <cell r="B1014">
            <v>20</v>
          </cell>
          <cell r="C1014">
            <v>2661</v>
          </cell>
          <cell r="D1014">
            <v>229</v>
          </cell>
          <cell r="E1014">
            <v>1513</v>
          </cell>
          <cell r="F1014">
            <v>117</v>
          </cell>
          <cell r="G1014">
            <v>90</v>
          </cell>
          <cell r="H1014">
            <v>90</v>
          </cell>
          <cell r="I1014">
            <v>4520</v>
          </cell>
          <cell r="J1014">
            <v>1</v>
          </cell>
          <cell r="K1014">
            <v>7</v>
          </cell>
          <cell r="L1014">
            <v>4</v>
          </cell>
          <cell r="M1014">
            <v>10</v>
          </cell>
          <cell r="N1014">
            <v>6</v>
          </cell>
        </row>
        <row r="1015">
          <cell r="A1015">
            <v>1814</v>
          </cell>
          <cell r="B1015">
            <v>10</v>
          </cell>
          <cell r="C1015">
            <v>10</v>
          </cell>
          <cell r="D1015">
            <v>25</v>
          </cell>
          <cell r="E1015">
            <v>35</v>
          </cell>
          <cell r="F1015">
            <v>0</v>
          </cell>
          <cell r="G1015">
            <v>90</v>
          </cell>
          <cell r="H1015">
            <v>90</v>
          </cell>
          <cell r="I1015">
            <v>70</v>
          </cell>
          <cell r="J1015">
            <v>2</v>
          </cell>
          <cell r="K1015">
            <v>2</v>
          </cell>
          <cell r="L1015">
            <v>0</v>
          </cell>
          <cell r="M1015">
            <v>3</v>
          </cell>
          <cell r="N1015">
            <v>7</v>
          </cell>
        </row>
        <row r="1016">
          <cell r="A1016">
            <v>2715</v>
          </cell>
          <cell r="B1016">
            <v>97</v>
          </cell>
          <cell r="C1016">
            <v>380</v>
          </cell>
          <cell r="D1016">
            <v>3</v>
          </cell>
          <cell r="E1016">
            <v>34</v>
          </cell>
          <cell r="F1016">
            <v>0</v>
          </cell>
          <cell r="G1016">
            <v>8</v>
          </cell>
          <cell r="H1016">
            <v>89</v>
          </cell>
          <cell r="I1016">
            <v>335</v>
          </cell>
          <cell r="J1016">
            <v>2</v>
          </cell>
          <cell r="K1016">
            <v>4</v>
          </cell>
          <cell r="L1016">
            <v>1</v>
          </cell>
          <cell r="M1016">
            <v>3</v>
          </cell>
          <cell r="N1016">
            <v>6</v>
          </cell>
        </row>
        <row r="1017">
          <cell r="A1017">
            <v>1725</v>
          </cell>
          <cell r="B1017">
            <v>83</v>
          </cell>
          <cell r="C1017">
            <v>680</v>
          </cell>
          <cell r="D1017">
            <v>58</v>
          </cell>
          <cell r="E1017">
            <v>798</v>
          </cell>
          <cell r="F1017">
            <v>306</v>
          </cell>
          <cell r="G1017">
            <v>69</v>
          </cell>
          <cell r="H1017">
            <v>89</v>
          </cell>
          <cell r="I1017">
            <v>1822</v>
          </cell>
          <cell r="J1017">
            <v>1</v>
          </cell>
          <cell r="K1017">
            <v>6</v>
          </cell>
          <cell r="L1017">
            <v>9</v>
          </cell>
          <cell r="M1017">
            <v>5</v>
          </cell>
          <cell r="N1017">
            <v>3</v>
          </cell>
        </row>
        <row r="1018">
          <cell r="A1018">
            <v>3005</v>
          </cell>
          <cell r="B1018">
            <v>80</v>
          </cell>
          <cell r="C1018">
            <v>1525</v>
          </cell>
          <cell r="D1018">
            <v>109</v>
          </cell>
          <cell r="E1018">
            <v>531</v>
          </cell>
          <cell r="F1018">
            <v>0</v>
          </cell>
          <cell r="G1018">
            <v>42</v>
          </cell>
          <cell r="H1018">
            <v>89</v>
          </cell>
          <cell r="I1018">
            <v>2118</v>
          </cell>
          <cell r="J1018">
            <v>2</v>
          </cell>
          <cell r="K1018">
            <v>11</v>
          </cell>
          <cell r="L1018">
            <v>8</v>
          </cell>
          <cell r="M1018">
            <v>4</v>
          </cell>
          <cell r="N1018">
            <v>6</v>
          </cell>
        </row>
        <row r="1019">
          <cell r="A1019">
            <v>1785</v>
          </cell>
          <cell r="B1019">
            <v>76</v>
          </cell>
          <cell r="C1019">
            <v>3195</v>
          </cell>
          <cell r="D1019">
            <v>132</v>
          </cell>
          <cell r="E1019">
            <v>627</v>
          </cell>
          <cell r="F1019">
            <v>470</v>
          </cell>
          <cell r="G1019">
            <v>178</v>
          </cell>
          <cell r="H1019">
            <v>89</v>
          </cell>
          <cell r="I1019">
            <v>4514</v>
          </cell>
          <cell r="J1019">
            <v>3</v>
          </cell>
          <cell r="K1019">
            <v>2</v>
          </cell>
          <cell r="L1019">
            <v>8</v>
          </cell>
          <cell r="M1019">
            <v>12</v>
          </cell>
          <cell r="N1019">
            <v>8</v>
          </cell>
        </row>
        <row r="1020">
          <cell r="A1020">
            <v>2755</v>
          </cell>
          <cell r="B1020">
            <v>64</v>
          </cell>
          <cell r="C1020">
            <v>0</v>
          </cell>
          <cell r="D1020">
            <v>24</v>
          </cell>
          <cell r="E1020">
            <v>42</v>
          </cell>
          <cell r="F1020">
            <v>65</v>
          </cell>
          <cell r="G1020">
            <v>60</v>
          </cell>
          <cell r="H1020">
            <v>89</v>
          </cell>
          <cell r="I1020">
            <v>101</v>
          </cell>
          <cell r="J1020">
            <v>2</v>
          </cell>
          <cell r="K1020">
            <v>2</v>
          </cell>
          <cell r="L1020">
            <v>0</v>
          </cell>
          <cell r="M1020">
            <v>3</v>
          </cell>
          <cell r="N1020">
            <v>6</v>
          </cell>
        </row>
        <row r="1021">
          <cell r="A1021">
            <v>1715</v>
          </cell>
          <cell r="B1021">
            <v>22</v>
          </cell>
          <cell r="C1021">
            <v>2381</v>
          </cell>
          <cell r="D1021">
            <v>59</v>
          </cell>
          <cell r="E1021">
            <v>446</v>
          </cell>
          <cell r="F1021">
            <v>78</v>
          </cell>
          <cell r="G1021">
            <v>59</v>
          </cell>
          <cell r="H1021">
            <v>89</v>
          </cell>
          <cell r="I1021">
            <v>2935</v>
          </cell>
          <cell r="J1021">
            <v>3</v>
          </cell>
          <cell r="K1021">
            <v>4</v>
          </cell>
          <cell r="L1021">
            <v>3</v>
          </cell>
          <cell r="M1021">
            <v>4</v>
          </cell>
          <cell r="N1021">
            <v>5</v>
          </cell>
        </row>
        <row r="1022">
          <cell r="A1022">
            <v>1322</v>
          </cell>
          <cell r="B1022">
            <v>14</v>
          </cell>
          <cell r="C1022">
            <v>43</v>
          </cell>
          <cell r="D1022">
            <v>9</v>
          </cell>
          <cell r="E1022">
            <v>68</v>
          </cell>
          <cell r="F1022">
            <v>47</v>
          </cell>
          <cell r="G1022">
            <v>9</v>
          </cell>
          <cell r="H1022">
            <v>89</v>
          </cell>
          <cell r="I1022">
            <v>85</v>
          </cell>
          <cell r="J1022">
            <v>1</v>
          </cell>
          <cell r="K1022">
            <v>1</v>
          </cell>
          <cell r="L1022">
            <v>0</v>
          </cell>
          <cell r="M1022">
            <v>3</v>
          </cell>
          <cell r="N1022">
            <v>8</v>
          </cell>
        </row>
        <row r="1023">
          <cell r="A1023">
            <v>1546</v>
          </cell>
          <cell r="B1023">
            <v>12</v>
          </cell>
          <cell r="C1023">
            <v>1115</v>
          </cell>
          <cell r="D1023">
            <v>60</v>
          </cell>
          <cell r="E1023">
            <v>317</v>
          </cell>
          <cell r="F1023">
            <v>326</v>
          </cell>
          <cell r="G1023">
            <v>0</v>
          </cell>
          <cell r="H1023">
            <v>89</v>
          </cell>
          <cell r="I1023">
            <v>1729</v>
          </cell>
          <cell r="J1023">
            <v>2</v>
          </cell>
          <cell r="K1023">
            <v>8</v>
          </cell>
          <cell r="L1023">
            <v>3</v>
          </cell>
          <cell r="M1023">
            <v>13</v>
          </cell>
          <cell r="N1023">
            <v>4</v>
          </cell>
        </row>
        <row r="1024">
          <cell r="A1024">
            <v>2197</v>
          </cell>
          <cell r="B1024">
            <v>8</v>
          </cell>
          <cell r="C1024">
            <v>732</v>
          </cell>
          <cell r="D1024">
            <v>218</v>
          </cell>
          <cell r="E1024">
            <v>231</v>
          </cell>
          <cell r="F1024">
            <v>84</v>
          </cell>
          <cell r="G1024">
            <v>37</v>
          </cell>
          <cell r="H1024">
            <v>89</v>
          </cell>
          <cell r="I1024">
            <v>1212</v>
          </cell>
          <cell r="J1024">
            <v>1</v>
          </cell>
          <cell r="K1024">
            <v>4</v>
          </cell>
          <cell r="L1024">
            <v>2</v>
          </cell>
          <cell r="M1024">
            <v>10</v>
          </cell>
          <cell r="N1024">
            <v>3</v>
          </cell>
        </row>
        <row r="1025">
          <cell r="A1025">
            <v>2520</v>
          </cell>
          <cell r="B1025">
            <v>95</v>
          </cell>
          <cell r="C1025">
            <v>1845</v>
          </cell>
          <cell r="D1025">
            <v>0</v>
          </cell>
          <cell r="E1025">
            <v>336</v>
          </cell>
          <cell r="F1025">
            <v>29</v>
          </cell>
          <cell r="G1025">
            <v>20</v>
          </cell>
          <cell r="H1025">
            <v>88</v>
          </cell>
          <cell r="I1025">
            <v>2143</v>
          </cell>
          <cell r="J1025">
            <v>3</v>
          </cell>
          <cell r="K1025">
            <v>9</v>
          </cell>
          <cell r="L1025">
            <v>2</v>
          </cell>
          <cell r="M1025">
            <v>10</v>
          </cell>
          <cell r="N1025">
            <v>7</v>
          </cell>
        </row>
        <row r="1026">
          <cell r="A1026">
            <v>2984</v>
          </cell>
          <cell r="B1026">
            <v>90</v>
          </cell>
          <cell r="C1026">
            <v>1413</v>
          </cell>
          <cell r="D1026">
            <v>35</v>
          </cell>
          <cell r="E1026">
            <v>285</v>
          </cell>
          <cell r="F1026">
            <v>25</v>
          </cell>
          <cell r="G1026">
            <v>35</v>
          </cell>
          <cell r="H1026">
            <v>88</v>
          </cell>
          <cell r="I1026">
            <v>1706</v>
          </cell>
          <cell r="J1026">
            <v>3</v>
          </cell>
          <cell r="K1026">
            <v>8</v>
          </cell>
          <cell r="L1026">
            <v>2</v>
          </cell>
          <cell r="M1026">
            <v>10</v>
          </cell>
          <cell r="N1026">
            <v>5</v>
          </cell>
        </row>
        <row r="1027">
          <cell r="A1027">
            <v>1560</v>
          </cell>
          <cell r="B1027">
            <v>10</v>
          </cell>
          <cell r="C1027">
            <v>345</v>
          </cell>
          <cell r="D1027">
            <v>0</v>
          </cell>
          <cell r="E1027">
            <v>65</v>
          </cell>
          <cell r="F1027">
            <v>38</v>
          </cell>
          <cell r="G1027">
            <v>0</v>
          </cell>
          <cell r="H1027">
            <v>88</v>
          </cell>
          <cell r="I1027">
            <v>360</v>
          </cell>
          <cell r="J1027">
            <v>3</v>
          </cell>
          <cell r="K1027">
            <v>4</v>
          </cell>
          <cell r="L1027">
            <v>1</v>
          </cell>
          <cell r="M1027">
            <v>3</v>
          </cell>
          <cell r="N1027">
            <v>7</v>
          </cell>
        </row>
        <row r="1028">
          <cell r="A1028">
            <v>2041</v>
          </cell>
          <cell r="B1028">
            <v>3</v>
          </cell>
          <cell r="C1028">
            <v>2848</v>
          </cell>
          <cell r="D1028">
            <v>0</v>
          </cell>
          <cell r="E1028">
            <v>117</v>
          </cell>
          <cell r="F1028">
            <v>0</v>
          </cell>
          <cell r="G1028">
            <v>0</v>
          </cell>
          <cell r="H1028">
            <v>88</v>
          </cell>
          <cell r="I1028">
            <v>2876</v>
          </cell>
          <cell r="J1028">
            <v>11</v>
          </cell>
          <cell r="K1028">
            <v>3</v>
          </cell>
          <cell r="L1028">
            <v>4</v>
          </cell>
          <cell r="M1028">
            <v>10</v>
          </cell>
          <cell r="N1028">
            <v>8</v>
          </cell>
        </row>
        <row r="1029">
          <cell r="A1029">
            <v>2322</v>
          </cell>
          <cell r="B1029">
            <v>3</v>
          </cell>
          <cell r="C1029">
            <v>2848</v>
          </cell>
          <cell r="D1029">
            <v>0</v>
          </cell>
          <cell r="E1029">
            <v>117</v>
          </cell>
          <cell r="F1029">
            <v>0</v>
          </cell>
          <cell r="G1029">
            <v>0</v>
          </cell>
          <cell r="H1029">
            <v>88</v>
          </cell>
          <cell r="I1029">
            <v>2876</v>
          </cell>
          <cell r="J1029">
            <v>11</v>
          </cell>
          <cell r="K1029">
            <v>3</v>
          </cell>
          <cell r="L1029">
            <v>4</v>
          </cell>
          <cell r="M1029">
            <v>10</v>
          </cell>
          <cell r="N1029">
            <v>8</v>
          </cell>
        </row>
        <row r="1030">
          <cell r="A1030">
            <v>2116</v>
          </cell>
          <cell r="B1030">
            <v>97</v>
          </cell>
          <cell r="C1030">
            <v>500</v>
          </cell>
          <cell r="D1030">
            <v>15</v>
          </cell>
          <cell r="E1030">
            <v>322</v>
          </cell>
          <cell r="F1030">
            <v>33</v>
          </cell>
          <cell r="G1030">
            <v>24</v>
          </cell>
          <cell r="H1030">
            <v>87</v>
          </cell>
          <cell r="I1030">
            <v>808</v>
          </cell>
          <cell r="J1030">
            <v>2</v>
          </cell>
          <cell r="K1030">
            <v>5</v>
          </cell>
          <cell r="L1030">
            <v>1</v>
          </cell>
          <cell r="M1030">
            <v>6</v>
          </cell>
          <cell r="N1030">
            <v>6</v>
          </cell>
        </row>
        <row r="1031">
          <cell r="A1031">
            <v>2243</v>
          </cell>
          <cell r="B1031">
            <v>85</v>
          </cell>
          <cell r="C1031">
            <v>2697</v>
          </cell>
          <cell r="D1031">
            <v>120</v>
          </cell>
          <cell r="E1031">
            <v>980</v>
          </cell>
          <cell r="F1031">
            <v>213</v>
          </cell>
          <cell r="G1031">
            <v>163</v>
          </cell>
          <cell r="H1031">
            <v>87</v>
          </cell>
          <cell r="I1031">
            <v>4085</v>
          </cell>
          <cell r="J1031">
            <v>1</v>
          </cell>
          <cell r="K1031">
            <v>7</v>
          </cell>
          <cell r="L1031">
            <v>8</v>
          </cell>
          <cell r="M1031">
            <v>11</v>
          </cell>
          <cell r="N1031">
            <v>3</v>
          </cell>
        </row>
        <row r="1032">
          <cell r="A1032">
            <v>2408</v>
          </cell>
          <cell r="B1032">
            <v>84</v>
          </cell>
          <cell r="C1032">
            <v>1442</v>
          </cell>
          <cell r="D1032">
            <v>44</v>
          </cell>
          <cell r="E1032">
            <v>246</v>
          </cell>
          <cell r="F1032">
            <v>229</v>
          </cell>
          <cell r="G1032">
            <v>306</v>
          </cell>
          <cell r="H1032">
            <v>87</v>
          </cell>
          <cell r="I1032">
            <v>2178</v>
          </cell>
          <cell r="J1032">
            <v>1</v>
          </cell>
          <cell r="K1032">
            <v>6</v>
          </cell>
          <cell r="L1032">
            <v>5</v>
          </cell>
          <cell r="M1032">
            <v>11</v>
          </cell>
          <cell r="N1032">
            <v>2</v>
          </cell>
        </row>
        <row r="1033">
          <cell r="A1033">
            <v>1918</v>
          </cell>
          <cell r="B1033">
            <v>45</v>
          </cell>
          <cell r="C1033">
            <v>3108</v>
          </cell>
          <cell r="D1033">
            <v>0</v>
          </cell>
          <cell r="E1033">
            <v>1109</v>
          </cell>
          <cell r="F1033">
            <v>57</v>
          </cell>
          <cell r="G1033">
            <v>176</v>
          </cell>
          <cell r="H1033">
            <v>87</v>
          </cell>
          <cell r="I1033">
            <v>4364</v>
          </cell>
          <cell r="J1033">
            <v>3</v>
          </cell>
          <cell r="K1033">
            <v>11</v>
          </cell>
          <cell r="L1033">
            <v>5</v>
          </cell>
          <cell r="M1033">
            <v>11</v>
          </cell>
          <cell r="N1033">
            <v>8</v>
          </cell>
        </row>
        <row r="1034">
          <cell r="A1034">
            <v>1981</v>
          </cell>
          <cell r="B1034">
            <v>38</v>
          </cell>
          <cell r="C1034">
            <v>360</v>
          </cell>
          <cell r="D1034">
            <v>43</v>
          </cell>
          <cell r="E1034">
            <v>657</v>
          </cell>
          <cell r="F1034">
            <v>57</v>
          </cell>
          <cell r="G1034">
            <v>0</v>
          </cell>
          <cell r="H1034">
            <v>87</v>
          </cell>
          <cell r="I1034">
            <v>1031</v>
          </cell>
          <cell r="J1034">
            <v>1</v>
          </cell>
          <cell r="K1034">
            <v>6</v>
          </cell>
          <cell r="L1034">
            <v>4</v>
          </cell>
          <cell r="M1034">
            <v>9</v>
          </cell>
          <cell r="N1034">
            <v>7</v>
          </cell>
        </row>
        <row r="1035">
          <cell r="A1035">
            <v>1035</v>
          </cell>
          <cell r="B1035">
            <v>37</v>
          </cell>
          <cell r="C1035">
            <v>1744</v>
          </cell>
          <cell r="D1035">
            <v>42</v>
          </cell>
          <cell r="E1035">
            <v>375</v>
          </cell>
          <cell r="F1035">
            <v>0</v>
          </cell>
          <cell r="G1035">
            <v>20</v>
          </cell>
          <cell r="H1035">
            <v>87</v>
          </cell>
          <cell r="I1035">
            <v>2095</v>
          </cell>
          <cell r="J1035">
            <v>5</v>
          </cell>
          <cell r="K1035">
            <v>5</v>
          </cell>
          <cell r="L1035">
            <v>6</v>
          </cell>
          <cell r="M1035">
            <v>12</v>
          </cell>
          <cell r="N1035">
            <v>2</v>
          </cell>
        </row>
        <row r="1036">
          <cell r="A1036">
            <v>2204</v>
          </cell>
          <cell r="B1036">
            <v>30</v>
          </cell>
          <cell r="C1036">
            <v>178</v>
          </cell>
          <cell r="D1036">
            <v>3</v>
          </cell>
          <cell r="E1036">
            <v>24</v>
          </cell>
          <cell r="F1036">
            <v>7</v>
          </cell>
          <cell r="G1036">
            <v>3</v>
          </cell>
          <cell r="H1036">
            <v>87</v>
          </cell>
          <cell r="I1036">
            <v>129</v>
          </cell>
          <cell r="J1036">
            <v>2</v>
          </cell>
          <cell r="K1036">
            <v>2</v>
          </cell>
          <cell r="L1036">
            <v>1</v>
          </cell>
          <cell r="M1036">
            <v>2</v>
          </cell>
          <cell r="N1036">
            <v>8</v>
          </cell>
        </row>
        <row r="1037">
          <cell r="A1037">
            <v>3196</v>
          </cell>
          <cell r="B1037">
            <v>9</v>
          </cell>
          <cell r="C1037">
            <v>15</v>
          </cell>
          <cell r="D1037">
            <v>10</v>
          </cell>
          <cell r="E1037">
            <v>41</v>
          </cell>
          <cell r="F1037">
            <v>102</v>
          </cell>
          <cell r="G1037">
            <v>0</v>
          </cell>
          <cell r="H1037">
            <v>87</v>
          </cell>
          <cell r="I1037">
            <v>81</v>
          </cell>
          <cell r="J1037">
            <v>2</v>
          </cell>
          <cell r="K1037">
            <v>2</v>
          </cell>
          <cell r="L1037">
            <v>1</v>
          </cell>
          <cell r="M1037">
            <v>2</v>
          </cell>
          <cell r="N1037">
            <v>7</v>
          </cell>
        </row>
        <row r="1038">
          <cell r="A1038">
            <v>1668</v>
          </cell>
          <cell r="B1038">
            <v>96</v>
          </cell>
          <cell r="C1038">
            <v>1934</v>
          </cell>
          <cell r="D1038">
            <v>219</v>
          </cell>
          <cell r="E1038">
            <v>1803</v>
          </cell>
          <cell r="F1038">
            <v>286</v>
          </cell>
          <cell r="G1038">
            <v>219</v>
          </cell>
          <cell r="H1038">
            <v>86</v>
          </cell>
          <cell r="I1038">
            <v>4376</v>
          </cell>
          <cell r="J1038">
            <v>1</v>
          </cell>
          <cell r="K1038">
            <v>5</v>
          </cell>
          <cell r="L1038">
            <v>6</v>
          </cell>
          <cell r="M1038">
            <v>10</v>
          </cell>
          <cell r="N1038">
            <v>2</v>
          </cell>
        </row>
        <row r="1039">
          <cell r="A1039">
            <v>1865</v>
          </cell>
          <cell r="B1039">
            <v>96</v>
          </cell>
          <cell r="C1039">
            <v>1934</v>
          </cell>
          <cell r="D1039">
            <v>219</v>
          </cell>
          <cell r="E1039">
            <v>1803</v>
          </cell>
          <cell r="F1039">
            <v>286</v>
          </cell>
          <cell r="G1039">
            <v>219</v>
          </cell>
          <cell r="H1039">
            <v>86</v>
          </cell>
          <cell r="I1039">
            <v>4376</v>
          </cell>
          <cell r="J1039">
            <v>1</v>
          </cell>
          <cell r="K1039">
            <v>5</v>
          </cell>
          <cell r="L1039">
            <v>6</v>
          </cell>
          <cell r="M1039">
            <v>10</v>
          </cell>
          <cell r="N1039">
            <v>2</v>
          </cell>
        </row>
        <row r="1040">
          <cell r="A1040">
            <v>2186</v>
          </cell>
          <cell r="B1040">
            <v>87</v>
          </cell>
          <cell r="C1040">
            <v>1611</v>
          </cell>
          <cell r="D1040">
            <v>39</v>
          </cell>
          <cell r="E1040">
            <v>252</v>
          </cell>
          <cell r="F1040">
            <v>24</v>
          </cell>
          <cell r="G1040">
            <v>18</v>
          </cell>
          <cell r="H1040">
            <v>86</v>
          </cell>
          <cell r="I1040">
            <v>1857</v>
          </cell>
          <cell r="J1040">
            <v>3</v>
          </cell>
          <cell r="K1040">
            <v>10</v>
          </cell>
          <cell r="L1040">
            <v>4</v>
          </cell>
          <cell r="M1040">
            <v>5</v>
          </cell>
          <cell r="N1040">
            <v>8</v>
          </cell>
        </row>
        <row r="1041">
          <cell r="A1041">
            <v>2776</v>
          </cell>
          <cell r="B1041">
            <v>87</v>
          </cell>
          <cell r="C1041">
            <v>2490</v>
          </cell>
          <cell r="D1041">
            <v>0</v>
          </cell>
          <cell r="E1041">
            <v>1460</v>
          </cell>
          <cell r="F1041">
            <v>337</v>
          </cell>
          <cell r="G1041">
            <v>86</v>
          </cell>
          <cell r="H1041">
            <v>86</v>
          </cell>
          <cell r="I1041">
            <v>4287</v>
          </cell>
          <cell r="J1041">
            <v>1</v>
          </cell>
          <cell r="K1041">
            <v>10</v>
          </cell>
          <cell r="L1041">
            <v>5</v>
          </cell>
          <cell r="M1041">
            <v>13</v>
          </cell>
          <cell r="N1041">
            <v>6</v>
          </cell>
        </row>
        <row r="1042">
          <cell r="A1042">
            <v>2159</v>
          </cell>
          <cell r="B1042">
            <v>72</v>
          </cell>
          <cell r="C1042">
            <v>198</v>
          </cell>
          <cell r="D1042">
            <v>23</v>
          </cell>
          <cell r="E1042">
            <v>86</v>
          </cell>
          <cell r="F1042">
            <v>0</v>
          </cell>
          <cell r="G1042">
            <v>18</v>
          </cell>
          <cell r="H1042">
            <v>86</v>
          </cell>
          <cell r="I1042">
            <v>239</v>
          </cell>
          <cell r="J1042">
            <v>3</v>
          </cell>
          <cell r="K1042">
            <v>2</v>
          </cell>
          <cell r="L1042">
            <v>0</v>
          </cell>
          <cell r="M1042">
            <v>4</v>
          </cell>
          <cell r="N1042">
            <v>5</v>
          </cell>
        </row>
        <row r="1043">
          <cell r="A1043">
            <v>1464</v>
          </cell>
          <cell r="B1043">
            <v>60</v>
          </cell>
          <cell r="C1043">
            <v>68</v>
          </cell>
          <cell r="D1043">
            <v>25</v>
          </cell>
          <cell r="E1043">
            <v>68</v>
          </cell>
          <cell r="F1043">
            <v>0</v>
          </cell>
          <cell r="G1043">
            <v>4</v>
          </cell>
          <cell r="H1043">
            <v>86</v>
          </cell>
          <cell r="I1043">
            <v>78</v>
          </cell>
          <cell r="J1043">
            <v>1</v>
          </cell>
          <cell r="K1043">
            <v>2</v>
          </cell>
          <cell r="L1043">
            <v>1</v>
          </cell>
          <cell r="M1043">
            <v>2</v>
          </cell>
          <cell r="N1043">
            <v>7</v>
          </cell>
        </row>
        <row r="1044">
          <cell r="A1044">
            <v>3022</v>
          </cell>
          <cell r="B1044">
            <v>60</v>
          </cell>
          <cell r="C1044">
            <v>1805</v>
          </cell>
          <cell r="D1044">
            <v>0</v>
          </cell>
          <cell r="E1044">
            <v>668</v>
          </cell>
          <cell r="F1044">
            <v>304</v>
          </cell>
          <cell r="G1044">
            <v>202</v>
          </cell>
          <cell r="H1044">
            <v>86</v>
          </cell>
          <cell r="I1044">
            <v>2893</v>
          </cell>
          <cell r="J1044">
            <v>1</v>
          </cell>
          <cell r="K1044">
            <v>7</v>
          </cell>
          <cell r="L1044">
            <v>8</v>
          </cell>
          <cell r="M1044">
            <v>12</v>
          </cell>
          <cell r="N1044">
            <v>4</v>
          </cell>
        </row>
        <row r="1045">
          <cell r="A1045">
            <v>2192</v>
          </cell>
          <cell r="B1045">
            <v>58</v>
          </cell>
          <cell r="C1045">
            <v>434</v>
          </cell>
          <cell r="D1045">
            <v>184</v>
          </cell>
          <cell r="E1045">
            <v>234</v>
          </cell>
          <cell r="F1045">
            <v>239</v>
          </cell>
          <cell r="G1045">
            <v>197</v>
          </cell>
          <cell r="H1045">
            <v>86</v>
          </cell>
          <cell r="I1045">
            <v>1202</v>
          </cell>
          <cell r="J1045">
            <v>2</v>
          </cell>
          <cell r="K1045">
            <v>2</v>
          </cell>
          <cell r="L1045">
            <v>4</v>
          </cell>
          <cell r="M1045">
            <v>10</v>
          </cell>
          <cell r="N1045">
            <v>1</v>
          </cell>
        </row>
        <row r="1046">
          <cell r="A1046">
            <v>1267</v>
          </cell>
          <cell r="B1046">
            <v>46</v>
          </cell>
          <cell r="C1046">
            <v>20</v>
          </cell>
          <cell r="D1046">
            <v>97</v>
          </cell>
          <cell r="E1046">
            <v>46</v>
          </cell>
          <cell r="F1046">
            <v>142</v>
          </cell>
          <cell r="G1046">
            <v>127</v>
          </cell>
          <cell r="H1046">
            <v>86</v>
          </cell>
          <cell r="I1046">
            <v>346</v>
          </cell>
          <cell r="J1046">
            <v>3</v>
          </cell>
          <cell r="K1046">
            <v>3</v>
          </cell>
          <cell r="L1046">
            <v>0</v>
          </cell>
          <cell r="M1046">
            <v>4</v>
          </cell>
          <cell r="N1046">
            <v>7</v>
          </cell>
        </row>
        <row r="1047">
          <cell r="A1047">
            <v>2972</v>
          </cell>
          <cell r="B1047">
            <v>46</v>
          </cell>
          <cell r="C1047">
            <v>626</v>
          </cell>
          <cell r="D1047">
            <v>61</v>
          </cell>
          <cell r="E1047">
            <v>368</v>
          </cell>
          <cell r="F1047">
            <v>113</v>
          </cell>
          <cell r="G1047">
            <v>86</v>
          </cell>
          <cell r="H1047">
            <v>86</v>
          </cell>
          <cell r="I1047">
            <v>1168</v>
          </cell>
          <cell r="J1047">
            <v>3</v>
          </cell>
          <cell r="K1047">
            <v>4</v>
          </cell>
          <cell r="L1047">
            <v>3</v>
          </cell>
          <cell r="M1047">
            <v>8</v>
          </cell>
          <cell r="N1047">
            <v>4</v>
          </cell>
        </row>
        <row r="1048">
          <cell r="A1048">
            <v>1556</v>
          </cell>
          <cell r="B1048">
            <v>42</v>
          </cell>
          <cell r="C1048">
            <v>183</v>
          </cell>
          <cell r="D1048">
            <v>43</v>
          </cell>
          <cell r="E1048">
            <v>176</v>
          </cell>
          <cell r="F1048">
            <v>61</v>
          </cell>
          <cell r="G1048">
            <v>86</v>
          </cell>
          <cell r="H1048">
            <v>86</v>
          </cell>
          <cell r="I1048">
            <v>463</v>
          </cell>
          <cell r="J1048">
            <v>3</v>
          </cell>
          <cell r="K1048">
            <v>4</v>
          </cell>
          <cell r="L1048">
            <v>1</v>
          </cell>
          <cell r="M1048">
            <v>3</v>
          </cell>
          <cell r="N1048">
            <v>8</v>
          </cell>
        </row>
        <row r="1049">
          <cell r="A1049">
            <v>2260</v>
          </cell>
          <cell r="B1049">
            <v>36</v>
          </cell>
          <cell r="C1049">
            <v>804</v>
          </cell>
          <cell r="D1049">
            <v>19</v>
          </cell>
          <cell r="E1049">
            <v>225</v>
          </cell>
          <cell r="F1049">
            <v>13</v>
          </cell>
          <cell r="G1049">
            <v>0</v>
          </cell>
          <cell r="H1049">
            <v>86</v>
          </cell>
          <cell r="I1049">
            <v>975</v>
          </cell>
          <cell r="J1049">
            <v>5</v>
          </cell>
          <cell r="K1049">
            <v>5</v>
          </cell>
          <cell r="L1049">
            <v>1</v>
          </cell>
          <cell r="M1049">
            <v>7</v>
          </cell>
          <cell r="N1049">
            <v>5</v>
          </cell>
        </row>
        <row r="1050">
          <cell r="A1050">
            <v>1649</v>
          </cell>
          <cell r="B1050">
            <v>34</v>
          </cell>
          <cell r="C1050">
            <v>6</v>
          </cell>
          <cell r="D1050">
            <v>57</v>
          </cell>
          <cell r="E1050">
            <v>63</v>
          </cell>
          <cell r="F1050">
            <v>109</v>
          </cell>
          <cell r="G1050">
            <v>17</v>
          </cell>
          <cell r="H1050">
            <v>86</v>
          </cell>
          <cell r="I1050">
            <v>167</v>
          </cell>
          <cell r="J1050">
            <v>2</v>
          </cell>
          <cell r="K1050">
            <v>2</v>
          </cell>
          <cell r="L1050">
            <v>0</v>
          </cell>
          <cell r="M1050">
            <v>3</v>
          </cell>
          <cell r="N1050">
            <v>6</v>
          </cell>
        </row>
        <row r="1051">
          <cell r="A1051">
            <v>1674</v>
          </cell>
          <cell r="B1051">
            <v>29</v>
          </cell>
          <cell r="C1051">
            <v>17</v>
          </cell>
          <cell r="D1051">
            <v>0</v>
          </cell>
          <cell r="E1051">
            <v>61</v>
          </cell>
          <cell r="F1051">
            <v>26</v>
          </cell>
          <cell r="G1051">
            <v>61</v>
          </cell>
          <cell r="H1051">
            <v>86</v>
          </cell>
          <cell r="I1051">
            <v>78</v>
          </cell>
          <cell r="J1051">
            <v>1</v>
          </cell>
          <cell r="K1051">
            <v>1</v>
          </cell>
          <cell r="L1051">
            <v>0</v>
          </cell>
          <cell r="M1051">
            <v>3</v>
          </cell>
          <cell r="N1051">
            <v>6</v>
          </cell>
        </row>
        <row r="1052">
          <cell r="A1052">
            <v>2293</v>
          </cell>
          <cell r="B1052">
            <v>14</v>
          </cell>
          <cell r="C1052">
            <v>488</v>
          </cell>
          <cell r="D1052">
            <v>379</v>
          </cell>
          <cell r="E1052">
            <v>488</v>
          </cell>
          <cell r="F1052">
            <v>96</v>
          </cell>
          <cell r="G1052">
            <v>379</v>
          </cell>
          <cell r="H1052">
            <v>86</v>
          </cell>
          <cell r="I1052">
            <v>1743</v>
          </cell>
          <cell r="J1052">
            <v>5</v>
          </cell>
          <cell r="K1052">
            <v>4</v>
          </cell>
          <cell r="L1052">
            <v>7</v>
          </cell>
          <cell r="M1052">
            <v>10</v>
          </cell>
          <cell r="N1052">
            <v>2</v>
          </cell>
        </row>
        <row r="1053">
          <cell r="A1053">
            <v>2539</v>
          </cell>
          <cell r="B1053">
            <v>12</v>
          </cell>
          <cell r="C1053">
            <v>160</v>
          </cell>
          <cell r="D1053">
            <v>223</v>
          </cell>
          <cell r="E1053">
            <v>626</v>
          </cell>
          <cell r="F1053">
            <v>417</v>
          </cell>
          <cell r="G1053">
            <v>273</v>
          </cell>
          <cell r="H1053">
            <v>86</v>
          </cell>
          <cell r="I1053">
            <v>1613</v>
          </cell>
          <cell r="J1053">
            <v>1</v>
          </cell>
          <cell r="K1053">
            <v>5</v>
          </cell>
          <cell r="L1053">
            <v>10</v>
          </cell>
          <cell r="M1053">
            <v>5</v>
          </cell>
          <cell r="N1053">
            <v>1</v>
          </cell>
        </row>
        <row r="1054">
          <cell r="A1054">
            <v>2522</v>
          </cell>
          <cell r="B1054">
            <v>5</v>
          </cell>
          <cell r="C1054">
            <v>43</v>
          </cell>
          <cell r="D1054">
            <v>51</v>
          </cell>
          <cell r="E1054">
            <v>51</v>
          </cell>
          <cell r="F1054">
            <v>107</v>
          </cell>
          <cell r="G1054">
            <v>4</v>
          </cell>
          <cell r="H1054">
            <v>86</v>
          </cell>
          <cell r="I1054">
            <v>172</v>
          </cell>
          <cell r="J1054">
            <v>1</v>
          </cell>
          <cell r="K1054">
            <v>2</v>
          </cell>
          <cell r="L1054">
            <v>0</v>
          </cell>
          <cell r="M1054">
            <v>3</v>
          </cell>
          <cell r="N1054">
            <v>6</v>
          </cell>
        </row>
        <row r="1055">
          <cell r="A1055">
            <v>1572</v>
          </cell>
          <cell r="B1055">
            <v>4</v>
          </cell>
          <cell r="C1055">
            <v>1140</v>
          </cell>
          <cell r="D1055">
            <v>11</v>
          </cell>
          <cell r="E1055">
            <v>86</v>
          </cell>
          <cell r="F1055">
            <v>17</v>
          </cell>
          <cell r="G1055">
            <v>11</v>
          </cell>
          <cell r="H1055">
            <v>86</v>
          </cell>
          <cell r="I1055">
            <v>1180</v>
          </cell>
          <cell r="J1055">
            <v>3</v>
          </cell>
          <cell r="K1055">
            <v>7</v>
          </cell>
          <cell r="L1055">
            <v>1</v>
          </cell>
          <cell r="M1055">
            <v>7</v>
          </cell>
          <cell r="N1055">
            <v>7</v>
          </cell>
        </row>
        <row r="1056">
          <cell r="A1056">
            <v>1777</v>
          </cell>
          <cell r="B1056">
            <v>98</v>
          </cell>
          <cell r="C1056">
            <v>1159</v>
          </cell>
          <cell r="D1056">
            <v>68</v>
          </cell>
          <cell r="E1056">
            <v>329</v>
          </cell>
          <cell r="F1056">
            <v>182</v>
          </cell>
          <cell r="G1056">
            <v>34</v>
          </cell>
          <cell r="H1056">
            <v>85</v>
          </cell>
          <cell r="I1056">
            <v>1687</v>
          </cell>
          <cell r="J1056">
            <v>3</v>
          </cell>
          <cell r="K1056">
            <v>10</v>
          </cell>
          <cell r="L1056">
            <v>3</v>
          </cell>
          <cell r="M1056">
            <v>7</v>
          </cell>
          <cell r="N1056">
            <v>6</v>
          </cell>
        </row>
        <row r="1057">
          <cell r="A1057">
            <v>1272</v>
          </cell>
          <cell r="B1057">
            <v>75</v>
          </cell>
          <cell r="C1057">
            <v>64</v>
          </cell>
          <cell r="D1057">
            <v>26</v>
          </cell>
          <cell r="E1057">
            <v>85</v>
          </cell>
          <cell r="F1057">
            <v>17</v>
          </cell>
          <cell r="G1057">
            <v>21</v>
          </cell>
          <cell r="H1057">
            <v>85</v>
          </cell>
          <cell r="I1057">
            <v>128</v>
          </cell>
          <cell r="J1057">
            <v>1</v>
          </cell>
          <cell r="K1057">
            <v>3</v>
          </cell>
          <cell r="L1057">
            <v>1</v>
          </cell>
          <cell r="M1057">
            <v>2</v>
          </cell>
          <cell r="N1057">
            <v>7</v>
          </cell>
        </row>
        <row r="1058">
          <cell r="A1058">
            <v>3124</v>
          </cell>
          <cell r="B1058">
            <v>57</v>
          </cell>
          <cell r="C1058">
            <v>262</v>
          </cell>
          <cell r="D1058">
            <v>27</v>
          </cell>
          <cell r="E1058">
            <v>149</v>
          </cell>
          <cell r="F1058">
            <v>34</v>
          </cell>
          <cell r="G1058">
            <v>34</v>
          </cell>
          <cell r="H1058">
            <v>85</v>
          </cell>
          <cell r="I1058">
            <v>421</v>
          </cell>
          <cell r="J1058">
            <v>5</v>
          </cell>
          <cell r="K1058">
            <v>3</v>
          </cell>
          <cell r="L1058">
            <v>1</v>
          </cell>
          <cell r="M1058">
            <v>4</v>
          </cell>
          <cell r="N1058">
            <v>6</v>
          </cell>
        </row>
        <row r="1059">
          <cell r="A1059">
            <v>2843</v>
          </cell>
          <cell r="B1059">
            <v>27</v>
          </cell>
          <cell r="C1059">
            <v>1214</v>
          </cell>
          <cell r="D1059">
            <v>0</v>
          </cell>
          <cell r="E1059">
            <v>222</v>
          </cell>
          <cell r="F1059">
            <v>34</v>
          </cell>
          <cell r="G1059">
            <v>13</v>
          </cell>
          <cell r="H1059">
            <v>85</v>
          </cell>
          <cell r="I1059">
            <v>1398</v>
          </cell>
          <cell r="J1059">
            <v>4</v>
          </cell>
          <cell r="K1059">
            <v>9</v>
          </cell>
          <cell r="L1059">
            <v>0</v>
          </cell>
          <cell r="M1059">
            <v>4</v>
          </cell>
          <cell r="N1059">
            <v>10</v>
          </cell>
        </row>
        <row r="1060">
          <cell r="A1060">
            <v>1403</v>
          </cell>
          <cell r="B1060">
            <v>4</v>
          </cell>
          <cell r="C1060">
            <v>1824</v>
          </cell>
          <cell r="D1060">
            <v>0</v>
          </cell>
          <cell r="E1060">
            <v>302</v>
          </cell>
          <cell r="F1060">
            <v>57</v>
          </cell>
          <cell r="G1060">
            <v>0</v>
          </cell>
          <cell r="H1060">
            <v>85</v>
          </cell>
          <cell r="I1060">
            <v>2099</v>
          </cell>
          <cell r="J1060">
            <v>9</v>
          </cell>
          <cell r="K1060">
            <v>10</v>
          </cell>
          <cell r="L1060">
            <v>2</v>
          </cell>
          <cell r="M1060">
            <v>8</v>
          </cell>
          <cell r="N1060">
            <v>8</v>
          </cell>
        </row>
        <row r="1061">
          <cell r="A1061">
            <v>2030</v>
          </cell>
          <cell r="B1061">
            <v>98</v>
          </cell>
          <cell r="C1061">
            <v>1746</v>
          </cell>
          <cell r="D1061">
            <v>42</v>
          </cell>
          <cell r="E1061">
            <v>295</v>
          </cell>
          <cell r="F1061">
            <v>55</v>
          </cell>
          <cell r="G1061">
            <v>19</v>
          </cell>
          <cell r="H1061">
            <v>84</v>
          </cell>
          <cell r="I1061">
            <v>2074</v>
          </cell>
          <cell r="J1061">
            <v>6</v>
          </cell>
          <cell r="K1061">
            <v>6</v>
          </cell>
          <cell r="L1061">
            <v>2</v>
          </cell>
          <cell r="M1061">
            <v>11</v>
          </cell>
          <cell r="N1061">
            <v>5</v>
          </cell>
        </row>
        <row r="1062">
          <cell r="A1062">
            <v>1545</v>
          </cell>
          <cell r="B1062">
            <v>75</v>
          </cell>
          <cell r="C1062">
            <v>554</v>
          </cell>
          <cell r="D1062">
            <v>340</v>
          </cell>
          <cell r="E1062">
            <v>2090</v>
          </cell>
          <cell r="F1062">
            <v>129</v>
          </cell>
          <cell r="G1062">
            <v>298</v>
          </cell>
          <cell r="H1062">
            <v>84</v>
          </cell>
          <cell r="I1062">
            <v>3326</v>
          </cell>
          <cell r="J1062">
            <v>0</v>
          </cell>
          <cell r="K1062">
            <v>6</v>
          </cell>
          <cell r="L1062">
            <v>6</v>
          </cell>
          <cell r="M1062">
            <v>7</v>
          </cell>
          <cell r="N1062">
            <v>2</v>
          </cell>
        </row>
        <row r="1063">
          <cell r="A1063">
            <v>2756</v>
          </cell>
          <cell r="B1063">
            <v>72</v>
          </cell>
          <cell r="C1063">
            <v>312</v>
          </cell>
          <cell r="D1063">
            <v>3</v>
          </cell>
          <cell r="E1063">
            <v>70</v>
          </cell>
          <cell r="F1063">
            <v>0</v>
          </cell>
          <cell r="G1063">
            <v>13</v>
          </cell>
          <cell r="H1063">
            <v>84</v>
          </cell>
          <cell r="I1063">
            <v>315</v>
          </cell>
          <cell r="J1063">
            <v>3</v>
          </cell>
          <cell r="K1063">
            <v>2</v>
          </cell>
          <cell r="L1063">
            <v>1</v>
          </cell>
          <cell r="M1063">
            <v>4</v>
          </cell>
          <cell r="N1063">
            <v>5</v>
          </cell>
        </row>
        <row r="1064">
          <cell r="A1064">
            <v>2932</v>
          </cell>
          <cell r="B1064">
            <v>55</v>
          </cell>
          <cell r="C1064">
            <v>538</v>
          </cell>
          <cell r="D1064">
            <v>128</v>
          </cell>
          <cell r="E1064">
            <v>269</v>
          </cell>
          <cell r="F1064">
            <v>141</v>
          </cell>
          <cell r="G1064">
            <v>19</v>
          </cell>
          <cell r="H1064">
            <v>84</v>
          </cell>
          <cell r="I1064">
            <v>1010</v>
          </cell>
          <cell r="J1064">
            <v>5</v>
          </cell>
          <cell r="K1064">
            <v>5</v>
          </cell>
          <cell r="L1064">
            <v>3</v>
          </cell>
          <cell r="M1064">
            <v>5</v>
          </cell>
          <cell r="N1064">
            <v>7</v>
          </cell>
        </row>
        <row r="1065">
          <cell r="A1065">
            <v>1854</v>
          </cell>
          <cell r="B1065">
            <v>35</v>
          </cell>
          <cell r="C1065">
            <v>161</v>
          </cell>
          <cell r="D1065">
            <v>44</v>
          </cell>
          <cell r="E1065">
            <v>191</v>
          </cell>
          <cell r="F1065">
            <v>81</v>
          </cell>
          <cell r="G1065">
            <v>50</v>
          </cell>
          <cell r="H1065">
            <v>84</v>
          </cell>
          <cell r="I1065">
            <v>443</v>
          </cell>
          <cell r="J1065">
            <v>4</v>
          </cell>
          <cell r="K1065">
            <v>3</v>
          </cell>
          <cell r="L1065">
            <v>1</v>
          </cell>
          <cell r="M1065">
            <v>4</v>
          </cell>
          <cell r="N1065">
            <v>7</v>
          </cell>
        </row>
        <row r="1066">
          <cell r="A1066">
            <v>2829</v>
          </cell>
          <cell r="B1066">
            <v>28</v>
          </cell>
          <cell r="C1066">
            <v>1573</v>
          </cell>
          <cell r="D1066">
            <v>110</v>
          </cell>
          <cell r="E1066">
            <v>928</v>
          </cell>
          <cell r="F1066">
            <v>144</v>
          </cell>
          <cell r="G1066">
            <v>84</v>
          </cell>
          <cell r="H1066">
            <v>84</v>
          </cell>
          <cell r="I1066">
            <v>2754</v>
          </cell>
          <cell r="J1066">
            <v>1</v>
          </cell>
          <cell r="K1066">
            <v>8</v>
          </cell>
          <cell r="L1066">
            <v>4</v>
          </cell>
          <cell r="M1066">
            <v>7</v>
          </cell>
          <cell r="N1066">
            <v>4</v>
          </cell>
        </row>
        <row r="1067">
          <cell r="A1067">
            <v>1025</v>
          </cell>
          <cell r="B1067">
            <v>89</v>
          </cell>
          <cell r="C1067">
            <v>38</v>
          </cell>
          <cell r="D1067">
            <v>26</v>
          </cell>
          <cell r="E1067">
            <v>159</v>
          </cell>
          <cell r="F1067">
            <v>96</v>
          </cell>
          <cell r="G1067">
            <v>77</v>
          </cell>
          <cell r="H1067">
            <v>83</v>
          </cell>
          <cell r="I1067">
            <v>313</v>
          </cell>
          <cell r="J1067">
            <v>2</v>
          </cell>
          <cell r="K1067">
            <v>2</v>
          </cell>
          <cell r="L1067">
            <v>1</v>
          </cell>
          <cell r="M1067">
            <v>3</v>
          </cell>
          <cell r="N1067">
            <v>7</v>
          </cell>
        </row>
        <row r="1068">
          <cell r="A1068">
            <v>1222</v>
          </cell>
          <cell r="B1068">
            <v>89</v>
          </cell>
          <cell r="C1068">
            <v>1458</v>
          </cell>
          <cell r="D1068">
            <v>54</v>
          </cell>
          <cell r="E1068">
            <v>1204</v>
          </cell>
          <cell r="F1068">
            <v>73</v>
          </cell>
          <cell r="G1068">
            <v>26</v>
          </cell>
          <cell r="H1068">
            <v>83</v>
          </cell>
          <cell r="I1068">
            <v>2731</v>
          </cell>
          <cell r="J1068">
            <v>3</v>
          </cell>
          <cell r="K1068">
            <v>7</v>
          </cell>
          <cell r="L1068">
            <v>8</v>
          </cell>
          <cell r="M1068">
            <v>11</v>
          </cell>
          <cell r="N1068">
            <v>5</v>
          </cell>
        </row>
        <row r="1069">
          <cell r="A1069">
            <v>1431</v>
          </cell>
          <cell r="B1069">
            <v>87</v>
          </cell>
          <cell r="C1069">
            <v>888</v>
          </cell>
          <cell r="D1069">
            <v>424</v>
          </cell>
          <cell r="E1069">
            <v>1198</v>
          </cell>
          <cell r="F1069">
            <v>136</v>
          </cell>
          <cell r="G1069">
            <v>348</v>
          </cell>
          <cell r="H1069">
            <v>83</v>
          </cell>
          <cell r="I1069">
            <v>2911</v>
          </cell>
          <cell r="J1069">
            <v>1</v>
          </cell>
          <cell r="K1069">
            <v>4</v>
          </cell>
          <cell r="L1069">
            <v>5</v>
          </cell>
          <cell r="M1069">
            <v>7</v>
          </cell>
          <cell r="N1069">
            <v>1</v>
          </cell>
        </row>
        <row r="1070">
          <cell r="A1070">
            <v>2455</v>
          </cell>
          <cell r="B1070">
            <v>79</v>
          </cell>
          <cell r="C1070">
            <v>2598</v>
          </cell>
          <cell r="D1070">
            <v>0</v>
          </cell>
          <cell r="E1070">
            <v>165</v>
          </cell>
          <cell r="F1070">
            <v>0</v>
          </cell>
          <cell r="G1070">
            <v>0</v>
          </cell>
          <cell r="H1070">
            <v>83</v>
          </cell>
          <cell r="I1070">
            <v>2681</v>
          </cell>
          <cell r="J1070">
            <v>2</v>
          </cell>
          <cell r="K1070">
            <v>7</v>
          </cell>
          <cell r="L1070">
            <v>5</v>
          </cell>
          <cell r="M1070">
            <v>13</v>
          </cell>
          <cell r="N1070">
            <v>5</v>
          </cell>
        </row>
        <row r="1071">
          <cell r="A1071">
            <v>1871</v>
          </cell>
          <cell r="B1071">
            <v>73</v>
          </cell>
          <cell r="C1071">
            <v>145</v>
          </cell>
          <cell r="D1071">
            <v>12</v>
          </cell>
          <cell r="E1071">
            <v>83</v>
          </cell>
          <cell r="F1071">
            <v>17</v>
          </cell>
          <cell r="G1071">
            <v>4</v>
          </cell>
          <cell r="H1071">
            <v>83</v>
          </cell>
          <cell r="I1071">
            <v>178</v>
          </cell>
          <cell r="J1071">
            <v>2</v>
          </cell>
          <cell r="K1071">
            <v>2</v>
          </cell>
          <cell r="L1071">
            <v>0</v>
          </cell>
          <cell r="M1071">
            <v>3</v>
          </cell>
          <cell r="N1071">
            <v>9</v>
          </cell>
        </row>
        <row r="1072">
          <cell r="A1072">
            <v>3159</v>
          </cell>
          <cell r="B1072">
            <v>63</v>
          </cell>
          <cell r="C1072">
            <v>79</v>
          </cell>
          <cell r="D1072">
            <v>3</v>
          </cell>
          <cell r="E1072">
            <v>24</v>
          </cell>
          <cell r="F1072">
            <v>0</v>
          </cell>
          <cell r="G1072">
            <v>14</v>
          </cell>
          <cell r="H1072">
            <v>83</v>
          </cell>
          <cell r="I1072">
            <v>38</v>
          </cell>
          <cell r="J1072">
            <v>1</v>
          </cell>
          <cell r="K1072">
            <v>1</v>
          </cell>
          <cell r="L1072">
            <v>1</v>
          </cell>
          <cell r="M1072">
            <v>2</v>
          </cell>
          <cell r="N1072">
            <v>7</v>
          </cell>
        </row>
        <row r="1073">
          <cell r="A1073">
            <v>1605</v>
          </cell>
          <cell r="B1073">
            <v>52</v>
          </cell>
          <cell r="C1073">
            <v>1489</v>
          </cell>
          <cell r="D1073">
            <v>83</v>
          </cell>
          <cell r="E1073">
            <v>403</v>
          </cell>
          <cell r="F1073">
            <v>138</v>
          </cell>
          <cell r="G1073">
            <v>41</v>
          </cell>
          <cell r="H1073">
            <v>83</v>
          </cell>
          <cell r="I1073">
            <v>2071</v>
          </cell>
          <cell r="J1073">
            <v>1</v>
          </cell>
          <cell r="K1073">
            <v>4</v>
          </cell>
          <cell r="L1073">
            <v>3</v>
          </cell>
          <cell r="M1073">
            <v>6</v>
          </cell>
          <cell r="N1073">
            <v>1</v>
          </cell>
        </row>
        <row r="1074">
          <cell r="A1074">
            <v>1136</v>
          </cell>
          <cell r="B1074">
            <v>47</v>
          </cell>
          <cell r="C1074">
            <v>10</v>
          </cell>
          <cell r="D1074">
            <v>5</v>
          </cell>
          <cell r="E1074">
            <v>93</v>
          </cell>
          <cell r="F1074">
            <v>103</v>
          </cell>
          <cell r="G1074">
            <v>57</v>
          </cell>
          <cell r="H1074">
            <v>83</v>
          </cell>
          <cell r="I1074">
            <v>186</v>
          </cell>
          <cell r="J1074">
            <v>1</v>
          </cell>
          <cell r="K1074">
            <v>2</v>
          </cell>
          <cell r="L1074">
            <v>0</v>
          </cell>
          <cell r="M1074">
            <v>3</v>
          </cell>
          <cell r="N1074">
            <v>6</v>
          </cell>
        </row>
        <row r="1075">
          <cell r="A1075">
            <v>1954</v>
          </cell>
          <cell r="B1075">
            <v>29</v>
          </cell>
          <cell r="C1075">
            <v>619</v>
          </cell>
          <cell r="D1075">
            <v>94</v>
          </cell>
          <cell r="E1075">
            <v>202</v>
          </cell>
          <cell r="F1075">
            <v>170</v>
          </cell>
          <cell r="G1075">
            <v>154</v>
          </cell>
          <cell r="H1075">
            <v>83</v>
          </cell>
          <cell r="I1075">
            <v>1155</v>
          </cell>
          <cell r="J1075">
            <v>3</v>
          </cell>
          <cell r="K1075">
            <v>7</v>
          </cell>
          <cell r="L1075">
            <v>1</v>
          </cell>
          <cell r="M1075">
            <v>7</v>
          </cell>
          <cell r="N1075">
            <v>5</v>
          </cell>
        </row>
        <row r="1076">
          <cell r="A1076">
            <v>2850</v>
          </cell>
          <cell r="B1076">
            <v>3</v>
          </cell>
          <cell r="C1076">
            <v>5</v>
          </cell>
          <cell r="D1076">
            <v>42</v>
          </cell>
          <cell r="E1076">
            <v>31</v>
          </cell>
          <cell r="F1076">
            <v>21</v>
          </cell>
          <cell r="G1076">
            <v>42</v>
          </cell>
          <cell r="H1076">
            <v>83</v>
          </cell>
          <cell r="I1076">
            <v>57</v>
          </cell>
          <cell r="J1076">
            <v>1</v>
          </cell>
          <cell r="K1076">
            <v>1</v>
          </cell>
          <cell r="L1076">
            <v>0</v>
          </cell>
          <cell r="M1076">
            <v>3</v>
          </cell>
          <cell r="N1076">
            <v>7</v>
          </cell>
        </row>
        <row r="1077">
          <cell r="A1077">
            <v>3072</v>
          </cell>
          <cell r="B1077">
            <v>89</v>
          </cell>
          <cell r="C1077">
            <v>2129</v>
          </cell>
          <cell r="D1077">
            <v>55</v>
          </cell>
          <cell r="E1077">
            <v>524</v>
          </cell>
          <cell r="F1077">
            <v>36</v>
          </cell>
          <cell r="G1077">
            <v>55</v>
          </cell>
          <cell r="H1077">
            <v>82</v>
          </cell>
          <cell r="I1077">
            <v>2718</v>
          </cell>
          <cell r="J1077">
            <v>2</v>
          </cell>
          <cell r="K1077">
            <v>8</v>
          </cell>
          <cell r="L1077">
            <v>4</v>
          </cell>
          <cell r="M1077">
            <v>6</v>
          </cell>
          <cell r="N1077">
            <v>3</v>
          </cell>
        </row>
        <row r="1078">
          <cell r="A1078">
            <v>2731</v>
          </cell>
          <cell r="B1078">
            <v>80</v>
          </cell>
          <cell r="C1078">
            <v>82</v>
          </cell>
          <cell r="D1078">
            <v>7</v>
          </cell>
          <cell r="E1078">
            <v>79</v>
          </cell>
          <cell r="F1078">
            <v>0</v>
          </cell>
          <cell r="G1078">
            <v>27</v>
          </cell>
          <cell r="H1078">
            <v>82</v>
          </cell>
          <cell r="I1078">
            <v>113</v>
          </cell>
          <cell r="J1078">
            <v>3</v>
          </cell>
          <cell r="K1078">
            <v>2</v>
          </cell>
          <cell r="L1078">
            <v>1</v>
          </cell>
          <cell r="M1078">
            <v>3</v>
          </cell>
          <cell r="N1078">
            <v>6</v>
          </cell>
        </row>
        <row r="1079">
          <cell r="A1079">
            <v>2071</v>
          </cell>
          <cell r="B1079">
            <v>62</v>
          </cell>
          <cell r="C1079">
            <v>2031</v>
          </cell>
          <cell r="D1079">
            <v>41</v>
          </cell>
          <cell r="E1079">
            <v>1825</v>
          </cell>
          <cell r="F1079">
            <v>54</v>
          </cell>
          <cell r="G1079">
            <v>206</v>
          </cell>
          <cell r="H1079">
            <v>82</v>
          </cell>
          <cell r="I1079">
            <v>4074</v>
          </cell>
          <cell r="J1079">
            <v>1</v>
          </cell>
          <cell r="K1079">
            <v>6</v>
          </cell>
          <cell r="L1079">
            <v>6</v>
          </cell>
          <cell r="M1079">
            <v>7</v>
          </cell>
          <cell r="N1079">
            <v>2</v>
          </cell>
        </row>
        <row r="1080">
          <cell r="A1080">
            <v>2131</v>
          </cell>
          <cell r="B1080">
            <v>59</v>
          </cell>
          <cell r="C1080">
            <v>2013</v>
          </cell>
          <cell r="D1080">
            <v>110</v>
          </cell>
          <cell r="E1080">
            <v>501</v>
          </cell>
          <cell r="F1080">
            <v>142</v>
          </cell>
          <cell r="G1080">
            <v>55</v>
          </cell>
          <cell r="H1080">
            <v>82</v>
          </cell>
          <cell r="I1080">
            <v>2739</v>
          </cell>
          <cell r="J1080">
            <v>2</v>
          </cell>
          <cell r="K1080">
            <v>9</v>
          </cell>
          <cell r="L1080">
            <v>3</v>
          </cell>
          <cell r="M1080">
            <v>13</v>
          </cell>
          <cell r="N1080">
            <v>6</v>
          </cell>
        </row>
        <row r="1081">
          <cell r="A1081">
            <v>1372</v>
          </cell>
          <cell r="B1081">
            <v>56</v>
          </cell>
          <cell r="C1081">
            <v>250</v>
          </cell>
          <cell r="D1081">
            <v>0</v>
          </cell>
          <cell r="E1081">
            <v>39</v>
          </cell>
          <cell r="F1081">
            <v>7</v>
          </cell>
          <cell r="G1081">
            <v>29</v>
          </cell>
          <cell r="H1081">
            <v>82</v>
          </cell>
          <cell r="I1081">
            <v>243</v>
          </cell>
          <cell r="J1081">
            <v>1</v>
          </cell>
          <cell r="K1081">
            <v>2</v>
          </cell>
          <cell r="L1081">
            <v>1</v>
          </cell>
          <cell r="M1081">
            <v>3</v>
          </cell>
          <cell r="N1081">
            <v>6</v>
          </cell>
        </row>
        <row r="1082">
          <cell r="A1082">
            <v>2343</v>
          </cell>
          <cell r="B1082">
            <v>36</v>
          </cell>
          <cell r="C1082">
            <v>1423</v>
          </cell>
          <cell r="D1082">
            <v>61</v>
          </cell>
          <cell r="E1082">
            <v>694</v>
          </cell>
          <cell r="F1082">
            <v>163</v>
          </cell>
          <cell r="G1082">
            <v>315</v>
          </cell>
          <cell r="H1082">
            <v>82</v>
          </cell>
          <cell r="I1082">
            <v>2574</v>
          </cell>
          <cell r="J1082">
            <v>1</v>
          </cell>
          <cell r="K1082">
            <v>8</v>
          </cell>
          <cell r="L1082">
            <v>7</v>
          </cell>
          <cell r="M1082">
            <v>11</v>
          </cell>
          <cell r="N1082">
            <v>6</v>
          </cell>
        </row>
        <row r="1083">
          <cell r="A1083">
            <v>1096</v>
          </cell>
          <cell r="B1083">
            <v>35</v>
          </cell>
          <cell r="C1083">
            <v>466</v>
          </cell>
          <cell r="D1083">
            <v>163</v>
          </cell>
          <cell r="E1083">
            <v>1481</v>
          </cell>
          <cell r="F1083">
            <v>107</v>
          </cell>
          <cell r="G1083">
            <v>56</v>
          </cell>
          <cell r="H1083">
            <v>82</v>
          </cell>
          <cell r="I1083">
            <v>2192</v>
          </cell>
          <cell r="J1083">
            <v>1</v>
          </cell>
          <cell r="K1083">
            <v>3</v>
          </cell>
          <cell r="L1083">
            <v>11</v>
          </cell>
          <cell r="M1083">
            <v>5</v>
          </cell>
          <cell r="N1083">
            <v>1</v>
          </cell>
        </row>
        <row r="1084">
          <cell r="A1084">
            <v>1984</v>
          </cell>
          <cell r="B1084">
            <v>25</v>
          </cell>
          <cell r="C1084">
            <v>22</v>
          </cell>
          <cell r="D1084">
            <v>65</v>
          </cell>
          <cell r="E1084">
            <v>60</v>
          </cell>
          <cell r="F1084">
            <v>16</v>
          </cell>
          <cell r="G1084">
            <v>71</v>
          </cell>
          <cell r="H1084">
            <v>82</v>
          </cell>
          <cell r="I1084">
            <v>153</v>
          </cell>
          <cell r="J1084">
            <v>2</v>
          </cell>
          <cell r="K1084">
            <v>2</v>
          </cell>
          <cell r="L1084">
            <v>0</v>
          </cell>
          <cell r="M1084">
            <v>3</v>
          </cell>
          <cell r="N1084">
            <v>8</v>
          </cell>
        </row>
        <row r="1085">
          <cell r="A1085">
            <v>1967</v>
          </cell>
          <cell r="B1085">
            <v>13</v>
          </cell>
          <cell r="C1085">
            <v>2268</v>
          </cell>
          <cell r="D1085">
            <v>206</v>
          </cell>
          <cell r="E1085">
            <v>1443</v>
          </cell>
          <cell r="F1085">
            <v>109</v>
          </cell>
          <cell r="G1085">
            <v>122</v>
          </cell>
          <cell r="H1085">
            <v>82</v>
          </cell>
          <cell r="I1085">
            <v>4066</v>
          </cell>
          <cell r="J1085">
            <v>1</v>
          </cell>
          <cell r="K1085">
            <v>5</v>
          </cell>
          <cell r="L1085">
            <v>6</v>
          </cell>
          <cell r="M1085">
            <v>7</v>
          </cell>
          <cell r="N1085">
            <v>2</v>
          </cell>
        </row>
        <row r="1086">
          <cell r="A1086">
            <v>2355</v>
          </cell>
          <cell r="B1086">
            <v>1</v>
          </cell>
          <cell r="C1086">
            <v>862</v>
          </cell>
          <cell r="D1086">
            <v>30</v>
          </cell>
          <cell r="E1086">
            <v>116</v>
          </cell>
          <cell r="F1086">
            <v>0</v>
          </cell>
          <cell r="G1086">
            <v>40</v>
          </cell>
          <cell r="H1086">
            <v>82</v>
          </cell>
          <cell r="I1086">
            <v>965</v>
          </cell>
          <cell r="J1086">
            <v>4</v>
          </cell>
          <cell r="K1086">
            <v>7</v>
          </cell>
          <cell r="L1086">
            <v>2</v>
          </cell>
          <cell r="M1086">
            <v>4</v>
          </cell>
          <cell r="N1086">
            <v>8</v>
          </cell>
        </row>
        <row r="1087">
          <cell r="A1087">
            <v>2005</v>
          </cell>
          <cell r="B1087">
            <v>79</v>
          </cell>
          <cell r="C1087">
            <v>27</v>
          </cell>
          <cell r="D1087">
            <v>61</v>
          </cell>
          <cell r="E1087">
            <v>108</v>
          </cell>
          <cell r="F1087">
            <v>115</v>
          </cell>
          <cell r="G1087">
            <v>0</v>
          </cell>
          <cell r="H1087">
            <v>81</v>
          </cell>
          <cell r="I1087">
            <v>230</v>
          </cell>
          <cell r="J1087">
            <v>2</v>
          </cell>
          <cell r="K1087">
            <v>2</v>
          </cell>
          <cell r="L1087">
            <v>1</v>
          </cell>
          <cell r="M1087">
            <v>2</v>
          </cell>
          <cell r="N1087">
            <v>8</v>
          </cell>
        </row>
        <row r="1088">
          <cell r="A1088">
            <v>2634</v>
          </cell>
          <cell r="B1088">
            <v>55</v>
          </cell>
          <cell r="C1088">
            <v>2395</v>
          </cell>
          <cell r="D1088">
            <v>81</v>
          </cell>
          <cell r="E1088">
            <v>1280</v>
          </cell>
          <cell r="F1088">
            <v>320</v>
          </cell>
          <cell r="G1088">
            <v>122</v>
          </cell>
          <cell r="H1088">
            <v>81</v>
          </cell>
          <cell r="I1088">
            <v>4116</v>
          </cell>
          <cell r="J1088">
            <v>1</v>
          </cell>
          <cell r="K1088">
            <v>4</v>
          </cell>
          <cell r="L1088">
            <v>6</v>
          </cell>
          <cell r="M1088">
            <v>6</v>
          </cell>
          <cell r="N1088">
            <v>2</v>
          </cell>
        </row>
        <row r="1089">
          <cell r="A1089">
            <v>2010</v>
          </cell>
          <cell r="B1089">
            <v>54</v>
          </cell>
          <cell r="C1089">
            <v>1986</v>
          </cell>
          <cell r="D1089">
            <v>197</v>
          </cell>
          <cell r="E1089">
            <v>397</v>
          </cell>
          <cell r="F1089">
            <v>296</v>
          </cell>
          <cell r="G1089">
            <v>27</v>
          </cell>
          <cell r="H1089">
            <v>81</v>
          </cell>
          <cell r="I1089">
            <v>2821</v>
          </cell>
          <cell r="J1089">
            <v>5</v>
          </cell>
          <cell r="K1089">
            <v>10</v>
          </cell>
          <cell r="L1089">
            <v>7</v>
          </cell>
          <cell r="M1089">
            <v>10</v>
          </cell>
          <cell r="N1089">
            <v>6</v>
          </cell>
        </row>
        <row r="1090">
          <cell r="A1090">
            <v>2346</v>
          </cell>
          <cell r="B1090">
            <v>52</v>
          </cell>
          <cell r="C1090">
            <v>794</v>
          </cell>
          <cell r="D1090">
            <v>22</v>
          </cell>
          <cell r="E1090">
            <v>338</v>
          </cell>
          <cell r="F1090">
            <v>63</v>
          </cell>
          <cell r="G1090">
            <v>0</v>
          </cell>
          <cell r="H1090">
            <v>81</v>
          </cell>
          <cell r="I1090">
            <v>1135</v>
          </cell>
          <cell r="J1090">
            <v>3</v>
          </cell>
          <cell r="K1090">
            <v>6</v>
          </cell>
          <cell r="L1090">
            <v>3</v>
          </cell>
          <cell r="M1090">
            <v>5</v>
          </cell>
          <cell r="N1090">
            <v>6</v>
          </cell>
        </row>
        <row r="1091">
          <cell r="A1091">
            <v>3027</v>
          </cell>
          <cell r="B1091">
            <v>49</v>
          </cell>
          <cell r="C1091">
            <v>1215</v>
          </cell>
          <cell r="D1091">
            <v>81</v>
          </cell>
          <cell r="E1091">
            <v>494</v>
          </cell>
          <cell r="F1091">
            <v>159</v>
          </cell>
          <cell r="G1091">
            <v>122</v>
          </cell>
          <cell r="H1091">
            <v>81</v>
          </cell>
          <cell r="I1091">
            <v>1991</v>
          </cell>
          <cell r="J1091">
            <v>2</v>
          </cell>
          <cell r="K1091">
            <v>6</v>
          </cell>
          <cell r="L1091">
            <v>3</v>
          </cell>
          <cell r="M1091">
            <v>4</v>
          </cell>
          <cell r="N1091">
            <v>2</v>
          </cell>
        </row>
        <row r="1092">
          <cell r="A1092">
            <v>1133</v>
          </cell>
          <cell r="B1092">
            <v>47</v>
          </cell>
          <cell r="C1092">
            <v>1512</v>
          </cell>
          <cell r="D1092">
            <v>39</v>
          </cell>
          <cell r="E1092">
            <v>325</v>
          </cell>
          <cell r="F1092">
            <v>106</v>
          </cell>
          <cell r="G1092">
            <v>81</v>
          </cell>
          <cell r="H1092">
            <v>81</v>
          </cell>
          <cell r="I1092">
            <v>1983</v>
          </cell>
          <cell r="J1092">
            <v>3</v>
          </cell>
          <cell r="K1092">
            <v>8</v>
          </cell>
          <cell r="L1092">
            <v>5</v>
          </cell>
          <cell r="M1092">
            <v>9</v>
          </cell>
          <cell r="N1092">
            <v>6</v>
          </cell>
        </row>
        <row r="1093">
          <cell r="A1093">
            <v>1063</v>
          </cell>
          <cell r="B1093">
            <v>19</v>
          </cell>
          <cell r="C1093">
            <v>1468</v>
          </cell>
          <cell r="D1093">
            <v>30</v>
          </cell>
          <cell r="E1093">
            <v>659</v>
          </cell>
          <cell r="F1093">
            <v>429</v>
          </cell>
          <cell r="G1093">
            <v>51</v>
          </cell>
          <cell r="H1093">
            <v>81</v>
          </cell>
          <cell r="I1093">
            <v>2556</v>
          </cell>
          <cell r="J1093">
            <v>1</v>
          </cell>
          <cell r="K1093">
            <v>11</v>
          </cell>
          <cell r="L1093">
            <v>10</v>
          </cell>
          <cell r="M1093">
            <v>10</v>
          </cell>
          <cell r="N1093">
            <v>5</v>
          </cell>
        </row>
        <row r="1094">
          <cell r="A1094">
            <v>1161</v>
          </cell>
          <cell r="B1094">
            <v>4</v>
          </cell>
          <cell r="C1094">
            <v>253</v>
          </cell>
          <cell r="D1094">
            <v>21</v>
          </cell>
          <cell r="E1094">
            <v>72</v>
          </cell>
          <cell r="F1094">
            <v>6</v>
          </cell>
          <cell r="G1094">
            <v>9</v>
          </cell>
          <cell r="H1094">
            <v>81</v>
          </cell>
          <cell r="I1094">
            <v>280</v>
          </cell>
          <cell r="J1094">
            <v>1</v>
          </cell>
          <cell r="K1094">
            <v>3</v>
          </cell>
          <cell r="L1094">
            <v>1</v>
          </cell>
          <cell r="M1094">
            <v>3</v>
          </cell>
          <cell r="N1094">
            <v>6</v>
          </cell>
        </row>
        <row r="1095">
          <cell r="A1095">
            <v>2574</v>
          </cell>
          <cell r="B1095">
            <v>2</v>
          </cell>
          <cell r="C1095">
            <v>1706</v>
          </cell>
          <cell r="D1095">
            <v>247</v>
          </cell>
          <cell r="E1095">
            <v>713</v>
          </cell>
          <cell r="F1095">
            <v>323</v>
          </cell>
          <cell r="G1095">
            <v>185</v>
          </cell>
          <cell r="H1095">
            <v>81</v>
          </cell>
          <cell r="I1095">
            <v>3093</v>
          </cell>
          <cell r="J1095">
            <v>1</v>
          </cell>
          <cell r="K1095">
            <v>2</v>
          </cell>
          <cell r="L1095">
            <v>5</v>
          </cell>
          <cell r="M1095">
            <v>13</v>
          </cell>
          <cell r="N1095">
            <v>6</v>
          </cell>
        </row>
        <row r="1096">
          <cell r="A1096">
            <v>1443</v>
          </cell>
          <cell r="B1096">
            <v>78</v>
          </cell>
          <cell r="C1096">
            <v>995</v>
          </cell>
          <cell r="D1096">
            <v>240</v>
          </cell>
          <cell r="E1096">
            <v>1118</v>
          </cell>
          <cell r="F1096">
            <v>550</v>
          </cell>
          <cell r="G1096">
            <v>240</v>
          </cell>
          <cell r="H1096">
            <v>80</v>
          </cell>
          <cell r="I1096">
            <v>3063</v>
          </cell>
          <cell r="J1096">
            <v>1</v>
          </cell>
          <cell r="K1096">
            <v>5</v>
          </cell>
          <cell r="L1096">
            <v>7</v>
          </cell>
          <cell r="M1096">
            <v>6</v>
          </cell>
          <cell r="N1096">
            <v>3</v>
          </cell>
        </row>
        <row r="1097">
          <cell r="A1097">
            <v>2598</v>
          </cell>
          <cell r="B1097">
            <v>78</v>
          </cell>
          <cell r="C1097">
            <v>995</v>
          </cell>
          <cell r="D1097">
            <v>240</v>
          </cell>
          <cell r="E1097">
            <v>1118</v>
          </cell>
          <cell r="F1097">
            <v>550</v>
          </cell>
          <cell r="G1097">
            <v>240</v>
          </cell>
          <cell r="H1097">
            <v>80</v>
          </cell>
          <cell r="I1097">
            <v>3063</v>
          </cell>
          <cell r="J1097">
            <v>1</v>
          </cell>
          <cell r="K1097">
            <v>5</v>
          </cell>
          <cell r="L1097">
            <v>7</v>
          </cell>
          <cell r="M1097">
            <v>6</v>
          </cell>
          <cell r="N1097">
            <v>3</v>
          </cell>
        </row>
        <row r="1098">
          <cell r="A1098">
            <v>2360</v>
          </cell>
          <cell r="B1098">
            <v>74</v>
          </cell>
          <cell r="C1098">
            <v>239</v>
          </cell>
          <cell r="D1098">
            <v>28</v>
          </cell>
          <cell r="E1098">
            <v>97</v>
          </cell>
          <cell r="F1098">
            <v>31</v>
          </cell>
          <cell r="G1098">
            <v>28</v>
          </cell>
          <cell r="H1098">
            <v>80</v>
          </cell>
          <cell r="I1098">
            <v>344</v>
          </cell>
          <cell r="J1098">
            <v>4</v>
          </cell>
          <cell r="K1098">
            <v>3</v>
          </cell>
          <cell r="L1098">
            <v>1</v>
          </cell>
          <cell r="M1098">
            <v>4</v>
          </cell>
          <cell r="N1098">
            <v>6</v>
          </cell>
        </row>
        <row r="1099">
          <cell r="A1099">
            <v>2855</v>
          </cell>
          <cell r="B1099">
            <v>66</v>
          </cell>
          <cell r="C1099">
            <v>2942</v>
          </cell>
          <cell r="D1099">
            <v>258</v>
          </cell>
          <cell r="E1099">
            <v>734</v>
          </cell>
          <cell r="F1099">
            <v>56</v>
          </cell>
          <cell r="G1099">
            <v>345</v>
          </cell>
          <cell r="H1099">
            <v>80</v>
          </cell>
          <cell r="I1099">
            <v>4256</v>
          </cell>
          <cell r="J1099">
            <v>1</v>
          </cell>
          <cell r="K1099">
            <v>5</v>
          </cell>
          <cell r="L1099">
            <v>8</v>
          </cell>
          <cell r="M1099">
            <v>4</v>
          </cell>
          <cell r="N1099">
            <v>6</v>
          </cell>
        </row>
        <row r="1100">
          <cell r="A1100">
            <v>2607</v>
          </cell>
          <cell r="B1100">
            <v>64</v>
          </cell>
          <cell r="C1100">
            <v>531</v>
          </cell>
          <cell r="D1100">
            <v>7</v>
          </cell>
          <cell r="E1100">
            <v>170</v>
          </cell>
          <cell r="F1100">
            <v>20</v>
          </cell>
          <cell r="G1100">
            <v>7</v>
          </cell>
          <cell r="H1100">
            <v>80</v>
          </cell>
          <cell r="I1100">
            <v>655</v>
          </cell>
          <cell r="J1100">
            <v>3</v>
          </cell>
          <cell r="K1100">
            <v>4</v>
          </cell>
          <cell r="L1100">
            <v>1</v>
          </cell>
          <cell r="M1100">
            <v>5</v>
          </cell>
          <cell r="N1100">
            <v>5</v>
          </cell>
        </row>
        <row r="1101">
          <cell r="A1101">
            <v>1107</v>
          </cell>
          <cell r="B1101">
            <v>27</v>
          </cell>
          <cell r="C1101">
            <v>190</v>
          </cell>
          <cell r="D1101">
            <v>3</v>
          </cell>
          <cell r="E1101">
            <v>62</v>
          </cell>
          <cell r="F1101">
            <v>0</v>
          </cell>
          <cell r="G1101">
            <v>3</v>
          </cell>
          <cell r="H1101">
            <v>80</v>
          </cell>
          <cell r="I1101">
            <v>178</v>
          </cell>
          <cell r="J1101">
            <v>2</v>
          </cell>
          <cell r="K1101">
            <v>2</v>
          </cell>
          <cell r="L1101">
            <v>1</v>
          </cell>
          <cell r="M1101">
            <v>3</v>
          </cell>
          <cell r="N1101">
            <v>6</v>
          </cell>
        </row>
        <row r="1102">
          <cell r="A1102">
            <v>1151</v>
          </cell>
          <cell r="B1102">
            <v>20</v>
          </cell>
          <cell r="C1102">
            <v>3266</v>
          </cell>
          <cell r="D1102">
            <v>39</v>
          </cell>
          <cell r="E1102">
            <v>603</v>
          </cell>
          <cell r="F1102">
            <v>104</v>
          </cell>
          <cell r="G1102">
            <v>39</v>
          </cell>
          <cell r="H1102">
            <v>80</v>
          </cell>
          <cell r="I1102">
            <v>3971</v>
          </cell>
          <cell r="J1102">
            <v>2</v>
          </cell>
          <cell r="K1102">
            <v>10</v>
          </cell>
          <cell r="L1102">
            <v>6</v>
          </cell>
          <cell r="M1102">
            <v>9</v>
          </cell>
          <cell r="N1102">
            <v>6</v>
          </cell>
        </row>
        <row r="1103">
          <cell r="A1103">
            <v>1658</v>
          </cell>
          <cell r="B1103">
            <v>17</v>
          </cell>
          <cell r="C1103">
            <v>2239</v>
          </cell>
          <cell r="D1103">
            <v>27</v>
          </cell>
          <cell r="E1103">
            <v>323</v>
          </cell>
          <cell r="F1103">
            <v>71</v>
          </cell>
          <cell r="G1103">
            <v>27</v>
          </cell>
          <cell r="H1103">
            <v>80</v>
          </cell>
          <cell r="I1103">
            <v>2607</v>
          </cell>
          <cell r="J1103">
            <v>3</v>
          </cell>
          <cell r="K1103">
            <v>10</v>
          </cell>
          <cell r="L1103">
            <v>3</v>
          </cell>
          <cell r="M1103">
            <v>5</v>
          </cell>
          <cell r="N1103">
            <v>5</v>
          </cell>
        </row>
        <row r="1104">
          <cell r="A1104">
            <v>1862</v>
          </cell>
          <cell r="B1104">
            <v>16</v>
          </cell>
          <cell r="C1104">
            <v>102</v>
          </cell>
          <cell r="D1104">
            <v>4</v>
          </cell>
          <cell r="E1104">
            <v>53</v>
          </cell>
          <cell r="F1104">
            <v>15</v>
          </cell>
          <cell r="G1104">
            <v>4</v>
          </cell>
          <cell r="H1104">
            <v>80</v>
          </cell>
          <cell r="I1104">
            <v>99</v>
          </cell>
          <cell r="J1104">
            <v>2</v>
          </cell>
          <cell r="K1104">
            <v>2</v>
          </cell>
          <cell r="L1104">
            <v>0</v>
          </cell>
          <cell r="M1104">
            <v>3</v>
          </cell>
          <cell r="N1104">
            <v>8</v>
          </cell>
        </row>
        <row r="1105">
          <cell r="A1105">
            <v>1887</v>
          </cell>
          <cell r="B1105">
            <v>10</v>
          </cell>
          <cell r="C1105">
            <v>1001</v>
          </cell>
          <cell r="D1105">
            <v>60</v>
          </cell>
          <cell r="E1105">
            <v>1883</v>
          </cell>
          <cell r="F1105">
            <v>63</v>
          </cell>
          <cell r="G1105">
            <v>39</v>
          </cell>
          <cell r="H1105">
            <v>80</v>
          </cell>
          <cell r="I1105">
            <v>2966</v>
          </cell>
          <cell r="J1105">
            <v>0</v>
          </cell>
          <cell r="K1105">
            <v>7</v>
          </cell>
          <cell r="L1105">
            <v>4</v>
          </cell>
          <cell r="M1105">
            <v>7</v>
          </cell>
          <cell r="N1105">
            <v>2</v>
          </cell>
        </row>
        <row r="1106">
          <cell r="A1106">
            <v>2717</v>
          </cell>
          <cell r="B1106">
            <v>9</v>
          </cell>
          <cell r="C1106">
            <v>179</v>
          </cell>
          <cell r="D1106">
            <v>61</v>
          </cell>
          <cell r="E1106">
            <v>93</v>
          </cell>
          <cell r="F1106">
            <v>6</v>
          </cell>
          <cell r="G1106">
            <v>45</v>
          </cell>
          <cell r="H1106">
            <v>80</v>
          </cell>
          <cell r="I1106">
            <v>303</v>
          </cell>
          <cell r="J1106">
            <v>1</v>
          </cell>
          <cell r="K1106">
            <v>3</v>
          </cell>
          <cell r="L1106">
            <v>1</v>
          </cell>
          <cell r="M1106">
            <v>3</v>
          </cell>
          <cell r="N1106">
            <v>8</v>
          </cell>
        </row>
        <row r="1107">
          <cell r="A1107">
            <v>1739</v>
          </cell>
          <cell r="B1107">
            <v>0</v>
          </cell>
          <cell r="C1107">
            <v>138</v>
          </cell>
          <cell r="D1107">
            <v>7</v>
          </cell>
          <cell r="E1107">
            <v>80</v>
          </cell>
          <cell r="F1107">
            <v>0</v>
          </cell>
          <cell r="G1107">
            <v>14</v>
          </cell>
          <cell r="H1107">
            <v>80</v>
          </cell>
          <cell r="I1107">
            <v>159</v>
          </cell>
          <cell r="J1107">
            <v>2</v>
          </cell>
          <cell r="K1107">
            <v>2</v>
          </cell>
          <cell r="L1107">
            <v>1</v>
          </cell>
          <cell r="M1107">
            <v>3</v>
          </cell>
          <cell r="N1107">
            <v>4</v>
          </cell>
        </row>
        <row r="1108">
          <cell r="A1108">
            <v>2884</v>
          </cell>
          <cell r="B1108">
            <v>95</v>
          </cell>
          <cell r="C1108">
            <v>63</v>
          </cell>
          <cell r="D1108">
            <v>17</v>
          </cell>
          <cell r="E1108">
            <v>54</v>
          </cell>
          <cell r="F1108">
            <v>0</v>
          </cell>
          <cell r="G1108">
            <v>0</v>
          </cell>
          <cell r="H1108">
            <v>79</v>
          </cell>
          <cell r="I1108">
            <v>54</v>
          </cell>
          <cell r="J1108">
            <v>1</v>
          </cell>
          <cell r="K1108">
            <v>1</v>
          </cell>
          <cell r="L1108">
            <v>1</v>
          </cell>
          <cell r="M1108">
            <v>2</v>
          </cell>
          <cell r="N1108">
            <v>7</v>
          </cell>
        </row>
        <row r="1109">
          <cell r="A1109">
            <v>1181</v>
          </cell>
          <cell r="B1109">
            <v>93</v>
          </cell>
          <cell r="C1109">
            <v>82</v>
          </cell>
          <cell r="D1109">
            <v>11</v>
          </cell>
          <cell r="E1109">
            <v>75</v>
          </cell>
          <cell r="F1109">
            <v>11</v>
          </cell>
          <cell r="G1109">
            <v>68</v>
          </cell>
          <cell r="H1109">
            <v>79</v>
          </cell>
          <cell r="I1109">
            <v>168</v>
          </cell>
          <cell r="J1109">
            <v>2</v>
          </cell>
          <cell r="K1109">
            <v>3</v>
          </cell>
          <cell r="L1109">
            <v>0</v>
          </cell>
          <cell r="M1109">
            <v>3</v>
          </cell>
          <cell r="N1109">
            <v>8</v>
          </cell>
        </row>
        <row r="1110">
          <cell r="A1110">
            <v>3044</v>
          </cell>
          <cell r="B1110">
            <v>85</v>
          </cell>
          <cell r="C1110">
            <v>440</v>
          </cell>
          <cell r="D1110">
            <v>426</v>
          </cell>
          <cell r="E1110">
            <v>426</v>
          </cell>
          <cell r="F1110">
            <v>246</v>
          </cell>
          <cell r="G1110">
            <v>93</v>
          </cell>
          <cell r="H1110">
            <v>79</v>
          </cell>
          <cell r="I1110">
            <v>1552</v>
          </cell>
          <cell r="J1110">
            <v>1</v>
          </cell>
          <cell r="K1110">
            <v>6</v>
          </cell>
          <cell r="L1110">
            <v>3</v>
          </cell>
          <cell r="M1110">
            <v>10</v>
          </cell>
          <cell r="N1110">
            <v>3</v>
          </cell>
        </row>
        <row r="1111">
          <cell r="A1111">
            <v>2173</v>
          </cell>
          <cell r="B1111">
            <v>55</v>
          </cell>
          <cell r="C1111">
            <v>27</v>
          </cell>
          <cell r="D1111">
            <v>0</v>
          </cell>
          <cell r="E1111">
            <v>30</v>
          </cell>
          <cell r="F1111">
            <v>46</v>
          </cell>
          <cell r="G1111">
            <v>79</v>
          </cell>
          <cell r="H1111">
            <v>79</v>
          </cell>
          <cell r="I1111">
            <v>103</v>
          </cell>
          <cell r="J1111">
            <v>1</v>
          </cell>
          <cell r="K1111">
            <v>1</v>
          </cell>
          <cell r="L1111">
            <v>2</v>
          </cell>
          <cell r="M1111">
            <v>2</v>
          </cell>
          <cell r="N1111">
            <v>4</v>
          </cell>
        </row>
        <row r="1112">
          <cell r="A1112">
            <v>2460</v>
          </cell>
          <cell r="B1112">
            <v>50</v>
          </cell>
          <cell r="C1112">
            <v>879</v>
          </cell>
          <cell r="D1112">
            <v>226</v>
          </cell>
          <cell r="E1112">
            <v>602</v>
          </cell>
          <cell r="F1112">
            <v>458</v>
          </cell>
          <cell r="G1112">
            <v>451</v>
          </cell>
          <cell r="H1112">
            <v>79</v>
          </cell>
          <cell r="I1112">
            <v>2536</v>
          </cell>
          <cell r="J1112">
            <v>2</v>
          </cell>
          <cell r="K1112">
            <v>7</v>
          </cell>
          <cell r="L1112">
            <v>3</v>
          </cell>
          <cell r="M1112">
            <v>6</v>
          </cell>
          <cell r="N1112">
            <v>4</v>
          </cell>
        </row>
        <row r="1113">
          <cell r="A1113">
            <v>2908</v>
          </cell>
          <cell r="B1113">
            <v>47</v>
          </cell>
          <cell r="C1113">
            <v>75</v>
          </cell>
          <cell r="D1113">
            <v>13</v>
          </cell>
          <cell r="E1113">
            <v>79</v>
          </cell>
          <cell r="F1113">
            <v>13</v>
          </cell>
          <cell r="G1113">
            <v>18</v>
          </cell>
          <cell r="H1113">
            <v>79</v>
          </cell>
          <cell r="I1113">
            <v>118</v>
          </cell>
          <cell r="J1113">
            <v>2</v>
          </cell>
          <cell r="K1113">
            <v>3</v>
          </cell>
          <cell r="L1113">
            <v>1</v>
          </cell>
          <cell r="M1113">
            <v>2</v>
          </cell>
          <cell r="N1113">
            <v>7</v>
          </cell>
        </row>
        <row r="1114">
          <cell r="A1114">
            <v>2426</v>
          </cell>
          <cell r="B1114">
            <v>46</v>
          </cell>
          <cell r="C1114">
            <v>178</v>
          </cell>
          <cell r="D1114">
            <v>32</v>
          </cell>
          <cell r="E1114">
            <v>292</v>
          </cell>
          <cell r="F1114">
            <v>60</v>
          </cell>
          <cell r="G1114">
            <v>22</v>
          </cell>
          <cell r="H1114">
            <v>79</v>
          </cell>
          <cell r="I1114">
            <v>504</v>
          </cell>
          <cell r="J1114">
            <v>3</v>
          </cell>
          <cell r="K1114">
            <v>3</v>
          </cell>
          <cell r="L1114">
            <v>2</v>
          </cell>
          <cell r="M1114">
            <v>4</v>
          </cell>
          <cell r="N1114">
            <v>5</v>
          </cell>
        </row>
        <row r="1115">
          <cell r="A1115">
            <v>2437</v>
          </cell>
          <cell r="B1115">
            <v>24</v>
          </cell>
          <cell r="C1115">
            <v>790</v>
          </cell>
          <cell r="D1115">
            <v>161</v>
          </cell>
          <cell r="E1115">
            <v>482</v>
          </cell>
          <cell r="F1115">
            <v>210</v>
          </cell>
          <cell r="G1115">
            <v>14</v>
          </cell>
          <cell r="H1115">
            <v>79</v>
          </cell>
          <cell r="I1115">
            <v>1578</v>
          </cell>
          <cell r="J1115">
            <v>7</v>
          </cell>
          <cell r="K1115">
            <v>4</v>
          </cell>
          <cell r="L1115">
            <v>6</v>
          </cell>
          <cell r="M1115">
            <v>8</v>
          </cell>
          <cell r="N1115">
            <v>3</v>
          </cell>
        </row>
        <row r="1116">
          <cell r="A1116">
            <v>2484</v>
          </cell>
          <cell r="B1116">
            <v>19</v>
          </cell>
          <cell r="C1116">
            <v>750</v>
          </cell>
          <cell r="D1116">
            <v>447</v>
          </cell>
          <cell r="E1116">
            <v>385</v>
          </cell>
          <cell r="F1116">
            <v>131</v>
          </cell>
          <cell r="G1116">
            <v>345</v>
          </cell>
          <cell r="H1116">
            <v>79</v>
          </cell>
          <cell r="I1116">
            <v>1979</v>
          </cell>
          <cell r="J1116">
            <v>1</v>
          </cell>
          <cell r="K1116">
            <v>2</v>
          </cell>
          <cell r="L1116">
            <v>8</v>
          </cell>
          <cell r="M1116">
            <v>13</v>
          </cell>
          <cell r="N1116">
            <v>1</v>
          </cell>
        </row>
        <row r="1117">
          <cell r="A1117">
            <v>1143</v>
          </cell>
          <cell r="B1117">
            <v>12</v>
          </cell>
          <cell r="C1117">
            <v>20</v>
          </cell>
          <cell r="D1117">
            <v>27</v>
          </cell>
          <cell r="E1117">
            <v>94</v>
          </cell>
          <cell r="F1117">
            <v>75</v>
          </cell>
          <cell r="G1117">
            <v>55</v>
          </cell>
          <cell r="H1117">
            <v>79</v>
          </cell>
          <cell r="I1117">
            <v>192</v>
          </cell>
          <cell r="J1117">
            <v>4</v>
          </cell>
          <cell r="K1117">
            <v>3</v>
          </cell>
          <cell r="L1117">
            <v>0</v>
          </cell>
          <cell r="M1117">
            <v>4</v>
          </cell>
          <cell r="N1117">
            <v>6</v>
          </cell>
        </row>
        <row r="1118">
          <cell r="A1118">
            <v>1823</v>
          </cell>
          <cell r="B1118">
            <v>12</v>
          </cell>
          <cell r="C1118">
            <v>20</v>
          </cell>
          <cell r="D1118">
            <v>27</v>
          </cell>
          <cell r="E1118">
            <v>94</v>
          </cell>
          <cell r="F1118">
            <v>75</v>
          </cell>
          <cell r="G1118">
            <v>55</v>
          </cell>
          <cell r="H1118">
            <v>79</v>
          </cell>
          <cell r="I1118">
            <v>192</v>
          </cell>
          <cell r="J1118">
            <v>4</v>
          </cell>
          <cell r="K1118">
            <v>3</v>
          </cell>
          <cell r="L1118">
            <v>0</v>
          </cell>
          <cell r="M1118">
            <v>4</v>
          </cell>
          <cell r="N1118">
            <v>6</v>
          </cell>
        </row>
        <row r="1119">
          <cell r="A1119">
            <v>1012</v>
          </cell>
          <cell r="B1119">
            <v>82</v>
          </cell>
          <cell r="C1119">
            <v>502</v>
          </cell>
          <cell r="D1119">
            <v>158</v>
          </cell>
          <cell r="E1119">
            <v>1242</v>
          </cell>
          <cell r="F1119">
            <v>582</v>
          </cell>
          <cell r="G1119">
            <v>290</v>
          </cell>
          <cell r="H1119">
            <v>78</v>
          </cell>
          <cell r="I1119">
            <v>2695</v>
          </cell>
          <cell r="J1119">
            <v>1</v>
          </cell>
          <cell r="K1119">
            <v>3</v>
          </cell>
          <cell r="L1119">
            <v>4</v>
          </cell>
          <cell r="M1119">
            <v>8</v>
          </cell>
          <cell r="N1119">
            <v>2</v>
          </cell>
        </row>
        <row r="1120">
          <cell r="A1120">
            <v>1124</v>
          </cell>
          <cell r="B1120">
            <v>51</v>
          </cell>
          <cell r="C1120">
            <v>749</v>
          </cell>
          <cell r="D1120">
            <v>0</v>
          </cell>
          <cell r="E1120">
            <v>112</v>
          </cell>
          <cell r="F1120">
            <v>10</v>
          </cell>
          <cell r="G1120">
            <v>0</v>
          </cell>
          <cell r="H1120">
            <v>78</v>
          </cell>
          <cell r="I1120">
            <v>794</v>
          </cell>
          <cell r="J1120">
            <v>5</v>
          </cell>
          <cell r="K1120">
            <v>5</v>
          </cell>
          <cell r="L1120">
            <v>1</v>
          </cell>
          <cell r="M1120">
            <v>5</v>
          </cell>
          <cell r="N1120">
            <v>8</v>
          </cell>
        </row>
        <row r="1121">
          <cell r="A1121">
            <v>2959</v>
          </cell>
          <cell r="B1121">
            <v>49</v>
          </cell>
          <cell r="C1121">
            <v>806</v>
          </cell>
          <cell r="D1121">
            <v>20</v>
          </cell>
          <cell r="E1121">
            <v>233</v>
          </cell>
          <cell r="F1121">
            <v>58</v>
          </cell>
          <cell r="G1121">
            <v>0</v>
          </cell>
          <cell r="H1121">
            <v>78</v>
          </cell>
          <cell r="I1121">
            <v>1040</v>
          </cell>
          <cell r="J1121">
            <v>8</v>
          </cell>
          <cell r="K1121">
            <v>6</v>
          </cell>
          <cell r="L1121">
            <v>3</v>
          </cell>
          <cell r="M1121">
            <v>5</v>
          </cell>
          <cell r="N1121">
            <v>7</v>
          </cell>
        </row>
        <row r="1122">
          <cell r="A1122">
            <v>2439</v>
          </cell>
          <cell r="B1122">
            <v>43</v>
          </cell>
          <cell r="C1122">
            <v>14</v>
          </cell>
          <cell r="D1122">
            <v>92</v>
          </cell>
          <cell r="E1122">
            <v>42</v>
          </cell>
          <cell r="F1122">
            <v>49</v>
          </cell>
          <cell r="G1122">
            <v>35</v>
          </cell>
          <cell r="H1122">
            <v>78</v>
          </cell>
          <cell r="I1122">
            <v>155</v>
          </cell>
          <cell r="J1122">
            <v>3</v>
          </cell>
          <cell r="K1122">
            <v>3</v>
          </cell>
          <cell r="L1122">
            <v>0</v>
          </cell>
          <cell r="M1122">
            <v>3</v>
          </cell>
          <cell r="N1122">
            <v>7</v>
          </cell>
        </row>
        <row r="1123">
          <cell r="A1123">
            <v>3085</v>
          </cell>
          <cell r="B1123">
            <v>16</v>
          </cell>
          <cell r="C1123">
            <v>0</v>
          </cell>
          <cell r="D1123">
            <v>32</v>
          </cell>
          <cell r="E1123">
            <v>23</v>
          </cell>
          <cell r="F1123">
            <v>120</v>
          </cell>
          <cell r="G1123">
            <v>9</v>
          </cell>
          <cell r="H1123">
            <v>78</v>
          </cell>
          <cell r="I1123">
            <v>106</v>
          </cell>
          <cell r="J1123">
            <v>2</v>
          </cell>
          <cell r="K1123">
            <v>2</v>
          </cell>
          <cell r="L1123">
            <v>0</v>
          </cell>
          <cell r="M1123">
            <v>3</v>
          </cell>
          <cell r="N1123">
            <v>7</v>
          </cell>
        </row>
        <row r="1124">
          <cell r="A1124">
            <v>1681</v>
          </cell>
          <cell r="B1124">
            <v>99</v>
          </cell>
          <cell r="C1124">
            <v>728</v>
          </cell>
          <cell r="D1124">
            <v>25</v>
          </cell>
          <cell r="E1124">
            <v>701</v>
          </cell>
          <cell r="F1124">
            <v>75</v>
          </cell>
          <cell r="G1124">
            <v>59</v>
          </cell>
          <cell r="H1124">
            <v>77</v>
          </cell>
          <cell r="I1124">
            <v>1510</v>
          </cell>
          <cell r="J1124">
            <v>3</v>
          </cell>
          <cell r="K1124">
            <v>9</v>
          </cell>
          <cell r="L1124">
            <v>3</v>
          </cell>
          <cell r="M1124">
            <v>5</v>
          </cell>
          <cell r="N1124">
            <v>4</v>
          </cell>
        </row>
        <row r="1125">
          <cell r="A1125">
            <v>1492</v>
          </cell>
          <cell r="B1125">
            <v>71</v>
          </cell>
          <cell r="C1125">
            <v>131</v>
          </cell>
          <cell r="D1125">
            <v>15</v>
          </cell>
          <cell r="E1125">
            <v>255</v>
          </cell>
          <cell r="F1125">
            <v>12</v>
          </cell>
          <cell r="G1125">
            <v>39</v>
          </cell>
          <cell r="H1125">
            <v>77</v>
          </cell>
          <cell r="I1125">
            <v>375</v>
          </cell>
          <cell r="J1125">
            <v>1</v>
          </cell>
          <cell r="K1125">
            <v>2</v>
          </cell>
          <cell r="L1125">
            <v>1</v>
          </cell>
          <cell r="M1125">
            <v>4</v>
          </cell>
          <cell r="N1125">
            <v>7</v>
          </cell>
        </row>
        <row r="1126">
          <cell r="A1126">
            <v>2554</v>
          </cell>
          <cell r="B1126">
            <v>71</v>
          </cell>
          <cell r="C1126">
            <v>131</v>
          </cell>
          <cell r="D1126">
            <v>15</v>
          </cell>
          <cell r="E1126">
            <v>255</v>
          </cell>
          <cell r="F1126">
            <v>12</v>
          </cell>
          <cell r="G1126">
            <v>39</v>
          </cell>
          <cell r="H1126">
            <v>77</v>
          </cell>
          <cell r="I1126">
            <v>375</v>
          </cell>
          <cell r="J1126">
            <v>1</v>
          </cell>
          <cell r="K1126">
            <v>2</v>
          </cell>
          <cell r="L1126">
            <v>1</v>
          </cell>
          <cell r="M1126">
            <v>4</v>
          </cell>
          <cell r="N1126">
            <v>7</v>
          </cell>
        </row>
        <row r="1127">
          <cell r="A1127">
            <v>1917</v>
          </cell>
          <cell r="B1127">
            <v>54</v>
          </cell>
          <cell r="C1127">
            <v>847</v>
          </cell>
          <cell r="D1127">
            <v>50</v>
          </cell>
          <cell r="E1127">
            <v>744</v>
          </cell>
          <cell r="F1127">
            <v>400</v>
          </cell>
          <cell r="G1127">
            <v>179</v>
          </cell>
          <cell r="H1127">
            <v>77</v>
          </cell>
          <cell r="I1127">
            <v>2144</v>
          </cell>
          <cell r="J1127">
            <v>1</v>
          </cell>
          <cell r="K1127">
            <v>9</v>
          </cell>
          <cell r="L1127">
            <v>3</v>
          </cell>
          <cell r="M1127">
            <v>4</v>
          </cell>
          <cell r="N1127">
            <v>4</v>
          </cell>
        </row>
        <row r="1128">
          <cell r="A1128">
            <v>2109</v>
          </cell>
          <cell r="B1128">
            <v>51</v>
          </cell>
          <cell r="C1128">
            <v>7</v>
          </cell>
          <cell r="D1128">
            <v>21</v>
          </cell>
          <cell r="E1128">
            <v>28</v>
          </cell>
          <cell r="F1128">
            <v>14</v>
          </cell>
          <cell r="G1128">
            <v>21</v>
          </cell>
          <cell r="H1128">
            <v>77</v>
          </cell>
          <cell r="I1128">
            <v>14</v>
          </cell>
          <cell r="J1128">
            <v>1</v>
          </cell>
          <cell r="K1128">
            <v>0</v>
          </cell>
          <cell r="L1128">
            <v>0</v>
          </cell>
          <cell r="M1128">
            <v>3</v>
          </cell>
          <cell r="N1128">
            <v>4</v>
          </cell>
        </row>
        <row r="1129">
          <cell r="A1129">
            <v>1806</v>
          </cell>
          <cell r="B1129">
            <v>51</v>
          </cell>
          <cell r="C1129">
            <v>1712</v>
          </cell>
          <cell r="D1129">
            <v>278</v>
          </cell>
          <cell r="E1129">
            <v>1084</v>
          </cell>
          <cell r="F1129">
            <v>89</v>
          </cell>
          <cell r="G1129">
            <v>348</v>
          </cell>
          <cell r="H1129">
            <v>77</v>
          </cell>
          <cell r="I1129">
            <v>3433</v>
          </cell>
          <cell r="J1129">
            <v>1</v>
          </cell>
          <cell r="K1129">
            <v>10</v>
          </cell>
          <cell r="L1129">
            <v>2</v>
          </cell>
          <cell r="M1129">
            <v>11</v>
          </cell>
          <cell r="N1129">
            <v>8</v>
          </cell>
        </row>
        <row r="1130">
          <cell r="A1130">
            <v>2316</v>
          </cell>
          <cell r="B1130">
            <v>29</v>
          </cell>
          <cell r="C1130">
            <v>856</v>
          </cell>
          <cell r="D1130">
            <v>258</v>
          </cell>
          <cell r="E1130">
            <v>988</v>
          </cell>
          <cell r="F1130">
            <v>337</v>
          </cell>
          <cell r="G1130">
            <v>232</v>
          </cell>
          <cell r="H1130">
            <v>77</v>
          </cell>
          <cell r="I1130">
            <v>2595</v>
          </cell>
          <cell r="J1130">
            <v>1</v>
          </cell>
          <cell r="K1130">
            <v>2</v>
          </cell>
          <cell r="L1130">
            <v>8</v>
          </cell>
          <cell r="M1130">
            <v>6</v>
          </cell>
          <cell r="N1130">
            <v>1</v>
          </cell>
        </row>
        <row r="1131">
          <cell r="A1131">
            <v>2742</v>
          </cell>
          <cell r="B1131">
            <v>29</v>
          </cell>
          <cell r="C1131">
            <v>856</v>
          </cell>
          <cell r="D1131">
            <v>258</v>
          </cell>
          <cell r="E1131">
            <v>988</v>
          </cell>
          <cell r="F1131">
            <v>337</v>
          </cell>
          <cell r="G1131">
            <v>232</v>
          </cell>
          <cell r="H1131">
            <v>77</v>
          </cell>
          <cell r="I1131">
            <v>2595</v>
          </cell>
          <cell r="J1131">
            <v>1</v>
          </cell>
          <cell r="K1131">
            <v>2</v>
          </cell>
          <cell r="L1131">
            <v>8</v>
          </cell>
          <cell r="M1131">
            <v>6</v>
          </cell>
          <cell r="N1131">
            <v>1</v>
          </cell>
        </row>
        <row r="1132">
          <cell r="A1132">
            <v>1680</v>
          </cell>
          <cell r="B1132">
            <v>29</v>
          </cell>
          <cell r="C1132">
            <v>987</v>
          </cell>
          <cell r="D1132">
            <v>50</v>
          </cell>
          <cell r="E1132">
            <v>882</v>
          </cell>
          <cell r="F1132">
            <v>237</v>
          </cell>
          <cell r="G1132">
            <v>50</v>
          </cell>
          <cell r="H1132">
            <v>77</v>
          </cell>
          <cell r="I1132">
            <v>2129</v>
          </cell>
          <cell r="J1132">
            <v>1</v>
          </cell>
          <cell r="K1132">
            <v>10</v>
          </cell>
          <cell r="L1132">
            <v>7</v>
          </cell>
          <cell r="M1132">
            <v>10</v>
          </cell>
          <cell r="N1132">
            <v>4</v>
          </cell>
        </row>
        <row r="1133">
          <cell r="A1133">
            <v>3174</v>
          </cell>
          <cell r="B1133">
            <v>17</v>
          </cell>
          <cell r="C1133">
            <v>710</v>
          </cell>
          <cell r="D1133">
            <v>340</v>
          </cell>
          <cell r="E1133">
            <v>1306</v>
          </cell>
          <cell r="F1133">
            <v>480</v>
          </cell>
          <cell r="G1133">
            <v>113</v>
          </cell>
          <cell r="H1133">
            <v>77</v>
          </cell>
          <cell r="I1133">
            <v>2874</v>
          </cell>
          <cell r="J1133">
            <v>4</v>
          </cell>
          <cell r="K1133">
            <v>9</v>
          </cell>
          <cell r="L1133">
            <v>3</v>
          </cell>
          <cell r="M1133">
            <v>4</v>
          </cell>
          <cell r="N1133">
            <v>7</v>
          </cell>
        </row>
        <row r="1134">
          <cell r="A1134">
            <v>2552</v>
          </cell>
          <cell r="B1134">
            <v>4</v>
          </cell>
          <cell r="C1134">
            <v>112</v>
          </cell>
          <cell r="D1134">
            <v>10</v>
          </cell>
          <cell r="E1134">
            <v>215</v>
          </cell>
          <cell r="F1134">
            <v>32</v>
          </cell>
          <cell r="G1134">
            <v>26</v>
          </cell>
          <cell r="H1134">
            <v>77</v>
          </cell>
          <cell r="I1134">
            <v>318</v>
          </cell>
          <cell r="J1134">
            <v>1</v>
          </cell>
          <cell r="K1134">
            <v>3</v>
          </cell>
          <cell r="L1134">
            <v>1</v>
          </cell>
          <cell r="M1134">
            <v>3</v>
          </cell>
          <cell r="N1134">
            <v>6</v>
          </cell>
        </row>
        <row r="1135">
          <cell r="A1135">
            <v>2153</v>
          </cell>
          <cell r="B1135">
            <v>3</v>
          </cell>
          <cell r="C1135">
            <v>2026</v>
          </cell>
          <cell r="D1135">
            <v>195</v>
          </cell>
          <cell r="E1135">
            <v>1284</v>
          </cell>
          <cell r="F1135">
            <v>202</v>
          </cell>
          <cell r="G1135">
            <v>232</v>
          </cell>
          <cell r="H1135">
            <v>77</v>
          </cell>
          <cell r="I1135">
            <v>3862</v>
          </cell>
          <cell r="J1135">
            <v>1</v>
          </cell>
          <cell r="K1135">
            <v>8</v>
          </cell>
          <cell r="L1135">
            <v>2</v>
          </cell>
          <cell r="M1135">
            <v>5</v>
          </cell>
          <cell r="N1135">
            <v>5</v>
          </cell>
        </row>
        <row r="1136">
          <cell r="A1136">
            <v>2828</v>
          </cell>
          <cell r="B1136">
            <v>1</v>
          </cell>
          <cell r="C1136">
            <v>1378</v>
          </cell>
          <cell r="D1136">
            <v>432</v>
          </cell>
          <cell r="E1136">
            <v>2086</v>
          </cell>
          <cell r="F1136">
            <v>51</v>
          </cell>
          <cell r="G1136">
            <v>0</v>
          </cell>
          <cell r="H1136">
            <v>77</v>
          </cell>
          <cell r="I1136">
            <v>3870</v>
          </cell>
          <cell r="J1136">
            <v>1</v>
          </cell>
          <cell r="K1136">
            <v>4</v>
          </cell>
          <cell r="L1136">
            <v>5</v>
          </cell>
          <cell r="M1136">
            <v>4</v>
          </cell>
          <cell r="N1136">
            <v>3</v>
          </cell>
        </row>
        <row r="1137">
          <cell r="A1137">
            <v>2757</v>
          </cell>
          <cell r="B1137">
            <v>98</v>
          </cell>
          <cell r="C1137">
            <v>2344</v>
          </cell>
          <cell r="D1137">
            <v>352</v>
          </cell>
          <cell r="E1137">
            <v>428</v>
          </cell>
          <cell r="F1137">
            <v>92</v>
          </cell>
          <cell r="G1137">
            <v>117</v>
          </cell>
          <cell r="H1137">
            <v>76</v>
          </cell>
          <cell r="I1137">
            <v>3257</v>
          </cell>
          <cell r="J1137">
            <v>1</v>
          </cell>
          <cell r="K1137">
            <v>9</v>
          </cell>
          <cell r="L1137">
            <v>4</v>
          </cell>
          <cell r="M1137">
            <v>10</v>
          </cell>
          <cell r="N1137">
            <v>6</v>
          </cell>
        </row>
        <row r="1138">
          <cell r="A1138">
            <v>1599</v>
          </cell>
          <cell r="B1138">
            <v>88</v>
          </cell>
          <cell r="C1138">
            <v>684</v>
          </cell>
          <cell r="D1138">
            <v>41</v>
          </cell>
          <cell r="E1138">
            <v>277</v>
          </cell>
          <cell r="F1138">
            <v>54</v>
          </cell>
          <cell r="G1138">
            <v>54</v>
          </cell>
          <cell r="H1138">
            <v>76</v>
          </cell>
          <cell r="I1138">
            <v>1034</v>
          </cell>
          <cell r="J1138">
            <v>5</v>
          </cell>
          <cell r="K1138">
            <v>6</v>
          </cell>
          <cell r="L1138">
            <v>2</v>
          </cell>
          <cell r="M1138">
            <v>5</v>
          </cell>
          <cell r="N1138">
            <v>7</v>
          </cell>
        </row>
        <row r="1139">
          <cell r="A1139">
            <v>2337</v>
          </cell>
          <cell r="B1139">
            <v>68</v>
          </cell>
          <cell r="C1139">
            <v>475</v>
          </cell>
          <cell r="D1139">
            <v>44</v>
          </cell>
          <cell r="E1139">
            <v>676</v>
          </cell>
          <cell r="F1139">
            <v>201</v>
          </cell>
          <cell r="G1139">
            <v>183</v>
          </cell>
          <cell r="H1139">
            <v>76</v>
          </cell>
          <cell r="I1139">
            <v>1503</v>
          </cell>
          <cell r="J1139">
            <v>1</v>
          </cell>
          <cell r="K1139">
            <v>6</v>
          </cell>
          <cell r="L1139">
            <v>2</v>
          </cell>
          <cell r="M1139">
            <v>10</v>
          </cell>
          <cell r="N1139">
            <v>4</v>
          </cell>
        </row>
        <row r="1140">
          <cell r="A1140">
            <v>3112</v>
          </cell>
          <cell r="B1140">
            <v>58</v>
          </cell>
          <cell r="C1140">
            <v>1655</v>
          </cell>
          <cell r="D1140">
            <v>18</v>
          </cell>
          <cell r="E1140">
            <v>233</v>
          </cell>
          <cell r="F1140">
            <v>0</v>
          </cell>
          <cell r="G1140">
            <v>38</v>
          </cell>
          <cell r="H1140">
            <v>76</v>
          </cell>
          <cell r="I1140">
            <v>1868</v>
          </cell>
          <cell r="J1140">
            <v>7</v>
          </cell>
          <cell r="K1140">
            <v>9</v>
          </cell>
          <cell r="L1140">
            <v>4</v>
          </cell>
          <cell r="M1140">
            <v>8</v>
          </cell>
          <cell r="N1140">
            <v>6</v>
          </cell>
        </row>
        <row r="1141">
          <cell r="A1141">
            <v>2898</v>
          </cell>
          <cell r="B1141">
            <v>53</v>
          </cell>
          <cell r="C1141">
            <v>2730</v>
          </cell>
          <cell r="D1141">
            <v>76</v>
          </cell>
          <cell r="E1141">
            <v>643</v>
          </cell>
          <cell r="F1141">
            <v>295</v>
          </cell>
          <cell r="G1141">
            <v>151</v>
          </cell>
          <cell r="H1141">
            <v>76</v>
          </cell>
          <cell r="I1141">
            <v>3820</v>
          </cell>
          <cell r="J1141">
            <v>1</v>
          </cell>
          <cell r="K1141">
            <v>7</v>
          </cell>
          <cell r="L1141">
            <v>5</v>
          </cell>
          <cell r="M1141">
            <v>13</v>
          </cell>
          <cell r="N1141">
            <v>3</v>
          </cell>
        </row>
        <row r="1142">
          <cell r="A1142">
            <v>2175</v>
          </cell>
          <cell r="B1142">
            <v>50</v>
          </cell>
          <cell r="C1142">
            <v>188</v>
          </cell>
          <cell r="D1142">
            <v>7</v>
          </cell>
          <cell r="E1142">
            <v>168</v>
          </cell>
          <cell r="F1142">
            <v>13</v>
          </cell>
          <cell r="G1142">
            <v>7</v>
          </cell>
          <cell r="H1142">
            <v>76</v>
          </cell>
          <cell r="I1142">
            <v>306</v>
          </cell>
          <cell r="J1142">
            <v>3</v>
          </cell>
          <cell r="K1142">
            <v>2</v>
          </cell>
          <cell r="L1142">
            <v>1</v>
          </cell>
          <cell r="M1142">
            <v>4</v>
          </cell>
          <cell r="N1142">
            <v>6</v>
          </cell>
        </row>
        <row r="1143">
          <cell r="A1143">
            <v>1288</v>
          </cell>
          <cell r="B1143">
            <v>44</v>
          </cell>
          <cell r="C1143">
            <v>1385</v>
          </cell>
          <cell r="D1143">
            <v>38</v>
          </cell>
          <cell r="E1143">
            <v>416</v>
          </cell>
          <cell r="F1143">
            <v>51</v>
          </cell>
          <cell r="G1143">
            <v>0</v>
          </cell>
          <cell r="H1143">
            <v>76</v>
          </cell>
          <cell r="I1143">
            <v>1814</v>
          </cell>
          <cell r="J1143">
            <v>1</v>
          </cell>
          <cell r="K1143">
            <v>9</v>
          </cell>
          <cell r="L1143">
            <v>2</v>
          </cell>
          <cell r="M1143">
            <v>9</v>
          </cell>
          <cell r="N1143">
            <v>6</v>
          </cell>
        </row>
        <row r="1144">
          <cell r="A1144">
            <v>1128</v>
          </cell>
          <cell r="B1144">
            <v>37</v>
          </cell>
          <cell r="C1144">
            <v>57</v>
          </cell>
          <cell r="D1144">
            <v>0</v>
          </cell>
          <cell r="E1144">
            <v>30</v>
          </cell>
          <cell r="F1144">
            <v>15</v>
          </cell>
          <cell r="G1144">
            <v>8</v>
          </cell>
          <cell r="H1144">
            <v>76</v>
          </cell>
          <cell r="I1144">
            <v>34</v>
          </cell>
          <cell r="J1144">
            <v>2</v>
          </cell>
          <cell r="K1144">
            <v>1</v>
          </cell>
          <cell r="L1144">
            <v>1</v>
          </cell>
          <cell r="M1144">
            <v>2</v>
          </cell>
          <cell r="N1144">
            <v>5</v>
          </cell>
        </row>
        <row r="1145">
          <cell r="A1145">
            <v>2044</v>
          </cell>
          <cell r="B1145">
            <v>37</v>
          </cell>
          <cell r="C1145">
            <v>57</v>
          </cell>
          <cell r="D1145">
            <v>0</v>
          </cell>
          <cell r="E1145">
            <v>30</v>
          </cell>
          <cell r="F1145">
            <v>15</v>
          </cell>
          <cell r="G1145">
            <v>8</v>
          </cell>
          <cell r="H1145">
            <v>76</v>
          </cell>
          <cell r="I1145">
            <v>34</v>
          </cell>
          <cell r="J1145">
            <v>2</v>
          </cell>
          <cell r="K1145">
            <v>1</v>
          </cell>
          <cell r="L1145">
            <v>1</v>
          </cell>
          <cell r="M1145">
            <v>2</v>
          </cell>
          <cell r="N1145">
            <v>5</v>
          </cell>
        </row>
        <row r="1146">
          <cell r="A1146">
            <v>2241</v>
          </cell>
          <cell r="B1146">
            <v>37</v>
          </cell>
          <cell r="C1146">
            <v>57</v>
          </cell>
          <cell r="D1146">
            <v>0</v>
          </cell>
          <cell r="E1146">
            <v>30</v>
          </cell>
          <cell r="F1146">
            <v>15</v>
          </cell>
          <cell r="G1146">
            <v>8</v>
          </cell>
          <cell r="H1146">
            <v>76</v>
          </cell>
          <cell r="I1146">
            <v>34</v>
          </cell>
          <cell r="J1146">
            <v>2</v>
          </cell>
          <cell r="K1146">
            <v>1</v>
          </cell>
          <cell r="L1146">
            <v>1</v>
          </cell>
          <cell r="M1146">
            <v>2</v>
          </cell>
          <cell r="N1146">
            <v>5</v>
          </cell>
        </row>
        <row r="1147">
          <cell r="A1147">
            <v>2561</v>
          </cell>
          <cell r="B1147">
            <v>37</v>
          </cell>
          <cell r="C1147">
            <v>57</v>
          </cell>
          <cell r="D1147">
            <v>0</v>
          </cell>
          <cell r="E1147">
            <v>30</v>
          </cell>
          <cell r="F1147">
            <v>15</v>
          </cell>
          <cell r="G1147">
            <v>8</v>
          </cell>
          <cell r="H1147">
            <v>76</v>
          </cell>
          <cell r="I1147">
            <v>34</v>
          </cell>
          <cell r="J1147">
            <v>2</v>
          </cell>
          <cell r="K1147">
            <v>1</v>
          </cell>
          <cell r="L1147">
            <v>1</v>
          </cell>
          <cell r="M1147">
            <v>2</v>
          </cell>
          <cell r="N1147">
            <v>5</v>
          </cell>
        </row>
        <row r="1148">
          <cell r="A1148">
            <v>1007</v>
          </cell>
          <cell r="B1148">
            <v>34</v>
          </cell>
          <cell r="C1148">
            <v>657</v>
          </cell>
          <cell r="D1148">
            <v>182</v>
          </cell>
          <cell r="E1148">
            <v>459</v>
          </cell>
          <cell r="F1148">
            <v>140</v>
          </cell>
          <cell r="G1148">
            <v>137</v>
          </cell>
          <cell r="H1148">
            <v>76</v>
          </cell>
          <cell r="I1148">
            <v>1499</v>
          </cell>
          <cell r="J1148">
            <v>4</v>
          </cell>
          <cell r="K1148">
            <v>7</v>
          </cell>
          <cell r="L1148">
            <v>3</v>
          </cell>
          <cell r="M1148">
            <v>7</v>
          </cell>
          <cell r="N1148">
            <v>6</v>
          </cell>
        </row>
        <row r="1149">
          <cell r="A1149">
            <v>1633</v>
          </cell>
          <cell r="B1149">
            <v>23</v>
          </cell>
          <cell r="C1149">
            <v>2012</v>
          </cell>
          <cell r="D1149">
            <v>38</v>
          </cell>
          <cell r="E1149">
            <v>1431</v>
          </cell>
          <cell r="F1149">
            <v>252</v>
          </cell>
          <cell r="G1149">
            <v>231</v>
          </cell>
          <cell r="H1149">
            <v>76</v>
          </cell>
          <cell r="I1149">
            <v>3888</v>
          </cell>
          <cell r="J1149">
            <v>0</v>
          </cell>
          <cell r="K1149">
            <v>4</v>
          </cell>
          <cell r="L1149">
            <v>6</v>
          </cell>
          <cell r="M1149">
            <v>9</v>
          </cell>
          <cell r="N1149">
            <v>1</v>
          </cell>
        </row>
        <row r="1150">
          <cell r="A1150">
            <v>2094</v>
          </cell>
          <cell r="B1150">
            <v>23</v>
          </cell>
          <cell r="C1150">
            <v>2012</v>
          </cell>
          <cell r="D1150">
            <v>38</v>
          </cell>
          <cell r="E1150">
            <v>1431</v>
          </cell>
          <cell r="F1150">
            <v>252</v>
          </cell>
          <cell r="G1150">
            <v>231</v>
          </cell>
          <cell r="H1150">
            <v>76</v>
          </cell>
          <cell r="I1150">
            <v>3888</v>
          </cell>
          <cell r="J1150">
            <v>0</v>
          </cell>
          <cell r="K1150">
            <v>4</v>
          </cell>
          <cell r="L1150">
            <v>6</v>
          </cell>
          <cell r="M1150">
            <v>9</v>
          </cell>
          <cell r="N1150">
            <v>1</v>
          </cell>
        </row>
        <row r="1151">
          <cell r="A1151">
            <v>1885</v>
          </cell>
          <cell r="B1151">
            <v>10</v>
          </cell>
          <cell r="C1151">
            <v>407</v>
          </cell>
          <cell r="D1151">
            <v>19</v>
          </cell>
          <cell r="E1151">
            <v>240</v>
          </cell>
          <cell r="F1151">
            <v>0</v>
          </cell>
          <cell r="G1151">
            <v>19</v>
          </cell>
          <cell r="H1151">
            <v>76</v>
          </cell>
          <cell r="I1151">
            <v>610</v>
          </cell>
          <cell r="J1151">
            <v>5</v>
          </cell>
          <cell r="K1151">
            <v>4</v>
          </cell>
          <cell r="L1151">
            <v>1</v>
          </cell>
          <cell r="M1151">
            <v>6</v>
          </cell>
          <cell r="N1151">
            <v>5</v>
          </cell>
        </row>
        <row r="1152">
          <cell r="A1152">
            <v>1793</v>
          </cell>
          <cell r="B1152">
            <v>1</v>
          </cell>
          <cell r="C1152">
            <v>435</v>
          </cell>
          <cell r="D1152">
            <v>412</v>
          </cell>
          <cell r="E1152">
            <v>606</v>
          </cell>
          <cell r="F1152">
            <v>118</v>
          </cell>
          <cell r="G1152">
            <v>71</v>
          </cell>
          <cell r="H1152">
            <v>76</v>
          </cell>
          <cell r="I1152">
            <v>1567</v>
          </cell>
          <cell r="J1152">
            <v>1</v>
          </cell>
          <cell r="K1152">
            <v>5</v>
          </cell>
          <cell r="L1152">
            <v>4</v>
          </cell>
          <cell r="M1152">
            <v>6</v>
          </cell>
          <cell r="N1152">
            <v>2</v>
          </cell>
        </row>
        <row r="1153">
          <cell r="A1153">
            <v>3031</v>
          </cell>
          <cell r="B1153">
            <v>80</v>
          </cell>
          <cell r="C1153">
            <v>2305</v>
          </cell>
          <cell r="D1153">
            <v>383</v>
          </cell>
          <cell r="E1153">
            <v>1075</v>
          </cell>
          <cell r="F1153">
            <v>48</v>
          </cell>
          <cell r="G1153">
            <v>0</v>
          </cell>
          <cell r="H1153">
            <v>75</v>
          </cell>
          <cell r="I1153">
            <v>3736</v>
          </cell>
          <cell r="J1153">
            <v>3</v>
          </cell>
          <cell r="K1153">
            <v>2</v>
          </cell>
          <cell r="L1153">
            <v>10</v>
          </cell>
          <cell r="M1153">
            <v>12</v>
          </cell>
          <cell r="N1153">
            <v>7</v>
          </cell>
        </row>
        <row r="1154">
          <cell r="A1154">
            <v>2862</v>
          </cell>
          <cell r="B1154">
            <v>67</v>
          </cell>
          <cell r="C1154">
            <v>1255</v>
          </cell>
          <cell r="D1154">
            <v>215</v>
          </cell>
          <cell r="E1154">
            <v>1795</v>
          </cell>
          <cell r="F1154">
            <v>140</v>
          </cell>
          <cell r="G1154">
            <v>178</v>
          </cell>
          <cell r="H1154">
            <v>75</v>
          </cell>
          <cell r="I1154">
            <v>3508</v>
          </cell>
          <cell r="J1154">
            <v>1</v>
          </cell>
          <cell r="K1154">
            <v>5</v>
          </cell>
          <cell r="L1154">
            <v>5</v>
          </cell>
          <cell r="M1154">
            <v>5</v>
          </cell>
          <cell r="N1154">
            <v>2</v>
          </cell>
        </row>
        <row r="1155">
          <cell r="A1155">
            <v>1500</v>
          </cell>
          <cell r="B1155">
            <v>9</v>
          </cell>
          <cell r="C1155">
            <v>243</v>
          </cell>
          <cell r="D1155">
            <v>0</v>
          </cell>
          <cell r="E1155">
            <v>172</v>
          </cell>
          <cell r="F1155">
            <v>15</v>
          </cell>
          <cell r="G1155">
            <v>11</v>
          </cell>
          <cell r="H1155">
            <v>75</v>
          </cell>
          <cell r="I1155">
            <v>367</v>
          </cell>
          <cell r="J1155">
            <v>4</v>
          </cell>
          <cell r="K1155">
            <v>3</v>
          </cell>
          <cell r="L1155">
            <v>1</v>
          </cell>
          <cell r="M1155">
            <v>3</v>
          </cell>
          <cell r="N1155">
            <v>8</v>
          </cell>
        </row>
        <row r="1156">
          <cell r="A1156">
            <v>2349</v>
          </cell>
          <cell r="B1156">
            <v>0</v>
          </cell>
          <cell r="C1156">
            <v>333</v>
          </cell>
          <cell r="D1156">
            <v>27</v>
          </cell>
          <cell r="E1156">
            <v>147</v>
          </cell>
          <cell r="F1156">
            <v>37</v>
          </cell>
          <cell r="G1156">
            <v>5</v>
          </cell>
          <cell r="H1156">
            <v>75</v>
          </cell>
          <cell r="I1156">
            <v>475</v>
          </cell>
          <cell r="J1156">
            <v>1</v>
          </cell>
          <cell r="K1156">
            <v>3</v>
          </cell>
          <cell r="L1156">
            <v>2</v>
          </cell>
          <cell r="M1156">
            <v>5</v>
          </cell>
          <cell r="N1156">
            <v>2</v>
          </cell>
        </row>
        <row r="1157">
          <cell r="A1157">
            <v>1856</v>
          </cell>
          <cell r="B1157">
            <v>95</v>
          </cell>
          <cell r="C1157">
            <v>1721</v>
          </cell>
          <cell r="D1157">
            <v>49</v>
          </cell>
          <cell r="E1157">
            <v>1119</v>
          </cell>
          <cell r="F1157">
            <v>470</v>
          </cell>
          <cell r="G1157">
            <v>320</v>
          </cell>
          <cell r="H1157">
            <v>74</v>
          </cell>
          <cell r="I1157">
            <v>3605</v>
          </cell>
          <cell r="J1157">
            <v>1</v>
          </cell>
          <cell r="K1157">
            <v>4</v>
          </cell>
          <cell r="L1157">
            <v>8</v>
          </cell>
          <cell r="M1157">
            <v>5</v>
          </cell>
          <cell r="N1157">
            <v>2</v>
          </cell>
        </row>
        <row r="1158">
          <cell r="A1158">
            <v>2966</v>
          </cell>
          <cell r="B1158">
            <v>89</v>
          </cell>
          <cell r="C1158">
            <v>299</v>
          </cell>
          <cell r="D1158">
            <v>53</v>
          </cell>
          <cell r="E1158">
            <v>95</v>
          </cell>
          <cell r="F1158">
            <v>46</v>
          </cell>
          <cell r="G1158">
            <v>46</v>
          </cell>
          <cell r="H1158">
            <v>74</v>
          </cell>
          <cell r="I1158">
            <v>464</v>
          </cell>
          <cell r="J1158">
            <v>2</v>
          </cell>
          <cell r="K1158">
            <v>3</v>
          </cell>
          <cell r="L1158">
            <v>1</v>
          </cell>
          <cell r="M1158">
            <v>4</v>
          </cell>
          <cell r="N1158">
            <v>7</v>
          </cell>
        </row>
        <row r="1159">
          <cell r="A1159">
            <v>1075</v>
          </cell>
          <cell r="B1159">
            <v>87</v>
          </cell>
          <cell r="C1159">
            <v>279</v>
          </cell>
          <cell r="D1159">
            <v>17</v>
          </cell>
          <cell r="E1159">
            <v>296</v>
          </cell>
          <cell r="F1159">
            <v>31</v>
          </cell>
          <cell r="G1159">
            <v>22</v>
          </cell>
          <cell r="H1159">
            <v>74</v>
          </cell>
          <cell r="I1159">
            <v>571</v>
          </cell>
          <cell r="J1159">
            <v>4</v>
          </cell>
          <cell r="K1159">
            <v>3</v>
          </cell>
          <cell r="L1159">
            <v>1</v>
          </cell>
          <cell r="M1159">
            <v>4</v>
          </cell>
          <cell r="N1159">
            <v>8</v>
          </cell>
        </row>
        <row r="1160">
          <cell r="A1160">
            <v>2751</v>
          </cell>
          <cell r="B1160">
            <v>87</v>
          </cell>
          <cell r="C1160">
            <v>279</v>
          </cell>
          <cell r="D1160">
            <v>17</v>
          </cell>
          <cell r="E1160">
            <v>296</v>
          </cell>
          <cell r="F1160">
            <v>31</v>
          </cell>
          <cell r="G1160">
            <v>22</v>
          </cell>
          <cell r="H1160">
            <v>74</v>
          </cell>
          <cell r="I1160">
            <v>571</v>
          </cell>
          <cell r="J1160">
            <v>4</v>
          </cell>
          <cell r="K1160">
            <v>3</v>
          </cell>
          <cell r="L1160">
            <v>1</v>
          </cell>
          <cell r="M1160">
            <v>4</v>
          </cell>
          <cell r="N1160">
            <v>8</v>
          </cell>
        </row>
        <row r="1161">
          <cell r="A1161">
            <v>2299</v>
          </cell>
          <cell r="B1161">
            <v>68</v>
          </cell>
          <cell r="C1161">
            <v>74</v>
          </cell>
          <cell r="D1161">
            <v>7</v>
          </cell>
          <cell r="E1161">
            <v>33</v>
          </cell>
          <cell r="F1161">
            <v>15</v>
          </cell>
          <cell r="G1161">
            <v>22</v>
          </cell>
          <cell r="H1161">
            <v>74</v>
          </cell>
          <cell r="I1161">
            <v>77</v>
          </cell>
          <cell r="J1161">
            <v>1</v>
          </cell>
          <cell r="K1161">
            <v>1</v>
          </cell>
          <cell r="L1161">
            <v>1</v>
          </cell>
          <cell r="M1161">
            <v>2</v>
          </cell>
          <cell r="N1161">
            <v>4</v>
          </cell>
        </row>
        <row r="1162">
          <cell r="A1162">
            <v>2077</v>
          </cell>
          <cell r="B1162">
            <v>54</v>
          </cell>
          <cell r="C1162">
            <v>1293</v>
          </cell>
          <cell r="D1162">
            <v>18</v>
          </cell>
          <cell r="E1162">
            <v>487</v>
          </cell>
          <cell r="F1162">
            <v>47</v>
          </cell>
          <cell r="G1162">
            <v>36</v>
          </cell>
          <cell r="H1162">
            <v>74</v>
          </cell>
          <cell r="I1162">
            <v>1807</v>
          </cell>
          <cell r="J1162">
            <v>1</v>
          </cell>
          <cell r="K1162">
            <v>4</v>
          </cell>
          <cell r="L1162">
            <v>3</v>
          </cell>
          <cell r="M1162">
            <v>5</v>
          </cell>
          <cell r="N1162">
            <v>1</v>
          </cell>
        </row>
        <row r="1163">
          <cell r="A1163">
            <v>2232</v>
          </cell>
          <cell r="B1163">
            <v>51</v>
          </cell>
          <cell r="C1163">
            <v>1527</v>
          </cell>
          <cell r="D1163">
            <v>70</v>
          </cell>
          <cell r="E1163">
            <v>643</v>
          </cell>
          <cell r="F1163">
            <v>30</v>
          </cell>
          <cell r="G1163">
            <v>119</v>
          </cell>
          <cell r="H1163">
            <v>74</v>
          </cell>
          <cell r="I1163">
            <v>2314</v>
          </cell>
          <cell r="J1163">
            <v>4</v>
          </cell>
          <cell r="K1163">
            <v>6</v>
          </cell>
          <cell r="L1163">
            <v>5</v>
          </cell>
          <cell r="M1163">
            <v>13</v>
          </cell>
          <cell r="N1163">
            <v>4</v>
          </cell>
        </row>
        <row r="1164">
          <cell r="A1164">
            <v>1395</v>
          </cell>
          <cell r="B1164">
            <v>50</v>
          </cell>
          <cell r="C1164">
            <v>1163</v>
          </cell>
          <cell r="D1164">
            <v>151</v>
          </cell>
          <cell r="E1164">
            <v>631</v>
          </cell>
          <cell r="F1164">
            <v>166</v>
          </cell>
          <cell r="G1164">
            <v>429</v>
          </cell>
          <cell r="H1164">
            <v>74</v>
          </cell>
          <cell r="I1164">
            <v>2465</v>
          </cell>
          <cell r="J1164">
            <v>4</v>
          </cell>
          <cell r="K1164">
            <v>4</v>
          </cell>
          <cell r="L1164">
            <v>3</v>
          </cell>
          <cell r="M1164">
            <v>6</v>
          </cell>
          <cell r="N1164">
            <v>4</v>
          </cell>
        </row>
        <row r="1165">
          <cell r="A1165">
            <v>2930</v>
          </cell>
          <cell r="B1165">
            <v>37</v>
          </cell>
          <cell r="C1165">
            <v>1392</v>
          </cell>
          <cell r="D1165">
            <v>23</v>
          </cell>
          <cell r="E1165">
            <v>794</v>
          </cell>
          <cell r="F1165">
            <v>193</v>
          </cell>
          <cell r="G1165">
            <v>124</v>
          </cell>
          <cell r="H1165">
            <v>74</v>
          </cell>
          <cell r="I1165">
            <v>2453</v>
          </cell>
          <cell r="J1165">
            <v>1</v>
          </cell>
          <cell r="K1165">
            <v>1</v>
          </cell>
          <cell r="L1165">
            <v>8</v>
          </cell>
          <cell r="M1165">
            <v>7</v>
          </cell>
          <cell r="N1165">
            <v>0</v>
          </cell>
        </row>
        <row r="1166">
          <cell r="A1166">
            <v>3192</v>
          </cell>
          <cell r="B1166">
            <v>24</v>
          </cell>
          <cell r="C1166">
            <v>1586</v>
          </cell>
          <cell r="D1166">
            <v>16</v>
          </cell>
          <cell r="E1166">
            <v>159</v>
          </cell>
          <cell r="F1166">
            <v>22</v>
          </cell>
          <cell r="G1166">
            <v>0</v>
          </cell>
          <cell r="H1166">
            <v>74</v>
          </cell>
          <cell r="I1166">
            <v>1709</v>
          </cell>
          <cell r="J1166">
            <v>3</v>
          </cell>
          <cell r="K1166">
            <v>7</v>
          </cell>
          <cell r="L1166">
            <v>6</v>
          </cell>
          <cell r="M1166">
            <v>6</v>
          </cell>
          <cell r="N1166">
            <v>4</v>
          </cell>
        </row>
        <row r="1167">
          <cell r="A1167">
            <v>1478</v>
          </cell>
          <cell r="B1167">
            <v>85</v>
          </cell>
          <cell r="C1167">
            <v>1410</v>
          </cell>
          <cell r="D1167">
            <v>36</v>
          </cell>
          <cell r="E1167">
            <v>367</v>
          </cell>
          <cell r="F1167">
            <v>22</v>
          </cell>
          <cell r="G1167">
            <v>0</v>
          </cell>
          <cell r="H1167">
            <v>73</v>
          </cell>
          <cell r="I1167">
            <v>1763</v>
          </cell>
          <cell r="J1167">
            <v>1</v>
          </cell>
          <cell r="K1167">
            <v>9</v>
          </cell>
          <cell r="L1167">
            <v>4</v>
          </cell>
          <cell r="M1167">
            <v>6</v>
          </cell>
          <cell r="N1167">
            <v>7</v>
          </cell>
        </row>
        <row r="1168">
          <cell r="A1168">
            <v>1905</v>
          </cell>
          <cell r="B1168">
            <v>82</v>
          </cell>
          <cell r="C1168">
            <v>1790</v>
          </cell>
          <cell r="D1168">
            <v>218</v>
          </cell>
          <cell r="E1168">
            <v>950</v>
          </cell>
          <cell r="F1168">
            <v>522</v>
          </cell>
          <cell r="G1168">
            <v>328</v>
          </cell>
          <cell r="H1168">
            <v>73</v>
          </cell>
          <cell r="I1168">
            <v>3736</v>
          </cell>
          <cell r="J1168">
            <v>1</v>
          </cell>
          <cell r="K1168">
            <v>11</v>
          </cell>
          <cell r="L1168">
            <v>4</v>
          </cell>
          <cell r="M1168">
            <v>10</v>
          </cell>
          <cell r="N1168">
            <v>5</v>
          </cell>
        </row>
        <row r="1169">
          <cell r="A1169">
            <v>1490</v>
          </cell>
          <cell r="B1169">
            <v>77</v>
          </cell>
          <cell r="C1169">
            <v>568</v>
          </cell>
          <cell r="D1169">
            <v>409</v>
          </cell>
          <cell r="E1169">
            <v>976</v>
          </cell>
          <cell r="F1169">
            <v>267</v>
          </cell>
          <cell r="G1169">
            <v>91</v>
          </cell>
          <cell r="H1169">
            <v>73</v>
          </cell>
          <cell r="I1169">
            <v>2238</v>
          </cell>
          <cell r="J1169">
            <v>1</v>
          </cell>
          <cell r="K1169">
            <v>5</v>
          </cell>
          <cell r="L1169">
            <v>10</v>
          </cell>
          <cell r="M1169">
            <v>8</v>
          </cell>
          <cell r="N1169">
            <v>3</v>
          </cell>
        </row>
        <row r="1170">
          <cell r="A1170">
            <v>1061</v>
          </cell>
          <cell r="B1170">
            <v>75</v>
          </cell>
          <cell r="C1170">
            <v>5</v>
          </cell>
          <cell r="D1170">
            <v>15</v>
          </cell>
          <cell r="E1170">
            <v>29</v>
          </cell>
          <cell r="F1170">
            <v>15</v>
          </cell>
          <cell r="G1170">
            <v>29</v>
          </cell>
          <cell r="H1170">
            <v>73</v>
          </cell>
          <cell r="I1170">
            <v>20</v>
          </cell>
          <cell r="J1170">
            <v>1</v>
          </cell>
          <cell r="K1170">
            <v>1</v>
          </cell>
          <cell r="L1170">
            <v>1</v>
          </cell>
          <cell r="M1170">
            <v>2</v>
          </cell>
          <cell r="N1170">
            <v>7</v>
          </cell>
        </row>
        <row r="1171">
          <cell r="A1171">
            <v>2155</v>
          </cell>
          <cell r="B1171">
            <v>65</v>
          </cell>
          <cell r="C1171">
            <v>26</v>
          </cell>
          <cell r="D1171">
            <v>120</v>
          </cell>
          <cell r="E1171">
            <v>78</v>
          </cell>
          <cell r="F1171">
            <v>0</v>
          </cell>
          <cell r="G1171">
            <v>94</v>
          </cell>
          <cell r="H1171">
            <v>73</v>
          </cell>
          <cell r="I1171">
            <v>245</v>
          </cell>
          <cell r="J1171">
            <v>2</v>
          </cell>
          <cell r="K1171">
            <v>2</v>
          </cell>
          <cell r="L1171">
            <v>0</v>
          </cell>
          <cell r="M1171">
            <v>3</v>
          </cell>
          <cell r="N1171">
            <v>8</v>
          </cell>
        </row>
        <row r="1172">
          <cell r="A1172">
            <v>1613</v>
          </cell>
          <cell r="B1172">
            <v>43</v>
          </cell>
          <cell r="C1172">
            <v>2891</v>
          </cell>
          <cell r="D1172">
            <v>262</v>
          </cell>
          <cell r="E1172">
            <v>487</v>
          </cell>
          <cell r="F1172">
            <v>95</v>
          </cell>
          <cell r="G1172">
            <v>73</v>
          </cell>
          <cell r="H1172">
            <v>73</v>
          </cell>
          <cell r="I1172">
            <v>3735</v>
          </cell>
          <cell r="J1172">
            <v>2</v>
          </cell>
          <cell r="K1172">
            <v>7</v>
          </cell>
          <cell r="L1172">
            <v>3</v>
          </cell>
          <cell r="M1172">
            <v>13</v>
          </cell>
          <cell r="N1172">
            <v>8</v>
          </cell>
        </row>
        <row r="1173">
          <cell r="A1173">
            <v>2643</v>
          </cell>
          <cell r="B1173">
            <v>43</v>
          </cell>
          <cell r="C1173">
            <v>2891</v>
          </cell>
          <cell r="D1173">
            <v>262</v>
          </cell>
          <cell r="E1173">
            <v>487</v>
          </cell>
          <cell r="F1173">
            <v>95</v>
          </cell>
          <cell r="G1173">
            <v>73</v>
          </cell>
          <cell r="H1173">
            <v>73</v>
          </cell>
          <cell r="I1173">
            <v>3735</v>
          </cell>
          <cell r="J1173">
            <v>2</v>
          </cell>
          <cell r="K1173">
            <v>7</v>
          </cell>
          <cell r="L1173">
            <v>3</v>
          </cell>
          <cell r="M1173">
            <v>13</v>
          </cell>
          <cell r="N1173">
            <v>8</v>
          </cell>
        </row>
        <row r="1174">
          <cell r="A1174">
            <v>2939</v>
          </cell>
          <cell r="B1174">
            <v>27</v>
          </cell>
          <cell r="C1174">
            <v>311</v>
          </cell>
          <cell r="D1174">
            <v>3</v>
          </cell>
          <cell r="E1174">
            <v>46</v>
          </cell>
          <cell r="F1174">
            <v>6</v>
          </cell>
          <cell r="G1174">
            <v>0</v>
          </cell>
          <cell r="H1174">
            <v>73</v>
          </cell>
          <cell r="I1174">
            <v>292</v>
          </cell>
          <cell r="J1174">
            <v>1</v>
          </cell>
          <cell r="K1174">
            <v>3</v>
          </cell>
          <cell r="L1174">
            <v>0</v>
          </cell>
          <cell r="M1174">
            <v>4</v>
          </cell>
          <cell r="N1174">
            <v>7</v>
          </cell>
        </row>
        <row r="1175">
          <cell r="A1175">
            <v>2945</v>
          </cell>
          <cell r="B1175">
            <v>27</v>
          </cell>
          <cell r="C1175">
            <v>1882</v>
          </cell>
          <cell r="D1175">
            <v>0</v>
          </cell>
          <cell r="E1175">
            <v>556</v>
          </cell>
          <cell r="F1175">
            <v>103</v>
          </cell>
          <cell r="G1175">
            <v>131</v>
          </cell>
          <cell r="H1175">
            <v>73</v>
          </cell>
          <cell r="I1175">
            <v>2600</v>
          </cell>
          <cell r="J1175">
            <v>2</v>
          </cell>
          <cell r="K1175">
            <v>6</v>
          </cell>
          <cell r="L1175">
            <v>3</v>
          </cell>
          <cell r="M1175">
            <v>5</v>
          </cell>
          <cell r="N1175">
            <v>4</v>
          </cell>
        </row>
        <row r="1176">
          <cell r="A1176">
            <v>2652</v>
          </cell>
          <cell r="B1176">
            <v>26</v>
          </cell>
          <cell r="C1176">
            <v>7</v>
          </cell>
          <cell r="D1176">
            <v>7</v>
          </cell>
          <cell r="E1176">
            <v>29</v>
          </cell>
          <cell r="F1176">
            <v>80</v>
          </cell>
          <cell r="G1176">
            <v>66</v>
          </cell>
          <cell r="H1176">
            <v>73</v>
          </cell>
          <cell r="I1176">
            <v>117</v>
          </cell>
          <cell r="J1176">
            <v>1</v>
          </cell>
          <cell r="K1176">
            <v>1</v>
          </cell>
          <cell r="L1176">
            <v>0</v>
          </cell>
          <cell r="M1176">
            <v>3</v>
          </cell>
          <cell r="N1176">
            <v>8</v>
          </cell>
        </row>
        <row r="1177">
          <cell r="A1177">
            <v>2868</v>
          </cell>
          <cell r="B1177">
            <v>23</v>
          </cell>
          <cell r="C1177">
            <v>1680</v>
          </cell>
          <cell r="D1177">
            <v>18</v>
          </cell>
          <cell r="E1177">
            <v>147</v>
          </cell>
          <cell r="F1177">
            <v>0</v>
          </cell>
          <cell r="G1177">
            <v>0</v>
          </cell>
          <cell r="H1177">
            <v>73</v>
          </cell>
          <cell r="I1177">
            <v>1772</v>
          </cell>
          <cell r="J1177">
            <v>8</v>
          </cell>
          <cell r="K1177">
            <v>10</v>
          </cell>
          <cell r="L1177">
            <v>4</v>
          </cell>
          <cell r="M1177">
            <v>6</v>
          </cell>
          <cell r="N1177">
            <v>8</v>
          </cell>
        </row>
        <row r="1178">
          <cell r="A1178">
            <v>1548</v>
          </cell>
          <cell r="B1178">
            <v>9</v>
          </cell>
          <cell r="C1178">
            <v>531</v>
          </cell>
          <cell r="D1178">
            <v>55</v>
          </cell>
          <cell r="E1178">
            <v>247</v>
          </cell>
          <cell r="F1178">
            <v>85</v>
          </cell>
          <cell r="G1178">
            <v>18</v>
          </cell>
          <cell r="H1178">
            <v>73</v>
          </cell>
          <cell r="I1178">
            <v>863</v>
          </cell>
          <cell r="J1178">
            <v>3</v>
          </cell>
          <cell r="K1178">
            <v>3</v>
          </cell>
          <cell r="L1178">
            <v>2</v>
          </cell>
          <cell r="M1178">
            <v>7</v>
          </cell>
          <cell r="N1178">
            <v>3</v>
          </cell>
        </row>
        <row r="1179">
          <cell r="A1179">
            <v>2754</v>
          </cell>
          <cell r="B1179">
            <v>1</v>
          </cell>
          <cell r="C1179">
            <v>180</v>
          </cell>
          <cell r="D1179">
            <v>56</v>
          </cell>
          <cell r="E1179">
            <v>283</v>
          </cell>
          <cell r="F1179">
            <v>349</v>
          </cell>
          <cell r="G1179">
            <v>225</v>
          </cell>
          <cell r="H1179">
            <v>73</v>
          </cell>
          <cell r="I1179">
            <v>1019</v>
          </cell>
          <cell r="J1179">
            <v>1</v>
          </cell>
          <cell r="K1179">
            <v>2</v>
          </cell>
          <cell r="L1179">
            <v>3</v>
          </cell>
          <cell r="M1179">
            <v>13</v>
          </cell>
          <cell r="N1179">
            <v>1</v>
          </cell>
        </row>
        <row r="1180">
          <cell r="A1180">
            <v>1428</v>
          </cell>
          <cell r="B1180">
            <v>99</v>
          </cell>
          <cell r="C1180">
            <v>0</v>
          </cell>
          <cell r="D1180">
            <v>36</v>
          </cell>
          <cell r="E1180">
            <v>18</v>
          </cell>
          <cell r="F1180">
            <v>42</v>
          </cell>
          <cell r="G1180">
            <v>36</v>
          </cell>
          <cell r="H1180">
            <v>72</v>
          </cell>
          <cell r="I1180">
            <v>60</v>
          </cell>
          <cell r="J1180">
            <v>1</v>
          </cell>
          <cell r="K1180">
            <v>1</v>
          </cell>
          <cell r="L1180">
            <v>0</v>
          </cell>
          <cell r="M1180">
            <v>3</v>
          </cell>
          <cell r="N1180">
            <v>8</v>
          </cell>
        </row>
        <row r="1181">
          <cell r="A1181">
            <v>2152</v>
          </cell>
          <cell r="B1181">
            <v>99</v>
          </cell>
          <cell r="C1181">
            <v>0</v>
          </cell>
          <cell r="D1181">
            <v>36</v>
          </cell>
          <cell r="E1181">
            <v>18</v>
          </cell>
          <cell r="F1181">
            <v>42</v>
          </cell>
          <cell r="G1181">
            <v>36</v>
          </cell>
          <cell r="H1181">
            <v>72</v>
          </cell>
          <cell r="I1181">
            <v>60</v>
          </cell>
          <cell r="J1181">
            <v>1</v>
          </cell>
          <cell r="K1181">
            <v>1</v>
          </cell>
          <cell r="L1181">
            <v>0</v>
          </cell>
          <cell r="M1181">
            <v>3</v>
          </cell>
          <cell r="N1181">
            <v>8</v>
          </cell>
        </row>
        <row r="1182">
          <cell r="A1182">
            <v>1843</v>
          </cell>
          <cell r="B1182">
            <v>94</v>
          </cell>
          <cell r="C1182">
            <v>0</v>
          </cell>
          <cell r="D1182">
            <v>29</v>
          </cell>
          <cell r="E1182">
            <v>43</v>
          </cell>
          <cell r="F1182">
            <v>57</v>
          </cell>
          <cell r="G1182">
            <v>14</v>
          </cell>
          <cell r="H1182">
            <v>72</v>
          </cell>
          <cell r="I1182">
            <v>72</v>
          </cell>
          <cell r="J1182">
            <v>1</v>
          </cell>
          <cell r="K1182">
            <v>0</v>
          </cell>
          <cell r="L1182">
            <v>0</v>
          </cell>
          <cell r="M1182">
            <v>3</v>
          </cell>
          <cell r="N1182">
            <v>6</v>
          </cell>
        </row>
        <row r="1183">
          <cell r="A1183">
            <v>1160</v>
          </cell>
          <cell r="B1183">
            <v>78</v>
          </cell>
          <cell r="C1183">
            <v>54</v>
          </cell>
          <cell r="D1183">
            <v>18</v>
          </cell>
          <cell r="E1183">
            <v>27</v>
          </cell>
          <cell r="F1183">
            <v>49</v>
          </cell>
          <cell r="G1183">
            <v>36</v>
          </cell>
          <cell r="H1183">
            <v>72</v>
          </cell>
          <cell r="I1183">
            <v>112</v>
          </cell>
          <cell r="J1183">
            <v>2</v>
          </cell>
          <cell r="K1183">
            <v>2</v>
          </cell>
          <cell r="L1183">
            <v>0</v>
          </cell>
          <cell r="M1183">
            <v>3</v>
          </cell>
          <cell r="N1183">
            <v>8</v>
          </cell>
        </row>
        <row r="1184">
          <cell r="A1184">
            <v>2124</v>
          </cell>
          <cell r="B1184">
            <v>76</v>
          </cell>
          <cell r="C1184">
            <v>224</v>
          </cell>
          <cell r="D1184">
            <v>0</v>
          </cell>
          <cell r="E1184">
            <v>48</v>
          </cell>
          <cell r="F1184">
            <v>0</v>
          </cell>
          <cell r="G1184">
            <v>0</v>
          </cell>
          <cell r="H1184">
            <v>72</v>
          </cell>
          <cell r="I1184">
            <v>200</v>
          </cell>
          <cell r="J1184">
            <v>2</v>
          </cell>
          <cell r="K1184">
            <v>2</v>
          </cell>
          <cell r="L1184">
            <v>0</v>
          </cell>
          <cell r="M1184">
            <v>4</v>
          </cell>
          <cell r="N1184">
            <v>7</v>
          </cell>
        </row>
        <row r="1185">
          <cell r="A1185">
            <v>2133</v>
          </cell>
          <cell r="B1185">
            <v>61</v>
          </cell>
          <cell r="C1185">
            <v>72</v>
          </cell>
          <cell r="D1185">
            <v>29</v>
          </cell>
          <cell r="E1185">
            <v>43</v>
          </cell>
          <cell r="F1185">
            <v>43</v>
          </cell>
          <cell r="G1185">
            <v>0</v>
          </cell>
          <cell r="H1185">
            <v>72</v>
          </cell>
          <cell r="I1185">
            <v>115</v>
          </cell>
          <cell r="J1185">
            <v>1</v>
          </cell>
          <cell r="K1185">
            <v>1</v>
          </cell>
          <cell r="L1185">
            <v>0</v>
          </cell>
          <cell r="M1185">
            <v>2</v>
          </cell>
          <cell r="N1185">
            <v>8</v>
          </cell>
        </row>
        <row r="1186">
          <cell r="A1186">
            <v>1709</v>
          </cell>
          <cell r="B1186">
            <v>60</v>
          </cell>
          <cell r="C1186">
            <v>805</v>
          </cell>
          <cell r="D1186">
            <v>8</v>
          </cell>
          <cell r="E1186">
            <v>212</v>
          </cell>
          <cell r="F1186">
            <v>28</v>
          </cell>
          <cell r="G1186">
            <v>8</v>
          </cell>
          <cell r="H1186">
            <v>72</v>
          </cell>
          <cell r="I1186">
            <v>989</v>
          </cell>
          <cell r="J1186">
            <v>7</v>
          </cell>
          <cell r="K1186">
            <v>6</v>
          </cell>
          <cell r="L1186">
            <v>3</v>
          </cell>
          <cell r="M1186">
            <v>5</v>
          </cell>
          <cell r="N1186">
            <v>7</v>
          </cell>
        </row>
        <row r="1187">
          <cell r="A1187">
            <v>1958</v>
          </cell>
          <cell r="B1187">
            <v>60</v>
          </cell>
          <cell r="C1187">
            <v>805</v>
          </cell>
          <cell r="D1187">
            <v>8</v>
          </cell>
          <cell r="E1187">
            <v>212</v>
          </cell>
          <cell r="F1187">
            <v>28</v>
          </cell>
          <cell r="G1187">
            <v>8</v>
          </cell>
          <cell r="H1187">
            <v>72</v>
          </cell>
          <cell r="I1187">
            <v>989</v>
          </cell>
          <cell r="J1187">
            <v>7</v>
          </cell>
          <cell r="K1187">
            <v>6</v>
          </cell>
          <cell r="L1187">
            <v>3</v>
          </cell>
          <cell r="M1187">
            <v>5</v>
          </cell>
          <cell r="N1187">
            <v>7</v>
          </cell>
        </row>
        <row r="1188">
          <cell r="A1188">
            <v>3181</v>
          </cell>
          <cell r="B1188">
            <v>42</v>
          </cell>
          <cell r="C1188">
            <v>1331</v>
          </cell>
          <cell r="D1188">
            <v>114</v>
          </cell>
          <cell r="E1188">
            <v>1414</v>
          </cell>
          <cell r="F1188">
            <v>161</v>
          </cell>
          <cell r="G1188">
            <v>123</v>
          </cell>
          <cell r="H1188">
            <v>72</v>
          </cell>
          <cell r="I1188">
            <v>3072</v>
          </cell>
          <cell r="J1188">
            <v>1</v>
          </cell>
          <cell r="K1188">
            <v>4</v>
          </cell>
          <cell r="L1188">
            <v>6</v>
          </cell>
          <cell r="M1188">
            <v>8</v>
          </cell>
          <cell r="N1188">
            <v>2</v>
          </cell>
        </row>
        <row r="1189">
          <cell r="A1189">
            <v>1582</v>
          </cell>
          <cell r="B1189">
            <v>39</v>
          </cell>
          <cell r="C1189">
            <v>19</v>
          </cell>
          <cell r="D1189">
            <v>34</v>
          </cell>
          <cell r="E1189">
            <v>72</v>
          </cell>
          <cell r="F1189">
            <v>63</v>
          </cell>
          <cell r="G1189">
            <v>43</v>
          </cell>
          <cell r="H1189">
            <v>72</v>
          </cell>
          <cell r="I1189">
            <v>159</v>
          </cell>
          <cell r="J1189">
            <v>3</v>
          </cell>
          <cell r="K1189">
            <v>2</v>
          </cell>
          <cell r="L1189">
            <v>1</v>
          </cell>
          <cell r="M1189">
            <v>3</v>
          </cell>
          <cell r="N1189">
            <v>6</v>
          </cell>
        </row>
        <row r="1190">
          <cell r="A1190">
            <v>2038</v>
          </cell>
          <cell r="B1190">
            <v>32</v>
          </cell>
          <cell r="C1190">
            <v>693</v>
          </cell>
          <cell r="D1190">
            <v>0</v>
          </cell>
          <cell r="E1190">
            <v>35</v>
          </cell>
          <cell r="F1190">
            <v>0</v>
          </cell>
          <cell r="G1190">
            <v>0</v>
          </cell>
          <cell r="H1190">
            <v>72</v>
          </cell>
          <cell r="I1190">
            <v>656</v>
          </cell>
          <cell r="J1190">
            <v>1</v>
          </cell>
          <cell r="K1190">
            <v>5</v>
          </cell>
          <cell r="L1190">
            <v>1</v>
          </cell>
          <cell r="M1190">
            <v>5</v>
          </cell>
          <cell r="N1190">
            <v>7</v>
          </cell>
        </row>
        <row r="1191">
          <cell r="A1191">
            <v>1252</v>
          </cell>
          <cell r="B1191">
            <v>30</v>
          </cell>
          <cell r="C1191">
            <v>138</v>
          </cell>
          <cell r="D1191">
            <v>14</v>
          </cell>
          <cell r="E1191">
            <v>80</v>
          </cell>
          <cell r="F1191">
            <v>14</v>
          </cell>
          <cell r="G1191">
            <v>7</v>
          </cell>
          <cell r="H1191">
            <v>72</v>
          </cell>
          <cell r="I1191">
            <v>181</v>
          </cell>
          <cell r="J1191">
            <v>4</v>
          </cell>
          <cell r="K1191">
            <v>3</v>
          </cell>
          <cell r="L1191">
            <v>1</v>
          </cell>
          <cell r="M1191">
            <v>3</v>
          </cell>
          <cell r="N1191">
            <v>7</v>
          </cell>
        </row>
        <row r="1192">
          <cell r="A1192">
            <v>1060</v>
          </cell>
          <cell r="B1192">
            <v>29</v>
          </cell>
          <cell r="C1192">
            <v>961</v>
          </cell>
          <cell r="D1192">
            <v>97</v>
          </cell>
          <cell r="E1192">
            <v>886</v>
          </cell>
          <cell r="F1192">
            <v>287</v>
          </cell>
          <cell r="G1192">
            <v>295</v>
          </cell>
          <cell r="H1192">
            <v>72</v>
          </cell>
          <cell r="I1192">
            <v>2454</v>
          </cell>
          <cell r="J1192">
            <v>1</v>
          </cell>
          <cell r="K1192">
            <v>7</v>
          </cell>
          <cell r="L1192">
            <v>4</v>
          </cell>
          <cell r="M1192">
            <v>4</v>
          </cell>
          <cell r="N1192">
            <v>4</v>
          </cell>
        </row>
        <row r="1193">
          <cell r="A1193">
            <v>2543</v>
          </cell>
          <cell r="B1193">
            <v>14</v>
          </cell>
          <cell r="C1193">
            <v>1068</v>
          </cell>
          <cell r="D1193">
            <v>35</v>
          </cell>
          <cell r="E1193">
            <v>398</v>
          </cell>
          <cell r="F1193">
            <v>331</v>
          </cell>
          <cell r="G1193">
            <v>54</v>
          </cell>
          <cell r="H1193">
            <v>72</v>
          </cell>
          <cell r="I1193">
            <v>1813</v>
          </cell>
          <cell r="J1193">
            <v>2</v>
          </cell>
          <cell r="K1193">
            <v>5</v>
          </cell>
          <cell r="L1193">
            <v>4</v>
          </cell>
          <cell r="M1193">
            <v>12</v>
          </cell>
          <cell r="N1193">
            <v>2</v>
          </cell>
        </row>
        <row r="1194">
          <cell r="A1194">
            <v>1840</v>
          </cell>
          <cell r="B1194">
            <v>5</v>
          </cell>
          <cell r="C1194">
            <v>1300</v>
          </cell>
          <cell r="D1194">
            <v>43</v>
          </cell>
          <cell r="E1194">
            <v>758</v>
          </cell>
          <cell r="F1194">
            <v>63</v>
          </cell>
          <cell r="G1194">
            <v>65</v>
          </cell>
          <cell r="H1194">
            <v>72</v>
          </cell>
          <cell r="I1194">
            <v>2158</v>
          </cell>
          <cell r="J1194">
            <v>1</v>
          </cell>
          <cell r="K1194">
            <v>6</v>
          </cell>
          <cell r="L1194">
            <v>9</v>
          </cell>
          <cell r="M1194">
            <v>10</v>
          </cell>
          <cell r="N1194">
            <v>2</v>
          </cell>
        </row>
        <row r="1195">
          <cell r="A1195">
            <v>2245</v>
          </cell>
          <cell r="B1195">
            <v>2</v>
          </cell>
          <cell r="C1195">
            <v>144</v>
          </cell>
          <cell r="D1195">
            <v>0</v>
          </cell>
          <cell r="E1195">
            <v>37</v>
          </cell>
          <cell r="F1195">
            <v>0</v>
          </cell>
          <cell r="G1195">
            <v>6</v>
          </cell>
          <cell r="H1195">
            <v>72</v>
          </cell>
          <cell r="I1195">
            <v>115</v>
          </cell>
          <cell r="J1195">
            <v>2</v>
          </cell>
          <cell r="K1195">
            <v>2</v>
          </cell>
          <cell r="L1195">
            <v>1</v>
          </cell>
          <cell r="M1195">
            <v>2</v>
          </cell>
          <cell r="N1195">
            <v>7</v>
          </cell>
        </row>
        <row r="1196">
          <cell r="A1196">
            <v>1048</v>
          </cell>
          <cell r="B1196">
            <v>2</v>
          </cell>
          <cell r="C1196">
            <v>1471</v>
          </cell>
          <cell r="D1196">
            <v>84</v>
          </cell>
          <cell r="E1196">
            <v>1766</v>
          </cell>
          <cell r="F1196">
            <v>61</v>
          </cell>
          <cell r="G1196">
            <v>378</v>
          </cell>
          <cell r="H1196">
            <v>72</v>
          </cell>
          <cell r="I1196">
            <v>3687</v>
          </cell>
          <cell r="J1196">
            <v>1</v>
          </cell>
          <cell r="K1196">
            <v>6</v>
          </cell>
          <cell r="L1196">
            <v>9</v>
          </cell>
          <cell r="M1196">
            <v>13</v>
          </cell>
          <cell r="N1196">
            <v>3</v>
          </cell>
        </row>
        <row r="1197">
          <cell r="A1197">
            <v>1377</v>
          </cell>
          <cell r="B1197">
            <v>86</v>
          </cell>
          <cell r="C1197">
            <v>302</v>
          </cell>
          <cell r="D1197">
            <v>27</v>
          </cell>
          <cell r="E1197">
            <v>187</v>
          </cell>
          <cell r="F1197">
            <v>6</v>
          </cell>
          <cell r="G1197">
            <v>27</v>
          </cell>
          <cell r="H1197">
            <v>71</v>
          </cell>
          <cell r="I1197">
            <v>477</v>
          </cell>
          <cell r="J1197">
            <v>1</v>
          </cell>
          <cell r="K1197">
            <v>4</v>
          </cell>
          <cell r="L1197">
            <v>1</v>
          </cell>
          <cell r="M1197">
            <v>4</v>
          </cell>
          <cell r="N1197">
            <v>6</v>
          </cell>
        </row>
        <row r="1198">
          <cell r="A1198">
            <v>2746</v>
          </cell>
          <cell r="B1198">
            <v>86</v>
          </cell>
          <cell r="C1198">
            <v>302</v>
          </cell>
          <cell r="D1198">
            <v>27</v>
          </cell>
          <cell r="E1198">
            <v>187</v>
          </cell>
          <cell r="F1198">
            <v>6</v>
          </cell>
          <cell r="G1198">
            <v>27</v>
          </cell>
          <cell r="H1198">
            <v>71</v>
          </cell>
          <cell r="I1198">
            <v>477</v>
          </cell>
          <cell r="J1198">
            <v>1</v>
          </cell>
          <cell r="K1198">
            <v>4</v>
          </cell>
          <cell r="L1198">
            <v>1</v>
          </cell>
          <cell r="M1198">
            <v>4</v>
          </cell>
          <cell r="N1198">
            <v>6</v>
          </cell>
        </row>
        <row r="1199">
          <cell r="A1199">
            <v>2468</v>
          </cell>
          <cell r="B1199">
            <v>62</v>
          </cell>
          <cell r="C1199">
            <v>2695</v>
          </cell>
          <cell r="D1199">
            <v>368</v>
          </cell>
          <cell r="E1199">
            <v>1745</v>
          </cell>
          <cell r="F1199">
            <v>208</v>
          </cell>
          <cell r="G1199">
            <v>317</v>
          </cell>
          <cell r="H1199">
            <v>71</v>
          </cell>
          <cell r="I1199">
            <v>5261</v>
          </cell>
          <cell r="J1199">
            <v>1</v>
          </cell>
          <cell r="K1199">
            <v>7</v>
          </cell>
          <cell r="L1199">
            <v>11</v>
          </cell>
          <cell r="M1199">
            <v>10</v>
          </cell>
          <cell r="N1199">
            <v>4</v>
          </cell>
        </row>
        <row r="1200">
          <cell r="A1200">
            <v>1543</v>
          </cell>
          <cell r="B1200">
            <v>61</v>
          </cell>
          <cell r="C1200">
            <v>3192</v>
          </cell>
          <cell r="D1200">
            <v>81</v>
          </cell>
          <cell r="E1200">
            <v>614</v>
          </cell>
          <cell r="F1200">
            <v>107</v>
          </cell>
          <cell r="G1200">
            <v>122</v>
          </cell>
          <cell r="H1200">
            <v>71</v>
          </cell>
          <cell r="I1200">
            <v>4045</v>
          </cell>
          <cell r="J1200">
            <v>1</v>
          </cell>
          <cell r="K1200">
            <v>5</v>
          </cell>
          <cell r="L1200">
            <v>10</v>
          </cell>
          <cell r="M1200">
            <v>4</v>
          </cell>
          <cell r="N1200">
            <v>6</v>
          </cell>
        </row>
        <row r="1201">
          <cell r="A1201">
            <v>1805</v>
          </cell>
          <cell r="B1201">
            <v>61</v>
          </cell>
          <cell r="C1201">
            <v>3192</v>
          </cell>
          <cell r="D1201">
            <v>81</v>
          </cell>
          <cell r="E1201">
            <v>614</v>
          </cell>
          <cell r="F1201">
            <v>107</v>
          </cell>
          <cell r="G1201">
            <v>122</v>
          </cell>
          <cell r="H1201">
            <v>71</v>
          </cell>
          <cell r="I1201">
            <v>4045</v>
          </cell>
          <cell r="J1201">
            <v>1</v>
          </cell>
          <cell r="K1201">
            <v>5</v>
          </cell>
          <cell r="L1201">
            <v>10</v>
          </cell>
          <cell r="M1201">
            <v>4</v>
          </cell>
          <cell r="N1201">
            <v>6</v>
          </cell>
        </row>
        <row r="1202">
          <cell r="A1202">
            <v>2076</v>
          </cell>
          <cell r="B1202">
            <v>56</v>
          </cell>
          <cell r="C1202">
            <v>424</v>
          </cell>
          <cell r="D1202">
            <v>131</v>
          </cell>
          <cell r="E1202">
            <v>262</v>
          </cell>
          <cell r="F1202">
            <v>144</v>
          </cell>
          <cell r="G1202">
            <v>79</v>
          </cell>
          <cell r="H1202">
            <v>71</v>
          </cell>
          <cell r="I1202">
            <v>968</v>
          </cell>
          <cell r="J1202">
            <v>1</v>
          </cell>
          <cell r="K1202">
            <v>4</v>
          </cell>
          <cell r="L1202">
            <v>2</v>
          </cell>
          <cell r="M1202">
            <v>8</v>
          </cell>
          <cell r="N1202">
            <v>4</v>
          </cell>
        </row>
        <row r="1203">
          <cell r="A1203">
            <v>2837</v>
          </cell>
          <cell r="B1203">
            <v>56</v>
          </cell>
          <cell r="C1203">
            <v>424</v>
          </cell>
          <cell r="D1203">
            <v>131</v>
          </cell>
          <cell r="E1203">
            <v>262</v>
          </cell>
          <cell r="F1203">
            <v>144</v>
          </cell>
          <cell r="G1203">
            <v>79</v>
          </cell>
          <cell r="H1203">
            <v>71</v>
          </cell>
          <cell r="I1203">
            <v>968</v>
          </cell>
          <cell r="J1203">
            <v>1</v>
          </cell>
          <cell r="K1203">
            <v>4</v>
          </cell>
          <cell r="L1203">
            <v>2</v>
          </cell>
          <cell r="M1203">
            <v>8</v>
          </cell>
          <cell r="N1203">
            <v>4</v>
          </cell>
        </row>
        <row r="1204">
          <cell r="A1204">
            <v>2427</v>
          </cell>
          <cell r="B1204">
            <v>28</v>
          </cell>
          <cell r="C1204">
            <v>520</v>
          </cell>
          <cell r="D1204">
            <v>346</v>
          </cell>
          <cell r="E1204">
            <v>1314</v>
          </cell>
          <cell r="F1204">
            <v>225</v>
          </cell>
          <cell r="G1204">
            <v>124</v>
          </cell>
          <cell r="H1204">
            <v>71</v>
          </cell>
          <cell r="I1204">
            <v>2458</v>
          </cell>
          <cell r="J1204">
            <v>1</v>
          </cell>
          <cell r="K1204">
            <v>3</v>
          </cell>
          <cell r="L1204">
            <v>4</v>
          </cell>
          <cell r="M1204">
            <v>9</v>
          </cell>
          <cell r="N1204">
            <v>1</v>
          </cell>
        </row>
        <row r="1205">
          <cell r="A1205">
            <v>3142</v>
          </cell>
          <cell r="B1205">
            <v>25</v>
          </cell>
          <cell r="C1205">
            <v>1586</v>
          </cell>
          <cell r="D1205">
            <v>0</v>
          </cell>
          <cell r="E1205">
            <v>177</v>
          </cell>
          <cell r="F1205">
            <v>0</v>
          </cell>
          <cell r="G1205">
            <v>18</v>
          </cell>
          <cell r="H1205">
            <v>71</v>
          </cell>
          <cell r="I1205">
            <v>1710</v>
          </cell>
          <cell r="J1205">
            <v>2</v>
          </cell>
          <cell r="K1205">
            <v>9</v>
          </cell>
          <cell r="L1205">
            <v>3</v>
          </cell>
          <cell r="M1205">
            <v>8</v>
          </cell>
          <cell r="N1205">
            <v>6</v>
          </cell>
        </row>
        <row r="1206">
          <cell r="A1206">
            <v>2332</v>
          </cell>
          <cell r="B1206">
            <v>21</v>
          </cell>
          <cell r="C1206">
            <v>6</v>
          </cell>
          <cell r="D1206">
            <v>13</v>
          </cell>
          <cell r="E1206">
            <v>45</v>
          </cell>
          <cell r="F1206">
            <v>26</v>
          </cell>
          <cell r="G1206">
            <v>19</v>
          </cell>
          <cell r="H1206">
            <v>71</v>
          </cell>
          <cell r="I1206">
            <v>39</v>
          </cell>
          <cell r="J1206">
            <v>1</v>
          </cell>
          <cell r="K1206">
            <v>0</v>
          </cell>
          <cell r="L1206">
            <v>1</v>
          </cell>
          <cell r="M1206">
            <v>2</v>
          </cell>
          <cell r="N1206">
            <v>8</v>
          </cell>
        </row>
        <row r="1207">
          <cell r="A1207">
            <v>2158</v>
          </cell>
          <cell r="B1207">
            <v>8</v>
          </cell>
          <cell r="C1207">
            <v>786</v>
          </cell>
          <cell r="D1207">
            <v>60</v>
          </cell>
          <cell r="E1207">
            <v>182</v>
          </cell>
          <cell r="F1207">
            <v>176</v>
          </cell>
          <cell r="G1207">
            <v>60</v>
          </cell>
          <cell r="H1207">
            <v>71</v>
          </cell>
          <cell r="I1207">
            <v>1192</v>
          </cell>
          <cell r="J1207">
            <v>2</v>
          </cell>
          <cell r="K1207">
            <v>3</v>
          </cell>
          <cell r="L1207">
            <v>2</v>
          </cell>
          <cell r="M1207">
            <v>10</v>
          </cell>
          <cell r="N1207">
            <v>3</v>
          </cell>
        </row>
        <row r="1208">
          <cell r="A1208">
            <v>2462</v>
          </cell>
          <cell r="B1208">
            <v>96</v>
          </cell>
          <cell r="C1208">
            <v>1697</v>
          </cell>
          <cell r="D1208">
            <v>287</v>
          </cell>
          <cell r="E1208">
            <v>1552</v>
          </cell>
          <cell r="F1208">
            <v>45</v>
          </cell>
          <cell r="G1208">
            <v>34</v>
          </cell>
          <cell r="H1208">
            <v>70</v>
          </cell>
          <cell r="I1208">
            <v>3545</v>
          </cell>
          <cell r="J1208">
            <v>1</v>
          </cell>
          <cell r="K1208">
            <v>4</v>
          </cell>
          <cell r="L1208">
            <v>6</v>
          </cell>
          <cell r="M1208">
            <v>4</v>
          </cell>
          <cell r="N1208">
            <v>2</v>
          </cell>
        </row>
        <row r="1209">
          <cell r="A1209">
            <v>1241</v>
          </cell>
          <cell r="B1209">
            <v>77</v>
          </cell>
          <cell r="C1209">
            <v>1509</v>
          </cell>
          <cell r="D1209">
            <v>65</v>
          </cell>
          <cell r="E1209">
            <v>819</v>
          </cell>
          <cell r="F1209">
            <v>104</v>
          </cell>
          <cell r="G1209">
            <v>97</v>
          </cell>
          <cell r="H1209">
            <v>70</v>
          </cell>
          <cell r="I1209">
            <v>2525</v>
          </cell>
          <cell r="J1209">
            <v>5</v>
          </cell>
          <cell r="K1209">
            <v>4</v>
          </cell>
          <cell r="L1209">
            <v>6</v>
          </cell>
          <cell r="M1209">
            <v>11</v>
          </cell>
          <cell r="N1209">
            <v>8</v>
          </cell>
        </row>
        <row r="1210">
          <cell r="A1210">
            <v>2833</v>
          </cell>
          <cell r="B1210">
            <v>73</v>
          </cell>
          <cell r="C1210">
            <v>1715</v>
          </cell>
          <cell r="D1210">
            <v>107</v>
          </cell>
          <cell r="E1210">
            <v>1463</v>
          </cell>
          <cell r="F1210">
            <v>230</v>
          </cell>
          <cell r="G1210">
            <v>141</v>
          </cell>
          <cell r="H1210">
            <v>70</v>
          </cell>
          <cell r="I1210">
            <v>3586</v>
          </cell>
          <cell r="J1210">
            <v>1</v>
          </cell>
          <cell r="K1210">
            <v>2</v>
          </cell>
          <cell r="L1210">
            <v>8</v>
          </cell>
          <cell r="M1210">
            <v>12</v>
          </cell>
          <cell r="N1210">
            <v>1</v>
          </cell>
        </row>
        <row r="1211">
          <cell r="A1211">
            <v>1293</v>
          </cell>
          <cell r="B1211">
            <v>64</v>
          </cell>
          <cell r="C1211">
            <v>5</v>
          </cell>
          <cell r="D1211">
            <v>122</v>
          </cell>
          <cell r="E1211">
            <v>117</v>
          </cell>
          <cell r="F1211">
            <v>80</v>
          </cell>
          <cell r="G1211">
            <v>108</v>
          </cell>
          <cell r="H1211">
            <v>70</v>
          </cell>
          <cell r="I1211">
            <v>362</v>
          </cell>
          <cell r="J1211">
            <v>1</v>
          </cell>
          <cell r="K1211">
            <v>3</v>
          </cell>
          <cell r="L1211">
            <v>0</v>
          </cell>
          <cell r="M1211">
            <v>3</v>
          </cell>
          <cell r="N1211">
            <v>9</v>
          </cell>
        </row>
        <row r="1212">
          <cell r="A1212">
            <v>1311</v>
          </cell>
          <cell r="B1212">
            <v>39</v>
          </cell>
          <cell r="C1212">
            <v>162</v>
          </cell>
          <cell r="D1212">
            <v>15</v>
          </cell>
          <cell r="E1212">
            <v>217</v>
          </cell>
          <cell r="F1212">
            <v>23</v>
          </cell>
          <cell r="G1212">
            <v>15</v>
          </cell>
          <cell r="H1212">
            <v>70</v>
          </cell>
          <cell r="I1212">
            <v>364</v>
          </cell>
          <cell r="J1212">
            <v>3</v>
          </cell>
          <cell r="K1212">
            <v>2</v>
          </cell>
          <cell r="L1212">
            <v>0</v>
          </cell>
          <cell r="M1212">
            <v>4</v>
          </cell>
          <cell r="N1212">
            <v>8</v>
          </cell>
        </row>
        <row r="1213">
          <cell r="A1213">
            <v>1155</v>
          </cell>
          <cell r="B1213">
            <v>27</v>
          </cell>
          <cell r="C1213">
            <v>325</v>
          </cell>
          <cell r="D1213">
            <v>42</v>
          </cell>
          <cell r="E1213">
            <v>255</v>
          </cell>
          <cell r="F1213">
            <v>348</v>
          </cell>
          <cell r="G1213">
            <v>55</v>
          </cell>
          <cell r="H1213">
            <v>70</v>
          </cell>
          <cell r="I1213">
            <v>954</v>
          </cell>
          <cell r="J1213">
            <v>1</v>
          </cell>
          <cell r="K1213">
            <v>6</v>
          </cell>
          <cell r="L1213">
            <v>7</v>
          </cell>
          <cell r="M1213">
            <v>4</v>
          </cell>
          <cell r="N1213">
            <v>3</v>
          </cell>
        </row>
        <row r="1214">
          <cell r="A1214">
            <v>1321</v>
          </cell>
          <cell r="B1214">
            <v>10</v>
          </cell>
          <cell r="C1214">
            <v>1850</v>
          </cell>
          <cell r="D1214">
            <v>355</v>
          </cell>
          <cell r="E1214">
            <v>680</v>
          </cell>
          <cell r="F1214">
            <v>167</v>
          </cell>
          <cell r="G1214">
            <v>225</v>
          </cell>
          <cell r="H1214">
            <v>70</v>
          </cell>
          <cell r="I1214">
            <v>3208</v>
          </cell>
          <cell r="J1214">
            <v>1</v>
          </cell>
          <cell r="K1214">
            <v>11</v>
          </cell>
          <cell r="L1214">
            <v>4</v>
          </cell>
          <cell r="M1214">
            <v>6</v>
          </cell>
          <cell r="N1214">
            <v>4</v>
          </cell>
        </row>
        <row r="1215">
          <cell r="A1215">
            <v>2627</v>
          </cell>
          <cell r="B1215">
            <v>48</v>
          </cell>
          <cell r="C1215">
            <v>2175</v>
          </cell>
          <cell r="D1215">
            <v>82</v>
          </cell>
          <cell r="E1215">
            <v>588</v>
          </cell>
          <cell r="F1215">
            <v>78</v>
          </cell>
          <cell r="G1215">
            <v>362</v>
          </cell>
          <cell r="H1215">
            <v>69</v>
          </cell>
          <cell r="I1215">
            <v>3216</v>
          </cell>
          <cell r="J1215">
            <v>1</v>
          </cell>
          <cell r="K1215">
            <v>3</v>
          </cell>
          <cell r="L1215">
            <v>6</v>
          </cell>
          <cell r="M1215">
            <v>12</v>
          </cell>
          <cell r="N1215">
            <v>6</v>
          </cell>
        </row>
        <row r="1216">
          <cell r="A1216">
            <v>2651</v>
          </cell>
          <cell r="B1216">
            <v>45</v>
          </cell>
          <cell r="C1216">
            <v>231</v>
          </cell>
          <cell r="D1216">
            <v>69</v>
          </cell>
          <cell r="E1216">
            <v>509</v>
          </cell>
          <cell r="F1216">
            <v>180</v>
          </cell>
          <cell r="G1216">
            <v>69</v>
          </cell>
          <cell r="H1216">
            <v>69</v>
          </cell>
          <cell r="I1216">
            <v>990</v>
          </cell>
          <cell r="J1216">
            <v>4</v>
          </cell>
          <cell r="K1216">
            <v>5</v>
          </cell>
          <cell r="L1216">
            <v>1</v>
          </cell>
          <cell r="M1216">
            <v>4</v>
          </cell>
          <cell r="N1216">
            <v>8</v>
          </cell>
        </row>
        <row r="1217">
          <cell r="A1217">
            <v>1410</v>
          </cell>
          <cell r="B1217">
            <v>42</v>
          </cell>
          <cell r="C1217">
            <v>1144</v>
          </cell>
          <cell r="D1217">
            <v>284</v>
          </cell>
          <cell r="E1217">
            <v>1644</v>
          </cell>
          <cell r="F1217">
            <v>372</v>
          </cell>
          <cell r="G1217">
            <v>214</v>
          </cell>
          <cell r="H1217">
            <v>69</v>
          </cell>
          <cell r="I1217">
            <v>3590</v>
          </cell>
          <cell r="J1217">
            <v>1</v>
          </cell>
          <cell r="K1217">
            <v>6</v>
          </cell>
          <cell r="L1217">
            <v>7</v>
          </cell>
          <cell r="M1217">
            <v>13</v>
          </cell>
          <cell r="N1217">
            <v>1</v>
          </cell>
        </row>
        <row r="1218">
          <cell r="A1218">
            <v>2863</v>
          </cell>
          <cell r="B1218">
            <v>38</v>
          </cell>
          <cell r="C1218">
            <v>819</v>
          </cell>
          <cell r="D1218">
            <v>69</v>
          </cell>
          <cell r="E1218">
            <v>408</v>
          </cell>
          <cell r="F1218">
            <v>208</v>
          </cell>
          <cell r="G1218">
            <v>318</v>
          </cell>
          <cell r="H1218">
            <v>69</v>
          </cell>
          <cell r="I1218">
            <v>1753</v>
          </cell>
          <cell r="J1218">
            <v>4</v>
          </cell>
          <cell r="K1218">
            <v>9</v>
          </cell>
          <cell r="L1218">
            <v>5</v>
          </cell>
          <cell r="M1218">
            <v>7</v>
          </cell>
          <cell r="N1218">
            <v>5</v>
          </cell>
        </row>
        <row r="1219">
          <cell r="A1219">
            <v>1108</v>
          </cell>
          <cell r="B1219">
            <v>25</v>
          </cell>
          <cell r="C1219">
            <v>1150</v>
          </cell>
          <cell r="D1219">
            <v>208</v>
          </cell>
          <cell r="E1219">
            <v>1707</v>
          </cell>
          <cell r="F1219">
            <v>317</v>
          </cell>
          <cell r="G1219">
            <v>172</v>
          </cell>
          <cell r="H1219">
            <v>69</v>
          </cell>
          <cell r="I1219">
            <v>3485</v>
          </cell>
          <cell r="J1219">
            <v>0</v>
          </cell>
          <cell r="K1219">
            <v>4</v>
          </cell>
          <cell r="L1219">
            <v>6</v>
          </cell>
          <cell r="M1219">
            <v>5</v>
          </cell>
          <cell r="N1219">
            <v>1</v>
          </cell>
        </row>
        <row r="1220">
          <cell r="A1220">
            <v>2822</v>
          </cell>
          <cell r="B1220">
            <v>19</v>
          </cell>
          <cell r="C1220">
            <v>9</v>
          </cell>
          <cell r="D1220">
            <v>26</v>
          </cell>
          <cell r="E1220">
            <v>121</v>
          </cell>
          <cell r="F1220">
            <v>56</v>
          </cell>
          <cell r="G1220">
            <v>17</v>
          </cell>
          <cell r="H1220">
            <v>69</v>
          </cell>
          <cell r="I1220">
            <v>160</v>
          </cell>
          <cell r="J1220">
            <v>1</v>
          </cell>
          <cell r="K1220">
            <v>2</v>
          </cell>
          <cell r="L1220">
            <v>0</v>
          </cell>
          <cell r="M1220">
            <v>3</v>
          </cell>
          <cell r="N1220">
            <v>7</v>
          </cell>
        </row>
        <row r="1221">
          <cell r="A1221">
            <v>1521</v>
          </cell>
          <cell r="B1221">
            <v>19</v>
          </cell>
          <cell r="C1221">
            <v>1067</v>
          </cell>
          <cell r="D1221">
            <v>347</v>
          </cell>
          <cell r="E1221">
            <v>671</v>
          </cell>
          <cell r="F1221">
            <v>149</v>
          </cell>
          <cell r="G1221">
            <v>138</v>
          </cell>
          <cell r="H1221">
            <v>69</v>
          </cell>
          <cell r="I1221">
            <v>2304</v>
          </cell>
          <cell r="J1221">
            <v>1</v>
          </cell>
          <cell r="K1221">
            <v>8</v>
          </cell>
          <cell r="L1221">
            <v>3</v>
          </cell>
          <cell r="M1221">
            <v>4</v>
          </cell>
          <cell r="N1221">
            <v>4</v>
          </cell>
        </row>
        <row r="1222">
          <cell r="A1222">
            <v>1318</v>
          </cell>
          <cell r="B1222">
            <v>10</v>
          </cell>
          <cell r="C1222">
            <v>88</v>
          </cell>
          <cell r="D1222">
            <v>4</v>
          </cell>
          <cell r="E1222">
            <v>50</v>
          </cell>
          <cell r="F1222">
            <v>8</v>
          </cell>
          <cell r="G1222">
            <v>8</v>
          </cell>
          <cell r="H1222">
            <v>69</v>
          </cell>
          <cell r="I1222">
            <v>88</v>
          </cell>
          <cell r="J1222">
            <v>1</v>
          </cell>
          <cell r="K1222">
            <v>1</v>
          </cell>
          <cell r="L1222">
            <v>1</v>
          </cell>
          <cell r="M1222">
            <v>2</v>
          </cell>
          <cell r="N1222">
            <v>7</v>
          </cell>
        </row>
        <row r="1223">
          <cell r="A1223">
            <v>1690</v>
          </cell>
          <cell r="B1223">
            <v>10</v>
          </cell>
          <cell r="C1223">
            <v>88</v>
          </cell>
          <cell r="D1223">
            <v>4</v>
          </cell>
          <cell r="E1223">
            <v>50</v>
          </cell>
          <cell r="F1223">
            <v>8</v>
          </cell>
          <cell r="G1223">
            <v>8</v>
          </cell>
          <cell r="H1223">
            <v>69</v>
          </cell>
          <cell r="I1223">
            <v>88</v>
          </cell>
          <cell r="J1223">
            <v>1</v>
          </cell>
          <cell r="K1223">
            <v>1</v>
          </cell>
          <cell r="L1223">
            <v>1</v>
          </cell>
          <cell r="M1223">
            <v>2</v>
          </cell>
          <cell r="N1223">
            <v>7</v>
          </cell>
        </row>
        <row r="1224">
          <cell r="A1224">
            <v>2848</v>
          </cell>
          <cell r="B1224">
            <v>3</v>
          </cell>
          <cell r="C1224">
            <v>1336</v>
          </cell>
          <cell r="D1224">
            <v>51</v>
          </cell>
          <cell r="E1224">
            <v>351</v>
          </cell>
          <cell r="F1224">
            <v>0</v>
          </cell>
          <cell r="G1224">
            <v>16</v>
          </cell>
          <cell r="H1224">
            <v>69</v>
          </cell>
          <cell r="I1224">
            <v>1684</v>
          </cell>
          <cell r="J1224">
            <v>6</v>
          </cell>
          <cell r="K1224">
            <v>6</v>
          </cell>
          <cell r="L1224">
            <v>2</v>
          </cell>
          <cell r="M1224">
            <v>11</v>
          </cell>
          <cell r="N1224">
            <v>6</v>
          </cell>
        </row>
        <row r="1225">
          <cell r="A1225">
            <v>2653</v>
          </cell>
          <cell r="B1225">
            <v>0</v>
          </cell>
          <cell r="C1225">
            <v>930</v>
          </cell>
          <cell r="D1225">
            <v>0</v>
          </cell>
          <cell r="E1225">
            <v>220</v>
          </cell>
          <cell r="F1225">
            <v>0</v>
          </cell>
          <cell r="G1225">
            <v>0</v>
          </cell>
          <cell r="H1225">
            <v>69</v>
          </cell>
          <cell r="I1225">
            <v>1081</v>
          </cell>
          <cell r="J1225">
            <v>2</v>
          </cell>
          <cell r="K1225">
            <v>5</v>
          </cell>
          <cell r="L1225">
            <v>1</v>
          </cell>
          <cell r="M1225">
            <v>8</v>
          </cell>
          <cell r="N1225">
            <v>7</v>
          </cell>
        </row>
        <row r="1226">
          <cell r="A1226">
            <v>2014</v>
          </cell>
          <cell r="B1226">
            <v>99</v>
          </cell>
          <cell r="C1226">
            <v>21</v>
          </cell>
          <cell r="D1226">
            <v>42</v>
          </cell>
          <cell r="E1226">
            <v>55</v>
          </cell>
          <cell r="F1226">
            <v>13</v>
          </cell>
          <cell r="G1226">
            <v>34</v>
          </cell>
          <cell r="H1226">
            <v>68</v>
          </cell>
          <cell r="I1226">
            <v>97</v>
          </cell>
          <cell r="J1226">
            <v>1</v>
          </cell>
          <cell r="K1226">
            <v>1</v>
          </cell>
          <cell r="L1226">
            <v>0</v>
          </cell>
          <cell r="M1226">
            <v>3</v>
          </cell>
          <cell r="N1226">
            <v>8</v>
          </cell>
        </row>
        <row r="1227">
          <cell r="A1227">
            <v>2670</v>
          </cell>
          <cell r="B1227">
            <v>87</v>
          </cell>
          <cell r="C1227">
            <v>633</v>
          </cell>
          <cell r="D1227">
            <v>341</v>
          </cell>
          <cell r="E1227">
            <v>565</v>
          </cell>
          <cell r="F1227">
            <v>221</v>
          </cell>
          <cell r="G1227">
            <v>16</v>
          </cell>
          <cell r="H1227">
            <v>68</v>
          </cell>
          <cell r="I1227">
            <v>1708</v>
          </cell>
          <cell r="J1227">
            <v>2</v>
          </cell>
          <cell r="K1227">
            <v>3</v>
          </cell>
          <cell r="L1227">
            <v>3</v>
          </cell>
          <cell r="M1227">
            <v>13</v>
          </cell>
          <cell r="N1227">
            <v>2</v>
          </cell>
        </row>
        <row r="1228">
          <cell r="A1228">
            <v>3173</v>
          </cell>
          <cell r="B1228">
            <v>80</v>
          </cell>
          <cell r="C1228">
            <v>598</v>
          </cell>
          <cell r="D1228">
            <v>0</v>
          </cell>
          <cell r="E1228">
            <v>87</v>
          </cell>
          <cell r="F1228">
            <v>0</v>
          </cell>
          <cell r="G1228">
            <v>0</v>
          </cell>
          <cell r="H1228">
            <v>68</v>
          </cell>
          <cell r="I1228">
            <v>617</v>
          </cell>
          <cell r="J1228">
            <v>6</v>
          </cell>
          <cell r="K1228">
            <v>3</v>
          </cell>
          <cell r="L1228">
            <v>1</v>
          </cell>
          <cell r="M1228">
            <v>5</v>
          </cell>
          <cell r="N1228">
            <v>8</v>
          </cell>
        </row>
        <row r="1229">
          <cell r="A1229">
            <v>3043</v>
          </cell>
          <cell r="B1229">
            <v>63</v>
          </cell>
          <cell r="C1229">
            <v>1065</v>
          </cell>
          <cell r="D1229">
            <v>11</v>
          </cell>
          <cell r="E1229">
            <v>266</v>
          </cell>
          <cell r="F1229">
            <v>34</v>
          </cell>
          <cell r="G1229">
            <v>25</v>
          </cell>
          <cell r="H1229">
            <v>68</v>
          </cell>
          <cell r="I1229">
            <v>1334</v>
          </cell>
          <cell r="J1229">
            <v>3</v>
          </cell>
          <cell r="K1229">
            <v>6</v>
          </cell>
          <cell r="L1229">
            <v>2</v>
          </cell>
          <cell r="M1229">
            <v>8</v>
          </cell>
          <cell r="N1229">
            <v>5</v>
          </cell>
        </row>
        <row r="1230">
          <cell r="A1230">
            <v>2163</v>
          </cell>
          <cell r="B1230">
            <v>55</v>
          </cell>
          <cell r="C1230">
            <v>3237</v>
          </cell>
          <cell r="D1230">
            <v>0</v>
          </cell>
          <cell r="E1230">
            <v>169</v>
          </cell>
          <cell r="F1230">
            <v>0</v>
          </cell>
          <cell r="G1230">
            <v>0</v>
          </cell>
          <cell r="H1230">
            <v>68</v>
          </cell>
          <cell r="I1230">
            <v>3338</v>
          </cell>
          <cell r="J1230">
            <v>3</v>
          </cell>
          <cell r="K1230">
            <v>9</v>
          </cell>
          <cell r="L1230">
            <v>5</v>
          </cell>
          <cell r="M1230">
            <v>4</v>
          </cell>
          <cell r="N1230">
            <v>7</v>
          </cell>
        </row>
        <row r="1231">
          <cell r="A1231">
            <v>1687</v>
          </cell>
          <cell r="B1231">
            <v>34</v>
          </cell>
          <cell r="C1231">
            <v>87</v>
          </cell>
          <cell r="D1231">
            <v>0</v>
          </cell>
          <cell r="E1231">
            <v>30</v>
          </cell>
          <cell r="F1231">
            <v>23</v>
          </cell>
          <cell r="G1231">
            <v>8</v>
          </cell>
          <cell r="H1231">
            <v>68</v>
          </cell>
          <cell r="I1231">
            <v>80</v>
          </cell>
          <cell r="J1231">
            <v>1</v>
          </cell>
          <cell r="K1231">
            <v>1</v>
          </cell>
          <cell r="L1231">
            <v>1</v>
          </cell>
          <cell r="M1231">
            <v>3</v>
          </cell>
          <cell r="N1231">
            <v>2</v>
          </cell>
        </row>
        <row r="1232">
          <cell r="A1232">
            <v>1660</v>
          </cell>
          <cell r="B1232">
            <v>13</v>
          </cell>
          <cell r="C1232">
            <v>211</v>
          </cell>
          <cell r="D1232">
            <v>15</v>
          </cell>
          <cell r="E1232">
            <v>286</v>
          </cell>
          <cell r="F1232">
            <v>64</v>
          </cell>
          <cell r="G1232">
            <v>4</v>
          </cell>
          <cell r="H1232">
            <v>68</v>
          </cell>
          <cell r="I1232">
            <v>512</v>
          </cell>
          <cell r="J1232">
            <v>4</v>
          </cell>
          <cell r="K1232">
            <v>4</v>
          </cell>
          <cell r="L1232">
            <v>1</v>
          </cell>
          <cell r="M1232">
            <v>3</v>
          </cell>
          <cell r="N1232">
            <v>9</v>
          </cell>
        </row>
        <row r="1233">
          <cell r="A1233">
            <v>2541</v>
          </cell>
          <cell r="B1233">
            <v>8</v>
          </cell>
          <cell r="C1233">
            <v>827</v>
          </cell>
          <cell r="D1233">
            <v>34</v>
          </cell>
          <cell r="E1233">
            <v>271</v>
          </cell>
          <cell r="F1233">
            <v>46</v>
          </cell>
          <cell r="G1233">
            <v>9</v>
          </cell>
          <cell r="H1233">
            <v>68</v>
          </cell>
          <cell r="I1233">
            <v>1120</v>
          </cell>
          <cell r="J1233">
            <v>2</v>
          </cell>
          <cell r="K1233">
            <v>6</v>
          </cell>
          <cell r="L1233">
            <v>3</v>
          </cell>
          <cell r="M1233">
            <v>5</v>
          </cell>
          <cell r="N1233">
            <v>5</v>
          </cell>
        </row>
        <row r="1234">
          <cell r="A1234">
            <v>2191</v>
          </cell>
          <cell r="B1234">
            <v>96</v>
          </cell>
          <cell r="C1234">
            <v>1041</v>
          </cell>
          <cell r="D1234">
            <v>10</v>
          </cell>
          <cell r="E1234">
            <v>81</v>
          </cell>
          <cell r="F1234">
            <v>13</v>
          </cell>
          <cell r="G1234">
            <v>10</v>
          </cell>
          <cell r="H1234">
            <v>67</v>
          </cell>
          <cell r="I1234">
            <v>1088</v>
          </cell>
          <cell r="J1234">
            <v>2</v>
          </cell>
          <cell r="K1234">
            <v>5</v>
          </cell>
          <cell r="L1234">
            <v>1</v>
          </cell>
          <cell r="M1234">
            <v>7</v>
          </cell>
          <cell r="N1234">
            <v>7</v>
          </cell>
        </row>
        <row r="1235">
          <cell r="A1235">
            <v>1580</v>
          </cell>
          <cell r="B1235">
            <v>80</v>
          </cell>
          <cell r="C1235">
            <v>83</v>
          </cell>
          <cell r="D1235">
            <v>62</v>
          </cell>
          <cell r="E1235">
            <v>93</v>
          </cell>
          <cell r="F1235">
            <v>36</v>
          </cell>
          <cell r="G1235">
            <v>5</v>
          </cell>
          <cell r="H1235">
            <v>67</v>
          </cell>
          <cell r="I1235">
            <v>212</v>
          </cell>
          <cell r="J1235">
            <v>1</v>
          </cell>
          <cell r="K1235">
            <v>2</v>
          </cell>
          <cell r="L1235">
            <v>0</v>
          </cell>
          <cell r="M1235">
            <v>3</v>
          </cell>
          <cell r="N1235">
            <v>7</v>
          </cell>
        </row>
        <row r="1236">
          <cell r="A1236">
            <v>2411</v>
          </cell>
          <cell r="B1236">
            <v>79</v>
          </cell>
          <cell r="C1236">
            <v>67</v>
          </cell>
          <cell r="D1236">
            <v>8</v>
          </cell>
          <cell r="E1236">
            <v>46</v>
          </cell>
          <cell r="F1236">
            <v>13</v>
          </cell>
          <cell r="G1236">
            <v>0</v>
          </cell>
          <cell r="H1236">
            <v>67</v>
          </cell>
          <cell r="I1236">
            <v>67</v>
          </cell>
          <cell r="J1236">
            <v>2</v>
          </cell>
          <cell r="K1236">
            <v>1</v>
          </cell>
          <cell r="L1236">
            <v>1</v>
          </cell>
          <cell r="M1236">
            <v>2</v>
          </cell>
          <cell r="N1236">
            <v>8</v>
          </cell>
        </row>
        <row r="1237">
          <cell r="A1237">
            <v>2481</v>
          </cell>
          <cell r="B1237">
            <v>65</v>
          </cell>
          <cell r="C1237">
            <v>1937</v>
          </cell>
          <cell r="D1237">
            <v>21</v>
          </cell>
          <cell r="E1237">
            <v>323</v>
          </cell>
          <cell r="F1237">
            <v>28</v>
          </cell>
          <cell r="G1237">
            <v>21</v>
          </cell>
          <cell r="H1237">
            <v>67</v>
          </cell>
          <cell r="I1237">
            <v>2262</v>
          </cell>
          <cell r="J1237">
            <v>1</v>
          </cell>
          <cell r="K1237">
            <v>4</v>
          </cell>
          <cell r="L1237">
            <v>3</v>
          </cell>
          <cell r="M1237">
            <v>6</v>
          </cell>
          <cell r="N1237">
            <v>2</v>
          </cell>
        </row>
        <row r="1238">
          <cell r="A1238">
            <v>2582</v>
          </cell>
          <cell r="B1238">
            <v>59</v>
          </cell>
          <cell r="C1238">
            <v>1311</v>
          </cell>
          <cell r="D1238">
            <v>74</v>
          </cell>
          <cell r="E1238">
            <v>1009</v>
          </cell>
          <cell r="F1238">
            <v>0</v>
          </cell>
          <cell r="G1238">
            <v>268</v>
          </cell>
          <cell r="H1238">
            <v>67</v>
          </cell>
          <cell r="I1238">
            <v>2595</v>
          </cell>
          <cell r="J1238">
            <v>4</v>
          </cell>
          <cell r="K1238">
            <v>5</v>
          </cell>
          <cell r="L1238">
            <v>5</v>
          </cell>
          <cell r="M1238">
            <v>11</v>
          </cell>
          <cell r="N1238">
            <v>3</v>
          </cell>
        </row>
        <row r="1239">
          <cell r="A1239">
            <v>2196</v>
          </cell>
          <cell r="B1239">
            <v>26</v>
          </cell>
          <cell r="C1239">
            <v>162</v>
          </cell>
          <cell r="D1239">
            <v>30</v>
          </cell>
          <cell r="E1239">
            <v>152</v>
          </cell>
          <cell r="F1239">
            <v>10</v>
          </cell>
          <cell r="G1239">
            <v>51</v>
          </cell>
          <cell r="H1239">
            <v>67</v>
          </cell>
          <cell r="I1239">
            <v>337</v>
          </cell>
          <cell r="J1239">
            <v>4</v>
          </cell>
          <cell r="K1239">
            <v>2</v>
          </cell>
          <cell r="L1239">
            <v>1</v>
          </cell>
          <cell r="M1239">
            <v>4</v>
          </cell>
          <cell r="N1239">
            <v>6</v>
          </cell>
        </row>
        <row r="1240">
          <cell r="A1240">
            <v>1461</v>
          </cell>
          <cell r="B1240">
            <v>19</v>
          </cell>
          <cell r="C1240">
            <v>1259</v>
          </cell>
          <cell r="D1240">
            <v>0</v>
          </cell>
          <cell r="E1240">
            <v>109</v>
          </cell>
          <cell r="F1240">
            <v>0</v>
          </cell>
          <cell r="G1240">
            <v>11</v>
          </cell>
          <cell r="H1240">
            <v>67</v>
          </cell>
          <cell r="I1240">
            <v>1312</v>
          </cell>
          <cell r="J1240">
            <v>1</v>
          </cell>
          <cell r="K1240">
            <v>7</v>
          </cell>
          <cell r="L1240">
            <v>1</v>
          </cell>
          <cell r="M1240">
            <v>8</v>
          </cell>
          <cell r="N1240">
            <v>5</v>
          </cell>
        </row>
        <row r="1241">
          <cell r="A1241">
            <v>1821</v>
          </cell>
          <cell r="B1241">
            <v>11</v>
          </cell>
          <cell r="C1241">
            <v>71</v>
          </cell>
          <cell r="D1241">
            <v>24</v>
          </cell>
          <cell r="E1241">
            <v>59</v>
          </cell>
          <cell r="F1241">
            <v>47</v>
          </cell>
          <cell r="G1241">
            <v>32</v>
          </cell>
          <cell r="H1241">
            <v>67</v>
          </cell>
          <cell r="I1241">
            <v>165</v>
          </cell>
          <cell r="J1241">
            <v>3</v>
          </cell>
          <cell r="K1241">
            <v>2</v>
          </cell>
          <cell r="L1241">
            <v>1</v>
          </cell>
          <cell r="M1241">
            <v>3</v>
          </cell>
          <cell r="N1241">
            <v>5</v>
          </cell>
        </row>
        <row r="1242">
          <cell r="A1242">
            <v>2765</v>
          </cell>
          <cell r="B1242">
            <v>11</v>
          </cell>
          <cell r="C1242">
            <v>71</v>
          </cell>
          <cell r="D1242">
            <v>24</v>
          </cell>
          <cell r="E1242">
            <v>59</v>
          </cell>
          <cell r="F1242">
            <v>47</v>
          </cell>
          <cell r="G1242">
            <v>32</v>
          </cell>
          <cell r="H1242">
            <v>67</v>
          </cell>
          <cell r="I1242">
            <v>165</v>
          </cell>
          <cell r="J1242">
            <v>3</v>
          </cell>
          <cell r="K1242">
            <v>2</v>
          </cell>
          <cell r="L1242">
            <v>1</v>
          </cell>
          <cell r="M1242">
            <v>3</v>
          </cell>
          <cell r="N1242">
            <v>5</v>
          </cell>
        </row>
        <row r="1243">
          <cell r="A1243">
            <v>3203</v>
          </cell>
          <cell r="B1243">
            <v>91</v>
          </cell>
          <cell r="C1243">
            <v>2502</v>
          </cell>
          <cell r="D1243">
            <v>132</v>
          </cell>
          <cell r="E1243">
            <v>598</v>
          </cell>
          <cell r="F1243">
            <v>88</v>
          </cell>
          <cell r="G1243">
            <v>33</v>
          </cell>
          <cell r="H1243">
            <v>66</v>
          </cell>
          <cell r="I1243">
            <v>3287</v>
          </cell>
          <cell r="J1243">
            <v>1</v>
          </cell>
          <cell r="K1243">
            <v>2</v>
          </cell>
          <cell r="L1243">
            <v>3</v>
          </cell>
          <cell r="M1243">
            <v>13</v>
          </cell>
          <cell r="N1243">
            <v>6</v>
          </cell>
        </row>
        <row r="1244">
          <cell r="A1244">
            <v>1897</v>
          </cell>
          <cell r="B1244">
            <v>86</v>
          </cell>
          <cell r="C1244">
            <v>1754</v>
          </cell>
          <cell r="D1244">
            <v>45</v>
          </cell>
          <cell r="E1244">
            <v>365</v>
          </cell>
          <cell r="F1244">
            <v>118</v>
          </cell>
          <cell r="G1244">
            <v>21</v>
          </cell>
          <cell r="H1244">
            <v>66</v>
          </cell>
          <cell r="I1244">
            <v>2238</v>
          </cell>
          <cell r="J1244">
            <v>1</v>
          </cell>
          <cell r="K1244">
            <v>3</v>
          </cell>
          <cell r="L1244">
            <v>4</v>
          </cell>
          <cell r="M1244">
            <v>7</v>
          </cell>
          <cell r="N1244">
            <v>2</v>
          </cell>
        </row>
        <row r="1245">
          <cell r="A1245">
            <v>2712</v>
          </cell>
          <cell r="B1245">
            <v>70</v>
          </cell>
          <cell r="C1245">
            <v>1283</v>
          </cell>
          <cell r="D1245">
            <v>48</v>
          </cell>
          <cell r="E1245">
            <v>1013</v>
          </cell>
          <cell r="F1245">
            <v>66</v>
          </cell>
          <cell r="G1245">
            <v>101</v>
          </cell>
          <cell r="H1245">
            <v>66</v>
          </cell>
          <cell r="I1245">
            <v>2445</v>
          </cell>
          <cell r="J1245">
            <v>1</v>
          </cell>
          <cell r="K1245">
            <v>4</v>
          </cell>
          <cell r="L1245">
            <v>5</v>
          </cell>
          <cell r="M1245">
            <v>13</v>
          </cell>
          <cell r="N1245">
            <v>1</v>
          </cell>
        </row>
        <row r="1246">
          <cell r="A1246">
            <v>2494</v>
          </cell>
          <cell r="B1246">
            <v>50</v>
          </cell>
          <cell r="C1246">
            <v>146</v>
          </cell>
          <cell r="D1246">
            <v>4</v>
          </cell>
          <cell r="E1246">
            <v>146</v>
          </cell>
          <cell r="F1246">
            <v>15</v>
          </cell>
          <cell r="G1246">
            <v>11</v>
          </cell>
          <cell r="H1246">
            <v>66</v>
          </cell>
          <cell r="I1246">
            <v>255</v>
          </cell>
          <cell r="J1246">
            <v>1</v>
          </cell>
          <cell r="K1246">
            <v>3</v>
          </cell>
          <cell r="L1246">
            <v>0</v>
          </cell>
          <cell r="M1246">
            <v>3</v>
          </cell>
          <cell r="N1246">
            <v>8</v>
          </cell>
        </row>
        <row r="1247">
          <cell r="A1247">
            <v>2358</v>
          </cell>
          <cell r="B1247">
            <v>22</v>
          </cell>
          <cell r="C1247">
            <v>768</v>
          </cell>
          <cell r="D1247">
            <v>0</v>
          </cell>
          <cell r="E1247">
            <v>49</v>
          </cell>
          <cell r="F1247">
            <v>0</v>
          </cell>
          <cell r="G1247">
            <v>0</v>
          </cell>
          <cell r="H1247">
            <v>66</v>
          </cell>
          <cell r="I1247">
            <v>751</v>
          </cell>
          <cell r="J1247">
            <v>3</v>
          </cell>
          <cell r="K1247">
            <v>5</v>
          </cell>
          <cell r="L1247">
            <v>1</v>
          </cell>
          <cell r="M1247">
            <v>6</v>
          </cell>
          <cell r="N1247">
            <v>7</v>
          </cell>
        </row>
        <row r="1248">
          <cell r="A1248">
            <v>2011</v>
          </cell>
          <cell r="B1248">
            <v>21</v>
          </cell>
          <cell r="C1248">
            <v>890</v>
          </cell>
          <cell r="D1248">
            <v>229</v>
          </cell>
          <cell r="E1248">
            <v>1716</v>
          </cell>
          <cell r="F1248">
            <v>258</v>
          </cell>
          <cell r="G1248">
            <v>262</v>
          </cell>
          <cell r="H1248">
            <v>66</v>
          </cell>
          <cell r="I1248">
            <v>3290</v>
          </cell>
          <cell r="J1248">
            <v>1</v>
          </cell>
          <cell r="K1248">
            <v>8</v>
          </cell>
          <cell r="L1248">
            <v>8</v>
          </cell>
          <cell r="M1248">
            <v>5</v>
          </cell>
          <cell r="N1248">
            <v>3</v>
          </cell>
        </row>
        <row r="1249">
          <cell r="A1249">
            <v>1251</v>
          </cell>
          <cell r="B1249">
            <v>9</v>
          </cell>
          <cell r="C1249">
            <v>581</v>
          </cell>
          <cell r="D1249">
            <v>7</v>
          </cell>
          <cell r="E1249">
            <v>233</v>
          </cell>
          <cell r="F1249">
            <v>10</v>
          </cell>
          <cell r="G1249">
            <v>7</v>
          </cell>
          <cell r="H1249">
            <v>66</v>
          </cell>
          <cell r="I1249">
            <v>772</v>
          </cell>
          <cell r="J1249">
            <v>6</v>
          </cell>
          <cell r="K1249">
            <v>5</v>
          </cell>
          <cell r="L1249">
            <v>2</v>
          </cell>
          <cell r="M1249">
            <v>4</v>
          </cell>
          <cell r="N1249">
            <v>8</v>
          </cell>
        </row>
        <row r="1250">
          <cell r="A1250">
            <v>2236</v>
          </cell>
          <cell r="B1250">
            <v>72</v>
          </cell>
          <cell r="C1250">
            <v>824</v>
          </cell>
          <cell r="D1250">
            <v>0</v>
          </cell>
          <cell r="E1250">
            <v>245</v>
          </cell>
          <cell r="F1250">
            <v>11</v>
          </cell>
          <cell r="G1250">
            <v>31</v>
          </cell>
          <cell r="H1250">
            <v>65</v>
          </cell>
          <cell r="I1250">
            <v>1046</v>
          </cell>
          <cell r="J1250">
            <v>4</v>
          </cell>
          <cell r="K1250">
            <v>7</v>
          </cell>
          <cell r="L1250">
            <v>2</v>
          </cell>
          <cell r="M1250">
            <v>5</v>
          </cell>
          <cell r="N1250">
            <v>7</v>
          </cell>
        </row>
        <row r="1251">
          <cell r="A1251">
            <v>3198</v>
          </cell>
          <cell r="B1251">
            <v>71</v>
          </cell>
          <cell r="C1251">
            <v>2757</v>
          </cell>
          <cell r="D1251">
            <v>32</v>
          </cell>
          <cell r="E1251">
            <v>462</v>
          </cell>
          <cell r="F1251">
            <v>42</v>
          </cell>
          <cell r="G1251">
            <v>32</v>
          </cell>
          <cell r="H1251">
            <v>65</v>
          </cell>
          <cell r="I1251">
            <v>3261</v>
          </cell>
          <cell r="J1251">
            <v>2</v>
          </cell>
          <cell r="K1251">
            <v>9</v>
          </cell>
          <cell r="L1251">
            <v>4</v>
          </cell>
          <cell r="M1251">
            <v>12</v>
          </cell>
          <cell r="N1251">
            <v>8</v>
          </cell>
        </row>
        <row r="1252">
          <cell r="A1252">
            <v>1350</v>
          </cell>
          <cell r="B1252">
            <v>64</v>
          </cell>
          <cell r="C1252">
            <v>752</v>
          </cell>
          <cell r="D1252">
            <v>0</v>
          </cell>
          <cell r="E1252">
            <v>1840</v>
          </cell>
          <cell r="F1252">
            <v>291</v>
          </cell>
          <cell r="G1252">
            <v>95</v>
          </cell>
          <cell r="H1252">
            <v>65</v>
          </cell>
          <cell r="I1252">
            <v>2912</v>
          </cell>
          <cell r="J1252">
            <v>1</v>
          </cell>
          <cell r="K1252">
            <v>4</v>
          </cell>
          <cell r="L1252">
            <v>10</v>
          </cell>
          <cell r="M1252">
            <v>11</v>
          </cell>
          <cell r="N1252">
            <v>2</v>
          </cell>
        </row>
        <row r="1253">
          <cell r="A1253">
            <v>2902</v>
          </cell>
          <cell r="B1253">
            <v>45</v>
          </cell>
          <cell r="C1253">
            <v>853</v>
          </cell>
          <cell r="D1253">
            <v>147</v>
          </cell>
          <cell r="E1253">
            <v>1819</v>
          </cell>
          <cell r="F1253">
            <v>97</v>
          </cell>
          <cell r="G1253">
            <v>111</v>
          </cell>
          <cell r="H1253">
            <v>65</v>
          </cell>
          <cell r="I1253">
            <v>2962</v>
          </cell>
          <cell r="J1253">
            <v>1</v>
          </cell>
          <cell r="K1253">
            <v>3</v>
          </cell>
          <cell r="L1253">
            <v>3</v>
          </cell>
          <cell r="M1253">
            <v>7</v>
          </cell>
          <cell r="N1253">
            <v>2</v>
          </cell>
        </row>
        <row r="1254">
          <cell r="A1254">
            <v>1625</v>
          </cell>
          <cell r="B1254">
            <v>37</v>
          </cell>
          <cell r="C1254">
            <v>2754</v>
          </cell>
          <cell r="D1254">
            <v>231</v>
          </cell>
          <cell r="E1254">
            <v>264</v>
          </cell>
          <cell r="F1254">
            <v>41</v>
          </cell>
          <cell r="G1254">
            <v>31</v>
          </cell>
          <cell r="H1254">
            <v>65</v>
          </cell>
          <cell r="I1254">
            <v>3257</v>
          </cell>
          <cell r="J1254">
            <v>4</v>
          </cell>
          <cell r="K1254">
            <v>9</v>
          </cell>
          <cell r="L1254">
            <v>4</v>
          </cell>
          <cell r="M1254">
            <v>6</v>
          </cell>
          <cell r="N1254">
            <v>6</v>
          </cell>
        </row>
        <row r="1255">
          <cell r="A1255">
            <v>2699</v>
          </cell>
          <cell r="B1255">
            <v>20</v>
          </cell>
          <cell r="C1255">
            <v>619</v>
          </cell>
          <cell r="D1255">
            <v>11</v>
          </cell>
          <cell r="E1255">
            <v>414</v>
          </cell>
          <cell r="F1255">
            <v>58</v>
          </cell>
          <cell r="G1255">
            <v>0</v>
          </cell>
          <cell r="H1255">
            <v>65</v>
          </cell>
          <cell r="I1255">
            <v>1036</v>
          </cell>
          <cell r="J1255">
            <v>5</v>
          </cell>
          <cell r="K1255">
            <v>6</v>
          </cell>
          <cell r="L1255">
            <v>1</v>
          </cell>
          <cell r="M1255">
            <v>5</v>
          </cell>
          <cell r="N1255">
            <v>8</v>
          </cell>
        </row>
        <row r="1256">
          <cell r="A1256">
            <v>1421</v>
          </cell>
          <cell r="B1256">
            <v>14</v>
          </cell>
          <cell r="C1256">
            <v>1176</v>
          </cell>
          <cell r="D1256">
            <v>12</v>
          </cell>
          <cell r="E1256">
            <v>103</v>
          </cell>
          <cell r="F1256">
            <v>18</v>
          </cell>
          <cell r="G1256">
            <v>0</v>
          </cell>
          <cell r="H1256">
            <v>65</v>
          </cell>
          <cell r="I1256">
            <v>1244</v>
          </cell>
          <cell r="J1256">
            <v>2</v>
          </cell>
          <cell r="K1256">
            <v>9</v>
          </cell>
          <cell r="L1256">
            <v>1</v>
          </cell>
          <cell r="M1256">
            <v>5</v>
          </cell>
          <cell r="N1256">
            <v>8</v>
          </cell>
        </row>
        <row r="1257">
          <cell r="A1257">
            <v>1534</v>
          </cell>
          <cell r="B1257">
            <v>87</v>
          </cell>
          <cell r="C1257">
            <v>53</v>
          </cell>
          <cell r="D1257">
            <v>14</v>
          </cell>
          <cell r="E1257">
            <v>35</v>
          </cell>
          <cell r="F1257">
            <v>11</v>
          </cell>
          <cell r="G1257">
            <v>14</v>
          </cell>
          <cell r="H1257">
            <v>64</v>
          </cell>
          <cell r="I1257">
            <v>64</v>
          </cell>
          <cell r="J1257">
            <v>2</v>
          </cell>
          <cell r="K1257">
            <v>1</v>
          </cell>
          <cell r="L1257">
            <v>1</v>
          </cell>
          <cell r="M1257">
            <v>3</v>
          </cell>
          <cell r="N1257">
            <v>3</v>
          </cell>
        </row>
        <row r="1258">
          <cell r="A1258">
            <v>1386</v>
          </cell>
          <cell r="B1258">
            <v>83</v>
          </cell>
          <cell r="C1258">
            <v>225</v>
          </cell>
          <cell r="D1258">
            <v>17</v>
          </cell>
          <cell r="E1258">
            <v>205</v>
          </cell>
          <cell r="F1258">
            <v>10</v>
          </cell>
          <cell r="G1258">
            <v>27</v>
          </cell>
          <cell r="H1258">
            <v>64</v>
          </cell>
          <cell r="I1258">
            <v>420</v>
          </cell>
          <cell r="J1258">
            <v>5</v>
          </cell>
          <cell r="K1258">
            <v>2</v>
          </cell>
          <cell r="L1258">
            <v>1</v>
          </cell>
          <cell r="M1258">
            <v>5</v>
          </cell>
          <cell r="N1258">
            <v>5</v>
          </cell>
        </row>
        <row r="1259">
          <cell r="A1259">
            <v>2555</v>
          </cell>
          <cell r="B1259">
            <v>81</v>
          </cell>
          <cell r="C1259">
            <v>677</v>
          </cell>
          <cell r="D1259">
            <v>114</v>
          </cell>
          <cell r="E1259">
            <v>356</v>
          </cell>
          <cell r="F1259">
            <v>98</v>
          </cell>
          <cell r="G1259">
            <v>37</v>
          </cell>
          <cell r="H1259">
            <v>64</v>
          </cell>
          <cell r="I1259">
            <v>1218</v>
          </cell>
          <cell r="J1259">
            <v>1</v>
          </cell>
          <cell r="K1259">
            <v>7</v>
          </cell>
          <cell r="L1259">
            <v>2</v>
          </cell>
          <cell r="M1259">
            <v>7</v>
          </cell>
          <cell r="N1259">
            <v>7</v>
          </cell>
        </row>
        <row r="1260">
          <cell r="A1260">
            <v>1170</v>
          </cell>
          <cell r="B1260">
            <v>77</v>
          </cell>
          <cell r="C1260">
            <v>86</v>
          </cell>
          <cell r="D1260">
            <v>79</v>
          </cell>
          <cell r="E1260">
            <v>72</v>
          </cell>
          <cell r="F1260">
            <v>21</v>
          </cell>
          <cell r="G1260">
            <v>86</v>
          </cell>
          <cell r="H1260">
            <v>64</v>
          </cell>
          <cell r="I1260">
            <v>279</v>
          </cell>
          <cell r="J1260">
            <v>3</v>
          </cell>
          <cell r="K1260">
            <v>2</v>
          </cell>
          <cell r="L1260">
            <v>1</v>
          </cell>
          <cell r="M1260">
            <v>3</v>
          </cell>
          <cell r="N1260">
            <v>6</v>
          </cell>
        </row>
        <row r="1261">
          <cell r="A1261">
            <v>1891</v>
          </cell>
          <cell r="B1261">
            <v>75</v>
          </cell>
          <cell r="C1261">
            <v>1374</v>
          </cell>
          <cell r="D1261">
            <v>64</v>
          </cell>
          <cell r="E1261">
            <v>1533</v>
          </cell>
          <cell r="F1261">
            <v>207</v>
          </cell>
          <cell r="G1261">
            <v>64</v>
          </cell>
          <cell r="H1261">
            <v>64</v>
          </cell>
          <cell r="I1261">
            <v>3178</v>
          </cell>
          <cell r="J1261">
            <v>1</v>
          </cell>
          <cell r="K1261">
            <v>3</v>
          </cell>
          <cell r="L1261">
            <v>10</v>
          </cell>
          <cell r="M1261">
            <v>8</v>
          </cell>
          <cell r="N1261">
            <v>1</v>
          </cell>
        </row>
        <row r="1262">
          <cell r="A1262">
            <v>1195</v>
          </cell>
          <cell r="B1262">
            <v>50</v>
          </cell>
          <cell r="C1262">
            <v>247</v>
          </cell>
          <cell r="D1262">
            <v>55</v>
          </cell>
          <cell r="E1262">
            <v>345</v>
          </cell>
          <cell r="F1262">
            <v>143</v>
          </cell>
          <cell r="G1262">
            <v>40</v>
          </cell>
          <cell r="H1262">
            <v>64</v>
          </cell>
          <cell r="I1262">
            <v>766</v>
          </cell>
          <cell r="J1262">
            <v>6</v>
          </cell>
          <cell r="K1262">
            <v>4</v>
          </cell>
          <cell r="L1262">
            <v>2</v>
          </cell>
          <cell r="M1262">
            <v>5</v>
          </cell>
          <cell r="N1262">
            <v>6</v>
          </cell>
        </row>
        <row r="1263">
          <cell r="A1263">
            <v>2394</v>
          </cell>
          <cell r="B1263">
            <v>34</v>
          </cell>
          <cell r="C1263">
            <v>76</v>
          </cell>
          <cell r="D1263">
            <v>15</v>
          </cell>
          <cell r="E1263">
            <v>38</v>
          </cell>
          <cell r="F1263">
            <v>23</v>
          </cell>
          <cell r="G1263">
            <v>15</v>
          </cell>
          <cell r="H1263">
            <v>64</v>
          </cell>
          <cell r="I1263">
            <v>102</v>
          </cell>
          <cell r="J1263">
            <v>2</v>
          </cell>
          <cell r="K1263">
            <v>2</v>
          </cell>
          <cell r="L1263">
            <v>0</v>
          </cell>
          <cell r="M1263">
            <v>3</v>
          </cell>
          <cell r="N1263">
            <v>6</v>
          </cell>
        </row>
        <row r="1264">
          <cell r="A1264">
            <v>3002</v>
          </cell>
          <cell r="B1264">
            <v>29</v>
          </cell>
          <cell r="C1264">
            <v>101</v>
          </cell>
          <cell r="D1264">
            <v>16</v>
          </cell>
          <cell r="E1264">
            <v>32</v>
          </cell>
          <cell r="F1264">
            <v>21</v>
          </cell>
          <cell r="G1264">
            <v>11</v>
          </cell>
          <cell r="H1264">
            <v>64</v>
          </cell>
          <cell r="I1264">
            <v>117</v>
          </cell>
          <cell r="J1264">
            <v>1</v>
          </cell>
          <cell r="K1264">
            <v>1</v>
          </cell>
          <cell r="L1264">
            <v>0</v>
          </cell>
          <cell r="M1264">
            <v>3</v>
          </cell>
          <cell r="N1264">
            <v>4</v>
          </cell>
        </row>
        <row r="1265">
          <cell r="A1265">
            <v>3012</v>
          </cell>
          <cell r="B1265">
            <v>23</v>
          </cell>
          <cell r="C1265">
            <v>635</v>
          </cell>
          <cell r="D1265">
            <v>238</v>
          </cell>
          <cell r="E1265">
            <v>572</v>
          </cell>
          <cell r="F1265">
            <v>167</v>
          </cell>
          <cell r="G1265">
            <v>16</v>
          </cell>
          <cell r="H1265">
            <v>64</v>
          </cell>
          <cell r="I1265">
            <v>1565</v>
          </cell>
          <cell r="J1265">
            <v>4</v>
          </cell>
          <cell r="K1265">
            <v>4</v>
          </cell>
          <cell r="L1265">
            <v>4</v>
          </cell>
          <cell r="M1265">
            <v>10</v>
          </cell>
          <cell r="N1265">
            <v>3</v>
          </cell>
        </row>
        <row r="1266">
          <cell r="A1266">
            <v>2835</v>
          </cell>
          <cell r="B1266">
            <v>16</v>
          </cell>
          <cell r="C1266">
            <v>1630</v>
          </cell>
          <cell r="D1266">
            <v>86</v>
          </cell>
          <cell r="E1266">
            <v>304</v>
          </cell>
          <cell r="F1266">
            <v>169</v>
          </cell>
          <cell r="G1266">
            <v>20</v>
          </cell>
          <cell r="H1266">
            <v>64</v>
          </cell>
          <cell r="I1266">
            <v>2144</v>
          </cell>
          <cell r="J1266">
            <v>1</v>
          </cell>
          <cell r="K1266">
            <v>5</v>
          </cell>
          <cell r="L1266">
            <v>3</v>
          </cell>
          <cell r="M1266">
            <v>5</v>
          </cell>
          <cell r="N1266">
            <v>3</v>
          </cell>
        </row>
        <row r="1267">
          <cell r="A1267">
            <v>1577</v>
          </cell>
          <cell r="B1267">
            <v>9</v>
          </cell>
          <cell r="C1267">
            <v>48</v>
          </cell>
          <cell r="D1267">
            <v>24</v>
          </cell>
          <cell r="E1267">
            <v>8</v>
          </cell>
          <cell r="F1267">
            <v>44</v>
          </cell>
          <cell r="G1267">
            <v>8</v>
          </cell>
          <cell r="H1267">
            <v>64</v>
          </cell>
          <cell r="I1267">
            <v>68</v>
          </cell>
          <cell r="J1267">
            <v>1</v>
          </cell>
          <cell r="K1267">
            <v>1</v>
          </cell>
          <cell r="L1267">
            <v>0</v>
          </cell>
          <cell r="M1267">
            <v>3</v>
          </cell>
          <cell r="N1267">
            <v>4</v>
          </cell>
        </row>
        <row r="1268">
          <cell r="A1268">
            <v>1473</v>
          </cell>
          <cell r="B1268">
            <v>96</v>
          </cell>
          <cell r="C1268">
            <v>108</v>
          </cell>
          <cell r="D1268">
            <v>5</v>
          </cell>
          <cell r="E1268">
            <v>488</v>
          </cell>
          <cell r="F1268">
            <v>131</v>
          </cell>
          <cell r="G1268">
            <v>131</v>
          </cell>
          <cell r="H1268">
            <v>63</v>
          </cell>
          <cell r="I1268">
            <v>799</v>
          </cell>
          <cell r="J1268">
            <v>1</v>
          </cell>
          <cell r="K1268">
            <v>4</v>
          </cell>
          <cell r="L1268">
            <v>1</v>
          </cell>
          <cell r="M1268">
            <v>4</v>
          </cell>
          <cell r="N1268">
            <v>8</v>
          </cell>
        </row>
        <row r="1269">
          <cell r="A1269">
            <v>1245</v>
          </cell>
          <cell r="B1269">
            <v>95</v>
          </cell>
          <cell r="C1269">
            <v>76</v>
          </cell>
          <cell r="D1269">
            <v>25</v>
          </cell>
          <cell r="E1269">
            <v>13</v>
          </cell>
          <cell r="F1269">
            <v>63</v>
          </cell>
          <cell r="G1269">
            <v>38</v>
          </cell>
          <cell r="H1269">
            <v>63</v>
          </cell>
          <cell r="I1269">
            <v>152</v>
          </cell>
          <cell r="J1269">
            <v>4</v>
          </cell>
          <cell r="K1269">
            <v>2</v>
          </cell>
          <cell r="L1269">
            <v>0</v>
          </cell>
          <cell r="M1269">
            <v>4</v>
          </cell>
          <cell r="N1269">
            <v>5</v>
          </cell>
        </row>
        <row r="1270">
          <cell r="A1270">
            <v>2782</v>
          </cell>
          <cell r="B1270">
            <v>95</v>
          </cell>
          <cell r="C1270">
            <v>76</v>
          </cell>
          <cell r="D1270">
            <v>25</v>
          </cell>
          <cell r="E1270">
            <v>13</v>
          </cell>
          <cell r="F1270">
            <v>63</v>
          </cell>
          <cell r="G1270">
            <v>38</v>
          </cell>
          <cell r="H1270">
            <v>63</v>
          </cell>
          <cell r="I1270">
            <v>152</v>
          </cell>
          <cell r="J1270">
            <v>4</v>
          </cell>
          <cell r="K1270">
            <v>2</v>
          </cell>
          <cell r="L1270">
            <v>0</v>
          </cell>
          <cell r="M1270">
            <v>4</v>
          </cell>
          <cell r="N1270">
            <v>5</v>
          </cell>
        </row>
        <row r="1271">
          <cell r="A1271">
            <v>2151</v>
          </cell>
          <cell r="B1271">
            <v>81</v>
          </cell>
          <cell r="C1271">
            <v>0</v>
          </cell>
          <cell r="D1271">
            <v>0</v>
          </cell>
          <cell r="E1271">
            <v>16</v>
          </cell>
          <cell r="F1271">
            <v>24</v>
          </cell>
          <cell r="G1271">
            <v>24</v>
          </cell>
          <cell r="H1271">
            <v>63</v>
          </cell>
          <cell r="I1271">
            <v>0</v>
          </cell>
          <cell r="J1271">
            <v>1</v>
          </cell>
          <cell r="K1271">
            <v>1</v>
          </cell>
          <cell r="L1271">
            <v>0</v>
          </cell>
          <cell r="M1271">
            <v>2</v>
          </cell>
          <cell r="N1271">
            <v>5</v>
          </cell>
        </row>
        <row r="1272">
          <cell r="A1272">
            <v>1795</v>
          </cell>
          <cell r="B1272">
            <v>72</v>
          </cell>
          <cell r="C1272">
            <v>857</v>
          </cell>
          <cell r="D1272">
            <v>153</v>
          </cell>
          <cell r="E1272">
            <v>1561</v>
          </cell>
          <cell r="F1272">
            <v>159</v>
          </cell>
          <cell r="G1272">
            <v>336</v>
          </cell>
          <cell r="H1272">
            <v>63</v>
          </cell>
          <cell r="I1272">
            <v>3002</v>
          </cell>
          <cell r="J1272">
            <v>0</v>
          </cell>
          <cell r="K1272">
            <v>5</v>
          </cell>
          <cell r="L1272">
            <v>5</v>
          </cell>
          <cell r="M1272">
            <v>12</v>
          </cell>
          <cell r="N1272">
            <v>1</v>
          </cell>
        </row>
        <row r="1273">
          <cell r="A1273">
            <v>2036</v>
          </cell>
          <cell r="B1273">
            <v>68</v>
          </cell>
          <cell r="C1273">
            <v>839</v>
          </cell>
          <cell r="D1273">
            <v>106</v>
          </cell>
          <cell r="E1273">
            <v>1290</v>
          </cell>
          <cell r="F1273">
            <v>41</v>
          </cell>
          <cell r="G1273">
            <v>0</v>
          </cell>
          <cell r="H1273">
            <v>63</v>
          </cell>
          <cell r="I1273">
            <v>2214</v>
          </cell>
          <cell r="J1273">
            <v>1</v>
          </cell>
          <cell r="K1273">
            <v>3</v>
          </cell>
          <cell r="L1273">
            <v>5</v>
          </cell>
          <cell r="M1273">
            <v>12</v>
          </cell>
          <cell r="N1273">
            <v>2</v>
          </cell>
        </row>
        <row r="1274">
          <cell r="A1274">
            <v>2747</v>
          </cell>
          <cell r="B1274">
            <v>68</v>
          </cell>
          <cell r="C1274">
            <v>839</v>
          </cell>
          <cell r="D1274">
            <v>106</v>
          </cell>
          <cell r="E1274">
            <v>1290</v>
          </cell>
          <cell r="F1274">
            <v>41</v>
          </cell>
          <cell r="G1274">
            <v>0</v>
          </cell>
          <cell r="H1274">
            <v>63</v>
          </cell>
          <cell r="I1274">
            <v>2214</v>
          </cell>
          <cell r="J1274">
            <v>1</v>
          </cell>
          <cell r="K1274">
            <v>3</v>
          </cell>
          <cell r="L1274">
            <v>5</v>
          </cell>
          <cell r="M1274">
            <v>12</v>
          </cell>
          <cell r="N1274">
            <v>2</v>
          </cell>
        </row>
        <row r="1275">
          <cell r="A1275">
            <v>1786</v>
          </cell>
          <cell r="B1275">
            <v>66</v>
          </cell>
          <cell r="C1275">
            <v>1238</v>
          </cell>
          <cell r="D1275">
            <v>0</v>
          </cell>
          <cell r="E1275">
            <v>78</v>
          </cell>
          <cell r="F1275">
            <v>0</v>
          </cell>
          <cell r="G1275">
            <v>0</v>
          </cell>
          <cell r="H1275">
            <v>63</v>
          </cell>
          <cell r="I1275">
            <v>1253</v>
          </cell>
          <cell r="J1275">
            <v>6</v>
          </cell>
          <cell r="K1275">
            <v>7</v>
          </cell>
          <cell r="L1275">
            <v>1</v>
          </cell>
          <cell r="M1275">
            <v>7</v>
          </cell>
          <cell r="N1275">
            <v>7</v>
          </cell>
        </row>
        <row r="1276">
          <cell r="A1276">
            <v>2537</v>
          </cell>
          <cell r="B1276">
            <v>66</v>
          </cell>
          <cell r="C1276">
            <v>1238</v>
          </cell>
          <cell r="D1276">
            <v>0</v>
          </cell>
          <cell r="E1276">
            <v>78</v>
          </cell>
          <cell r="F1276">
            <v>0</v>
          </cell>
          <cell r="G1276">
            <v>0</v>
          </cell>
          <cell r="H1276">
            <v>63</v>
          </cell>
          <cell r="I1276">
            <v>1253</v>
          </cell>
          <cell r="J1276">
            <v>6</v>
          </cell>
          <cell r="K1276">
            <v>7</v>
          </cell>
          <cell r="L1276">
            <v>1</v>
          </cell>
          <cell r="M1276">
            <v>7</v>
          </cell>
          <cell r="N1276">
            <v>7</v>
          </cell>
        </row>
        <row r="1277">
          <cell r="A1277">
            <v>1127</v>
          </cell>
          <cell r="B1277">
            <v>61</v>
          </cell>
          <cell r="C1277">
            <v>210</v>
          </cell>
          <cell r="D1277">
            <v>4</v>
          </cell>
          <cell r="E1277">
            <v>135</v>
          </cell>
          <cell r="F1277">
            <v>8</v>
          </cell>
          <cell r="G1277">
            <v>0</v>
          </cell>
          <cell r="H1277">
            <v>63</v>
          </cell>
          <cell r="I1277">
            <v>293</v>
          </cell>
          <cell r="J1277">
            <v>3</v>
          </cell>
          <cell r="K1277">
            <v>2</v>
          </cell>
          <cell r="L1277">
            <v>2</v>
          </cell>
          <cell r="M1277">
            <v>2</v>
          </cell>
          <cell r="N1277">
            <v>8</v>
          </cell>
        </row>
        <row r="1278">
          <cell r="A1278">
            <v>2638</v>
          </cell>
          <cell r="B1278">
            <v>45</v>
          </cell>
          <cell r="C1278">
            <v>63</v>
          </cell>
          <cell r="D1278">
            <v>16</v>
          </cell>
          <cell r="E1278">
            <v>40</v>
          </cell>
          <cell r="F1278">
            <v>33</v>
          </cell>
          <cell r="G1278">
            <v>10</v>
          </cell>
          <cell r="H1278">
            <v>63</v>
          </cell>
          <cell r="I1278">
            <v>99</v>
          </cell>
          <cell r="J1278">
            <v>3</v>
          </cell>
          <cell r="K1278">
            <v>3</v>
          </cell>
          <cell r="L1278">
            <v>1</v>
          </cell>
          <cell r="M1278">
            <v>2</v>
          </cell>
          <cell r="N1278">
            <v>6</v>
          </cell>
        </row>
        <row r="1279">
          <cell r="A1279">
            <v>1525</v>
          </cell>
          <cell r="B1279">
            <v>37</v>
          </cell>
          <cell r="C1279">
            <v>207</v>
          </cell>
          <cell r="D1279">
            <v>33</v>
          </cell>
          <cell r="E1279">
            <v>273</v>
          </cell>
          <cell r="F1279">
            <v>23</v>
          </cell>
          <cell r="G1279">
            <v>63</v>
          </cell>
          <cell r="H1279">
            <v>63</v>
          </cell>
          <cell r="I1279">
            <v>537</v>
          </cell>
          <cell r="J1279">
            <v>2</v>
          </cell>
          <cell r="K1279">
            <v>4</v>
          </cell>
          <cell r="L1279">
            <v>1</v>
          </cell>
          <cell r="M1279">
            <v>4</v>
          </cell>
          <cell r="N1279">
            <v>7</v>
          </cell>
        </row>
        <row r="1280">
          <cell r="A1280">
            <v>1559</v>
          </cell>
          <cell r="B1280">
            <v>27</v>
          </cell>
          <cell r="C1280">
            <v>2744</v>
          </cell>
          <cell r="D1280">
            <v>31</v>
          </cell>
          <cell r="E1280">
            <v>376</v>
          </cell>
          <cell r="F1280">
            <v>0</v>
          </cell>
          <cell r="G1280">
            <v>0</v>
          </cell>
          <cell r="H1280">
            <v>63</v>
          </cell>
          <cell r="I1280">
            <v>3089</v>
          </cell>
          <cell r="J1280">
            <v>3</v>
          </cell>
          <cell r="K1280">
            <v>6</v>
          </cell>
          <cell r="L1280">
            <v>4</v>
          </cell>
          <cell r="M1280">
            <v>8</v>
          </cell>
          <cell r="N1280">
            <v>5</v>
          </cell>
        </row>
        <row r="1281">
          <cell r="A1281">
            <v>1275</v>
          </cell>
          <cell r="B1281">
            <v>19</v>
          </cell>
          <cell r="C1281">
            <v>889</v>
          </cell>
          <cell r="D1281">
            <v>412</v>
          </cell>
          <cell r="E1281">
            <v>1272</v>
          </cell>
          <cell r="F1281">
            <v>374</v>
          </cell>
          <cell r="G1281">
            <v>317</v>
          </cell>
          <cell r="H1281">
            <v>63</v>
          </cell>
          <cell r="I1281">
            <v>3201</v>
          </cell>
          <cell r="J1281">
            <v>1</v>
          </cell>
          <cell r="K1281">
            <v>5</v>
          </cell>
          <cell r="L1281">
            <v>11</v>
          </cell>
          <cell r="M1281">
            <v>5</v>
          </cell>
          <cell r="N1281">
            <v>3</v>
          </cell>
        </row>
        <row r="1282">
          <cell r="A1282">
            <v>2233</v>
          </cell>
          <cell r="B1282">
            <v>97</v>
          </cell>
          <cell r="C1282">
            <v>2295</v>
          </cell>
          <cell r="D1282">
            <v>135</v>
          </cell>
          <cell r="E1282">
            <v>606</v>
          </cell>
          <cell r="F1282">
            <v>263</v>
          </cell>
          <cell r="G1282">
            <v>135</v>
          </cell>
          <cell r="H1282">
            <v>62</v>
          </cell>
          <cell r="I1282">
            <v>3372</v>
          </cell>
          <cell r="J1282">
            <v>2</v>
          </cell>
          <cell r="K1282">
            <v>11</v>
          </cell>
          <cell r="L1282">
            <v>10</v>
          </cell>
          <cell r="M1282">
            <v>11</v>
          </cell>
          <cell r="N1282">
            <v>6</v>
          </cell>
        </row>
        <row r="1283">
          <cell r="A1283">
            <v>2644</v>
          </cell>
          <cell r="B1283">
            <v>97</v>
          </cell>
          <cell r="C1283">
            <v>2295</v>
          </cell>
          <cell r="D1283">
            <v>135</v>
          </cell>
          <cell r="E1283">
            <v>606</v>
          </cell>
          <cell r="F1283">
            <v>263</v>
          </cell>
          <cell r="G1283">
            <v>135</v>
          </cell>
          <cell r="H1283">
            <v>62</v>
          </cell>
          <cell r="I1283">
            <v>3372</v>
          </cell>
          <cell r="J1283">
            <v>2</v>
          </cell>
          <cell r="K1283">
            <v>11</v>
          </cell>
          <cell r="L1283">
            <v>10</v>
          </cell>
          <cell r="M1283">
            <v>11</v>
          </cell>
          <cell r="N1283">
            <v>6</v>
          </cell>
        </row>
        <row r="1284">
          <cell r="A1284">
            <v>2812</v>
          </cell>
          <cell r="B1284">
            <v>56</v>
          </cell>
          <cell r="C1284">
            <v>613</v>
          </cell>
          <cell r="D1284">
            <v>6</v>
          </cell>
          <cell r="E1284">
            <v>133</v>
          </cell>
          <cell r="F1284">
            <v>0</v>
          </cell>
          <cell r="G1284">
            <v>37</v>
          </cell>
          <cell r="H1284">
            <v>62</v>
          </cell>
          <cell r="I1284">
            <v>727</v>
          </cell>
          <cell r="J1284">
            <v>3</v>
          </cell>
          <cell r="K1284">
            <v>4</v>
          </cell>
          <cell r="L1284">
            <v>1</v>
          </cell>
          <cell r="M1284">
            <v>6</v>
          </cell>
          <cell r="N1284">
            <v>6</v>
          </cell>
        </row>
        <row r="1285">
          <cell r="A1285">
            <v>2344</v>
          </cell>
          <cell r="B1285">
            <v>14</v>
          </cell>
          <cell r="C1285">
            <v>1850</v>
          </cell>
          <cell r="D1285">
            <v>19</v>
          </cell>
          <cell r="E1285">
            <v>185</v>
          </cell>
          <cell r="F1285">
            <v>0</v>
          </cell>
          <cell r="G1285">
            <v>19</v>
          </cell>
          <cell r="H1285">
            <v>62</v>
          </cell>
          <cell r="I1285">
            <v>2011</v>
          </cell>
          <cell r="J1285">
            <v>4</v>
          </cell>
          <cell r="K1285">
            <v>2</v>
          </cell>
          <cell r="L1285">
            <v>2</v>
          </cell>
          <cell r="M1285">
            <v>7</v>
          </cell>
          <cell r="N1285">
            <v>8</v>
          </cell>
        </row>
        <row r="1286">
          <cell r="A1286">
            <v>2181</v>
          </cell>
          <cell r="B1286">
            <v>0</v>
          </cell>
          <cell r="C1286">
            <v>178</v>
          </cell>
          <cell r="D1286">
            <v>17</v>
          </cell>
          <cell r="E1286">
            <v>161</v>
          </cell>
          <cell r="F1286">
            <v>37</v>
          </cell>
          <cell r="G1286">
            <v>37</v>
          </cell>
          <cell r="H1286">
            <v>62</v>
          </cell>
          <cell r="I1286">
            <v>367</v>
          </cell>
          <cell r="J1286">
            <v>4</v>
          </cell>
          <cell r="K1286">
            <v>2</v>
          </cell>
          <cell r="L1286">
            <v>1</v>
          </cell>
          <cell r="M1286">
            <v>5</v>
          </cell>
          <cell r="N1286">
            <v>4</v>
          </cell>
        </row>
        <row r="1287">
          <cell r="A1287">
            <v>2809</v>
          </cell>
          <cell r="B1287">
            <v>0</v>
          </cell>
          <cell r="C1287">
            <v>178</v>
          </cell>
          <cell r="D1287">
            <v>17</v>
          </cell>
          <cell r="E1287">
            <v>161</v>
          </cell>
          <cell r="F1287">
            <v>37</v>
          </cell>
          <cell r="G1287">
            <v>37</v>
          </cell>
          <cell r="H1287">
            <v>62</v>
          </cell>
          <cell r="I1287">
            <v>367</v>
          </cell>
          <cell r="J1287">
            <v>4</v>
          </cell>
          <cell r="K1287">
            <v>2</v>
          </cell>
          <cell r="L1287">
            <v>1</v>
          </cell>
          <cell r="M1287">
            <v>5</v>
          </cell>
          <cell r="N1287">
            <v>4</v>
          </cell>
        </row>
        <row r="1288">
          <cell r="A1288">
            <v>1194</v>
          </cell>
          <cell r="B1288">
            <v>88</v>
          </cell>
          <cell r="C1288">
            <v>31</v>
          </cell>
          <cell r="D1288">
            <v>26</v>
          </cell>
          <cell r="E1288">
            <v>57</v>
          </cell>
          <cell r="F1288">
            <v>31</v>
          </cell>
          <cell r="G1288">
            <v>26</v>
          </cell>
          <cell r="H1288">
            <v>61</v>
          </cell>
          <cell r="I1288">
            <v>109</v>
          </cell>
          <cell r="J1288">
            <v>1</v>
          </cell>
          <cell r="K1288">
            <v>1</v>
          </cell>
          <cell r="L1288">
            <v>0</v>
          </cell>
          <cell r="M1288">
            <v>3</v>
          </cell>
          <cell r="N1288">
            <v>9</v>
          </cell>
        </row>
        <row r="1289">
          <cell r="A1289">
            <v>2668</v>
          </cell>
          <cell r="B1289">
            <v>82</v>
          </cell>
          <cell r="C1289">
            <v>5</v>
          </cell>
          <cell r="D1289">
            <v>31</v>
          </cell>
          <cell r="E1289">
            <v>10</v>
          </cell>
          <cell r="F1289">
            <v>41</v>
          </cell>
          <cell r="G1289">
            <v>10</v>
          </cell>
          <cell r="H1289">
            <v>61</v>
          </cell>
          <cell r="I1289">
            <v>36</v>
          </cell>
          <cell r="J1289">
            <v>1</v>
          </cell>
          <cell r="K1289">
            <v>1</v>
          </cell>
          <cell r="L1289">
            <v>0</v>
          </cell>
          <cell r="M1289">
            <v>2</v>
          </cell>
          <cell r="N1289">
            <v>7</v>
          </cell>
        </row>
        <row r="1290">
          <cell r="A1290">
            <v>3212</v>
          </cell>
          <cell r="B1290">
            <v>82</v>
          </cell>
          <cell r="C1290">
            <v>64</v>
          </cell>
          <cell r="D1290">
            <v>8</v>
          </cell>
          <cell r="E1290">
            <v>-69</v>
          </cell>
          <cell r="F1290">
            <v>19</v>
          </cell>
          <cell r="G1290">
            <v>3</v>
          </cell>
          <cell r="H1290">
            <v>61</v>
          </cell>
          <cell r="I1290">
            <v>101</v>
          </cell>
          <cell r="J1290">
            <v>3</v>
          </cell>
          <cell r="K1290">
            <v>3</v>
          </cell>
          <cell r="L1290">
            <v>1</v>
          </cell>
          <cell r="M1290">
            <v>2</v>
          </cell>
          <cell r="N1290">
            <v>9</v>
          </cell>
        </row>
        <row r="1291">
          <cell r="A1291">
            <v>2739</v>
          </cell>
          <cell r="B1291">
            <v>81</v>
          </cell>
          <cell r="C1291">
            <v>28</v>
          </cell>
          <cell r="D1291">
            <v>6</v>
          </cell>
          <cell r="E1291">
            <v>39</v>
          </cell>
          <cell r="F1291">
            <v>94</v>
          </cell>
          <cell r="G1291">
            <v>78</v>
          </cell>
          <cell r="H1291">
            <v>61</v>
          </cell>
          <cell r="I1291">
            <v>183</v>
          </cell>
          <cell r="J1291">
            <v>2</v>
          </cell>
          <cell r="K1291">
            <v>2</v>
          </cell>
          <cell r="L1291">
            <v>1</v>
          </cell>
          <cell r="M1291">
            <v>3</v>
          </cell>
          <cell r="N1291">
            <v>6</v>
          </cell>
        </row>
        <row r="1292">
          <cell r="A1292">
            <v>1802</v>
          </cell>
          <cell r="B1292">
            <v>43</v>
          </cell>
          <cell r="C1292">
            <v>39</v>
          </cell>
          <cell r="D1292">
            <v>55</v>
          </cell>
          <cell r="E1292">
            <v>72</v>
          </cell>
          <cell r="F1292">
            <v>17</v>
          </cell>
          <cell r="G1292">
            <v>61</v>
          </cell>
          <cell r="H1292">
            <v>61</v>
          </cell>
          <cell r="I1292">
            <v>183</v>
          </cell>
          <cell r="J1292">
            <v>2</v>
          </cell>
          <cell r="K1292">
            <v>2</v>
          </cell>
          <cell r="L1292">
            <v>0</v>
          </cell>
          <cell r="M1292">
            <v>3</v>
          </cell>
          <cell r="N1292">
            <v>7</v>
          </cell>
        </row>
        <row r="1293">
          <cell r="A1293">
            <v>3205</v>
          </cell>
          <cell r="B1293">
            <v>40</v>
          </cell>
          <cell r="C1293">
            <v>243</v>
          </cell>
          <cell r="D1293">
            <v>9</v>
          </cell>
          <cell r="E1293">
            <v>176</v>
          </cell>
          <cell r="F1293">
            <v>6</v>
          </cell>
          <cell r="G1293">
            <v>3</v>
          </cell>
          <cell r="H1293">
            <v>61</v>
          </cell>
          <cell r="I1293">
            <v>376</v>
          </cell>
          <cell r="J1293">
            <v>3</v>
          </cell>
          <cell r="K1293">
            <v>3</v>
          </cell>
          <cell r="L1293">
            <v>1</v>
          </cell>
          <cell r="M1293">
            <v>4</v>
          </cell>
          <cell r="N1293">
            <v>7</v>
          </cell>
        </row>
        <row r="1294">
          <cell r="A1294">
            <v>2709</v>
          </cell>
          <cell r="B1294">
            <v>38</v>
          </cell>
          <cell r="C1294">
            <v>475</v>
          </cell>
          <cell r="D1294">
            <v>226</v>
          </cell>
          <cell r="E1294">
            <v>226</v>
          </cell>
          <cell r="F1294">
            <v>49</v>
          </cell>
          <cell r="G1294">
            <v>275</v>
          </cell>
          <cell r="H1294">
            <v>61</v>
          </cell>
          <cell r="I1294">
            <v>1189</v>
          </cell>
          <cell r="J1294">
            <v>1</v>
          </cell>
          <cell r="K1294">
            <v>5</v>
          </cell>
          <cell r="L1294">
            <v>2</v>
          </cell>
          <cell r="M1294">
            <v>10</v>
          </cell>
          <cell r="N1294">
            <v>4</v>
          </cell>
        </row>
        <row r="1295">
          <cell r="A1295">
            <v>2876</v>
          </cell>
          <cell r="B1295">
            <v>16</v>
          </cell>
          <cell r="C1295">
            <v>83</v>
          </cell>
          <cell r="D1295">
            <v>28</v>
          </cell>
          <cell r="E1295">
            <v>77</v>
          </cell>
          <cell r="F1295">
            <v>0</v>
          </cell>
          <cell r="G1295">
            <v>22</v>
          </cell>
          <cell r="H1295">
            <v>61</v>
          </cell>
          <cell r="I1295">
            <v>149</v>
          </cell>
          <cell r="J1295">
            <v>1</v>
          </cell>
          <cell r="K1295">
            <v>1</v>
          </cell>
          <cell r="L1295">
            <v>0</v>
          </cell>
          <cell r="M1295">
            <v>3</v>
          </cell>
          <cell r="N1295">
            <v>7</v>
          </cell>
        </row>
        <row r="1296">
          <cell r="A1296">
            <v>1325</v>
          </cell>
          <cell r="B1296">
            <v>11</v>
          </cell>
          <cell r="C1296">
            <v>126</v>
          </cell>
          <cell r="D1296">
            <v>109</v>
          </cell>
          <cell r="E1296">
            <v>130</v>
          </cell>
          <cell r="F1296">
            <v>38</v>
          </cell>
          <cell r="G1296">
            <v>10</v>
          </cell>
          <cell r="H1296">
            <v>61</v>
          </cell>
          <cell r="I1296">
            <v>352</v>
          </cell>
          <cell r="J1296">
            <v>1</v>
          </cell>
          <cell r="K1296">
            <v>2</v>
          </cell>
          <cell r="L1296">
            <v>1</v>
          </cell>
          <cell r="M1296">
            <v>4</v>
          </cell>
          <cell r="N1296">
            <v>6</v>
          </cell>
        </row>
        <row r="1297">
          <cell r="A1297">
            <v>2604</v>
          </cell>
          <cell r="B1297">
            <v>8</v>
          </cell>
          <cell r="C1297">
            <v>98</v>
          </cell>
          <cell r="D1297">
            <v>0</v>
          </cell>
          <cell r="E1297">
            <v>141</v>
          </cell>
          <cell r="F1297">
            <v>18</v>
          </cell>
          <cell r="G1297">
            <v>12</v>
          </cell>
          <cell r="H1297">
            <v>61</v>
          </cell>
          <cell r="I1297">
            <v>209</v>
          </cell>
          <cell r="J1297">
            <v>3</v>
          </cell>
          <cell r="K1297">
            <v>4</v>
          </cell>
          <cell r="L1297">
            <v>1</v>
          </cell>
          <cell r="M1297">
            <v>2</v>
          </cell>
          <cell r="N1297">
            <v>7</v>
          </cell>
        </row>
        <row r="1298">
          <cell r="A1298">
            <v>3218</v>
          </cell>
          <cell r="B1298">
            <v>91</v>
          </cell>
          <cell r="C1298">
            <v>2257</v>
          </cell>
          <cell r="D1298">
            <v>119</v>
          </cell>
          <cell r="E1298">
            <v>539</v>
          </cell>
          <cell r="F1298">
            <v>80</v>
          </cell>
          <cell r="G1298">
            <v>30</v>
          </cell>
          <cell r="H1298">
            <v>60</v>
          </cell>
          <cell r="I1298">
            <v>2965</v>
          </cell>
          <cell r="J1298">
            <v>1</v>
          </cell>
          <cell r="K1298">
            <v>2</v>
          </cell>
          <cell r="L1298">
            <v>3</v>
          </cell>
          <cell r="M1298">
            <v>-10</v>
          </cell>
          <cell r="N1298">
            <v>6</v>
          </cell>
        </row>
        <row r="1299">
          <cell r="A1299">
            <v>2120</v>
          </cell>
          <cell r="B1299">
            <v>81</v>
          </cell>
          <cell r="C1299">
            <v>690</v>
          </cell>
          <cell r="D1299">
            <v>15</v>
          </cell>
          <cell r="E1299">
            <v>169</v>
          </cell>
          <cell r="F1299">
            <v>9</v>
          </cell>
          <cell r="G1299">
            <v>6</v>
          </cell>
          <cell r="H1299">
            <v>60</v>
          </cell>
          <cell r="I1299">
            <v>829</v>
          </cell>
          <cell r="J1299">
            <v>2</v>
          </cell>
          <cell r="K1299">
            <v>6</v>
          </cell>
          <cell r="L1299">
            <v>2</v>
          </cell>
          <cell r="M1299">
            <v>4</v>
          </cell>
          <cell r="N1299">
            <v>7</v>
          </cell>
        </row>
        <row r="1300">
          <cell r="A1300">
            <v>3188</v>
          </cell>
          <cell r="B1300">
            <v>81</v>
          </cell>
          <cell r="C1300">
            <v>735</v>
          </cell>
          <cell r="D1300">
            <v>84</v>
          </cell>
          <cell r="E1300">
            <v>240</v>
          </cell>
          <cell r="F1300">
            <v>30</v>
          </cell>
          <cell r="G1300">
            <v>131</v>
          </cell>
          <cell r="H1300">
            <v>60</v>
          </cell>
          <cell r="I1300">
            <v>1160</v>
          </cell>
          <cell r="J1300">
            <v>3</v>
          </cell>
          <cell r="K1300">
            <v>3</v>
          </cell>
          <cell r="L1300">
            <v>2</v>
          </cell>
          <cell r="M1300">
            <v>10</v>
          </cell>
          <cell r="N1300">
            <v>4</v>
          </cell>
        </row>
        <row r="1301">
          <cell r="A1301">
            <v>1624</v>
          </cell>
          <cell r="B1301">
            <v>57</v>
          </cell>
          <cell r="C1301">
            <v>1356</v>
          </cell>
          <cell r="D1301">
            <v>153</v>
          </cell>
          <cell r="E1301">
            <v>1511</v>
          </cell>
          <cell r="F1301">
            <v>39</v>
          </cell>
          <cell r="G1301">
            <v>0</v>
          </cell>
          <cell r="H1301">
            <v>60</v>
          </cell>
          <cell r="I1301">
            <v>2998</v>
          </cell>
          <cell r="J1301">
            <v>1</v>
          </cell>
          <cell r="K1301">
            <v>5</v>
          </cell>
          <cell r="L1301">
            <v>9</v>
          </cell>
          <cell r="M1301">
            <v>6</v>
          </cell>
          <cell r="N1301">
            <v>2</v>
          </cell>
        </row>
        <row r="1302">
          <cell r="A1302">
            <v>1561</v>
          </cell>
          <cell r="B1302">
            <v>48</v>
          </cell>
          <cell r="C1302">
            <v>77</v>
          </cell>
          <cell r="D1302">
            <v>34</v>
          </cell>
          <cell r="E1302">
            <v>145</v>
          </cell>
          <cell r="F1302">
            <v>85</v>
          </cell>
          <cell r="G1302">
            <v>17</v>
          </cell>
          <cell r="H1302">
            <v>60</v>
          </cell>
          <cell r="I1302">
            <v>299</v>
          </cell>
          <cell r="J1302">
            <v>4</v>
          </cell>
          <cell r="K1302">
            <v>3</v>
          </cell>
          <cell r="L1302">
            <v>0</v>
          </cell>
          <cell r="M1302">
            <v>3</v>
          </cell>
          <cell r="N1302">
            <v>8</v>
          </cell>
        </row>
        <row r="1303">
          <cell r="A1303">
            <v>1499</v>
          </cell>
          <cell r="B1303">
            <v>47</v>
          </cell>
          <cell r="C1303">
            <v>2875</v>
          </cell>
          <cell r="D1303">
            <v>45</v>
          </cell>
          <cell r="E1303">
            <v>1368</v>
          </cell>
          <cell r="F1303">
            <v>179</v>
          </cell>
          <cell r="G1303">
            <v>136</v>
          </cell>
          <cell r="H1303">
            <v>60</v>
          </cell>
          <cell r="I1303">
            <v>4542</v>
          </cell>
          <cell r="J1303">
            <v>1</v>
          </cell>
          <cell r="K1303">
            <v>5</v>
          </cell>
          <cell r="L1303">
            <v>7</v>
          </cell>
          <cell r="M1303">
            <v>9</v>
          </cell>
          <cell r="N1303">
            <v>2</v>
          </cell>
        </row>
        <row r="1304">
          <cell r="A1304">
            <v>1574</v>
          </cell>
          <cell r="B1304">
            <v>41</v>
          </cell>
          <cell r="C1304">
            <v>67</v>
          </cell>
          <cell r="D1304">
            <v>0</v>
          </cell>
          <cell r="E1304">
            <v>123</v>
          </cell>
          <cell r="F1304">
            <v>21</v>
          </cell>
          <cell r="G1304">
            <v>14</v>
          </cell>
          <cell r="H1304">
            <v>60</v>
          </cell>
          <cell r="I1304">
            <v>165</v>
          </cell>
          <cell r="J1304">
            <v>2</v>
          </cell>
          <cell r="K1304">
            <v>2</v>
          </cell>
          <cell r="L1304">
            <v>1</v>
          </cell>
          <cell r="M1304">
            <v>2</v>
          </cell>
          <cell r="N1304">
            <v>7</v>
          </cell>
        </row>
        <row r="1305">
          <cell r="A1305">
            <v>3164</v>
          </cell>
          <cell r="B1305">
            <v>25</v>
          </cell>
          <cell r="C1305">
            <v>185</v>
          </cell>
          <cell r="D1305">
            <v>23</v>
          </cell>
          <cell r="E1305">
            <v>159</v>
          </cell>
          <cell r="F1305">
            <v>33</v>
          </cell>
          <cell r="G1305">
            <v>7</v>
          </cell>
          <cell r="H1305">
            <v>60</v>
          </cell>
          <cell r="I1305">
            <v>347</v>
          </cell>
          <cell r="J1305">
            <v>1</v>
          </cell>
          <cell r="K1305">
            <v>3</v>
          </cell>
          <cell r="L1305">
            <v>0</v>
          </cell>
          <cell r="M1305">
            <v>4</v>
          </cell>
          <cell r="N1305">
            <v>7</v>
          </cell>
        </row>
        <row r="1306">
          <cell r="A1306">
            <v>2062</v>
          </cell>
          <cell r="B1306">
            <v>16</v>
          </cell>
          <cell r="C1306">
            <v>640</v>
          </cell>
          <cell r="D1306">
            <v>37</v>
          </cell>
          <cell r="E1306">
            <v>465</v>
          </cell>
          <cell r="F1306">
            <v>78</v>
          </cell>
          <cell r="G1306">
            <v>48</v>
          </cell>
          <cell r="H1306">
            <v>60</v>
          </cell>
          <cell r="I1306">
            <v>1210</v>
          </cell>
          <cell r="J1306">
            <v>6</v>
          </cell>
          <cell r="K1306">
            <v>7</v>
          </cell>
          <cell r="L1306">
            <v>2</v>
          </cell>
          <cell r="M1306">
            <v>4</v>
          </cell>
          <cell r="N1306">
            <v>9</v>
          </cell>
        </row>
        <row r="1307">
          <cell r="A1307">
            <v>2137</v>
          </cell>
          <cell r="B1307">
            <v>11</v>
          </cell>
          <cell r="C1307">
            <v>1085</v>
          </cell>
          <cell r="D1307">
            <v>29</v>
          </cell>
          <cell r="E1307">
            <v>355</v>
          </cell>
          <cell r="F1307">
            <v>60</v>
          </cell>
          <cell r="G1307">
            <v>44</v>
          </cell>
          <cell r="H1307">
            <v>60</v>
          </cell>
          <cell r="I1307">
            <v>1513</v>
          </cell>
          <cell r="J1307">
            <v>10</v>
          </cell>
          <cell r="K1307">
            <v>5</v>
          </cell>
          <cell r="L1307">
            <v>2</v>
          </cell>
          <cell r="M1307">
            <v>9</v>
          </cell>
          <cell r="N1307">
            <v>7</v>
          </cell>
        </row>
        <row r="1308">
          <cell r="A1308">
            <v>2958</v>
          </cell>
          <cell r="B1308">
            <v>3</v>
          </cell>
          <cell r="C1308">
            <v>168</v>
          </cell>
          <cell r="D1308">
            <v>3</v>
          </cell>
          <cell r="E1308">
            <v>119</v>
          </cell>
          <cell r="F1308">
            <v>16</v>
          </cell>
          <cell r="G1308">
            <v>14</v>
          </cell>
          <cell r="H1308">
            <v>60</v>
          </cell>
          <cell r="I1308">
            <v>260</v>
          </cell>
          <cell r="J1308">
            <v>1</v>
          </cell>
          <cell r="K1308">
            <v>2</v>
          </cell>
          <cell r="L1308">
            <v>1</v>
          </cell>
          <cell r="M1308">
            <v>4</v>
          </cell>
          <cell r="N1308">
            <v>4</v>
          </cell>
        </row>
        <row r="1309">
          <cell r="A1309">
            <v>3075</v>
          </cell>
          <cell r="B1309">
            <v>3</v>
          </cell>
          <cell r="C1309">
            <v>168</v>
          </cell>
          <cell r="D1309">
            <v>3</v>
          </cell>
          <cell r="E1309">
            <v>119</v>
          </cell>
          <cell r="F1309">
            <v>16</v>
          </cell>
          <cell r="G1309">
            <v>14</v>
          </cell>
          <cell r="H1309">
            <v>60</v>
          </cell>
          <cell r="I1309">
            <v>260</v>
          </cell>
          <cell r="J1309">
            <v>1</v>
          </cell>
          <cell r="K1309">
            <v>2</v>
          </cell>
          <cell r="L1309">
            <v>1</v>
          </cell>
          <cell r="M1309">
            <v>4</v>
          </cell>
          <cell r="N1309">
            <v>4</v>
          </cell>
        </row>
        <row r="1310">
          <cell r="A1310">
            <v>1219</v>
          </cell>
          <cell r="B1310">
            <v>2</v>
          </cell>
          <cell r="C1310">
            <v>2182</v>
          </cell>
          <cell r="D1310">
            <v>169</v>
          </cell>
          <cell r="E1310">
            <v>408</v>
          </cell>
          <cell r="F1310">
            <v>400</v>
          </cell>
          <cell r="G1310">
            <v>306</v>
          </cell>
          <cell r="H1310">
            <v>60</v>
          </cell>
          <cell r="I1310">
            <v>3405</v>
          </cell>
          <cell r="J1310">
            <v>1</v>
          </cell>
          <cell r="K1310">
            <v>6</v>
          </cell>
          <cell r="L1310">
            <v>3</v>
          </cell>
          <cell r="M1310">
            <v>4</v>
          </cell>
          <cell r="N1310">
            <v>7</v>
          </cell>
        </row>
        <row r="1311">
          <cell r="A1311">
            <v>2532</v>
          </cell>
          <cell r="B1311">
            <v>81</v>
          </cell>
          <cell r="C1311">
            <v>521</v>
          </cell>
          <cell r="D1311">
            <v>6</v>
          </cell>
          <cell r="E1311">
            <v>137</v>
          </cell>
          <cell r="F1311">
            <v>19</v>
          </cell>
          <cell r="G1311">
            <v>6</v>
          </cell>
          <cell r="H1311">
            <v>59</v>
          </cell>
          <cell r="I1311">
            <v>630</v>
          </cell>
          <cell r="J1311">
            <v>7</v>
          </cell>
          <cell r="K1311">
            <v>4</v>
          </cell>
          <cell r="L1311">
            <v>2</v>
          </cell>
          <cell r="M1311">
            <v>4</v>
          </cell>
          <cell r="N1311">
            <v>8</v>
          </cell>
        </row>
        <row r="1312">
          <cell r="A1312">
            <v>2081</v>
          </cell>
          <cell r="B1312">
            <v>78</v>
          </cell>
          <cell r="C1312">
            <v>1967</v>
          </cell>
          <cell r="D1312">
            <v>353</v>
          </cell>
          <cell r="E1312">
            <v>943</v>
          </cell>
          <cell r="F1312">
            <v>408</v>
          </cell>
          <cell r="G1312">
            <v>353</v>
          </cell>
          <cell r="H1312">
            <v>59</v>
          </cell>
          <cell r="I1312">
            <v>3965</v>
          </cell>
          <cell r="J1312">
            <v>0</v>
          </cell>
          <cell r="K1312">
            <v>4</v>
          </cell>
          <cell r="L1312">
            <v>7</v>
          </cell>
          <cell r="M1312">
            <v>6</v>
          </cell>
          <cell r="N1312">
            <v>1</v>
          </cell>
        </row>
        <row r="1313">
          <cell r="A1313">
            <v>2246</v>
          </cell>
          <cell r="B1313">
            <v>78</v>
          </cell>
          <cell r="C1313">
            <v>1967</v>
          </cell>
          <cell r="D1313">
            <v>353</v>
          </cell>
          <cell r="E1313">
            <v>943</v>
          </cell>
          <cell r="F1313">
            <v>408</v>
          </cell>
          <cell r="G1313">
            <v>353</v>
          </cell>
          <cell r="H1313">
            <v>59</v>
          </cell>
          <cell r="I1313">
            <v>3965</v>
          </cell>
          <cell r="J1313">
            <v>0</v>
          </cell>
          <cell r="K1313">
            <v>4</v>
          </cell>
          <cell r="L1313">
            <v>7</v>
          </cell>
          <cell r="M1313">
            <v>6</v>
          </cell>
          <cell r="N1313">
            <v>1</v>
          </cell>
        </row>
        <row r="1314">
          <cell r="A1314">
            <v>2226</v>
          </cell>
          <cell r="B1314">
            <v>65</v>
          </cell>
          <cell r="C1314">
            <v>59</v>
          </cell>
          <cell r="D1314">
            <v>59</v>
          </cell>
          <cell r="E1314">
            <v>176</v>
          </cell>
          <cell r="F1314">
            <v>59</v>
          </cell>
          <cell r="G1314">
            <v>59</v>
          </cell>
          <cell r="H1314">
            <v>59</v>
          </cell>
          <cell r="I1314">
            <v>353</v>
          </cell>
          <cell r="J1314">
            <v>15</v>
          </cell>
          <cell r="K1314">
            <v>0</v>
          </cell>
          <cell r="L1314">
            <v>0</v>
          </cell>
          <cell r="M1314">
            <v>0</v>
          </cell>
          <cell r="N1314">
            <v>20</v>
          </cell>
        </row>
        <row r="1315">
          <cell r="A1315">
            <v>1669</v>
          </cell>
          <cell r="B1315">
            <v>40</v>
          </cell>
          <cell r="C1315">
            <v>1736</v>
          </cell>
          <cell r="D1315">
            <v>91</v>
          </cell>
          <cell r="E1315">
            <v>1097</v>
          </cell>
          <cell r="F1315">
            <v>0</v>
          </cell>
          <cell r="G1315">
            <v>91</v>
          </cell>
          <cell r="H1315">
            <v>59</v>
          </cell>
          <cell r="I1315">
            <v>2956</v>
          </cell>
          <cell r="J1315">
            <v>1</v>
          </cell>
          <cell r="K1315">
            <v>3</v>
          </cell>
          <cell r="L1315">
            <v>5</v>
          </cell>
          <cell r="M1315">
            <v>12</v>
          </cell>
          <cell r="N1315">
            <v>1</v>
          </cell>
        </row>
        <row r="1316">
          <cell r="A1316">
            <v>1800</v>
          </cell>
          <cell r="B1316">
            <v>34</v>
          </cell>
          <cell r="C1316">
            <v>39</v>
          </cell>
          <cell r="D1316">
            <v>34</v>
          </cell>
          <cell r="E1316">
            <v>44</v>
          </cell>
          <cell r="F1316">
            <v>63</v>
          </cell>
          <cell r="G1316">
            <v>29</v>
          </cell>
          <cell r="H1316">
            <v>59</v>
          </cell>
          <cell r="I1316">
            <v>151</v>
          </cell>
          <cell r="J1316">
            <v>2</v>
          </cell>
          <cell r="K1316">
            <v>2</v>
          </cell>
          <cell r="L1316">
            <v>0</v>
          </cell>
          <cell r="M1316">
            <v>3</v>
          </cell>
          <cell r="N1316">
            <v>8</v>
          </cell>
        </row>
        <row r="1317">
          <cell r="A1317">
            <v>2161</v>
          </cell>
          <cell r="B1317">
            <v>33</v>
          </cell>
          <cell r="C1317">
            <v>1149</v>
          </cell>
          <cell r="D1317">
            <v>43</v>
          </cell>
          <cell r="E1317">
            <v>256</v>
          </cell>
          <cell r="F1317">
            <v>18</v>
          </cell>
          <cell r="G1317">
            <v>28</v>
          </cell>
          <cell r="H1317">
            <v>59</v>
          </cell>
          <cell r="I1317">
            <v>1435</v>
          </cell>
          <cell r="J1317">
            <v>3</v>
          </cell>
          <cell r="K1317">
            <v>8</v>
          </cell>
          <cell r="L1317">
            <v>2</v>
          </cell>
          <cell r="M1317">
            <v>6</v>
          </cell>
          <cell r="N1317">
            <v>7</v>
          </cell>
        </row>
        <row r="1318">
          <cell r="A1318">
            <v>1933</v>
          </cell>
          <cell r="B1318">
            <v>20</v>
          </cell>
          <cell r="C1318">
            <v>258</v>
          </cell>
          <cell r="D1318">
            <v>23</v>
          </cell>
          <cell r="E1318">
            <v>190</v>
          </cell>
          <cell r="F1318">
            <v>20</v>
          </cell>
          <cell r="G1318">
            <v>10</v>
          </cell>
          <cell r="H1318">
            <v>59</v>
          </cell>
          <cell r="I1318">
            <v>441</v>
          </cell>
          <cell r="J1318">
            <v>4</v>
          </cell>
          <cell r="K1318">
            <v>3</v>
          </cell>
          <cell r="L1318">
            <v>1</v>
          </cell>
          <cell r="M1318">
            <v>4</v>
          </cell>
          <cell r="N1318">
            <v>6</v>
          </cell>
        </row>
        <row r="1319">
          <cell r="A1319">
            <v>2413</v>
          </cell>
          <cell r="B1319">
            <v>16</v>
          </cell>
          <cell r="C1319">
            <v>29</v>
          </cell>
          <cell r="D1319">
            <v>24</v>
          </cell>
          <cell r="E1319">
            <v>29</v>
          </cell>
          <cell r="F1319">
            <v>24</v>
          </cell>
          <cell r="G1319">
            <v>12</v>
          </cell>
          <cell r="H1319">
            <v>59</v>
          </cell>
          <cell r="I1319">
            <v>59</v>
          </cell>
          <cell r="J1319">
            <v>1</v>
          </cell>
          <cell r="K1319">
            <v>0</v>
          </cell>
          <cell r="L1319">
            <v>1</v>
          </cell>
          <cell r="M1319">
            <v>2</v>
          </cell>
          <cell r="N1319">
            <v>7</v>
          </cell>
        </row>
        <row r="1320">
          <cell r="A1320">
            <v>3130</v>
          </cell>
          <cell r="B1320">
            <v>10</v>
          </cell>
          <cell r="C1320">
            <v>623</v>
          </cell>
          <cell r="D1320">
            <v>59</v>
          </cell>
          <cell r="E1320">
            <v>346</v>
          </cell>
          <cell r="F1320">
            <v>156</v>
          </cell>
          <cell r="G1320">
            <v>47</v>
          </cell>
          <cell r="H1320">
            <v>59</v>
          </cell>
          <cell r="I1320">
            <v>1171</v>
          </cell>
          <cell r="J1320">
            <v>6</v>
          </cell>
          <cell r="K1320">
            <v>5</v>
          </cell>
          <cell r="L1320">
            <v>1</v>
          </cell>
          <cell r="M1320">
            <v>8</v>
          </cell>
          <cell r="N1320">
            <v>6</v>
          </cell>
        </row>
        <row r="1321">
          <cell r="A1321">
            <v>1208</v>
          </cell>
          <cell r="B1321">
            <v>93</v>
          </cell>
          <cell r="C1321">
            <v>96</v>
          </cell>
          <cell r="D1321">
            <v>35</v>
          </cell>
          <cell r="E1321">
            <v>80</v>
          </cell>
          <cell r="F1321">
            <v>93</v>
          </cell>
          <cell r="G1321">
            <v>3</v>
          </cell>
          <cell r="H1321">
            <v>58</v>
          </cell>
          <cell r="I1321">
            <v>251</v>
          </cell>
          <cell r="J1321">
            <v>1</v>
          </cell>
          <cell r="K1321">
            <v>1</v>
          </cell>
          <cell r="L1321">
            <v>1</v>
          </cell>
          <cell r="M1321">
            <v>4</v>
          </cell>
          <cell r="N1321">
            <v>3</v>
          </cell>
        </row>
        <row r="1322">
          <cell r="A1322">
            <v>2688</v>
          </cell>
          <cell r="B1322">
            <v>92</v>
          </cell>
          <cell r="C1322">
            <v>767</v>
          </cell>
          <cell r="D1322">
            <v>114</v>
          </cell>
          <cell r="E1322">
            <v>2100</v>
          </cell>
          <cell r="F1322">
            <v>464</v>
          </cell>
          <cell r="G1322">
            <v>79</v>
          </cell>
          <cell r="H1322">
            <v>58</v>
          </cell>
          <cell r="I1322">
            <v>3467</v>
          </cell>
          <cell r="J1322">
            <v>1</v>
          </cell>
          <cell r="K1322">
            <v>5</v>
          </cell>
          <cell r="L1322">
            <v>8</v>
          </cell>
          <cell r="M1322">
            <v>12</v>
          </cell>
          <cell r="N1322">
            <v>3</v>
          </cell>
        </row>
        <row r="1323">
          <cell r="A1323">
            <v>1317</v>
          </cell>
          <cell r="B1323">
            <v>82</v>
          </cell>
          <cell r="C1323">
            <v>2279</v>
          </cell>
          <cell r="D1323">
            <v>28</v>
          </cell>
          <cell r="E1323">
            <v>547</v>
          </cell>
          <cell r="F1323">
            <v>0</v>
          </cell>
          <cell r="G1323">
            <v>0</v>
          </cell>
          <cell r="H1323">
            <v>58</v>
          </cell>
          <cell r="I1323">
            <v>2796</v>
          </cell>
          <cell r="J1323">
            <v>2</v>
          </cell>
          <cell r="K1323">
            <v>9</v>
          </cell>
          <cell r="L1323">
            <v>3</v>
          </cell>
          <cell r="M1323">
            <v>5</v>
          </cell>
          <cell r="N1323">
            <v>5</v>
          </cell>
        </row>
        <row r="1324">
          <cell r="A1324">
            <v>1164</v>
          </cell>
          <cell r="B1324">
            <v>56</v>
          </cell>
          <cell r="C1324">
            <v>2578</v>
          </cell>
          <cell r="D1324">
            <v>159</v>
          </cell>
          <cell r="E1324">
            <v>1007</v>
          </cell>
          <cell r="F1324">
            <v>155</v>
          </cell>
          <cell r="G1324">
            <v>159</v>
          </cell>
          <cell r="H1324">
            <v>58</v>
          </cell>
          <cell r="I1324">
            <v>4000</v>
          </cell>
          <cell r="J1324">
            <v>1</v>
          </cell>
          <cell r="K1324">
            <v>11</v>
          </cell>
          <cell r="L1324">
            <v>8</v>
          </cell>
          <cell r="M1324">
            <v>8</v>
          </cell>
          <cell r="N1324">
            <v>5</v>
          </cell>
        </row>
        <row r="1325">
          <cell r="A1325">
            <v>2682</v>
          </cell>
          <cell r="B1325">
            <v>55</v>
          </cell>
          <cell r="C1325">
            <v>327</v>
          </cell>
          <cell r="D1325">
            <v>29</v>
          </cell>
          <cell r="E1325">
            <v>312</v>
          </cell>
          <cell r="F1325">
            <v>88</v>
          </cell>
          <cell r="G1325">
            <v>0</v>
          </cell>
          <cell r="H1325">
            <v>58</v>
          </cell>
          <cell r="I1325">
            <v>698</v>
          </cell>
          <cell r="J1325">
            <v>2</v>
          </cell>
          <cell r="K1325">
            <v>5</v>
          </cell>
          <cell r="L1325">
            <v>2</v>
          </cell>
          <cell r="M1325">
            <v>4</v>
          </cell>
          <cell r="N1325">
            <v>7</v>
          </cell>
        </row>
        <row r="1326">
          <cell r="A1326">
            <v>2307</v>
          </cell>
          <cell r="B1326">
            <v>54</v>
          </cell>
          <cell r="C1326">
            <v>310</v>
          </cell>
          <cell r="D1326">
            <v>13</v>
          </cell>
          <cell r="E1326">
            <v>141</v>
          </cell>
          <cell r="F1326">
            <v>19</v>
          </cell>
          <cell r="G1326">
            <v>3</v>
          </cell>
          <cell r="H1326">
            <v>58</v>
          </cell>
          <cell r="I1326">
            <v>428</v>
          </cell>
          <cell r="J1326">
            <v>1</v>
          </cell>
          <cell r="K1326">
            <v>3</v>
          </cell>
          <cell r="L1326">
            <v>1</v>
          </cell>
          <cell r="M1326">
            <v>4</v>
          </cell>
          <cell r="N1326">
            <v>5</v>
          </cell>
        </row>
        <row r="1327">
          <cell r="A1327">
            <v>3148</v>
          </cell>
          <cell r="B1327">
            <v>49</v>
          </cell>
          <cell r="C1327">
            <v>106</v>
          </cell>
          <cell r="D1327">
            <v>10</v>
          </cell>
          <cell r="E1327">
            <v>87</v>
          </cell>
          <cell r="F1327">
            <v>0</v>
          </cell>
          <cell r="G1327">
            <v>10</v>
          </cell>
          <cell r="H1327">
            <v>58</v>
          </cell>
          <cell r="I1327">
            <v>155</v>
          </cell>
          <cell r="J1327">
            <v>3</v>
          </cell>
          <cell r="K1327">
            <v>3</v>
          </cell>
          <cell r="L1327">
            <v>0</v>
          </cell>
          <cell r="M1327">
            <v>3</v>
          </cell>
          <cell r="N1327">
            <v>8</v>
          </cell>
        </row>
        <row r="1328">
          <cell r="A1328">
            <v>1248</v>
          </cell>
          <cell r="B1328">
            <v>46</v>
          </cell>
          <cell r="C1328">
            <v>1349</v>
          </cell>
          <cell r="D1328">
            <v>100</v>
          </cell>
          <cell r="E1328">
            <v>524</v>
          </cell>
          <cell r="F1328">
            <v>27</v>
          </cell>
          <cell r="G1328">
            <v>0</v>
          </cell>
          <cell r="H1328">
            <v>58</v>
          </cell>
          <cell r="I1328">
            <v>1941</v>
          </cell>
          <cell r="J1328">
            <v>3</v>
          </cell>
          <cell r="K1328">
            <v>10</v>
          </cell>
          <cell r="L1328">
            <v>2</v>
          </cell>
          <cell r="M1328">
            <v>10</v>
          </cell>
          <cell r="N1328">
            <v>5</v>
          </cell>
        </row>
        <row r="1329">
          <cell r="A1329">
            <v>1966</v>
          </cell>
          <cell r="B1329">
            <v>43</v>
          </cell>
          <cell r="C1329">
            <v>719</v>
          </cell>
          <cell r="D1329">
            <v>8</v>
          </cell>
          <cell r="E1329">
            <v>213</v>
          </cell>
          <cell r="F1329">
            <v>10</v>
          </cell>
          <cell r="G1329">
            <v>18</v>
          </cell>
          <cell r="H1329">
            <v>58</v>
          </cell>
          <cell r="I1329">
            <v>908</v>
          </cell>
          <cell r="J1329">
            <v>2</v>
          </cell>
          <cell r="K1329">
            <v>4</v>
          </cell>
          <cell r="L1329">
            <v>2</v>
          </cell>
          <cell r="M1329">
            <v>8</v>
          </cell>
          <cell r="N1329">
            <v>4</v>
          </cell>
        </row>
        <row r="1330">
          <cell r="A1330">
            <v>2995</v>
          </cell>
          <cell r="B1330">
            <v>42</v>
          </cell>
          <cell r="C1330">
            <v>99</v>
          </cell>
          <cell r="D1330">
            <v>18</v>
          </cell>
          <cell r="E1330">
            <v>76</v>
          </cell>
          <cell r="F1330">
            <v>54</v>
          </cell>
          <cell r="G1330">
            <v>45</v>
          </cell>
          <cell r="H1330">
            <v>58</v>
          </cell>
          <cell r="I1330">
            <v>234</v>
          </cell>
          <cell r="J1330">
            <v>3</v>
          </cell>
          <cell r="K1330">
            <v>2</v>
          </cell>
          <cell r="L1330">
            <v>0</v>
          </cell>
          <cell r="M1330">
            <v>4</v>
          </cell>
          <cell r="N1330">
            <v>6</v>
          </cell>
        </row>
        <row r="1331">
          <cell r="A1331">
            <v>2885</v>
          </cell>
          <cell r="B1331">
            <v>32</v>
          </cell>
          <cell r="C1331">
            <v>1026</v>
          </cell>
          <cell r="D1331">
            <v>381</v>
          </cell>
          <cell r="E1331">
            <v>732</v>
          </cell>
          <cell r="F1331">
            <v>383</v>
          </cell>
          <cell r="G1331">
            <v>48</v>
          </cell>
          <cell r="H1331">
            <v>58</v>
          </cell>
          <cell r="I1331">
            <v>2511</v>
          </cell>
          <cell r="J1331">
            <v>0</v>
          </cell>
          <cell r="K1331">
            <v>3</v>
          </cell>
          <cell r="L1331">
            <v>5</v>
          </cell>
          <cell r="M1331">
            <v>13</v>
          </cell>
          <cell r="N1331">
            <v>0</v>
          </cell>
        </row>
        <row r="1332">
          <cell r="A1332">
            <v>2389</v>
          </cell>
          <cell r="B1332">
            <v>25</v>
          </cell>
          <cell r="C1332">
            <v>1136</v>
          </cell>
          <cell r="D1332">
            <v>208</v>
          </cell>
          <cell r="E1332">
            <v>1165</v>
          </cell>
          <cell r="F1332">
            <v>542</v>
          </cell>
          <cell r="G1332">
            <v>90</v>
          </cell>
          <cell r="H1332">
            <v>58</v>
          </cell>
          <cell r="I1332">
            <v>3083</v>
          </cell>
          <cell r="J1332">
            <v>1</v>
          </cell>
          <cell r="K1332">
            <v>5</v>
          </cell>
          <cell r="L1332">
            <v>10</v>
          </cell>
          <cell r="M1332">
            <v>5</v>
          </cell>
          <cell r="N1332">
            <v>1</v>
          </cell>
        </row>
        <row r="1333">
          <cell r="A1333">
            <v>2836</v>
          </cell>
          <cell r="B1333">
            <v>16</v>
          </cell>
          <cell r="C1333">
            <v>0</v>
          </cell>
          <cell r="D1333">
            <v>0</v>
          </cell>
          <cell r="E1333">
            <v>0</v>
          </cell>
          <cell r="F1333">
            <v>58</v>
          </cell>
          <cell r="G1333">
            <v>19</v>
          </cell>
          <cell r="H1333">
            <v>58</v>
          </cell>
          <cell r="I1333">
            <v>19</v>
          </cell>
          <cell r="J1333">
            <v>1</v>
          </cell>
          <cell r="K1333">
            <v>1</v>
          </cell>
          <cell r="L1333">
            <v>0</v>
          </cell>
          <cell r="M1333">
            <v>2</v>
          </cell>
          <cell r="N1333">
            <v>6</v>
          </cell>
        </row>
        <row r="1334">
          <cell r="A1334">
            <v>1401</v>
          </cell>
          <cell r="B1334">
            <v>11</v>
          </cell>
          <cell r="C1334">
            <v>2171</v>
          </cell>
          <cell r="D1334">
            <v>58</v>
          </cell>
          <cell r="E1334">
            <v>634</v>
          </cell>
          <cell r="F1334">
            <v>117</v>
          </cell>
          <cell r="G1334">
            <v>58</v>
          </cell>
          <cell r="H1334">
            <v>58</v>
          </cell>
          <cell r="I1334">
            <v>2981</v>
          </cell>
          <cell r="J1334">
            <v>1</v>
          </cell>
          <cell r="K1334">
            <v>2</v>
          </cell>
          <cell r="L1334">
            <v>7</v>
          </cell>
          <cell r="M1334">
            <v>11</v>
          </cell>
          <cell r="N1334">
            <v>5</v>
          </cell>
        </row>
        <row r="1335">
          <cell r="A1335">
            <v>2759</v>
          </cell>
          <cell r="B1335">
            <v>8</v>
          </cell>
          <cell r="C1335">
            <v>774</v>
          </cell>
          <cell r="D1335">
            <v>128</v>
          </cell>
          <cell r="E1335">
            <v>233</v>
          </cell>
          <cell r="F1335">
            <v>31</v>
          </cell>
          <cell r="G1335">
            <v>12</v>
          </cell>
          <cell r="H1335">
            <v>58</v>
          </cell>
          <cell r="I1335">
            <v>1120</v>
          </cell>
          <cell r="J1335">
            <v>5</v>
          </cell>
          <cell r="K1335">
            <v>5</v>
          </cell>
          <cell r="L1335">
            <v>2</v>
          </cell>
          <cell r="M1335">
            <v>5</v>
          </cell>
          <cell r="N1335">
            <v>8</v>
          </cell>
        </row>
        <row r="1336">
          <cell r="A1336">
            <v>2947</v>
          </cell>
          <cell r="B1336">
            <v>8</v>
          </cell>
          <cell r="C1336">
            <v>774</v>
          </cell>
          <cell r="D1336">
            <v>128</v>
          </cell>
          <cell r="E1336">
            <v>233</v>
          </cell>
          <cell r="F1336">
            <v>31</v>
          </cell>
          <cell r="G1336">
            <v>12</v>
          </cell>
          <cell r="H1336">
            <v>58</v>
          </cell>
          <cell r="I1336">
            <v>1120</v>
          </cell>
          <cell r="J1336">
            <v>5</v>
          </cell>
          <cell r="K1336">
            <v>5</v>
          </cell>
          <cell r="L1336">
            <v>2</v>
          </cell>
          <cell r="M1336">
            <v>5</v>
          </cell>
          <cell r="N1336">
            <v>8</v>
          </cell>
        </row>
        <row r="1337">
          <cell r="A1337">
            <v>3024</v>
          </cell>
          <cell r="B1337">
            <v>0</v>
          </cell>
          <cell r="C1337">
            <v>1005</v>
          </cell>
          <cell r="D1337">
            <v>58</v>
          </cell>
          <cell r="E1337">
            <v>1195</v>
          </cell>
          <cell r="F1337">
            <v>163</v>
          </cell>
          <cell r="G1337">
            <v>219</v>
          </cell>
          <cell r="H1337">
            <v>58</v>
          </cell>
          <cell r="I1337">
            <v>2582</v>
          </cell>
          <cell r="J1337">
            <v>1</v>
          </cell>
          <cell r="K1337">
            <v>5</v>
          </cell>
          <cell r="L1337">
            <v>6</v>
          </cell>
          <cell r="M1337">
            <v>10</v>
          </cell>
          <cell r="N1337">
            <v>1</v>
          </cell>
        </row>
        <row r="1338">
          <cell r="A1338">
            <v>2470</v>
          </cell>
          <cell r="B1338">
            <v>86</v>
          </cell>
          <cell r="C1338">
            <v>84</v>
          </cell>
          <cell r="D1338">
            <v>11</v>
          </cell>
          <cell r="E1338">
            <v>114</v>
          </cell>
          <cell r="F1338">
            <v>0</v>
          </cell>
          <cell r="G1338">
            <v>19</v>
          </cell>
          <cell r="H1338">
            <v>57</v>
          </cell>
          <cell r="I1338">
            <v>171</v>
          </cell>
          <cell r="J1338">
            <v>2</v>
          </cell>
          <cell r="K1338">
            <v>2</v>
          </cell>
          <cell r="L1338">
            <v>0</v>
          </cell>
          <cell r="M1338">
            <v>4</v>
          </cell>
          <cell r="N1338">
            <v>6</v>
          </cell>
        </row>
        <row r="1339">
          <cell r="A1339">
            <v>1740</v>
          </cell>
          <cell r="B1339">
            <v>86</v>
          </cell>
          <cell r="C1339">
            <v>272</v>
          </cell>
          <cell r="D1339">
            <v>0</v>
          </cell>
          <cell r="E1339">
            <v>25</v>
          </cell>
          <cell r="F1339">
            <v>0</v>
          </cell>
          <cell r="G1339">
            <v>0</v>
          </cell>
          <cell r="H1339">
            <v>57</v>
          </cell>
          <cell r="I1339">
            <v>240</v>
          </cell>
          <cell r="J1339">
            <v>1</v>
          </cell>
          <cell r="K1339">
            <v>3</v>
          </cell>
          <cell r="L1339">
            <v>2</v>
          </cell>
          <cell r="M1339">
            <v>2</v>
          </cell>
          <cell r="N1339">
            <v>5</v>
          </cell>
        </row>
        <row r="1340">
          <cell r="A1340">
            <v>2897</v>
          </cell>
          <cell r="B1340">
            <v>84</v>
          </cell>
          <cell r="C1340">
            <v>2775</v>
          </cell>
          <cell r="D1340">
            <v>57</v>
          </cell>
          <cell r="E1340">
            <v>249</v>
          </cell>
          <cell r="F1340">
            <v>149</v>
          </cell>
          <cell r="G1340">
            <v>226</v>
          </cell>
          <cell r="H1340">
            <v>57</v>
          </cell>
          <cell r="I1340">
            <v>3400</v>
          </cell>
          <cell r="J1340">
            <v>0</v>
          </cell>
          <cell r="K1340">
            <v>7</v>
          </cell>
          <cell r="L1340">
            <v>9</v>
          </cell>
          <cell r="M1340">
            <v>6</v>
          </cell>
          <cell r="N1340">
            <v>4</v>
          </cell>
        </row>
        <row r="1341">
          <cell r="A1341">
            <v>3155</v>
          </cell>
          <cell r="B1341">
            <v>60</v>
          </cell>
          <cell r="C1341">
            <v>1337</v>
          </cell>
          <cell r="D1341">
            <v>166</v>
          </cell>
          <cell r="E1341">
            <v>1639</v>
          </cell>
          <cell r="F1341">
            <v>129</v>
          </cell>
          <cell r="G1341">
            <v>98</v>
          </cell>
          <cell r="H1341">
            <v>57</v>
          </cell>
          <cell r="I1341">
            <v>3314</v>
          </cell>
          <cell r="J1341">
            <v>1</v>
          </cell>
          <cell r="K1341">
            <v>7</v>
          </cell>
          <cell r="L1341">
            <v>10</v>
          </cell>
          <cell r="M1341">
            <v>6</v>
          </cell>
          <cell r="N1341">
            <v>2</v>
          </cell>
        </row>
        <row r="1342">
          <cell r="A1342">
            <v>1882</v>
          </cell>
          <cell r="B1342">
            <v>46</v>
          </cell>
          <cell r="C1342">
            <v>487</v>
          </cell>
          <cell r="D1342">
            <v>0</v>
          </cell>
          <cell r="E1342">
            <v>31</v>
          </cell>
          <cell r="F1342">
            <v>0</v>
          </cell>
          <cell r="G1342">
            <v>3</v>
          </cell>
          <cell r="H1342">
            <v>57</v>
          </cell>
          <cell r="I1342">
            <v>464</v>
          </cell>
          <cell r="J1342">
            <v>2</v>
          </cell>
          <cell r="K1342">
            <v>4</v>
          </cell>
          <cell r="L1342">
            <v>1</v>
          </cell>
          <cell r="M1342">
            <v>4</v>
          </cell>
          <cell r="N1342">
            <v>6</v>
          </cell>
        </row>
        <row r="1343">
          <cell r="A1343">
            <v>2501</v>
          </cell>
          <cell r="B1343">
            <v>20</v>
          </cell>
          <cell r="C1343">
            <v>1326</v>
          </cell>
          <cell r="D1343">
            <v>0</v>
          </cell>
          <cell r="E1343">
            <v>498</v>
          </cell>
          <cell r="F1343">
            <v>27</v>
          </cell>
          <cell r="G1343">
            <v>76</v>
          </cell>
          <cell r="H1343">
            <v>57</v>
          </cell>
          <cell r="I1343">
            <v>1870</v>
          </cell>
          <cell r="J1343">
            <v>12</v>
          </cell>
          <cell r="K1343">
            <v>7</v>
          </cell>
          <cell r="L1343">
            <v>4</v>
          </cell>
          <cell r="M1343">
            <v>9</v>
          </cell>
          <cell r="N1343">
            <v>7</v>
          </cell>
        </row>
        <row r="1344">
          <cell r="A1344">
            <v>1792</v>
          </cell>
          <cell r="B1344">
            <v>1</v>
          </cell>
          <cell r="C1344">
            <v>68</v>
          </cell>
          <cell r="D1344">
            <v>11</v>
          </cell>
          <cell r="E1344">
            <v>97</v>
          </cell>
          <cell r="F1344">
            <v>34</v>
          </cell>
          <cell r="G1344">
            <v>6</v>
          </cell>
          <cell r="H1344">
            <v>57</v>
          </cell>
          <cell r="I1344">
            <v>159</v>
          </cell>
          <cell r="J1344">
            <v>2</v>
          </cell>
          <cell r="K1344">
            <v>2</v>
          </cell>
          <cell r="L1344">
            <v>0</v>
          </cell>
          <cell r="M1344">
            <v>3</v>
          </cell>
          <cell r="N1344">
            <v>8</v>
          </cell>
        </row>
        <row r="1345">
          <cell r="A1345">
            <v>1892</v>
          </cell>
          <cell r="B1345">
            <v>40</v>
          </cell>
          <cell r="C1345">
            <v>1331</v>
          </cell>
          <cell r="D1345">
            <v>28</v>
          </cell>
          <cell r="E1345">
            <v>1219</v>
          </cell>
          <cell r="F1345">
            <v>147</v>
          </cell>
          <cell r="G1345">
            <v>140</v>
          </cell>
          <cell r="H1345">
            <v>56</v>
          </cell>
          <cell r="I1345">
            <v>2809</v>
          </cell>
          <cell r="J1345">
            <v>1</v>
          </cell>
          <cell r="K1345">
            <v>3</v>
          </cell>
          <cell r="L1345">
            <v>10</v>
          </cell>
          <cell r="M1345">
            <v>5</v>
          </cell>
          <cell r="N1345">
            <v>2</v>
          </cell>
        </row>
        <row r="1346">
          <cell r="A1346">
            <v>2466</v>
          </cell>
          <cell r="B1346">
            <v>17</v>
          </cell>
          <cell r="C1346">
            <v>708</v>
          </cell>
          <cell r="D1346">
            <v>111</v>
          </cell>
          <cell r="E1346">
            <v>819</v>
          </cell>
          <cell r="F1346">
            <v>146</v>
          </cell>
          <cell r="G1346">
            <v>111</v>
          </cell>
          <cell r="H1346">
            <v>56</v>
          </cell>
          <cell r="I1346">
            <v>1839</v>
          </cell>
          <cell r="J1346">
            <v>10</v>
          </cell>
          <cell r="K1346">
            <v>7</v>
          </cell>
          <cell r="L1346">
            <v>4</v>
          </cell>
          <cell r="M1346">
            <v>9</v>
          </cell>
          <cell r="N1346">
            <v>5</v>
          </cell>
        </row>
        <row r="1347">
          <cell r="A1347">
            <v>2732</v>
          </cell>
          <cell r="B1347">
            <v>9</v>
          </cell>
          <cell r="C1347">
            <v>281</v>
          </cell>
          <cell r="D1347">
            <v>4</v>
          </cell>
          <cell r="E1347">
            <v>211</v>
          </cell>
          <cell r="F1347">
            <v>14</v>
          </cell>
          <cell r="G1347">
            <v>21</v>
          </cell>
          <cell r="H1347">
            <v>56</v>
          </cell>
          <cell r="I1347">
            <v>475</v>
          </cell>
          <cell r="J1347">
            <v>2</v>
          </cell>
          <cell r="K1347">
            <v>5</v>
          </cell>
          <cell r="L1347">
            <v>1</v>
          </cell>
          <cell r="M1347">
            <v>2</v>
          </cell>
          <cell r="N1347">
            <v>9</v>
          </cell>
        </row>
        <row r="1348">
          <cell r="A1348">
            <v>1437</v>
          </cell>
          <cell r="B1348">
            <v>87</v>
          </cell>
          <cell r="C1348">
            <v>340</v>
          </cell>
          <cell r="D1348">
            <v>169</v>
          </cell>
          <cell r="E1348">
            <v>256</v>
          </cell>
          <cell r="F1348">
            <v>174</v>
          </cell>
          <cell r="G1348">
            <v>46</v>
          </cell>
          <cell r="H1348">
            <v>55</v>
          </cell>
          <cell r="I1348">
            <v>929</v>
          </cell>
          <cell r="J1348">
            <v>2</v>
          </cell>
          <cell r="K1348">
            <v>4</v>
          </cell>
          <cell r="L1348">
            <v>2</v>
          </cell>
          <cell r="M1348">
            <v>8</v>
          </cell>
          <cell r="N1348">
            <v>3</v>
          </cell>
        </row>
        <row r="1349">
          <cell r="A1349">
            <v>1237</v>
          </cell>
          <cell r="B1349">
            <v>59</v>
          </cell>
          <cell r="C1349">
            <v>67</v>
          </cell>
          <cell r="D1349">
            <v>13</v>
          </cell>
          <cell r="E1349">
            <v>105</v>
          </cell>
          <cell r="F1349">
            <v>25</v>
          </cell>
          <cell r="G1349">
            <v>4</v>
          </cell>
          <cell r="H1349">
            <v>55</v>
          </cell>
          <cell r="I1349">
            <v>160</v>
          </cell>
          <cell r="J1349">
            <v>2</v>
          </cell>
          <cell r="K1349">
            <v>2</v>
          </cell>
          <cell r="L1349">
            <v>0</v>
          </cell>
          <cell r="M1349">
            <v>3</v>
          </cell>
          <cell r="N1349">
            <v>8</v>
          </cell>
        </row>
        <row r="1350">
          <cell r="A1350">
            <v>2017</v>
          </cell>
          <cell r="B1350">
            <v>44</v>
          </cell>
          <cell r="C1350">
            <v>96</v>
          </cell>
          <cell r="D1350">
            <v>4</v>
          </cell>
          <cell r="E1350">
            <v>59</v>
          </cell>
          <cell r="F1350">
            <v>7</v>
          </cell>
          <cell r="G1350">
            <v>7</v>
          </cell>
          <cell r="H1350">
            <v>55</v>
          </cell>
          <cell r="I1350">
            <v>118</v>
          </cell>
          <cell r="J1350">
            <v>4</v>
          </cell>
          <cell r="K1350">
            <v>3</v>
          </cell>
          <cell r="L1350">
            <v>0</v>
          </cell>
          <cell r="M1350">
            <v>4</v>
          </cell>
          <cell r="N1350">
            <v>4</v>
          </cell>
        </row>
        <row r="1351">
          <cell r="A1351">
            <v>1682</v>
          </cell>
          <cell r="B1351">
            <v>26</v>
          </cell>
          <cell r="C1351">
            <v>509</v>
          </cell>
          <cell r="D1351">
            <v>295</v>
          </cell>
          <cell r="E1351">
            <v>425</v>
          </cell>
          <cell r="F1351">
            <v>36</v>
          </cell>
          <cell r="G1351">
            <v>154</v>
          </cell>
          <cell r="H1351">
            <v>55</v>
          </cell>
          <cell r="I1351">
            <v>1363</v>
          </cell>
          <cell r="J1351">
            <v>2</v>
          </cell>
          <cell r="K1351">
            <v>8</v>
          </cell>
          <cell r="L1351">
            <v>2</v>
          </cell>
          <cell r="M1351">
            <v>8</v>
          </cell>
          <cell r="N1351">
            <v>4</v>
          </cell>
        </row>
        <row r="1352">
          <cell r="A1352">
            <v>2401</v>
          </cell>
          <cell r="B1352">
            <v>23</v>
          </cell>
          <cell r="C1352">
            <v>14</v>
          </cell>
          <cell r="D1352">
            <v>82</v>
          </cell>
          <cell r="E1352">
            <v>118</v>
          </cell>
          <cell r="F1352">
            <v>50</v>
          </cell>
          <cell r="G1352">
            <v>36</v>
          </cell>
          <cell r="H1352">
            <v>55</v>
          </cell>
          <cell r="I1352">
            <v>246</v>
          </cell>
          <cell r="J1352">
            <v>3</v>
          </cell>
          <cell r="K1352">
            <v>2</v>
          </cell>
          <cell r="L1352">
            <v>0</v>
          </cell>
          <cell r="M1352">
            <v>4</v>
          </cell>
          <cell r="N1352">
            <v>7</v>
          </cell>
        </row>
        <row r="1353">
          <cell r="A1353">
            <v>2528</v>
          </cell>
          <cell r="B1353">
            <v>50</v>
          </cell>
          <cell r="C1353">
            <v>1085</v>
          </cell>
          <cell r="D1353">
            <v>472</v>
          </cell>
          <cell r="E1353">
            <v>944</v>
          </cell>
          <cell r="F1353">
            <v>33</v>
          </cell>
          <cell r="G1353">
            <v>249</v>
          </cell>
          <cell r="H1353">
            <v>54</v>
          </cell>
          <cell r="I1353">
            <v>2728</v>
          </cell>
          <cell r="J1353">
            <v>1</v>
          </cell>
          <cell r="K1353">
            <v>6</v>
          </cell>
          <cell r="L1353">
            <v>4</v>
          </cell>
          <cell r="M1353">
            <v>6</v>
          </cell>
          <cell r="N1353">
            <v>5</v>
          </cell>
        </row>
        <row r="1354">
          <cell r="A1354">
            <v>1243</v>
          </cell>
          <cell r="B1354">
            <v>48</v>
          </cell>
          <cell r="C1354">
            <v>2367</v>
          </cell>
          <cell r="D1354">
            <v>54</v>
          </cell>
          <cell r="E1354">
            <v>304</v>
          </cell>
          <cell r="F1354">
            <v>34</v>
          </cell>
          <cell r="G1354">
            <v>26</v>
          </cell>
          <cell r="H1354">
            <v>54</v>
          </cell>
          <cell r="I1354">
            <v>2731</v>
          </cell>
          <cell r="J1354">
            <v>3</v>
          </cell>
          <cell r="K1354">
            <v>8</v>
          </cell>
          <cell r="L1354">
            <v>3</v>
          </cell>
          <cell r="M1354">
            <v>5</v>
          </cell>
          <cell r="N1354">
            <v>6</v>
          </cell>
        </row>
        <row r="1355">
          <cell r="A1355">
            <v>2725</v>
          </cell>
          <cell r="B1355">
            <v>48</v>
          </cell>
          <cell r="C1355">
            <v>2367</v>
          </cell>
          <cell r="D1355">
            <v>54</v>
          </cell>
          <cell r="E1355">
            <v>304</v>
          </cell>
          <cell r="F1355">
            <v>34</v>
          </cell>
          <cell r="G1355">
            <v>26</v>
          </cell>
          <cell r="H1355">
            <v>54</v>
          </cell>
          <cell r="I1355">
            <v>2731</v>
          </cell>
          <cell r="J1355">
            <v>3</v>
          </cell>
          <cell r="K1355">
            <v>8</v>
          </cell>
          <cell r="L1355">
            <v>3</v>
          </cell>
          <cell r="M1355">
            <v>5</v>
          </cell>
          <cell r="N1355">
            <v>6</v>
          </cell>
        </row>
        <row r="1356">
          <cell r="A1356">
            <v>2650</v>
          </cell>
          <cell r="B1356">
            <v>18</v>
          </cell>
          <cell r="C1356">
            <v>48</v>
          </cell>
          <cell r="D1356">
            <v>48</v>
          </cell>
          <cell r="E1356">
            <v>131</v>
          </cell>
          <cell r="F1356">
            <v>143</v>
          </cell>
          <cell r="G1356">
            <v>65</v>
          </cell>
          <cell r="H1356">
            <v>54</v>
          </cell>
          <cell r="I1356">
            <v>381</v>
          </cell>
          <cell r="J1356">
            <v>1</v>
          </cell>
          <cell r="K1356">
            <v>1</v>
          </cell>
          <cell r="L1356">
            <v>1</v>
          </cell>
          <cell r="M1356">
            <v>4</v>
          </cell>
          <cell r="N1356">
            <v>4</v>
          </cell>
        </row>
        <row r="1357">
          <cell r="A1357">
            <v>2745</v>
          </cell>
          <cell r="B1357">
            <v>15</v>
          </cell>
          <cell r="C1357">
            <v>197</v>
          </cell>
          <cell r="D1357">
            <v>15</v>
          </cell>
          <cell r="E1357">
            <v>148</v>
          </cell>
          <cell r="F1357">
            <v>49</v>
          </cell>
          <cell r="G1357">
            <v>34</v>
          </cell>
          <cell r="H1357">
            <v>54</v>
          </cell>
          <cell r="I1357">
            <v>389</v>
          </cell>
          <cell r="J1357">
            <v>3</v>
          </cell>
          <cell r="K1357">
            <v>3</v>
          </cell>
          <cell r="L1357">
            <v>0</v>
          </cell>
          <cell r="M1357">
            <v>3</v>
          </cell>
          <cell r="N1357">
            <v>9</v>
          </cell>
        </row>
        <row r="1358">
          <cell r="A1358">
            <v>2956</v>
          </cell>
          <cell r="B1358">
            <v>15</v>
          </cell>
          <cell r="C1358">
            <v>197</v>
          </cell>
          <cell r="D1358">
            <v>15</v>
          </cell>
          <cell r="E1358">
            <v>148</v>
          </cell>
          <cell r="F1358">
            <v>49</v>
          </cell>
          <cell r="G1358">
            <v>34</v>
          </cell>
          <cell r="H1358">
            <v>54</v>
          </cell>
          <cell r="I1358">
            <v>389</v>
          </cell>
          <cell r="J1358">
            <v>3</v>
          </cell>
          <cell r="K1358">
            <v>3</v>
          </cell>
          <cell r="L1358">
            <v>0</v>
          </cell>
          <cell r="M1358">
            <v>3</v>
          </cell>
          <cell r="N1358">
            <v>9</v>
          </cell>
        </row>
        <row r="1359">
          <cell r="A1359">
            <v>1721</v>
          </cell>
          <cell r="B1359">
            <v>8</v>
          </cell>
          <cell r="C1359">
            <v>2427</v>
          </cell>
          <cell r="D1359">
            <v>26</v>
          </cell>
          <cell r="E1359">
            <v>220</v>
          </cell>
          <cell r="F1359">
            <v>33</v>
          </cell>
          <cell r="G1359">
            <v>54</v>
          </cell>
          <cell r="H1359">
            <v>54</v>
          </cell>
          <cell r="I1359">
            <v>2706</v>
          </cell>
          <cell r="J1359">
            <v>4</v>
          </cell>
          <cell r="K1359">
            <v>6</v>
          </cell>
          <cell r="L1359">
            <v>9</v>
          </cell>
          <cell r="M1359">
            <v>11</v>
          </cell>
          <cell r="N1359">
            <v>5</v>
          </cell>
        </row>
        <row r="1360">
          <cell r="A1360">
            <v>1033</v>
          </cell>
          <cell r="B1360">
            <v>4</v>
          </cell>
          <cell r="C1360">
            <v>1184</v>
          </cell>
          <cell r="D1360">
            <v>84</v>
          </cell>
          <cell r="E1360">
            <v>1157</v>
          </cell>
          <cell r="F1360">
            <v>292</v>
          </cell>
          <cell r="G1360">
            <v>167</v>
          </cell>
          <cell r="H1360">
            <v>54</v>
          </cell>
          <cell r="I1360">
            <v>2830</v>
          </cell>
          <cell r="J1360">
            <v>1</v>
          </cell>
          <cell r="K1360">
            <v>3</v>
          </cell>
          <cell r="L1360">
            <v>5</v>
          </cell>
          <cell r="M1360">
            <v>9</v>
          </cell>
          <cell r="N1360">
            <v>7</v>
          </cell>
        </row>
        <row r="1361">
          <cell r="A1361">
            <v>1835</v>
          </cell>
          <cell r="B1361">
            <v>1</v>
          </cell>
          <cell r="C1361">
            <v>1288</v>
          </cell>
          <cell r="D1361">
            <v>0</v>
          </cell>
          <cell r="E1361">
            <v>66</v>
          </cell>
          <cell r="F1361">
            <v>0</v>
          </cell>
          <cell r="G1361">
            <v>0</v>
          </cell>
          <cell r="H1361">
            <v>54</v>
          </cell>
          <cell r="I1361">
            <v>1300</v>
          </cell>
          <cell r="J1361">
            <v>3</v>
          </cell>
          <cell r="K1361">
            <v>7</v>
          </cell>
          <cell r="L1361">
            <v>1</v>
          </cell>
          <cell r="M1361">
            <v>7</v>
          </cell>
          <cell r="N1361">
            <v>8</v>
          </cell>
        </row>
        <row r="1362">
          <cell r="A1362">
            <v>2282</v>
          </cell>
          <cell r="B1362">
            <v>83</v>
          </cell>
          <cell r="C1362">
            <v>21</v>
          </cell>
          <cell r="D1362">
            <v>32</v>
          </cell>
          <cell r="E1362">
            <v>43</v>
          </cell>
          <cell r="F1362">
            <v>32</v>
          </cell>
          <cell r="G1362">
            <v>16</v>
          </cell>
          <cell r="H1362">
            <v>53</v>
          </cell>
          <cell r="I1362">
            <v>90</v>
          </cell>
          <cell r="J1362">
            <v>1</v>
          </cell>
          <cell r="K1362">
            <v>2</v>
          </cell>
          <cell r="L1362">
            <v>0</v>
          </cell>
          <cell r="M1362">
            <v>3</v>
          </cell>
          <cell r="N1362">
            <v>7</v>
          </cell>
        </row>
        <row r="1363">
          <cell r="A1363">
            <v>1501</v>
          </cell>
          <cell r="B1363">
            <v>77</v>
          </cell>
          <cell r="C1363">
            <v>53</v>
          </cell>
          <cell r="D1363">
            <v>34</v>
          </cell>
          <cell r="E1363">
            <v>43</v>
          </cell>
          <cell r="F1363">
            <v>14</v>
          </cell>
          <cell r="G1363">
            <v>5</v>
          </cell>
          <cell r="H1363">
            <v>53</v>
          </cell>
          <cell r="I1363">
            <v>97</v>
          </cell>
          <cell r="J1363">
            <v>1</v>
          </cell>
          <cell r="K1363">
            <v>1</v>
          </cell>
          <cell r="L1363">
            <v>0</v>
          </cell>
          <cell r="M1363">
            <v>3</v>
          </cell>
          <cell r="N1363">
            <v>7</v>
          </cell>
        </row>
        <row r="1364">
          <cell r="A1364">
            <v>2752</v>
          </cell>
          <cell r="B1364">
            <v>59</v>
          </cell>
          <cell r="C1364">
            <v>917</v>
          </cell>
          <cell r="D1364">
            <v>0</v>
          </cell>
          <cell r="E1364">
            <v>205</v>
          </cell>
          <cell r="F1364">
            <v>13</v>
          </cell>
          <cell r="G1364">
            <v>9</v>
          </cell>
          <cell r="H1364">
            <v>53</v>
          </cell>
          <cell r="I1364">
            <v>1091</v>
          </cell>
          <cell r="J1364">
            <v>2</v>
          </cell>
          <cell r="K1364">
            <v>5</v>
          </cell>
          <cell r="L1364">
            <v>1</v>
          </cell>
          <cell r="M1364">
            <v>5</v>
          </cell>
          <cell r="N1364">
            <v>8</v>
          </cell>
        </row>
        <row r="1365">
          <cell r="A1365">
            <v>1458</v>
          </cell>
          <cell r="B1365">
            <v>58</v>
          </cell>
          <cell r="C1365">
            <v>23</v>
          </cell>
          <cell r="D1365">
            <v>6</v>
          </cell>
          <cell r="E1365">
            <v>35</v>
          </cell>
          <cell r="F1365">
            <v>23</v>
          </cell>
          <cell r="G1365">
            <v>6</v>
          </cell>
          <cell r="H1365">
            <v>53</v>
          </cell>
          <cell r="I1365">
            <v>41</v>
          </cell>
          <cell r="J1365">
            <v>1</v>
          </cell>
          <cell r="K1365">
            <v>1</v>
          </cell>
          <cell r="L1365">
            <v>1</v>
          </cell>
          <cell r="M1365">
            <v>2</v>
          </cell>
          <cell r="N1365">
            <v>5</v>
          </cell>
        </row>
        <row r="1366">
          <cell r="A1366">
            <v>1763</v>
          </cell>
          <cell r="B1366">
            <v>39</v>
          </cell>
          <cell r="C1366">
            <v>12</v>
          </cell>
          <cell r="D1366">
            <v>18</v>
          </cell>
          <cell r="E1366">
            <v>35</v>
          </cell>
          <cell r="F1366">
            <v>23</v>
          </cell>
          <cell r="G1366">
            <v>6</v>
          </cell>
          <cell r="H1366">
            <v>53</v>
          </cell>
          <cell r="I1366">
            <v>41</v>
          </cell>
          <cell r="J1366">
            <v>1</v>
          </cell>
          <cell r="K1366">
            <v>1</v>
          </cell>
          <cell r="L1366">
            <v>1</v>
          </cell>
          <cell r="M1366">
            <v>2</v>
          </cell>
          <cell r="N1366">
            <v>7</v>
          </cell>
        </row>
        <row r="1367">
          <cell r="A1367">
            <v>3105</v>
          </cell>
          <cell r="B1367">
            <v>39</v>
          </cell>
          <cell r="C1367">
            <v>12</v>
          </cell>
          <cell r="D1367">
            <v>18</v>
          </cell>
          <cell r="E1367">
            <v>35</v>
          </cell>
          <cell r="F1367">
            <v>23</v>
          </cell>
          <cell r="G1367">
            <v>6</v>
          </cell>
          <cell r="H1367">
            <v>53</v>
          </cell>
          <cell r="I1367">
            <v>41</v>
          </cell>
          <cell r="J1367">
            <v>1</v>
          </cell>
          <cell r="K1367">
            <v>1</v>
          </cell>
          <cell r="L1367">
            <v>1</v>
          </cell>
          <cell r="M1367">
            <v>2</v>
          </cell>
          <cell r="N1367">
            <v>7</v>
          </cell>
        </row>
        <row r="1368">
          <cell r="A1368">
            <v>1645</v>
          </cell>
          <cell r="B1368">
            <v>29</v>
          </cell>
          <cell r="C1368">
            <v>10</v>
          </cell>
          <cell r="D1368">
            <v>10</v>
          </cell>
          <cell r="E1368">
            <v>53</v>
          </cell>
          <cell r="F1368">
            <v>199</v>
          </cell>
          <cell r="G1368">
            <v>34</v>
          </cell>
          <cell r="H1368">
            <v>53</v>
          </cell>
          <cell r="I1368">
            <v>252</v>
          </cell>
          <cell r="J1368">
            <v>1</v>
          </cell>
          <cell r="K1368">
            <v>2</v>
          </cell>
          <cell r="L1368">
            <v>0</v>
          </cell>
          <cell r="M1368">
            <v>3</v>
          </cell>
          <cell r="N1368">
            <v>8</v>
          </cell>
        </row>
        <row r="1369">
          <cell r="A1369">
            <v>2113</v>
          </cell>
          <cell r="B1369">
            <v>29</v>
          </cell>
          <cell r="C1369">
            <v>27</v>
          </cell>
          <cell r="D1369">
            <v>13</v>
          </cell>
          <cell r="E1369">
            <v>67</v>
          </cell>
          <cell r="F1369">
            <v>20</v>
          </cell>
          <cell r="G1369">
            <v>10</v>
          </cell>
          <cell r="H1369">
            <v>53</v>
          </cell>
          <cell r="I1369">
            <v>84</v>
          </cell>
          <cell r="J1369">
            <v>1</v>
          </cell>
          <cell r="K1369">
            <v>1</v>
          </cell>
          <cell r="L1369">
            <v>0</v>
          </cell>
          <cell r="M1369">
            <v>3</v>
          </cell>
          <cell r="N1369">
            <v>5</v>
          </cell>
        </row>
        <row r="1370">
          <cell r="A1370">
            <v>3091</v>
          </cell>
          <cell r="B1370">
            <v>26</v>
          </cell>
          <cell r="C1370">
            <v>326</v>
          </cell>
          <cell r="D1370">
            <v>7</v>
          </cell>
          <cell r="E1370">
            <v>36</v>
          </cell>
          <cell r="F1370">
            <v>13</v>
          </cell>
          <cell r="G1370">
            <v>0</v>
          </cell>
          <cell r="H1370">
            <v>53</v>
          </cell>
          <cell r="I1370">
            <v>329</v>
          </cell>
          <cell r="J1370">
            <v>3</v>
          </cell>
          <cell r="K1370">
            <v>3</v>
          </cell>
          <cell r="L1370">
            <v>0</v>
          </cell>
          <cell r="M1370">
            <v>4</v>
          </cell>
          <cell r="N1370">
            <v>8</v>
          </cell>
        </row>
        <row r="1371">
          <cell r="A1371">
            <v>1337</v>
          </cell>
          <cell r="B1371">
            <v>18</v>
          </cell>
          <cell r="C1371">
            <v>1303</v>
          </cell>
          <cell r="D1371">
            <v>217</v>
          </cell>
          <cell r="E1371">
            <v>979</v>
          </cell>
          <cell r="F1371">
            <v>284</v>
          </cell>
          <cell r="G1371">
            <v>0</v>
          </cell>
          <cell r="H1371">
            <v>53</v>
          </cell>
          <cell r="I1371">
            <v>2731</v>
          </cell>
          <cell r="J1371">
            <v>1</v>
          </cell>
          <cell r="K1371">
            <v>3</v>
          </cell>
          <cell r="L1371">
            <v>4</v>
          </cell>
          <cell r="M1371">
            <v>10</v>
          </cell>
          <cell r="N1371">
            <v>1</v>
          </cell>
        </row>
        <row r="1372">
          <cell r="A1372">
            <v>2317</v>
          </cell>
          <cell r="B1372">
            <v>13</v>
          </cell>
          <cell r="C1372">
            <v>250</v>
          </cell>
          <cell r="D1372">
            <v>8</v>
          </cell>
          <cell r="E1372">
            <v>151</v>
          </cell>
          <cell r="F1372">
            <v>15</v>
          </cell>
          <cell r="G1372">
            <v>11</v>
          </cell>
          <cell r="H1372">
            <v>53</v>
          </cell>
          <cell r="I1372">
            <v>383</v>
          </cell>
          <cell r="J1372">
            <v>1</v>
          </cell>
          <cell r="K1372">
            <v>3</v>
          </cell>
          <cell r="L1372">
            <v>1</v>
          </cell>
          <cell r="M1372">
            <v>3</v>
          </cell>
          <cell r="N1372">
            <v>6</v>
          </cell>
        </row>
        <row r="1373">
          <cell r="A1373">
            <v>1630</v>
          </cell>
          <cell r="B1373">
            <v>9</v>
          </cell>
          <cell r="C1373">
            <v>351</v>
          </cell>
          <cell r="D1373">
            <v>17</v>
          </cell>
          <cell r="E1373">
            <v>205</v>
          </cell>
          <cell r="F1373">
            <v>22</v>
          </cell>
          <cell r="G1373">
            <v>11</v>
          </cell>
          <cell r="H1373">
            <v>53</v>
          </cell>
          <cell r="I1373">
            <v>553</v>
          </cell>
          <cell r="J1373">
            <v>1</v>
          </cell>
          <cell r="K1373">
            <v>3</v>
          </cell>
          <cell r="L1373">
            <v>1</v>
          </cell>
          <cell r="M1373">
            <v>6</v>
          </cell>
          <cell r="N1373">
            <v>4</v>
          </cell>
        </row>
        <row r="1374">
          <cell r="A1374">
            <v>1483</v>
          </cell>
          <cell r="B1374">
            <v>9</v>
          </cell>
          <cell r="C1374">
            <v>982</v>
          </cell>
          <cell r="D1374">
            <v>35</v>
          </cell>
          <cell r="E1374">
            <v>552</v>
          </cell>
          <cell r="F1374">
            <v>230</v>
          </cell>
          <cell r="G1374">
            <v>35</v>
          </cell>
          <cell r="H1374">
            <v>53</v>
          </cell>
          <cell r="I1374">
            <v>1783</v>
          </cell>
          <cell r="J1374">
            <v>1</v>
          </cell>
          <cell r="K1374">
            <v>4</v>
          </cell>
          <cell r="L1374">
            <v>3</v>
          </cell>
          <cell r="M1374">
            <v>13</v>
          </cell>
          <cell r="N1374">
            <v>2</v>
          </cell>
        </row>
        <row r="1375">
          <cell r="A1375">
            <v>2129</v>
          </cell>
          <cell r="B1375">
            <v>91</v>
          </cell>
          <cell r="C1375">
            <v>956</v>
          </cell>
          <cell r="D1375">
            <v>8</v>
          </cell>
          <cell r="E1375">
            <v>107</v>
          </cell>
          <cell r="F1375">
            <v>0</v>
          </cell>
          <cell r="G1375">
            <v>0</v>
          </cell>
          <cell r="H1375">
            <v>52</v>
          </cell>
          <cell r="I1375">
            <v>1019</v>
          </cell>
          <cell r="J1375">
            <v>2</v>
          </cell>
          <cell r="K1375">
            <v>9</v>
          </cell>
          <cell r="L1375">
            <v>1</v>
          </cell>
          <cell r="M1375">
            <v>4</v>
          </cell>
          <cell r="N1375">
            <v>8</v>
          </cell>
        </row>
        <row r="1376">
          <cell r="A1376">
            <v>3213</v>
          </cell>
          <cell r="B1376">
            <v>71</v>
          </cell>
          <cell r="C1376">
            <v>2234</v>
          </cell>
          <cell r="D1376">
            <v>26</v>
          </cell>
          <cell r="E1376">
            <v>375</v>
          </cell>
          <cell r="F1376">
            <v>-34</v>
          </cell>
          <cell r="G1376">
            <v>26</v>
          </cell>
          <cell r="H1376">
            <v>52</v>
          </cell>
          <cell r="I1376">
            <v>2643</v>
          </cell>
          <cell r="J1376">
            <v>2</v>
          </cell>
          <cell r="K1376">
            <v>9</v>
          </cell>
          <cell r="L1376">
            <v>4</v>
          </cell>
          <cell r="M1376">
            <v>12</v>
          </cell>
          <cell r="N1376">
            <v>8</v>
          </cell>
        </row>
        <row r="1377">
          <cell r="A1377">
            <v>1932</v>
          </cell>
          <cell r="B1377">
            <v>39</v>
          </cell>
          <cell r="C1377">
            <v>122</v>
          </cell>
          <cell r="D1377">
            <v>0</v>
          </cell>
          <cell r="E1377">
            <v>50</v>
          </cell>
          <cell r="F1377">
            <v>0</v>
          </cell>
          <cell r="G1377">
            <v>0</v>
          </cell>
          <cell r="H1377">
            <v>52</v>
          </cell>
          <cell r="I1377">
            <v>120</v>
          </cell>
          <cell r="J1377">
            <v>3</v>
          </cell>
          <cell r="K1377">
            <v>2</v>
          </cell>
          <cell r="L1377">
            <v>1</v>
          </cell>
          <cell r="M1377">
            <v>3</v>
          </cell>
          <cell r="N1377">
            <v>5</v>
          </cell>
        </row>
        <row r="1378">
          <cell r="A1378">
            <v>2168</v>
          </cell>
          <cell r="B1378">
            <v>25</v>
          </cell>
          <cell r="C1378">
            <v>2349</v>
          </cell>
          <cell r="D1378">
            <v>0</v>
          </cell>
          <cell r="E1378">
            <v>264</v>
          </cell>
          <cell r="F1378">
            <v>0</v>
          </cell>
          <cell r="G1378">
            <v>0</v>
          </cell>
          <cell r="H1378">
            <v>52</v>
          </cell>
          <cell r="I1378">
            <v>2561</v>
          </cell>
          <cell r="J1378">
            <v>1</v>
          </cell>
          <cell r="K1378">
            <v>6</v>
          </cell>
          <cell r="L1378">
            <v>6</v>
          </cell>
          <cell r="M1378">
            <v>13</v>
          </cell>
          <cell r="N1378">
            <v>4</v>
          </cell>
        </row>
        <row r="1379">
          <cell r="A1379">
            <v>1363</v>
          </cell>
          <cell r="B1379">
            <v>92</v>
          </cell>
          <cell r="C1379">
            <v>13</v>
          </cell>
          <cell r="D1379">
            <v>38</v>
          </cell>
          <cell r="E1379">
            <v>55</v>
          </cell>
          <cell r="F1379">
            <v>8</v>
          </cell>
          <cell r="G1379">
            <v>51</v>
          </cell>
          <cell r="H1379">
            <v>51</v>
          </cell>
          <cell r="I1379">
            <v>115</v>
          </cell>
          <cell r="J1379">
            <v>1</v>
          </cell>
          <cell r="K1379">
            <v>1</v>
          </cell>
          <cell r="L1379">
            <v>0</v>
          </cell>
          <cell r="M1379">
            <v>3</v>
          </cell>
          <cell r="N1379">
            <v>7</v>
          </cell>
        </row>
        <row r="1380">
          <cell r="A1380">
            <v>1651</v>
          </cell>
          <cell r="B1380">
            <v>76</v>
          </cell>
          <cell r="C1380">
            <v>314</v>
          </cell>
          <cell r="D1380">
            <v>45</v>
          </cell>
          <cell r="E1380">
            <v>105</v>
          </cell>
          <cell r="F1380">
            <v>20</v>
          </cell>
          <cell r="G1380">
            <v>25</v>
          </cell>
          <cell r="H1380">
            <v>51</v>
          </cell>
          <cell r="I1380">
            <v>458</v>
          </cell>
          <cell r="J1380">
            <v>3</v>
          </cell>
          <cell r="K1380">
            <v>3</v>
          </cell>
          <cell r="L1380">
            <v>1</v>
          </cell>
          <cell r="M1380">
            <v>5</v>
          </cell>
          <cell r="N1380">
            <v>3</v>
          </cell>
        </row>
        <row r="1381">
          <cell r="A1381">
            <v>2949</v>
          </cell>
          <cell r="B1381">
            <v>76</v>
          </cell>
          <cell r="C1381">
            <v>314</v>
          </cell>
          <cell r="D1381">
            <v>45</v>
          </cell>
          <cell r="E1381">
            <v>105</v>
          </cell>
          <cell r="F1381">
            <v>20</v>
          </cell>
          <cell r="G1381">
            <v>25</v>
          </cell>
          <cell r="H1381">
            <v>51</v>
          </cell>
          <cell r="I1381">
            <v>458</v>
          </cell>
          <cell r="J1381">
            <v>3</v>
          </cell>
          <cell r="K1381">
            <v>3</v>
          </cell>
          <cell r="L1381">
            <v>1</v>
          </cell>
          <cell r="M1381">
            <v>5</v>
          </cell>
          <cell r="N1381">
            <v>3</v>
          </cell>
        </row>
        <row r="1382">
          <cell r="A1382">
            <v>1850</v>
          </cell>
          <cell r="B1382">
            <v>71</v>
          </cell>
          <cell r="C1382">
            <v>17</v>
          </cell>
          <cell r="D1382">
            <v>51</v>
          </cell>
          <cell r="E1382">
            <v>64</v>
          </cell>
          <cell r="F1382">
            <v>81</v>
          </cell>
          <cell r="G1382">
            <v>30</v>
          </cell>
          <cell r="H1382">
            <v>51</v>
          </cell>
          <cell r="I1382">
            <v>192</v>
          </cell>
          <cell r="J1382">
            <v>2</v>
          </cell>
          <cell r="K1382">
            <v>2</v>
          </cell>
          <cell r="L1382">
            <v>0</v>
          </cell>
          <cell r="M1382">
            <v>3</v>
          </cell>
          <cell r="N1382">
            <v>7</v>
          </cell>
        </row>
        <row r="1383">
          <cell r="A1383">
            <v>3137</v>
          </cell>
          <cell r="B1383">
            <v>66</v>
          </cell>
          <cell r="C1383">
            <v>78</v>
          </cell>
          <cell r="D1383">
            <v>14</v>
          </cell>
          <cell r="E1383">
            <v>34</v>
          </cell>
          <cell r="F1383">
            <v>0</v>
          </cell>
          <cell r="G1383">
            <v>7</v>
          </cell>
          <cell r="H1383">
            <v>51</v>
          </cell>
          <cell r="I1383">
            <v>81</v>
          </cell>
          <cell r="J1383">
            <v>1</v>
          </cell>
          <cell r="K1383">
            <v>1</v>
          </cell>
          <cell r="L1383">
            <v>0</v>
          </cell>
          <cell r="M1383">
            <v>3</v>
          </cell>
          <cell r="N1383">
            <v>4</v>
          </cell>
        </row>
        <row r="1384">
          <cell r="A1384">
            <v>1022</v>
          </cell>
          <cell r="B1384">
            <v>63</v>
          </cell>
          <cell r="C1384">
            <v>2346</v>
          </cell>
          <cell r="D1384">
            <v>0</v>
          </cell>
          <cell r="E1384">
            <v>233</v>
          </cell>
          <cell r="F1384">
            <v>0</v>
          </cell>
          <cell r="G1384">
            <v>0</v>
          </cell>
          <cell r="H1384">
            <v>51</v>
          </cell>
          <cell r="I1384">
            <v>2528</v>
          </cell>
          <cell r="J1384">
            <v>3</v>
          </cell>
          <cell r="K1384">
            <v>2</v>
          </cell>
          <cell r="L1384">
            <v>3</v>
          </cell>
          <cell r="M1384">
            <v>9</v>
          </cell>
          <cell r="N1384">
            <v>8</v>
          </cell>
        </row>
        <row r="1385">
          <cell r="A1385">
            <v>1772</v>
          </cell>
          <cell r="B1385">
            <v>58</v>
          </cell>
          <cell r="C1385">
            <v>408</v>
          </cell>
          <cell r="D1385">
            <v>51</v>
          </cell>
          <cell r="E1385">
            <v>990</v>
          </cell>
          <cell r="F1385">
            <v>67</v>
          </cell>
          <cell r="G1385">
            <v>51</v>
          </cell>
          <cell r="H1385">
            <v>51</v>
          </cell>
          <cell r="I1385">
            <v>1516</v>
          </cell>
          <cell r="J1385">
            <v>1</v>
          </cell>
          <cell r="K1385">
            <v>5</v>
          </cell>
          <cell r="L1385">
            <v>4</v>
          </cell>
          <cell r="M1385">
            <v>7</v>
          </cell>
          <cell r="N1385">
            <v>2</v>
          </cell>
        </row>
        <row r="1386">
          <cell r="A1386">
            <v>2622</v>
          </cell>
          <cell r="B1386">
            <v>56</v>
          </cell>
          <cell r="C1386">
            <v>807</v>
          </cell>
          <cell r="D1386">
            <v>19</v>
          </cell>
          <cell r="E1386">
            <v>184</v>
          </cell>
          <cell r="F1386">
            <v>11</v>
          </cell>
          <cell r="G1386">
            <v>0</v>
          </cell>
          <cell r="H1386">
            <v>51</v>
          </cell>
          <cell r="I1386">
            <v>970</v>
          </cell>
          <cell r="J1386">
            <v>2</v>
          </cell>
          <cell r="K1386">
            <v>6</v>
          </cell>
          <cell r="L1386">
            <v>2</v>
          </cell>
          <cell r="M1386">
            <v>6</v>
          </cell>
          <cell r="N1386">
            <v>6</v>
          </cell>
        </row>
        <row r="1387">
          <cell r="A1387">
            <v>1975</v>
          </cell>
          <cell r="B1387">
            <v>49</v>
          </cell>
          <cell r="C1387">
            <v>168</v>
          </cell>
          <cell r="D1387">
            <v>0</v>
          </cell>
          <cell r="E1387">
            <v>41</v>
          </cell>
          <cell r="F1387">
            <v>0</v>
          </cell>
          <cell r="G1387">
            <v>15</v>
          </cell>
          <cell r="H1387">
            <v>51</v>
          </cell>
          <cell r="I1387">
            <v>173</v>
          </cell>
          <cell r="J1387">
            <v>2</v>
          </cell>
          <cell r="K1387">
            <v>1</v>
          </cell>
          <cell r="L1387">
            <v>1</v>
          </cell>
          <cell r="M1387">
            <v>4</v>
          </cell>
          <cell r="N1387">
            <v>3</v>
          </cell>
        </row>
        <row r="1388">
          <cell r="A1388">
            <v>2600</v>
          </cell>
          <cell r="B1388">
            <v>49</v>
          </cell>
          <cell r="C1388">
            <v>309</v>
          </cell>
          <cell r="D1388">
            <v>51</v>
          </cell>
          <cell r="E1388">
            <v>45</v>
          </cell>
          <cell r="F1388">
            <v>68</v>
          </cell>
          <cell r="G1388">
            <v>74</v>
          </cell>
          <cell r="H1388">
            <v>51</v>
          </cell>
          <cell r="I1388">
            <v>497</v>
          </cell>
          <cell r="J1388">
            <v>4</v>
          </cell>
          <cell r="K1388">
            <v>3</v>
          </cell>
          <cell r="L1388">
            <v>1</v>
          </cell>
          <cell r="M1388">
            <v>5</v>
          </cell>
          <cell r="N1388">
            <v>4</v>
          </cell>
        </row>
        <row r="1389">
          <cell r="A1389">
            <v>2730</v>
          </cell>
          <cell r="B1389">
            <v>42</v>
          </cell>
          <cell r="C1389">
            <v>22</v>
          </cell>
          <cell r="D1389">
            <v>65</v>
          </cell>
          <cell r="E1389">
            <v>29</v>
          </cell>
          <cell r="F1389">
            <v>51</v>
          </cell>
          <cell r="G1389">
            <v>58</v>
          </cell>
          <cell r="H1389">
            <v>51</v>
          </cell>
          <cell r="I1389">
            <v>174</v>
          </cell>
          <cell r="J1389">
            <v>4</v>
          </cell>
          <cell r="K1389">
            <v>1</v>
          </cell>
          <cell r="L1389">
            <v>1</v>
          </cell>
          <cell r="M1389">
            <v>4</v>
          </cell>
          <cell r="N1389">
            <v>3</v>
          </cell>
        </row>
        <row r="1390">
          <cell r="A1390">
            <v>2549</v>
          </cell>
          <cell r="B1390">
            <v>41</v>
          </cell>
          <cell r="C1390">
            <v>33</v>
          </cell>
          <cell r="D1390">
            <v>19</v>
          </cell>
          <cell r="E1390">
            <v>108</v>
          </cell>
          <cell r="F1390">
            <v>33</v>
          </cell>
          <cell r="G1390">
            <v>0</v>
          </cell>
          <cell r="H1390">
            <v>51</v>
          </cell>
          <cell r="I1390">
            <v>140</v>
          </cell>
          <cell r="J1390">
            <v>1</v>
          </cell>
          <cell r="K1390">
            <v>1</v>
          </cell>
          <cell r="L1390">
            <v>0</v>
          </cell>
          <cell r="M1390">
            <v>3</v>
          </cell>
          <cell r="N1390">
            <v>7</v>
          </cell>
        </row>
        <row r="1391">
          <cell r="A1391">
            <v>3220</v>
          </cell>
          <cell r="B1391">
            <v>40</v>
          </cell>
          <cell r="C1391">
            <v>205</v>
          </cell>
          <cell r="D1391">
            <v>7</v>
          </cell>
          <cell r="E1391">
            <v>149</v>
          </cell>
          <cell r="F1391">
            <v>5</v>
          </cell>
          <cell r="G1391">
            <v>2</v>
          </cell>
          <cell r="H1391">
            <v>51</v>
          </cell>
          <cell r="I1391">
            <v>317</v>
          </cell>
          <cell r="J1391">
            <v>3</v>
          </cell>
          <cell r="K1391">
            <v>3</v>
          </cell>
          <cell r="L1391">
            <v>1</v>
          </cell>
          <cell r="M1391">
            <v>4</v>
          </cell>
          <cell r="N1391">
            <v>7</v>
          </cell>
        </row>
        <row r="1392">
          <cell r="A1392">
            <v>1718</v>
          </cell>
          <cell r="B1392">
            <v>29</v>
          </cell>
          <cell r="C1392">
            <v>334</v>
          </cell>
          <cell r="D1392">
            <v>94</v>
          </cell>
          <cell r="E1392">
            <v>152</v>
          </cell>
          <cell r="F1392">
            <v>133</v>
          </cell>
          <cell r="G1392">
            <v>44</v>
          </cell>
          <cell r="H1392">
            <v>51</v>
          </cell>
          <cell r="I1392">
            <v>706</v>
          </cell>
          <cell r="J1392">
            <v>1</v>
          </cell>
          <cell r="K1392">
            <v>4</v>
          </cell>
          <cell r="L1392">
            <v>1</v>
          </cell>
          <cell r="M1392">
            <v>7</v>
          </cell>
          <cell r="N1392">
            <v>2</v>
          </cell>
        </row>
        <row r="1393">
          <cell r="A1393">
            <v>1557</v>
          </cell>
          <cell r="B1393">
            <v>27</v>
          </cell>
          <cell r="C1393">
            <v>510</v>
          </cell>
          <cell r="D1393">
            <v>13</v>
          </cell>
          <cell r="E1393">
            <v>112</v>
          </cell>
          <cell r="F1393">
            <v>0</v>
          </cell>
          <cell r="G1393">
            <v>26</v>
          </cell>
          <cell r="H1393">
            <v>51</v>
          </cell>
          <cell r="I1393">
            <v>610</v>
          </cell>
          <cell r="J1393">
            <v>1</v>
          </cell>
          <cell r="K1393">
            <v>5</v>
          </cell>
          <cell r="L1393">
            <v>1</v>
          </cell>
          <cell r="M1393">
            <v>5</v>
          </cell>
          <cell r="N1393">
            <v>5</v>
          </cell>
        </row>
        <row r="1394">
          <cell r="A1394">
            <v>2856</v>
          </cell>
          <cell r="B1394">
            <v>22</v>
          </cell>
          <cell r="C1394">
            <v>64</v>
          </cell>
          <cell r="D1394">
            <v>0</v>
          </cell>
          <cell r="E1394">
            <v>26</v>
          </cell>
          <cell r="F1394">
            <v>0</v>
          </cell>
          <cell r="G1394">
            <v>4</v>
          </cell>
          <cell r="H1394">
            <v>51</v>
          </cell>
          <cell r="I1394">
            <v>43</v>
          </cell>
          <cell r="J1394">
            <v>2</v>
          </cell>
          <cell r="K1394">
            <v>1</v>
          </cell>
          <cell r="L1394">
            <v>1</v>
          </cell>
          <cell r="M1394">
            <v>2</v>
          </cell>
          <cell r="N1394">
            <v>7</v>
          </cell>
        </row>
        <row r="1395">
          <cell r="A1395">
            <v>3057</v>
          </cell>
          <cell r="B1395">
            <v>16</v>
          </cell>
          <cell r="C1395">
            <v>68</v>
          </cell>
          <cell r="D1395">
            <v>47</v>
          </cell>
          <cell r="E1395">
            <v>64</v>
          </cell>
          <cell r="F1395">
            <v>8</v>
          </cell>
          <cell r="G1395">
            <v>0</v>
          </cell>
          <cell r="H1395">
            <v>51</v>
          </cell>
          <cell r="I1395">
            <v>136</v>
          </cell>
          <cell r="J1395">
            <v>2</v>
          </cell>
          <cell r="K1395">
            <v>1</v>
          </cell>
          <cell r="L1395">
            <v>1</v>
          </cell>
          <cell r="M1395">
            <v>4</v>
          </cell>
          <cell r="N1395">
            <v>3</v>
          </cell>
        </row>
        <row r="1396">
          <cell r="A1396">
            <v>1172</v>
          </cell>
          <cell r="B1396">
            <v>16</v>
          </cell>
          <cell r="C1396">
            <v>201</v>
          </cell>
          <cell r="D1396">
            <v>4</v>
          </cell>
          <cell r="E1396">
            <v>26</v>
          </cell>
          <cell r="F1396">
            <v>0</v>
          </cell>
          <cell r="G1396">
            <v>0</v>
          </cell>
          <cell r="H1396">
            <v>51</v>
          </cell>
          <cell r="I1396">
            <v>180</v>
          </cell>
          <cell r="J1396">
            <v>1</v>
          </cell>
          <cell r="K1396">
            <v>1</v>
          </cell>
          <cell r="L1396">
            <v>1</v>
          </cell>
          <cell r="M1396">
            <v>3</v>
          </cell>
          <cell r="N1396">
            <v>6</v>
          </cell>
        </row>
        <row r="1397">
          <cell r="A1397">
            <v>3138</v>
          </cell>
          <cell r="B1397">
            <v>14</v>
          </cell>
          <cell r="C1397">
            <v>1202</v>
          </cell>
          <cell r="D1397">
            <v>12</v>
          </cell>
          <cell r="E1397">
            <v>78</v>
          </cell>
          <cell r="F1397">
            <v>32</v>
          </cell>
          <cell r="G1397">
            <v>12</v>
          </cell>
          <cell r="H1397">
            <v>51</v>
          </cell>
          <cell r="I1397">
            <v>1285</v>
          </cell>
          <cell r="J1397">
            <v>1</v>
          </cell>
          <cell r="K1397">
            <v>9</v>
          </cell>
          <cell r="L1397">
            <v>1</v>
          </cell>
          <cell r="M1397">
            <v>7</v>
          </cell>
          <cell r="N1397">
            <v>6</v>
          </cell>
        </row>
        <row r="1398">
          <cell r="A1398">
            <v>1637</v>
          </cell>
          <cell r="B1398">
            <v>9</v>
          </cell>
          <cell r="C1398">
            <v>662</v>
          </cell>
          <cell r="D1398">
            <v>9</v>
          </cell>
          <cell r="E1398">
            <v>302</v>
          </cell>
          <cell r="F1398">
            <v>79</v>
          </cell>
          <cell r="G1398">
            <v>0</v>
          </cell>
          <cell r="H1398">
            <v>51</v>
          </cell>
          <cell r="I1398">
            <v>1001</v>
          </cell>
          <cell r="J1398">
            <v>2</v>
          </cell>
          <cell r="K1398">
            <v>7</v>
          </cell>
          <cell r="L1398">
            <v>1</v>
          </cell>
          <cell r="M1398">
            <v>5</v>
          </cell>
          <cell r="N1398">
            <v>8</v>
          </cell>
        </row>
        <row r="1399">
          <cell r="A1399">
            <v>2101</v>
          </cell>
          <cell r="B1399">
            <v>4</v>
          </cell>
          <cell r="C1399">
            <v>921</v>
          </cell>
          <cell r="D1399">
            <v>68</v>
          </cell>
          <cell r="E1399">
            <v>520</v>
          </cell>
          <cell r="F1399">
            <v>203</v>
          </cell>
          <cell r="G1399">
            <v>68</v>
          </cell>
          <cell r="H1399">
            <v>51</v>
          </cell>
          <cell r="I1399">
            <v>1728</v>
          </cell>
          <cell r="J1399">
            <v>2</v>
          </cell>
          <cell r="K1399">
            <v>6</v>
          </cell>
          <cell r="L1399">
            <v>5</v>
          </cell>
          <cell r="M1399">
            <v>9</v>
          </cell>
          <cell r="N1399">
            <v>3</v>
          </cell>
        </row>
        <row r="1400">
          <cell r="A1400">
            <v>2037</v>
          </cell>
          <cell r="B1400">
            <v>98</v>
          </cell>
          <cell r="C1400">
            <v>643</v>
          </cell>
          <cell r="D1400">
            <v>17</v>
          </cell>
          <cell r="E1400">
            <v>178</v>
          </cell>
          <cell r="F1400">
            <v>0</v>
          </cell>
          <cell r="G1400">
            <v>17</v>
          </cell>
          <cell r="H1400">
            <v>50</v>
          </cell>
          <cell r="I1400">
            <v>804</v>
          </cell>
          <cell r="J1400">
            <v>4</v>
          </cell>
          <cell r="K1400">
            <v>6</v>
          </cell>
          <cell r="L1400">
            <v>1</v>
          </cell>
          <cell r="M1400">
            <v>4</v>
          </cell>
          <cell r="N1400">
            <v>8</v>
          </cell>
        </row>
        <row r="1401">
          <cell r="A1401">
            <v>2108</v>
          </cell>
          <cell r="B1401">
            <v>94</v>
          </cell>
          <cell r="C1401">
            <v>128</v>
          </cell>
          <cell r="D1401">
            <v>0</v>
          </cell>
          <cell r="E1401">
            <v>53</v>
          </cell>
          <cell r="F1401">
            <v>9</v>
          </cell>
          <cell r="G1401">
            <v>3</v>
          </cell>
          <cell r="H1401">
            <v>50</v>
          </cell>
          <cell r="I1401">
            <v>144</v>
          </cell>
          <cell r="J1401">
            <v>2</v>
          </cell>
          <cell r="K1401">
            <v>1</v>
          </cell>
          <cell r="L1401">
            <v>1</v>
          </cell>
          <cell r="M1401">
            <v>3</v>
          </cell>
          <cell r="N1401">
            <v>3</v>
          </cell>
        </row>
        <row r="1402">
          <cell r="A1402">
            <v>1608</v>
          </cell>
          <cell r="B1402">
            <v>93</v>
          </cell>
          <cell r="C1402">
            <v>83</v>
          </cell>
          <cell r="D1402">
            <v>17</v>
          </cell>
          <cell r="E1402">
            <v>125</v>
          </cell>
          <cell r="F1402">
            <v>17</v>
          </cell>
          <cell r="G1402">
            <v>8</v>
          </cell>
          <cell r="H1402">
            <v>50</v>
          </cell>
          <cell r="I1402">
            <v>200</v>
          </cell>
          <cell r="J1402">
            <v>2</v>
          </cell>
          <cell r="K1402">
            <v>2</v>
          </cell>
          <cell r="L1402">
            <v>0</v>
          </cell>
          <cell r="M1402">
            <v>3</v>
          </cell>
          <cell r="N1402">
            <v>6</v>
          </cell>
        </row>
        <row r="1403">
          <cell r="A1403">
            <v>1068</v>
          </cell>
          <cell r="B1403">
            <v>88</v>
          </cell>
          <cell r="C1403">
            <v>1497</v>
          </cell>
          <cell r="D1403">
            <v>16</v>
          </cell>
          <cell r="E1403">
            <v>172</v>
          </cell>
          <cell r="F1403">
            <v>0</v>
          </cell>
          <cell r="G1403">
            <v>16</v>
          </cell>
          <cell r="H1403">
            <v>50</v>
          </cell>
          <cell r="I1403">
            <v>1651</v>
          </cell>
          <cell r="J1403">
            <v>5</v>
          </cell>
          <cell r="K1403">
            <v>9</v>
          </cell>
          <cell r="L1403">
            <v>2</v>
          </cell>
          <cell r="M1403">
            <v>8</v>
          </cell>
          <cell r="N1403">
            <v>7</v>
          </cell>
        </row>
        <row r="1404">
          <cell r="A1404">
            <v>1931</v>
          </cell>
          <cell r="B1404">
            <v>80</v>
          </cell>
          <cell r="C1404">
            <v>50</v>
          </cell>
          <cell r="D1404">
            <v>0</v>
          </cell>
          <cell r="E1404">
            <v>60</v>
          </cell>
          <cell r="F1404">
            <v>9</v>
          </cell>
          <cell r="G1404">
            <v>18</v>
          </cell>
          <cell r="H1404">
            <v>50</v>
          </cell>
          <cell r="I1404">
            <v>87</v>
          </cell>
          <cell r="J1404">
            <v>1</v>
          </cell>
          <cell r="K1404">
            <v>2</v>
          </cell>
          <cell r="L1404">
            <v>0</v>
          </cell>
          <cell r="M1404">
            <v>3</v>
          </cell>
          <cell r="N1404">
            <v>4</v>
          </cell>
        </row>
        <row r="1405">
          <cell r="A1405">
            <v>1278</v>
          </cell>
          <cell r="B1405">
            <v>74</v>
          </cell>
          <cell r="C1405">
            <v>141</v>
          </cell>
          <cell r="D1405">
            <v>0</v>
          </cell>
          <cell r="E1405">
            <v>202</v>
          </cell>
          <cell r="F1405">
            <v>72</v>
          </cell>
          <cell r="G1405">
            <v>29</v>
          </cell>
          <cell r="H1405">
            <v>50</v>
          </cell>
          <cell r="I1405">
            <v>393</v>
          </cell>
          <cell r="J1405">
            <v>3</v>
          </cell>
          <cell r="K1405">
            <v>3</v>
          </cell>
          <cell r="L1405">
            <v>1</v>
          </cell>
          <cell r="M1405">
            <v>3</v>
          </cell>
          <cell r="N1405">
            <v>7</v>
          </cell>
        </row>
        <row r="1406">
          <cell r="A1406">
            <v>3034</v>
          </cell>
          <cell r="B1406">
            <v>74</v>
          </cell>
          <cell r="C1406">
            <v>141</v>
          </cell>
          <cell r="D1406">
            <v>0</v>
          </cell>
          <cell r="E1406">
            <v>202</v>
          </cell>
          <cell r="F1406">
            <v>72</v>
          </cell>
          <cell r="G1406">
            <v>29</v>
          </cell>
          <cell r="H1406">
            <v>50</v>
          </cell>
          <cell r="I1406">
            <v>393</v>
          </cell>
          <cell r="J1406">
            <v>3</v>
          </cell>
          <cell r="K1406">
            <v>3</v>
          </cell>
          <cell r="L1406">
            <v>1</v>
          </cell>
          <cell r="M1406">
            <v>3</v>
          </cell>
          <cell r="N1406">
            <v>7</v>
          </cell>
        </row>
        <row r="1407">
          <cell r="A1407">
            <v>2435</v>
          </cell>
          <cell r="B1407">
            <v>65</v>
          </cell>
          <cell r="C1407">
            <v>551</v>
          </cell>
          <cell r="D1407">
            <v>231</v>
          </cell>
          <cell r="E1407">
            <v>443</v>
          </cell>
          <cell r="F1407">
            <v>418</v>
          </cell>
          <cell r="G1407">
            <v>231</v>
          </cell>
          <cell r="H1407">
            <v>50</v>
          </cell>
          <cell r="I1407">
            <v>1823</v>
          </cell>
          <cell r="J1407">
            <v>2</v>
          </cell>
          <cell r="K1407">
            <v>5</v>
          </cell>
          <cell r="L1407">
            <v>2</v>
          </cell>
          <cell r="M1407">
            <v>9</v>
          </cell>
          <cell r="N1407">
            <v>6</v>
          </cell>
        </row>
        <row r="1408">
          <cell r="A1408">
            <v>1539</v>
          </cell>
          <cell r="B1408">
            <v>50</v>
          </cell>
          <cell r="C1408">
            <v>297</v>
          </cell>
          <cell r="D1408">
            <v>56</v>
          </cell>
          <cell r="E1408">
            <v>320</v>
          </cell>
          <cell r="F1408">
            <v>50</v>
          </cell>
          <cell r="G1408">
            <v>20</v>
          </cell>
          <cell r="H1408">
            <v>50</v>
          </cell>
          <cell r="I1408">
            <v>693</v>
          </cell>
          <cell r="J1408">
            <v>6</v>
          </cell>
          <cell r="K1408">
            <v>4</v>
          </cell>
          <cell r="L1408">
            <v>1</v>
          </cell>
          <cell r="M1408">
            <v>5</v>
          </cell>
          <cell r="N1408">
            <v>8</v>
          </cell>
        </row>
        <row r="1409">
          <cell r="A1409">
            <v>2148</v>
          </cell>
          <cell r="B1409">
            <v>34</v>
          </cell>
          <cell r="C1409">
            <v>107</v>
          </cell>
          <cell r="D1409">
            <v>34</v>
          </cell>
          <cell r="E1409">
            <v>142</v>
          </cell>
          <cell r="F1409">
            <v>46</v>
          </cell>
          <cell r="G1409">
            <v>27</v>
          </cell>
          <cell r="H1409">
            <v>50</v>
          </cell>
          <cell r="I1409">
            <v>306</v>
          </cell>
          <cell r="J1409">
            <v>3</v>
          </cell>
          <cell r="K1409">
            <v>2</v>
          </cell>
          <cell r="L1409">
            <v>0</v>
          </cell>
          <cell r="M1409">
            <v>4</v>
          </cell>
          <cell r="N1409">
            <v>8</v>
          </cell>
        </row>
        <row r="1410">
          <cell r="A1410">
            <v>1296</v>
          </cell>
          <cell r="B1410">
            <v>12</v>
          </cell>
          <cell r="C1410">
            <v>515</v>
          </cell>
          <cell r="D1410">
            <v>7</v>
          </cell>
          <cell r="E1410">
            <v>154</v>
          </cell>
          <cell r="F1410">
            <v>67</v>
          </cell>
          <cell r="G1410">
            <v>13</v>
          </cell>
          <cell r="H1410">
            <v>50</v>
          </cell>
          <cell r="I1410">
            <v>705</v>
          </cell>
          <cell r="J1410">
            <v>1</v>
          </cell>
          <cell r="K1410">
            <v>4</v>
          </cell>
          <cell r="L1410">
            <v>2</v>
          </cell>
          <cell r="M1410">
            <v>4</v>
          </cell>
          <cell r="N1410">
            <v>4</v>
          </cell>
        </row>
        <row r="1411">
          <cell r="A1411">
            <v>2467</v>
          </cell>
          <cell r="B1411">
            <v>11</v>
          </cell>
          <cell r="C1411">
            <v>696</v>
          </cell>
          <cell r="D1411">
            <v>0</v>
          </cell>
          <cell r="E1411">
            <v>133</v>
          </cell>
          <cell r="F1411">
            <v>10</v>
          </cell>
          <cell r="G1411">
            <v>7</v>
          </cell>
          <cell r="H1411">
            <v>50</v>
          </cell>
          <cell r="I1411">
            <v>796</v>
          </cell>
          <cell r="J1411">
            <v>4</v>
          </cell>
          <cell r="K1411">
            <v>6</v>
          </cell>
          <cell r="L1411">
            <v>1</v>
          </cell>
          <cell r="M1411">
            <v>4</v>
          </cell>
          <cell r="N1411">
            <v>8</v>
          </cell>
        </row>
        <row r="1412">
          <cell r="A1412">
            <v>1929</v>
          </cell>
          <cell r="B1412">
            <v>92</v>
          </cell>
          <cell r="C1412">
            <v>21</v>
          </cell>
          <cell r="D1412">
            <v>7</v>
          </cell>
          <cell r="E1412">
            <v>63</v>
          </cell>
          <cell r="F1412">
            <v>7</v>
          </cell>
          <cell r="G1412">
            <v>28</v>
          </cell>
          <cell r="H1412">
            <v>49</v>
          </cell>
          <cell r="I1412">
            <v>77</v>
          </cell>
          <cell r="J1412">
            <v>1</v>
          </cell>
          <cell r="K1412">
            <v>2</v>
          </cell>
          <cell r="L1412">
            <v>0</v>
          </cell>
          <cell r="M1412">
            <v>3</v>
          </cell>
          <cell r="N1412">
            <v>4</v>
          </cell>
        </row>
        <row r="1413">
          <cell r="A1413">
            <v>1593</v>
          </cell>
          <cell r="B1413">
            <v>84</v>
          </cell>
          <cell r="C1413">
            <v>915</v>
          </cell>
          <cell r="D1413">
            <v>0</v>
          </cell>
          <cell r="E1413">
            <v>1321</v>
          </cell>
          <cell r="F1413">
            <v>328</v>
          </cell>
          <cell r="G1413">
            <v>49</v>
          </cell>
          <cell r="H1413">
            <v>49</v>
          </cell>
          <cell r="I1413">
            <v>2565</v>
          </cell>
          <cell r="J1413">
            <v>1</v>
          </cell>
          <cell r="K1413">
            <v>6</v>
          </cell>
          <cell r="L1413">
            <v>4</v>
          </cell>
          <cell r="M1413">
            <v>7</v>
          </cell>
          <cell r="N1413">
            <v>3</v>
          </cell>
        </row>
        <row r="1414">
          <cell r="A1414">
            <v>2983</v>
          </cell>
          <cell r="B1414">
            <v>73</v>
          </cell>
          <cell r="C1414">
            <v>447</v>
          </cell>
          <cell r="D1414">
            <v>5</v>
          </cell>
          <cell r="E1414">
            <v>120</v>
          </cell>
          <cell r="F1414">
            <v>42</v>
          </cell>
          <cell r="G1414">
            <v>32</v>
          </cell>
          <cell r="H1414">
            <v>49</v>
          </cell>
          <cell r="I1414">
            <v>596</v>
          </cell>
          <cell r="J1414">
            <v>1</v>
          </cell>
          <cell r="K1414">
            <v>3</v>
          </cell>
          <cell r="L1414">
            <v>1</v>
          </cell>
          <cell r="M1414">
            <v>7</v>
          </cell>
          <cell r="N1414">
            <v>2</v>
          </cell>
        </row>
        <row r="1415">
          <cell r="A1415">
            <v>2996</v>
          </cell>
          <cell r="B1415">
            <v>53</v>
          </cell>
          <cell r="C1415">
            <v>46</v>
          </cell>
          <cell r="D1415">
            <v>33</v>
          </cell>
          <cell r="E1415">
            <v>95</v>
          </cell>
          <cell r="F1415">
            <v>13</v>
          </cell>
          <cell r="G1415">
            <v>23</v>
          </cell>
          <cell r="H1415">
            <v>49</v>
          </cell>
          <cell r="I1415">
            <v>161</v>
          </cell>
          <cell r="J1415">
            <v>1</v>
          </cell>
          <cell r="K1415">
            <v>2</v>
          </cell>
          <cell r="L1415">
            <v>0</v>
          </cell>
          <cell r="M1415">
            <v>3</v>
          </cell>
          <cell r="N1415">
            <v>6</v>
          </cell>
        </row>
        <row r="1416">
          <cell r="A1416">
            <v>2190</v>
          </cell>
          <cell r="B1416">
            <v>53</v>
          </cell>
          <cell r="C1416">
            <v>327</v>
          </cell>
          <cell r="D1416">
            <v>11</v>
          </cell>
          <cell r="E1416">
            <v>94</v>
          </cell>
          <cell r="F1416">
            <v>11</v>
          </cell>
          <cell r="G1416">
            <v>8</v>
          </cell>
          <cell r="H1416">
            <v>49</v>
          </cell>
          <cell r="I1416">
            <v>402</v>
          </cell>
          <cell r="J1416">
            <v>2</v>
          </cell>
          <cell r="K1416">
            <v>3</v>
          </cell>
          <cell r="L1416">
            <v>0</v>
          </cell>
          <cell r="M1416">
            <v>4</v>
          </cell>
          <cell r="N1416">
            <v>7</v>
          </cell>
        </row>
        <row r="1417">
          <cell r="A1417">
            <v>3163</v>
          </cell>
          <cell r="B1417">
            <v>52</v>
          </cell>
          <cell r="C1417">
            <v>148</v>
          </cell>
          <cell r="D1417">
            <v>0</v>
          </cell>
          <cell r="E1417">
            <v>160</v>
          </cell>
          <cell r="F1417">
            <v>49</v>
          </cell>
          <cell r="G1417">
            <v>25</v>
          </cell>
          <cell r="H1417">
            <v>49</v>
          </cell>
          <cell r="I1417">
            <v>333</v>
          </cell>
          <cell r="J1417">
            <v>4</v>
          </cell>
          <cell r="K1417">
            <v>3</v>
          </cell>
          <cell r="L1417">
            <v>0</v>
          </cell>
          <cell r="M1417">
            <v>3</v>
          </cell>
          <cell r="N1417">
            <v>8</v>
          </cell>
        </row>
        <row r="1418">
          <cell r="A1418">
            <v>3086</v>
          </cell>
          <cell r="B1418">
            <v>50</v>
          </cell>
          <cell r="C1418">
            <v>1824</v>
          </cell>
          <cell r="D1418">
            <v>173</v>
          </cell>
          <cell r="E1418">
            <v>423</v>
          </cell>
          <cell r="F1418">
            <v>32</v>
          </cell>
          <cell r="G1418">
            <v>24</v>
          </cell>
          <cell r="H1418">
            <v>49</v>
          </cell>
          <cell r="I1418">
            <v>2428</v>
          </cell>
          <cell r="J1418">
            <v>2</v>
          </cell>
          <cell r="K1418">
            <v>6</v>
          </cell>
          <cell r="L1418">
            <v>8</v>
          </cell>
          <cell r="M1418">
            <v>11</v>
          </cell>
          <cell r="N1418">
            <v>2</v>
          </cell>
        </row>
        <row r="1419">
          <cell r="A1419">
            <v>2899</v>
          </cell>
          <cell r="B1419">
            <v>48</v>
          </cell>
          <cell r="C1419">
            <v>1129</v>
          </cell>
          <cell r="D1419">
            <v>306</v>
          </cell>
          <cell r="E1419">
            <v>896</v>
          </cell>
          <cell r="F1419">
            <v>232</v>
          </cell>
          <cell r="G1419">
            <v>49</v>
          </cell>
          <cell r="H1419">
            <v>49</v>
          </cell>
          <cell r="I1419">
            <v>2563</v>
          </cell>
          <cell r="J1419">
            <v>3</v>
          </cell>
          <cell r="K1419">
            <v>11</v>
          </cell>
          <cell r="L1419">
            <v>5</v>
          </cell>
          <cell r="M1419">
            <v>11</v>
          </cell>
          <cell r="N1419">
            <v>5</v>
          </cell>
        </row>
        <row r="1420">
          <cell r="A1420">
            <v>1895</v>
          </cell>
          <cell r="B1420">
            <v>29</v>
          </cell>
          <cell r="C1420">
            <v>1576</v>
          </cell>
          <cell r="D1420">
            <v>59</v>
          </cell>
          <cell r="E1420">
            <v>1822</v>
          </cell>
          <cell r="F1420">
            <v>512</v>
          </cell>
          <cell r="G1420">
            <v>55</v>
          </cell>
          <cell r="H1420">
            <v>49</v>
          </cell>
          <cell r="I1420">
            <v>3975</v>
          </cell>
          <cell r="J1420">
            <v>1</v>
          </cell>
          <cell r="K1420">
            <v>7</v>
          </cell>
          <cell r="L1420">
            <v>3</v>
          </cell>
          <cell r="M1420">
            <v>7</v>
          </cell>
          <cell r="N1420">
            <v>3</v>
          </cell>
        </row>
        <row r="1421">
          <cell r="A1421">
            <v>1277</v>
          </cell>
          <cell r="B1421">
            <v>11</v>
          </cell>
          <cell r="C1421">
            <v>82</v>
          </cell>
          <cell r="D1421">
            <v>25</v>
          </cell>
          <cell r="E1421">
            <v>20</v>
          </cell>
          <cell r="F1421">
            <v>0</v>
          </cell>
          <cell r="G1421">
            <v>37</v>
          </cell>
          <cell r="H1421">
            <v>49</v>
          </cell>
          <cell r="I1421">
            <v>114</v>
          </cell>
          <cell r="J1421">
            <v>1</v>
          </cell>
          <cell r="K1421">
            <v>1</v>
          </cell>
          <cell r="L1421">
            <v>0</v>
          </cell>
          <cell r="M1421">
            <v>3</v>
          </cell>
          <cell r="N1421">
            <v>7</v>
          </cell>
        </row>
        <row r="1422">
          <cell r="A1422">
            <v>2700</v>
          </cell>
          <cell r="B1422">
            <v>10</v>
          </cell>
          <cell r="C1422">
            <v>35</v>
          </cell>
          <cell r="D1422">
            <v>49</v>
          </cell>
          <cell r="E1422">
            <v>217</v>
          </cell>
          <cell r="F1422">
            <v>105</v>
          </cell>
          <cell r="G1422">
            <v>28</v>
          </cell>
          <cell r="H1422">
            <v>49</v>
          </cell>
          <cell r="I1422">
            <v>385</v>
          </cell>
          <cell r="J1422">
            <v>3</v>
          </cell>
          <cell r="K1422">
            <v>2</v>
          </cell>
          <cell r="L1422">
            <v>1</v>
          </cell>
          <cell r="M1422">
            <v>3</v>
          </cell>
          <cell r="N1422">
            <v>6</v>
          </cell>
        </row>
        <row r="1423">
          <cell r="A1423">
            <v>1784</v>
          </cell>
          <cell r="B1423">
            <v>8</v>
          </cell>
          <cell r="C1423">
            <v>1339</v>
          </cell>
          <cell r="D1423">
            <v>327</v>
          </cell>
          <cell r="E1423">
            <v>504</v>
          </cell>
          <cell r="F1423">
            <v>33</v>
          </cell>
          <cell r="G1423">
            <v>327</v>
          </cell>
          <cell r="H1423">
            <v>49</v>
          </cell>
          <cell r="I1423">
            <v>2481</v>
          </cell>
          <cell r="J1423">
            <v>1</v>
          </cell>
          <cell r="K1423">
            <v>6</v>
          </cell>
          <cell r="L1423">
            <v>8</v>
          </cell>
          <cell r="M1423">
            <v>13</v>
          </cell>
          <cell r="N1423">
            <v>2</v>
          </cell>
        </row>
        <row r="1424">
          <cell r="A1424">
            <v>1385</v>
          </cell>
          <cell r="B1424">
            <v>2</v>
          </cell>
          <cell r="C1424">
            <v>1420</v>
          </cell>
          <cell r="D1424">
            <v>244</v>
          </cell>
          <cell r="E1424">
            <v>291</v>
          </cell>
          <cell r="F1424">
            <v>319</v>
          </cell>
          <cell r="G1424">
            <v>98</v>
          </cell>
          <cell r="H1424">
            <v>49</v>
          </cell>
          <cell r="I1424">
            <v>2324</v>
          </cell>
          <cell r="J1424">
            <v>1</v>
          </cell>
          <cell r="K1424">
            <v>9</v>
          </cell>
          <cell r="L1424">
            <v>4</v>
          </cell>
          <cell r="M1424">
            <v>9</v>
          </cell>
          <cell r="N1424">
            <v>5</v>
          </cell>
        </row>
        <row r="1425">
          <cell r="A1425">
            <v>1860</v>
          </cell>
          <cell r="B1425">
            <v>96</v>
          </cell>
          <cell r="C1425">
            <v>82</v>
          </cell>
          <cell r="D1425">
            <v>157</v>
          </cell>
          <cell r="E1425">
            <v>260</v>
          </cell>
          <cell r="F1425">
            <v>205</v>
          </cell>
          <cell r="G1425">
            <v>123</v>
          </cell>
          <cell r="H1425">
            <v>48</v>
          </cell>
          <cell r="I1425">
            <v>780</v>
          </cell>
          <cell r="J1425">
            <v>4</v>
          </cell>
          <cell r="K1425">
            <v>3</v>
          </cell>
          <cell r="L1425">
            <v>1</v>
          </cell>
          <cell r="M1425">
            <v>3</v>
          </cell>
          <cell r="N1425">
            <v>9</v>
          </cell>
        </row>
        <row r="1426">
          <cell r="A1426">
            <v>1105</v>
          </cell>
          <cell r="B1426">
            <v>95</v>
          </cell>
          <cell r="C1426">
            <v>1060</v>
          </cell>
          <cell r="D1426">
            <v>95</v>
          </cell>
          <cell r="E1426">
            <v>270</v>
          </cell>
          <cell r="F1426">
            <v>63</v>
          </cell>
          <cell r="G1426">
            <v>43</v>
          </cell>
          <cell r="H1426">
            <v>48</v>
          </cell>
          <cell r="I1426">
            <v>1483</v>
          </cell>
          <cell r="J1426">
            <v>1</v>
          </cell>
          <cell r="K1426">
            <v>6</v>
          </cell>
          <cell r="L1426">
            <v>7</v>
          </cell>
          <cell r="M1426">
            <v>11</v>
          </cell>
          <cell r="N1426">
            <v>3</v>
          </cell>
        </row>
        <row r="1427">
          <cell r="A1427">
            <v>2230</v>
          </cell>
          <cell r="B1427">
            <v>55</v>
          </cell>
          <cell r="C1427">
            <v>2003</v>
          </cell>
          <cell r="D1427">
            <v>48</v>
          </cell>
          <cell r="E1427">
            <v>337</v>
          </cell>
          <cell r="F1427">
            <v>30</v>
          </cell>
          <cell r="G1427">
            <v>0</v>
          </cell>
          <cell r="H1427">
            <v>48</v>
          </cell>
          <cell r="I1427">
            <v>2371</v>
          </cell>
          <cell r="J1427">
            <v>3</v>
          </cell>
          <cell r="K1427">
            <v>8</v>
          </cell>
          <cell r="L1427">
            <v>3</v>
          </cell>
          <cell r="M1427">
            <v>13</v>
          </cell>
          <cell r="N1427">
            <v>6</v>
          </cell>
        </row>
        <row r="1428">
          <cell r="A1428">
            <v>1238</v>
          </cell>
          <cell r="B1428">
            <v>52</v>
          </cell>
          <cell r="C1428">
            <v>13</v>
          </cell>
          <cell r="D1428">
            <v>13</v>
          </cell>
          <cell r="E1428">
            <v>30</v>
          </cell>
          <cell r="F1428">
            <v>0</v>
          </cell>
          <cell r="G1428">
            <v>9</v>
          </cell>
          <cell r="H1428">
            <v>48</v>
          </cell>
          <cell r="I1428">
            <v>17</v>
          </cell>
          <cell r="J1428">
            <v>2</v>
          </cell>
          <cell r="K1428">
            <v>1</v>
          </cell>
          <cell r="L1428">
            <v>0</v>
          </cell>
          <cell r="M1428">
            <v>3</v>
          </cell>
          <cell r="N1428">
            <v>6</v>
          </cell>
        </row>
        <row r="1429">
          <cell r="A1429">
            <v>1356</v>
          </cell>
          <cell r="B1429">
            <v>52</v>
          </cell>
          <cell r="C1429">
            <v>31</v>
          </cell>
          <cell r="D1429">
            <v>4</v>
          </cell>
          <cell r="E1429">
            <v>26</v>
          </cell>
          <cell r="F1429">
            <v>13</v>
          </cell>
          <cell r="G1429">
            <v>4</v>
          </cell>
          <cell r="H1429">
            <v>48</v>
          </cell>
          <cell r="I1429">
            <v>31</v>
          </cell>
          <cell r="J1429">
            <v>1</v>
          </cell>
          <cell r="K1429">
            <v>1</v>
          </cell>
          <cell r="L1429">
            <v>1</v>
          </cell>
          <cell r="M1429">
            <v>2</v>
          </cell>
          <cell r="N1429">
            <v>4</v>
          </cell>
        </row>
        <row r="1430">
          <cell r="A1430">
            <v>1948</v>
          </cell>
          <cell r="B1430">
            <v>47</v>
          </cell>
          <cell r="C1430">
            <v>171</v>
          </cell>
          <cell r="D1430">
            <v>8</v>
          </cell>
          <cell r="E1430">
            <v>108</v>
          </cell>
          <cell r="F1430">
            <v>0</v>
          </cell>
          <cell r="G1430">
            <v>36</v>
          </cell>
          <cell r="H1430">
            <v>48</v>
          </cell>
          <cell r="I1430">
            <v>275</v>
          </cell>
          <cell r="J1430">
            <v>3</v>
          </cell>
          <cell r="K1430">
            <v>3</v>
          </cell>
          <cell r="L1430">
            <v>0</v>
          </cell>
          <cell r="M1430">
            <v>4</v>
          </cell>
          <cell r="N1430">
            <v>7</v>
          </cell>
        </row>
        <row r="1431">
          <cell r="A1431">
            <v>1727</v>
          </cell>
          <cell r="B1431">
            <v>37</v>
          </cell>
          <cell r="C1431">
            <v>14</v>
          </cell>
          <cell r="D1431">
            <v>34</v>
          </cell>
          <cell r="E1431">
            <v>83</v>
          </cell>
          <cell r="F1431">
            <v>28</v>
          </cell>
          <cell r="G1431">
            <v>55</v>
          </cell>
          <cell r="H1431">
            <v>48</v>
          </cell>
          <cell r="I1431">
            <v>165</v>
          </cell>
          <cell r="J1431">
            <v>3</v>
          </cell>
          <cell r="K1431">
            <v>2</v>
          </cell>
          <cell r="L1431">
            <v>0</v>
          </cell>
          <cell r="M1431">
            <v>4</v>
          </cell>
          <cell r="N1431">
            <v>5</v>
          </cell>
        </row>
        <row r="1432">
          <cell r="A1432">
            <v>2339</v>
          </cell>
          <cell r="B1432">
            <v>34</v>
          </cell>
          <cell r="C1432">
            <v>316</v>
          </cell>
          <cell r="D1432">
            <v>4</v>
          </cell>
          <cell r="E1432">
            <v>124</v>
          </cell>
          <cell r="F1432">
            <v>16</v>
          </cell>
          <cell r="G1432">
            <v>16</v>
          </cell>
          <cell r="H1432">
            <v>48</v>
          </cell>
          <cell r="I1432">
            <v>428</v>
          </cell>
          <cell r="J1432">
            <v>3</v>
          </cell>
          <cell r="K1432">
            <v>2</v>
          </cell>
          <cell r="L1432">
            <v>1</v>
          </cell>
          <cell r="M1432">
            <v>4</v>
          </cell>
          <cell r="N1432">
            <v>6</v>
          </cell>
        </row>
        <row r="1433">
          <cell r="A1433">
            <v>2797</v>
          </cell>
          <cell r="B1433">
            <v>34</v>
          </cell>
          <cell r="C1433">
            <v>316</v>
          </cell>
          <cell r="D1433">
            <v>4</v>
          </cell>
          <cell r="E1433">
            <v>124</v>
          </cell>
          <cell r="F1433">
            <v>16</v>
          </cell>
          <cell r="G1433">
            <v>16</v>
          </cell>
          <cell r="H1433">
            <v>48</v>
          </cell>
          <cell r="I1433">
            <v>428</v>
          </cell>
          <cell r="J1433">
            <v>3</v>
          </cell>
          <cell r="K1433">
            <v>2</v>
          </cell>
          <cell r="L1433">
            <v>1</v>
          </cell>
          <cell r="M1433">
            <v>4</v>
          </cell>
          <cell r="N1433">
            <v>6</v>
          </cell>
        </row>
        <row r="1434">
          <cell r="A1434">
            <v>2942</v>
          </cell>
          <cell r="B1434">
            <v>29</v>
          </cell>
          <cell r="C1434">
            <v>1448</v>
          </cell>
          <cell r="D1434">
            <v>99</v>
          </cell>
          <cell r="E1434">
            <v>548</v>
          </cell>
          <cell r="F1434">
            <v>294</v>
          </cell>
          <cell r="G1434">
            <v>174</v>
          </cell>
          <cell r="H1434">
            <v>48</v>
          </cell>
          <cell r="I1434">
            <v>2515</v>
          </cell>
          <cell r="J1434">
            <v>2</v>
          </cell>
          <cell r="K1434">
            <v>6</v>
          </cell>
          <cell r="L1434">
            <v>8</v>
          </cell>
          <cell r="M1434">
            <v>12</v>
          </cell>
          <cell r="N1434">
            <v>3</v>
          </cell>
        </row>
        <row r="1435">
          <cell r="A1435">
            <v>3177</v>
          </cell>
          <cell r="B1435">
            <v>28</v>
          </cell>
          <cell r="C1435">
            <v>106</v>
          </cell>
          <cell r="D1435">
            <v>0</v>
          </cell>
          <cell r="E1435">
            <v>16</v>
          </cell>
          <cell r="F1435">
            <v>0</v>
          </cell>
          <cell r="G1435">
            <v>0</v>
          </cell>
          <cell r="H1435">
            <v>48</v>
          </cell>
          <cell r="I1435">
            <v>74</v>
          </cell>
          <cell r="J1435">
            <v>2</v>
          </cell>
          <cell r="K1435">
            <v>1</v>
          </cell>
          <cell r="L1435">
            <v>1</v>
          </cell>
          <cell r="M1435">
            <v>2</v>
          </cell>
          <cell r="N1435">
            <v>4</v>
          </cell>
        </row>
        <row r="1436">
          <cell r="A1436">
            <v>1754</v>
          </cell>
          <cell r="B1436">
            <v>22</v>
          </cell>
          <cell r="C1436">
            <v>155</v>
          </cell>
          <cell r="D1436">
            <v>4</v>
          </cell>
          <cell r="E1436">
            <v>87</v>
          </cell>
          <cell r="F1436">
            <v>12</v>
          </cell>
          <cell r="G1436">
            <v>16</v>
          </cell>
          <cell r="H1436">
            <v>48</v>
          </cell>
          <cell r="I1436">
            <v>227</v>
          </cell>
          <cell r="J1436">
            <v>3</v>
          </cell>
          <cell r="K1436">
            <v>2</v>
          </cell>
          <cell r="L1436">
            <v>0</v>
          </cell>
          <cell r="M1436">
            <v>4</v>
          </cell>
          <cell r="N1436">
            <v>7</v>
          </cell>
        </row>
        <row r="1437">
          <cell r="A1437">
            <v>1314</v>
          </cell>
          <cell r="B1437">
            <v>22</v>
          </cell>
          <cell r="C1437">
            <v>295</v>
          </cell>
          <cell r="D1437">
            <v>30</v>
          </cell>
          <cell r="E1437">
            <v>256</v>
          </cell>
          <cell r="F1437">
            <v>43</v>
          </cell>
          <cell r="G1437">
            <v>22</v>
          </cell>
          <cell r="H1437">
            <v>48</v>
          </cell>
          <cell r="I1437">
            <v>598</v>
          </cell>
          <cell r="J1437">
            <v>4</v>
          </cell>
          <cell r="K1437">
            <v>3</v>
          </cell>
          <cell r="L1437">
            <v>1</v>
          </cell>
          <cell r="M1437">
            <v>4</v>
          </cell>
          <cell r="N1437">
            <v>8</v>
          </cell>
        </row>
        <row r="1438">
          <cell r="A1438">
            <v>2953</v>
          </cell>
          <cell r="B1438">
            <v>16</v>
          </cell>
          <cell r="C1438">
            <v>108</v>
          </cell>
          <cell r="D1438">
            <v>4</v>
          </cell>
          <cell r="E1438">
            <v>63</v>
          </cell>
          <cell r="F1438">
            <v>0</v>
          </cell>
          <cell r="G1438">
            <v>11</v>
          </cell>
          <cell r="H1438">
            <v>48</v>
          </cell>
          <cell r="I1438">
            <v>138</v>
          </cell>
          <cell r="J1438">
            <v>1</v>
          </cell>
          <cell r="K1438">
            <v>2</v>
          </cell>
          <cell r="L1438">
            <v>1</v>
          </cell>
          <cell r="M1438">
            <v>2</v>
          </cell>
          <cell r="N1438">
            <v>8</v>
          </cell>
        </row>
        <row r="1439">
          <cell r="A1439">
            <v>1300</v>
          </cell>
          <cell r="B1439">
            <v>13</v>
          </cell>
          <cell r="C1439">
            <v>526</v>
          </cell>
          <cell r="D1439">
            <v>0</v>
          </cell>
          <cell r="E1439">
            <v>80</v>
          </cell>
          <cell r="F1439">
            <v>9</v>
          </cell>
          <cell r="G1439">
            <v>6</v>
          </cell>
          <cell r="H1439">
            <v>48</v>
          </cell>
          <cell r="I1439">
            <v>572</v>
          </cell>
          <cell r="J1439">
            <v>6</v>
          </cell>
          <cell r="K1439">
            <v>3</v>
          </cell>
          <cell r="L1439">
            <v>1</v>
          </cell>
          <cell r="M1439">
            <v>6</v>
          </cell>
          <cell r="N1439">
            <v>4</v>
          </cell>
        </row>
        <row r="1440">
          <cell r="A1440">
            <v>1544</v>
          </cell>
          <cell r="B1440">
            <v>4</v>
          </cell>
          <cell r="C1440">
            <v>121</v>
          </cell>
          <cell r="D1440">
            <v>32</v>
          </cell>
          <cell r="E1440">
            <v>48</v>
          </cell>
          <cell r="F1440">
            <v>32</v>
          </cell>
          <cell r="G1440">
            <v>32</v>
          </cell>
          <cell r="H1440">
            <v>48</v>
          </cell>
          <cell r="I1440">
            <v>217</v>
          </cell>
          <cell r="J1440">
            <v>1</v>
          </cell>
          <cell r="K1440">
            <v>2</v>
          </cell>
          <cell r="L1440">
            <v>0</v>
          </cell>
          <cell r="M1440">
            <v>4</v>
          </cell>
          <cell r="N1440">
            <v>5</v>
          </cell>
        </row>
        <row r="1441">
          <cell r="A1441">
            <v>2493</v>
          </cell>
          <cell r="B1441">
            <v>4</v>
          </cell>
          <cell r="C1441">
            <v>121</v>
          </cell>
          <cell r="D1441">
            <v>32</v>
          </cell>
          <cell r="E1441">
            <v>48</v>
          </cell>
          <cell r="F1441">
            <v>32</v>
          </cell>
          <cell r="G1441">
            <v>32</v>
          </cell>
          <cell r="H1441">
            <v>48</v>
          </cell>
          <cell r="I1441">
            <v>217</v>
          </cell>
          <cell r="J1441">
            <v>1</v>
          </cell>
          <cell r="K1441">
            <v>2</v>
          </cell>
          <cell r="L1441">
            <v>0</v>
          </cell>
          <cell r="M1441">
            <v>4</v>
          </cell>
          <cell r="N1441">
            <v>5</v>
          </cell>
        </row>
        <row r="1442">
          <cell r="A1442">
            <v>1227</v>
          </cell>
          <cell r="B1442">
            <v>98</v>
          </cell>
          <cell r="C1442">
            <v>2128</v>
          </cell>
          <cell r="D1442">
            <v>144</v>
          </cell>
          <cell r="E1442">
            <v>1788</v>
          </cell>
          <cell r="F1442">
            <v>439</v>
          </cell>
          <cell r="G1442">
            <v>385</v>
          </cell>
          <cell r="H1442">
            <v>47</v>
          </cell>
          <cell r="I1442">
            <v>4836</v>
          </cell>
          <cell r="J1442">
            <v>1</v>
          </cell>
          <cell r="K1442">
            <v>6</v>
          </cell>
          <cell r="L1442">
            <v>5</v>
          </cell>
          <cell r="M1442">
            <v>10</v>
          </cell>
          <cell r="N1442">
            <v>3</v>
          </cell>
        </row>
        <row r="1443">
          <cell r="A1443">
            <v>2350</v>
          </cell>
          <cell r="B1443">
            <v>96</v>
          </cell>
          <cell r="C1443">
            <v>392</v>
          </cell>
          <cell r="D1443">
            <v>16</v>
          </cell>
          <cell r="E1443">
            <v>143</v>
          </cell>
          <cell r="F1443">
            <v>30</v>
          </cell>
          <cell r="G1443">
            <v>22</v>
          </cell>
          <cell r="H1443">
            <v>47</v>
          </cell>
          <cell r="I1443">
            <v>557</v>
          </cell>
          <cell r="J1443">
            <v>2</v>
          </cell>
          <cell r="K1443">
            <v>4</v>
          </cell>
          <cell r="L1443">
            <v>1</v>
          </cell>
          <cell r="M1443">
            <v>5</v>
          </cell>
          <cell r="N1443">
            <v>5</v>
          </cell>
        </row>
        <row r="1444">
          <cell r="A1444">
            <v>2512</v>
          </cell>
          <cell r="B1444">
            <v>91</v>
          </cell>
          <cell r="C1444">
            <v>106</v>
          </cell>
          <cell r="D1444">
            <v>0</v>
          </cell>
          <cell r="E1444">
            <v>83</v>
          </cell>
          <cell r="F1444">
            <v>24</v>
          </cell>
          <cell r="G1444">
            <v>0</v>
          </cell>
          <cell r="H1444">
            <v>47</v>
          </cell>
          <cell r="I1444">
            <v>165</v>
          </cell>
          <cell r="J1444">
            <v>1</v>
          </cell>
          <cell r="K1444">
            <v>1</v>
          </cell>
          <cell r="L1444">
            <v>1</v>
          </cell>
          <cell r="M1444">
            <v>2</v>
          </cell>
          <cell r="N1444">
            <v>8</v>
          </cell>
        </row>
        <row r="1445">
          <cell r="A1445">
            <v>1519</v>
          </cell>
          <cell r="B1445">
            <v>70</v>
          </cell>
          <cell r="C1445">
            <v>535</v>
          </cell>
          <cell r="D1445">
            <v>37</v>
          </cell>
          <cell r="E1445">
            <v>349</v>
          </cell>
          <cell r="F1445">
            <v>25</v>
          </cell>
          <cell r="G1445">
            <v>0</v>
          </cell>
          <cell r="H1445">
            <v>47</v>
          </cell>
          <cell r="I1445">
            <v>899</v>
          </cell>
          <cell r="J1445">
            <v>4</v>
          </cell>
          <cell r="K1445">
            <v>6</v>
          </cell>
          <cell r="L1445">
            <v>1</v>
          </cell>
          <cell r="M1445">
            <v>5</v>
          </cell>
          <cell r="N1445">
            <v>7</v>
          </cell>
        </row>
        <row r="1446">
          <cell r="A1446">
            <v>2382</v>
          </cell>
          <cell r="B1446">
            <v>70</v>
          </cell>
          <cell r="C1446">
            <v>535</v>
          </cell>
          <cell r="D1446">
            <v>37</v>
          </cell>
          <cell r="E1446">
            <v>349</v>
          </cell>
          <cell r="F1446">
            <v>25</v>
          </cell>
          <cell r="G1446">
            <v>0</v>
          </cell>
          <cell r="H1446">
            <v>47</v>
          </cell>
          <cell r="I1446">
            <v>899</v>
          </cell>
          <cell r="J1446">
            <v>4</v>
          </cell>
          <cell r="K1446">
            <v>6</v>
          </cell>
          <cell r="L1446">
            <v>1</v>
          </cell>
          <cell r="M1446">
            <v>5</v>
          </cell>
          <cell r="N1446">
            <v>7</v>
          </cell>
        </row>
        <row r="1447">
          <cell r="A1447">
            <v>2035</v>
          </cell>
          <cell r="B1447">
            <v>64</v>
          </cell>
          <cell r="C1447">
            <v>56</v>
          </cell>
          <cell r="D1447">
            <v>0</v>
          </cell>
          <cell r="E1447">
            <v>61</v>
          </cell>
          <cell r="F1447">
            <v>9</v>
          </cell>
          <cell r="G1447">
            <v>0</v>
          </cell>
          <cell r="H1447">
            <v>47</v>
          </cell>
          <cell r="I1447">
            <v>80</v>
          </cell>
          <cell r="J1447">
            <v>1</v>
          </cell>
          <cell r="K1447">
            <v>1</v>
          </cell>
          <cell r="L1447">
            <v>0</v>
          </cell>
          <cell r="M1447">
            <v>3</v>
          </cell>
          <cell r="N1447">
            <v>7</v>
          </cell>
        </row>
        <row r="1448">
          <cell r="A1448">
            <v>2406</v>
          </cell>
          <cell r="B1448">
            <v>64</v>
          </cell>
          <cell r="C1448">
            <v>56</v>
          </cell>
          <cell r="D1448">
            <v>0</v>
          </cell>
          <cell r="E1448">
            <v>61</v>
          </cell>
          <cell r="F1448">
            <v>9</v>
          </cell>
          <cell r="G1448">
            <v>0</v>
          </cell>
          <cell r="H1448">
            <v>47</v>
          </cell>
          <cell r="I1448">
            <v>80</v>
          </cell>
          <cell r="J1448">
            <v>1</v>
          </cell>
          <cell r="K1448">
            <v>1</v>
          </cell>
          <cell r="L1448">
            <v>0</v>
          </cell>
          <cell r="M1448">
            <v>3</v>
          </cell>
          <cell r="N1448">
            <v>7</v>
          </cell>
        </row>
        <row r="1449">
          <cell r="A1449">
            <v>2404</v>
          </cell>
          <cell r="B1449">
            <v>60</v>
          </cell>
          <cell r="C1449">
            <v>25</v>
          </cell>
          <cell r="D1449">
            <v>36</v>
          </cell>
          <cell r="E1449">
            <v>61</v>
          </cell>
          <cell r="F1449">
            <v>29</v>
          </cell>
          <cell r="G1449">
            <v>21</v>
          </cell>
          <cell r="H1449">
            <v>47</v>
          </cell>
          <cell r="I1449">
            <v>125</v>
          </cell>
          <cell r="J1449">
            <v>2</v>
          </cell>
          <cell r="K1449">
            <v>2</v>
          </cell>
          <cell r="L1449">
            <v>0</v>
          </cell>
          <cell r="M1449">
            <v>3</v>
          </cell>
          <cell r="N1449">
            <v>7</v>
          </cell>
        </row>
        <row r="1450">
          <cell r="A1450">
            <v>1904</v>
          </cell>
          <cell r="B1450">
            <v>58</v>
          </cell>
          <cell r="C1450">
            <v>74</v>
          </cell>
          <cell r="D1450">
            <v>23</v>
          </cell>
          <cell r="E1450">
            <v>78</v>
          </cell>
          <cell r="F1450">
            <v>0</v>
          </cell>
          <cell r="G1450">
            <v>20</v>
          </cell>
          <cell r="H1450">
            <v>47</v>
          </cell>
          <cell r="I1450">
            <v>148</v>
          </cell>
          <cell r="J1450">
            <v>3</v>
          </cell>
          <cell r="K1450">
            <v>1</v>
          </cell>
          <cell r="L1450">
            <v>1</v>
          </cell>
          <cell r="M1450">
            <v>4</v>
          </cell>
          <cell r="N1450">
            <v>4</v>
          </cell>
        </row>
        <row r="1451">
          <cell r="A1451">
            <v>2384</v>
          </cell>
          <cell r="B1451">
            <v>40</v>
          </cell>
          <cell r="C1451">
            <v>815</v>
          </cell>
          <cell r="D1451">
            <v>36</v>
          </cell>
          <cell r="E1451">
            <v>286</v>
          </cell>
          <cell r="F1451">
            <v>30</v>
          </cell>
          <cell r="G1451">
            <v>36</v>
          </cell>
          <cell r="H1451">
            <v>47</v>
          </cell>
          <cell r="I1451">
            <v>1156</v>
          </cell>
          <cell r="J1451">
            <v>3</v>
          </cell>
          <cell r="K1451">
            <v>4</v>
          </cell>
          <cell r="L1451">
            <v>2</v>
          </cell>
          <cell r="M1451">
            <v>9</v>
          </cell>
          <cell r="N1451">
            <v>3</v>
          </cell>
        </row>
        <row r="1452">
          <cell r="A1452">
            <v>1592</v>
          </cell>
          <cell r="B1452">
            <v>23</v>
          </cell>
          <cell r="C1452">
            <v>34</v>
          </cell>
          <cell r="D1452">
            <v>17</v>
          </cell>
          <cell r="E1452">
            <v>21</v>
          </cell>
          <cell r="F1452">
            <v>64</v>
          </cell>
          <cell r="G1452">
            <v>8</v>
          </cell>
          <cell r="H1452">
            <v>47</v>
          </cell>
          <cell r="I1452">
            <v>98</v>
          </cell>
          <cell r="J1452">
            <v>2</v>
          </cell>
          <cell r="K1452">
            <v>1</v>
          </cell>
          <cell r="L1452">
            <v>0</v>
          </cell>
          <cell r="M1452">
            <v>3</v>
          </cell>
          <cell r="N1452">
            <v>7</v>
          </cell>
        </row>
        <row r="1453">
          <cell r="A1453">
            <v>1994</v>
          </cell>
          <cell r="B1453">
            <v>14</v>
          </cell>
          <cell r="C1453">
            <v>248</v>
          </cell>
          <cell r="D1453">
            <v>0</v>
          </cell>
          <cell r="E1453">
            <v>83</v>
          </cell>
          <cell r="F1453">
            <v>28</v>
          </cell>
          <cell r="G1453">
            <v>0</v>
          </cell>
          <cell r="H1453">
            <v>47</v>
          </cell>
          <cell r="I1453">
            <v>311</v>
          </cell>
          <cell r="J1453">
            <v>1</v>
          </cell>
          <cell r="K1453">
            <v>3</v>
          </cell>
          <cell r="L1453">
            <v>0</v>
          </cell>
          <cell r="M1453">
            <v>3</v>
          </cell>
          <cell r="N1453">
            <v>8</v>
          </cell>
        </row>
        <row r="1454">
          <cell r="A1454">
            <v>2593</v>
          </cell>
          <cell r="B1454">
            <v>9</v>
          </cell>
          <cell r="C1454">
            <v>435</v>
          </cell>
          <cell r="D1454">
            <v>30</v>
          </cell>
          <cell r="E1454">
            <v>272</v>
          </cell>
          <cell r="F1454">
            <v>41</v>
          </cell>
          <cell r="G1454">
            <v>30</v>
          </cell>
          <cell r="H1454">
            <v>47</v>
          </cell>
          <cell r="I1454">
            <v>762</v>
          </cell>
          <cell r="J1454">
            <v>2</v>
          </cell>
          <cell r="K1454">
            <v>3</v>
          </cell>
          <cell r="L1454">
            <v>2</v>
          </cell>
          <cell r="M1454">
            <v>7</v>
          </cell>
          <cell r="N1454">
            <v>3</v>
          </cell>
        </row>
        <row r="1455">
          <cell r="A1455">
            <v>3029</v>
          </cell>
          <cell r="B1455">
            <v>97</v>
          </cell>
          <cell r="C1455">
            <v>76</v>
          </cell>
          <cell r="D1455">
            <v>0</v>
          </cell>
          <cell r="E1455">
            <v>34</v>
          </cell>
          <cell r="F1455">
            <v>9</v>
          </cell>
          <cell r="G1455">
            <v>0</v>
          </cell>
          <cell r="H1455">
            <v>46</v>
          </cell>
          <cell r="I1455">
            <v>73</v>
          </cell>
          <cell r="J1455">
            <v>1</v>
          </cell>
          <cell r="K1455">
            <v>1</v>
          </cell>
          <cell r="L1455">
            <v>0</v>
          </cell>
          <cell r="M1455">
            <v>3</v>
          </cell>
          <cell r="N1455">
            <v>4</v>
          </cell>
        </row>
        <row r="1456">
          <cell r="A1456">
            <v>1097</v>
          </cell>
          <cell r="B1456">
            <v>94</v>
          </cell>
          <cell r="C1456">
            <v>5</v>
          </cell>
          <cell r="D1456">
            <v>15</v>
          </cell>
          <cell r="E1456">
            <v>30</v>
          </cell>
          <cell r="F1456">
            <v>51</v>
          </cell>
          <cell r="G1456">
            <v>0</v>
          </cell>
          <cell r="H1456">
            <v>46</v>
          </cell>
          <cell r="I1456">
            <v>56</v>
          </cell>
          <cell r="J1456">
            <v>1</v>
          </cell>
          <cell r="K1456">
            <v>1</v>
          </cell>
          <cell r="L1456">
            <v>0</v>
          </cell>
          <cell r="M1456">
            <v>3</v>
          </cell>
          <cell r="N1456">
            <v>5</v>
          </cell>
        </row>
        <row r="1457">
          <cell r="A1457">
            <v>2619</v>
          </cell>
          <cell r="B1457">
            <v>94</v>
          </cell>
          <cell r="C1457">
            <v>5</v>
          </cell>
          <cell r="D1457">
            <v>15</v>
          </cell>
          <cell r="E1457">
            <v>30</v>
          </cell>
          <cell r="F1457">
            <v>51</v>
          </cell>
          <cell r="G1457">
            <v>0</v>
          </cell>
          <cell r="H1457">
            <v>46</v>
          </cell>
          <cell r="I1457">
            <v>56</v>
          </cell>
          <cell r="J1457">
            <v>1</v>
          </cell>
          <cell r="K1457">
            <v>1</v>
          </cell>
          <cell r="L1457">
            <v>0</v>
          </cell>
          <cell r="M1457">
            <v>3</v>
          </cell>
          <cell r="N1457">
            <v>5</v>
          </cell>
        </row>
        <row r="1458">
          <cell r="A1458">
            <v>2696</v>
          </cell>
          <cell r="B1458">
            <v>71</v>
          </cell>
          <cell r="C1458">
            <v>2037</v>
          </cell>
          <cell r="D1458">
            <v>92</v>
          </cell>
          <cell r="E1458">
            <v>1946</v>
          </cell>
          <cell r="F1458">
            <v>60</v>
          </cell>
          <cell r="G1458">
            <v>52</v>
          </cell>
          <cell r="H1458">
            <v>46</v>
          </cell>
          <cell r="I1458">
            <v>4142</v>
          </cell>
          <cell r="J1458">
            <v>1</v>
          </cell>
          <cell r="K1458">
            <v>7</v>
          </cell>
          <cell r="L1458">
            <v>5</v>
          </cell>
          <cell r="M1458">
            <v>12</v>
          </cell>
          <cell r="N1458">
            <v>3</v>
          </cell>
        </row>
        <row r="1459">
          <cell r="A1459">
            <v>2469</v>
          </cell>
          <cell r="B1459">
            <v>48</v>
          </cell>
          <cell r="C1459">
            <v>938</v>
          </cell>
          <cell r="D1459">
            <v>95</v>
          </cell>
          <cell r="E1459">
            <v>486</v>
          </cell>
          <cell r="F1459">
            <v>41</v>
          </cell>
          <cell r="G1459">
            <v>63</v>
          </cell>
          <cell r="H1459">
            <v>46</v>
          </cell>
          <cell r="I1459">
            <v>1577</v>
          </cell>
          <cell r="J1459">
            <v>7</v>
          </cell>
          <cell r="K1459">
            <v>7</v>
          </cell>
          <cell r="L1459">
            <v>2</v>
          </cell>
          <cell r="M1459">
            <v>9</v>
          </cell>
          <cell r="N1459">
            <v>6</v>
          </cell>
        </row>
        <row r="1460">
          <cell r="A1460">
            <v>2907</v>
          </cell>
          <cell r="B1460">
            <v>40</v>
          </cell>
          <cell r="C1460">
            <v>46</v>
          </cell>
          <cell r="D1460">
            <v>17</v>
          </cell>
          <cell r="E1460">
            <v>109</v>
          </cell>
          <cell r="F1460">
            <v>17</v>
          </cell>
          <cell r="G1460">
            <v>17</v>
          </cell>
          <cell r="H1460">
            <v>46</v>
          </cell>
          <cell r="I1460">
            <v>161</v>
          </cell>
          <cell r="J1460">
            <v>3</v>
          </cell>
          <cell r="K1460">
            <v>3</v>
          </cell>
          <cell r="L1460">
            <v>0</v>
          </cell>
          <cell r="M1460">
            <v>3</v>
          </cell>
          <cell r="N1460">
            <v>6</v>
          </cell>
        </row>
        <row r="1461">
          <cell r="A1461">
            <v>2667</v>
          </cell>
          <cell r="B1461">
            <v>40</v>
          </cell>
          <cell r="C1461">
            <v>59</v>
          </cell>
          <cell r="D1461">
            <v>0</v>
          </cell>
          <cell r="E1461">
            <v>33</v>
          </cell>
          <cell r="F1461">
            <v>0</v>
          </cell>
          <cell r="G1461">
            <v>0</v>
          </cell>
          <cell r="H1461">
            <v>46</v>
          </cell>
          <cell r="I1461">
            <v>46</v>
          </cell>
          <cell r="J1461">
            <v>1</v>
          </cell>
          <cell r="K1461">
            <v>1</v>
          </cell>
          <cell r="L1461">
            <v>0</v>
          </cell>
          <cell r="M1461">
            <v>2</v>
          </cell>
          <cell r="N1461">
            <v>8</v>
          </cell>
        </row>
        <row r="1462">
          <cell r="A1462">
            <v>2870</v>
          </cell>
          <cell r="B1462">
            <v>29</v>
          </cell>
          <cell r="C1462">
            <v>370</v>
          </cell>
          <cell r="D1462">
            <v>64</v>
          </cell>
          <cell r="E1462">
            <v>130</v>
          </cell>
          <cell r="F1462">
            <v>76</v>
          </cell>
          <cell r="G1462">
            <v>30</v>
          </cell>
          <cell r="H1462">
            <v>46</v>
          </cell>
          <cell r="I1462">
            <v>625</v>
          </cell>
          <cell r="J1462">
            <v>2</v>
          </cell>
          <cell r="K1462">
            <v>3</v>
          </cell>
          <cell r="L1462">
            <v>1</v>
          </cell>
          <cell r="M1462">
            <v>6</v>
          </cell>
          <cell r="N1462">
            <v>6</v>
          </cell>
        </row>
        <row r="1463">
          <cell r="A1463">
            <v>2861</v>
          </cell>
          <cell r="B1463">
            <v>24</v>
          </cell>
          <cell r="C1463">
            <v>72</v>
          </cell>
          <cell r="D1463">
            <v>3</v>
          </cell>
          <cell r="E1463">
            <v>29</v>
          </cell>
          <cell r="F1463">
            <v>0</v>
          </cell>
          <cell r="G1463">
            <v>0</v>
          </cell>
          <cell r="H1463">
            <v>46</v>
          </cell>
          <cell r="I1463">
            <v>59</v>
          </cell>
          <cell r="J1463">
            <v>1</v>
          </cell>
          <cell r="K1463">
            <v>1</v>
          </cell>
          <cell r="L1463">
            <v>1</v>
          </cell>
          <cell r="M1463">
            <v>2</v>
          </cell>
          <cell r="N1463">
            <v>4</v>
          </cell>
        </row>
        <row r="1464">
          <cell r="A1464">
            <v>2753</v>
          </cell>
          <cell r="B1464">
            <v>16</v>
          </cell>
          <cell r="C1464">
            <v>251</v>
          </cell>
          <cell r="D1464">
            <v>0</v>
          </cell>
          <cell r="E1464">
            <v>64</v>
          </cell>
          <cell r="F1464">
            <v>0</v>
          </cell>
          <cell r="G1464">
            <v>0</v>
          </cell>
          <cell r="H1464">
            <v>46</v>
          </cell>
          <cell r="I1464">
            <v>269</v>
          </cell>
          <cell r="J1464">
            <v>1</v>
          </cell>
          <cell r="K1464">
            <v>3</v>
          </cell>
          <cell r="L1464">
            <v>1</v>
          </cell>
          <cell r="M1464">
            <v>2</v>
          </cell>
          <cell r="N1464">
            <v>7</v>
          </cell>
        </row>
        <row r="1465">
          <cell r="A1465">
            <v>3211</v>
          </cell>
          <cell r="B1465">
            <v>9</v>
          </cell>
          <cell r="C1465">
            <v>8</v>
          </cell>
          <cell r="D1465">
            <v>-5</v>
          </cell>
          <cell r="E1465">
            <v>21</v>
          </cell>
          <cell r="F1465">
            <v>54</v>
          </cell>
          <cell r="G1465">
            <v>0</v>
          </cell>
          <cell r="H1465">
            <v>46</v>
          </cell>
          <cell r="I1465">
            <v>43</v>
          </cell>
          <cell r="J1465">
            <v>2</v>
          </cell>
          <cell r="K1465">
            <v>2</v>
          </cell>
          <cell r="L1465">
            <v>1</v>
          </cell>
          <cell r="M1465">
            <v>2</v>
          </cell>
          <cell r="N1465">
            <v>7</v>
          </cell>
        </row>
        <row r="1466">
          <cell r="A1466">
            <v>2727</v>
          </cell>
          <cell r="B1466">
            <v>3</v>
          </cell>
          <cell r="C1466">
            <v>12</v>
          </cell>
          <cell r="D1466">
            <v>17</v>
          </cell>
          <cell r="E1466">
            <v>29</v>
          </cell>
          <cell r="F1466">
            <v>62</v>
          </cell>
          <cell r="G1466">
            <v>33</v>
          </cell>
          <cell r="H1466">
            <v>46</v>
          </cell>
          <cell r="I1466">
            <v>108</v>
          </cell>
          <cell r="J1466">
            <v>1</v>
          </cell>
          <cell r="K1466">
            <v>1</v>
          </cell>
          <cell r="L1466">
            <v>0</v>
          </cell>
          <cell r="M1466">
            <v>3</v>
          </cell>
          <cell r="N1466">
            <v>7</v>
          </cell>
        </row>
        <row r="1467">
          <cell r="A1467">
            <v>2320</v>
          </cell>
          <cell r="B1467">
            <v>88</v>
          </cell>
          <cell r="C1467">
            <v>821</v>
          </cell>
          <cell r="D1467">
            <v>0</v>
          </cell>
          <cell r="E1467">
            <v>63</v>
          </cell>
          <cell r="F1467">
            <v>12</v>
          </cell>
          <cell r="G1467">
            <v>18</v>
          </cell>
          <cell r="H1467">
            <v>45</v>
          </cell>
          <cell r="I1467">
            <v>869</v>
          </cell>
          <cell r="J1467">
            <v>1</v>
          </cell>
          <cell r="K1467">
            <v>5</v>
          </cell>
          <cell r="L1467">
            <v>1</v>
          </cell>
          <cell r="M1467">
            <v>6</v>
          </cell>
          <cell r="N1467">
            <v>6</v>
          </cell>
        </row>
        <row r="1468">
          <cell r="A1468">
            <v>1173</v>
          </cell>
          <cell r="B1468">
            <v>80</v>
          </cell>
          <cell r="C1468">
            <v>5</v>
          </cell>
          <cell r="D1468">
            <v>41</v>
          </cell>
          <cell r="E1468">
            <v>32</v>
          </cell>
          <cell r="F1468">
            <v>9</v>
          </cell>
          <cell r="G1468">
            <v>64</v>
          </cell>
          <cell r="H1468">
            <v>45</v>
          </cell>
          <cell r="I1468">
            <v>104</v>
          </cell>
          <cell r="J1468">
            <v>1</v>
          </cell>
          <cell r="K1468">
            <v>2</v>
          </cell>
          <cell r="L1468">
            <v>0</v>
          </cell>
          <cell r="M1468">
            <v>3</v>
          </cell>
          <cell r="N1468">
            <v>6</v>
          </cell>
        </row>
        <row r="1469">
          <cell r="A1469">
            <v>2743</v>
          </cell>
          <cell r="B1469">
            <v>80</v>
          </cell>
          <cell r="C1469">
            <v>5</v>
          </cell>
          <cell r="D1469">
            <v>41</v>
          </cell>
          <cell r="E1469">
            <v>32</v>
          </cell>
          <cell r="F1469">
            <v>9</v>
          </cell>
          <cell r="G1469">
            <v>64</v>
          </cell>
          <cell r="H1469">
            <v>45</v>
          </cell>
          <cell r="I1469">
            <v>104</v>
          </cell>
          <cell r="J1469">
            <v>1</v>
          </cell>
          <cell r="K1469">
            <v>2</v>
          </cell>
          <cell r="L1469">
            <v>0</v>
          </cell>
          <cell r="M1469">
            <v>3</v>
          </cell>
          <cell r="N1469">
            <v>6</v>
          </cell>
        </row>
        <row r="1470">
          <cell r="A1470">
            <v>2292</v>
          </cell>
          <cell r="B1470">
            <v>74</v>
          </cell>
          <cell r="C1470">
            <v>649</v>
          </cell>
          <cell r="D1470">
            <v>16</v>
          </cell>
          <cell r="E1470">
            <v>238</v>
          </cell>
          <cell r="F1470">
            <v>35</v>
          </cell>
          <cell r="G1470">
            <v>16</v>
          </cell>
          <cell r="H1470">
            <v>45</v>
          </cell>
          <cell r="I1470">
            <v>910</v>
          </cell>
          <cell r="J1470">
            <v>3</v>
          </cell>
          <cell r="K1470">
            <v>6</v>
          </cell>
          <cell r="L1470">
            <v>1</v>
          </cell>
          <cell r="M1470">
            <v>5</v>
          </cell>
          <cell r="N1470">
            <v>7</v>
          </cell>
        </row>
        <row r="1471">
          <cell r="A1471">
            <v>2569</v>
          </cell>
          <cell r="B1471">
            <v>74</v>
          </cell>
          <cell r="C1471">
            <v>649</v>
          </cell>
          <cell r="D1471">
            <v>16</v>
          </cell>
          <cell r="E1471">
            <v>238</v>
          </cell>
          <cell r="F1471">
            <v>35</v>
          </cell>
          <cell r="G1471">
            <v>16</v>
          </cell>
          <cell r="H1471">
            <v>45</v>
          </cell>
          <cell r="I1471">
            <v>910</v>
          </cell>
          <cell r="J1471">
            <v>3</v>
          </cell>
          <cell r="K1471">
            <v>6</v>
          </cell>
          <cell r="L1471">
            <v>1</v>
          </cell>
          <cell r="M1471">
            <v>5</v>
          </cell>
          <cell r="N1471">
            <v>7</v>
          </cell>
        </row>
        <row r="1472">
          <cell r="A1472">
            <v>2824</v>
          </cell>
          <cell r="B1472">
            <v>72</v>
          </cell>
          <cell r="C1472">
            <v>10</v>
          </cell>
          <cell r="D1472">
            <v>40</v>
          </cell>
          <cell r="E1472">
            <v>40</v>
          </cell>
          <cell r="F1472">
            <v>30</v>
          </cell>
          <cell r="G1472">
            <v>5</v>
          </cell>
          <cell r="H1472">
            <v>45</v>
          </cell>
          <cell r="I1472">
            <v>80</v>
          </cell>
          <cell r="J1472">
            <v>2</v>
          </cell>
          <cell r="K1472">
            <v>1</v>
          </cell>
          <cell r="L1472">
            <v>0</v>
          </cell>
          <cell r="M1472">
            <v>3</v>
          </cell>
          <cell r="N1472">
            <v>8</v>
          </cell>
        </row>
        <row r="1473">
          <cell r="A1473">
            <v>2605</v>
          </cell>
          <cell r="B1473">
            <v>53</v>
          </cell>
          <cell r="C1473">
            <v>41</v>
          </cell>
          <cell r="D1473">
            <v>45</v>
          </cell>
          <cell r="E1473">
            <v>131</v>
          </cell>
          <cell r="F1473">
            <v>11</v>
          </cell>
          <cell r="G1473">
            <v>19</v>
          </cell>
          <cell r="H1473">
            <v>45</v>
          </cell>
          <cell r="I1473">
            <v>203</v>
          </cell>
          <cell r="J1473">
            <v>1</v>
          </cell>
          <cell r="K1473">
            <v>3</v>
          </cell>
          <cell r="L1473">
            <v>0</v>
          </cell>
          <cell r="M1473">
            <v>3</v>
          </cell>
          <cell r="N1473">
            <v>7</v>
          </cell>
        </row>
        <row r="1474">
          <cell r="A1474">
            <v>2562</v>
          </cell>
          <cell r="B1474">
            <v>52</v>
          </cell>
          <cell r="C1474">
            <v>156</v>
          </cell>
          <cell r="D1474">
            <v>42</v>
          </cell>
          <cell r="E1474">
            <v>181</v>
          </cell>
          <cell r="F1474">
            <v>87</v>
          </cell>
          <cell r="G1474">
            <v>76</v>
          </cell>
          <cell r="H1474">
            <v>45</v>
          </cell>
          <cell r="I1474">
            <v>497</v>
          </cell>
          <cell r="J1474">
            <v>4</v>
          </cell>
          <cell r="K1474">
            <v>3</v>
          </cell>
          <cell r="L1474">
            <v>1</v>
          </cell>
          <cell r="M1474">
            <v>4</v>
          </cell>
          <cell r="N1474">
            <v>7</v>
          </cell>
        </row>
        <row r="1475">
          <cell r="A1475">
            <v>2800</v>
          </cell>
          <cell r="B1475">
            <v>51</v>
          </cell>
          <cell r="C1475">
            <v>74</v>
          </cell>
          <cell r="D1475">
            <v>0</v>
          </cell>
          <cell r="E1475">
            <v>54</v>
          </cell>
          <cell r="F1475">
            <v>0</v>
          </cell>
          <cell r="G1475">
            <v>10</v>
          </cell>
          <cell r="H1475">
            <v>45</v>
          </cell>
          <cell r="I1475">
            <v>94</v>
          </cell>
          <cell r="J1475">
            <v>1</v>
          </cell>
          <cell r="K1475">
            <v>1</v>
          </cell>
          <cell r="L1475">
            <v>1</v>
          </cell>
          <cell r="M1475">
            <v>2</v>
          </cell>
          <cell r="N1475">
            <v>8</v>
          </cell>
        </row>
        <row r="1476">
          <cell r="A1476">
            <v>3045</v>
          </cell>
          <cell r="B1476">
            <v>51</v>
          </cell>
          <cell r="C1476">
            <v>74</v>
          </cell>
          <cell r="D1476">
            <v>0</v>
          </cell>
          <cell r="E1476">
            <v>54</v>
          </cell>
          <cell r="F1476">
            <v>0</v>
          </cell>
          <cell r="G1476">
            <v>10</v>
          </cell>
          <cell r="H1476">
            <v>45</v>
          </cell>
          <cell r="I1476">
            <v>94</v>
          </cell>
          <cell r="J1476">
            <v>1</v>
          </cell>
          <cell r="K1476">
            <v>1</v>
          </cell>
          <cell r="L1476">
            <v>1</v>
          </cell>
          <cell r="M1476">
            <v>2</v>
          </cell>
          <cell r="N1476">
            <v>8</v>
          </cell>
        </row>
        <row r="1477">
          <cell r="A1477">
            <v>1945</v>
          </cell>
          <cell r="B1477">
            <v>47</v>
          </cell>
          <cell r="C1477">
            <v>290</v>
          </cell>
          <cell r="D1477">
            <v>36</v>
          </cell>
          <cell r="E1477">
            <v>251</v>
          </cell>
          <cell r="F1477">
            <v>39</v>
          </cell>
          <cell r="G1477">
            <v>30</v>
          </cell>
          <cell r="H1477">
            <v>45</v>
          </cell>
          <cell r="I1477">
            <v>602</v>
          </cell>
          <cell r="J1477">
            <v>7</v>
          </cell>
          <cell r="K1477">
            <v>3</v>
          </cell>
          <cell r="L1477">
            <v>1</v>
          </cell>
          <cell r="M1477">
            <v>6</v>
          </cell>
          <cell r="N1477">
            <v>5</v>
          </cell>
        </row>
        <row r="1478">
          <cell r="A1478">
            <v>2380</v>
          </cell>
          <cell r="B1478">
            <v>39</v>
          </cell>
          <cell r="C1478">
            <v>1666</v>
          </cell>
          <cell r="D1478">
            <v>23</v>
          </cell>
          <cell r="E1478">
            <v>432</v>
          </cell>
          <cell r="F1478">
            <v>149</v>
          </cell>
          <cell r="G1478">
            <v>45</v>
          </cell>
          <cell r="H1478">
            <v>45</v>
          </cell>
          <cell r="I1478">
            <v>2269</v>
          </cell>
          <cell r="J1478">
            <v>6</v>
          </cell>
          <cell r="K1478">
            <v>8</v>
          </cell>
          <cell r="L1478">
            <v>4</v>
          </cell>
          <cell r="M1478">
            <v>8</v>
          </cell>
          <cell r="N1478">
            <v>8</v>
          </cell>
        </row>
        <row r="1479">
          <cell r="A1479">
            <v>2188</v>
          </cell>
          <cell r="B1479">
            <v>1</v>
          </cell>
          <cell r="C1479">
            <v>6</v>
          </cell>
          <cell r="D1479">
            <v>77</v>
          </cell>
          <cell r="E1479">
            <v>58</v>
          </cell>
          <cell r="F1479">
            <v>0</v>
          </cell>
          <cell r="G1479">
            <v>90</v>
          </cell>
          <cell r="H1479">
            <v>45</v>
          </cell>
          <cell r="I1479">
            <v>187</v>
          </cell>
          <cell r="J1479">
            <v>1</v>
          </cell>
          <cell r="K1479">
            <v>2</v>
          </cell>
          <cell r="L1479">
            <v>0</v>
          </cell>
          <cell r="M1479">
            <v>3</v>
          </cell>
          <cell r="N1479">
            <v>7</v>
          </cell>
        </row>
        <row r="1480">
          <cell r="A1480">
            <v>1475</v>
          </cell>
          <cell r="B1480">
            <v>99</v>
          </cell>
          <cell r="C1480">
            <v>584</v>
          </cell>
          <cell r="D1480">
            <v>6</v>
          </cell>
          <cell r="E1480">
            <v>278</v>
          </cell>
          <cell r="F1480">
            <v>47</v>
          </cell>
          <cell r="G1480">
            <v>16</v>
          </cell>
          <cell r="H1480">
            <v>44</v>
          </cell>
          <cell r="I1480">
            <v>888</v>
          </cell>
          <cell r="J1480">
            <v>2</v>
          </cell>
          <cell r="K1480">
            <v>6</v>
          </cell>
          <cell r="L1480">
            <v>1</v>
          </cell>
          <cell r="M1480">
            <v>5</v>
          </cell>
          <cell r="N1480">
            <v>8</v>
          </cell>
        </row>
        <row r="1481">
          <cell r="A1481">
            <v>2773</v>
          </cell>
          <cell r="B1481">
            <v>97</v>
          </cell>
          <cell r="C1481">
            <v>1892</v>
          </cell>
          <cell r="D1481">
            <v>67</v>
          </cell>
          <cell r="E1481">
            <v>180</v>
          </cell>
          <cell r="F1481">
            <v>28</v>
          </cell>
          <cell r="G1481">
            <v>113</v>
          </cell>
          <cell r="H1481">
            <v>44</v>
          </cell>
          <cell r="I1481">
            <v>2237</v>
          </cell>
          <cell r="J1481">
            <v>2</v>
          </cell>
          <cell r="K1481">
            <v>6</v>
          </cell>
          <cell r="L1481">
            <v>3</v>
          </cell>
          <cell r="M1481">
            <v>4</v>
          </cell>
          <cell r="N1481">
            <v>4</v>
          </cell>
        </row>
        <row r="1482">
          <cell r="A1482">
            <v>1045</v>
          </cell>
          <cell r="B1482">
            <v>92</v>
          </cell>
          <cell r="C1482">
            <v>44</v>
          </cell>
          <cell r="D1482">
            <v>20</v>
          </cell>
          <cell r="E1482">
            <v>51</v>
          </cell>
          <cell r="F1482">
            <v>10</v>
          </cell>
          <cell r="G1482">
            <v>17</v>
          </cell>
          <cell r="H1482">
            <v>44</v>
          </cell>
          <cell r="I1482">
            <v>98</v>
          </cell>
          <cell r="J1482">
            <v>1</v>
          </cell>
          <cell r="K1482">
            <v>2</v>
          </cell>
          <cell r="L1482">
            <v>0</v>
          </cell>
          <cell r="M1482">
            <v>2</v>
          </cell>
          <cell r="N1482">
            <v>10</v>
          </cell>
        </row>
        <row r="1483">
          <cell r="A1483">
            <v>1935</v>
          </cell>
          <cell r="B1483">
            <v>84</v>
          </cell>
          <cell r="C1483">
            <v>95</v>
          </cell>
          <cell r="D1483">
            <v>0</v>
          </cell>
          <cell r="E1483">
            <v>25</v>
          </cell>
          <cell r="F1483">
            <v>6</v>
          </cell>
          <cell r="G1483">
            <v>0</v>
          </cell>
          <cell r="H1483">
            <v>44</v>
          </cell>
          <cell r="I1483">
            <v>82</v>
          </cell>
          <cell r="J1483">
            <v>1</v>
          </cell>
          <cell r="K1483">
            <v>1</v>
          </cell>
          <cell r="L1483">
            <v>1</v>
          </cell>
          <cell r="M1483">
            <v>2</v>
          </cell>
          <cell r="N1483">
            <v>6</v>
          </cell>
        </row>
        <row r="1484">
          <cell r="A1484">
            <v>1963</v>
          </cell>
          <cell r="B1484">
            <v>78</v>
          </cell>
          <cell r="C1484">
            <v>88</v>
          </cell>
          <cell r="D1484">
            <v>12</v>
          </cell>
          <cell r="E1484">
            <v>72</v>
          </cell>
          <cell r="F1484">
            <v>0</v>
          </cell>
          <cell r="G1484">
            <v>0</v>
          </cell>
          <cell r="H1484">
            <v>44</v>
          </cell>
          <cell r="I1484">
            <v>128</v>
          </cell>
          <cell r="J1484">
            <v>1</v>
          </cell>
          <cell r="K1484">
            <v>2</v>
          </cell>
          <cell r="L1484">
            <v>0</v>
          </cell>
          <cell r="M1484">
            <v>3</v>
          </cell>
          <cell r="N1484">
            <v>7</v>
          </cell>
        </row>
        <row r="1485">
          <cell r="A1485">
            <v>1408</v>
          </cell>
          <cell r="B1485">
            <v>77</v>
          </cell>
          <cell r="C1485">
            <v>2666</v>
          </cell>
          <cell r="D1485">
            <v>87</v>
          </cell>
          <cell r="E1485">
            <v>1486</v>
          </cell>
          <cell r="F1485">
            <v>114</v>
          </cell>
          <cell r="G1485">
            <v>0</v>
          </cell>
          <cell r="H1485">
            <v>44</v>
          </cell>
          <cell r="I1485">
            <v>4310</v>
          </cell>
          <cell r="J1485">
            <v>0</v>
          </cell>
          <cell r="K1485">
            <v>7</v>
          </cell>
          <cell r="L1485">
            <v>10</v>
          </cell>
          <cell r="M1485">
            <v>5</v>
          </cell>
          <cell r="N1485">
            <v>2</v>
          </cell>
        </row>
        <row r="1486">
          <cell r="A1486">
            <v>3088</v>
          </cell>
          <cell r="B1486">
            <v>51</v>
          </cell>
          <cell r="C1486">
            <v>24</v>
          </cell>
          <cell r="D1486">
            <v>10</v>
          </cell>
          <cell r="E1486">
            <v>39</v>
          </cell>
          <cell r="F1486">
            <v>10</v>
          </cell>
          <cell r="G1486">
            <v>10</v>
          </cell>
          <cell r="H1486">
            <v>44</v>
          </cell>
          <cell r="I1486">
            <v>49</v>
          </cell>
          <cell r="J1486">
            <v>1</v>
          </cell>
          <cell r="K1486">
            <v>0</v>
          </cell>
          <cell r="L1486">
            <v>1</v>
          </cell>
          <cell r="M1486">
            <v>2</v>
          </cell>
          <cell r="N1486">
            <v>7</v>
          </cell>
        </row>
        <row r="1487">
          <cell r="A1487">
            <v>1319</v>
          </cell>
          <cell r="B1487">
            <v>51</v>
          </cell>
          <cell r="C1487">
            <v>61</v>
          </cell>
          <cell r="D1487">
            <v>11</v>
          </cell>
          <cell r="E1487">
            <v>50</v>
          </cell>
          <cell r="F1487">
            <v>17</v>
          </cell>
          <cell r="G1487">
            <v>0</v>
          </cell>
          <cell r="H1487">
            <v>44</v>
          </cell>
          <cell r="I1487">
            <v>94</v>
          </cell>
          <cell r="J1487">
            <v>2</v>
          </cell>
          <cell r="K1487">
            <v>2</v>
          </cell>
          <cell r="L1487">
            <v>0</v>
          </cell>
          <cell r="M1487">
            <v>3</v>
          </cell>
          <cell r="N1487">
            <v>8</v>
          </cell>
        </row>
        <row r="1488">
          <cell r="A1488">
            <v>2625</v>
          </cell>
          <cell r="B1488">
            <v>48</v>
          </cell>
          <cell r="C1488">
            <v>185</v>
          </cell>
          <cell r="D1488">
            <v>11</v>
          </cell>
          <cell r="E1488">
            <v>89</v>
          </cell>
          <cell r="F1488">
            <v>47</v>
          </cell>
          <cell r="G1488">
            <v>6</v>
          </cell>
          <cell r="H1488">
            <v>44</v>
          </cell>
          <cell r="I1488">
            <v>293</v>
          </cell>
          <cell r="J1488">
            <v>3</v>
          </cell>
          <cell r="K1488">
            <v>2</v>
          </cell>
          <cell r="L1488">
            <v>1</v>
          </cell>
          <cell r="M1488">
            <v>4</v>
          </cell>
          <cell r="N1488">
            <v>4</v>
          </cell>
        </row>
        <row r="1489">
          <cell r="A1489">
            <v>2934</v>
          </cell>
          <cell r="B1489">
            <v>48</v>
          </cell>
          <cell r="C1489">
            <v>185</v>
          </cell>
          <cell r="D1489">
            <v>11</v>
          </cell>
          <cell r="E1489">
            <v>89</v>
          </cell>
          <cell r="F1489">
            <v>47</v>
          </cell>
          <cell r="G1489">
            <v>6</v>
          </cell>
          <cell r="H1489">
            <v>44</v>
          </cell>
          <cell r="I1489">
            <v>293</v>
          </cell>
          <cell r="J1489">
            <v>3</v>
          </cell>
          <cell r="K1489">
            <v>2</v>
          </cell>
          <cell r="L1489">
            <v>1</v>
          </cell>
          <cell r="M1489">
            <v>4</v>
          </cell>
          <cell r="N1489">
            <v>4</v>
          </cell>
        </row>
        <row r="1490">
          <cell r="A1490">
            <v>1729</v>
          </cell>
          <cell r="B1490">
            <v>34</v>
          </cell>
          <cell r="C1490">
            <v>16</v>
          </cell>
          <cell r="D1490">
            <v>12</v>
          </cell>
          <cell r="E1490">
            <v>28</v>
          </cell>
          <cell r="F1490">
            <v>0</v>
          </cell>
          <cell r="G1490">
            <v>12</v>
          </cell>
          <cell r="H1490">
            <v>44</v>
          </cell>
          <cell r="I1490">
            <v>24</v>
          </cell>
          <cell r="J1490">
            <v>1</v>
          </cell>
          <cell r="K1490">
            <v>1</v>
          </cell>
          <cell r="L1490">
            <v>0</v>
          </cell>
          <cell r="M1490">
            <v>2</v>
          </cell>
          <cell r="N1490">
            <v>7</v>
          </cell>
        </row>
        <row r="1491">
          <cell r="A1491">
            <v>3013</v>
          </cell>
          <cell r="B1491">
            <v>97</v>
          </cell>
          <cell r="C1491">
            <v>39</v>
          </cell>
          <cell r="D1491">
            <v>0</v>
          </cell>
          <cell r="E1491">
            <v>129</v>
          </cell>
          <cell r="F1491">
            <v>54</v>
          </cell>
          <cell r="G1491">
            <v>18</v>
          </cell>
          <cell r="H1491">
            <v>43</v>
          </cell>
          <cell r="I1491">
            <v>197</v>
          </cell>
          <cell r="J1491">
            <v>1</v>
          </cell>
          <cell r="K1491">
            <v>2</v>
          </cell>
          <cell r="L1491">
            <v>0</v>
          </cell>
          <cell r="M1491">
            <v>3</v>
          </cell>
          <cell r="N1491">
            <v>7</v>
          </cell>
        </row>
        <row r="1492">
          <cell r="A1492">
            <v>2072</v>
          </cell>
          <cell r="B1492">
            <v>91</v>
          </cell>
          <cell r="C1492">
            <v>242</v>
          </cell>
          <cell r="D1492">
            <v>28</v>
          </cell>
          <cell r="E1492">
            <v>64</v>
          </cell>
          <cell r="F1492">
            <v>67</v>
          </cell>
          <cell r="G1492">
            <v>28</v>
          </cell>
          <cell r="H1492">
            <v>43</v>
          </cell>
          <cell r="I1492">
            <v>387</v>
          </cell>
          <cell r="J1492">
            <v>2</v>
          </cell>
          <cell r="K1492">
            <v>2</v>
          </cell>
          <cell r="L1492">
            <v>1</v>
          </cell>
          <cell r="M1492">
            <v>4</v>
          </cell>
          <cell r="N1492">
            <v>5</v>
          </cell>
        </row>
        <row r="1493">
          <cell r="A1493">
            <v>3042</v>
          </cell>
          <cell r="B1493">
            <v>81</v>
          </cell>
          <cell r="C1493">
            <v>63</v>
          </cell>
          <cell r="D1493">
            <v>12</v>
          </cell>
          <cell r="E1493">
            <v>59</v>
          </cell>
          <cell r="F1493">
            <v>8</v>
          </cell>
          <cell r="G1493">
            <v>4</v>
          </cell>
          <cell r="H1493">
            <v>43</v>
          </cell>
          <cell r="I1493">
            <v>102</v>
          </cell>
          <cell r="J1493">
            <v>1</v>
          </cell>
          <cell r="K1493">
            <v>1</v>
          </cell>
          <cell r="L1493">
            <v>0</v>
          </cell>
          <cell r="M1493">
            <v>3</v>
          </cell>
          <cell r="N1493">
            <v>7</v>
          </cell>
        </row>
        <row r="1494">
          <cell r="A1494">
            <v>2987</v>
          </cell>
          <cell r="B1494">
            <v>79</v>
          </cell>
          <cell r="C1494">
            <v>1845</v>
          </cell>
          <cell r="D1494">
            <v>87</v>
          </cell>
          <cell r="E1494">
            <v>1494</v>
          </cell>
          <cell r="F1494">
            <v>81</v>
          </cell>
          <cell r="G1494">
            <v>394</v>
          </cell>
          <cell r="H1494">
            <v>43</v>
          </cell>
          <cell r="I1494">
            <v>3859</v>
          </cell>
          <cell r="J1494">
            <v>1</v>
          </cell>
          <cell r="K1494">
            <v>7</v>
          </cell>
          <cell r="L1494">
            <v>7</v>
          </cell>
          <cell r="M1494">
            <v>9</v>
          </cell>
          <cell r="N1494">
            <v>2</v>
          </cell>
        </row>
        <row r="1495">
          <cell r="A1495">
            <v>1824</v>
          </cell>
          <cell r="B1495">
            <v>76</v>
          </cell>
          <cell r="C1495">
            <v>12</v>
          </cell>
          <cell r="D1495">
            <v>86</v>
          </cell>
          <cell r="E1495">
            <v>172</v>
          </cell>
          <cell r="F1495">
            <v>98</v>
          </cell>
          <cell r="G1495">
            <v>18</v>
          </cell>
          <cell r="H1495">
            <v>43</v>
          </cell>
          <cell r="I1495">
            <v>344</v>
          </cell>
          <cell r="J1495">
            <v>4</v>
          </cell>
          <cell r="K1495">
            <v>4</v>
          </cell>
          <cell r="L1495">
            <v>0</v>
          </cell>
          <cell r="M1495">
            <v>3</v>
          </cell>
          <cell r="N1495">
            <v>9</v>
          </cell>
        </row>
        <row r="1496">
          <cell r="A1496">
            <v>2672</v>
          </cell>
          <cell r="B1496">
            <v>72</v>
          </cell>
          <cell r="C1496">
            <v>1146</v>
          </cell>
          <cell r="D1496">
            <v>45</v>
          </cell>
          <cell r="E1496">
            <v>274</v>
          </cell>
          <cell r="F1496">
            <v>56</v>
          </cell>
          <cell r="G1496">
            <v>43</v>
          </cell>
          <cell r="H1496">
            <v>43</v>
          </cell>
          <cell r="I1496">
            <v>1521</v>
          </cell>
          <cell r="J1496">
            <v>0</v>
          </cell>
          <cell r="K1496">
            <v>4</v>
          </cell>
          <cell r="L1496">
            <v>2</v>
          </cell>
          <cell r="M1496">
            <v>5</v>
          </cell>
          <cell r="N1496">
            <v>1</v>
          </cell>
        </row>
        <row r="1497">
          <cell r="A1497">
            <v>1504</v>
          </cell>
          <cell r="B1497">
            <v>67</v>
          </cell>
          <cell r="C1497">
            <v>115</v>
          </cell>
          <cell r="D1497">
            <v>4</v>
          </cell>
          <cell r="E1497">
            <v>51</v>
          </cell>
          <cell r="F1497">
            <v>9</v>
          </cell>
          <cell r="G1497">
            <v>0</v>
          </cell>
          <cell r="H1497">
            <v>43</v>
          </cell>
          <cell r="I1497">
            <v>136</v>
          </cell>
          <cell r="J1497">
            <v>2</v>
          </cell>
          <cell r="K1497">
            <v>2</v>
          </cell>
          <cell r="L1497">
            <v>0</v>
          </cell>
          <cell r="M1497">
            <v>3</v>
          </cell>
          <cell r="N1497">
            <v>7</v>
          </cell>
        </row>
        <row r="1498">
          <cell r="A1498">
            <v>1114</v>
          </cell>
          <cell r="B1498">
            <v>63</v>
          </cell>
          <cell r="C1498">
            <v>55</v>
          </cell>
          <cell r="D1498">
            <v>0</v>
          </cell>
          <cell r="E1498">
            <v>43</v>
          </cell>
          <cell r="F1498">
            <v>18</v>
          </cell>
          <cell r="G1498">
            <v>25</v>
          </cell>
          <cell r="H1498">
            <v>43</v>
          </cell>
          <cell r="I1498">
            <v>98</v>
          </cell>
          <cell r="J1498">
            <v>2</v>
          </cell>
          <cell r="K1498">
            <v>1</v>
          </cell>
          <cell r="L1498">
            <v>0</v>
          </cell>
          <cell r="M1498">
            <v>3</v>
          </cell>
          <cell r="N1498">
            <v>7</v>
          </cell>
        </row>
        <row r="1499">
          <cell r="A1499">
            <v>2202</v>
          </cell>
          <cell r="B1499">
            <v>50</v>
          </cell>
          <cell r="C1499">
            <v>10</v>
          </cell>
          <cell r="D1499">
            <v>29</v>
          </cell>
          <cell r="E1499">
            <v>19</v>
          </cell>
          <cell r="F1499">
            <v>14</v>
          </cell>
          <cell r="G1499">
            <v>5</v>
          </cell>
          <cell r="H1499">
            <v>43</v>
          </cell>
          <cell r="I1499">
            <v>34</v>
          </cell>
          <cell r="J1499">
            <v>1</v>
          </cell>
          <cell r="K1499">
            <v>1</v>
          </cell>
          <cell r="L1499">
            <v>0</v>
          </cell>
          <cell r="M1499">
            <v>2</v>
          </cell>
          <cell r="N1499">
            <v>8</v>
          </cell>
        </row>
        <row r="1500">
          <cell r="A1500">
            <v>2130</v>
          </cell>
          <cell r="B1500">
            <v>40</v>
          </cell>
          <cell r="C1500">
            <v>48</v>
          </cell>
          <cell r="D1500">
            <v>0</v>
          </cell>
          <cell r="E1500">
            <v>38</v>
          </cell>
          <cell r="F1500">
            <v>0</v>
          </cell>
          <cell r="G1500">
            <v>0</v>
          </cell>
          <cell r="H1500">
            <v>43</v>
          </cell>
          <cell r="I1500">
            <v>43</v>
          </cell>
          <cell r="J1500">
            <v>1</v>
          </cell>
          <cell r="K1500">
            <v>1</v>
          </cell>
          <cell r="L1500">
            <v>0</v>
          </cell>
          <cell r="M1500">
            <v>2</v>
          </cell>
          <cell r="N1500">
            <v>9</v>
          </cell>
        </row>
        <row r="1501">
          <cell r="A1501">
            <v>2458</v>
          </cell>
          <cell r="B1501">
            <v>32</v>
          </cell>
          <cell r="C1501">
            <v>12</v>
          </cell>
          <cell r="D1501">
            <v>18</v>
          </cell>
          <cell r="E1501">
            <v>74</v>
          </cell>
          <cell r="F1501">
            <v>18</v>
          </cell>
          <cell r="G1501">
            <v>31</v>
          </cell>
          <cell r="H1501">
            <v>43</v>
          </cell>
          <cell r="I1501">
            <v>111</v>
          </cell>
          <cell r="J1501">
            <v>1</v>
          </cell>
          <cell r="K1501">
            <v>1</v>
          </cell>
          <cell r="L1501">
            <v>0</v>
          </cell>
          <cell r="M1501">
            <v>3</v>
          </cell>
          <cell r="N1501">
            <v>8</v>
          </cell>
        </row>
        <row r="1502">
          <cell r="A1502">
            <v>2946</v>
          </cell>
          <cell r="B1502">
            <v>28</v>
          </cell>
          <cell r="C1502">
            <v>82</v>
          </cell>
          <cell r="D1502">
            <v>0</v>
          </cell>
          <cell r="E1502">
            <v>32</v>
          </cell>
          <cell r="F1502">
            <v>0</v>
          </cell>
          <cell r="G1502">
            <v>0</v>
          </cell>
          <cell r="H1502">
            <v>43</v>
          </cell>
          <cell r="I1502">
            <v>71</v>
          </cell>
          <cell r="J1502">
            <v>1</v>
          </cell>
          <cell r="K1502">
            <v>1</v>
          </cell>
          <cell r="L1502">
            <v>0</v>
          </cell>
          <cell r="M1502">
            <v>3</v>
          </cell>
          <cell r="N1502">
            <v>4</v>
          </cell>
        </row>
        <row r="1503">
          <cell r="A1503">
            <v>1603</v>
          </cell>
          <cell r="B1503">
            <v>23</v>
          </cell>
          <cell r="C1503">
            <v>998</v>
          </cell>
          <cell r="D1503">
            <v>0</v>
          </cell>
          <cell r="E1503">
            <v>77</v>
          </cell>
          <cell r="F1503">
            <v>28</v>
          </cell>
          <cell r="G1503">
            <v>0</v>
          </cell>
          <cell r="H1503">
            <v>43</v>
          </cell>
          <cell r="I1503">
            <v>1061</v>
          </cell>
          <cell r="J1503">
            <v>3</v>
          </cell>
          <cell r="K1503">
            <v>6</v>
          </cell>
          <cell r="L1503">
            <v>1</v>
          </cell>
          <cell r="M1503">
            <v>7</v>
          </cell>
          <cell r="N1503">
            <v>6</v>
          </cell>
        </row>
        <row r="1504">
          <cell r="A1504">
            <v>2551</v>
          </cell>
          <cell r="B1504">
            <v>19</v>
          </cell>
          <cell r="C1504">
            <v>843</v>
          </cell>
          <cell r="D1504">
            <v>0</v>
          </cell>
          <cell r="E1504">
            <v>83</v>
          </cell>
          <cell r="F1504">
            <v>0</v>
          </cell>
          <cell r="G1504">
            <v>0</v>
          </cell>
          <cell r="H1504">
            <v>43</v>
          </cell>
          <cell r="I1504">
            <v>883</v>
          </cell>
          <cell r="J1504">
            <v>4</v>
          </cell>
          <cell r="K1504">
            <v>5</v>
          </cell>
          <cell r="L1504">
            <v>1</v>
          </cell>
          <cell r="M1504">
            <v>5</v>
          </cell>
          <cell r="N1504">
            <v>8</v>
          </cell>
        </row>
        <row r="1505">
          <cell r="A1505">
            <v>1073</v>
          </cell>
          <cell r="B1505">
            <v>12</v>
          </cell>
          <cell r="C1505">
            <v>5</v>
          </cell>
          <cell r="D1505">
            <v>0</v>
          </cell>
          <cell r="E1505">
            <v>24</v>
          </cell>
          <cell r="F1505">
            <v>0</v>
          </cell>
          <cell r="G1505">
            <v>14</v>
          </cell>
          <cell r="H1505">
            <v>43</v>
          </cell>
          <cell r="I1505">
            <v>0</v>
          </cell>
          <cell r="J1505">
            <v>1</v>
          </cell>
          <cell r="K1505">
            <v>0</v>
          </cell>
          <cell r="L1505">
            <v>0</v>
          </cell>
          <cell r="M1505">
            <v>3</v>
          </cell>
          <cell r="N1505">
            <v>3</v>
          </cell>
        </row>
        <row r="1506">
          <cell r="A1506">
            <v>1569</v>
          </cell>
          <cell r="B1506">
            <v>10</v>
          </cell>
          <cell r="C1506">
            <v>146</v>
          </cell>
          <cell r="D1506">
            <v>5</v>
          </cell>
          <cell r="E1506">
            <v>61</v>
          </cell>
          <cell r="F1506">
            <v>33</v>
          </cell>
          <cell r="G1506">
            <v>9</v>
          </cell>
          <cell r="H1506">
            <v>43</v>
          </cell>
          <cell r="I1506">
            <v>213</v>
          </cell>
          <cell r="J1506">
            <v>4</v>
          </cell>
          <cell r="K1506">
            <v>2</v>
          </cell>
          <cell r="L1506">
            <v>1</v>
          </cell>
          <cell r="M1506">
            <v>4</v>
          </cell>
          <cell r="N1506">
            <v>4</v>
          </cell>
        </row>
        <row r="1507">
          <cell r="A1507">
            <v>2986</v>
          </cell>
          <cell r="B1507">
            <v>1</v>
          </cell>
          <cell r="C1507">
            <v>334</v>
          </cell>
          <cell r="D1507">
            <v>4</v>
          </cell>
          <cell r="E1507">
            <v>117</v>
          </cell>
          <cell r="F1507">
            <v>46</v>
          </cell>
          <cell r="G1507">
            <v>43</v>
          </cell>
          <cell r="H1507">
            <v>43</v>
          </cell>
          <cell r="I1507">
            <v>501</v>
          </cell>
          <cell r="J1507">
            <v>3</v>
          </cell>
          <cell r="K1507">
            <v>4</v>
          </cell>
          <cell r="L1507">
            <v>0</v>
          </cell>
          <cell r="M1507">
            <v>4</v>
          </cell>
          <cell r="N1507">
            <v>8</v>
          </cell>
        </row>
        <row r="1508">
          <cell r="A1508">
            <v>2255</v>
          </cell>
          <cell r="B1508">
            <v>97</v>
          </cell>
          <cell r="C1508">
            <v>31</v>
          </cell>
          <cell r="D1508">
            <v>31</v>
          </cell>
          <cell r="E1508">
            <v>151</v>
          </cell>
          <cell r="F1508">
            <v>63</v>
          </cell>
          <cell r="G1508">
            <v>78</v>
          </cell>
          <cell r="H1508">
            <v>42</v>
          </cell>
          <cell r="I1508">
            <v>313</v>
          </cell>
          <cell r="J1508">
            <v>3</v>
          </cell>
          <cell r="K1508">
            <v>2</v>
          </cell>
          <cell r="L1508">
            <v>1</v>
          </cell>
          <cell r="M1508">
            <v>3</v>
          </cell>
          <cell r="N1508">
            <v>8</v>
          </cell>
        </row>
        <row r="1509">
          <cell r="A1509">
            <v>2050</v>
          </cell>
          <cell r="B1509">
            <v>93</v>
          </cell>
          <cell r="C1509">
            <v>1106</v>
          </cell>
          <cell r="D1509">
            <v>110</v>
          </cell>
          <cell r="E1509">
            <v>952</v>
          </cell>
          <cell r="F1509">
            <v>27</v>
          </cell>
          <cell r="G1509">
            <v>20</v>
          </cell>
          <cell r="H1509">
            <v>42</v>
          </cell>
          <cell r="I1509">
            <v>2173</v>
          </cell>
          <cell r="J1509">
            <v>1</v>
          </cell>
          <cell r="K1509">
            <v>3</v>
          </cell>
          <cell r="L1509">
            <v>7</v>
          </cell>
          <cell r="M1509">
            <v>13</v>
          </cell>
          <cell r="N1509">
            <v>2</v>
          </cell>
        </row>
        <row r="1510">
          <cell r="A1510">
            <v>3078</v>
          </cell>
          <cell r="B1510">
            <v>89</v>
          </cell>
          <cell r="C1510">
            <v>1838</v>
          </cell>
          <cell r="D1510">
            <v>131</v>
          </cell>
          <cell r="E1510">
            <v>2144</v>
          </cell>
          <cell r="F1510">
            <v>113</v>
          </cell>
          <cell r="G1510">
            <v>175</v>
          </cell>
          <cell r="H1510">
            <v>42</v>
          </cell>
          <cell r="I1510">
            <v>4358</v>
          </cell>
          <cell r="J1510">
            <v>1</v>
          </cell>
          <cell r="K1510">
            <v>5</v>
          </cell>
          <cell r="L1510">
            <v>3</v>
          </cell>
          <cell r="M1510">
            <v>12</v>
          </cell>
          <cell r="N1510">
            <v>2</v>
          </cell>
        </row>
        <row r="1511">
          <cell r="A1511">
            <v>2969</v>
          </cell>
          <cell r="B1511">
            <v>86</v>
          </cell>
          <cell r="C1511">
            <v>50</v>
          </cell>
          <cell r="D1511">
            <v>17</v>
          </cell>
          <cell r="E1511">
            <v>75</v>
          </cell>
          <cell r="F1511">
            <v>17</v>
          </cell>
          <cell r="G1511">
            <v>8</v>
          </cell>
          <cell r="H1511">
            <v>42</v>
          </cell>
          <cell r="I1511">
            <v>125</v>
          </cell>
          <cell r="J1511">
            <v>2</v>
          </cell>
          <cell r="K1511">
            <v>1</v>
          </cell>
          <cell r="L1511">
            <v>0</v>
          </cell>
          <cell r="M1511">
            <v>3</v>
          </cell>
          <cell r="N1511">
            <v>8</v>
          </cell>
        </row>
        <row r="1512">
          <cell r="A1512">
            <v>1781</v>
          </cell>
          <cell r="B1512">
            <v>81</v>
          </cell>
          <cell r="C1512">
            <v>863</v>
          </cell>
          <cell r="D1512">
            <v>13</v>
          </cell>
          <cell r="E1512">
            <v>416</v>
          </cell>
          <cell r="F1512">
            <v>94</v>
          </cell>
          <cell r="G1512">
            <v>71</v>
          </cell>
          <cell r="H1512">
            <v>42</v>
          </cell>
          <cell r="I1512">
            <v>1415</v>
          </cell>
          <cell r="J1512">
            <v>4</v>
          </cell>
          <cell r="K1512">
            <v>4</v>
          </cell>
          <cell r="L1512">
            <v>4</v>
          </cell>
          <cell r="M1512">
            <v>9</v>
          </cell>
          <cell r="N1512">
            <v>4</v>
          </cell>
        </row>
        <row r="1513">
          <cell r="A1513">
            <v>1829</v>
          </cell>
          <cell r="B1513">
            <v>79</v>
          </cell>
          <cell r="C1513">
            <v>312</v>
          </cell>
          <cell r="D1513">
            <v>3</v>
          </cell>
          <cell r="E1513">
            <v>162</v>
          </cell>
          <cell r="F1513">
            <v>39</v>
          </cell>
          <cell r="G1513">
            <v>27</v>
          </cell>
          <cell r="H1513">
            <v>42</v>
          </cell>
          <cell r="I1513">
            <v>501</v>
          </cell>
          <cell r="J1513">
            <v>2</v>
          </cell>
          <cell r="K1513">
            <v>3</v>
          </cell>
          <cell r="L1513">
            <v>1</v>
          </cell>
          <cell r="M1513">
            <v>5</v>
          </cell>
          <cell r="N1513">
            <v>5</v>
          </cell>
        </row>
        <row r="1514">
          <cell r="A1514">
            <v>1588</v>
          </cell>
          <cell r="B1514">
            <v>77</v>
          </cell>
          <cell r="C1514">
            <v>241</v>
          </cell>
          <cell r="D1514">
            <v>9</v>
          </cell>
          <cell r="E1514">
            <v>78</v>
          </cell>
          <cell r="F1514">
            <v>12</v>
          </cell>
          <cell r="G1514">
            <v>6</v>
          </cell>
          <cell r="H1514">
            <v>42</v>
          </cell>
          <cell r="I1514">
            <v>305</v>
          </cell>
          <cell r="J1514">
            <v>4</v>
          </cell>
          <cell r="K1514">
            <v>3</v>
          </cell>
          <cell r="L1514">
            <v>1</v>
          </cell>
          <cell r="M1514">
            <v>3</v>
          </cell>
          <cell r="N1514">
            <v>7</v>
          </cell>
        </row>
        <row r="1515">
          <cell r="A1515">
            <v>2407</v>
          </cell>
          <cell r="B1515">
            <v>54</v>
          </cell>
          <cell r="C1515">
            <v>8</v>
          </cell>
          <cell r="D1515">
            <v>13</v>
          </cell>
          <cell r="E1515">
            <v>42</v>
          </cell>
          <cell r="F1515">
            <v>46</v>
          </cell>
          <cell r="G1515">
            <v>8</v>
          </cell>
          <cell r="H1515">
            <v>42</v>
          </cell>
          <cell r="I1515">
            <v>76</v>
          </cell>
          <cell r="J1515">
            <v>1</v>
          </cell>
          <cell r="K1515">
            <v>1</v>
          </cell>
          <cell r="L1515">
            <v>0</v>
          </cell>
          <cell r="M1515">
            <v>3</v>
          </cell>
          <cell r="N1515">
            <v>6</v>
          </cell>
        </row>
        <row r="1516">
          <cell r="A1516">
            <v>2477</v>
          </cell>
          <cell r="B1516">
            <v>54</v>
          </cell>
          <cell r="C1516">
            <v>8</v>
          </cell>
          <cell r="D1516">
            <v>13</v>
          </cell>
          <cell r="E1516">
            <v>42</v>
          </cell>
          <cell r="F1516">
            <v>46</v>
          </cell>
          <cell r="G1516">
            <v>8</v>
          </cell>
          <cell r="H1516">
            <v>42</v>
          </cell>
          <cell r="I1516">
            <v>76</v>
          </cell>
          <cell r="J1516">
            <v>1</v>
          </cell>
          <cell r="K1516">
            <v>1</v>
          </cell>
          <cell r="L1516">
            <v>0</v>
          </cell>
          <cell r="M1516">
            <v>3</v>
          </cell>
          <cell r="N1516">
            <v>6</v>
          </cell>
        </row>
        <row r="1517">
          <cell r="A1517">
            <v>1130</v>
          </cell>
          <cell r="B1517">
            <v>46</v>
          </cell>
          <cell r="C1517">
            <v>1998</v>
          </cell>
          <cell r="D1517">
            <v>127</v>
          </cell>
          <cell r="E1517">
            <v>1913</v>
          </cell>
          <cell r="F1517">
            <v>108</v>
          </cell>
          <cell r="G1517">
            <v>127</v>
          </cell>
          <cell r="H1517">
            <v>42</v>
          </cell>
          <cell r="I1517">
            <v>4231</v>
          </cell>
          <cell r="J1517">
            <v>1</v>
          </cell>
          <cell r="K1517">
            <v>5</v>
          </cell>
          <cell r="L1517">
            <v>4</v>
          </cell>
          <cell r="M1517">
            <v>12</v>
          </cell>
          <cell r="N1517">
            <v>2</v>
          </cell>
        </row>
        <row r="1518">
          <cell r="A1518">
            <v>1021</v>
          </cell>
          <cell r="B1518">
            <v>42</v>
          </cell>
          <cell r="C1518">
            <v>42</v>
          </cell>
          <cell r="D1518">
            <v>42</v>
          </cell>
          <cell r="E1518">
            <v>72219</v>
          </cell>
          <cell r="F1518">
            <v>42</v>
          </cell>
          <cell r="G1518">
            <v>42</v>
          </cell>
          <cell r="H1518">
            <v>42</v>
          </cell>
          <cell r="I1518">
            <v>72345</v>
          </cell>
          <cell r="J1518">
            <v>15</v>
          </cell>
          <cell r="K1518">
            <v>0</v>
          </cell>
          <cell r="L1518">
            <v>28</v>
          </cell>
          <cell r="M1518">
            <v>0</v>
          </cell>
          <cell r="N1518">
            <v>1</v>
          </cell>
        </row>
        <row r="1519">
          <cell r="A1519">
            <v>1071</v>
          </cell>
          <cell r="B1519">
            <v>34</v>
          </cell>
          <cell r="C1519">
            <v>1679</v>
          </cell>
          <cell r="D1519">
            <v>259</v>
          </cell>
          <cell r="E1519">
            <v>2154</v>
          </cell>
          <cell r="F1519">
            <v>226</v>
          </cell>
          <cell r="G1519">
            <v>42</v>
          </cell>
          <cell r="H1519">
            <v>42</v>
          </cell>
          <cell r="I1519">
            <v>4318</v>
          </cell>
          <cell r="J1519">
            <v>1</v>
          </cell>
          <cell r="K1519">
            <v>7</v>
          </cell>
          <cell r="L1519">
            <v>6</v>
          </cell>
          <cell r="M1519">
            <v>5</v>
          </cell>
          <cell r="N1519">
            <v>5</v>
          </cell>
        </row>
        <row r="1520">
          <cell r="A1520">
            <v>1446</v>
          </cell>
          <cell r="B1520">
            <v>25</v>
          </cell>
          <cell r="C1520">
            <v>334</v>
          </cell>
          <cell r="D1520">
            <v>0</v>
          </cell>
          <cell r="E1520">
            <v>18</v>
          </cell>
          <cell r="F1520">
            <v>6</v>
          </cell>
          <cell r="G1520">
            <v>3</v>
          </cell>
          <cell r="H1520">
            <v>42</v>
          </cell>
          <cell r="I1520">
            <v>319</v>
          </cell>
          <cell r="J1520">
            <v>2</v>
          </cell>
          <cell r="K1520">
            <v>3</v>
          </cell>
          <cell r="L1520">
            <v>1</v>
          </cell>
          <cell r="M1520">
            <v>3</v>
          </cell>
          <cell r="N1520">
            <v>6</v>
          </cell>
        </row>
        <row r="1521">
          <cell r="A1521">
            <v>1575</v>
          </cell>
          <cell r="B1521">
            <v>25</v>
          </cell>
          <cell r="C1521">
            <v>1703</v>
          </cell>
          <cell r="D1521">
            <v>382</v>
          </cell>
          <cell r="E1521">
            <v>1662</v>
          </cell>
          <cell r="F1521">
            <v>221</v>
          </cell>
          <cell r="G1521">
            <v>340</v>
          </cell>
          <cell r="H1521">
            <v>42</v>
          </cell>
          <cell r="I1521">
            <v>4266</v>
          </cell>
          <cell r="J1521">
            <v>0</v>
          </cell>
          <cell r="K1521">
            <v>5</v>
          </cell>
          <cell r="L1521">
            <v>11</v>
          </cell>
          <cell r="M1521">
            <v>5</v>
          </cell>
          <cell r="N1521">
            <v>2</v>
          </cell>
        </row>
        <row r="1522">
          <cell r="A1522">
            <v>2451</v>
          </cell>
          <cell r="B1522">
            <v>20</v>
          </cell>
          <cell r="C1522">
            <v>242</v>
          </cell>
          <cell r="D1522">
            <v>28</v>
          </cell>
          <cell r="E1522">
            <v>91</v>
          </cell>
          <cell r="F1522">
            <v>42</v>
          </cell>
          <cell r="G1522">
            <v>25</v>
          </cell>
          <cell r="H1522">
            <v>42</v>
          </cell>
          <cell r="I1522">
            <v>386</v>
          </cell>
          <cell r="J1522">
            <v>2</v>
          </cell>
          <cell r="K1522">
            <v>3</v>
          </cell>
          <cell r="L1522">
            <v>0</v>
          </cell>
          <cell r="M1522">
            <v>4</v>
          </cell>
          <cell r="N1522">
            <v>7</v>
          </cell>
        </row>
        <row r="1523">
          <cell r="A1523">
            <v>2924</v>
          </cell>
          <cell r="B1523">
            <v>20</v>
          </cell>
          <cell r="C1523">
            <v>242</v>
          </cell>
          <cell r="D1523">
            <v>28</v>
          </cell>
          <cell r="E1523">
            <v>91</v>
          </cell>
          <cell r="F1523">
            <v>42</v>
          </cell>
          <cell r="G1523">
            <v>25</v>
          </cell>
          <cell r="H1523">
            <v>42</v>
          </cell>
          <cell r="I1523">
            <v>386</v>
          </cell>
          <cell r="J1523">
            <v>2</v>
          </cell>
          <cell r="K1523">
            <v>3</v>
          </cell>
          <cell r="L1523">
            <v>0</v>
          </cell>
          <cell r="M1523">
            <v>4</v>
          </cell>
          <cell r="N1523">
            <v>7</v>
          </cell>
        </row>
        <row r="1524">
          <cell r="A1524">
            <v>1741</v>
          </cell>
          <cell r="B1524">
            <v>8</v>
          </cell>
          <cell r="C1524">
            <v>42</v>
          </cell>
          <cell r="D1524">
            <v>19</v>
          </cell>
          <cell r="E1524">
            <v>84</v>
          </cell>
          <cell r="F1524">
            <v>46</v>
          </cell>
          <cell r="G1524">
            <v>19</v>
          </cell>
          <cell r="H1524">
            <v>42</v>
          </cell>
          <cell r="I1524">
            <v>168</v>
          </cell>
          <cell r="J1524">
            <v>2</v>
          </cell>
          <cell r="K1524">
            <v>3</v>
          </cell>
          <cell r="L1524">
            <v>0</v>
          </cell>
          <cell r="M1524">
            <v>3</v>
          </cell>
          <cell r="N1524">
            <v>7</v>
          </cell>
        </row>
        <row r="1525">
          <cell r="A1525">
            <v>1767</v>
          </cell>
          <cell r="B1525">
            <v>96</v>
          </cell>
          <cell r="C1525">
            <v>123</v>
          </cell>
          <cell r="D1525">
            <v>14</v>
          </cell>
          <cell r="E1525">
            <v>130</v>
          </cell>
          <cell r="F1525">
            <v>0</v>
          </cell>
          <cell r="G1525">
            <v>14</v>
          </cell>
          <cell r="H1525">
            <v>41</v>
          </cell>
          <cell r="I1525">
            <v>239</v>
          </cell>
          <cell r="J1525">
            <v>5</v>
          </cell>
          <cell r="K1525">
            <v>3</v>
          </cell>
          <cell r="L1525">
            <v>0</v>
          </cell>
          <cell r="M1525">
            <v>4</v>
          </cell>
          <cell r="N1525">
            <v>7</v>
          </cell>
        </row>
        <row r="1526">
          <cell r="A1526">
            <v>2572</v>
          </cell>
          <cell r="B1526">
            <v>96</v>
          </cell>
          <cell r="C1526">
            <v>123</v>
          </cell>
          <cell r="D1526">
            <v>14</v>
          </cell>
          <cell r="E1526">
            <v>130</v>
          </cell>
          <cell r="F1526">
            <v>0</v>
          </cell>
          <cell r="G1526">
            <v>14</v>
          </cell>
          <cell r="H1526">
            <v>41</v>
          </cell>
          <cell r="I1526">
            <v>239</v>
          </cell>
          <cell r="J1526">
            <v>5</v>
          </cell>
          <cell r="K1526">
            <v>3</v>
          </cell>
          <cell r="L1526">
            <v>0</v>
          </cell>
          <cell r="M1526">
            <v>4</v>
          </cell>
          <cell r="N1526">
            <v>7</v>
          </cell>
        </row>
        <row r="1527">
          <cell r="A1527">
            <v>1005</v>
          </cell>
          <cell r="B1527">
            <v>94</v>
          </cell>
          <cell r="C1527">
            <v>470</v>
          </cell>
          <cell r="D1527">
            <v>117</v>
          </cell>
          <cell r="E1527">
            <v>320</v>
          </cell>
          <cell r="F1527">
            <v>125</v>
          </cell>
          <cell r="G1527">
            <v>73</v>
          </cell>
          <cell r="H1527">
            <v>41</v>
          </cell>
          <cell r="I1527">
            <v>1064</v>
          </cell>
          <cell r="J1527">
            <v>5</v>
          </cell>
          <cell r="K1527">
            <v>5</v>
          </cell>
          <cell r="L1527">
            <v>3</v>
          </cell>
          <cell r="M1527">
            <v>6</v>
          </cell>
          <cell r="N1527">
            <v>5</v>
          </cell>
        </row>
        <row r="1528">
          <cell r="A1528">
            <v>2758</v>
          </cell>
          <cell r="B1528">
            <v>91</v>
          </cell>
          <cell r="C1528">
            <v>1570</v>
          </cell>
          <cell r="D1528">
            <v>41</v>
          </cell>
          <cell r="E1528">
            <v>409</v>
          </cell>
          <cell r="F1528">
            <v>82</v>
          </cell>
          <cell r="G1528">
            <v>63</v>
          </cell>
          <cell r="H1528">
            <v>41</v>
          </cell>
          <cell r="I1528">
            <v>2123</v>
          </cell>
          <cell r="J1528">
            <v>2</v>
          </cell>
          <cell r="K1528">
            <v>11</v>
          </cell>
          <cell r="L1528">
            <v>2</v>
          </cell>
          <cell r="M1528">
            <v>10</v>
          </cell>
          <cell r="N1528">
            <v>7</v>
          </cell>
        </row>
        <row r="1529">
          <cell r="A1529">
            <v>1040</v>
          </cell>
          <cell r="B1529">
            <v>88</v>
          </cell>
          <cell r="C1529">
            <v>76</v>
          </cell>
          <cell r="D1529">
            <v>6</v>
          </cell>
          <cell r="E1529">
            <v>170</v>
          </cell>
          <cell r="F1529">
            <v>18</v>
          </cell>
          <cell r="G1529">
            <v>0</v>
          </cell>
          <cell r="H1529">
            <v>41</v>
          </cell>
          <cell r="I1529">
            <v>229</v>
          </cell>
          <cell r="J1529">
            <v>2</v>
          </cell>
          <cell r="K1529">
            <v>2</v>
          </cell>
          <cell r="L1529">
            <v>0</v>
          </cell>
          <cell r="M1529">
            <v>3</v>
          </cell>
          <cell r="N1529">
            <v>8</v>
          </cell>
        </row>
        <row r="1530">
          <cell r="A1530">
            <v>2719</v>
          </cell>
          <cell r="B1530">
            <v>80</v>
          </cell>
          <cell r="C1530">
            <v>1927</v>
          </cell>
          <cell r="D1530">
            <v>19</v>
          </cell>
          <cell r="E1530">
            <v>169</v>
          </cell>
          <cell r="F1530">
            <v>0</v>
          </cell>
          <cell r="G1530">
            <v>0</v>
          </cell>
          <cell r="H1530">
            <v>41</v>
          </cell>
          <cell r="I1530">
            <v>2074</v>
          </cell>
          <cell r="J1530">
            <v>2</v>
          </cell>
          <cell r="K1530">
            <v>11</v>
          </cell>
          <cell r="L1530">
            <v>3</v>
          </cell>
          <cell r="M1530">
            <v>7</v>
          </cell>
          <cell r="N1530">
            <v>8</v>
          </cell>
        </row>
        <row r="1531">
          <cell r="A1531">
            <v>1069</v>
          </cell>
          <cell r="B1531">
            <v>58</v>
          </cell>
          <cell r="C1531">
            <v>63</v>
          </cell>
          <cell r="D1531">
            <v>45</v>
          </cell>
          <cell r="E1531">
            <v>59</v>
          </cell>
          <cell r="F1531">
            <v>18</v>
          </cell>
          <cell r="G1531">
            <v>68</v>
          </cell>
          <cell r="H1531">
            <v>41</v>
          </cell>
          <cell r="I1531">
            <v>213</v>
          </cell>
          <cell r="J1531">
            <v>1</v>
          </cell>
          <cell r="K1531">
            <v>2</v>
          </cell>
          <cell r="L1531">
            <v>1</v>
          </cell>
          <cell r="M1531">
            <v>4</v>
          </cell>
          <cell r="N1531">
            <v>2</v>
          </cell>
        </row>
        <row r="1532">
          <cell r="A1532">
            <v>2183</v>
          </cell>
          <cell r="B1532">
            <v>42</v>
          </cell>
          <cell r="C1532">
            <v>412</v>
          </cell>
          <cell r="D1532">
            <v>9</v>
          </cell>
          <cell r="E1532">
            <v>85</v>
          </cell>
          <cell r="F1532">
            <v>12</v>
          </cell>
          <cell r="G1532">
            <v>15</v>
          </cell>
          <cell r="H1532">
            <v>41</v>
          </cell>
          <cell r="I1532">
            <v>492</v>
          </cell>
          <cell r="J1532">
            <v>2</v>
          </cell>
          <cell r="K1532">
            <v>3</v>
          </cell>
          <cell r="L1532">
            <v>2</v>
          </cell>
          <cell r="M1532">
            <v>4</v>
          </cell>
          <cell r="N1532">
            <v>4</v>
          </cell>
        </row>
        <row r="1533">
          <cell r="A1533">
            <v>1469</v>
          </cell>
          <cell r="B1533">
            <v>35</v>
          </cell>
          <cell r="C1533">
            <v>1096</v>
          </cell>
          <cell r="D1533">
            <v>168</v>
          </cell>
          <cell r="E1533">
            <v>259</v>
          </cell>
          <cell r="F1533">
            <v>383</v>
          </cell>
          <cell r="G1533">
            <v>84</v>
          </cell>
          <cell r="H1533">
            <v>41</v>
          </cell>
          <cell r="I1533">
            <v>1949</v>
          </cell>
          <cell r="J1533">
            <v>1</v>
          </cell>
          <cell r="K1533">
            <v>5</v>
          </cell>
          <cell r="L1533">
            <v>10</v>
          </cell>
          <cell r="M1533">
            <v>13</v>
          </cell>
          <cell r="N1533">
            <v>3</v>
          </cell>
        </row>
        <row r="1534">
          <cell r="A1534">
            <v>1846</v>
          </cell>
          <cell r="B1534">
            <v>29</v>
          </cell>
          <cell r="C1534">
            <v>663</v>
          </cell>
          <cell r="D1534">
            <v>30</v>
          </cell>
          <cell r="E1534">
            <v>325</v>
          </cell>
          <cell r="F1534">
            <v>27</v>
          </cell>
          <cell r="G1534">
            <v>8</v>
          </cell>
          <cell r="H1534">
            <v>41</v>
          </cell>
          <cell r="I1534">
            <v>1012</v>
          </cell>
          <cell r="J1534">
            <v>3</v>
          </cell>
          <cell r="K1534">
            <v>4</v>
          </cell>
          <cell r="L1534">
            <v>2</v>
          </cell>
          <cell r="M1534">
            <v>8</v>
          </cell>
          <cell r="N1534">
            <v>4</v>
          </cell>
        </row>
        <row r="1535">
          <cell r="A1535">
            <v>1610</v>
          </cell>
          <cell r="B1535">
            <v>28</v>
          </cell>
          <cell r="C1535">
            <v>2411</v>
          </cell>
          <cell r="D1535">
            <v>41</v>
          </cell>
          <cell r="E1535">
            <v>1378</v>
          </cell>
          <cell r="F1535">
            <v>224</v>
          </cell>
          <cell r="G1535">
            <v>301</v>
          </cell>
          <cell r="H1535">
            <v>41</v>
          </cell>
          <cell r="I1535">
            <v>4315</v>
          </cell>
          <cell r="J1535">
            <v>7</v>
          </cell>
          <cell r="K1535">
            <v>11</v>
          </cell>
          <cell r="L1535">
            <v>11</v>
          </cell>
          <cell r="M1535">
            <v>5</v>
          </cell>
          <cell r="N1535">
            <v>7</v>
          </cell>
        </row>
        <row r="1536">
          <cell r="A1536">
            <v>2170</v>
          </cell>
          <cell r="B1536">
            <v>15</v>
          </cell>
          <cell r="C1536">
            <v>86</v>
          </cell>
          <cell r="D1536">
            <v>6</v>
          </cell>
          <cell r="E1536">
            <v>22</v>
          </cell>
          <cell r="F1536">
            <v>0</v>
          </cell>
          <cell r="G1536">
            <v>6</v>
          </cell>
          <cell r="H1536">
            <v>41</v>
          </cell>
          <cell r="I1536">
            <v>79</v>
          </cell>
          <cell r="J1536">
            <v>1</v>
          </cell>
          <cell r="K1536">
            <v>1</v>
          </cell>
          <cell r="L1536">
            <v>0</v>
          </cell>
          <cell r="M1536">
            <v>3</v>
          </cell>
          <cell r="N1536">
            <v>5</v>
          </cell>
        </row>
        <row r="1537">
          <cell r="A1537">
            <v>2213</v>
          </cell>
          <cell r="B1537">
            <v>15</v>
          </cell>
          <cell r="C1537">
            <v>91</v>
          </cell>
          <cell r="D1537">
            <v>17</v>
          </cell>
          <cell r="E1537">
            <v>27</v>
          </cell>
          <cell r="F1537">
            <v>27</v>
          </cell>
          <cell r="G1537">
            <v>10</v>
          </cell>
          <cell r="H1537">
            <v>41</v>
          </cell>
          <cell r="I1537">
            <v>132</v>
          </cell>
          <cell r="J1537">
            <v>3</v>
          </cell>
          <cell r="K1537">
            <v>3</v>
          </cell>
          <cell r="L1537">
            <v>0</v>
          </cell>
          <cell r="M1537">
            <v>4</v>
          </cell>
          <cell r="N1537">
            <v>4</v>
          </cell>
        </row>
        <row r="1538">
          <cell r="A1538">
            <v>1113</v>
          </cell>
          <cell r="B1538">
            <v>13</v>
          </cell>
          <cell r="C1538">
            <v>138</v>
          </cell>
          <cell r="D1538">
            <v>12</v>
          </cell>
          <cell r="E1538">
            <v>118</v>
          </cell>
          <cell r="F1538">
            <v>0</v>
          </cell>
          <cell r="G1538">
            <v>16</v>
          </cell>
          <cell r="H1538">
            <v>41</v>
          </cell>
          <cell r="I1538">
            <v>244</v>
          </cell>
          <cell r="J1538">
            <v>3</v>
          </cell>
          <cell r="K1538">
            <v>2</v>
          </cell>
          <cell r="L1538">
            <v>1</v>
          </cell>
          <cell r="M1538">
            <v>3</v>
          </cell>
          <cell r="N1538">
            <v>5</v>
          </cell>
        </row>
        <row r="1539">
          <cell r="A1539">
            <v>1943</v>
          </cell>
          <cell r="B1539">
            <v>12</v>
          </cell>
          <cell r="C1539">
            <v>48</v>
          </cell>
          <cell r="D1539">
            <v>24</v>
          </cell>
          <cell r="E1539">
            <v>31</v>
          </cell>
          <cell r="F1539">
            <v>21</v>
          </cell>
          <cell r="G1539">
            <v>55</v>
          </cell>
          <cell r="H1539">
            <v>41</v>
          </cell>
          <cell r="I1539">
            <v>138</v>
          </cell>
          <cell r="J1539">
            <v>2</v>
          </cell>
          <cell r="K1539">
            <v>2</v>
          </cell>
          <cell r="L1539">
            <v>0</v>
          </cell>
          <cell r="M1539">
            <v>3</v>
          </cell>
          <cell r="N1539">
            <v>6</v>
          </cell>
        </row>
        <row r="1540">
          <cell r="A1540">
            <v>1982</v>
          </cell>
          <cell r="B1540">
            <v>1</v>
          </cell>
          <cell r="C1540">
            <v>2635</v>
          </cell>
          <cell r="D1540">
            <v>43</v>
          </cell>
          <cell r="E1540">
            <v>921</v>
          </cell>
          <cell r="F1540">
            <v>217</v>
          </cell>
          <cell r="G1540">
            <v>41</v>
          </cell>
          <cell r="H1540">
            <v>41</v>
          </cell>
          <cell r="I1540">
            <v>3816</v>
          </cell>
          <cell r="J1540">
            <v>1</v>
          </cell>
          <cell r="K1540">
            <v>4</v>
          </cell>
          <cell r="L1540">
            <v>3</v>
          </cell>
          <cell r="M1540">
            <v>4</v>
          </cell>
          <cell r="N1540">
            <v>1</v>
          </cell>
        </row>
        <row r="1541">
          <cell r="A1541">
            <v>1468</v>
          </cell>
          <cell r="B1541">
            <v>93</v>
          </cell>
          <cell r="C1541">
            <v>896</v>
          </cell>
          <cell r="D1541">
            <v>62</v>
          </cell>
          <cell r="E1541">
            <v>220</v>
          </cell>
          <cell r="F1541">
            <v>264</v>
          </cell>
          <cell r="G1541">
            <v>163</v>
          </cell>
          <cell r="H1541">
            <v>40</v>
          </cell>
          <cell r="I1541">
            <v>1566</v>
          </cell>
          <cell r="J1541">
            <v>1</v>
          </cell>
          <cell r="K1541">
            <v>5</v>
          </cell>
          <cell r="L1541">
            <v>9</v>
          </cell>
          <cell r="M1541">
            <v>4</v>
          </cell>
          <cell r="N1541">
            <v>3</v>
          </cell>
        </row>
        <row r="1542">
          <cell r="A1542">
            <v>2338</v>
          </cell>
          <cell r="B1542">
            <v>85</v>
          </cell>
          <cell r="C1542">
            <v>1247</v>
          </cell>
          <cell r="D1542">
            <v>289</v>
          </cell>
          <cell r="E1542">
            <v>2203</v>
          </cell>
          <cell r="F1542">
            <v>432</v>
          </cell>
          <cell r="G1542">
            <v>83</v>
          </cell>
          <cell r="H1542">
            <v>40</v>
          </cell>
          <cell r="I1542">
            <v>4214</v>
          </cell>
          <cell r="J1542">
            <v>1</v>
          </cell>
          <cell r="K1542">
            <v>5</v>
          </cell>
          <cell r="L1542">
            <v>8</v>
          </cell>
          <cell r="M1542">
            <v>5</v>
          </cell>
          <cell r="N1542">
            <v>2</v>
          </cell>
        </row>
        <row r="1543">
          <cell r="A1543">
            <v>1957</v>
          </cell>
          <cell r="B1543">
            <v>66</v>
          </cell>
          <cell r="C1543">
            <v>2666</v>
          </cell>
          <cell r="D1543">
            <v>122</v>
          </cell>
          <cell r="E1543">
            <v>984</v>
          </cell>
          <cell r="F1543">
            <v>371</v>
          </cell>
          <cell r="G1543">
            <v>40</v>
          </cell>
          <cell r="H1543">
            <v>40</v>
          </cell>
          <cell r="I1543">
            <v>4143</v>
          </cell>
          <cell r="J1543">
            <v>1</v>
          </cell>
          <cell r="K1543">
            <v>2</v>
          </cell>
          <cell r="L1543">
            <v>4</v>
          </cell>
          <cell r="M1543">
            <v>12</v>
          </cell>
          <cell r="N1543">
            <v>1</v>
          </cell>
        </row>
        <row r="1544">
          <cell r="A1544">
            <v>2012</v>
          </cell>
          <cell r="B1544">
            <v>58</v>
          </cell>
          <cell r="C1544">
            <v>1204</v>
          </cell>
          <cell r="D1544">
            <v>360</v>
          </cell>
          <cell r="E1544">
            <v>2009</v>
          </cell>
          <cell r="F1544">
            <v>261</v>
          </cell>
          <cell r="G1544">
            <v>240</v>
          </cell>
          <cell r="H1544">
            <v>40</v>
          </cell>
          <cell r="I1544">
            <v>4035</v>
          </cell>
          <cell r="J1544">
            <v>1</v>
          </cell>
          <cell r="K1544">
            <v>8</v>
          </cell>
          <cell r="L1544">
            <v>6</v>
          </cell>
          <cell r="M1544">
            <v>5</v>
          </cell>
          <cell r="N1544">
            <v>3</v>
          </cell>
        </row>
        <row r="1545">
          <cell r="A1545">
            <v>2629</v>
          </cell>
          <cell r="B1545">
            <v>57</v>
          </cell>
          <cell r="C1545">
            <v>94</v>
          </cell>
          <cell r="D1545">
            <v>0</v>
          </cell>
          <cell r="E1545">
            <v>25</v>
          </cell>
          <cell r="F1545">
            <v>0</v>
          </cell>
          <cell r="G1545">
            <v>0</v>
          </cell>
          <cell r="H1545">
            <v>40</v>
          </cell>
          <cell r="I1545">
            <v>79</v>
          </cell>
          <cell r="J1545">
            <v>2</v>
          </cell>
          <cell r="K1545">
            <v>1</v>
          </cell>
          <cell r="L1545">
            <v>0</v>
          </cell>
          <cell r="M1545">
            <v>3</v>
          </cell>
          <cell r="N1545">
            <v>6</v>
          </cell>
        </row>
        <row r="1546">
          <cell r="A1546">
            <v>2215</v>
          </cell>
          <cell r="B1546">
            <v>47</v>
          </cell>
          <cell r="C1546">
            <v>66</v>
          </cell>
          <cell r="D1546">
            <v>0</v>
          </cell>
          <cell r="E1546">
            <v>33</v>
          </cell>
          <cell r="F1546">
            <v>0</v>
          </cell>
          <cell r="G1546">
            <v>4</v>
          </cell>
          <cell r="H1546">
            <v>40</v>
          </cell>
          <cell r="I1546">
            <v>62</v>
          </cell>
          <cell r="J1546">
            <v>1</v>
          </cell>
          <cell r="K1546">
            <v>1</v>
          </cell>
          <cell r="L1546">
            <v>0</v>
          </cell>
          <cell r="M1546">
            <v>3</v>
          </cell>
          <cell r="N1546">
            <v>6</v>
          </cell>
        </row>
        <row r="1547">
          <cell r="A1547">
            <v>1261</v>
          </cell>
          <cell r="B1547">
            <v>38</v>
          </cell>
          <cell r="C1547">
            <v>132</v>
          </cell>
          <cell r="D1547">
            <v>24</v>
          </cell>
          <cell r="E1547">
            <v>160</v>
          </cell>
          <cell r="F1547">
            <v>12</v>
          </cell>
          <cell r="G1547">
            <v>28</v>
          </cell>
          <cell r="H1547">
            <v>40</v>
          </cell>
          <cell r="I1547">
            <v>316</v>
          </cell>
          <cell r="J1547">
            <v>3</v>
          </cell>
          <cell r="K1547">
            <v>2</v>
          </cell>
          <cell r="L1547">
            <v>0</v>
          </cell>
          <cell r="M1547">
            <v>4</v>
          </cell>
          <cell r="N1547">
            <v>7</v>
          </cell>
        </row>
        <row r="1548">
          <cell r="A1548">
            <v>1719</v>
          </cell>
          <cell r="B1548">
            <v>37</v>
          </cell>
          <cell r="C1548">
            <v>0</v>
          </cell>
          <cell r="D1548">
            <v>0</v>
          </cell>
          <cell r="E1548">
            <v>7</v>
          </cell>
          <cell r="F1548">
            <v>47</v>
          </cell>
          <cell r="G1548">
            <v>27</v>
          </cell>
          <cell r="H1548">
            <v>40</v>
          </cell>
          <cell r="I1548">
            <v>40</v>
          </cell>
          <cell r="J1548">
            <v>1</v>
          </cell>
          <cell r="K1548">
            <v>1</v>
          </cell>
          <cell r="L1548">
            <v>0</v>
          </cell>
          <cell r="M1548">
            <v>2</v>
          </cell>
          <cell r="N1548">
            <v>7</v>
          </cell>
        </row>
        <row r="1549">
          <cell r="A1549">
            <v>3157</v>
          </cell>
          <cell r="B1549">
            <v>36</v>
          </cell>
          <cell r="C1549">
            <v>20</v>
          </cell>
          <cell r="D1549">
            <v>45</v>
          </cell>
          <cell r="E1549">
            <v>60</v>
          </cell>
          <cell r="F1549">
            <v>55</v>
          </cell>
          <cell r="G1549">
            <v>10</v>
          </cell>
          <cell r="H1549">
            <v>40</v>
          </cell>
          <cell r="I1549">
            <v>149</v>
          </cell>
          <cell r="J1549">
            <v>2</v>
          </cell>
          <cell r="K1549">
            <v>1</v>
          </cell>
          <cell r="L1549">
            <v>1</v>
          </cell>
          <cell r="M1549">
            <v>3</v>
          </cell>
          <cell r="N1549">
            <v>3</v>
          </cell>
        </row>
        <row r="1550">
          <cell r="A1550">
            <v>1029</v>
          </cell>
          <cell r="B1550">
            <v>34</v>
          </cell>
          <cell r="C1550">
            <v>81</v>
          </cell>
          <cell r="D1550">
            <v>40</v>
          </cell>
          <cell r="E1550">
            <v>101</v>
          </cell>
          <cell r="F1550">
            <v>20</v>
          </cell>
          <cell r="G1550">
            <v>20</v>
          </cell>
          <cell r="H1550">
            <v>40</v>
          </cell>
          <cell r="I1550">
            <v>222</v>
          </cell>
          <cell r="J1550">
            <v>2</v>
          </cell>
          <cell r="K1550">
            <v>3</v>
          </cell>
          <cell r="L1550">
            <v>0</v>
          </cell>
          <cell r="M1550">
            <v>3</v>
          </cell>
          <cell r="N1550">
            <v>5</v>
          </cell>
        </row>
        <row r="1551">
          <cell r="A1551">
            <v>2119</v>
          </cell>
          <cell r="B1551">
            <v>34</v>
          </cell>
          <cell r="C1551">
            <v>81</v>
          </cell>
          <cell r="D1551">
            <v>40</v>
          </cell>
          <cell r="E1551">
            <v>101</v>
          </cell>
          <cell r="F1551">
            <v>20</v>
          </cell>
          <cell r="G1551">
            <v>20</v>
          </cell>
          <cell r="H1551">
            <v>40</v>
          </cell>
          <cell r="I1551">
            <v>222</v>
          </cell>
          <cell r="J1551">
            <v>2</v>
          </cell>
          <cell r="K1551">
            <v>3</v>
          </cell>
          <cell r="L1551">
            <v>0</v>
          </cell>
          <cell r="M1551">
            <v>3</v>
          </cell>
          <cell r="N1551">
            <v>5</v>
          </cell>
        </row>
        <row r="1552">
          <cell r="A1552">
            <v>2805</v>
          </cell>
          <cell r="B1552">
            <v>30</v>
          </cell>
          <cell r="C1552">
            <v>164</v>
          </cell>
          <cell r="D1552">
            <v>18</v>
          </cell>
          <cell r="E1552">
            <v>106</v>
          </cell>
          <cell r="F1552">
            <v>71</v>
          </cell>
          <cell r="G1552">
            <v>40</v>
          </cell>
          <cell r="H1552">
            <v>40</v>
          </cell>
          <cell r="I1552">
            <v>358</v>
          </cell>
          <cell r="J1552">
            <v>2</v>
          </cell>
          <cell r="K1552">
            <v>4</v>
          </cell>
          <cell r="L1552">
            <v>0</v>
          </cell>
          <cell r="M1552">
            <v>3</v>
          </cell>
          <cell r="N1552">
            <v>9</v>
          </cell>
        </row>
        <row r="1553">
          <cell r="A1553">
            <v>2089</v>
          </cell>
          <cell r="B1553">
            <v>17</v>
          </cell>
          <cell r="C1553">
            <v>988</v>
          </cell>
          <cell r="D1553">
            <v>81</v>
          </cell>
          <cell r="E1553">
            <v>177</v>
          </cell>
          <cell r="F1553">
            <v>53</v>
          </cell>
          <cell r="G1553">
            <v>81</v>
          </cell>
          <cell r="H1553">
            <v>40</v>
          </cell>
          <cell r="I1553">
            <v>1340</v>
          </cell>
          <cell r="J1553">
            <v>2</v>
          </cell>
          <cell r="K1553">
            <v>6</v>
          </cell>
          <cell r="L1553">
            <v>2</v>
          </cell>
          <cell r="M1553">
            <v>9</v>
          </cell>
          <cell r="N1553">
            <v>5</v>
          </cell>
        </row>
        <row r="1554">
          <cell r="A1554">
            <v>1450</v>
          </cell>
          <cell r="B1554">
            <v>17</v>
          </cell>
          <cell r="C1554">
            <v>2885</v>
          </cell>
          <cell r="D1554">
            <v>40</v>
          </cell>
          <cell r="E1554">
            <v>962</v>
          </cell>
          <cell r="F1554">
            <v>54</v>
          </cell>
          <cell r="G1554">
            <v>79</v>
          </cell>
          <cell r="H1554">
            <v>40</v>
          </cell>
          <cell r="I1554">
            <v>3980</v>
          </cell>
          <cell r="J1554">
            <v>1</v>
          </cell>
          <cell r="K1554">
            <v>5</v>
          </cell>
          <cell r="L1554">
            <v>6</v>
          </cell>
          <cell r="M1554">
            <v>5</v>
          </cell>
          <cell r="N1554">
            <v>2</v>
          </cell>
        </row>
        <row r="1555">
          <cell r="A1555">
            <v>1920</v>
          </cell>
          <cell r="B1555">
            <v>8</v>
          </cell>
          <cell r="C1555">
            <v>1559</v>
          </cell>
          <cell r="D1555">
            <v>19</v>
          </cell>
          <cell r="E1555">
            <v>202</v>
          </cell>
          <cell r="F1555">
            <v>292</v>
          </cell>
          <cell r="G1555">
            <v>40</v>
          </cell>
          <cell r="H1555">
            <v>40</v>
          </cell>
          <cell r="I1555">
            <v>2071</v>
          </cell>
          <cell r="J1555">
            <v>2</v>
          </cell>
          <cell r="K1555">
            <v>8</v>
          </cell>
          <cell r="L1555">
            <v>4</v>
          </cell>
          <cell r="M1555">
            <v>9</v>
          </cell>
          <cell r="N1555">
            <v>6</v>
          </cell>
        </row>
        <row r="1556">
          <cell r="A1556">
            <v>2277</v>
          </cell>
          <cell r="B1556">
            <v>97</v>
          </cell>
          <cell r="C1556">
            <v>79</v>
          </cell>
          <cell r="D1556">
            <v>8</v>
          </cell>
          <cell r="E1556">
            <v>55</v>
          </cell>
          <cell r="F1556">
            <v>12</v>
          </cell>
          <cell r="G1556">
            <v>0</v>
          </cell>
          <cell r="H1556">
            <v>39</v>
          </cell>
          <cell r="I1556">
            <v>114</v>
          </cell>
          <cell r="J1556">
            <v>1</v>
          </cell>
          <cell r="K1556">
            <v>2</v>
          </cell>
          <cell r="L1556">
            <v>0</v>
          </cell>
          <cell r="M1556">
            <v>2</v>
          </cell>
          <cell r="N1556">
            <v>9</v>
          </cell>
        </row>
        <row r="1557">
          <cell r="A1557">
            <v>2422</v>
          </cell>
          <cell r="B1557">
            <v>93</v>
          </cell>
          <cell r="C1557">
            <v>1100</v>
          </cell>
          <cell r="D1557">
            <v>80</v>
          </cell>
          <cell r="E1557">
            <v>1262</v>
          </cell>
          <cell r="F1557">
            <v>164</v>
          </cell>
          <cell r="G1557">
            <v>365</v>
          </cell>
          <cell r="H1557">
            <v>39</v>
          </cell>
          <cell r="I1557">
            <v>2932</v>
          </cell>
          <cell r="J1557">
            <v>1</v>
          </cell>
          <cell r="K1557">
            <v>4</v>
          </cell>
          <cell r="L1557">
            <v>4</v>
          </cell>
          <cell r="M1557">
            <v>9</v>
          </cell>
          <cell r="N1557">
            <v>2</v>
          </cell>
        </row>
        <row r="1558">
          <cell r="A1558">
            <v>2589</v>
          </cell>
          <cell r="B1558">
            <v>92</v>
          </cell>
          <cell r="C1558">
            <v>395</v>
          </cell>
          <cell r="D1558">
            <v>8</v>
          </cell>
          <cell r="E1558">
            <v>505</v>
          </cell>
          <cell r="F1558">
            <v>91</v>
          </cell>
          <cell r="G1558">
            <v>28</v>
          </cell>
          <cell r="H1558">
            <v>39</v>
          </cell>
          <cell r="I1558">
            <v>986</v>
          </cell>
          <cell r="J1558">
            <v>4</v>
          </cell>
          <cell r="K1558">
            <v>5</v>
          </cell>
          <cell r="L1558">
            <v>1</v>
          </cell>
          <cell r="M1558">
            <v>5</v>
          </cell>
          <cell r="N1558">
            <v>8</v>
          </cell>
        </row>
        <row r="1559">
          <cell r="A1559">
            <v>1638</v>
          </cell>
          <cell r="B1559">
            <v>87</v>
          </cell>
          <cell r="C1559">
            <v>292</v>
          </cell>
          <cell r="D1559">
            <v>8</v>
          </cell>
          <cell r="E1559">
            <v>74</v>
          </cell>
          <cell r="F1559">
            <v>5</v>
          </cell>
          <cell r="G1559">
            <v>16</v>
          </cell>
          <cell r="H1559">
            <v>39</v>
          </cell>
          <cell r="I1559">
            <v>355</v>
          </cell>
          <cell r="J1559">
            <v>2</v>
          </cell>
          <cell r="K1559">
            <v>3</v>
          </cell>
          <cell r="L1559">
            <v>1</v>
          </cell>
          <cell r="M1559">
            <v>4</v>
          </cell>
          <cell r="N1559">
            <v>6</v>
          </cell>
        </row>
        <row r="1560">
          <cell r="A1560">
            <v>1481</v>
          </cell>
          <cell r="B1560">
            <v>83</v>
          </cell>
          <cell r="C1560">
            <v>3171</v>
          </cell>
          <cell r="D1560">
            <v>0</v>
          </cell>
          <cell r="E1560">
            <v>731</v>
          </cell>
          <cell r="F1560">
            <v>104</v>
          </cell>
          <cell r="G1560">
            <v>80</v>
          </cell>
          <cell r="H1560">
            <v>39</v>
          </cell>
          <cell r="I1560">
            <v>4048</v>
          </cell>
          <cell r="J1560">
            <v>1</v>
          </cell>
          <cell r="K1560">
            <v>4</v>
          </cell>
          <cell r="L1560">
            <v>9</v>
          </cell>
          <cell r="M1560">
            <v>4</v>
          </cell>
          <cell r="N1560">
            <v>6</v>
          </cell>
        </row>
        <row r="1561">
          <cell r="A1561">
            <v>1776</v>
          </cell>
          <cell r="B1561">
            <v>33</v>
          </cell>
          <cell r="C1561">
            <v>704</v>
          </cell>
          <cell r="D1561">
            <v>10</v>
          </cell>
          <cell r="E1561">
            <v>193</v>
          </cell>
          <cell r="F1561">
            <v>39</v>
          </cell>
          <cell r="G1561">
            <v>29</v>
          </cell>
          <cell r="H1561">
            <v>39</v>
          </cell>
          <cell r="I1561">
            <v>935</v>
          </cell>
          <cell r="J1561">
            <v>1</v>
          </cell>
          <cell r="K1561">
            <v>4</v>
          </cell>
          <cell r="L1561">
            <v>1</v>
          </cell>
          <cell r="M1561">
            <v>7</v>
          </cell>
          <cell r="N1561">
            <v>7</v>
          </cell>
        </row>
        <row r="1562">
          <cell r="A1562">
            <v>1087</v>
          </cell>
          <cell r="B1562">
            <v>30</v>
          </cell>
          <cell r="C1562">
            <v>22</v>
          </cell>
          <cell r="D1562">
            <v>13</v>
          </cell>
          <cell r="E1562">
            <v>48</v>
          </cell>
          <cell r="F1562">
            <v>52</v>
          </cell>
          <cell r="G1562">
            <v>22</v>
          </cell>
          <cell r="H1562">
            <v>39</v>
          </cell>
          <cell r="I1562">
            <v>117</v>
          </cell>
          <cell r="J1562">
            <v>1</v>
          </cell>
          <cell r="K1562">
            <v>2</v>
          </cell>
          <cell r="L1562">
            <v>0</v>
          </cell>
          <cell r="M1562">
            <v>3</v>
          </cell>
          <cell r="N1562">
            <v>6</v>
          </cell>
        </row>
        <row r="1563">
          <cell r="A1563">
            <v>1405</v>
          </cell>
          <cell r="B1563">
            <v>30</v>
          </cell>
          <cell r="C1563">
            <v>22</v>
          </cell>
          <cell r="D1563">
            <v>13</v>
          </cell>
          <cell r="E1563">
            <v>48</v>
          </cell>
          <cell r="F1563">
            <v>52</v>
          </cell>
          <cell r="G1563">
            <v>22</v>
          </cell>
          <cell r="H1563">
            <v>39</v>
          </cell>
          <cell r="I1563">
            <v>117</v>
          </cell>
          <cell r="J1563">
            <v>1</v>
          </cell>
          <cell r="K1563">
            <v>2</v>
          </cell>
          <cell r="L1563">
            <v>0</v>
          </cell>
          <cell r="M1563">
            <v>3</v>
          </cell>
          <cell r="N1563">
            <v>6</v>
          </cell>
        </row>
        <row r="1564">
          <cell r="A1564">
            <v>1801</v>
          </cell>
          <cell r="B1564">
            <v>15</v>
          </cell>
          <cell r="C1564">
            <v>1939</v>
          </cell>
          <cell r="D1564">
            <v>122</v>
          </cell>
          <cell r="E1564">
            <v>1856</v>
          </cell>
          <cell r="F1564">
            <v>53</v>
          </cell>
          <cell r="G1564">
            <v>164</v>
          </cell>
          <cell r="H1564">
            <v>39</v>
          </cell>
          <cell r="I1564">
            <v>4096</v>
          </cell>
          <cell r="J1564">
            <v>1</v>
          </cell>
          <cell r="K1564">
            <v>5</v>
          </cell>
          <cell r="L1564">
            <v>4</v>
          </cell>
          <cell r="M1564">
            <v>8</v>
          </cell>
          <cell r="N1564">
            <v>3</v>
          </cell>
        </row>
        <row r="1565">
          <cell r="A1565">
            <v>1148</v>
          </cell>
          <cell r="B1565">
            <v>3</v>
          </cell>
          <cell r="C1565">
            <v>118</v>
          </cell>
          <cell r="D1565">
            <v>31</v>
          </cell>
          <cell r="E1565">
            <v>160</v>
          </cell>
          <cell r="F1565">
            <v>28</v>
          </cell>
          <cell r="G1565">
            <v>79</v>
          </cell>
          <cell r="H1565">
            <v>39</v>
          </cell>
          <cell r="I1565">
            <v>376</v>
          </cell>
          <cell r="J1565">
            <v>1</v>
          </cell>
          <cell r="K1565">
            <v>1</v>
          </cell>
          <cell r="L1565">
            <v>1</v>
          </cell>
          <cell r="M1565">
            <v>6</v>
          </cell>
          <cell r="N1565">
            <v>2</v>
          </cell>
        </row>
        <row r="1566">
          <cell r="A1566">
            <v>1244</v>
          </cell>
          <cell r="B1566">
            <v>97</v>
          </cell>
          <cell r="C1566">
            <v>438</v>
          </cell>
          <cell r="D1566">
            <v>105</v>
          </cell>
          <cell r="E1566">
            <v>276</v>
          </cell>
          <cell r="F1566">
            <v>89</v>
          </cell>
          <cell r="G1566">
            <v>76</v>
          </cell>
          <cell r="H1566">
            <v>38</v>
          </cell>
          <cell r="I1566">
            <v>946</v>
          </cell>
          <cell r="J1566">
            <v>4</v>
          </cell>
          <cell r="K1566">
            <v>3</v>
          </cell>
          <cell r="L1566">
            <v>2</v>
          </cell>
          <cell r="M1566">
            <v>7</v>
          </cell>
          <cell r="N1566">
            <v>3</v>
          </cell>
        </row>
        <row r="1567">
          <cell r="A1567">
            <v>1867</v>
          </cell>
          <cell r="B1567">
            <v>87</v>
          </cell>
          <cell r="C1567">
            <v>598</v>
          </cell>
          <cell r="D1567">
            <v>6</v>
          </cell>
          <cell r="E1567">
            <v>174</v>
          </cell>
          <cell r="F1567">
            <v>0</v>
          </cell>
          <cell r="G1567">
            <v>16</v>
          </cell>
          <cell r="H1567">
            <v>38</v>
          </cell>
          <cell r="I1567">
            <v>756</v>
          </cell>
          <cell r="J1567">
            <v>4</v>
          </cell>
          <cell r="K1567">
            <v>6</v>
          </cell>
          <cell r="L1567">
            <v>1</v>
          </cell>
          <cell r="M1567">
            <v>4</v>
          </cell>
          <cell r="N1567">
            <v>9</v>
          </cell>
        </row>
        <row r="1568">
          <cell r="A1568">
            <v>2787</v>
          </cell>
          <cell r="B1568">
            <v>72</v>
          </cell>
          <cell r="C1568">
            <v>1289</v>
          </cell>
          <cell r="D1568">
            <v>18</v>
          </cell>
          <cell r="E1568">
            <v>523</v>
          </cell>
          <cell r="F1568">
            <v>52</v>
          </cell>
          <cell r="G1568">
            <v>140</v>
          </cell>
          <cell r="H1568">
            <v>38</v>
          </cell>
          <cell r="I1568">
            <v>1984</v>
          </cell>
          <cell r="J1568">
            <v>1</v>
          </cell>
          <cell r="K1568">
            <v>4</v>
          </cell>
          <cell r="L1568">
            <v>3</v>
          </cell>
          <cell r="M1568">
            <v>6</v>
          </cell>
          <cell r="N1568">
            <v>1</v>
          </cell>
        </row>
        <row r="1569">
          <cell r="A1569">
            <v>1216</v>
          </cell>
          <cell r="B1569">
            <v>72</v>
          </cell>
          <cell r="C1569">
            <v>1783</v>
          </cell>
          <cell r="D1569">
            <v>194</v>
          </cell>
          <cell r="E1569">
            <v>1666</v>
          </cell>
          <cell r="F1569">
            <v>151</v>
          </cell>
          <cell r="G1569">
            <v>115</v>
          </cell>
          <cell r="H1569">
            <v>38</v>
          </cell>
          <cell r="I1569">
            <v>3870</v>
          </cell>
          <cell r="J1569">
            <v>1</v>
          </cell>
          <cell r="K1569">
            <v>3</v>
          </cell>
          <cell r="L1569">
            <v>5</v>
          </cell>
          <cell r="M1569">
            <v>8</v>
          </cell>
          <cell r="N1569">
            <v>2</v>
          </cell>
        </row>
        <row r="1570">
          <cell r="A1570">
            <v>2845</v>
          </cell>
          <cell r="B1570">
            <v>71</v>
          </cell>
          <cell r="C1570">
            <v>62</v>
          </cell>
          <cell r="D1570">
            <v>10</v>
          </cell>
          <cell r="E1570">
            <v>71</v>
          </cell>
          <cell r="F1570">
            <v>10</v>
          </cell>
          <cell r="G1570">
            <v>10</v>
          </cell>
          <cell r="H1570">
            <v>38</v>
          </cell>
          <cell r="I1570">
            <v>124</v>
          </cell>
          <cell r="J1570">
            <v>2</v>
          </cell>
          <cell r="K1570">
            <v>2</v>
          </cell>
          <cell r="L1570">
            <v>0</v>
          </cell>
          <cell r="M1570">
            <v>3</v>
          </cell>
          <cell r="N1570">
            <v>6</v>
          </cell>
        </row>
        <row r="1571">
          <cell r="A1571">
            <v>1327</v>
          </cell>
          <cell r="B1571">
            <v>71</v>
          </cell>
          <cell r="C1571">
            <v>1016</v>
          </cell>
          <cell r="D1571">
            <v>38</v>
          </cell>
          <cell r="E1571">
            <v>183</v>
          </cell>
          <cell r="F1571">
            <v>51</v>
          </cell>
          <cell r="G1571">
            <v>38</v>
          </cell>
          <cell r="H1571">
            <v>38</v>
          </cell>
          <cell r="I1571">
            <v>1287</v>
          </cell>
          <cell r="J1571">
            <v>2</v>
          </cell>
          <cell r="K1571">
            <v>3</v>
          </cell>
          <cell r="L1571">
            <v>5</v>
          </cell>
          <cell r="M1571">
            <v>8</v>
          </cell>
          <cell r="N1571">
            <v>3</v>
          </cell>
        </row>
        <row r="1572">
          <cell r="A1572">
            <v>2874</v>
          </cell>
          <cell r="B1572">
            <v>71</v>
          </cell>
          <cell r="C1572">
            <v>1016</v>
          </cell>
          <cell r="D1572">
            <v>38</v>
          </cell>
          <cell r="E1572">
            <v>183</v>
          </cell>
          <cell r="F1572">
            <v>51</v>
          </cell>
          <cell r="G1572">
            <v>38</v>
          </cell>
          <cell r="H1572">
            <v>38</v>
          </cell>
          <cell r="I1572">
            <v>1287</v>
          </cell>
          <cell r="J1572">
            <v>2</v>
          </cell>
          <cell r="K1572">
            <v>3</v>
          </cell>
          <cell r="L1572">
            <v>5</v>
          </cell>
          <cell r="M1572">
            <v>8</v>
          </cell>
          <cell r="N1572">
            <v>3</v>
          </cell>
        </row>
        <row r="1573">
          <cell r="A1573">
            <v>3096</v>
          </cell>
          <cell r="B1573">
            <v>60</v>
          </cell>
          <cell r="C1573">
            <v>2903</v>
          </cell>
          <cell r="D1573">
            <v>0</v>
          </cell>
          <cell r="E1573">
            <v>795</v>
          </cell>
          <cell r="F1573">
            <v>102</v>
          </cell>
          <cell r="G1573">
            <v>197</v>
          </cell>
          <cell r="H1573">
            <v>38</v>
          </cell>
          <cell r="I1573">
            <v>3960</v>
          </cell>
          <cell r="J1573">
            <v>1</v>
          </cell>
          <cell r="K1573">
            <v>4</v>
          </cell>
          <cell r="L1573">
            <v>3</v>
          </cell>
          <cell r="M1573">
            <v>10</v>
          </cell>
          <cell r="N1573">
            <v>2</v>
          </cell>
        </row>
        <row r="1574">
          <cell r="A1574">
            <v>2954</v>
          </cell>
          <cell r="B1574">
            <v>56</v>
          </cell>
          <cell r="C1574">
            <v>13</v>
          </cell>
          <cell r="D1574">
            <v>8</v>
          </cell>
          <cell r="E1574">
            <v>50</v>
          </cell>
          <cell r="F1574">
            <v>0</v>
          </cell>
          <cell r="G1574">
            <v>4</v>
          </cell>
          <cell r="H1574">
            <v>38</v>
          </cell>
          <cell r="I1574">
            <v>38</v>
          </cell>
          <cell r="J1574">
            <v>1</v>
          </cell>
          <cell r="K1574">
            <v>1</v>
          </cell>
          <cell r="L1574">
            <v>0</v>
          </cell>
          <cell r="M1574">
            <v>2</v>
          </cell>
          <cell r="N1574">
            <v>8</v>
          </cell>
        </row>
        <row r="1575">
          <cell r="A1575">
            <v>1287</v>
          </cell>
          <cell r="B1575">
            <v>53</v>
          </cell>
          <cell r="C1575">
            <v>138</v>
          </cell>
          <cell r="D1575">
            <v>0</v>
          </cell>
          <cell r="E1575">
            <v>46</v>
          </cell>
          <cell r="F1575">
            <v>8</v>
          </cell>
          <cell r="G1575">
            <v>8</v>
          </cell>
          <cell r="H1575">
            <v>38</v>
          </cell>
          <cell r="I1575">
            <v>161</v>
          </cell>
          <cell r="J1575">
            <v>4</v>
          </cell>
          <cell r="K1575">
            <v>3</v>
          </cell>
          <cell r="L1575">
            <v>1</v>
          </cell>
          <cell r="M1575">
            <v>3</v>
          </cell>
          <cell r="N1575">
            <v>5</v>
          </cell>
        </row>
        <row r="1576">
          <cell r="A1576">
            <v>1013</v>
          </cell>
          <cell r="B1576">
            <v>53</v>
          </cell>
          <cell r="C1576">
            <v>626</v>
          </cell>
          <cell r="D1576">
            <v>5</v>
          </cell>
          <cell r="E1576">
            <v>142</v>
          </cell>
          <cell r="F1576">
            <v>8</v>
          </cell>
          <cell r="G1576">
            <v>13</v>
          </cell>
          <cell r="H1576">
            <v>38</v>
          </cell>
          <cell r="I1576">
            <v>757</v>
          </cell>
          <cell r="J1576">
            <v>3</v>
          </cell>
          <cell r="K1576">
            <v>6</v>
          </cell>
          <cell r="L1576">
            <v>1</v>
          </cell>
          <cell r="M1576">
            <v>5</v>
          </cell>
          <cell r="N1576">
            <v>6</v>
          </cell>
        </row>
        <row r="1577">
          <cell r="A1577">
            <v>2216</v>
          </cell>
          <cell r="B1577">
            <v>47</v>
          </cell>
          <cell r="C1577">
            <v>771</v>
          </cell>
          <cell r="D1577">
            <v>0</v>
          </cell>
          <cell r="E1577">
            <v>713</v>
          </cell>
          <cell r="F1577">
            <v>153</v>
          </cell>
          <cell r="G1577">
            <v>374</v>
          </cell>
          <cell r="H1577">
            <v>38</v>
          </cell>
          <cell r="I1577">
            <v>1972</v>
          </cell>
          <cell r="J1577">
            <v>4</v>
          </cell>
          <cell r="K1577">
            <v>8</v>
          </cell>
          <cell r="L1577">
            <v>2</v>
          </cell>
          <cell r="M1577">
            <v>11</v>
          </cell>
          <cell r="N1577">
            <v>6</v>
          </cell>
        </row>
        <row r="1578">
          <cell r="A1578">
            <v>1834</v>
          </cell>
          <cell r="B1578">
            <v>43</v>
          </cell>
          <cell r="C1578">
            <v>102</v>
          </cell>
          <cell r="D1578">
            <v>0</v>
          </cell>
          <cell r="E1578">
            <v>8</v>
          </cell>
          <cell r="F1578">
            <v>0</v>
          </cell>
          <cell r="G1578">
            <v>0</v>
          </cell>
          <cell r="H1578">
            <v>38</v>
          </cell>
          <cell r="I1578">
            <v>72</v>
          </cell>
          <cell r="J1578">
            <v>2</v>
          </cell>
          <cell r="K1578">
            <v>1</v>
          </cell>
          <cell r="L1578">
            <v>1</v>
          </cell>
          <cell r="M1578">
            <v>2</v>
          </cell>
          <cell r="N1578">
            <v>5</v>
          </cell>
        </row>
        <row r="1579">
          <cell r="A1579">
            <v>2244</v>
          </cell>
          <cell r="B1579">
            <v>40</v>
          </cell>
          <cell r="C1579">
            <v>117</v>
          </cell>
          <cell r="D1579">
            <v>0</v>
          </cell>
          <cell r="E1579">
            <v>46</v>
          </cell>
          <cell r="F1579">
            <v>0</v>
          </cell>
          <cell r="G1579">
            <v>0</v>
          </cell>
          <cell r="H1579">
            <v>38</v>
          </cell>
          <cell r="I1579">
            <v>125</v>
          </cell>
          <cell r="J1579">
            <v>3</v>
          </cell>
          <cell r="K1579">
            <v>2</v>
          </cell>
          <cell r="L1579">
            <v>0</v>
          </cell>
          <cell r="M1579">
            <v>3</v>
          </cell>
          <cell r="N1579">
            <v>8</v>
          </cell>
        </row>
        <row r="1580">
          <cell r="A1580">
            <v>2252</v>
          </cell>
          <cell r="B1580">
            <v>30</v>
          </cell>
          <cell r="C1580">
            <v>1074</v>
          </cell>
          <cell r="D1580">
            <v>38</v>
          </cell>
          <cell r="E1580">
            <v>476</v>
          </cell>
          <cell r="F1580">
            <v>386</v>
          </cell>
          <cell r="G1580">
            <v>97</v>
          </cell>
          <cell r="H1580">
            <v>38</v>
          </cell>
          <cell r="I1580">
            <v>2033</v>
          </cell>
          <cell r="J1580">
            <v>3</v>
          </cell>
          <cell r="K1580">
            <v>5</v>
          </cell>
          <cell r="L1580">
            <v>3</v>
          </cell>
          <cell r="M1580">
            <v>13</v>
          </cell>
          <cell r="N1580">
            <v>3</v>
          </cell>
        </row>
        <row r="1581">
          <cell r="A1581">
            <v>1890</v>
          </cell>
          <cell r="B1581">
            <v>23</v>
          </cell>
          <cell r="C1581">
            <v>324</v>
          </cell>
          <cell r="D1581">
            <v>29</v>
          </cell>
          <cell r="E1581">
            <v>156</v>
          </cell>
          <cell r="F1581">
            <v>76</v>
          </cell>
          <cell r="G1581">
            <v>10</v>
          </cell>
          <cell r="H1581">
            <v>38</v>
          </cell>
          <cell r="I1581">
            <v>556</v>
          </cell>
          <cell r="J1581">
            <v>1</v>
          </cell>
          <cell r="K1581">
            <v>2</v>
          </cell>
          <cell r="L1581">
            <v>1</v>
          </cell>
          <cell r="M1581">
            <v>6</v>
          </cell>
          <cell r="N1581">
            <v>4</v>
          </cell>
        </row>
        <row r="1582">
          <cell r="A1582">
            <v>2371</v>
          </cell>
          <cell r="B1582">
            <v>2</v>
          </cell>
          <cell r="C1582">
            <v>1595</v>
          </cell>
          <cell r="D1582">
            <v>18</v>
          </cell>
          <cell r="E1582">
            <v>295</v>
          </cell>
          <cell r="F1582">
            <v>77</v>
          </cell>
          <cell r="G1582">
            <v>0</v>
          </cell>
          <cell r="H1582">
            <v>38</v>
          </cell>
          <cell r="I1582">
            <v>1947</v>
          </cell>
          <cell r="J1582">
            <v>2</v>
          </cell>
          <cell r="K1582">
            <v>6</v>
          </cell>
          <cell r="L1582">
            <v>3</v>
          </cell>
          <cell r="M1582">
            <v>12</v>
          </cell>
          <cell r="N1582">
            <v>5</v>
          </cell>
        </row>
        <row r="1583">
          <cell r="A1583">
            <v>2678</v>
          </cell>
          <cell r="B1583">
            <v>85</v>
          </cell>
          <cell r="C1583">
            <v>1640</v>
          </cell>
          <cell r="D1583">
            <v>0</v>
          </cell>
          <cell r="E1583">
            <v>183</v>
          </cell>
          <cell r="F1583">
            <v>0</v>
          </cell>
          <cell r="G1583">
            <v>0</v>
          </cell>
          <cell r="H1583">
            <v>37</v>
          </cell>
          <cell r="I1583">
            <v>1786</v>
          </cell>
          <cell r="J1583">
            <v>6</v>
          </cell>
          <cell r="K1583">
            <v>8</v>
          </cell>
          <cell r="L1583">
            <v>2</v>
          </cell>
          <cell r="M1583">
            <v>9</v>
          </cell>
          <cell r="N1583">
            <v>5</v>
          </cell>
        </row>
        <row r="1584">
          <cell r="A1584">
            <v>1351</v>
          </cell>
          <cell r="B1584">
            <v>82</v>
          </cell>
          <cell r="C1584">
            <v>8</v>
          </cell>
          <cell r="D1584">
            <v>12</v>
          </cell>
          <cell r="E1584">
            <v>83</v>
          </cell>
          <cell r="F1584">
            <v>25</v>
          </cell>
          <cell r="G1584">
            <v>46</v>
          </cell>
          <cell r="H1584">
            <v>37</v>
          </cell>
          <cell r="I1584">
            <v>137</v>
          </cell>
          <cell r="J1584">
            <v>2</v>
          </cell>
          <cell r="K1584">
            <v>2</v>
          </cell>
          <cell r="L1584">
            <v>0</v>
          </cell>
          <cell r="M1584">
            <v>3</v>
          </cell>
          <cell r="N1584">
            <v>7</v>
          </cell>
        </row>
        <row r="1585">
          <cell r="A1585">
            <v>2091</v>
          </cell>
          <cell r="B1585">
            <v>79</v>
          </cell>
          <cell r="C1585">
            <v>1188</v>
          </cell>
          <cell r="D1585">
            <v>129</v>
          </cell>
          <cell r="E1585">
            <v>1034</v>
          </cell>
          <cell r="F1585">
            <v>198</v>
          </cell>
          <cell r="G1585">
            <v>76</v>
          </cell>
          <cell r="H1585">
            <v>37</v>
          </cell>
          <cell r="I1585">
            <v>2588</v>
          </cell>
          <cell r="J1585">
            <v>1</v>
          </cell>
          <cell r="K1585">
            <v>2</v>
          </cell>
          <cell r="L1585">
            <v>2</v>
          </cell>
          <cell r="M1585">
            <v>11</v>
          </cell>
          <cell r="N1585">
            <v>1</v>
          </cell>
        </row>
        <row r="1586">
          <cell r="A1586">
            <v>1900</v>
          </cell>
          <cell r="B1586">
            <v>73</v>
          </cell>
          <cell r="C1586">
            <v>2246</v>
          </cell>
          <cell r="D1586">
            <v>150</v>
          </cell>
          <cell r="E1586">
            <v>1086</v>
          </cell>
          <cell r="F1586">
            <v>342</v>
          </cell>
          <cell r="G1586">
            <v>0</v>
          </cell>
          <cell r="H1586">
            <v>37</v>
          </cell>
          <cell r="I1586">
            <v>3786</v>
          </cell>
          <cell r="J1586">
            <v>1</v>
          </cell>
          <cell r="K1586">
            <v>6</v>
          </cell>
          <cell r="L1586">
            <v>9</v>
          </cell>
          <cell r="M1586">
            <v>9</v>
          </cell>
          <cell r="N1586">
            <v>3</v>
          </cell>
        </row>
        <row r="1587">
          <cell r="A1587">
            <v>3040</v>
          </cell>
          <cell r="B1587">
            <v>70</v>
          </cell>
          <cell r="C1587">
            <v>2849</v>
          </cell>
          <cell r="D1587">
            <v>76</v>
          </cell>
          <cell r="E1587">
            <v>760</v>
          </cell>
          <cell r="F1587">
            <v>48</v>
          </cell>
          <cell r="G1587">
            <v>76</v>
          </cell>
          <cell r="H1587">
            <v>37</v>
          </cell>
          <cell r="I1587">
            <v>3771</v>
          </cell>
          <cell r="J1587">
            <v>2</v>
          </cell>
          <cell r="K1587">
            <v>4</v>
          </cell>
          <cell r="L1587">
            <v>7</v>
          </cell>
          <cell r="M1587">
            <v>4</v>
          </cell>
          <cell r="N1587">
            <v>7</v>
          </cell>
        </row>
        <row r="1588">
          <cell r="A1588">
            <v>2507</v>
          </cell>
          <cell r="B1588">
            <v>65</v>
          </cell>
          <cell r="C1588">
            <v>620</v>
          </cell>
          <cell r="D1588">
            <v>20</v>
          </cell>
          <cell r="E1588">
            <v>95</v>
          </cell>
          <cell r="F1588">
            <v>9</v>
          </cell>
          <cell r="G1588">
            <v>0</v>
          </cell>
          <cell r="H1588">
            <v>37</v>
          </cell>
          <cell r="I1588">
            <v>707</v>
          </cell>
          <cell r="J1588">
            <v>6</v>
          </cell>
          <cell r="K1588">
            <v>5</v>
          </cell>
          <cell r="L1588">
            <v>1</v>
          </cell>
          <cell r="M1588">
            <v>5</v>
          </cell>
          <cell r="N1588">
            <v>7</v>
          </cell>
        </row>
        <row r="1589">
          <cell r="A1589">
            <v>1284</v>
          </cell>
          <cell r="B1589">
            <v>43</v>
          </cell>
          <cell r="C1589">
            <v>218</v>
          </cell>
          <cell r="D1589">
            <v>13</v>
          </cell>
          <cell r="E1589">
            <v>54</v>
          </cell>
          <cell r="F1589">
            <v>0</v>
          </cell>
          <cell r="G1589">
            <v>13</v>
          </cell>
          <cell r="H1589">
            <v>37</v>
          </cell>
          <cell r="I1589">
            <v>262</v>
          </cell>
          <cell r="J1589">
            <v>1</v>
          </cell>
          <cell r="K1589">
            <v>3</v>
          </cell>
          <cell r="L1589">
            <v>0</v>
          </cell>
          <cell r="M1589">
            <v>3</v>
          </cell>
          <cell r="N1589">
            <v>8</v>
          </cell>
        </row>
        <row r="1590">
          <cell r="A1590">
            <v>2521</v>
          </cell>
          <cell r="B1590">
            <v>43</v>
          </cell>
          <cell r="C1590">
            <v>218</v>
          </cell>
          <cell r="D1590">
            <v>13</v>
          </cell>
          <cell r="E1590">
            <v>54</v>
          </cell>
          <cell r="F1590">
            <v>0</v>
          </cell>
          <cell r="G1590">
            <v>13</v>
          </cell>
          <cell r="H1590">
            <v>37</v>
          </cell>
          <cell r="I1590">
            <v>262</v>
          </cell>
          <cell r="J1590">
            <v>1</v>
          </cell>
          <cell r="K1590">
            <v>3</v>
          </cell>
          <cell r="L1590">
            <v>0</v>
          </cell>
          <cell r="M1590">
            <v>3</v>
          </cell>
          <cell r="N1590">
            <v>8</v>
          </cell>
        </row>
        <row r="1591">
          <cell r="A1591">
            <v>3049</v>
          </cell>
          <cell r="B1591">
            <v>42</v>
          </cell>
          <cell r="C1591">
            <v>64</v>
          </cell>
          <cell r="D1591">
            <v>0</v>
          </cell>
          <cell r="E1591">
            <v>18</v>
          </cell>
          <cell r="F1591">
            <v>0</v>
          </cell>
          <cell r="G1591">
            <v>0</v>
          </cell>
          <cell r="H1591">
            <v>37</v>
          </cell>
          <cell r="I1591">
            <v>46</v>
          </cell>
          <cell r="J1591">
            <v>1</v>
          </cell>
          <cell r="K1591">
            <v>1</v>
          </cell>
          <cell r="L1591">
            <v>1</v>
          </cell>
          <cell r="M1591">
            <v>2</v>
          </cell>
          <cell r="N1591">
            <v>6</v>
          </cell>
        </row>
        <row r="1592">
          <cell r="A1592">
            <v>2386</v>
          </cell>
          <cell r="B1592">
            <v>17</v>
          </cell>
          <cell r="C1592">
            <v>1030</v>
          </cell>
          <cell r="D1592">
            <v>17</v>
          </cell>
          <cell r="E1592">
            <v>581</v>
          </cell>
          <cell r="F1592">
            <v>168</v>
          </cell>
          <cell r="G1592">
            <v>112</v>
          </cell>
          <cell r="H1592">
            <v>37</v>
          </cell>
          <cell r="I1592">
            <v>1872</v>
          </cell>
          <cell r="J1592">
            <v>1</v>
          </cell>
          <cell r="K1592">
            <v>7</v>
          </cell>
          <cell r="L1592">
            <v>2</v>
          </cell>
          <cell r="M1592">
            <v>12</v>
          </cell>
          <cell r="N1592">
            <v>4</v>
          </cell>
        </row>
        <row r="1593">
          <cell r="A1593">
            <v>2135</v>
          </cell>
          <cell r="B1593">
            <v>16</v>
          </cell>
          <cell r="C1593">
            <v>461</v>
          </cell>
          <cell r="D1593">
            <v>17</v>
          </cell>
          <cell r="E1593">
            <v>105</v>
          </cell>
          <cell r="F1593">
            <v>17</v>
          </cell>
          <cell r="G1593">
            <v>37</v>
          </cell>
          <cell r="H1593">
            <v>37</v>
          </cell>
          <cell r="I1593">
            <v>600</v>
          </cell>
          <cell r="J1593">
            <v>2</v>
          </cell>
          <cell r="K1593">
            <v>1</v>
          </cell>
          <cell r="L1593">
            <v>3</v>
          </cell>
          <cell r="M1593">
            <v>6</v>
          </cell>
          <cell r="N1593">
            <v>1</v>
          </cell>
        </row>
        <row r="1594">
          <cell r="A1594">
            <v>2991</v>
          </cell>
          <cell r="B1594">
            <v>14</v>
          </cell>
          <cell r="C1594">
            <v>11</v>
          </cell>
          <cell r="D1594">
            <v>11</v>
          </cell>
          <cell r="E1594">
            <v>52</v>
          </cell>
          <cell r="F1594">
            <v>56</v>
          </cell>
          <cell r="G1594">
            <v>78</v>
          </cell>
          <cell r="H1594">
            <v>37</v>
          </cell>
          <cell r="I1594">
            <v>171</v>
          </cell>
          <cell r="J1594">
            <v>1</v>
          </cell>
          <cell r="K1594">
            <v>2</v>
          </cell>
          <cell r="L1594">
            <v>1</v>
          </cell>
          <cell r="M1594">
            <v>2</v>
          </cell>
          <cell r="N1594">
            <v>9</v>
          </cell>
        </row>
        <row r="1595">
          <cell r="A1595">
            <v>2257</v>
          </cell>
          <cell r="B1595">
            <v>4</v>
          </cell>
          <cell r="C1595">
            <v>11</v>
          </cell>
          <cell r="D1595">
            <v>7</v>
          </cell>
          <cell r="E1595">
            <v>40</v>
          </cell>
          <cell r="F1595">
            <v>7</v>
          </cell>
          <cell r="G1595">
            <v>7</v>
          </cell>
          <cell r="H1595">
            <v>37</v>
          </cell>
          <cell r="I1595">
            <v>37</v>
          </cell>
          <cell r="J1595">
            <v>1</v>
          </cell>
          <cell r="K1595">
            <v>1</v>
          </cell>
          <cell r="L1595">
            <v>0</v>
          </cell>
          <cell r="M1595">
            <v>2</v>
          </cell>
          <cell r="N1595">
            <v>6</v>
          </cell>
        </row>
        <row r="1596">
          <cell r="A1596">
            <v>2779</v>
          </cell>
          <cell r="B1596">
            <v>82</v>
          </cell>
          <cell r="C1596">
            <v>58</v>
          </cell>
          <cell r="D1596">
            <v>0</v>
          </cell>
          <cell r="E1596">
            <v>16</v>
          </cell>
          <cell r="F1596">
            <v>0</v>
          </cell>
          <cell r="G1596">
            <v>0</v>
          </cell>
          <cell r="H1596">
            <v>36</v>
          </cell>
          <cell r="I1596">
            <v>39</v>
          </cell>
          <cell r="J1596">
            <v>2</v>
          </cell>
          <cell r="K1596">
            <v>1</v>
          </cell>
          <cell r="L1596">
            <v>1</v>
          </cell>
          <cell r="M1596">
            <v>2</v>
          </cell>
          <cell r="N1596">
            <v>7</v>
          </cell>
        </row>
        <row r="1597">
          <cell r="A1597">
            <v>1365</v>
          </cell>
          <cell r="B1597">
            <v>74</v>
          </cell>
          <cell r="C1597">
            <v>18</v>
          </cell>
          <cell r="D1597">
            <v>36</v>
          </cell>
          <cell r="E1597">
            <v>30</v>
          </cell>
          <cell r="F1597">
            <v>0</v>
          </cell>
          <cell r="G1597">
            <v>12</v>
          </cell>
          <cell r="H1597">
            <v>36</v>
          </cell>
          <cell r="I1597">
            <v>60</v>
          </cell>
          <cell r="J1597">
            <v>1</v>
          </cell>
          <cell r="K1597">
            <v>0</v>
          </cell>
          <cell r="L1597">
            <v>0</v>
          </cell>
          <cell r="M1597">
            <v>3</v>
          </cell>
          <cell r="N1597">
            <v>7</v>
          </cell>
        </row>
        <row r="1598">
          <cell r="A1598">
            <v>1643</v>
          </cell>
          <cell r="B1598">
            <v>74</v>
          </cell>
          <cell r="C1598">
            <v>18</v>
          </cell>
          <cell r="D1598">
            <v>36</v>
          </cell>
          <cell r="E1598">
            <v>30</v>
          </cell>
          <cell r="F1598">
            <v>0</v>
          </cell>
          <cell r="G1598">
            <v>12</v>
          </cell>
          <cell r="H1598">
            <v>36</v>
          </cell>
          <cell r="I1598">
            <v>60</v>
          </cell>
          <cell r="J1598">
            <v>1</v>
          </cell>
          <cell r="K1598">
            <v>0</v>
          </cell>
          <cell r="L1598">
            <v>0</v>
          </cell>
          <cell r="M1598">
            <v>3</v>
          </cell>
          <cell r="N1598">
            <v>7</v>
          </cell>
        </row>
        <row r="1599">
          <cell r="A1599">
            <v>2162</v>
          </cell>
          <cell r="B1599">
            <v>68</v>
          </cell>
          <cell r="C1599">
            <v>445</v>
          </cell>
          <cell r="D1599">
            <v>27</v>
          </cell>
          <cell r="E1599">
            <v>252</v>
          </cell>
          <cell r="F1599">
            <v>20</v>
          </cell>
          <cell r="G1599">
            <v>0</v>
          </cell>
          <cell r="H1599">
            <v>36</v>
          </cell>
          <cell r="I1599">
            <v>707</v>
          </cell>
          <cell r="J1599">
            <v>1</v>
          </cell>
          <cell r="K1599">
            <v>4</v>
          </cell>
          <cell r="L1599">
            <v>1</v>
          </cell>
          <cell r="M1599">
            <v>5</v>
          </cell>
          <cell r="N1599">
            <v>6</v>
          </cell>
        </row>
        <row r="1600">
          <cell r="A1600">
            <v>2721</v>
          </cell>
          <cell r="B1600">
            <v>49</v>
          </cell>
          <cell r="C1600">
            <v>5</v>
          </cell>
          <cell r="D1600">
            <v>23</v>
          </cell>
          <cell r="E1600">
            <v>14</v>
          </cell>
          <cell r="F1600">
            <v>32</v>
          </cell>
          <cell r="G1600">
            <v>18</v>
          </cell>
          <cell r="H1600">
            <v>36</v>
          </cell>
          <cell r="I1600">
            <v>54</v>
          </cell>
          <cell r="J1600">
            <v>1</v>
          </cell>
          <cell r="K1600">
            <v>1</v>
          </cell>
          <cell r="L1600">
            <v>0</v>
          </cell>
          <cell r="M1600">
            <v>2</v>
          </cell>
          <cell r="N1600">
            <v>7</v>
          </cell>
        </row>
        <row r="1601">
          <cell r="A1601">
            <v>2645</v>
          </cell>
          <cell r="B1601">
            <v>49</v>
          </cell>
          <cell r="C1601">
            <v>735</v>
          </cell>
          <cell r="D1601">
            <v>7</v>
          </cell>
          <cell r="E1601">
            <v>167</v>
          </cell>
          <cell r="F1601">
            <v>11</v>
          </cell>
          <cell r="G1601">
            <v>7</v>
          </cell>
          <cell r="H1601">
            <v>36</v>
          </cell>
          <cell r="I1601">
            <v>891</v>
          </cell>
          <cell r="J1601">
            <v>2</v>
          </cell>
          <cell r="K1601">
            <v>4</v>
          </cell>
          <cell r="L1601">
            <v>2</v>
          </cell>
          <cell r="M1601">
            <v>5</v>
          </cell>
          <cell r="N1601">
            <v>7</v>
          </cell>
        </row>
        <row r="1602">
          <cell r="A1602">
            <v>1339</v>
          </cell>
          <cell r="B1602">
            <v>45</v>
          </cell>
          <cell r="C1602">
            <v>79</v>
          </cell>
          <cell r="D1602">
            <v>7</v>
          </cell>
          <cell r="E1602">
            <v>50</v>
          </cell>
          <cell r="F1602">
            <v>0</v>
          </cell>
          <cell r="G1602">
            <v>4</v>
          </cell>
          <cell r="H1602">
            <v>36</v>
          </cell>
          <cell r="I1602">
            <v>104</v>
          </cell>
          <cell r="J1602">
            <v>2</v>
          </cell>
          <cell r="K1602">
            <v>2</v>
          </cell>
          <cell r="L1602">
            <v>0</v>
          </cell>
          <cell r="M1602">
            <v>3</v>
          </cell>
          <cell r="N1602">
            <v>7</v>
          </cell>
        </row>
        <row r="1603">
          <cell r="A1603">
            <v>1742</v>
          </cell>
          <cell r="B1603">
            <v>33</v>
          </cell>
          <cell r="C1603">
            <v>555</v>
          </cell>
          <cell r="D1603">
            <v>36</v>
          </cell>
          <cell r="E1603">
            <v>505</v>
          </cell>
          <cell r="F1603">
            <v>48</v>
          </cell>
          <cell r="G1603">
            <v>97</v>
          </cell>
          <cell r="H1603">
            <v>36</v>
          </cell>
          <cell r="I1603">
            <v>1204</v>
          </cell>
          <cell r="J1603">
            <v>2</v>
          </cell>
          <cell r="K1603">
            <v>8</v>
          </cell>
          <cell r="L1603">
            <v>1</v>
          </cell>
          <cell r="M1603">
            <v>8</v>
          </cell>
          <cell r="N1603">
            <v>6</v>
          </cell>
        </row>
        <row r="1604">
          <cell r="A1604">
            <v>2711</v>
          </cell>
          <cell r="B1604">
            <v>33</v>
          </cell>
          <cell r="C1604">
            <v>555</v>
          </cell>
          <cell r="D1604">
            <v>36</v>
          </cell>
          <cell r="E1604">
            <v>505</v>
          </cell>
          <cell r="F1604">
            <v>48</v>
          </cell>
          <cell r="G1604">
            <v>97</v>
          </cell>
          <cell r="H1604">
            <v>36</v>
          </cell>
          <cell r="I1604">
            <v>1204</v>
          </cell>
          <cell r="J1604">
            <v>2</v>
          </cell>
          <cell r="K1604">
            <v>8</v>
          </cell>
          <cell r="L1604">
            <v>1</v>
          </cell>
          <cell r="M1604">
            <v>8</v>
          </cell>
          <cell r="N1604">
            <v>6</v>
          </cell>
        </row>
        <row r="1605">
          <cell r="A1605">
            <v>1027</v>
          </cell>
          <cell r="B1605">
            <v>26</v>
          </cell>
          <cell r="C1605">
            <v>130</v>
          </cell>
          <cell r="D1605">
            <v>7</v>
          </cell>
          <cell r="E1605">
            <v>151</v>
          </cell>
          <cell r="F1605">
            <v>72</v>
          </cell>
          <cell r="G1605">
            <v>76</v>
          </cell>
          <cell r="H1605">
            <v>36</v>
          </cell>
          <cell r="I1605">
            <v>400</v>
          </cell>
          <cell r="J1605">
            <v>2</v>
          </cell>
          <cell r="K1605">
            <v>2</v>
          </cell>
          <cell r="L1605">
            <v>1</v>
          </cell>
          <cell r="M1605">
            <v>4</v>
          </cell>
          <cell r="N1605">
            <v>3</v>
          </cell>
        </row>
        <row r="1606">
          <cell r="A1606">
            <v>1006</v>
          </cell>
          <cell r="B1606">
            <v>16</v>
          </cell>
          <cell r="C1606">
            <v>1352</v>
          </cell>
          <cell r="D1606">
            <v>109</v>
          </cell>
          <cell r="E1606">
            <v>255</v>
          </cell>
          <cell r="F1606">
            <v>0</v>
          </cell>
          <cell r="G1606">
            <v>109</v>
          </cell>
          <cell r="H1606">
            <v>36</v>
          </cell>
          <cell r="I1606">
            <v>1789</v>
          </cell>
          <cell r="J1606">
            <v>2</v>
          </cell>
          <cell r="K1606">
            <v>6</v>
          </cell>
          <cell r="L1606">
            <v>4</v>
          </cell>
          <cell r="M1606">
            <v>10</v>
          </cell>
          <cell r="N1606">
            <v>6</v>
          </cell>
        </row>
        <row r="1607">
          <cell r="A1607">
            <v>2952</v>
          </cell>
          <cell r="B1607">
            <v>2</v>
          </cell>
          <cell r="C1607">
            <v>210</v>
          </cell>
          <cell r="D1607">
            <v>0</v>
          </cell>
          <cell r="E1607">
            <v>65</v>
          </cell>
          <cell r="F1607">
            <v>7</v>
          </cell>
          <cell r="G1607">
            <v>0</v>
          </cell>
          <cell r="H1607">
            <v>36</v>
          </cell>
          <cell r="I1607">
            <v>246</v>
          </cell>
          <cell r="J1607">
            <v>4</v>
          </cell>
          <cell r="K1607">
            <v>3</v>
          </cell>
          <cell r="L1607">
            <v>0</v>
          </cell>
          <cell r="M1607">
            <v>4</v>
          </cell>
          <cell r="N1607">
            <v>7</v>
          </cell>
        </row>
        <row r="1608">
          <cell r="A1608">
            <v>2783</v>
          </cell>
          <cell r="B1608">
            <v>2</v>
          </cell>
          <cell r="C1608">
            <v>615</v>
          </cell>
          <cell r="D1608">
            <v>107</v>
          </cell>
          <cell r="E1608">
            <v>2067</v>
          </cell>
          <cell r="F1608">
            <v>472</v>
          </cell>
          <cell r="G1608">
            <v>48</v>
          </cell>
          <cell r="H1608">
            <v>36</v>
          </cell>
          <cell r="I1608">
            <v>3274</v>
          </cell>
          <cell r="J1608">
            <v>1</v>
          </cell>
          <cell r="K1608">
            <v>4</v>
          </cell>
          <cell r="L1608">
            <v>6</v>
          </cell>
          <cell r="M1608">
            <v>6</v>
          </cell>
          <cell r="N1608">
            <v>1</v>
          </cell>
        </row>
        <row r="1609">
          <cell r="A1609">
            <v>2306</v>
          </cell>
          <cell r="B1609">
            <v>86</v>
          </cell>
          <cell r="C1609">
            <v>50</v>
          </cell>
          <cell r="D1609">
            <v>35</v>
          </cell>
          <cell r="E1609">
            <v>126</v>
          </cell>
          <cell r="F1609">
            <v>30</v>
          </cell>
          <cell r="G1609">
            <v>15</v>
          </cell>
          <cell r="H1609">
            <v>35</v>
          </cell>
          <cell r="I1609">
            <v>222</v>
          </cell>
          <cell r="J1609">
            <v>1</v>
          </cell>
          <cell r="K1609">
            <v>3</v>
          </cell>
          <cell r="L1609">
            <v>0</v>
          </cell>
          <cell r="M1609">
            <v>3</v>
          </cell>
          <cell r="N1609">
            <v>7</v>
          </cell>
        </row>
        <row r="1610">
          <cell r="A1610">
            <v>2831</v>
          </cell>
          <cell r="B1610">
            <v>84</v>
          </cell>
          <cell r="C1610">
            <v>185</v>
          </cell>
          <cell r="D1610">
            <v>3</v>
          </cell>
          <cell r="E1610">
            <v>35</v>
          </cell>
          <cell r="F1610">
            <v>8</v>
          </cell>
          <cell r="G1610">
            <v>14</v>
          </cell>
          <cell r="H1610">
            <v>35</v>
          </cell>
          <cell r="I1610">
            <v>209</v>
          </cell>
          <cell r="J1610">
            <v>1</v>
          </cell>
          <cell r="K1610">
            <v>2</v>
          </cell>
          <cell r="L1610">
            <v>0</v>
          </cell>
          <cell r="M1610">
            <v>4</v>
          </cell>
          <cell r="N1610">
            <v>6</v>
          </cell>
        </row>
        <row r="1611">
          <cell r="A1611">
            <v>1914</v>
          </cell>
          <cell r="B1611">
            <v>82</v>
          </cell>
          <cell r="C1611">
            <v>5</v>
          </cell>
          <cell r="D1611">
            <v>20</v>
          </cell>
          <cell r="E1611">
            <v>15</v>
          </cell>
          <cell r="F1611">
            <v>39</v>
          </cell>
          <cell r="G1611">
            <v>44</v>
          </cell>
          <cell r="H1611">
            <v>35</v>
          </cell>
          <cell r="I1611">
            <v>89</v>
          </cell>
          <cell r="J1611">
            <v>1</v>
          </cell>
          <cell r="K1611">
            <v>1</v>
          </cell>
          <cell r="L1611">
            <v>0</v>
          </cell>
          <cell r="M1611">
            <v>3</v>
          </cell>
          <cell r="N1611">
            <v>8</v>
          </cell>
        </row>
        <row r="1612">
          <cell r="A1612">
            <v>1306</v>
          </cell>
          <cell r="B1612">
            <v>81</v>
          </cell>
          <cell r="C1612">
            <v>12</v>
          </cell>
          <cell r="D1612">
            <v>12</v>
          </cell>
          <cell r="E1612">
            <v>27</v>
          </cell>
          <cell r="F1612">
            <v>23</v>
          </cell>
          <cell r="G1612">
            <v>8</v>
          </cell>
          <cell r="H1612">
            <v>35</v>
          </cell>
          <cell r="I1612">
            <v>47</v>
          </cell>
          <cell r="J1612">
            <v>1</v>
          </cell>
          <cell r="K1612">
            <v>1</v>
          </cell>
          <cell r="L1612">
            <v>0</v>
          </cell>
          <cell r="M1612">
            <v>2</v>
          </cell>
          <cell r="N1612">
            <v>7</v>
          </cell>
        </row>
        <row r="1613">
          <cell r="A1613">
            <v>3200</v>
          </cell>
          <cell r="B1613">
            <v>81</v>
          </cell>
          <cell r="C1613">
            <v>12</v>
          </cell>
          <cell r="D1613">
            <v>12</v>
          </cell>
          <cell r="E1613">
            <v>27</v>
          </cell>
          <cell r="F1613">
            <v>23</v>
          </cell>
          <cell r="G1613">
            <v>8</v>
          </cell>
          <cell r="H1613">
            <v>35</v>
          </cell>
          <cell r="I1613">
            <v>47</v>
          </cell>
          <cell r="J1613">
            <v>1</v>
          </cell>
          <cell r="K1613">
            <v>1</v>
          </cell>
          <cell r="L1613">
            <v>0</v>
          </cell>
          <cell r="M1613">
            <v>2</v>
          </cell>
          <cell r="N1613">
            <v>7</v>
          </cell>
        </row>
        <row r="1614">
          <cell r="A1614">
            <v>1205</v>
          </cell>
          <cell r="B1614">
            <v>81</v>
          </cell>
          <cell r="C1614">
            <v>2360</v>
          </cell>
          <cell r="D1614">
            <v>35</v>
          </cell>
          <cell r="E1614">
            <v>915</v>
          </cell>
          <cell r="F1614">
            <v>92</v>
          </cell>
          <cell r="G1614">
            <v>105</v>
          </cell>
          <cell r="H1614">
            <v>35</v>
          </cell>
          <cell r="I1614">
            <v>3472</v>
          </cell>
          <cell r="J1614">
            <v>1</v>
          </cell>
          <cell r="K1614">
            <v>8</v>
          </cell>
          <cell r="L1614">
            <v>10</v>
          </cell>
          <cell r="M1614">
            <v>6</v>
          </cell>
          <cell r="N1614">
            <v>3</v>
          </cell>
        </row>
        <row r="1615">
          <cell r="A1615">
            <v>2258</v>
          </cell>
          <cell r="B1615">
            <v>77</v>
          </cell>
          <cell r="C1615">
            <v>83</v>
          </cell>
          <cell r="D1615">
            <v>0</v>
          </cell>
          <cell r="E1615">
            <v>93</v>
          </cell>
          <cell r="F1615">
            <v>28</v>
          </cell>
          <cell r="G1615">
            <v>104</v>
          </cell>
          <cell r="H1615">
            <v>35</v>
          </cell>
          <cell r="I1615">
            <v>273</v>
          </cell>
          <cell r="J1615">
            <v>2</v>
          </cell>
          <cell r="K1615">
            <v>3</v>
          </cell>
          <cell r="L1615">
            <v>0</v>
          </cell>
          <cell r="M1615">
            <v>3</v>
          </cell>
          <cell r="N1615">
            <v>7</v>
          </cell>
        </row>
        <row r="1616">
          <cell r="A1616">
            <v>2860</v>
          </cell>
          <cell r="B1616">
            <v>67</v>
          </cell>
          <cell r="C1616">
            <v>538</v>
          </cell>
          <cell r="D1616">
            <v>23</v>
          </cell>
          <cell r="E1616">
            <v>387</v>
          </cell>
          <cell r="F1616">
            <v>163</v>
          </cell>
          <cell r="G1616">
            <v>163</v>
          </cell>
          <cell r="H1616">
            <v>35</v>
          </cell>
          <cell r="I1616">
            <v>1239</v>
          </cell>
          <cell r="J1616">
            <v>2</v>
          </cell>
          <cell r="K1616">
            <v>7</v>
          </cell>
          <cell r="L1616">
            <v>1</v>
          </cell>
          <cell r="M1616">
            <v>7</v>
          </cell>
          <cell r="N1616">
            <v>7</v>
          </cell>
        </row>
        <row r="1617">
          <cell r="A1617">
            <v>2933</v>
          </cell>
          <cell r="B1617">
            <v>60</v>
          </cell>
          <cell r="C1617">
            <v>911</v>
          </cell>
          <cell r="D1617">
            <v>144</v>
          </cell>
          <cell r="E1617">
            <v>1933</v>
          </cell>
          <cell r="F1617">
            <v>81</v>
          </cell>
          <cell r="G1617">
            <v>35</v>
          </cell>
          <cell r="H1617">
            <v>35</v>
          </cell>
          <cell r="I1617">
            <v>3069</v>
          </cell>
          <cell r="J1617">
            <v>1</v>
          </cell>
          <cell r="K1617">
            <v>6</v>
          </cell>
          <cell r="L1617">
            <v>11</v>
          </cell>
          <cell r="M1617">
            <v>10</v>
          </cell>
          <cell r="N1617">
            <v>2</v>
          </cell>
        </row>
        <row r="1618">
          <cell r="A1618">
            <v>1140</v>
          </cell>
          <cell r="B1618">
            <v>59</v>
          </cell>
          <cell r="C1618">
            <v>792</v>
          </cell>
          <cell r="D1618">
            <v>56</v>
          </cell>
          <cell r="E1618">
            <v>209</v>
          </cell>
          <cell r="F1618">
            <v>105</v>
          </cell>
          <cell r="G1618">
            <v>35</v>
          </cell>
          <cell r="H1618">
            <v>35</v>
          </cell>
          <cell r="I1618">
            <v>1163</v>
          </cell>
          <cell r="J1618">
            <v>1</v>
          </cell>
          <cell r="K1618">
            <v>4</v>
          </cell>
          <cell r="L1618">
            <v>4</v>
          </cell>
          <cell r="M1618">
            <v>7</v>
          </cell>
          <cell r="N1618">
            <v>3</v>
          </cell>
        </row>
        <row r="1619">
          <cell r="A1619">
            <v>1628</v>
          </cell>
          <cell r="B1619">
            <v>56</v>
          </cell>
          <cell r="C1619">
            <v>514</v>
          </cell>
          <cell r="D1619">
            <v>6</v>
          </cell>
          <cell r="E1619">
            <v>126</v>
          </cell>
          <cell r="F1619">
            <v>25</v>
          </cell>
          <cell r="G1619">
            <v>35</v>
          </cell>
          <cell r="H1619">
            <v>35</v>
          </cell>
          <cell r="I1619">
            <v>671</v>
          </cell>
          <cell r="J1619">
            <v>7</v>
          </cell>
          <cell r="K1619">
            <v>3</v>
          </cell>
          <cell r="L1619">
            <v>1</v>
          </cell>
          <cell r="M1619">
            <v>6</v>
          </cell>
          <cell r="N1619">
            <v>6</v>
          </cell>
        </row>
        <row r="1620">
          <cell r="A1620">
            <v>2189</v>
          </cell>
          <cell r="B1620">
            <v>54</v>
          </cell>
          <cell r="C1620">
            <v>122</v>
          </cell>
          <cell r="D1620">
            <v>0</v>
          </cell>
          <cell r="E1620">
            <v>14</v>
          </cell>
          <cell r="F1620">
            <v>0</v>
          </cell>
          <cell r="G1620">
            <v>0</v>
          </cell>
          <cell r="H1620">
            <v>35</v>
          </cell>
          <cell r="I1620">
            <v>101</v>
          </cell>
          <cell r="J1620">
            <v>1</v>
          </cell>
          <cell r="K1620">
            <v>1</v>
          </cell>
          <cell r="L1620">
            <v>1</v>
          </cell>
          <cell r="M1620">
            <v>2</v>
          </cell>
          <cell r="N1620">
            <v>5</v>
          </cell>
        </row>
        <row r="1621">
          <cell r="A1621">
            <v>1779</v>
          </cell>
          <cell r="B1621">
            <v>54</v>
          </cell>
          <cell r="C1621">
            <v>1475</v>
          </cell>
          <cell r="D1621">
            <v>214</v>
          </cell>
          <cell r="E1621">
            <v>1405</v>
          </cell>
          <cell r="F1621">
            <v>374</v>
          </cell>
          <cell r="G1621">
            <v>214</v>
          </cell>
          <cell r="H1621">
            <v>35</v>
          </cell>
          <cell r="I1621">
            <v>3647</v>
          </cell>
          <cell r="J1621">
            <v>1</v>
          </cell>
          <cell r="K1621">
            <v>6</v>
          </cell>
          <cell r="L1621">
            <v>5</v>
          </cell>
          <cell r="M1621">
            <v>12</v>
          </cell>
          <cell r="N1621">
            <v>3</v>
          </cell>
        </row>
        <row r="1622">
          <cell r="A1622">
            <v>1174</v>
          </cell>
          <cell r="B1622">
            <v>45</v>
          </cell>
          <cell r="C1622">
            <v>50</v>
          </cell>
          <cell r="D1622">
            <v>5</v>
          </cell>
          <cell r="E1622">
            <v>89</v>
          </cell>
          <cell r="F1622">
            <v>50</v>
          </cell>
          <cell r="G1622">
            <v>20</v>
          </cell>
          <cell r="H1622">
            <v>35</v>
          </cell>
          <cell r="I1622">
            <v>178</v>
          </cell>
          <cell r="J1622">
            <v>1</v>
          </cell>
          <cell r="K1622">
            <v>1</v>
          </cell>
          <cell r="L1622">
            <v>1</v>
          </cell>
          <cell r="M1622">
            <v>2</v>
          </cell>
          <cell r="N1622">
            <v>9</v>
          </cell>
        </row>
        <row r="1623">
          <cell r="A1623">
            <v>1182</v>
          </cell>
          <cell r="B1623">
            <v>38</v>
          </cell>
          <cell r="C1623">
            <v>694</v>
          </cell>
          <cell r="D1623">
            <v>18</v>
          </cell>
          <cell r="E1623">
            <v>133</v>
          </cell>
          <cell r="F1623">
            <v>24</v>
          </cell>
          <cell r="G1623">
            <v>27</v>
          </cell>
          <cell r="H1623">
            <v>35</v>
          </cell>
          <cell r="I1623">
            <v>860</v>
          </cell>
          <cell r="J1623">
            <v>4</v>
          </cell>
          <cell r="K1623">
            <v>5</v>
          </cell>
          <cell r="L1623">
            <v>1</v>
          </cell>
          <cell r="M1623">
            <v>6</v>
          </cell>
          <cell r="N1623">
            <v>6</v>
          </cell>
        </row>
        <row r="1624">
          <cell r="A1624">
            <v>1774</v>
          </cell>
          <cell r="B1624">
            <v>37</v>
          </cell>
          <cell r="C1624">
            <v>540</v>
          </cell>
          <cell r="D1624">
            <v>6</v>
          </cell>
          <cell r="E1624">
            <v>189</v>
          </cell>
          <cell r="F1624">
            <v>21</v>
          </cell>
          <cell r="G1624">
            <v>6</v>
          </cell>
          <cell r="H1624">
            <v>35</v>
          </cell>
          <cell r="I1624">
            <v>726</v>
          </cell>
          <cell r="J1624">
            <v>4</v>
          </cell>
          <cell r="K1624">
            <v>3</v>
          </cell>
          <cell r="L1624">
            <v>3</v>
          </cell>
          <cell r="M1624">
            <v>5</v>
          </cell>
          <cell r="N1624">
            <v>4</v>
          </cell>
        </row>
        <row r="1625">
          <cell r="A1625">
            <v>1047</v>
          </cell>
          <cell r="B1625">
            <v>29</v>
          </cell>
          <cell r="C1625">
            <v>619</v>
          </cell>
          <cell r="D1625">
            <v>48</v>
          </cell>
          <cell r="E1625">
            <v>316</v>
          </cell>
          <cell r="F1625">
            <v>94</v>
          </cell>
          <cell r="G1625">
            <v>169</v>
          </cell>
          <cell r="H1625">
            <v>35</v>
          </cell>
          <cell r="I1625">
            <v>1210</v>
          </cell>
          <cell r="J1625">
            <v>1</v>
          </cell>
          <cell r="K1625">
            <v>4</v>
          </cell>
          <cell r="L1625">
            <v>2</v>
          </cell>
          <cell r="M1625">
            <v>10</v>
          </cell>
          <cell r="N1625">
            <v>2</v>
          </cell>
        </row>
        <row r="1626">
          <cell r="A1626">
            <v>1177</v>
          </cell>
          <cell r="B1626">
            <v>14</v>
          </cell>
          <cell r="C1626">
            <v>1840</v>
          </cell>
          <cell r="D1626">
            <v>71</v>
          </cell>
          <cell r="E1626">
            <v>1262</v>
          </cell>
          <cell r="F1626">
            <v>329</v>
          </cell>
          <cell r="G1626">
            <v>179</v>
          </cell>
          <cell r="H1626">
            <v>35</v>
          </cell>
          <cell r="I1626">
            <v>3645</v>
          </cell>
          <cell r="J1626">
            <v>1</v>
          </cell>
          <cell r="K1626">
            <v>4</v>
          </cell>
          <cell r="L1626">
            <v>10</v>
          </cell>
          <cell r="M1626">
            <v>9</v>
          </cell>
          <cell r="N1626">
            <v>2</v>
          </cell>
        </row>
        <row r="1627">
          <cell r="A1627">
            <v>1420</v>
          </cell>
          <cell r="B1627">
            <v>12</v>
          </cell>
          <cell r="C1627">
            <v>888</v>
          </cell>
          <cell r="D1627">
            <v>87</v>
          </cell>
          <cell r="E1627">
            <v>674</v>
          </cell>
          <cell r="F1627">
            <v>70</v>
          </cell>
          <cell r="G1627">
            <v>70</v>
          </cell>
          <cell r="H1627">
            <v>35</v>
          </cell>
          <cell r="I1627">
            <v>1753</v>
          </cell>
          <cell r="J1627">
            <v>3</v>
          </cell>
          <cell r="K1627">
            <v>6</v>
          </cell>
          <cell r="L1627">
            <v>2</v>
          </cell>
          <cell r="M1627">
            <v>12</v>
          </cell>
          <cell r="N1627">
            <v>5</v>
          </cell>
        </row>
        <row r="1628">
          <cell r="A1628">
            <v>1281</v>
          </cell>
          <cell r="B1628">
            <v>6</v>
          </cell>
          <cell r="C1628">
            <v>39</v>
          </cell>
          <cell r="D1628">
            <v>4</v>
          </cell>
          <cell r="E1628">
            <v>13</v>
          </cell>
          <cell r="F1628">
            <v>0</v>
          </cell>
          <cell r="G1628">
            <v>17</v>
          </cell>
          <cell r="H1628">
            <v>35</v>
          </cell>
          <cell r="I1628">
            <v>39</v>
          </cell>
          <cell r="J1628">
            <v>1</v>
          </cell>
          <cell r="K1628">
            <v>0</v>
          </cell>
          <cell r="L1628">
            <v>0</v>
          </cell>
          <cell r="M1628">
            <v>3</v>
          </cell>
          <cell r="N1628">
            <v>6</v>
          </cell>
        </row>
        <row r="1629">
          <cell r="A1629">
            <v>3001</v>
          </cell>
          <cell r="B1629">
            <v>6</v>
          </cell>
          <cell r="C1629">
            <v>39</v>
          </cell>
          <cell r="D1629">
            <v>4</v>
          </cell>
          <cell r="E1629">
            <v>13</v>
          </cell>
          <cell r="F1629">
            <v>0</v>
          </cell>
          <cell r="G1629">
            <v>17</v>
          </cell>
          <cell r="H1629">
            <v>35</v>
          </cell>
          <cell r="I1629">
            <v>39</v>
          </cell>
          <cell r="J1629">
            <v>1</v>
          </cell>
          <cell r="K1629">
            <v>0</v>
          </cell>
          <cell r="L1629">
            <v>0</v>
          </cell>
          <cell r="M1629">
            <v>3</v>
          </cell>
          <cell r="N1629">
            <v>6</v>
          </cell>
        </row>
        <row r="1630">
          <cell r="A1630">
            <v>1414</v>
          </cell>
          <cell r="B1630">
            <v>1</v>
          </cell>
          <cell r="C1630">
            <v>2719</v>
          </cell>
          <cell r="D1630">
            <v>35</v>
          </cell>
          <cell r="E1630">
            <v>760</v>
          </cell>
          <cell r="F1630">
            <v>94</v>
          </cell>
          <cell r="G1630">
            <v>35</v>
          </cell>
          <cell r="H1630">
            <v>35</v>
          </cell>
          <cell r="I1630">
            <v>3607</v>
          </cell>
          <cell r="J1630">
            <v>1</v>
          </cell>
          <cell r="K1630">
            <v>2</v>
          </cell>
          <cell r="L1630">
            <v>4</v>
          </cell>
          <cell r="M1630">
            <v>9</v>
          </cell>
          <cell r="N1630">
            <v>4</v>
          </cell>
        </row>
        <row r="1631">
          <cell r="A1631">
            <v>1396</v>
          </cell>
          <cell r="B1631">
            <v>1</v>
          </cell>
          <cell r="C1631">
            <v>3005</v>
          </cell>
          <cell r="D1631">
            <v>0</v>
          </cell>
          <cell r="E1631">
            <v>511</v>
          </cell>
          <cell r="F1631">
            <v>95</v>
          </cell>
          <cell r="G1631">
            <v>73</v>
          </cell>
          <cell r="H1631">
            <v>35</v>
          </cell>
          <cell r="I1631">
            <v>3649</v>
          </cell>
          <cell r="J1631">
            <v>3</v>
          </cell>
          <cell r="K1631">
            <v>11</v>
          </cell>
          <cell r="L1631">
            <v>9</v>
          </cell>
          <cell r="M1631">
            <v>12</v>
          </cell>
          <cell r="N1631">
            <v>6</v>
          </cell>
        </row>
        <row r="1632">
          <cell r="A1632">
            <v>1955</v>
          </cell>
          <cell r="B1632">
            <v>85</v>
          </cell>
          <cell r="C1632">
            <v>1858</v>
          </cell>
          <cell r="D1632">
            <v>309</v>
          </cell>
          <cell r="E1632">
            <v>964</v>
          </cell>
          <cell r="F1632">
            <v>134</v>
          </cell>
          <cell r="G1632">
            <v>206</v>
          </cell>
          <cell r="H1632">
            <v>34</v>
          </cell>
          <cell r="I1632">
            <v>3438</v>
          </cell>
          <cell r="J1632">
            <v>1</v>
          </cell>
          <cell r="K1632">
            <v>4</v>
          </cell>
          <cell r="L1632">
            <v>6</v>
          </cell>
          <cell r="M1632">
            <v>13</v>
          </cell>
          <cell r="N1632">
            <v>2</v>
          </cell>
        </row>
        <row r="1633">
          <cell r="A1633">
            <v>2887</v>
          </cell>
          <cell r="B1633">
            <v>85</v>
          </cell>
          <cell r="C1633">
            <v>1858</v>
          </cell>
          <cell r="D1633">
            <v>309</v>
          </cell>
          <cell r="E1633">
            <v>964</v>
          </cell>
          <cell r="F1633">
            <v>134</v>
          </cell>
          <cell r="G1633">
            <v>206</v>
          </cell>
          <cell r="H1633">
            <v>34</v>
          </cell>
          <cell r="I1633">
            <v>3438</v>
          </cell>
          <cell r="J1633">
            <v>1</v>
          </cell>
          <cell r="K1633">
            <v>4</v>
          </cell>
          <cell r="L1633">
            <v>6</v>
          </cell>
          <cell r="M1633">
            <v>13</v>
          </cell>
          <cell r="N1633">
            <v>2</v>
          </cell>
        </row>
        <row r="1634">
          <cell r="A1634">
            <v>2772</v>
          </cell>
          <cell r="B1634">
            <v>80</v>
          </cell>
          <cell r="C1634">
            <v>109</v>
          </cell>
          <cell r="D1634">
            <v>11</v>
          </cell>
          <cell r="E1634">
            <v>113</v>
          </cell>
          <cell r="F1634">
            <v>11</v>
          </cell>
          <cell r="G1634">
            <v>8</v>
          </cell>
          <cell r="H1634">
            <v>34</v>
          </cell>
          <cell r="I1634">
            <v>218</v>
          </cell>
          <cell r="J1634">
            <v>2</v>
          </cell>
          <cell r="K1634">
            <v>3</v>
          </cell>
          <cell r="L1634">
            <v>0</v>
          </cell>
          <cell r="M1634">
            <v>3</v>
          </cell>
          <cell r="N1634">
            <v>6</v>
          </cell>
        </row>
        <row r="1635">
          <cell r="A1635">
            <v>2710</v>
          </cell>
          <cell r="B1635">
            <v>46</v>
          </cell>
          <cell r="C1635">
            <v>2605</v>
          </cell>
          <cell r="D1635">
            <v>0</v>
          </cell>
          <cell r="E1635">
            <v>607</v>
          </cell>
          <cell r="F1635">
            <v>371</v>
          </cell>
          <cell r="G1635">
            <v>34</v>
          </cell>
          <cell r="H1635">
            <v>34</v>
          </cell>
          <cell r="I1635">
            <v>3583</v>
          </cell>
          <cell r="J1635">
            <v>4</v>
          </cell>
          <cell r="K1635">
            <v>7</v>
          </cell>
          <cell r="L1635">
            <v>10</v>
          </cell>
          <cell r="M1635">
            <v>5</v>
          </cell>
          <cell r="N1635">
            <v>5</v>
          </cell>
        </row>
        <row r="1636">
          <cell r="A1636">
            <v>1299</v>
          </cell>
          <cell r="B1636">
            <v>42</v>
          </cell>
          <cell r="C1636">
            <v>1851</v>
          </cell>
          <cell r="D1636">
            <v>106</v>
          </cell>
          <cell r="E1636">
            <v>1352</v>
          </cell>
          <cell r="F1636">
            <v>186</v>
          </cell>
          <cell r="G1636">
            <v>106</v>
          </cell>
          <cell r="H1636">
            <v>34</v>
          </cell>
          <cell r="I1636">
            <v>3568</v>
          </cell>
          <cell r="J1636">
            <v>1</v>
          </cell>
          <cell r="K1636">
            <v>6</v>
          </cell>
          <cell r="L1636">
            <v>6</v>
          </cell>
          <cell r="M1636">
            <v>10</v>
          </cell>
          <cell r="N1636">
            <v>3</v>
          </cell>
        </row>
        <row r="1637">
          <cell r="A1637">
            <v>1014</v>
          </cell>
          <cell r="B1637">
            <v>38</v>
          </cell>
          <cell r="C1637">
            <v>20</v>
          </cell>
          <cell r="D1637">
            <v>95</v>
          </cell>
          <cell r="E1637">
            <v>115</v>
          </cell>
          <cell r="F1637">
            <v>41</v>
          </cell>
          <cell r="G1637">
            <v>7</v>
          </cell>
          <cell r="H1637">
            <v>34</v>
          </cell>
          <cell r="I1637">
            <v>244</v>
          </cell>
          <cell r="J1637">
            <v>1</v>
          </cell>
          <cell r="K1637">
            <v>1</v>
          </cell>
          <cell r="L1637">
            <v>0</v>
          </cell>
          <cell r="M1637">
            <v>3</v>
          </cell>
          <cell r="N1637">
            <v>8</v>
          </cell>
        </row>
        <row r="1638">
          <cell r="A1638">
            <v>1264</v>
          </cell>
          <cell r="B1638">
            <v>29</v>
          </cell>
          <cell r="C1638">
            <v>155</v>
          </cell>
          <cell r="D1638">
            <v>295</v>
          </cell>
          <cell r="E1638">
            <v>904</v>
          </cell>
          <cell r="F1638">
            <v>429</v>
          </cell>
          <cell r="G1638">
            <v>50</v>
          </cell>
          <cell r="H1638">
            <v>34</v>
          </cell>
          <cell r="I1638">
            <v>1800</v>
          </cell>
          <cell r="J1638">
            <v>1</v>
          </cell>
          <cell r="K1638">
            <v>3</v>
          </cell>
          <cell r="L1638">
            <v>3</v>
          </cell>
          <cell r="M1638">
            <v>5</v>
          </cell>
          <cell r="N1638">
            <v>1</v>
          </cell>
        </row>
        <row r="1639">
          <cell r="A1639">
            <v>1684</v>
          </cell>
          <cell r="B1639">
            <v>27</v>
          </cell>
          <cell r="C1639">
            <v>2496</v>
          </cell>
          <cell r="D1639">
            <v>67</v>
          </cell>
          <cell r="E1639">
            <v>742</v>
          </cell>
          <cell r="F1639">
            <v>44</v>
          </cell>
          <cell r="G1639">
            <v>34</v>
          </cell>
          <cell r="H1639">
            <v>34</v>
          </cell>
          <cell r="I1639">
            <v>3350</v>
          </cell>
          <cell r="J1639">
            <v>1</v>
          </cell>
          <cell r="K1639">
            <v>3</v>
          </cell>
          <cell r="L1639">
            <v>4</v>
          </cell>
          <cell r="M1639">
            <v>7</v>
          </cell>
          <cell r="N1639">
            <v>1</v>
          </cell>
        </row>
        <row r="1640">
          <cell r="A1640">
            <v>2474</v>
          </cell>
          <cell r="B1640">
            <v>16</v>
          </cell>
          <cell r="C1640">
            <v>2229</v>
          </cell>
          <cell r="D1640">
            <v>134</v>
          </cell>
          <cell r="E1640">
            <v>606</v>
          </cell>
          <cell r="F1640">
            <v>218</v>
          </cell>
          <cell r="G1640">
            <v>235</v>
          </cell>
          <cell r="H1640">
            <v>34</v>
          </cell>
          <cell r="I1640">
            <v>3388</v>
          </cell>
          <cell r="J1640">
            <v>4</v>
          </cell>
          <cell r="K1640">
            <v>9</v>
          </cell>
          <cell r="L1640">
            <v>5</v>
          </cell>
          <cell r="M1640">
            <v>7</v>
          </cell>
          <cell r="N1640">
            <v>5</v>
          </cell>
        </row>
        <row r="1641">
          <cell r="A1641">
            <v>2929</v>
          </cell>
          <cell r="B1641">
            <v>13</v>
          </cell>
          <cell r="C1641">
            <v>885</v>
          </cell>
          <cell r="D1641">
            <v>10</v>
          </cell>
          <cell r="E1641">
            <v>233</v>
          </cell>
          <cell r="F1641">
            <v>29</v>
          </cell>
          <cell r="G1641">
            <v>21</v>
          </cell>
          <cell r="H1641">
            <v>34</v>
          </cell>
          <cell r="I1641">
            <v>1144</v>
          </cell>
          <cell r="J1641">
            <v>1</v>
          </cell>
          <cell r="K1641">
            <v>4</v>
          </cell>
          <cell r="L1641">
            <v>2</v>
          </cell>
          <cell r="M1641">
            <v>9</v>
          </cell>
          <cell r="N1641">
            <v>4</v>
          </cell>
        </row>
        <row r="1642">
          <cell r="A1642">
            <v>1259</v>
          </cell>
          <cell r="B1642">
            <v>2</v>
          </cell>
          <cell r="C1642">
            <v>437</v>
          </cell>
          <cell r="D1642">
            <v>0</v>
          </cell>
          <cell r="E1642">
            <v>112</v>
          </cell>
          <cell r="F1642">
            <v>16</v>
          </cell>
          <cell r="G1642">
            <v>5</v>
          </cell>
          <cell r="H1642">
            <v>34</v>
          </cell>
          <cell r="I1642">
            <v>536</v>
          </cell>
          <cell r="J1642">
            <v>2</v>
          </cell>
          <cell r="K1642">
            <v>4</v>
          </cell>
          <cell r="L1642">
            <v>2</v>
          </cell>
          <cell r="M1642">
            <v>4</v>
          </cell>
          <cell r="N1642">
            <v>5</v>
          </cell>
        </row>
        <row r="1643">
          <cell r="A1643">
            <v>1141</v>
          </cell>
          <cell r="B1643">
            <v>96</v>
          </cell>
          <cell r="C1643">
            <v>872</v>
          </cell>
          <cell r="D1643">
            <v>43</v>
          </cell>
          <cell r="E1643">
            <v>121</v>
          </cell>
          <cell r="F1643">
            <v>58</v>
          </cell>
          <cell r="G1643">
            <v>33</v>
          </cell>
          <cell r="H1643">
            <v>33</v>
          </cell>
          <cell r="I1643">
            <v>1094</v>
          </cell>
          <cell r="J1643">
            <v>4</v>
          </cell>
          <cell r="K1643">
            <v>8</v>
          </cell>
          <cell r="L1643">
            <v>1</v>
          </cell>
          <cell r="M1643">
            <v>6</v>
          </cell>
          <cell r="N1643">
            <v>6</v>
          </cell>
        </row>
        <row r="1644">
          <cell r="A1644">
            <v>1430</v>
          </cell>
          <cell r="B1644">
            <v>92</v>
          </cell>
          <cell r="C1644">
            <v>254</v>
          </cell>
          <cell r="D1644">
            <v>47</v>
          </cell>
          <cell r="E1644">
            <v>248</v>
          </cell>
          <cell r="F1644">
            <v>44</v>
          </cell>
          <cell r="G1644">
            <v>17</v>
          </cell>
          <cell r="H1644">
            <v>33</v>
          </cell>
          <cell r="I1644">
            <v>576</v>
          </cell>
          <cell r="J1644">
            <v>2</v>
          </cell>
          <cell r="K1644">
            <v>5</v>
          </cell>
          <cell r="L1644">
            <v>0</v>
          </cell>
          <cell r="M1644">
            <v>4</v>
          </cell>
          <cell r="N1644">
            <v>8</v>
          </cell>
        </row>
        <row r="1645">
          <cell r="A1645">
            <v>2167</v>
          </cell>
          <cell r="B1645">
            <v>86</v>
          </cell>
          <cell r="C1645">
            <v>78</v>
          </cell>
          <cell r="D1645">
            <v>7</v>
          </cell>
          <cell r="E1645">
            <v>65</v>
          </cell>
          <cell r="F1645">
            <v>7</v>
          </cell>
          <cell r="G1645">
            <v>7</v>
          </cell>
          <cell r="H1645">
            <v>33</v>
          </cell>
          <cell r="I1645">
            <v>130</v>
          </cell>
          <cell r="J1645">
            <v>2</v>
          </cell>
          <cell r="K1645">
            <v>1</v>
          </cell>
          <cell r="L1645">
            <v>0</v>
          </cell>
          <cell r="M1645">
            <v>4</v>
          </cell>
          <cell r="N1645">
            <v>4</v>
          </cell>
        </row>
        <row r="1646">
          <cell r="A1646">
            <v>2558</v>
          </cell>
          <cell r="B1646">
            <v>78</v>
          </cell>
          <cell r="C1646">
            <v>564</v>
          </cell>
          <cell r="D1646">
            <v>104</v>
          </cell>
          <cell r="E1646">
            <v>1268</v>
          </cell>
          <cell r="F1646">
            <v>115</v>
          </cell>
          <cell r="G1646">
            <v>71</v>
          </cell>
          <cell r="H1646">
            <v>33</v>
          </cell>
          <cell r="I1646">
            <v>2089</v>
          </cell>
          <cell r="J1646">
            <v>1</v>
          </cell>
          <cell r="K1646">
            <v>5</v>
          </cell>
          <cell r="L1646">
            <v>3</v>
          </cell>
          <cell r="M1646">
            <v>6</v>
          </cell>
          <cell r="N1646">
            <v>1</v>
          </cell>
        </row>
        <row r="1647">
          <cell r="A1647">
            <v>2968</v>
          </cell>
          <cell r="B1647">
            <v>75</v>
          </cell>
          <cell r="C1647">
            <v>2094</v>
          </cell>
          <cell r="D1647">
            <v>68</v>
          </cell>
          <cell r="E1647">
            <v>858</v>
          </cell>
          <cell r="F1647">
            <v>222</v>
          </cell>
          <cell r="G1647">
            <v>206</v>
          </cell>
          <cell r="H1647">
            <v>33</v>
          </cell>
          <cell r="I1647">
            <v>3415</v>
          </cell>
          <cell r="J1647">
            <v>1</v>
          </cell>
          <cell r="K1647">
            <v>5</v>
          </cell>
          <cell r="L1647">
            <v>5</v>
          </cell>
          <cell r="M1647">
            <v>5</v>
          </cell>
          <cell r="N1647">
            <v>5</v>
          </cell>
        </row>
        <row r="1648">
          <cell r="A1648">
            <v>1200</v>
          </cell>
          <cell r="B1648">
            <v>70</v>
          </cell>
          <cell r="C1648">
            <v>729</v>
          </cell>
          <cell r="D1648">
            <v>0</v>
          </cell>
          <cell r="E1648">
            <v>98</v>
          </cell>
          <cell r="F1648">
            <v>0</v>
          </cell>
          <cell r="G1648">
            <v>0</v>
          </cell>
          <cell r="H1648">
            <v>33</v>
          </cell>
          <cell r="I1648">
            <v>794</v>
          </cell>
          <cell r="J1648">
            <v>8</v>
          </cell>
          <cell r="K1648">
            <v>5</v>
          </cell>
          <cell r="L1648">
            <v>1</v>
          </cell>
          <cell r="M1648">
            <v>5</v>
          </cell>
          <cell r="N1648">
            <v>8</v>
          </cell>
        </row>
        <row r="1649">
          <cell r="A1649">
            <v>2692</v>
          </cell>
          <cell r="B1649">
            <v>46</v>
          </cell>
          <cell r="C1649">
            <v>28</v>
          </cell>
          <cell r="D1649">
            <v>17</v>
          </cell>
          <cell r="E1649">
            <v>50</v>
          </cell>
          <cell r="F1649">
            <v>33</v>
          </cell>
          <cell r="G1649">
            <v>11</v>
          </cell>
          <cell r="H1649">
            <v>33</v>
          </cell>
          <cell r="I1649">
            <v>105</v>
          </cell>
          <cell r="J1649">
            <v>2</v>
          </cell>
          <cell r="K1649">
            <v>2</v>
          </cell>
          <cell r="L1649">
            <v>0</v>
          </cell>
          <cell r="M1649">
            <v>3</v>
          </cell>
          <cell r="N1649">
            <v>7</v>
          </cell>
        </row>
        <row r="1650">
          <cell r="A1650">
            <v>1091</v>
          </cell>
          <cell r="B1650">
            <v>32</v>
          </cell>
          <cell r="C1650">
            <v>404</v>
          </cell>
          <cell r="D1650">
            <v>138</v>
          </cell>
          <cell r="E1650">
            <v>275</v>
          </cell>
          <cell r="F1650">
            <v>195</v>
          </cell>
          <cell r="G1650">
            <v>183</v>
          </cell>
          <cell r="H1650">
            <v>33</v>
          </cell>
          <cell r="I1650">
            <v>1162</v>
          </cell>
          <cell r="J1650">
            <v>2</v>
          </cell>
          <cell r="K1650">
            <v>5</v>
          </cell>
          <cell r="L1650">
            <v>2</v>
          </cell>
          <cell r="M1650">
            <v>7</v>
          </cell>
          <cell r="N1650">
            <v>5</v>
          </cell>
        </row>
        <row r="1651">
          <cell r="A1651">
            <v>2327</v>
          </cell>
          <cell r="B1651">
            <v>32</v>
          </cell>
          <cell r="C1651">
            <v>404</v>
          </cell>
          <cell r="D1651">
            <v>138</v>
          </cell>
          <cell r="E1651">
            <v>275</v>
          </cell>
          <cell r="F1651">
            <v>195</v>
          </cell>
          <cell r="G1651">
            <v>183</v>
          </cell>
          <cell r="H1651">
            <v>33</v>
          </cell>
          <cell r="I1651">
            <v>1162</v>
          </cell>
          <cell r="J1651">
            <v>2</v>
          </cell>
          <cell r="K1651">
            <v>5</v>
          </cell>
          <cell r="L1651">
            <v>2</v>
          </cell>
          <cell r="M1651">
            <v>7</v>
          </cell>
          <cell r="N1651">
            <v>5</v>
          </cell>
        </row>
        <row r="1652">
          <cell r="A1652">
            <v>2922</v>
          </cell>
          <cell r="B1652">
            <v>24</v>
          </cell>
          <cell r="C1652">
            <v>476</v>
          </cell>
          <cell r="D1652">
            <v>83</v>
          </cell>
          <cell r="E1652">
            <v>767</v>
          </cell>
          <cell r="F1652">
            <v>243</v>
          </cell>
          <cell r="G1652">
            <v>186</v>
          </cell>
          <cell r="H1652">
            <v>33</v>
          </cell>
          <cell r="I1652">
            <v>1723</v>
          </cell>
          <cell r="J1652">
            <v>1</v>
          </cell>
          <cell r="K1652">
            <v>4</v>
          </cell>
          <cell r="L1652">
            <v>7</v>
          </cell>
          <cell r="M1652">
            <v>10</v>
          </cell>
          <cell r="N1652">
            <v>1</v>
          </cell>
        </row>
        <row r="1653">
          <cell r="A1653">
            <v>2330</v>
          </cell>
          <cell r="B1653">
            <v>91</v>
          </cell>
          <cell r="C1653">
            <v>1831</v>
          </cell>
          <cell r="D1653">
            <v>168</v>
          </cell>
          <cell r="E1653">
            <v>1322</v>
          </cell>
          <cell r="F1653">
            <v>0</v>
          </cell>
          <cell r="G1653">
            <v>67</v>
          </cell>
          <cell r="H1653">
            <v>32</v>
          </cell>
          <cell r="I1653">
            <v>3356</v>
          </cell>
          <cell r="J1653">
            <v>1</v>
          </cell>
          <cell r="K1653">
            <v>4</v>
          </cell>
          <cell r="L1653">
            <v>8</v>
          </cell>
          <cell r="M1653">
            <v>10</v>
          </cell>
          <cell r="N1653">
            <v>2</v>
          </cell>
        </row>
        <row r="1654">
          <cell r="A1654">
            <v>1595</v>
          </cell>
          <cell r="B1654">
            <v>90</v>
          </cell>
          <cell r="C1654">
            <v>522</v>
          </cell>
          <cell r="D1654">
            <v>81</v>
          </cell>
          <cell r="E1654">
            <v>171</v>
          </cell>
          <cell r="F1654">
            <v>52</v>
          </cell>
          <cell r="G1654">
            <v>0</v>
          </cell>
          <cell r="H1654">
            <v>32</v>
          </cell>
          <cell r="I1654">
            <v>793</v>
          </cell>
          <cell r="J1654">
            <v>1</v>
          </cell>
          <cell r="K1654">
            <v>3</v>
          </cell>
          <cell r="L1654">
            <v>1</v>
          </cell>
          <cell r="M1654">
            <v>7</v>
          </cell>
          <cell r="N1654">
            <v>3</v>
          </cell>
        </row>
        <row r="1655">
          <cell r="A1655">
            <v>1479</v>
          </cell>
          <cell r="B1655">
            <v>88</v>
          </cell>
          <cell r="C1655">
            <v>850</v>
          </cell>
          <cell r="D1655">
            <v>67</v>
          </cell>
          <cell r="E1655">
            <v>711</v>
          </cell>
          <cell r="F1655">
            <v>67</v>
          </cell>
          <cell r="G1655">
            <v>51</v>
          </cell>
          <cell r="H1655">
            <v>32</v>
          </cell>
          <cell r="I1655">
            <v>1714</v>
          </cell>
          <cell r="J1655">
            <v>3</v>
          </cell>
          <cell r="K1655">
            <v>5</v>
          </cell>
          <cell r="L1655">
            <v>3</v>
          </cell>
          <cell r="M1655">
            <v>11</v>
          </cell>
          <cell r="N1655">
            <v>5</v>
          </cell>
        </row>
        <row r="1656">
          <cell r="A1656">
            <v>2841</v>
          </cell>
          <cell r="B1656">
            <v>78</v>
          </cell>
          <cell r="C1656">
            <v>113</v>
          </cell>
          <cell r="D1656">
            <v>0</v>
          </cell>
          <cell r="E1656">
            <v>53</v>
          </cell>
          <cell r="F1656">
            <v>16</v>
          </cell>
          <cell r="G1656">
            <v>8</v>
          </cell>
          <cell r="H1656">
            <v>32</v>
          </cell>
          <cell r="I1656">
            <v>158</v>
          </cell>
          <cell r="J1656">
            <v>3</v>
          </cell>
          <cell r="K1656">
            <v>2</v>
          </cell>
          <cell r="L1656">
            <v>1</v>
          </cell>
          <cell r="M1656">
            <v>3</v>
          </cell>
          <cell r="N1656">
            <v>5</v>
          </cell>
        </row>
        <row r="1657">
          <cell r="A1657">
            <v>2294</v>
          </cell>
          <cell r="B1657">
            <v>77</v>
          </cell>
          <cell r="C1657">
            <v>94</v>
          </cell>
          <cell r="D1657">
            <v>108</v>
          </cell>
          <cell r="E1657">
            <v>299</v>
          </cell>
          <cell r="F1657">
            <v>97</v>
          </cell>
          <cell r="G1657">
            <v>108</v>
          </cell>
          <cell r="H1657">
            <v>32</v>
          </cell>
          <cell r="I1657">
            <v>673</v>
          </cell>
          <cell r="J1657">
            <v>3</v>
          </cell>
          <cell r="K1657">
            <v>3</v>
          </cell>
          <cell r="L1657">
            <v>1</v>
          </cell>
          <cell r="M1657">
            <v>7</v>
          </cell>
          <cell r="N1657">
            <v>4</v>
          </cell>
        </row>
        <row r="1658">
          <cell r="A1658">
            <v>2416</v>
          </cell>
          <cell r="B1658">
            <v>60</v>
          </cell>
          <cell r="C1658">
            <v>104</v>
          </cell>
          <cell r="D1658">
            <v>8</v>
          </cell>
          <cell r="E1658">
            <v>76</v>
          </cell>
          <cell r="F1658">
            <v>40</v>
          </cell>
          <cell r="G1658">
            <v>20</v>
          </cell>
          <cell r="H1658">
            <v>32</v>
          </cell>
          <cell r="I1658">
            <v>216</v>
          </cell>
          <cell r="J1658">
            <v>3</v>
          </cell>
          <cell r="K1658">
            <v>2</v>
          </cell>
          <cell r="L1658">
            <v>1</v>
          </cell>
          <cell r="M1658">
            <v>3</v>
          </cell>
          <cell r="N1658">
            <v>8</v>
          </cell>
        </row>
        <row r="1659">
          <cell r="A1659">
            <v>1338</v>
          </cell>
          <cell r="B1659">
            <v>57</v>
          </cell>
          <cell r="C1659">
            <v>2795</v>
          </cell>
          <cell r="D1659">
            <v>0</v>
          </cell>
          <cell r="E1659">
            <v>579</v>
          </cell>
          <cell r="F1659">
            <v>0</v>
          </cell>
          <cell r="G1659">
            <v>0</v>
          </cell>
          <cell r="H1659">
            <v>32</v>
          </cell>
          <cell r="I1659">
            <v>3341</v>
          </cell>
          <cell r="J1659">
            <v>5</v>
          </cell>
          <cell r="K1659">
            <v>11</v>
          </cell>
          <cell r="L1659">
            <v>3</v>
          </cell>
          <cell r="M1659">
            <v>5</v>
          </cell>
          <cell r="N1659">
            <v>6</v>
          </cell>
        </row>
        <row r="1660">
          <cell r="A1660">
            <v>3158</v>
          </cell>
          <cell r="B1660">
            <v>36</v>
          </cell>
          <cell r="C1660">
            <v>1420</v>
          </cell>
          <cell r="D1660">
            <v>99</v>
          </cell>
          <cell r="E1660">
            <v>1386</v>
          </cell>
          <cell r="F1660">
            <v>307</v>
          </cell>
          <cell r="G1660">
            <v>235</v>
          </cell>
          <cell r="H1660">
            <v>32</v>
          </cell>
          <cell r="I1660">
            <v>3415</v>
          </cell>
          <cell r="J1660">
            <v>1</v>
          </cell>
          <cell r="K1660">
            <v>7</v>
          </cell>
          <cell r="L1660">
            <v>5</v>
          </cell>
          <cell r="M1660">
            <v>12</v>
          </cell>
          <cell r="N1660">
            <v>2</v>
          </cell>
        </row>
        <row r="1661">
          <cell r="A1661">
            <v>2681</v>
          </cell>
          <cell r="B1661">
            <v>25</v>
          </cell>
          <cell r="C1661">
            <v>2602</v>
          </cell>
          <cell r="D1661">
            <v>32</v>
          </cell>
          <cell r="E1661">
            <v>525</v>
          </cell>
          <cell r="F1661">
            <v>43</v>
          </cell>
          <cell r="G1661">
            <v>65</v>
          </cell>
          <cell r="H1661">
            <v>32</v>
          </cell>
          <cell r="I1661">
            <v>3235</v>
          </cell>
          <cell r="J1661">
            <v>4</v>
          </cell>
          <cell r="K1661">
            <v>7</v>
          </cell>
          <cell r="L1661">
            <v>8</v>
          </cell>
          <cell r="M1661">
            <v>13</v>
          </cell>
          <cell r="N1661">
            <v>6</v>
          </cell>
        </row>
        <row r="1662">
          <cell r="A1662">
            <v>1210</v>
          </cell>
          <cell r="B1662">
            <v>3</v>
          </cell>
          <cell r="C1662">
            <v>1190</v>
          </cell>
          <cell r="D1662">
            <v>16</v>
          </cell>
          <cell r="E1662">
            <v>352</v>
          </cell>
          <cell r="F1662">
            <v>43</v>
          </cell>
          <cell r="G1662">
            <v>0</v>
          </cell>
          <cell r="H1662">
            <v>32</v>
          </cell>
          <cell r="I1662">
            <v>1570</v>
          </cell>
          <cell r="J1662">
            <v>2</v>
          </cell>
          <cell r="K1662">
            <v>6</v>
          </cell>
          <cell r="L1662">
            <v>3</v>
          </cell>
          <cell r="M1662">
            <v>11</v>
          </cell>
          <cell r="N1662">
            <v>3</v>
          </cell>
        </row>
        <row r="1663">
          <cell r="A1663">
            <v>3059</v>
          </cell>
          <cell r="B1663">
            <v>2</v>
          </cell>
          <cell r="C1663">
            <v>658</v>
          </cell>
          <cell r="D1663">
            <v>20</v>
          </cell>
          <cell r="E1663">
            <v>402</v>
          </cell>
          <cell r="F1663">
            <v>29</v>
          </cell>
          <cell r="G1663">
            <v>9</v>
          </cell>
          <cell r="H1663">
            <v>32</v>
          </cell>
          <cell r="I1663">
            <v>1086</v>
          </cell>
          <cell r="J1663">
            <v>7</v>
          </cell>
          <cell r="K1663">
            <v>5</v>
          </cell>
          <cell r="L1663">
            <v>1</v>
          </cell>
          <cell r="M1663">
            <v>8</v>
          </cell>
          <cell r="N1663">
            <v>7</v>
          </cell>
        </row>
        <row r="1664">
          <cell r="A1664">
            <v>1807</v>
          </cell>
          <cell r="B1664">
            <v>97</v>
          </cell>
          <cell r="C1664">
            <v>2648</v>
          </cell>
          <cell r="D1664">
            <v>31</v>
          </cell>
          <cell r="E1664">
            <v>594</v>
          </cell>
          <cell r="F1664">
            <v>41</v>
          </cell>
          <cell r="G1664">
            <v>0</v>
          </cell>
          <cell r="H1664">
            <v>31</v>
          </cell>
          <cell r="I1664">
            <v>3284</v>
          </cell>
          <cell r="J1664">
            <v>3</v>
          </cell>
          <cell r="K1664">
            <v>3</v>
          </cell>
          <cell r="L1664">
            <v>4</v>
          </cell>
          <cell r="M1664">
            <v>7</v>
          </cell>
          <cell r="N1664">
            <v>5</v>
          </cell>
        </row>
        <row r="1665">
          <cell r="A1665">
            <v>1611</v>
          </cell>
          <cell r="B1665">
            <v>94</v>
          </cell>
          <cell r="C1665">
            <v>74</v>
          </cell>
          <cell r="D1665">
            <v>70</v>
          </cell>
          <cell r="E1665">
            <v>129</v>
          </cell>
          <cell r="F1665">
            <v>94</v>
          </cell>
          <cell r="G1665">
            <v>4</v>
          </cell>
          <cell r="H1665">
            <v>31</v>
          </cell>
          <cell r="I1665">
            <v>339</v>
          </cell>
          <cell r="J1665">
            <v>3</v>
          </cell>
          <cell r="K1665">
            <v>3</v>
          </cell>
          <cell r="L1665">
            <v>0</v>
          </cell>
          <cell r="M1665">
            <v>3</v>
          </cell>
          <cell r="N1665">
            <v>9</v>
          </cell>
        </row>
        <row r="1666">
          <cell r="A1666">
            <v>2542</v>
          </cell>
          <cell r="B1666">
            <v>93</v>
          </cell>
          <cell r="C1666">
            <v>2379</v>
          </cell>
          <cell r="D1666">
            <v>161</v>
          </cell>
          <cell r="E1666">
            <v>651</v>
          </cell>
          <cell r="F1666">
            <v>0</v>
          </cell>
          <cell r="G1666">
            <v>31</v>
          </cell>
          <cell r="H1666">
            <v>31</v>
          </cell>
          <cell r="I1666">
            <v>3191</v>
          </cell>
          <cell r="J1666">
            <v>4</v>
          </cell>
          <cell r="K1666">
            <v>5</v>
          </cell>
          <cell r="L1666">
            <v>4</v>
          </cell>
          <cell r="M1666">
            <v>10</v>
          </cell>
          <cell r="N1666">
            <v>4</v>
          </cell>
        </row>
        <row r="1667">
          <cell r="A1667">
            <v>2217</v>
          </cell>
          <cell r="B1667">
            <v>81</v>
          </cell>
          <cell r="C1667">
            <v>273</v>
          </cell>
          <cell r="D1667">
            <v>3</v>
          </cell>
          <cell r="E1667">
            <v>53</v>
          </cell>
          <cell r="F1667">
            <v>6</v>
          </cell>
          <cell r="G1667">
            <v>0</v>
          </cell>
          <cell r="H1667">
            <v>31</v>
          </cell>
          <cell r="I1667">
            <v>303</v>
          </cell>
          <cell r="J1667">
            <v>1</v>
          </cell>
          <cell r="K1667">
            <v>2</v>
          </cell>
          <cell r="L1667">
            <v>1</v>
          </cell>
          <cell r="M1667">
            <v>4</v>
          </cell>
          <cell r="N1667">
            <v>3</v>
          </cell>
        </row>
        <row r="1668">
          <cell r="A1668">
            <v>2640</v>
          </cell>
          <cell r="B1668">
            <v>80</v>
          </cell>
          <cell r="C1668">
            <v>72</v>
          </cell>
          <cell r="D1668">
            <v>27</v>
          </cell>
          <cell r="E1668">
            <v>68</v>
          </cell>
          <cell r="F1668">
            <v>51</v>
          </cell>
          <cell r="G1668">
            <v>10</v>
          </cell>
          <cell r="H1668">
            <v>31</v>
          </cell>
          <cell r="I1668">
            <v>198</v>
          </cell>
          <cell r="J1668">
            <v>1</v>
          </cell>
          <cell r="K1668">
            <v>2</v>
          </cell>
          <cell r="L1668">
            <v>0</v>
          </cell>
          <cell r="M1668">
            <v>3</v>
          </cell>
          <cell r="N1668">
            <v>7</v>
          </cell>
        </row>
        <row r="1669">
          <cell r="A1669">
            <v>1723</v>
          </cell>
          <cell r="B1669">
            <v>79</v>
          </cell>
          <cell r="C1669">
            <v>85</v>
          </cell>
          <cell r="D1669">
            <v>3</v>
          </cell>
          <cell r="E1669">
            <v>64</v>
          </cell>
          <cell r="F1669">
            <v>9</v>
          </cell>
          <cell r="G1669">
            <v>0</v>
          </cell>
          <cell r="H1669">
            <v>31</v>
          </cell>
          <cell r="I1669">
            <v>131</v>
          </cell>
          <cell r="J1669">
            <v>3</v>
          </cell>
          <cell r="K1669">
            <v>2</v>
          </cell>
          <cell r="L1669">
            <v>1</v>
          </cell>
          <cell r="M1669">
            <v>3</v>
          </cell>
          <cell r="N1669">
            <v>5</v>
          </cell>
        </row>
        <row r="1670">
          <cell r="A1670">
            <v>3129</v>
          </cell>
          <cell r="B1670">
            <v>74</v>
          </cell>
          <cell r="C1670">
            <v>580</v>
          </cell>
          <cell r="D1670">
            <v>31</v>
          </cell>
          <cell r="E1670">
            <v>124</v>
          </cell>
          <cell r="F1670">
            <v>10</v>
          </cell>
          <cell r="G1670">
            <v>31</v>
          </cell>
          <cell r="H1670">
            <v>31</v>
          </cell>
          <cell r="I1670">
            <v>745</v>
          </cell>
          <cell r="J1670">
            <v>1</v>
          </cell>
          <cell r="K1670">
            <v>6</v>
          </cell>
          <cell r="L1670">
            <v>2</v>
          </cell>
          <cell r="M1670">
            <v>4</v>
          </cell>
          <cell r="N1670">
            <v>6</v>
          </cell>
        </row>
        <row r="1671">
          <cell r="A1671">
            <v>1531</v>
          </cell>
          <cell r="B1671">
            <v>72</v>
          </cell>
          <cell r="C1671">
            <v>130</v>
          </cell>
          <cell r="D1671">
            <v>22</v>
          </cell>
          <cell r="E1671">
            <v>133</v>
          </cell>
          <cell r="F1671">
            <v>62</v>
          </cell>
          <cell r="G1671">
            <v>37</v>
          </cell>
          <cell r="H1671">
            <v>31</v>
          </cell>
          <cell r="I1671">
            <v>352</v>
          </cell>
          <cell r="J1671">
            <v>1</v>
          </cell>
          <cell r="K1671">
            <v>3</v>
          </cell>
          <cell r="L1671">
            <v>0</v>
          </cell>
          <cell r="M1671">
            <v>4</v>
          </cell>
          <cell r="N1671">
            <v>6</v>
          </cell>
        </row>
        <row r="1672">
          <cell r="A1672">
            <v>1998</v>
          </cell>
          <cell r="B1672">
            <v>72</v>
          </cell>
          <cell r="C1672">
            <v>361</v>
          </cell>
          <cell r="D1672">
            <v>11</v>
          </cell>
          <cell r="E1672">
            <v>208</v>
          </cell>
          <cell r="F1672">
            <v>43</v>
          </cell>
          <cell r="G1672">
            <v>17</v>
          </cell>
          <cell r="H1672">
            <v>31</v>
          </cell>
          <cell r="I1672">
            <v>609</v>
          </cell>
          <cell r="J1672">
            <v>1</v>
          </cell>
          <cell r="K1672">
            <v>2</v>
          </cell>
          <cell r="L1672">
            <v>1</v>
          </cell>
          <cell r="M1672">
            <v>7</v>
          </cell>
          <cell r="N1672">
            <v>2</v>
          </cell>
        </row>
        <row r="1673">
          <cell r="A1673">
            <v>2917</v>
          </cell>
          <cell r="B1673">
            <v>64</v>
          </cell>
          <cell r="C1673">
            <v>115</v>
          </cell>
          <cell r="D1673">
            <v>0</v>
          </cell>
          <cell r="E1673">
            <v>31</v>
          </cell>
          <cell r="F1673">
            <v>31</v>
          </cell>
          <cell r="G1673">
            <v>10</v>
          </cell>
          <cell r="H1673">
            <v>31</v>
          </cell>
          <cell r="I1673">
            <v>156</v>
          </cell>
          <cell r="J1673">
            <v>1</v>
          </cell>
          <cell r="K1673">
            <v>1</v>
          </cell>
          <cell r="L1673">
            <v>0</v>
          </cell>
          <cell r="M1673">
            <v>3</v>
          </cell>
          <cell r="N1673">
            <v>7</v>
          </cell>
        </row>
        <row r="1674">
          <cell r="A1674">
            <v>1737</v>
          </cell>
          <cell r="B1674">
            <v>55</v>
          </cell>
          <cell r="C1674">
            <v>2083</v>
          </cell>
          <cell r="D1674">
            <v>31</v>
          </cell>
          <cell r="E1674">
            <v>978</v>
          </cell>
          <cell r="F1674">
            <v>42</v>
          </cell>
          <cell r="G1674">
            <v>31</v>
          </cell>
          <cell r="H1674">
            <v>31</v>
          </cell>
          <cell r="I1674">
            <v>3134</v>
          </cell>
          <cell r="J1674">
            <v>5</v>
          </cell>
          <cell r="K1674">
            <v>7</v>
          </cell>
          <cell r="L1674">
            <v>6</v>
          </cell>
          <cell r="M1674">
            <v>5</v>
          </cell>
          <cell r="N1674">
            <v>6</v>
          </cell>
        </row>
        <row r="1675">
          <cell r="A1675">
            <v>1566</v>
          </cell>
          <cell r="B1675">
            <v>54</v>
          </cell>
          <cell r="C1675">
            <v>28</v>
          </cell>
          <cell r="D1675">
            <v>0</v>
          </cell>
          <cell r="E1675">
            <v>49</v>
          </cell>
          <cell r="F1675">
            <v>19</v>
          </cell>
          <cell r="G1675">
            <v>19</v>
          </cell>
          <cell r="H1675">
            <v>31</v>
          </cell>
          <cell r="I1675">
            <v>83</v>
          </cell>
          <cell r="J1675">
            <v>1</v>
          </cell>
          <cell r="K1675">
            <v>1</v>
          </cell>
          <cell r="L1675">
            <v>0</v>
          </cell>
          <cell r="M1675">
            <v>3</v>
          </cell>
          <cell r="N1675">
            <v>8</v>
          </cell>
        </row>
        <row r="1676">
          <cell r="A1676">
            <v>2287</v>
          </cell>
          <cell r="B1676">
            <v>43</v>
          </cell>
          <cell r="C1676">
            <v>2551</v>
          </cell>
          <cell r="D1676">
            <v>65</v>
          </cell>
          <cell r="E1676">
            <v>556</v>
          </cell>
          <cell r="F1676">
            <v>85</v>
          </cell>
          <cell r="G1676">
            <v>65</v>
          </cell>
          <cell r="H1676">
            <v>31</v>
          </cell>
          <cell r="I1676">
            <v>3290</v>
          </cell>
          <cell r="J1676">
            <v>1</v>
          </cell>
          <cell r="K1676">
            <v>5</v>
          </cell>
          <cell r="L1676">
            <v>5</v>
          </cell>
          <cell r="M1676">
            <v>12</v>
          </cell>
          <cell r="N1676">
            <v>2</v>
          </cell>
        </row>
        <row r="1677">
          <cell r="A1677">
            <v>1780</v>
          </cell>
          <cell r="B1677">
            <v>39</v>
          </cell>
          <cell r="C1677">
            <v>148</v>
          </cell>
          <cell r="D1677">
            <v>6</v>
          </cell>
          <cell r="E1677">
            <v>99</v>
          </cell>
          <cell r="F1677">
            <v>74</v>
          </cell>
          <cell r="G1677">
            <v>12</v>
          </cell>
          <cell r="H1677">
            <v>31</v>
          </cell>
          <cell r="I1677">
            <v>309</v>
          </cell>
          <cell r="J1677">
            <v>3</v>
          </cell>
          <cell r="K1677">
            <v>4</v>
          </cell>
          <cell r="L1677">
            <v>0</v>
          </cell>
          <cell r="M1677">
            <v>3</v>
          </cell>
          <cell r="N1677">
            <v>8</v>
          </cell>
        </row>
        <row r="1678">
          <cell r="A1678">
            <v>1221</v>
          </cell>
          <cell r="B1678">
            <v>37</v>
          </cell>
          <cell r="C1678">
            <v>0</v>
          </cell>
          <cell r="D1678">
            <v>31</v>
          </cell>
          <cell r="E1678">
            <v>38</v>
          </cell>
          <cell r="F1678">
            <v>46</v>
          </cell>
          <cell r="G1678">
            <v>0</v>
          </cell>
          <cell r="H1678">
            <v>31</v>
          </cell>
          <cell r="I1678">
            <v>84</v>
          </cell>
          <cell r="J1678">
            <v>1</v>
          </cell>
          <cell r="K1678">
            <v>1</v>
          </cell>
          <cell r="L1678">
            <v>0</v>
          </cell>
          <cell r="M1678">
            <v>3</v>
          </cell>
          <cell r="N1678">
            <v>3</v>
          </cell>
        </row>
        <row r="1679">
          <cell r="A1679">
            <v>3115</v>
          </cell>
          <cell r="B1679">
            <v>33</v>
          </cell>
          <cell r="C1679">
            <v>82</v>
          </cell>
          <cell r="D1679">
            <v>14</v>
          </cell>
          <cell r="E1679">
            <v>75</v>
          </cell>
          <cell r="F1679">
            <v>0</v>
          </cell>
          <cell r="G1679">
            <v>7</v>
          </cell>
          <cell r="H1679">
            <v>31</v>
          </cell>
          <cell r="I1679">
            <v>147</v>
          </cell>
          <cell r="J1679">
            <v>4</v>
          </cell>
          <cell r="K1679">
            <v>3</v>
          </cell>
          <cell r="L1679">
            <v>1</v>
          </cell>
          <cell r="M1679">
            <v>3</v>
          </cell>
          <cell r="N1679">
            <v>5</v>
          </cell>
        </row>
        <row r="1680">
          <cell r="A1680">
            <v>1283</v>
          </cell>
          <cell r="B1680">
            <v>20</v>
          </cell>
          <cell r="C1680">
            <v>23</v>
          </cell>
          <cell r="D1680">
            <v>15</v>
          </cell>
          <cell r="E1680">
            <v>27</v>
          </cell>
          <cell r="F1680">
            <v>15</v>
          </cell>
          <cell r="G1680">
            <v>11</v>
          </cell>
          <cell r="H1680">
            <v>31</v>
          </cell>
          <cell r="I1680">
            <v>61</v>
          </cell>
          <cell r="J1680">
            <v>1</v>
          </cell>
          <cell r="K1680">
            <v>1</v>
          </cell>
          <cell r="L1680">
            <v>0</v>
          </cell>
          <cell r="M1680">
            <v>3</v>
          </cell>
          <cell r="N1680">
            <v>7</v>
          </cell>
        </row>
        <row r="1681">
          <cell r="A1681">
            <v>1092</v>
          </cell>
          <cell r="B1681">
            <v>0</v>
          </cell>
          <cell r="C1681">
            <v>164</v>
          </cell>
          <cell r="D1681">
            <v>3</v>
          </cell>
          <cell r="E1681">
            <v>15</v>
          </cell>
          <cell r="F1681">
            <v>6</v>
          </cell>
          <cell r="G1681">
            <v>3</v>
          </cell>
          <cell r="H1681">
            <v>31</v>
          </cell>
          <cell r="I1681">
            <v>161</v>
          </cell>
          <cell r="J1681">
            <v>2</v>
          </cell>
          <cell r="K1681">
            <v>2</v>
          </cell>
          <cell r="L1681">
            <v>0</v>
          </cell>
          <cell r="M1681">
            <v>3</v>
          </cell>
          <cell r="N1681">
            <v>8</v>
          </cell>
        </row>
        <row r="1682">
          <cell r="A1682">
            <v>1529</v>
          </cell>
          <cell r="B1682">
            <v>98</v>
          </cell>
          <cell r="C1682">
            <v>40</v>
          </cell>
          <cell r="D1682">
            <v>20</v>
          </cell>
          <cell r="E1682">
            <v>51</v>
          </cell>
          <cell r="F1682">
            <v>30</v>
          </cell>
          <cell r="G1682">
            <v>35</v>
          </cell>
          <cell r="H1682">
            <v>30</v>
          </cell>
          <cell r="I1682">
            <v>146</v>
          </cell>
          <cell r="J1682">
            <v>2</v>
          </cell>
          <cell r="K1682">
            <v>2</v>
          </cell>
          <cell r="L1682">
            <v>0</v>
          </cell>
          <cell r="M1682">
            <v>4</v>
          </cell>
          <cell r="N1682">
            <v>5</v>
          </cell>
        </row>
        <row r="1683">
          <cell r="A1683">
            <v>1340</v>
          </cell>
          <cell r="B1683">
            <v>61</v>
          </cell>
          <cell r="C1683">
            <v>232</v>
          </cell>
          <cell r="D1683">
            <v>0</v>
          </cell>
          <cell r="E1683">
            <v>33</v>
          </cell>
          <cell r="F1683">
            <v>0</v>
          </cell>
          <cell r="G1683">
            <v>0</v>
          </cell>
          <cell r="H1683">
            <v>30</v>
          </cell>
          <cell r="I1683">
            <v>235</v>
          </cell>
          <cell r="J1683">
            <v>1</v>
          </cell>
          <cell r="K1683">
            <v>2</v>
          </cell>
          <cell r="L1683">
            <v>0</v>
          </cell>
          <cell r="M1683">
            <v>4</v>
          </cell>
          <cell r="N1683">
            <v>6</v>
          </cell>
        </row>
        <row r="1684">
          <cell r="A1684">
            <v>2500</v>
          </cell>
          <cell r="B1684">
            <v>56</v>
          </cell>
          <cell r="C1684">
            <v>59</v>
          </cell>
          <cell r="D1684">
            <v>30</v>
          </cell>
          <cell r="E1684">
            <v>30</v>
          </cell>
          <cell r="F1684">
            <v>0</v>
          </cell>
          <cell r="G1684">
            <v>0</v>
          </cell>
          <cell r="H1684">
            <v>30</v>
          </cell>
          <cell r="I1684">
            <v>89</v>
          </cell>
          <cell r="J1684">
            <v>0</v>
          </cell>
          <cell r="K1684">
            <v>0</v>
          </cell>
          <cell r="L1684">
            <v>0</v>
          </cell>
          <cell r="M1684">
            <v>0</v>
          </cell>
          <cell r="N1684">
            <v>14</v>
          </cell>
        </row>
        <row r="1685">
          <cell r="A1685">
            <v>1996</v>
          </cell>
          <cell r="B1685">
            <v>56</v>
          </cell>
          <cell r="C1685">
            <v>241</v>
          </cell>
          <cell r="D1685">
            <v>180</v>
          </cell>
          <cell r="E1685">
            <v>443</v>
          </cell>
          <cell r="F1685">
            <v>80</v>
          </cell>
          <cell r="G1685">
            <v>115</v>
          </cell>
          <cell r="H1685">
            <v>30</v>
          </cell>
          <cell r="I1685">
            <v>1030</v>
          </cell>
          <cell r="J1685">
            <v>1</v>
          </cell>
          <cell r="K1685">
            <v>4</v>
          </cell>
          <cell r="L1685">
            <v>2</v>
          </cell>
          <cell r="M1685">
            <v>8</v>
          </cell>
          <cell r="N1685">
            <v>3</v>
          </cell>
        </row>
        <row r="1686">
          <cell r="A1686">
            <v>1332</v>
          </cell>
          <cell r="B1686">
            <v>33</v>
          </cell>
          <cell r="C1686">
            <v>64</v>
          </cell>
          <cell r="D1686">
            <v>0</v>
          </cell>
          <cell r="E1686">
            <v>52</v>
          </cell>
          <cell r="F1686">
            <v>30</v>
          </cell>
          <cell r="G1686">
            <v>13</v>
          </cell>
          <cell r="H1686">
            <v>30</v>
          </cell>
          <cell r="I1686">
            <v>129</v>
          </cell>
          <cell r="J1686">
            <v>3</v>
          </cell>
          <cell r="K1686">
            <v>2</v>
          </cell>
          <cell r="L1686">
            <v>0</v>
          </cell>
          <cell r="M1686">
            <v>3</v>
          </cell>
          <cell r="N1686">
            <v>7</v>
          </cell>
        </row>
        <row r="1687">
          <cell r="A1687">
            <v>2729</v>
          </cell>
          <cell r="B1687">
            <v>33</v>
          </cell>
          <cell r="C1687">
            <v>64</v>
          </cell>
          <cell r="D1687">
            <v>0</v>
          </cell>
          <cell r="E1687">
            <v>52</v>
          </cell>
          <cell r="F1687">
            <v>30</v>
          </cell>
          <cell r="G1687">
            <v>13</v>
          </cell>
          <cell r="H1687">
            <v>30</v>
          </cell>
          <cell r="I1687">
            <v>129</v>
          </cell>
          <cell r="J1687">
            <v>3</v>
          </cell>
          <cell r="K1687">
            <v>2</v>
          </cell>
          <cell r="L1687">
            <v>0</v>
          </cell>
          <cell r="M1687">
            <v>3</v>
          </cell>
          <cell r="N1687">
            <v>7</v>
          </cell>
        </row>
        <row r="1688">
          <cell r="A1688">
            <v>1691</v>
          </cell>
          <cell r="B1688">
            <v>26</v>
          </cell>
          <cell r="C1688">
            <v>5</v>
          </cell>
          <cell r="D1688">
            <v>15</v>
          </cell>
          <cell r="E1688">
            <v>20</v>
          </cell>
          <cell r="F1688">
            <v>10</v>
          </cell>
          <cell r="G1688">
            <v>10</v>
          </cell>
          <cell r="H1688">
            <v>30</v>
          </cell>
          <cell r="I1688">
            <v>30</v>
          </cell>
          <cell r="J1688">
            <v>1</v>
          </cell>
          <cell r="K1688">
            <v>1</v>
          </cell>
          <cell r="L1688">
            <v>0</v>
          </cell>
          <cell r="M1688">
            <v>2</v>
          </cell>
          <cell r="N1688">
            <v>8</v>
          </cell>
        </row>
        <row r="1689">
          <cell r="A1689">
            <v>3103</v>
          </cell>
          <cell r="B1689">
            <v>21</v>
          </cell>
          <cell r="C1689">
            <v>814</v>
          </cell>
          <cell r="D1689">
            <v>30</v>
          </cell>
          <cell r="E1689">
            <v>165</v>
          </cell>
          <cell r="F1689">
            <v>11</v>
          </cell>
          <cell r="G1689">
            <v>19</v>
          </cell>
          <cell r="H1689">
            <v>30</v>
          </cell>
          <cell r="I1689">
            <v>1009</v>
          </cell>
          <cell r="J1689">
            <v>1</v>
          </cell>
          <cell r="K1689">
            <v>8</v>
          </cell>
          <cell r="L1689">
            <v>2</v>
          </cell>
          <cell r="M1689">
            <v>4</v>
          </cell>
          <cell r="N1689">
            <v>7</v>
          </cell>
        </row>
        <row r="1690">
          <cell r="A1690">
            <v>2615</v>
          </cell>
          <cell r="B1690">
            <v>6</v>
          </cell>
          <cell r="C1690">
            <v>38</v>
          </cell>
          <cell r="D1690">
            <v>4</v>
          </cell>
          <cell r="E1690">
            <v>21</v>
          </cell>
          <cell r="F1690">
            <v>17</v>
          </cell>
          <cell r="G1690">
            <v>21</v>
          </cell>
          <cell r="H1690">
            <v>30</v>
          </cell>
          <cell r="I1690">
            <v>73</v>
          </cell>
          <cell r="J1690">
            <v>1</v>
          </cell>
          <cell r="K1690">
            <v>1</v>
          </cell>
          <cell r="L1690">
            <v>0</v>
          </cell>
          <cell r="M1690">
            <v>3</v>
          </cell>
          <cell r="N1690">
            <v>7</v>
          </cell>
        </row>
        <row r="1691">
          <cell r="A1691">
            <v>3122</v>
          </cell>
          <cell r="B1691">
            <v>6</v>
          </cell>
          <cell r="C1691">
            <v>38</v>
          </cell>
          <cell r="D1691">
            <v>4</v>
          </cell>
          <cell r="E1691">
            <v>21</v>
          </cell>
          <cell r="F1691">
            <v>17</v>
          </cell>
          <cell r="G1691">
            <v>21</v>
          </cell>
          <cell r="H1691">
            <v>30</v>
          </cell>
          <cell r="I1691">
            <v>73</v>
          </cell>
          <cell r="J1691">
            <v>1</v>
          </cell>
          <cell r="K1691">
            <v>1</v>
          </cell>
          <cell r="L1691">
            <v>0</v>
          </cell>
          <cell r="M1691">
            <v>3</v>
          </cell>
          <cell r="N1691">
            <v>7</v>
          </cell>
        </row>
        <row r="1692">
          <cell r="A1692">
            <v>3097</v>
          </cell>
          <cell r="B1692">
            <v>3</v>
          </cell>
          <cell r="C1692">
            <v>2255</v>
          </cell>
          <cell r="D1692">
            <v>160</v>
          </cell>
          <cell r="E1692">
            <v>740</v>
          </cell>
          <cell r="F1692">
            <v>0</v>
          </cell>
          <cell r="G1692">
            <v>63</v>
          </cell>
          <cell r="H1692">
            <v>30</v>
          </cell>
          <cell r="I1692">
            <v>3187</v>
          </cell>
          <cell r="J1692">
            <v>4</v>
          </cell>
          <cell r="K1692">
            <v>8</v>
          </cell>
          <cell r="L1692">
            <v>4</v>
          </cell>
          <cell r="M1692">
            <v>7</v>
          </cell>
          <cell r="N1692">
            <v>6</v>
          </cell>
        </row>
        <row r="1693">
          <cell r="A1693">
            <v>1066</v>
          </cell>
          <cell r="B1693">
            <v>1</v>
          </cell>
          <cell r="C1693">
            <v>1236</v>
          </cell>
          <cell r="D1693">
            <v>90</v>
          </cell>
          <cell r="E1693">
            <v>1147</v>
          </cell>
          <cell r="F1693">
            <v>471</v>
          </cell>
          <cell r="G1693">
            <v>150</v>
          </cell>
          <cell r="H1693">
            <v>30</v>
          </cell>
          <cell r="I1693">
            <v>3064</v>
          </cell>
          <cell r="J1693">
            <v>3</v>
          </cell>
          <cell r="K1693">
            <v>4</v>
          </cell>
          <cell r="L1693">
            <v>8</v>
          </cell>
          <cell r="M1693">
            <v>6</v>
          </cell>
          <cell r="N1693">
            <v>3</v>
          </cell>
        </row>
        <row r="1694">
          <cell r="A1694">
            <v>3133</v>
          </cell>
          <cell r="B1694">
            <v>98</v>
          </cell>
          <cell r="C1694">
            <v>258</v>
          </cell>
          <cell r="D1694">
            <v>4</v>
          </cell>
          <cell r="E1694">
            <v>83</v>
          </cell>
          <cell r="F1694">
            <v>17</v>
          </cell>
          <cell r="G1694">
            <v>0</v>
          </cell>
          <cell r="H1694">
            <v>29</v>
          </cell>
          <cell r="I1694">
            <v>333</v>
          </cell>
          <cell r="J1694">
            <v>2</v>
          </cell>
          <cell r="K1694">
            <v>2</v>
          </cell>
          <cell r="L1694">
            <v>1</v>
          </cell>
          <cell r="M1694">
            <v>3</v>
          </cell>
          <cell r="N1694">
            <v>8</v>
          </cell>
        </row>
        <row r="1695">
          <cell r="A1695">
            <v>2498</v>
          </cell>
          <cell r="B1695">
            <v>82</v>
          </cell>
          <cell r="C1695">
            <v>124</v>
          </cell>
          <cell r="D1695">
            <v>22</v>
          </cell>
          <cell r="E1695">
            <v>77</v>
          </cell>
          <cell r="F1695">
            <v>40</v>
          </cell>
          <cell r="G1695">
            <v>15</v>
          </cell>
          <cell r="H1695">
            <v>29</v>
          </cell>
          <cell r="I1695">
            <v>248</v>
          </cell>
          <cell r="J1695">
            <v>1</v>
          </cell>
          <cell r="K1695">
            <v>2</v>
          </cell>
          <cell r="L1695">
            <v>1</v>
          </cell>
          <cell r="M1695">
            <v>3</v>
          </cell>
          <cell r="N1695">
            <v>6</v>
          </cell>
        </row>
        <row r="1696">
          <cell r="A1696">
            <v>2768</v>
          </cell>
          <cell r="B1696">
            <v>82</v>
          </cell>
          <cell r="C1696">
            <v>124</v>
          </cell>
          <cell r="D1696">
            <v>22</v>
          </cell>
          <cell r="E1696">
            <v>77</v>
          </cell>
          <cell r="F1696">
            <v>40</v>
          </cell>
          <cell r="G1696">
            <v>15</v>
          </cell>
          <cell r="H1696">
            <v>29</v>
          </cell>
          <cell r="I1696">
            <v>248</v>
          </cell>
          <cell r="J1696">
            <v>1</v>
          </cell>
          <cell r="K1696">
            <v>2</v>
          </cell>
          <cell r="L1696">
            <v>1</v>
          </cell>
          <cell r="M1696">
            <v>3</v>
          </cell>
          <cell r="N1696">
            <v>6</v>
          </cell>
        </row>
        <row r="1697">
          <cell r="A1697">
            <v>1384</v>
          </cell>
          <cell r="B1697">
            <v>80</v>
          </cell>
          <cell r="C1697">
            <v>96</v>
          </cell>
          <cell r="D1697">
            <v>4</v>
          </cell>
          <cell r="E1697">
            <v>105</v>
          </cell>
          <cell r="F1697">
            <v>0</v>
          </cell>
          <cell r="G1697">
            <v>33</v>
          </cell>
          <cell r="H1697">
            <v>29</v>
          </cell>
          <cell r="I1697">
            <v>209</v>
          </cell>
          <cell r="J1697">
            <v>4</v>
          </cell>
          <cell r="K1697">
            <v>2</v>
          </cell>
          <cell r="L1697">
            <v>1</v>
          </cell>
          <cell r="M1697">
            <v>3</v>
          </cell>
          <cell r="N1697">
            <v>6</v>
          </cell>
        </row>
        <row r="1698">
          <cell r="A1698">
            <v>1571</v>
          </cell>
          <cell r="B1698">
            <v>74</v>
          </cell>
          <cell r="C1698">
            <v>691</v>
          </cell>
          <cell r="D1698">
            <v>123</v>
          </cell>
          <cell r="E1698">
            <v>492</v>
          </cell>
          <cell r="F1698">
            <v>141</v>
          </cell>
          <cell r="G1698">
            <v>123</v>
          </cell>
          <cell r="H1698">
            <v>29</v>
          </cell>
          <cell r="I1698">
            <v>1542</v>
          </cell>
          <cell r="J1698">
            <v>2</v>
          </cell>
          <cell r="K1698">
            <v>4</v>
          </cell>
          <cell r="L1698">
            <v>4</v>
          </cell>
          <cell r="M1698">
            <v>10</v>
          </cell>
          <cell r="N1698">
            <v>2</v>
          </cell>
        </row>
        <row r="1699">
          <cell r="A1699">
            <v>2084</v>
          </cell>
          <cell r="B1699">
            <v>66</v>
          </cell>
          <cell r="C1699">
            <v>608</v>
          </cell>
          <cell r="D1699">
            <v>6</v>
          </cell>
          <cell r="E1699">
            <v>86</v>
          </cell>
          <cell r="F1699">
            <v>20</v>
          </cell>
          <cell r="G1699">
            <v>20</v>
          </cell>
          <cell r="H1699">
            <v>29</v>
          </cell>
          <cell r="I1699">
            <v>711</v>
          </cell>
          <cell r="J1699">
            <v>2</v>
          </cell>
          <cell r="K1699">
            <v>4</v>
          </cell>
          <cell r="L1699">
            <v>1</v>
          </cell>
          <cell r="M1699">
            <v>6</v>
          </cell>
          <cell r="N1699">
            <v>5</v>
          </cell>
        </row>
        <row r="1700">
          <cell r="A1700">
            <v>2584</v>
          </cell>
          <cell r="B1700">
            <v>61</v>
          </cell>
          <cell r="C1700">
            <v>969</v>
          </cell>
          <cell r="D1700">
            <v>8</v>
          </cell>
          <cell r="E1700">
            <v>40</v>
          </cell>
          <cell r="F1700">
            <v>11</v>
          </cell>
          <cell r="G1700">
            <v>8</v>
          </cell>
          <cell r="H1700">
            <v>29</v>
          </cell>
          <cell r="I1700">
            <v>1006</v>
          </cell>
          <cell r="J1700">
            <v>5</v>
          </cell>
          <cell r="K1700">
            <v>7</v>
          </cell>
          <cell r="L1700">
            <v>2</v>
          </cell>
          <cell r="M1700">
            <v>5</v>
          </cell>
          <cell r="N1700">
            <v>6</v>
          </cell>
        </row>
        <row r="1701">
          <cell r="A1701">
            <v>2815</v>
          </cell>
          <cell r="B1701">
            <v>60</v>
          </cell>
          <cell r="C1701">
            <v>352</v>
          </cell>
          <cell r="D1701">
            <v>16</v>
          </cell>
          <cell r="E1701">
            <v>229</v>
          </cell>
          <cell r="F1701">
            <v>8</v>
          </cell>
          <cell r="G1701">
            <v>16</v>
          </cell>
          <cell r="H1701">
            <v>29</v>
          </cell>
          <cell r="I1701">
            <v>594</v>
          </cell>
          <cell r="J1701">
            <v>3</v>
          </cell>
          <cell r="K1701">
            <v>4</v>
          </cell>
          <cell r="L1701">
            <v>0</v>
          </cell>
          <cell r="M1701">
            <v>4</v>
          </cell>
          <cell r="N1701">
            <v>9</v>
          </cell>
        </row>
        <row r="1702">
          <cell r="A1702">
            <v>2146</v>
          </cell>
          <cell r="B1702">
            <v>53</v>
          </cell>
          <cell r="C1702">
            <v>1144</v>
          </cell>
          <cell r="D1702">
            <v>91</v>
          </cell>
          <cell r="E1702">
            <v>215</v>
          </cell>
          <cell r="F1702">
            <v>18</v>
          </cell>
          <cell r="G1702">
            <v>75</v>
          </cell>
          <cell r="H1702">
            <v>29</v>
          </cell>
          <cell r="I1702">
            <v>1515</v>
          </cell>
          <cell r="J1702">
            <v>4</v>
          </cell>
          <cell r="K1702">
            <v>4</v>
          </cell>
          <cell r="L1702">
            <v>2</v>
          </cell>
          <cell r="M1702">
            <v>12</v>
          </cell>
          <cell r="N1702">
            <v>4</v>
          </cell>
        </row>
        <row r="1703">
          <cell r="A1703">
            <v>1183</v>
          </cell>
          <cell r="B1703">
            <v>24</v>
          </cell>
          <cell r="C1703">
            <v>42</v>
          </cell>
          <cell r="D1703">
            <v>0</v>
          </cell>
          <cell r="E1703">
            <v>42</v>
          </cell>
          <cell r="F1703">
            <v>13</v>
          </cell>
          <cell r="G1703">
            <v>4</v>
          </cell>
          <cell r="H1703">
            <v>29</v>
          </cell>
          <cell r="I1703">
            <v>71</v>
          </cell>
          <cell r="J1703">
            <v>2</v>
          </cell>
          <cell r="K1703">
            <v>1</v>
          </cell>
          <cell r="L1703">
            <v>1</v>
          </cell>
          <cell r="M1703">
            <v>2</v>
          </cell>
          <cell r="N1703">
            <v>8</v>
          </cell>
        </row>
        <row r="1704">
          <cell r="A1704">
            <v>2590</v>
          </cell>
          <cell r="B1704">
            <v>24</v>
          </cell>
          <cell r="C1704">
            <v>42</v>
          </cell>
          <cell r="D1704">
            <v>0</v>
          </cell>
          <cell r="E1704">
            <v>42</v>
          </cell>
          <cell r="F1704">
            <v>13</v>
          </cell>
          <cell r="G1704">
            <v>4</v>
          </cell>
          <cell r="H1704">
            <v>29</v>
          </cell>
          <cell r="I1704">
            <v>71</v>
          </cell>
          <cell r="J1704">
            <v>2</v>
          </cell>
          <cell r="K1704">
            <v>1</v>
          </cell>
          <cell r="L1704">
            <v>1</v>
          </cell>
          <cell r="M1704">
            <v>2</v>
          </cell>
          <cell r="N1704">
            <v>8</v>
          </cell>
        </row>
        <row r="1705">
          <cell r="A1705">
            <v>2879</v>
          </cell>
          <cell r="B1705">
            <v>20</v>
          </cell>
          <cell r="C1705">
            <v>890</v>
          </cell>
          <cell r="D1705">
            <v>0</v>
          </cell>
          <cell r="E1705">
            <v>57</v>
          </cell>
          <cell r="F1705">
            <v>0</v>
          </cell>
          <cell r="G1705">
            <v>0</v>
          </cell>
          <cell r="H1705">
            <v>29</v>
          </cell>
          <cell r="I1705">
            <v>918</v>
          </cell>
          <cell r="J1705">
            <v>2</v>
          </cell>
          <cell r="K1705">
            <v>3</v>
          </cell>
          <cell r="L1705">
            <v>1</v>
          </cell>
          <cell r="M1705">
            <v>8</v>
          </cell>
          <cell r="N1705">
            <v>4</v>
          </cell>
        </row>
        <row r="1706">
          <cell r="A1706">
            <v>2139</v>
          </cell>
          <cell r="B1706">
            <v>19</v>
          </cell>
          <cell r="C1706">
            <v>1487</v>
          </cell>
          <cell r="D1706">
            <v>181</v>
          </cell>
          <cell r="E1706">
            <v>1091</v>
          </cell>
          <cell r="F1706">
            <v>278</v>
          </cell>
          <cell r="G1706">
            <v>29</v>
          </cell>
          <cell r="H1706">
            <v>29</v>
          </cell>
          <cell r="I1706">
            <v>3036</v>
          </cell>
          <cell r="J1706">
            <v>1</v>
          </cell>
          <cell r="K1706">
            <v>3</v>
          </cell>
          <cell r="L1706">
            <v>2</v>
          </cell>
          <cell r="M1706">
            <v>5</v>
          </cell>
          <cell r="N1706">
            <v>1</v>
          </cell>
        </row>
        <row r="1707">
          <cell r="A1707">
            <v>2054</v>
          </cell>
          <cell r="B1707">
            <v>92</v>
          </cell>
          <cell r="C1707">
            <v>113</v>
          </cell>
          <cell r="D1707">
            <v>0</v>
          </cell>
          <cell r="E1707">
            <v>18</v>
          </cell>
          <cell r="F1707">
            <v>7</v>
          </cell>
          <cell r="G1707">
            <v>0</v>
          </cell>
          <cell r="H1707">
            <v>28</v>
          </cell>
          <cell r="I1707">
            <v>109</v>
          </cell>
          <cell r="J1707">
            <v>2</v>
          </cell>
          <cell r="K1707">
            <v>2</v>
          </cell>
          <cell r="L1707">
            <v>0</v>
          </cell>
          <cell r="M1707">
            <v>3</v>
          </cell>
          <cell r="N1707">
            <v>5</v>
          </cell>
        </row>
        <row r="1708">
          <cell r="A1708">
            <v>2206</v>
          </cell>
          <cell r="B1708">
            <v>74</v>
          </cell>
          <cell r="C1708">
            <v>2221</v>
          </cell>
          <cell r="D1708">
            <v>28</v>
          </cell>
          <cell r="E1708">
            <v>420</v>
          </cell>
          <cell r="F1708">
            <v>110</v>
          </cell>
          <cell r="G1708">
            <v>28</v>
          </cell>
          <cell r="H1708">
            <v>28</v>
          </cell>
          <cell r="I1708">
            <v>2778</v>
          </cell>
          <cell r="J1708">
            <v>2</v>
          </cell>
          <cell r="K1708">
            <v>5</v>
          </cell>
          <cell r="L1708">
            <v>4</v>
          </cell>
          <cell r="M1708">
            <v>9</v>
          </cell>
          <cell r="N1708">
            <v>3</v>
          </cell>
        </row>
        <row r="1709">
          <cell r="A1709">
            <v>1399</v>
          </cell>
          <cell r="B1709">
            <v>73</v>
          </cell>
          <cell r="C1709">
            <v>1120</v>
          </cell>
          <cell r="D1709">
            <v>0</v>
          </cell>
          <cell r="E1709">
            <v>1370</v>
          </cell>
          <cell r="F1709">
            <v>362</v>
          </cell>
          <cell r="G1709">
            <v>0</v>
          </cell>
          <cell r="H1709">
            <v>28</v>
          </cell>
          <cell r="I1709">
            <v>2823</v>
          </cell>
          <cell r="J1709">
            <v>1</v>
          </cell>
          <cell r="K1709">
            <v>3</v>
          </cell>
          <cell r="L1709">
            <v>5</v>
          </cell>
          <cell r="M1709">
            <v>10</v>
          </cell>
          <cell r="N1709">
            <v>1</v>
          </cell>
        </row>
        <row r="1710">
          <cell r="A1710">
            <v>1120</v>
          </cell>
          <cell r="B1710">
            <v>72</v>
          </cell>
          <cell r="C1710">
            <v>1128</v>
          </cell>
          <cell r="D1710">
            <v>44</v>
          </cell>
          <cell r="E1710">
            <v>252</v>
          </cell>
          <cell r="F1710">
            <v>37</v>
          </cell>
          <cell r="G1710">
            <v>28</v>
          </cell>
          <cell r="H1710">
            <v>28</v>
          </cell>
          <cell r="I1710">
            <v>1460</v>
          </cell>
          <cell r="J1710">
            <v>4</v>
          </cell>
          <cell r="K1710">
            <v>6</v>
          </cell>
          <cell r="L1710">
            <v>3</v>
          </cell>
          <cell r="M1710">
            <v>10</v>
          </cell>
          <cell r="N1710">
            <v>4</v>
          </cell>
        </row>
        <row r="1711">
          <cell r="A1711">
            <v>2830</v>
          </cell>
          <cell r="B1711">
            <v>70</v>
          </cell>
          <cell r="C1711">
            <v>2630</v>
          </cell>
          <cell r="D1711">
            <v>0</v>
          </cell>
          <cell r="E1711">
            <v>169</v>
          </cell>
          <cell r="F1711">
            <v>0</v>
          </cell>
          <cell r="G1711">
            <v>28</v>
          </cell>
          <cell r="H1711">
            <v>28</v>
          </cell>
          <cell r="I1711">
            <v>2799</v>
          </cell>
          <cell r="J1711">
            <v>4</v>
          </cell>
          <cell r="K1711">
            <v>10</v>
          </cell>
          <cell r="L1711">
            <v>8</v>
          </cell>
          <cell r="M1711">
            <v>10</v>
          </cell>
          <cell r="N1711">
            <v>6</v>
          </cell>
        </row>
        <row r="1712">
          <cell r="A1712">
            <v>1159</v>
          </cell>
          <cell r="B1712">
            <v>58</v>
          </cell>
          <cell r="C1712">
            <v>28</v>
          </cell>
          <cell r="D1712">
            <v>12</v>
          </cell>
          <cell r="E1712">
            <v>40</v>
          </cell>
          <cell r="F1712">
            <v>32</v>
          </cell>
          <cell r="G1712">
            <v>4</v>
          </cell>
          <cell r="H1712">
            <v>28</v>
          </cell>
          <cell r="I1712">
            <v>88</v>
          </cell>
          <cell r="J1712">
            <v>2</v>
          </cell>
          <cell r="K1712">
            <v>1</v>
          </cell>
          <cell r="L1712">
            <v>0</v>
          </cell>
          <cell r="M1712">
            <v>3</v>
          </cell>
          <cell r="N1712">
            <v>7</v>
          </cell>
        </row>
        <row r="1713">
          <cell r="A1713">
            <v>2004</v>
          </cell>
          <cell r="B1713">
            <v>51</v>
          </cell>
          <cell r="C1713">
            <v>243</v>
          </cell>
          <cell r="D1713">
            <v>0</v>
          </cell>
          <cell r="E1713">
            <v>12</v>
          </cell>
          <cell r="F1713">
            <v>0</v>
          </cell>
          <cell r="G1713">
            <v>0</v>
          </cell>
          <cell r="H1713">
            <v>28</v>
          </cell>
          <cell r="I1713">
            <v>227</v>
          </cell>
          <cell r="J1713">
            <v>1</v>
          </cell>
          <cell r="K1713">
            <v>1</v>
          </cell>
          <cell r="L1713">
            <v>1</v>
          </cell>
          <cell r="M1713">
            <v>3</v>
          </cell>
          <cell r="N1713">
            <v>5</v>
          </cell>
        </row>
        <row r="1714">
          <cell r="A1714">
            <v>1936</v>
          </cell>
          <cell r="B1714">
            <v>50</v>
          </cell>
          <cell r="C1714">
            <v>138</v>
          </cell>
          <cell r="D1714">
            <v>14</v>
          </cell>
          <cell r="E1714">
            <v>159</v>
          </cell>
          <cell r="F1714">
            <v>21</v>
          </cell>
          <cell r="G1714">
            <v>7</v>
          </cell>
          <cell r="H1714">
            <v>28</v>
          </cell>
          <cell r="I1714">
            <v>311</v>
          </cell>
          <cell r="J1714">
            <v>5</v>
          </cell>
          <cell r="K1714">
            <v>3</v>
          </cell>
          <cell r="L1714">
            <v>0</v>
          </cell>
          <cell r="M1714">
            <v>4</v>
          </cell>
          <cell r="N1714">
            <v>8</v>
          </cell>
        </row>
        <row r="1715">
          <cell r="A1715">
            <v>1813</v>
          </cell>
          <cell r="B1715">
            <v>42</v>
          </cell>
          <cell r="C1715">
            <v>1165</v>
          </cell>
          <cell r="D1715">
            <v>14</v>
          </cell>
          <cell r="E1715">
            <v>249</v>
          </cell>
          <cell r="F1715">
            <v>0</v>
          </cell>
          <cell r="G1715">
            <v>44</v>
          </cell>
          <cell r="H1715">
            <v>28</v>
          </cell>
          <cell r="I1715">
            <v>1445</v>
          </cell>
          <cell r="J1715">
            <v>3</v>
          </cell>
          <cell r="K1715">
            <v>7</v>
          </cell>
          <cell r="L1715">
            <v>3</v>
          </cell>
          <cell r="M1715">
            <v>7</v>
          </cell>
          <cell r="N1715">
            <v>5</v>
          </cell>
        </row>
        <row r="1716">
          <cell r="A1716">
            <v>2944</v>
          </cell>
          <cell r="B1716">
            <v>41</v>
          </cell>
          <cell r="C1716">
            <v>1978</v>
          </cell>
          <cell r="D1716">
            <v>56</v>
          </cell>
          <cell r="E1716">
            <v>815</v>
          </cell>
          <cell r="F1716">
            <v>37</v>
          </cell>
          <cell r="G1716">
            <v>56</v>
          </cell>
          <cell r="H1716">
            <v>28</v>
          </cell>
          <cell r="I1716">
            <v>2914</v>
          </cell>
          <cell r="J1716">
            <v>1</v>
          </cell>
          <cell r="K1716">
            <v>3</v>
          </cell>
          <cell r="L1716">
            <v>6</v>
          </cell>
          <cell r="M1716">
            <v>11</v>
          </cell>
          <cell r="N1716">
            <v>1</v>
          </cell>
        </row>
        <row r="1717">
          <cell r="A1717">
            <v>2819</v>
          </cell>
          <cell r="B1717">
            <v>37</v>
          </cell>
          <cell r="C1717">
            <v>603</v>
          </cell>
          <cell r="D1717">
            <v>18</v>
          </cell>
          <cell r="E1717">
            <v>300</v>
          </cell>
          <cell r="F1717">
            <v>10</v>
          </cell>
          <cell r="G1717">
            <v>38</v>
          </cell>
          <cell r="H1717">
            <v>28</v>
          </cell>
          <cell r="I1717">
            <v>940</v>
          </cell>
          <cell r="J1717">
            <v>5</v>
          </cell>
          <cell r="K1717">
            <v>6</v>
          </cell>
          <cell r="L1717">
            <v>2</v>
          </cell>
          <cell r="M1717">
            <v>6</v>
          </cell>
          <cell r="N1717">
            <v>7</v>
          </cell>
        </row>
        <row r="1718">
          <cell r="A1718">
            <v>2104</v>
          </cell>
          <cell r="B1718">
            <v>32</v>
          </cell>
          <cell r="C1718">
            <v>70</v>
          </cell>
          <cell r="D1718">
            <v>52</v>
          </cell>
          <cell r="E1718">
            <v>70</v>
          </cell>
          <cell r="F1718">
            <v>132</v>
          </cell>
          <cell r="G1718">
            <v>61</v>
          </cell>
          <cell r="H1718">
            <v>28</v>
          </cell>
          <cell r="I1718">
            <v>358</v>
          </cell>
          <cell r="J1718">
            <v>1</v>
          </cell>
          <cell r="K1718">
            <v>2</v>
          </cell>
          <cell r="L1718">
            <v>1</v>
          </cell>
          <cell r="M1718">
            <v>4</v>
          </cell>
          <cell r="N1718">
            <v>3</v>
          </cell>
        </row>
        <row r="1719">
          <cell r="A1719">
            <v>1601</v>
          </cell>
          <cell r="B1719">
            <v>31</v>
          </cell>
          <cell r="C1719">
            <v>14</v>
          </cell>
          <cell r="D1719">
            <v>17</v>
          </cell>
          <cell r="E1719">
            <v>28</v>
          </cell>
          <cell r="F1719">
            <v>17</v>
          </cell>
          <cell r="G1719">
            <v>14</v>
          </cell>
          <cell r="H1719">
            <v>28</v>
          </cell>
          <cell r="I1719">
            <v>63</v>
          </cell>
          <cell r="J1719">
            <v>1</v>
          </cell>
          <cell r="K1719">
            <v>1</v>
          </cell>
          <cell r="L1719">
            <v>0</v>
          </cell>
          <cell r="M1719">
            <v>3</v>
          </cell>
          <cell r="N1719">
            <v>4</v>
          </cell>
        </row>
        <row r="1720">
          <cell r="A1720">
            <v>2326</v>
          </cell>
          <cell r="B1720">
            <v>27</v>
          </cell>
          <cell r="C1720">
            <v>28</v>
          </cell>
          <cell r="D1720">
            <v>33</v>
          </cell>
          <cell r="E1720">
            <v>19</v>
          </cell>
          <cell r="F1720">
            <v>14</v>
          </cell>
          <cell r="G1720">
            <v>19</v>
          </cell>
          <cell r="H1720">
            <v>28</v>
          </cell>
          <cell r="I1720">
            <v>85</v>
          </cell>
          <cell r="J1720">
            <v>1</v>
          </cell>
          <cell r="K1720">
            <v>1</v>
          </cell>
          <cell r="L1720">
            <v>0</v>
          </cell>
          <cell r="M1720">
            <v>3</v>
          </cell>
          <cell r="N1720">
            <v>6</v>
          </cell>
        </row>
        <row r="1721">
          <cell r="A1721">
            <v>1153</v>
          </cell>
          <cell r="B1721">
            <v>9</v>
          </cell>
          <cell r="C1721">
            <v>2351</v>
          </cell>
          <cell r="D1721">
            <v>28</v>
          </cell>
          <cell r="E1721">
            <v>564</v>
          </cell>
          <cell r="F1721">
            <v>38</v>
          </cell>
          <cell r="G1721">
            <v>28</v>
          </cell>
          <cell r="H1721">
            <v>28</v>
          </cell>
          <cell r="I1721">
            <v>2980</v>
          </cell>
          <cell r="J1721">
            <v>1</v>
          </cell>
          <cell r="K1721">
            <v>5</v>
          </cell>
          <cell r="L1721">
            <v>4</v>
          </cell>
          <cell r="M1721">
            <v>10</v>
          </cell>
          <cell r="N1721">
            <v>2</v>
          </cell>
        </row>
        <row r="1722">
          <cell r="A1722">
            <v>2166</v>
          </cell>
          <cell r="B1722">
            <v>94</v>
          </cell>
          <cell r="C1722">
            <v>27</v>
          </cell>
          <cell r="D1722">
            <v>22</v>
          </cell>
          <cell r="E1722">
            <v>44</v>
          </cell>
          <cell r="F1722">
            <v>11</v>
          </cell>
          <cell r="G1722">
            <v>0</v>
          </cell>
          <cell r="H1722">
            <v>27</v>
          </cell>
          <cell r="I1722">
            <v>77</v>
          </cell>
          <cell r="J1722">
            <v>1</v>
          </cell>
          <cell r="K1722">
            <v>1</v>
          </cell>
          <cell r="L1722">
            <v>0</v>
          </cell>
          <cell r="M1722">
            <v>3</v>
          </cell>
          <cell r="N1722">
            <v>5</v>
          </cell>
        </row>
        <row r="1723">
          <cell r="A1723">
            <v>1152</v>
          </cell>
          <cell r="B1723">
            <v>91</v>
          </cell>
          <cell r="C1723">
            <v>281</v>
          </cell>
          <cell r="D1723">
            <v>16</v>
          </cell>
          <cell r="E1723">
            <v>260</v>
          </cell>
          <cell r="F1723">
            <v>37</v>
          </cell>
          <cell r="G1723">
            <v>21</v>
          </cell>
          <cell r="H1723">
            <v>27</v>
          </cell>
          <cell r="I1723">
            <v>589</v>
          </cell>
          <cell r="J1723">
            <v>4</v>
          </cell>
          <cell r="K1723">
            <v>3</v>
          </cell>
          <cell r="L1723">
            <v>0</v>
          </cell>
          <cell r="M1723">
            <v>4</v>
          </cell>
          <cell r="N1723">
            <v>8</v>
          </cell>
        </row>
        <row r="1724">
          <cell r="A1724">
            <v>1652</v>
          </cell>
          <cell r="B1724">
            <v>81</v>
          </cell>
          <cell r="C1724">
            <v>1123</v>
          </cell>
          <cell r="D1724">
            <v>164</v>
          </cell>
          <cell r="E1724">
            <v>1150</v>
          </cell>
          <cell r="F1724">
            <v>215</v>
          </cell>
          <cell r="G1724">
            <v>137</v>
          </cell>
          <cell r="H1724">
            <v>27</v>
          </cell>
          <cell r="I1724">
            <v>2761</v>
          </cell>
          <cell r="J1724">
            <v>3</v>
          </cell>
          <cell r="K1724">
            <v>7</v>
          </cell>
          <cell r="L1724">
            <v>8</v>
          </cell>
          <cell r="M1724">
            <v>10</v>
          </cell>
          <cell r="N1724">
            <v>5</v>
          </cell>
        </row>
        <row r="1725">
          <cell r="A1725">
            <v>1636</v>
          </cell>
          <cell r="B1725">
            <v>71</v>
          </cell>
          <cell r="C1725">
            <v>89</v>
          </cell>
          <cell r="D1725">
            <v>6</v>
          </cell>
          <cell r="E1725">
            <v>74</v>
          </cell>
          <cell r="F1725">
            <v>0</v>
          </cell>
          <cell r="G1725">
            <v>3</v>
          </cell>
          <cell r="H1725">
            <v>27</v>
          </cell>
          <cell r="I1725">
            <v>146</v>
          </cell>
          <cell r="J1725">
            <v>1</v>
          </cell>
          <cell r="K1725">
            <v>1</v>
          </cell>
          <cell r="L1725">
            <v>1</v>
          </cell>
          <cell r="M1725">
            <v>4</v>
          </cell>
          <cell r="N1725">
            <v>2</v>
          </cell>
        </row>
        <row r="1726">
          <cell r="A1726">
            <v>2214</v>
          </cell>
          <cell r="B1726">
            <v>67</v>
          </cell>
          <cell r="C1726">
            <v>81</v>
          </cell>
          <cell r="D1726">
            <v>14</v>
          </cell>
          <cell r="E1726">
            <v>86</v>
          </cell>
          <cell r="F1726">
            <v>14</v>
          </cell>
          <cell r="G1726">
            <v>14</v>
          </cell>
          <cell r="H1726">
            <v>27</v>
          </cell>
          <cell r="I1726">
            <v>181</v>
          </cell>
          <cell r="J1726">
            <v>2</v>
          </cell>
          <cell r="K1726">
            <v>2</v>
          </cell>
          <cell r="L1726">
            <v>0</v>
          </cell>
          <cell r="M1726">
            <v>3</v>
          </cell>
          <cell r="N1726">
            <v>8</v>
          </cell>
        </row>
        <row r="1727">
          <cell r="A1727">
            <v>3184</v>
          </cell>
          <cell r="B1727">
            <v>67</v>
          </cell>
          <cell r="C1727">
            <v>81</v>
          </cell>
          <cell r="D1727">
            <v>14</v>
          </cell>
          <cell r="E1727">
            <v>86</v>
          </cell>
          <cell r="F1727">
            <v>14</v>
          </cell>
          <cell r="G1727">
            <v>14</v>
          </cell>
          <cell r="H1727">
            <v>27</v>
          </cell>
          <cell r="I1727">
            <v>181</v>
          </cell>
          <cell r="J1727">
            <v>2</v>
          </cell>
          <cell r="K1727">
            <v>2</v>
          </cell>
          <cell r="L1727">
            <v>0</v>
          </cell>
          <cell r="M1727">
            <v>3</v>
          </cell>
          <cell r="N1727">
            <v>8</v>
          </cell>
        </row>
        <row r="1728">
          <cell r="A1728">
            <v>1635</v>
          </cell>
          <cell r="B1728">
            <v>63</v>
          </cell>
          <cell r="C1728">
            <v>1879</v>
          </cell>
          <cell r="D1728">
            <v>199</v>
          </cell>
          <cell r="E1728">
            <v>539</v>
          </cell>
          <cell r="F1728">
            <v>72</v>
          </cell>
          <cell r="G1728">
            <v>199</v>
          </cell>
          <cell r="H1728">
            <v>27</v>
          </cell>
          <cell r="I1728">
            <v>2860</v>
          </cell>
          <cell r="J1728">
            <v>5</v>
          </cell>
          <cell r="K1728">
            <v>9</v>
          </cell>
          <cell r="L1728">
            <v>6</v>
          </cell>
          <cell r="M1728">
            <v>12</v>
          </cell>
          <cell r="N1728">
            <v>6</v>
          </cell>
        </row>
        <row r="1729">
          <cell r="A1729">
            <v>2530</v>
          </cell>
          <cell r="B1729">
            <v>63</v>
          </cell>
          <cell r="C1729">
            <v>1879</v>
          </cell>
          <cell r="D1729">
            <v>199</v>
          </cell>
          <cell r="E1729">
            <v>539</v>
          </cell>
          <cell r="F1729">
            <v>72</v>
          </cell>
          <cell r="G1729">
            <v>199</v>
          </cell>
          <cell r="H1729">
            <v>27</v>
          </cell>
          <cell r="I1729">
            <v>2860</v>
          </cell>
          <cell r="J1729">
            <v>5</v>
          </cell>
          <cell r="K1729">
            <v>9</v>
          </cell>
          <cell r="L1729">
            <v>6</v>
          </cell>
          <cell r="M1729">
            <v>12</v>
          </cell>
          <cell r="N1729">
            <v>6</v>
          </cell>
        </row>
        <row r="1730">
          <cell r="A1730">
            <v>3037</v>
          </cell>
          <cell r="B1730">
            <v>63</v>
          </cell>
          <cell r="C1730">
            <v>1879</v>
          </cell>
          <cell r="D1730">
            <v>199</v>
          </cell>
          <cell r="E1730">
            <v>539</v>
          </cell>
          <cell r="F1730">
            <v>72</v>
          </cell>
          <cell r="G1730">
            <v>199</v>
          </cell>
          <cell r="H1730">
            <v>27</v>
          </cell>
          <cell r="I1730">
            <v>2860</v>
          </cell>
          <cell r="J1730">
            <v>5</v>
          </cell>
          <cell r="K1730">
            <v>9</v>
          </cell>
          <cell r="L1730">
            <v>6</v>
          </cell>
          <cell r="M1730">
            <v>12</v>
          </cell>
          <cell r="N1730">
            <v>6</v>
          </cell>
        </row>
        <row r="1731">
          <cell r="A1731">
            <v>2023</v>
          </cell>
          <cell r="B1731">
            <v>62</v>
          </cell>
          <cell r="C1731">
            <v>982</v>
          </cell>
          <cell r="D1731">
            <v>242</v>
          </cell>
          <cell r="E1731">
            <v>888</v>
          </cell>
          <cell r="F1731">
            <v>94</v>
          </cell>
          <cell r="G1731">
            <v>161</v>
          </cell>
          <cell r="H1731">
            <v>27</v>
          </cell>
          <cell r="I1731">
            <v>2341</v>
          </cell>
          <cell r="J1731">
            <v>15</v>
          </cell>
          <cell r="K1731">
            <v>0</v>
          </cell>
          <cell r="L1731">
            <v>1</v>
          </cell>
          <cell r="M1731">
            <v>0</v>
          </cell>
          <cell r="N1731">
            <v>19</v>
          </cell>
        </row>
        <row r="1732">
          <cell r="A1732">
            <v>1518</v>
          </cell>
          <cell r="B1732">
            <v>57</v>
          </cell>
          <cell r="C1732">
            <v>50</v>
          </cell>
          <cell r="D1732">
            <v>14</v>
          </cell>
          <cell r="E1732">
            <v>99</v>
          </cell>
          <cell r="F1732">
            <v>9</v>
          </cell>
          <cell r="G1732">
            <v>9</v>
          </cell>
          <cell r="H1732">
            <v>27</v>
          </cell>
          <cell r="I1732">
            <v>153</v>
          </cell>
          <cell r="J1732">
            <v>2</v>
          </cell>
          <cell r="K1732">
            <v>2</v>
          </cell>
          <cell r="L1732">
            <v>0</v>
          </cell>
          <cell r="M1732">
            <v>3</v>
          </cell>
          <cell r="N1732">
            <v>6</v>
          </cell>
        </row>
        <row r="1733">
          <cell r="A1733">
            <v>1346</v>
          </cell>
          <cell r="B1733">
            <v>53</v>
          </cell>
          <cell r="C1733">
            <v>86</v>
          </cell>
          <cell r="D1733">
            <v>14</v>
          </cell>
          <cell r="E1733">
            <v>45</v>
          </cell>
          <cell r="F1733">
            <v>50</v>
          </cell>
          <cell r="G1733">
            <v>36</v>
          </cell>
          <cell r="H1733">
            <v>27</v>
          </cell>
          <cell r="I1733">
            <v>203</v>
          </cell>
          <cell r="J1733">
            <v>3</v>
          </cell>
          <cell r="K1733">
            <v>2</v>
          </cell>
          <cell r="L1733">
            <v>1</v>
          </cell>
          <cell r="M1733">
            <v>4</v>
          </cell>
          <cell r="N1733">
            <v>4</v>
          </cell>
        </row>
        <row r="1734">
          <cell r="A1734">
            <v>3060</v>
          </cell>
          <cell r="B1734">
            <v>49</v>
          </cell>
          <cell r="C1734">
            <v>0</v>
          </cell>
          <cell r="D1734">
            <v>5</v>
          </cell>
          <cell r="E1734">
            <v>22</v>
          </cell>
          <cell r="F1734">
            <v>82</v>
          </cell>
          <cell r="G1734">
            <v>5</v>
          </cell>
          <cell r="H1734">
            <v>27</v>
          </cell>
          <cell r="I1734">
            <v>87</v>
          </cell>
          <cell r="J1734">
            <v>1</v>
          </cell>
          <cell r="K1734">
            <v>1</v>
          </cell>
          <cell r="L1734">
            <v>0</v>
          </cell>
          <cell r="M1734">
            <v>2</v>
          </cell>
          <cell r="N1734">
            <v>7</v>
          </cell>
        </row>
        <row r="1735">
          <cell r="A1735">
            <v>1949</v>
          </cell>
          <cell r="B1735">
            <v>48</v>
          </cell>
          <cell r="C1735">
            <v>54</v>
          </cell>
          <cell r="D1735">
            <v>0</v>
          </cell>
          <cell r="E1735">
            <v>8</v>
          </cell>
          <cell r="F1735">
            <v>0</v>
          </cell>
          <cell r="G1735">
            <v>0</v>
          </cell>
          <cell r="H1735">
            <v>27</v>
          </cell>
          <cell r="I1735">
            <v>35</v>
          </cell>
          <cell r="J1735">
            <v>1</v>
          </cell>
          <cell r="K1735">
            <v>1</v>
          </cell>
          <cell r="L1735">
            <v>0</v>
          </cell>
          <cell r="M1735">
            <v>2</v>
          </cell>
          <cell r="N1735">
            <v>8</v>
          </cell>
        </row>
        <row r="1736">
          <cell r="A1736">
            <v>2402</v>
          </cell>
          <cell r="B1736">
            <v>48</v>
          </cell>
          <cell r="C1736">
            <v>54</v>
          </cell>
          <cell r="D1736">
            <v>0</v>
          </cell>
          <cell r="E1736">
            <v>8</v>
          </cell>
          <cell r="F1736">
            <v>0</v>
          </cell>
          <cell r="G1736">
            <v>0</v>
          </cell>
          <cell r="H1736">
            <v>27</v>
          </cell>
          <cell r="I1736">
            <v>35</v>
          </cell>
          <cell r="J1736">
            <v>1</v>
          </cell>
          <cell r="K1736">
            <v>1</v>
          </cell>
          <cell r="L1736">
            <v>0</v>
          </cell>
          <cell r="M1736">
            <v>2</v>
          </cell>
          <cell r="N1736">
            <v>8</v>
          </cell>
        </row>
        <row r="1737">
          <cell r="A1737">
            <v>1911</v>
          </cell>
          <cell r="B1737">
            <v>42</v>
          </cell>
          <cell r="C1737">
            <v>1062</v>
          </cell>
          <cell r="D1737">
            <v>0</v>
          </cell>
          <cell r="E1737">
            <v>1150</v>
          </cell>
          <cell r="F1737">
            <v>223</v>
          </cell>
          <cell r="G1737">
            <v>47</v>
          </cell>
          <cell r="H1737">
            <v>27</v>
          </cell>
          <cell r="I1737">
            <v>2457</v>
          </cell>
          <cell r="J1737">
            <v>1</v>
          </cell>
          <cell r="K1737">
            <v>6</v>
          </cell>
          <cell r="L1737">
            <v>4</v>
          </cell>
          <cell r="M1737">
            <v>9</v>
          </cell>
          <cell r="N1737">
            <v>2</v>
          </cell>
        </row>
        <row r="1738">
          <cell r="A1738">
            <v>1634</v>
          </cell>
          <cell r="B1738">
            <v>38</v>
          </cell>
          <cell r="C1738">
            <v>71</v>
          </cell>
          <cell r="D1738">
            <v>0</v>
          </cell>
          <cell r="E1738">
            <v>75</v>
          </cell>
          <cell r="F1738">
            <v>27</v>
          </cell>
          <cell r="G1738">
            <v>13</v>
          </cell>
          <cell r="H1738">
            <v>27</v>
          </cell>
          <cell r="I1738">
            <v>160</v>
          </cell>
          <cell r="J1738">
            <v>2</v>
          </cell>
          <cell r="K1738">
            <v>1</v>
          </cell>
          <cell r="L1738">
            <v>0</v>
          </cell>
          <cell r="M1738">
            <v>3</v>
          </cell>
          <cell r="N1738">
            <v>9</v>
          </cell>
        </row>
        <row r="1739">
          <cell r="A1739">
            <v>1510</v>
          </cell>
          <cell r="B1739">
            <v>20</v>
          </cell>
          <cell r="C1739">
            <v>2012</v>
          </cell>
          <cell r="D1739">
            <v>87</v>
          </cell>
          <cell r="E1739">
            <v>729</v>
          </cell>
          <cell r="F1739">
            <v>37</v>
          </cell>
          <cell r="G1739">
            <v>57</v>
          </cell>
          <cell r="H1739">
            <v>27</v>
          </cell>
          <cell r="I1739">
            <v>2894</v>
          </cell>
          <cell r="J1739">
            <v>1</v>
          </cell>
          <cell r="K1739">
            <v>4</v>
          </cell>
          <cell r="L1739">
            <v>5</v>
          </cell>
          <cell r="M1739">
            <v>10</v>
          </cell>
          <cell r="N1739">
            <v>2</v>
          </cell>
        </row>
        <row r="1740">
          <cell r="A1740">
            <v>1199</v>
          </cell>
          <cell r="B1740">
            <v>18</v>
          </cell>
          <cell r="C1740">
            <v>1399</v>
          </cell>
          <cell r="D1740">
            <v>50</v>
          </cell>
          <cell r="E1740">
            <v>728</v>
          </cell>
          <cell r="F1740">
            <v>75</v>
          </cell>
          <cell r="G1740">
            <v>233</v>
          </cell>
          <cell r="H1740">
            <v>27</v>
          </cell>
          <cell r="I1740">
            <v>2458</v>
          </cell>
          <cell r="J1740">
            <v>1</v>
          </cell>
          <cell r="K1740">
            <v>4</v>
          </cell>
          <cell r="L1740">
            <v>6</v>
          </cell>
          <cell r="M1740">
            <v>9</v>
          </cell>
          <cell r="N1740">
            <v>1</v>
          </cell>
        </row>
        <row r="1741">
          <cell r="A1741">
            <v>2178</v>
          </cell>
          <cell r="B1741">
            <v>11</v>
          </cell>
          <cell r="C1741">
            <v>2339</v>
          </cell>
          <cell r="D1741">
            <v>83</v>
          </cell>
          <cell r="E1741">
            <v>332</v>
          </cell>
          <cell r="F1741">
            <v>36</v>
          </cell>
          <cell r="G1741">
            <v>0</v>
          </cell>
          <cell r="H1741">
            <v>27</v>
          </cell>
          <cell r="I1741">
            <v>2764</v>
          </cell>
          <cell r="J1741">
            <v>2</v>
          </cell>
          <cell r="K1741">
            <v>5</v>
          </cell>
          <cell r="L1741">
            <v>2</v>
          </cell>
          <cell r="M1741">
            <v>10</v>
          </cell>
          <cell r="N1741">
            <v>8</v>
          </cell>
        </row>
        <row r="1742">
          <cell r="A1742">
            <v>2273</v>
          </cell>
          <cell r="B1742">
            <v>10</v>
          </cell>
          <cell r="C1742">
            <v>100</v>
          </cell>
          <cell r="D1742">
            <v>17</v>
          </cell>
          <cell r="E1742">
            <v>80</v>
          </cell>
          <cell r="F1742">
            <v>20</v>
          </cell>
          <cell r="G1742">
            <v>10</v>
          </cell>
          <cell r="H1742">
            <v>27</v>
          </cell>
          <cell r="I1742">
            <v>199</v>
          </cell>
          <cell r="J1742">
            <v>2</v>
          </cell>
          <cell r="K1742">
            <v>2</v>
          </cell>
          <cell r="L1742">
            <v>0</v>
          </cell>
          <cell r="M1742">
            <v>4</v>
          </cell>
          <cell r="N1742">
            <v>5</v>
          </cell>
        </row>
        <row r="1743">
          <cell r="A1743">
            <v>2900</v>
          </cell>
          <cell r="B1743">
            <v>2</v>
          </cell>
          <cell r="C1743">
            <v>11</v>
          </cell>
          <cell r="D1743">
            <v>22</v>
          </cell>
          <cell r="E1743">
            <v>49</v>
          </cell>
          <cell r="F1743">
            <v>0</v>
          </cell>
          <cell r="G1743">
            <v>22</v>
          </cell>
          <cell r="H1743">
            <v>27</v>
          </cell>
          <cell r="I1743">
            <v>76</v>
          </cell>
          <cell r="J1743">
            <v>1</v>
          </cell>
          <cell r="K1743">
            <v>1</v>
          </cell>
          <cell r="L1743">
            <v>0</v>
          </cell>
          <cell r="M1743">
            <v>3</v>
          </cell>
          <cell r="N1743">
            <v>5</v>
          </cell>
        </row>
        <row r="1744">
          <cell r="A1744">
            <v>2511</v>
          </cell>
          <cell r="B1744">
            <v>97</v>
          </cell>
          <cell r="C1744">
            <v>550</v>
          </cell>
          <cell r="D1744">
            <v>106</v>
          </cell>
          <cell r="E1744">
            <v>534</v>
          </cell>
          <cell r="F1744">
            <v>127</v>
          </cell>
          <cell r="G1744">
            <v>79</v>
          </cell>
          <cell r="H1744">
            <v>26</v>
          </cell>
          <cell r="I1744">
            <v>1369</v>
          </cell>
          <cell r="J1744">
            <v>6</v>
          </cell>
          <cell r="K1744">
            <v>5</v>
          </cell>
          <cell r="L1744">
            <v>1</v>
          </cell>
          <cell r="M1744">
            <v>5</v>
          </cell>
          <cell r="N1744">
            <v>9</v>
          </cell>
        </row>
        <row r="1745">
          <cell r="A1745">
            <v>2174</v>
          </cell>
          <cell r="B1745">
            <v>94</v>
          </cell>
          <cell r="C1745">
            <v>227</v>
          </cell>
          <cell r="D1745">
            <v>34</v>
          </cell>
          <cell r="E1745">
            <v>89</v>
          </cell>
          <cell r="F1745">
            <v>26</v>
          </cell>
          <cell r="G1745">
            <v>16</v>
          </cell>
          <cell r="H1745">
            <v>26</v>
          </cell>
          <cell r="I1745">
            <v>365</v>
          </cell>
          <cell r="J1745">
            <v>1</v>
          </cell>
          <cell r="K1745">
            <v>4</v>
          </cell>
          <cell r="L1745">
            <v>0</v>
          </cell>
          <cell r="M1745">
            <v>4</v>
          </cell>
          <cell r="N1745">
            <v>5</v>
          </cell>
        </row>
        <row r="1746">
          <cell r="A1746">
            <v>2877</v>
          </cell>
          <cell r="B1746">
            <v>94</v>
          </cell>
          <cell r="C1746">
            <v>643</v>
          </cell>
          <cell r="D1746">
            <v>17</v>
          </cell>
          <cell r="E1746">
            <v>189</v>
          </cell>
          <cell r="F1746">
            <v>47</v>
          </cell>
          <cell r="G1746">
            <v>17</v>
          </cell>
          <cell r="H1746">
            <v>26</v>
          </cell>
          <cell r="I1746">
            <v>886</v>
          </cell>
          <cell r="J1746">
            <v>1</v>
          </cell>
          <cell r="K1746">
            <v>4</v>
          </cell>
          <cell r="L1746">
            <v>4</v>
          </cell>
          <cell r="M1746">
            <v>6</v>
          </cell>
          <cell r="N1746">
            <v>2</v>
          </cell>
        </row>
        <row r="1747">
          <cell r="A1747">
            <v>1295</v>
          </cell>
          <cell r="B1747">
            <v>93</v>
          </cell>
          <cell r="C1747">
            <v>1303</v>
          </cell>
          <cell r="D1747">
            <v>0</v>
          </cell>
          <cell r="E1747">
            <v>69</v>
          </cell>
          <cell r="F1747">
            <v>0</v>
          </cell>
          <cell r="G1747">
            <v>0</v>
          </cell>
          <cell r="H1747">
            <v>26</v>
          </cell>
          <cell r="I1747">
            <v>1347</v>
          </cell>
          <cell r="J1747">
            <v>1</v>
          </cell>
          <cell r="K1747">
            <v>8</v>
          </cell>
          <cell r="L1747">
            <v>3</v>
          </cell>
          <cell r="M1747">
            <v>6</v>
          </cell>
          <cell r="N1747">
            <v>7</v>
          </cell>
        </row>
        <row r="1748">
          <cell r="A1748">
            <v>2118</v>
          </cell>
          <cell r="B1748">
            <v>88</v>
          </cell>
          <cell r="C1748">
            <v>1547</v>
          </cell>
          <cell r="D1748">
            <v>165</v>
          </cell>
          <cell r="E1748">
            <v>856</v>
          </cell>
          <cell r="F1748">
            <v>251</v>
          </cell>
          <cell r="G1748">
            <v>0</v>
          </cell>
          <cell r="H1748">
            <v>26</v>
          </cell>
          <cell r="I1748">
            <v>2793</v>
          </cell>
          <cell r="J1748">
            <v>1</v>
          </cell>
          <cell r="K1748">
            <v>4</v>
          </cell>
          <cell r="L1748">
            <v>6</v>
          </cell>
          <cell r="M1748">
            <v>9</v>
          </cell>
          <cell r="N1748">
            <v>1</v>
          </cell>
        </row>
        <row r="1749">
          <cell r="A1749">
            <v>2329</v>
          </cell>
          <cell r="B1749">
            <v>88</v>
          </cell>
          <cell r="C1749">
            <v>1547</v>
          </cell>
          <cell r="D1749">
            <v>165</v>
          </cell>
          <cell r="E1749">
            <v>856</v>
          </cell>
          <cell r="F1749">
            <v>251</v>
          </cell>
          <cell r="G1749">
            <v>0</v>
          </cell>
          <cell r="H1749">
            <v>26</v>
          </cell>
          <cell r="I1749">
            <v>2793</v>
          </cell>
          <cell r="J1749">
            <v>1</v>
          </cell>
          <cell r="K1749">
            <v>4</v>
          </cell>
          <cell r="L1749">
            <v>6</v>
          </cell>
          <cell r="M1749">
            <v>9</v>
          </cell>
          <cell r="N1749">
            <v>1</v>
          </cell>
        </row>
        <row r="1750">
          <cell r="A1750">
            <v>2847</v>
          </cell>
          <cell r="B1750">
            <v>83</v>
          </cell>
          <cell r="C1750">
            <v>101</v>
          </cell>
          <cell r="D1750">
            <v>3</v>
          </cell>
          <cell r="E1750">
            <v>26</v>
          </cell>
          <cell r="F1750">
            <v>0</v>
          </cell>
          <cell r="G1750">
            <v>0</v>
          </cell>
          <cell r="H1750">
            <v>26</v>
          </cell>
          <cell r="I1750">
            <v>104</v>
          </cell>
          <cell r="J1750">
            <v>2</v>
          </cell>
          <cell r="K1750">
            <v>2</v>
          </cell>
          <cell r="L1750">
            <v>0</v>
          </cell>
          <cell r="M1750">
            <v>3</v>
          </cell>
          <cell r="N1750">
            <v>6</v>
          </cell>
        </row>
        <row r="1751">
          <cell r="A1751">
            <v>2892</v>
          </cell>
          <cell r="B1751">
            <v>82</v>
          </cell>
          <cell r="C1751">
            <v>87</v>
          </cell>
          <cell r="D1751">
            <v>0</v>
          </cell>
          <cell r="E1751">
            <v>57</v>
          </cell>
          <cell r="F1751">
            <v>0</v>
          </cell>
          <cell r="G1751">
            <v>8</v>
          </cell>
          <cell r="H1751">
            <v>26</v>
          </cell>
          <cell r="I1751">
            <v>125</v>
          </cell>
          <cell r="J1751">
            <v>2</v>
          </cell>
          <cell r="K1751">
            <v>3</v>
          </cell>
          <cell r="L1751">
            <v>0</v>
          </cell>
          <cell r="M1751">
            <v>3</v>
          </cell>
          <cell r="N1751">
            <v>6</v>
          </cell>
        </row>
        <row r="1752">
          <cell r="A1752">
            <v>2994</v>
          </cell>
          <cell r="B1752">
            <v>75</v>
          </cell>
          <cell r="C1752">
            <v>34</v>
          </cell>
          <cell r="D1752">
            <v>0</v>
          </cell>
          <cell r="E1752">
            <v>22</v>
          </cell>
          <cell r="F1752">
            <v>0</v>
          </cell>
          <cell r="G1752">
            <v>13</v>
          </cell>
          <cell r="H1752">
            <v>26</v>
          </cell>
          <cell r="I1752">
            <v>43</v>
          </cell>
          <cell r="J1752">
            <v>1</v>
          </cell>
          <cell r="K1752">
            <v>0</v>
          </cell>
          <cell r="L1752">
            <v>0</v>
          </cell>
          <cell r="M1752">
            <v>3</v>
          </cell>
          <cell r="N1752">
            <v>8</v>
          </cell>
        </row>
        <row r="1753">
          <cell r="A1753">
            <v>1429</v>
          </cell>
          <cell r="B1753">
            <v>72</v>
          </cell>
          <cell r="C1753">
            <v>0</v>
          </cell>
          <cell r="D1753">
            <v>0</v>
          </cell>
          <cell r="E1753">
            <v>5</v>
          </cell>
          <cell r="F1753">
            <v>11</v>
          </cell>
          <cell r="G1753">
            <v>64</v>
          </cell>
          <cell r="H1753">
            <v>26</v>
          </cell>
          <cell r="I1753">
            <v>53</v>
          </cell>
          <cell r="J1753">
            <v>1</v>
          </cell>
          <cell r="K1753">
            <v>1</v>
          </cell>
          <cell r="L1753">
            <v>0</v>
          </cell>
          <cell r="M1753">
            <v>2</v>
          </cell>
          <cell r="N1753">
            <v>8</v>
          </cell>
        </row>
        <row r="1754">
          <cell r="A1754">
            <v>1382</v>
          </cell>
          <cell r="B1754">
            <v>71</v>
          </cell>
          <cell r="C1754">
            <v>11</v>
          </cell>
          <cell r="D1754">
            <v>0</v>
          </cell>
          <cell r="E1754">
            <v>32</v>
          </cell>
          <cell r="F1754">
            <v>42</v>
          </cell>
          <cell r="G1754">
            <v>32</v>
          </cell>
          <cell r="H1754">
            <v>26</v>
          </cell>
          <cell r="I1754">
            <v>90</v>
          </cell>
          <cell r="J1754">
            <v>1</v>
          </cell>
          <cell r="K1754">
            <v>1</v>
          </cell>
          <cell r="L1754">
            <v>0</v>
          </cell>
          <cell r="M1754">
            <v>3</v>
          </cell>
          <cell r="N1754">
            <v>7</v>
          </cell>
        </row>
        <row r="1755">
          <cell r="A1755">
            <v>2642</v>
          </cell>
          <cell r="B1755">
            <v>71</v>
          </cell>
          <cell r="C1755">
            <v>78</v>
          </cell>
          <cell r="D1755">
            <v>19</v>
          </cell>
          <cell r="E1755">
            <v>11</v>
          </cell>
          <cell r="F1755">
            <v>37</v>
          </cell>
          <cell r="G1755">
            <v>4</v>
          </cell>
          <cell r="H1755">
            <v>26</v>
          </cell>
          <cell r="I1755">
            <v>123</v>
          </cell>
          <cell r="J1755">
            <v>3</v>
          </cell>
          <cell r="K1755">
            <v>1</v>
          </cell>
          <cell r="L1755">
            <v>1</v>
          </cell>
          <cell r="M1755">
            <v>4</v>
          </cell>
          <cell r="N1755">
            <v>2</v>
          </cell>
        </row>
        <row r="1756">
          <cell r="A1756">
            <v>2324</v>
          </cell>
          <cell r="B1756">
            <v>58</v>
          </cell>
          <cell r="C1756">
            <v>10</v>
          </cell>
          <cell r="D1756">
            <v>20</v>
          </cell>
          <cell r="E1756">
            <v>10</v>
          </cell>
          <cell r="F1756">
            <v>0</v>
          </cell>
          <cell r="G1756">
            <v>56</v>
          </cell>
          <cell r="H1756">
            <v>26</v>
          </cell>
          <cell r="I1756">
            <v>71</v>
          </cell>
          <cell r="J1756">
            <v>1</v>
          </cell>
          <cell r="K1756">
            <v>1</v>
          </cell>
          <cell r="L1756">
            <v>0</v>
          </cell>
          <cell r="M1756">
            <v>2</v>
          </cell>
          <cell r="N1756">
            <v>9</v>
          </cell>
        </row>
        <row r="1757">
          <cell r="A1757">
            <v>2616</v>
          </cell>
          <cell r="B1757">
            <v>56</v>
          </cell>
          <cell r="C1757">
            <v>30</v>
          </cell>
          <cell r="D1757">
            <v>0</v>
          </cell>
          <cell r="E1757">
            <v>53</v>
          </cell>
          <cell r="F1757">
            <v>8</v>
          </cell>
          <cell r="G1757">
            <v>11</v>
          </cell>
          <cell r="H1757">
            <v>26</v>
          </cell>
          <cell r="I1757">
            <v>76</v>
          </cell>
          <cell r="J1757">
            <v>1</v>
          </cell>
          <cell r="K1757">
            <v>1</v>
          </cell>
          <cell r="L1757">
            <v>0</v>
          </cell>
          <cell r="M1757">
            <v>3</v>
          </cell>
          <cell r="N1757">
            <v>5</v>
          </cell>
        </row>
        <row r="1758">
          <cell r="A1758">
            <v>2677</v>
          </cell>
          <cell r="B1758">
            <v>49</v>
          </cell>
          <cell r="C1758">
            <v>39</v>
          </cell>
          <cell r="D1758">
            <v>52</v>
          </cell>
          <cell r="E1758">
            <v>122</v>
          </cell>
          <cell r="F1758">
            <v>103</v>
          </cell>
          <cell r="G1758">
            <v>26</v>
          </cell>
          <cell r="H1758">
            <v>26</v>
          </cell>
          <cell r="I1758">
            <v>316</v>
          </cell>
          <cell r="J1758">
            <v>3</v>
          </cell>
          <cell r="K1758">
            <v>3</v>
          </cell>
          <cell r="L1758">
            <v>0</v>
          </cell>
          <cell r="M1758">
            <v>4</v>
          </cell>
          <cell r="N1758">
            <v>7</v>
          </cell>
        </row>
        <row r="1759">
          <cell r="A1759">
            <v>2821</v>
          </cell>
          <cell r="B1759">
            <v>29</v>
          </cell>
          <cell r="C1759">
            <v>129</v>
          </cell>
          <cell r="D1759">
            <v>0</v>
          </cell>
          <cell r="E1759">
            <v>26</v>
          </cell>
          <cell r="F1759">
            <v>26</v>
          </cell>
          <cell r="G1759">
            <v>26</v>
          </cell>
          <cell r="H1759">
            <v>26</v>
          </cell>
          <cell r="I1759">
            <v>181</v>
          </cell>
          <cell r="J1759">
            <v>15</v>
          </cell>
          <cell r="K1759">
            <v>0</v>
          </cell>
          <cell r="L1759">
            <v>0</v>
          </cell>
          <cell r="M1759">
            <v>0</v>
          </cell>
          <cell r="N1759">
            <v>19</v>
          </cell>
        </row>
        <row r="1760">
          <cell r="A1760">
            <v>2019</v>
          </cell>
          <cell r="B1760">
            <v>9</v>
          </cell>
          <cell r="C1760">
            <v>166</v>
          </cell>
          <cell r="D1760">
            <v>11</v>
          </cell>
          <cell r="E1760">
            <v>33</v>
          </cell>
          <cell r="F1760">
            <v>15</v>
          </cell>
          <cell r="G1760">
            <v>15</v>
          </cell>
          <cell r="H1760">
            <v>26</v>
          </cell>
          <cell r="I1760">
            <v>214</v>
          </cell>
          <cell r="J1760">
            <v>1</v>
          </cell>
          <cell r="K1760">
            <v>1</v>
          </cell>
          <cell r="L1760">
            <v>2</v>
          </cell>
          <cell r="M1760">
            <v>2</v>
          </cell>
          <cell r="N1760">
            <v>6</v>
          </cell>
        </row>
        <row r="1761">
          <cell r="A1761">
            <v>1432</v>
          </cell>
          <cell r="B1761">
            <v>7</v>
          </cell>
          <cell r="C1761">
            <v>72</v>
          </cell>
          <cell r="D1761">
            <v>36</v>
          </cell>
          <cell r="E1761">
            <v>57</v>
          </cell>
          <cell r="F1761">
            <v>57</v>
          </cell>
          <cell r="G1761">
            <v>0</v>
          </cell>
          <cell r="H1761">
            <v>26</v>
          </cell>
          <cell r="I1761">
            <v>196</v>
          </cell>
          <cell r="J1761">
            <v>2</v>
          </cell>
          <cell r="K1761">
            <v>2</v>
          </cell>
          <cell r="L1761">
            <v>0</v>
          </cell>
          <cell r="M1761">
            <v>3</v>
          </cell>
          <cell r="N1761">
            <v>8</v>
          </cell>
        </row>
        <row r="1762">
          <cell r="A1762">
            <v>2304</v>
          </cell>
          <cell r="B1762">
            <v>2</v>
          </cell>
          <cell r="C1762">
            <v>45</v>
          </cell>
          <cell r="D1762">
            <v>64</v>
          </cell>
          <cell r="E1762">
            <v>84</v>
          </cell>
          <cell r="F1762">
            <v>103</v>
          </cell>
          <cell r="G1762">
            <v>0</v>
          </cell>
          <cell r="H1762">
            <v>26</v>
          </cell>
          <cell r="I1762">
            <v>270</v>
          </cell>
          <cell r="J1762">
            <v>2</v>
          </cell>
          <cell r="K1762">
            <v>3</v>
          </cell>
          <cell r="L1762">
            <v>0</v>
          </cell>
          <cell r="M1762">
            <v>3</v>
          </cell>
          <cell r="N1762">
            <v>8</v>
          </cell>
        </row>
        <row r="1763">
          <cell r="A1763">
            <v>2347</v>
          </cell>
          <cell r="B1763">
            <v>97</v>
          </cell>
          <cell r="C1763">
            <v>18</v>
          </cell>
          <cell r="D1763">
            <v>15</v>
          </cell>
          <cell r="E1763">
            <v>36</v>
          </cell>
          <cell r="F1763">
            <v>7</v>
          </cell>
          <cell r="G1763">
            <v>7</v>
          </cell>
          <cell r="H1763">
            <v>25</v>
          </cell>
          <cell r="I1763">
            <v>58</v>
          </cell>
          <cell r="J1763">
            <v>1</v>
          </cell>
          <cell r="K1763">
            <v>1</v>
          </cell>
          <cell r="L1763">
            <v>0</v>
          </cell>
          <cell r="M1763">
            <v>3</v>
          </cell>
          <cell r="N1763">
            <v>8</v>
          </cell>
        </row>
        <row r="1764">
          <cell r="A1764">
            <v>1294</v>
          </cell>
          <cell r="B1764">
            <v>85</v>
          </cell>
          <cell r="C1764">
            <v>1546</v>
          </cell>
          <cell r="D1764">
            <v>25</v>
          </cell>
          <cell r="E1764">
            <v>916</v>
          </cell>
          <cell r="F1764">
            <v>34</v>
          </cell>
          <cell r="G1764">
            <v>103</v>
          </cell>
          <cell r="H1764">
            <v>25</v>
          </cell>
          <cell r="I1764">
            <v>2600</v>
          </cell>
          <cell r="J1764">
            <v>1</v>
          </cell>
          <cell r="K1764">
            <v>2</v>
          </cell>
          <cell r="L1764">
            <v>5</v>
          </cell>
          <cell r="M1764">
            <v>10</v>
          </cell>
          <cell r="N1764">
            <v>1</v>
          </cell>
        </row>
        <row r="1765">
          <cell r="A1765">
            <v>3090</v>
          </cell>
          <cell r="B1765">
            <v>79</v>
          </cell>
          <cell r="C1765">
            <v>20</v>
          </cell>
          <cell r="D1765">
            <v>0</v>
          </cell>
          <cell r="E1765">
            <v>20</v>
          </cell>
          <cell r="F1765">
            <v>0</v>
          </cell>
          <cell r="G1765">
            <v>0</v>
          </cell>
          <cell r="H1765">
            <v>25</v>
          </cell>
          <cell r="I1765">
            <v>15</v>
          </cell>
          <cell r="J1765">
            <v>1</v>
          </cell>
          <cell r="K1765">
            <v>1</v>
          </cell>
          <cell r="L1765">
            <v>0</v>
          </cell>
          <cell r="M1765">
            <v>2</v>
          </cell>
          <cell r="N1765">
            <v>7</v>
          </cell>
        </row>
        <row r="1766">
          <cell r="A1766">
            <v>1782</v>
          </cell>
          <cell r="B1766">
            <v>71</v>
          </cell>
          <cell r="C1766">
            <v>59</v>
          </cell>
          <cell r="D1766">
            <v>3</v>
          </cell>
          <cell r="E1766">
            <v>31</v>
          </cell>
          <cell r="F1766">
            <v>6</v>
          </cell>
          <cell r="G1766">
            <v>3</v>
          </cell>
          <cell r="H1766">
            <v>25</v>
          </cell>
          <cell r="I1766">
            <v>78</v>
          </cell>
          <cell r="J1766">
            <v>1</v>
          </cell>
          <cell r="K1766">
            <v>1</v>
          </cell>
          <cell r="L1766">
            <v>0</v>
          </cell>
          <cell r="M1766">
            <v>3</v>
          </cell>
          <cell r="N1766">
            <v>5</v>
          </cell>
        </row>
        <row r="1767">
          <cell r="A1767">
            <v>2138</v>
          </cell>
          <cell r="B1767">
            <v>52</v>
          </cell>
          <cell r="C1767">
            <v>713</v>
          </cell>
          <cell r="D1767">
            <v>290</v>
          </cell>
          <cell r="E1767">
            <v>660</v>
          </cell>
          <cell r="F1767">
            <v>655</v>
          </cell>
          <cell r="G1767">
            <v>475</v>
          </cell>
          <cell r="H1767">
            <v>25</v>
          </cell>
          <cell r="I1767">
            <v>2769</v>
          </cell>
          <cell r="J1767">
            <v>1</v>
          </cell>
          <cell r="K1767">
            <v>7</v>
          </cell>
          <cell r="L1767">
            <v>3</v>
          </cell>
          <cell r="M1767">
            <v>4</v>
          </cell>
          <cell r="N1767">
            <v>4</v>
          </cell>
        </row>
        <row r="1768">
          <cell r="A1768">
            <v>1516</v>
          </cell>
          <cell r="B1768">
            <v>52</v>
          </cell>
          <cell r="C1768">
            <v>1243</v>
          </cell>
          <cell r="D1768">
            <v>11</v>
          </cell>
          <cell r="E1768">
            <v>65</v>
          </cell>
          <cell r="F1768">
            <v>0</v>
          </cell>
          <cell r="G1768">
            <v>0</v>
          </cell>
          <cell r="H1768">
            <v>25</v>
          </cell>
          <cell r="I1768">
            <v>1295</v>
          </cell>
          <cell r="J1768">
            <v>7</v>
          </cell>
          <cell r="K1768">
            <v>8</v>
          </cell>
          <cell r="L1768">
            <v>2</v>
          </cell>
          <cell r="M1768">
            <v>6</v>
          </cell>
          <cell r="N1768">
            <v>7</v>
          </cell>
        </row>
        <row r="1769">
          <cell r="A1769">
            <v>1819</v>
          </cell>
          <cell r="B1769">
            <v>42</v>
          </cell>
          <cell r="C1769">
            <v>99</v>
          </cell>
          <cell r="D1769">
            <v>0</v>
          </cell>
          <cell r="E1769">
            <v>19</v>
          </cell>
          <cell r="F1769">
            <v>0</v>
          </cell>
          <cell r="G1769">
            <v>3</v>
          </cell>
          <cell r="H1769">
            <v>25</v>
          </cell>
          <cell r="I1769">
            <v>95</v>
          </cell>
          <cell r="J1769">
            <v>1</v>
          </cell>
          <cell r="K1769">
            <v>1</v>
          </cell>
          <cell r="L1769">
            <v>0</v>
          </cell>
          <cell r="M1769">
            <v>3</v>
          </cell>
          <cell r="N1769">
            <v>6</v>
          </cell>
        </row>
        <row r="1770">
          <cell r="A1770">
            <v>1562</v>
          </cell>
          <cell r="B1770">
            <v>39</v>
          </cell>
          <cell r="C1770">
            <v>174</v>
          </cell>
          <cell r="D1770">
            <v>0</v>
          </cell>
          <cell r="E1770">
            <v>34</v>
          </cell>
          <cell r="F1770">
            <v>0</v>
          </cell>
          <cell r="G1770">
            <v>0</v>
          </cell>
          <cell r="H1770">
            <v>25</v>
          </cell>
          <cell r="I1770">
            <v>183</v>
          </cell>
          <cell r="J1770">
            <v>2</v>
          </cell>
          <cell r="K1770">
            <v>2</v>
          </cell>
          <cell r="L1770">
            <v>0</v>
          </cell>
          <cell r="M1770">
            <v>4</v>
          </cell>
          <cell r="N1770">
            <v>5</v>
          </cell>
        </row>
        <row r="1771">
          <cell r="A1771">
            <v>1304</v>
          </cell>
          <cell r="B1771">
            <v>33</v>
          </cell>
          <cell r="C1771">
            <v>47</v>
          </cell>
          <cell r="D1771">
            <v>0</v>
          </cell>
          <cell r="E1771">
            <v>30</v>
          </cell>
          <cell r="F1771">
            <v>13</v>
          </cell>
          <cell r="G1771">
            <v>4</v>
          </cell>
          <cell r="H1771">
            <v>25</v>
          </cell>
          <cell r="I1771">
            <v>68</v>
          </cell>
          <cell r="J1771">
            <v>2</v>
          </cell>
          <cell r="K1771">
            <v>1</v>
          </cell>
          <cell r="L1771">
            <v>0</v>
          </cell>
          <cell r="M1771">
            <v>3</v>
          </cell>
          <cell r="N1771">
            <v>5</v>
          </cell>
        </row>
        <row r="1772">
          <cell r="A1772">
            <v>1225</v>
          </cell>
          <cell r="B1772">
            <v>32</v>
          </cell>
          <cell r="C1772">
            <v>935</v>
          </cell>
          <cell r="D1772">
            <v>11</v>
          </cell>
          <cell r="E1772">
            <v>279</v>
          </cell>
          <cell r="F1772">
            <v>34</v>
          </cell>
          <cell r="G1772">
            <v>79</v>
          </cell>
          <cell r="H1772">
            <v>25</v>
          </cell>
          <cell r="I1772">
            <v>1314</v>
          </cell>
          <cell r="J1772">
            <v>1</v>
          </cell>
          <cell r="K1772">
            <v>5</v>
          </cell>
          <cell r="L1772">
            <v>2</v>
          </cell>
          <cell r="M1772">
            <v>11</v>
          </cell>
          <cell r="N1772">
            <v>3</v>
          </cell>
        </row>
        <row r="1773">
          <cell r="A1773">
            <v>2998</v>
          </cell>
          <cell r="B1773">
            <v>23</v>
          </cell>
          <cell r="C1773">
            <v>1885</v>
          </cell>
          <cell r="D1773">
            <v>131</v>
          </cell>
          <cell r="E1773">
            <v>556</v>
          </cell>
          <cell r="F1773">
            <v>103</v>
          </cell>
          <cell r="G1773">
            <v>0</v>
          </cell>
          <cell r="H1773">
            <v>25</v>
          </cell>
          <cell r="I1773">
            <v>2650</v>
          </cell>
          <cell r="J1773">
            <v>2</v>
          </cell>
          <cell r="K1773">
            <v>8</v>
          </cell>
          <cell r="L1773">
            <v>3</v>
          </cell>
          <cell r="M1773">
            <v>6</v>
          </cell>
          <cell r="N1773">
            <v>4</v>
          </cell>
        </row>
        <row r="1774">
          <cell r="A1774">
            <v>1258</v>
          </cell>
          <cell r="B1774">
            <v>15</v>
          </cell>
          <cell r="C1774">
            <v>66</v>
          </cell>
          <cell r="D1774">
            <v>29</v>
          </cell>
          <cell r="E1774">
            <v>95</v>
          </cell>
          <cell r="F1774">
            <v>0</v>
          </cell>
          <cell r="G1774">
            <v>33</v>
          </cell>
          <cell r="H1774">
            <v>25</v>
          </cell>
          <cell r="I1774">
            <v>199</v>
          </cell>
          <cell r="J1774">
            <v>3</v>
          </cell>
          <cell r="K1774">
            <v>3</v>
          </cell>
          <cell r="L1774">
            <v>0</v>
          </cell>
          <cell r="M1774">
            <v>4</v>
          </cell>
          <cell r="N1774">
            <v>5</v>
          </cell>
        </row>
        <row r="1775">
          <cell r="A1775">
            <v>2102</v>
          </cell>
          <cell r="B1775">
            <v>15</v>
          </cell>
          <cell r="C1775">
            <v>308</v>
          </cell>
          <cell r="D1775">
            <v>0</v>
          </cell>
          <cell r="E1775">
            <v>175</v>
          </cell>
          <cell r="F1775">
            <v>8</v>
          </cell>
          <cell r="G1775">
            <v>4</v>
          </cell>
          <cell r="H1775">
            <v>25</v>
          </cell>
          <cell r="I1775">
            <v>471</v>
          </cell>
          <cell r="J1775">
            <v>2</v>
          </cell>
          <cell r="K1775">
            <v>2</v>
          </cell>
          <cell r="L1775">
            <v>1</v>
          </cell>
          <cell r="M1775">
            <v>4</v>
          </cell>
          <cell r="N1775">
            <v>7</v>
          </cell>
        </row>
        <row r="1776">
          <cell r="A1776">
            <v>1198</v>
          </cell>
          <cell r="B1776">
            <v>11</v>
          </cell>
          <cell r="C1776">
            <v>228</v>
          </cell>
          <cell r="D1776">
            <v>76</v>
          </cell>
          <cell r="E1776">
            <v>216</v>
          </cell>
          <cell r="F1776">
            <v>206</v>
          </cell>
          <cell r="G1776">
            <v>13</v>
          </cell>
          <cell r="H1776">
            <v>25</v>
          </cell>
          <cell r="I1776">
            <v>713</v>
          </cell>
          <cell r="J1776">
            <v>5</v>
          </cell>
          <cell r="K1776">
            <v>3</v>
          </cell>
          <cell r="L1776">
            <v>1</v>
          </cell>
          <cell r="M1776">
            <v>6</v>
          </cell>
          <cell r="N1776">
            <v>4</v>
          </cell>
        </row>
        <row r="1777">
          <cell r="A1777">
            <v>2436</v>
          </cell>
          <cell r="B1777">
            <v>9</v>
          </cell>
          <cell r="C1777">
            <v>1291</v>
          </cell>
          <cell r="D1777">
            <v>13</v>
          </cell>
          <cell r="E1777">
            <v>53</v>
          </cell>
          <cell r="F1777">
            <v>18</v>
          </cell>
          <cell r="G1777">
            <v>13</v>
          </cell>
          <cell r="H1777">
            <v>25</v>
          </cell>
          <cell r="I1777">
            <v>1362</v>
          </cell>
          <cell r="J1777">
            <v>4</v>
          </cell>
          <cell r="K1777">
            <v>7</v>
          </cell>
          <cell r="L1777">
            <v>3</v>
          </cell>
          <cell r="M1777">
            <v>7</v>
          </cell>
          <cell r="N1777">
            <v>5</v>
          </cell>
        </row>
        <row r="1778">
          <cell r="A1778">
            <v>2601</v>
          </cell>
          <cell r="B1778">
            <v>8</v>
          </cell>
          <cell r="C1778">
            <v>612</v>
          </cell>
          <cell r="D1778">
            <v>6</v>
          </cell>
          <cell r="E1778">
            <v>17</v>
          </cell>
          <cell r="F1778">
            <v>0</v>
          </cell>
          <cell r="G1778">
            <v>0</v>
          </cell>
          <cell r="H1778">
            <v>25</v>
          </cell>
          <cell r="I1778">
            <v>609</v>
          </cell>
          <cell r="J1778">
            <v>2</v>
          </cell>
          <cell r="K1778">
            <v>5</v>
          </cell>
          <cell r="L1778">
            <v>1</v>
          </cell>
          <cell r="M1778">
            <v>4</v>
          </cell>
          <cell r="N1778">
            <v>7</v>
          </cell>
        </row>
        <row r="1779">
          <cell r="A1779">
            <v>2018</v>
          </cell>
          <cell r="B1779">
            <v>6</v>
          </cell>
          <cell r="C1779">
            <v>214</v>
          </cell>
          <cell r="D1779">
            <v>0</v>
          </cell>
          <cell r="E1779">
            <v>50</v>
          </cell>
          <cell r="F1779">
            <v>0</v>
          </cell>
          <cell r="G1779">
            <v>0</v>
          </cell>
          <cell r="H1779">
            <v>25</v>
          </cell>
          <cell r="I1779">
            <v>240</v>
          </cell>
          <cell r="J1779">
            <v>3</v>
          </cell>
          <cell r="K1779">
            <v>2</v>
          </cell>
          <cell r="L1779">
            <v>0</v>
          </cell>
          <cell r="M1779">
            <v>4</v>
          </cell>
          <cell r="N1779">
            <v>7</v>
          </cell>
        </row>
        <row r="1780">
          <cell r="A1780">
            <v>2979</v>
          </cell>
          <cell r="B1780">
            <v>6</v>
          </cell>
          <cell r="C1780">
            <v>214</v>
          </cell>
          <cell r="D1780">
            <v>0</v>
          </cell>
          <cell r="E1780">
            <v>50</v>
          </cell>
          <cell r="F1780">
            <v>0</v>
          </cell>
          <cell r="G1780">
            <v>0</v>
          </cell>
          <cell r="H1780">
            <v>25</v>
          </cell>
          <cell r="I1780">
            <v>240</v>
          </cell>
          <cell r="J1780">
            <v>3</v>
          </cell>
          <cell r="K1780">
            <v>2</v>
          </cell>
          <cell r="L1780">
            <v>0</v>
          </cell>
          <cell r="M1780">
            <v>4</v>
          </cell>
          <cell r="N1780">
            <v>7</v>
          </cell>
        </row>
        <row r="1781">
          <cell r="A1781">
            <v>1999</v>
          </cell>
          <cell r="B1781">
            <v>1</v>
          </cell>
          <cell r="C1781">
            <v>53</v>
          </cell>
          <cell r="D1781">
            <v>12</v>
          </cell>
          <cell r="E1781">
            <v>25</v>
          </cell>
          <cell r="F1781">
            <v>25</v>
          </cell>
          <cell r="G1781">
            <v>20</v>
          </cell>
          <cell r="H1781">
            <v>25</v>
          </cell>
          <cell r="I1781">
            <v>111</v>
          </cell>
          <cell r="J1781">
            <v>1</v>
          </cell>
          <cell r="K1781">
            <v>1</v>
          </cell>
          <cell r="L1781">
            <v>0</v>
          </cell>
          <cell r="M1781">
            <v>3</v>
          </cell>
          <cell r="N1781">
            <v>8</v>
          </cell>
        </row>
        <row r="1782">
          <cell r="A1782">
            <v>1391</v>
          </cell>
          <cell r="B1782">
            <v>1</v>
          </cell>
          <cell r="C1782">
            <v>391</v>
          </cell>
          <cell r="D1782">
            <v>18</v>
          </cell>
          <cell r="E1782">
            <v>202</v>
          </cell>
          <cell r="F1782">
            <v>33</v>
          </cell>
          <cell r="G1782">
            <v>18</v>
          </cell>
          <cell r="H1782">
            <v>25</v>
          </cell>
          <cell r="I1782">
            <v>635</v>
          </cell>
          <cell r="J1782">
            <v>3</v>
          </cell>
          <cell r="K1782">
            <v>5</v>
          </cell>
          <cell r="L1782">
            <v>1</v>
          </cell>
          <cell r="M1782">
            <v>5</v>
          </cell>
          <cell r="N1782">
            <v>6</v>
          </cell>
        </row>
        <row r="1783">
          <cell r="A1783">
            <v>2687</v>
          </cell>
          <cell r="B1783">
            <v>98</v>
          </cell>
          <cell r="C1783">
            <v>151</v>
          </cell>
          <cell r="D1783">
            <v>7</v>
          </cell>
          <cell r="E1783">
            <v>38</v>
          </cell>
          <cell r="F1783">
            <v>7</v>
          </cell>
          <cell r="G1783">
            <v>10</v>
          </cell>
          <cell r="H1783">
            <v>24</v>
          </cell>
          <cell r="I1783">
            <v>189</v>
          </cell>
          <cell r="J1783">
            <v>1</v>
          </cell>
          <cell r="K1783">
            <v>1</v>
          </cell>
          <cell r="L1783">
            <v>0</v>
          </cell>
          <cell r="M1783">
            <v>4</v>
          </cell>
          <cell r="N1783">
            <v>5</v>
          </cell>
        </row>
        <row r="1784">
          <cell r="A1784">
            <v>2671</v>
          </cell>
          <cell r="B1784">
            <v>95</v>
          </cell>
          <cell r="C1784">
            <v>37</v>
          </cell>
          <cell r="D1784">
            <v>3</v>
          </cell>
          <cell r="E1784">
            <v>14</v>
          </cell>
          <cell r="F1784">
            <v>7</v>
          </cell>
          <cell r="G1784">
            <v>0</v>
          </cell>
          <cell r="H1784">
            <v>24</v>
          </cell>
          <cell r="I1784">
            <v>37</v>
          </cell>
          <cell r="J1784">
            <v>1</v>
          </cell>
          <cell r="K1784">
            <v>1</v>
          </cell>
          <cell r="L1784">
            <v>0</v>
          </cell>
          <cell r="M1784">
            <v>2</v>
          </cell>
          <cell r="N1784">
            <v>7</v>
          </cell>
        </row>
        <row r="1785">
          <cell r="A1785">
            <v>2205</v>
          </cell>
          <cell r="B1785">
            <v>81</v>
          </cell>
          <cell r="C1785">
            <v>247</v>
          </cell>
          <cell r="D1785">
            <v>4</v>
          </cell>
          <cell r="E1785">
            <v>64</v>
          </cell>
          <cell r="F1785">
            <v>12</v>
          </cell>
          <cell r="G1785">
            <v>8</v>
          </cell>
          <cell r="H1785">
            <v>24</v>
          </cell>
          <cell r="I1785">
            <v>311</v>
          </cell>
          <cell r="J1785">
            <v>4</v>
          </cell>
          <cell r="K1785">
            <v>2</v>
          </cell>
          <cell r="L1785">
            <v>1</v>
          </cell>
          <cell r="M1785">
            <v>4</v>
          </cell>
          <cell r="N1785">
            <v>5</v>
          </cell>
        </row>
        <row r="1786">
          <cell r="A1786">
            <v>2222</v>
          </cell>
          <cell r="B1786">
            <v>74</v>
          </cell>
          <cell r="C1786">
            <v>124</v>
          </cell>
          <cell r="D1786">
            <v>3</v>
          </cell>
          <cell r="E1786">
            <v>32</v>
          </cell>
          <cell r="F1786">
            <v>8</v>
          </cell>
          <cell r="G1786">
            <v>0</v>
          </cell>
          <cell r="H1786">
            <v>24</v>
          </cell>
          <cell r="I1786">
            <v>143</v>
          </cell>
          <cell r="J1786">
            <v>2</v>
          </cell>
          <cell r="K1786">
            <v>2</v>
          </cell>
          <cell r="L1786">
            <v>0</v>
          </cell>
          <cell r="M1786">
            <v>3</v>
          </cell>
          <cell r="N1786">
            <v>4</v>
          </cell>
        </row>
        <row r="1787">
          <cell r="A1787">
            <v>2143</v>
          </cell>
          <cell r="B1787">
            <v>74</v>
          </cell>
          <cell r="C1787">
            <v>1224</v>
          </cell>
          <cell r="D1787">
            <v>11</v>
          </cell>
          <cell r="E1787">
            <v>78</v>
          </cell>
          <cell r="F1787">
            <v>0</v>
          </cell>
          <cell r="G1787">
            <v>0</v>
          </cell>
          <cell r="H1787">
            <v>24</v>
          </cell>
          <cell r="I1787">
            <v>1288</v>
          </cell>
          <cell r="J1787">
            <v>1</v>
          </cell>
          <cell r="K1787">
            <v>8</v>
          </cell>
          <cell r="L1787">
            <v>1</v>
          </cell>
          <cell r="M1787">
            <v>7</v>
          </cell>
          <cell r="N1787">
            <v>7</v>
          </cell>
        </row>
        <row r="1788">
          <cell r="A1788">
            <v>2882</v>
          </cell>
          <cell r="B1788">
            <v>71</v>
          </cell>
          <cell r="C1788">
            <v>180</v>
          </cell>
          <cell r="D1788">
            <v>0</v>
          </cell>
          <cell r="E1788">
            <v>64</v>
          </cell>
          <cell r="F1788">
            <v>8</v>
          </cell>
          <cell r="G1788">
            <v>4</v>
          </cell>
          <cell r="H1788">
            <v>24</v>
          </cell>
          <cell r="I1788">
            <v>233</v>
          </cell>
          <cell r="J1788">
            <v>1</v>
          </cell>
          <cell r="K1788">
            <v>3</v>
          </cell>
          <cell r="L1788">
            <v>0</v>
          </cell>
          <cell r="M1788">
            <v>3</v>
          </cell>
          <cell r="N1788">
            <v>7</v>
          </cell>
        </row>
        <row r="1789">
          <cell r="A1789">
            <v>1139</v>
          </cell>
          <cell r="B1789">
            <v>65</v>
          </cell>
          <cell r="C1789">
            <v>127</v>
          </cell>
          <cell r="D1789">
            <v>48</v>
          </cell>
          <cell r="E1789">
            <v>87</v>
          </cell>
          <cell r="F1789">
            <v>36</v>
          </cell>
          <cell r="G1789">
            <v>60</v>
          </cell>
          <cell r="H1789">
            <v>24</v>
          </cell>
          <cell r="I1789">
            <v>335</v>
          </cell>
          <cell r="J1789">
            <v>1</v>
          </cell>
          <cell r="K1789">
            <v>2</v>
          </cell>
          <cell r="L1789">
            <v>1</v>
          </cell>
          <cell r="M1789">
            <v>4</v>
          </cell>
          <cell r="N1789">
            <v>3</v>
          </cell>
        </row>
        <row r="1790">
          <cell r="A1790">
            <v>2514</v>
          </cell>
          <cell r="B1790">
            <v>59</v>
          </cell>
          <cell r="C1790">
            <v>2389</v>
          </cell>
          <cell r="D1790">
            <v>0</v>
          </cell>
          <cell r="E1790">
            <v>182</v>
          </cell>
          <cell r="F1790">
            <v>0</v>
          </cell>
          <cell r="G1790">
            <v>0</v>
          </cell>
          <cell r="H1790">
            <v>24</v>
          </cell>
          <cell r="I1790">
            <v>2547</v>
          </cell>
          <cell r="J1790">
            <v>3</v>
          </cell>
          <cell r="K1790">
            <v>3</v>
          </cell>
          <cell r="L1790">
            <v>4</v>
          </cell>
          <cell r="M1790">
            <v>9</v>
          </cell>
          <cell r="N1790">
            <v>8</v>
          </cell>
        </row>
        <row r="1791">
          <cell r="A1791">
            <v>1209</v>
          </cell>
          <cell r="B1791">
            <v>56</v>
          </cell>
          <cell r="C1791">
            <v>897</v>
          </cell>
          <cell r="D1791">
            <v>24</v>
          </cell>
          <cell r="E1791">
            <v>1285</v>
          </cell>
          <cell r="F1791">
            <v>190</v>
          </cell>
          <cell r="G1791">
            <v>71</v>
          </cell>
          <cell r="H1791">
            <v>24</v>
          </cell>
          <cell r="I1791">
            <v>2444</v>
          </cell>
          <cell r="J1791">
            <v>1</v>
          </cell>
          <cell r="K1791">
            <v>3</v>
          </cell>
          <cell r="L1791">
            <v>5</v>
          </cell>
          <cell r="M1791">
            <v>7</v>
          </cell>
          <cell r="N1791">
            <v>1</v>
          </cell>
        </row>
        <row r="1792">
          <cell r="A1792">
            <v>1316</v>
          </cell>
          <cell r="B1792">
            <v>46</v>
          </cell>
          <cell r="C1792">
            <v>158</v>
          </cell>
          <cell r="D1792">
            <v>8</v>
          </cell>
          <cell r="E1792">
            <v>59</v>
          </cell>
          <cell r="F1792">
            <v>32</v>
          </cell>
          <cell r="G1792">
            <v>0</v>
          </cell>
          <cell r="H1792">
            <v>24</v>
          </cell>
          <cell r="I1792">
            <v>233</v>
          </cell>
          <cell r="J1792">
            <v>1</v>
          </cell>
          <cell r="K1792">
            <v>1</v>
          </cell>
          <cell r="L1792">
            <v>1</v>
          </cell>
          <cell r="M1792">
            <v>3</v>
          </cell>
          <cell r="N1792">
            <v>4</v>
          </cell>
        </row>
        <row r="1793">
          <cell r="A1793">
            <v>2639</v>
          </cell>
          <cell r="B1793">
            <v>46</v>
          </cell>
          <cell r="C1793">
            <v>158</v>
          </cell>
          <cell r="D1793">
            <v>8</v>
          </cell>
          <cell r="E1793">
            <v>59</v>
          </cell>
          <cell r="F1793">
            <v>32</v>
          </cell>
          <cell r="G1793">
            <v>0</v>
          </cell>
          <cell r="H1793">
            <v>24</v>
          </cell>
          <cell r="I1793">
            <v>233</v>
          </cell>
          <cell r="J1793">
            <v>1</v>
          </cell>
          <cell r="K1793">
            <v>1</v>
          </cell>
          <cell r="L1793">
            <v>1</v>
          </cell>
          <cell r="M1793">
            <v>3</v>
          </cell>
          <cell r="N1793">
            <v>4</v>
          </cell>
        </row>
        <row r="1794">
          <cell r="A1794">
            <v>1698</v>
          </cell>
          <cell r="B1794">
            <v>45</v>
          </cell>
          <cell r="C1794">
            <v>44</v>
          </cell>
          <cell r="D1794">
            <v>19</v>
          </cell>
          <cell r="E1794">
            <v>88</v>
          </cell>
          <cell r="F1794">
            <v>34</v>
          </cell>
          <cell r="G1794">
            <v>24</v>
          </cell>
          <cell r="H1794">
            <v>24</v>
          </cell>
          <cell r="I1794">
            <v>185</v>
          </cell>
          <cell r="J1794">
            <v>2</v>
          </cell>
          <cell r="K1794">
            <v>2</v>
          </cell>
          <cell r="L1794">
            <v>0</v>
          </cell>
          <cell r="M1794">
            <v>3</v>
          </cell>
          <cell r="N1794">
            <v>7</v>
          </cell>
        </row>
        <row r="1795">
          <cell r="A1795">
            <v>3039</v>
          </cell>
          <cell r="B1795">
            <v>40</v>
          </cell>
          <cell r="C1795">
            <v>135</v>
          </cell>
          <cell r="D1795">
            <v>51</v>
          </cell>
          <cell r="E1795">
            <v>51</v>
          </cell>
          <cell r="F1795">
            <v>57</v>
          </cell>
          <cell r="G1795">
            <v>20</v>
          </cell>
          <cell r="H1795">
            <v>24</v>
          </cell>
          <cell r="I1795">
            <v>290</v>
          </cell>
          <cell r="J1795">
            <v>1</v>
          </cell>
          <cell r="K1795">
            <v>2</v>
          </cell>
          <cell r="L1795">
            <v>1</v>
          </cell>
          <cell r="M1795">
            <v>3</v>
          </cell>
          <cell r="N1795">
            <v>4</v>
          </cell>
        </row>
        <row r="1796">
          <cell r="A1796">
            <v>1004</v>
          </cell>
          <cell r="B1796">
            <v>26</v>
          </cell>
          <cell r="C1796">
            <v>52</v>
          </cell>
          <cell r="D1796">
            <v>19</v>
          </cell>
          <cell r="E1796">
            <v>95</v>
          </cell>
          <cell r="F1796">
            <v>48</v>
          </cell>
          <cell r="G1796">
            <v>14</v>
          </cell>
          <cell r="H1796">
            <v>24</v>
          </cell>
          <cell r="I1796">
            <v>204</v>
          </cell>
          <cell r="J1796">
            <v>2</v>
          </cell>
          <cell r="K1796">
            <v>2</v>
          </cell>
          <cell r="L1796">
            <v>0</v>
          </cell>
          <cell r="M1796">
            <v>4</v>
          </cell>
          <cell r="N1796">
            <v>6</v>
          </cell>
        </row>
        <row r="1797">
          <cell r="A1797">
            <v>2147</v>
          </cell>
          <cell r="B1797">
            <v>13</v>
          </cell>
          <cell r="C1797">
            <v>58</v>
          </cell>
          <cell r="D1797">
            <v>40</v>
          </cell>
          <cell r="E1797">
            <v>55</v>
          </cell>
          <cell r="F1797">
            <v>30</v>
          </cell>
          <cell r="G1797">
            <v>21</v>
          </cell>
          <cell r="H1797">
            <v>24</v>
          </cell>
          <cell r="I1797">
            <v>179</v>
          </cell>
          <cell r="J1797">
            <v>1</v>
          </cell>
          <cell r="K1797">
            <v>1</v>
          </cell>
          <cell r="L1797">
            <v>1</v>
          </cell>
          <cell r="M1797">
            <v>3</v>
          </cell>
          <cell r="N1797">
            <v>3</v>
          </cell>
        </row>
        <row r="1798">
          <cell r="A1798">
            <v>1249</v>
          </cell>
          <cell r="B1798">
            <v>85</v>
          </cell>
          <cell r="C1798">
            <v>545</v>
          </cell>
          <cell r="D1798">
            <v>7</v>
          </cell>
          <cell r="E1798">
            <v>202</v>
          </cell>
          <cell r="F1798">
            <v>78</v>
          </cell>
          <cell r="G1798">
            <v>42</v>
          </cell>
          <cell r="H1798">
            <v>23</v>
          </cell>
          <cell r="I1798">
            <v>852</v>
          </cell>
          <cell r="J1798">
            <v>4</v>
          </cell>
          <cell r="K1798">
            <v>4</v>
          </cell>
          <cell r="L1798">
            <v>1</v>
          </cell>
          <cell r="M1798">
            <v>6</v>
          </cell>
          <cell r="N1798">
            <v>5</v>
          </cell>
        </row>
        <row r="1799">
          <cell r="A1799">
            <v>3215</v>
          </cell>
          <cell r="B1799">
            <v>81</v>
          </cell>
          <cell r="C1799">
            <v>8</v>
          </cell>
          <cell r="D1799">
            <v>8</v>
          </cell>
          <cell r="E1799">
            <v>18</v>
          </cell>
          <cell r="F1799">
            <v>15</v>
          </cell>
          <cell r="G1799">
            <v>5</v>
          </cell>
          <cell r="H1799">
            <v>23</v>
          </cell>
          <cell r="I1799">
            <v>31</v>
          </cell>
          <cell r="J1799">
            <v>1000000</v>
          </cell>
          <cell r="K1799">
            <v>1</v>
          </cell>
          <cell r="L1799">
            <v>0</v>
          </cell>
          <cell r="M1799">
            <v>2</v>
          </cell>
          <cell r="N1799">
            <v>7</v>
          </cell>
        </row>
        <row r="1800">
          <cell r="A1800">
            <v>2211</v>
          </cell>
          <cell r="B1800">
            <v>53</v>
          </cell>
          <cell r="C1800">
            <v>358</v>
          </cell>
          <cell r="D1800">
            <v>16</v>
          </cell>
          <cell r="E1800">
            <v>192</v>
          </cell>
          <cell r="F1800">
            <v>23</v>
          </cell>
          <cell r="G1800">
            <v>3</v>
          </cell>
          <cell r="H1800">
            <v>23</v>
          </cell>
          <cell r="I1800">
            <v>569</v>
          </cell>
          <cell r="J1800">
            <v>5</v>
          </cell>
          <cell r="K1800">
            <v>5</v>
          </cell>
          <cell r="L1800">
            <v>0</v>
          </cell>
          <cell r="M1800">
            <v>4</v>
          </cell>
          <cell r="N1800">
            <v>8</v>
          </cell>
        </row>
        <row r="1801">
          <cell r="A1801">
            <v>2557</v>
          </cell>
          <cell r="B1801">
            <v>53</v>
          </cell>
          <cell r="C1801">
            <v>839</v>
          </cell>
          <cell r="D1801">
            <v>73</v>
          </cell>
          <cell r="E1801">
            <v>1457</v>
          </cell>
          <cell r="F1801">
            <v>30</v>
          </cell>
          <cell r="G1801">
            <v>98</v>
          </cell>
          <cell r="H1801">
            <v>23</v>
          </cell>
          <cell r="I1801">
            <v>2474</v>
          </cell>
          <cell r="J1801">
            <v>1</v>
          </cell>
          <cell r="K1801">
            <v>4</v>
          </cell>
          <cell r="L1801">
            <v>7</v>
          </cell>
          <cell r="M1801">
            <v>5</v>
          </cell>
          <cell r="N1801">
            <v>1</v>
          </cell>
        </row>
        <row r="1802">
          <cell r="A1802">
            <v>2220</v>
          </cell>
          <cell r="B1802">
            <v>48</v>
          </cell>
          <cell r="C1802">
            <v>310</v>
          </cell>
          <cell r="D1802">
            <v>36</v>
          </cell>
          <cell r="E1802">
            <v>114</v>
          </cell>
          <cell r="F1802">
            <v>0</v>
          </cell>
          <cell r="G1802">
            <v>13</v>
          </cell>
          <cell r="H1802">
            <v>23</v>
          </cell>
          <cell r="I1802">
            <v>450</v>
          </cell>
          <cell r="J1802">
            <v>4</v>
          </cell>
          <cell r="K1802">
            <v>2</v>
          </cell>
          <cell r="L1802">
            <v>1</v>
          </cell>
          <cell r="M1802">
            <v>5</v>
          </cell>
          <cell r="N1802">
            <v>6</v>
          </cell>
        </row>
        <row r="1803">
          <cell r="A1803">
            <v>1368</v>
          </cell>
          <cell r="B1803">
            <v>33</v>
          </cell>
          <cell r="C1803">
            <v>45</v>
          </cell>
          <cell r="D1803">
            <v>0</v>
          </cell>
          <cell r="E1803">
            <v>4</v>
          </cell>
          <cell r="F1803">
            <v>0</v>
          </cell>
          <cell r="G1803">
            <v>0</v>
          </cell>
          <cell r="H1803">
            <v>23</v>
          </cell>
          <cell r="I1803">
            <v>26</v>
          </cell>
          <cell r="J1803">
            <v>1</v>
          </cell>
          <cell r="K1803">
            <v>0</v>
          </cell>
          <cell r="L1803">
            <v>1</v>
          </cell>
          <cell r="M1803">
            <v>2</v>
          </cell>
          <cell r="N1803">
            <v>3</v>
          </cell>
        </row>
        <row r="1804">
          <cell r="A1804">
            <v>1054</v>
          </cell>
          <cell r="B1804">
            <v>31</v>
          </cell>
          <cell r="C1804">
            <v>60</v>
          </cell>
          <cell r="D1804">
            <v>0</v>
          </cell>
          <cell r="E1804">
            <v>37</v>
          </cell>
          <cell r="F1804">
            <v>9</v>
          </cell>
          <cell r="G1804">
            <v>5</v>
          </cell>
          <cell r="H1804">
            <v>23</v>
          </cell>
          <cell r="I1804">
            <v>87</v>
          </cell>
          <cell r="J1804">
            <v>1</v>
          </cell>
          <cell r="K1804">
            <v>1</v>
          </cell>
          <cell r="L1804">
            <v>0</v>
          </cell>
          <cell r="M1804">
            <v>4</v>
          </cell>
          <cell r="N1804">
            <v>3</v>
          </cell>
        </row>
        <row r="1805">
          <cell r="A1805">
            <v>2361</v>
          </cell>
          <cell r="B1805">
            <v>24</v>
          </cell>
          <cell r="C1805">
            <v>104</v>
          </cell>
          <cell r="D1805">
            <v>17</v>
          </cell>
          <cell r="E1805">
            <v>98</v>
          </cell>
          <cell r="F1805">
            <v>17</v>
          </cell>
          <cell r="G1805">
            <v>0</v>
          </cell>
          <cell r="H1805">
            <v>23</v>
          </cell>
          <cell r="I1805">
            <v>214</v>
          </cell>
          <cell r="J1805">
            <v>1</v>
          </cell>
          <cell r="K1805">
            <v>2</v>
          </cell>
          <cell r="L1805">
            <v>0</v>
          </cell>
          <cell r="M1805">
            <v>3</v>
          </cell>
          <cell r="N1805">
            <v>9</v>
          </cell>
        </row>
        <row r="1806">
          <cell r="A1806">
            <v>2045</v>
          </cell>
          <cell r="B1806">
            <v>22</v>
          </cell>
          <cell r="C1806">
            <v>1003</v>
          </cell>
          <cell r="D1806">
            <v>48</v>
          </cell>
          <cell r="E1806">
            <v>174</v>
          </cell>
          <cell r="F1806">
            <v>30</v>
          </cell>
          <cell r="G1806">
            <v>0</v>
          </cell>
          <cell r="H1806">
            <v>23</v>
          </cell>
          <cell r="I1806">
            <v>1233</v>
          </cell>
          <cell r="J1806">
            <v>1</v>
          </cell>
          <cell r="K1806">
            <v>4</v>
          </cell>
          <cell r="L1806">
            <v>4</v>
          </cell>
          <cell r="M1806">
            <v>8</v>
          </cell>
          <cell r="N1806">
            <v>2</v>
          </cell>
        </row>
        <row r="1807">
          <cell r="A1807">
            <v>2585</v>
          </cell>
          <cell r="B1807">
            <v>22</v>
          </cell>
          <cell r="C1807">
            <v>1003</v>
          </cell>
          <cell r="D1807">
            <v>48</v>
          </cell>
          <cell r="E1807">
            <v>174</v>
          </cell>
          <cell r="F1807">
            <v>30</v>
          </cell>
          <cell r="G1807">
            <v>0</v>
          </cell>
          <cell r="H1807">
            <v>23</v>
          </cell>
          <cell r="I1807">
            <v>1233</v>
          </cell>
          <cell r="J1807">
            <v>1</v>
          </cell>
          <cell r="K1807">
            <v>4</v>
          </cell>
          <cell r="L1807">
            <v>4</v>
          </cell>
          <cell r="M1807">
            <v>8</v>
          </cell>
          <cell r="N1807">
            <v>2</v>
          </cell>
        </row>
        <row r="1808">
          <cell r="A1808">
            <v>1438</v>
          </cell>
          <cell r="B1808">
            <v>21</v>
          </cell>
          <cell r="C1808">
            <v>1275</v>
          </cell>
          <cell r="D1808">
            <v>48</v>
          </cell>
          <cell r="E1808">
            <v>916</v>
          </cell>
          <cell r="F1808">
            <v>63</v>
          </cell>
          <cell r="G1808">
            <v>118</v>
          </cell>
          <cell r="H1808">
            <v>23</v>
          </cell>
          <cell r="I1808">
            <v>2397</v>
          </cell>
          <cell r="J1808">
            <v>3</v>
          </cell>
          <cell r="K1808">
            <v>9</v>
          </cell>
          <cell r="L1808">
            <v>5</v>
          </cell>
          <cell r="M1808">
            <v>10</v>
          </cell>
          <cell r="N1808">
            <v>7</v>
          </cell>
        </row>
        <row r="1809">
          <cell r="A1809">
            <v>2440</v>
          </cell>
          <cell r="B1809">
            <v>10</v>
          </cell>
          <cell r="C1809">
            <v>137</v>
          </cell>
          <cell r="D1809">
            <v>0</v>
          </cell>
          <cell r="E1809">
            <v>46</v>
          </cell>
          <cell r="F1809">
            <v>9</v>
          </cell>
          <cell r="G1809">
            <v>0</v>
          </cell>
          <cell r="H1809">
            <v>23</v>
          </cell>
          <cell r="I1809">
            <v>169</v>
          </cell>
          <cell r="J1809">
            <v>1</v>
          </cell>
          <cell r="K1809">
            <v>1</v>
          </cell>
          <cell r="L1809">
            <v>0</v>
          </cell>
          <cell r="M1809">
            <v>3</v>
          </cell>
          <cell r="N1809">
            <v>7</v>
          </cell>
        </row>
        <row r="1810">
          <cell r="A1810">
            <v>2911</v>
          </cell>
          <cell r="B1810">
            <v>3</v>
          </cell>
          <cell r="C1810">
            <v>434</v>
          </cell>
          <cell r="D1810">
            <v>62</v>
          </cell>
          <cell r="E1810">
            <v>569</v>
          </cell>
          <cell r="F1810">
            <v>110</v>
          </cell>
          <cell r="G1810">
            <v>85</v>
          </cell>
          <cell r="H1810">
            <v>23</v>
          </cell>
          <cell r="I1810">
            <v>1237</v>
          </cell>
          <cell r="J1810">
            <v>5</v>
          </cell>
          <cell r="K1810">
            <v>4</v>
          </cell>
          <cell r="L1810">
            <v>2</v>
          </cell>
          <cell r="M1810">
            <v>9</v>
          </cell>
          <cell r="N1810">
            <v>4</v>
          </cell>
        </row>
        <row r="1811">
          <cell r="A1811">
            <v>2028</v>
          </cell>
          <cell r="B1811">
            <v>3</v>
          </cell>
          <cell r="C1811">
            <v>1064</v>
          </cell>
          <cell r="D1811">
            <v>221</v>
          </cell>
          <cell r="E1811">
            <v>765</v>
          </cell>
          <cell r="F1811">
            <v>386</v>
          </cell>
          <cell r="G1811">
            <v>122</v>
          </cell>
          <cell r="H1811">
            <v>23</v>
          </cell>
          <cell r="I1811">
            <v>2535</v>
          </cell>
          <cell r="J1811">
            <v>1</v>
          </cell>
          <cell r="K1811">
            <v>7</v>
          </cell>
          <cell r="L1811">
            <v>7</v>
          </cell>
          <cell r="M1811">
            <v>12</v>
          </cell>
          <cell r="N1811">
            <v>3</v>
          </cell>
        </row>
        <row r="1812">
          <cell r="A1812">
            <v>2025</v>
          </cell>
          <cell r="B1812">
            <v>2</v>
          </cell>
          <cell r="C1812">
            <v>54</v>
          </cell>
          <cell r="D1812">
            <v>0</v>
          </cell>
          <cell r="E1812">
            <v>62</v>
          </cell>
          <cell r="F1812">
            <v>0</v>
          </cell>
          <cell r="G1812">
            <v>0</v>
          </cell>
          <cell r="H1812">
            <v>23</v>
          </cell>
          <cell r="I1812">
            <v>93</v>
          </cell>
          <cell r="J1812">
            <v>1</v>
          </cell>
          <cell r="K1812">
            <v>1</v>
          </cell>
          <cell r="L1812">
            <v>1</v>
          </cell>
          <cell r="M1812">
            <v>2</v>
          </cell>
          <cell r="N1812">
            <v>6</v>
          </cell>
        </row>
        <row r="1813">
          <cell r="A1813">
            <v>1520</v>
          </cell>
          <cell r="B1813">
            <v>0</v>
          </cell>
          <cell r="C1813">
            <v>252</v>
          </cell>
          <cell r="D1813">
            <v>0</v>
          </cell>
          <cell r="E1813">
            <v>35</v>
          </cell>
          <cell r="F1813">
            <v>0</v>
          </cell>
          <cell r="G1813">
            <v>0</v>
          </cell>
          <cell r="H1813">
            <v>23</v>
          </cell>
          <cell r="I1813">
            <v>265</v>
          </cell>
          <cell r="J1813">
            <v>1</v>
          </cell>
          <cell r="K1813">
            <v>2</v>
          </cell>
          <cell r="L1813">
            <v>1</v>
          </cell>
          <cell r="M1813">
            <v>3</v>
          </cell>
          <cell r="N1813">
            <v>5</v>
          </cell>
        </row>
        <row r="1814">
          <cell r="A1814">
            <v>1847</v>
          </cell>
          <cell r="B1814">
            <v>0</v>
          </cell>
          <cell r="C1814">
            <v>908</v>
          </cell>
          <cell r="D1814">
            <v>36</v>
          </cell>
          <cell r="E1814">
            <v>224</v>
          </cell>
          <cell r="F1814">
            <v>83</v>
          </cell>
          <cell r="G1814">
            <v>23</v>
          </cell>
          <cell r="H1814">
            <v>23</v>
          </cell>
          <cell r="I1814">
            <v>1251</v>
          </cell>
          <cell r="J1814">
            <v>3</v>
          </cell>
          <cell r="K1814">
            <v>5</v>
          </cell>
          <cell r="L1814">
            <v>1</v>
          </cell>
          <cell r="M1814">
            <v>8</v>
          </cell>
          <cell r="N1814">
            <v>5</v>
          </cell>
        </row>
        <row r="1815">
          <cell r="A1815">
            <v>1456</v>
          </cell>
          <cell r="B1815">
            <v>81</v>
          </cell>
          <cell r="C1815">
            <v>2056</v>
          </cell>
          <cell r="D1815">
            <v>22</v>
          </cell>
          <cell r="E1815">
            <v>345</v>
          </cell>
          <cell r="F1815">
            <v>30</v>
          </cell>
          <cell r="G1815">
            <v>22</v>
          </cell>
          <cell r="H1815">
            <v>22</v>
          </cell>
          <cell r="I1815">
            <v>2453</v>
          </cell>
          <cell r="J1815">
            <v>7</v>
          </cell>
          <cell r="K1815">
            <v>8</v>
          </cell>
          <cell r="L1815">
            <v>6</v>
          </cell>
          <cell r="M1815">
            <v>9</v>
          </cell>
          <cell r="N1815">
            <v>6</v>
          </cell>
        </row>
        <row r="1816">
          <cell r="A1816">
            <v>1811</v>
          </cell>
          <cell r="B1816">
            <v>65</v>
          </cell>
          <cell r="C1816">
            <v>28</v>
          </cell>
          <cell r="D1816">
            <v>14</v>
          </cell>
          <cell r="E1816">
            <v>79</v>
          </cell>
          <cell r="F1816">
            <v>31</v>
          </cell>
          <cell r="G1816">
            <v>3</v>
          </cell>
          <cell r="H1816">
            <v>22</v>
          </cell>
          <cell r="I1816">
            <v>132</v>
          </cell>
          <cell r="J1816">
            <v>1</v>
          </cell>
          <cell r="K1816">
            <v>2</v>
          </cell>
          <cell r="L1816">
            <v>0</v>
          </cell>
          <cell r="M1816">
            <v>3</v>
          </cell>
          <cell r="N1816">
            <v>5</v>
          </cell>
        </row>
        <row r="1817">
          <cell r="A1817">
            <v>1853</v>
          </cell>
          <cell r="B1817">
            <v>55</v>
          </cell>
          <cell r="C1817">
            <v>22</v>
          </cell>
          <cell r="D1817">
            <v>0</v>
          </cell>
          <cell r="E1817">
            <v>90</v>
          </cell>
          <cell r="F1817">
            <v>95</v>
          </cell>
          <cell r="G1817">
            <v>22</v>
          </cell>
          <cell r="H1817">
            <v>22</v>
          </cell>
          <cell r="I1817">
            <v>208</v>
          </cell>
          <cell r="J1817">
            <v>3</v>
          </cell>
          <cell r="K1817">
            <v>4</v>
          </cell>
          <cell r="L1817">
            <v>0</v>
          </cell>
          <cell r="M1817">
            <v>3</v>
          </cell>
          <cell r="N1817">
            <v>7</v>
          </cell>
        </row>
        <row r="1818">
          <cell r="A1818">
            <v>1961</v>
          </cell>
          <cell r="B1818">
            <v>55</v>
          </cell>
          <cell r="C1818">
            <v>38</v>
          </cell>
          <cell r="D1818">
            <v>3</v>
          </cell>
          <cell r="E1818">
            <v>9</v>
          </cell>
          <cell r="F1818">
            <v>0</v>
          </cell>
          <cell r="G1818">
            <v>0</v>
          </cell>
          <cell r="H1818">
            <v>22</v>
          </cell>
          <cell r="I1818">
            <v>28</v>
          </cell>
          <cell r="J1818">
            <v>1</v>
          </cell>
          <cell r="K1818">
            <v>0</v>
          </cell>
          <cell r="L1818">
            <v>1</v>
          </cell>
          <cell r="M1818">
            <v>2</v>
          </cell>
          <cell r="N1818">
            <v>4</v>
          </cell>
        </row>
        <row r="1819">
          <cell r="A1819">
            <v>2525</v>
          </cell>
          <cell r="B1819">
            <v>46</v>
          </cell>
          <cell r="C1819">
            <v>41</v>
          </cell>
          <cell r="D1819">
            <v>4</v>
          </cell>
          <cell r="E1819">
            <v>7</v>
          </cell>
          <cell r="F1819">
            <v>7</v>
          </cell>
          <cell r="G1819">
            <v>4</v>
          </cell>
          <cell r="H1819">
            <v>22</v>
          </cell>
          <cell r="I1819">
            <v>41</v>
          </cell>
          <cell r="J1819">
            <v>1</v>
          </cell>
          <cell r="K1819">
            <v>0</v>
          </cell>
          <cell r="L1819">
            <v>0</v>
          </cell>
          <cell r="M1819">
            <v>3</v>
          </cell>
          <cell r="N1819">
            <v>6</v>
          </cell>
        </row>
        <row r="1820">
          <cell r="A1820">
            <v>2990</v>
          </cell>
          <cell r="B1820">
            <v>46</v>
          </cell>
          <cell r="C1820">
            <v>41</v>
          </cell>
          <cell r="D1820">
            <v>4</v>
          </cell>
          <cell r="E1820">
            <v>7</v>
          </cell>
          <cell r="F1820">
            <v>7</v>
          </cell>
          <cell r="G1820">
            <v>4</v>
          </cell>
          <cell r="H1820">
            <v>22</v>
          </cell>
          <cell r="I1820">
            <v>41</v>
          </cell>
          <cell r="J1820">
            <v>1</v>
          </cell>
          <cell r="K1820">
            <v>0</v>
          </cell>
          <cell r="L1820">
            <v>0</v>
          </cell>
          <cell r="M1820">
            <v>3</v>
          </cell>
          <cell r="N1820">
            <v>6</v>
          </cell>
        </row>
        <row r="1821">
          <cell r="A1821">
            <v>2657</v>
          </cell>
          <cell r="B1821">
            <v>38</v>
          </cell>
          <cell r="C1821">
            <v>147</v>
          </cell>
          <cell r="D1821">
            <v>0</v>
          </cell>
          <cell r="E1821">
            <v>54</v>
          </cell>
          <cell r="F1821">
            <v>0</v>
          </cell>
          <cell r="G1821">
            <v>0</v>
          </cell>
          <cell r="H1821">
            <v>22</v>
          </cell>
          <cell r="I1821">
            <v>179</v>
          </cell>
          <cell r="J1821">
            <v>4</v>
          </cell>
          <cell r="K1821">
            <v>2</v>
          </cell>
          <cell r="L1821">
            <v>0</v>
          </cell>
          <cell r="M1821">
            <v>4</v>
          </cell>
          <cell r="N1821">
            <v>5</v>
          </cell>
        </row>
        <row r="1822">
          <cell r="A1822">
            <v>1888</v>
          </cell>
          <cell r="B1822">
            <v>37</v>
          </cell>
          <cell r="C1822">
            <v>16</v>
          </cell>
          <cell r="D1822">
            <v>3</v>
          </cell>
          <cell r="E1822">
            <v>16</v>
          </cell>
          <cell r="F1822">
            <v>32</v>
          </cell>
          <cell r="G1822">
            <v>0</v>
          </cell>
          <cell r="H1822">
            <v>22</v>
          </cell>
          <cell r="I1822">
            <v>45</v>
          </cell>
          <cell r="J1822">
            <v>1</v>
          </cell>
          <cell r="K1822">
            <v>1</v>
          </cell>
          <cell r="L1822">
            <v>0</v>
          </cell>
          <cell r="M1822">
            <v>2</v>
          </cell>
          <cell r="N1822">
            <v>7</v>
          </cell>
        </row>
        <row r="1823">
          <cell r="A1823">
            <v>1418</v>
          </cell>
          <cell r="B1823">
            <v>28</v>
          </cell>
          <cell r="C1823">
            <v>108</v>
          </cell>
          <cell r="D1823">
            <v>0</v>
          </cell>
          <cell r="E1823">
            <v>95</v>
          </cell>
          <cell r="F1823">
            <v>9</v>
          </cell>
          <cell r="G1823">
            <v>13</v>
          </cell>
          <cell r="H1823">
            <v>22</v>
          </cell>
          <cell r="I1823">
            <v>204</v>
          </cell>
          <cell r="J1823">
            <v>2</v>
          </cell>
          <cell r="K1823">
            <v>1</v>
          </cell>
          <cell r="L1823">
            <v>0</v>
          </cell>
          <cell r="M1823">
            <v>4</v>
          </cell>
          <cell r="N1823">
            <v>5</v>
          </cell>
        </row>
        <row r="1824">
          <cell r="A1824">
            <v>1962</v>
          </cell>
          <cell r="B1824">
            <v>20</v>
          </cell>
          <cell r="C1824">
            <v>43</v>
          </cell>
          <cell r="D1824">
            <v>22</v>
          </cell>
          <cell r="E1824">
            <v>22</v>
          </cell>
          <cell r="F1824">
            <v>22</v>
          </cell>
          <cell r="G1824">
            <v>0</v>
          </cell>
          <cell r="H1824">
            <v>22</v>
          </cell>
          <cell r="I1824">
            <v>86</v>
          </cell>
          <cell r="J1824">
            <v>0</v>
          </cell>
          <cell r="K1824">
            <v>0</v>
          </cell>
          <cell r="L1824">
            <v>0</v>
          </cell>
          <cell r="M1824">
            <v>0</v>
          </cell>
          <cell r="N1824">
            <v>14</v>
          </cell>
        </row>
        <row r="1825">
          <cell r="A1825">
            <v>2271</v>
          </cell>
          <cell r="B1825">
            <v>12</v>
          </cell>
          <cell r="C1825">
            <v>7</v>
          </cell>
          <cell r="D1825">
            <v>15</v>
          </cell>
          <cell r="E1825">
            <v>37</v>
          </cell>
          <cell r="F1825">
            <v>44</v>
          </cell>
          <cell r="G1825">
            <v>0</v>
          </cell>
          <cell r="H1825">
            <v>22</v>
          </cell>
          <cell r="I1825">
            <v>81</v>
          </cell>
          <cell r="J1825">
            <v>1</v>
          </cell>
          <cell r="K1825">
            <v>1</v>
          </cell>
          <cell r="L1825">
            <v>0</v>
          </cell>
          <cell r="M1825">
            <v>2</v>
          </cell>
          <cell r="N1825">
            <v>7</v>
          </cell>
        </row>
        <row r="1826">
          <cell r="A1826">
            <v>1422</v>
          </cell>
          <cell r="B1826">
            <v>89</v>
          </cell>
          <cell r="C1826">
            <v>408</v>
          </cell>
          <cell r="D1826">
            <v>0</v>
          </cell>
          <cell r="E1826">
            <v>62</v>
          </cell>
          <cell r="F1826">
            <v>8</v>
          </cell>
          <cell r="G1826">
            <v>4</v>
          </cell>
          <cell r="H1826">
            <v>21</v>
          </cell>
          <cell r="I1826">
            <v>462</v>
          </cell>
          <cell r="J1826">
            <v>3</v>
          </cell>
          <cell r="K1826">
            <v>2</v>
          </cell>
          <cell r="L1826">
            <v>1</v>
          </cell>
          <cell r="M1826">
            <v>4</v>
          </cell>
          <cell r="N1826">
            <v>7</v>
          </cell>
        </row>
        <row r="1827">
          <cell r="A1827">
            <v>1169</v>
          </cell>
          <cell r="B1827">
            <v>81</v>
          </cell>
          <cell r="C1827">
            <v>446</v>
          </cell>
          <cell r="D1827">
            <v>9</v>
          </cell>
          <cell r="E1827">
            <v>65</v>
          </cell>
          <cell r="F1827">
            <v>6</v>
          </cell>
          <cell r="G1827">
            <v>15</v>
          </cell>
          <cell r="H1827">
            <v>21</v>
          </cell>
          <cell r="I1827">
            <v>520</v>
          </cell>
          <cell r="J1827">
            <v>1</v>
          </cell>
          <cell r="K1827">
            <v>4</v>
          </cell>
          <cell r="L1827">
            <v>1</v>
          </cell>
          <cell r="M1827">
            <v>4</v>
          </cell>
          <cell r="N1827">
            <v>5</v>
          </cell>
        </row>
        <row r="1828">
          <cell r="A1828">
            <v>1315</v>
          </cell>
          <cell r="B1828">
            <v>79</v>
          </cell>
          <cell r="C1828">
            <v>46</v>
          </cell>
          <cell r="D1828">
            <v>5</v>
          </cell>
          <cell r="E1828">
            <v>31</v>
          </cell>
          <cell r="F1828">
            <v>15</v>
          </cell>
          <cell r="G1828">
            <v>0</v>
          </cell>
          <cell r="H1828">
            <v>21</v>
          </cell>
          <cell r="I1828">
            <v>77</v>
          </cell>
          <cell r="J1828">
            <v>1</v>
          </cell>
          <cell r="K1828">
            <v>1</v>
          </cell>
          <cell r="L1828">
            <v>0</v>
          </cell>
          <cell r="M1828">
            <v>2</v>
          </cell>
          <cell r="N1828">
            <v>8</v>
          </cell>
        </row>
        <row r="1829">
          <cell r="A1829">
            <v>2533</v>
          </cell>
          <cell r="B1829">
            <v>77</v>
          </cell>
          <cell r="C1829">
            <v>12</v>
          </cell>
          <cell r="D1829">
            <v>4</v>
          </cell>
          <cell r="E1829">
            <v>12</v>
          </cell>
          <cell r="F1829">
            <v>33</v>
          </cell>
          <cell r="G1829">
            <v>0</v>
          </cell>
          <cell r="H1829">
            <v>21</v>
          </cell>
          <cell r="I1829">
            <v>41</v>
          </cell>
          <cell r="J1829">
            <v>1</v>
          </cell>
          <cell r="K1829">
            <v>1</v>
          </cell>
          <cell r="L1829">
            <v>0</v>
          </cell>
          <cell r="M1829">
            <v>2</v>
          </cell>
          <cell r="N1829">
            <v>7</v>
          </cell>
        </row>
        <row r="1830">
          <cell r="A1830">
            <v>1757</v>
          </cell>
          <cell r="B1830">
            <v>64</v>
          </cell>
          <cell r="C1830">
            <v>242</v>
          </cell>
          <cell r="D1830">
            <v>0</v>
          </cell>
          <cell r="E1830">
            <v>59</v>
          </cell>
          <cell r="F1830">
            <v>0</v>
          </cell>
          <cell r="G1830">
            <v>0</v>
          </cell>
          <cell r="H1830">
            <v>21</v>
          </cell>
          <cell r="I1830">
            <v>280</v>
          </cell>
          <cell r="J1830">
            <v>2</v>
          </cell>
          <cell r="K1830">
            <v>2</v>
          </cell>
          <cell r="L1830">
            <v>1</v>
          </cell>
          <cell r="M1830">
            <v>3</v>
          </cell>
          <cell r="N1830">
            <v>6</v>
          </cell>
        </row>
        <row r="1831">
          <cell r="A1831">
            <v>2867</v>
          </cell>
          <cell r="B1831">
            <v>62</v>
          </cell>
          <cell r="C1831">
            <v>105</v>
          </cell>
          <cell r="D1831">
            <v>25</v>
          </cell>
          <cell r="E1831">
            <v>67</v>
          </cell>
          <cell r="F1831">
            <v>84</v>
          </cell>
          <cell r="G1831">
            <v>0</v>
          </cell>
          <cell r="H1831">
            <v>21</v>
          </cell>
          <cell r="I1831">
            <v>261</v>
          </cell>
          <cell r="J1831">
            <v>2</v>
          </cell>
          <cell r="K1831">
            <v>2</v>
          </cell>
          <cell r="L1831">
            <v>0</v>
          </cell>
          <cell r="M1831">
            <v>3</v>
          </cell>
          <cell r="N1831">
            <v>8</v>
          </cell>
        </row>
        <row r="1832">
          <cell r="A1832">
            <v>2239</v>
          </cell>
          <cell r="B1832">
            <v>21</v>
          </cell>
          <cell r="C1832">
            <v>53</v>
          </cell>
          <cell r="D1832">
            <v>0</v>
          </cell>
          <cell r="E1832">
            <v>7</v>
          </cell>
          <cell r="F1832">
            <v>0</v>
          </cell>
          <cell r="G1832">
            <v>0</v>
          </cell>
          <cell r="H1832">
            <v>21</v>
          </cell>
          <cell r="I1832">
            <v>39</v>
          </cell>
          <cell r="J1832">
            <v>1</v>
          </cell>
          <cell r="K1832">
            <v>1</v>
          </cell>
          <cell r="L1832">
            <v>0</v>
          </cell>
          <cell r="M1832">
            <v>2</v>
          </cell>
          <cell r="N1832">
            <v>6</v>
          </cell>
        </row>
        <row r="1833">
          <cell r="A1833">
            <v>1098</v>
          </cell>
          <cell r="B1833">
            <v>15</v>
          </cell>
          <cell r="C1833">
            <v>437</v>
          </cell>
          <cell r="D1833">
            <v>3</v>
          </cell>
          <cell r="E1833">
            <v>97</v>
          </cell>
          <cell r="F1833">
            <v>6</v>
          </cell>
          <cell r="G1833">
            <v>3</v>
          </cell>
          <cell r="H1833">
            <v>21</v>
          </cell>
          <cell r="I1833">
            <v>525</v>
          </cell>
          <cell r="J1833">
            <v>4</v>
          </cell>
          <cell r="K1833">
            <v>4</v>
          </cell>
          <cell r="L1833">
            <v>1</v>
          </cell>
          <cell r="M1833">
            <v>4</v>
          </cell>
          <cell r="N1833">
            <v>7</v>
          </cell>
        </row>
        <row r="1834">
          <cell r="A1834">
            <v>1764</v>
          </cell>
          <cell r="B1834">
            <v>8</v>
          </cell>
          <cell r="C1834">
            <v>4</v>
          </cell>
          <cell r="D1834">
            <v>13</v>
          </cell>
          <cell r="E1834">
            <v>34</v>
          </cell>
          <cell r="F1834">
            <v>9</v>
          </cell>
          <cell r="G1834">
            <v>21</v>
          </cell>
          <cell r="H1834">
            <v>21</v>
          </cell>
          <cell r="I1834">
            <v>60</v>
          </cell>
          <cell r="J1834">
            <v>1</v>
          </cell>
          <cell r="K1834">
            <v>1</v>
          </cell>
          <cell r="L1834">
            <v>0</v>
          </cell>
          <cell r="M1834">
            <v>2</v>
          </cell>
          <cell r="N1834">
            <v>7</v>
          </cell>
        </row>
        <row r="1835">
          <cell r="A1835">
            <v>2516</v>
          </cell>
          <cell r="B1835">
            <v>5</v>
          </cell>
          <cell r="C1835">
            <v>136</v>
          </cell>
          <cell r="D1835">
            <v>17</v>
          </cell>
          <cell r="E1835">
            <v>99</v>
          </cell>
          <cell r="F1835">
            <v>17</v>
          </cell>
          <cell r="G1835">
            <v>8</v>
          </cell>
          <cell r="H1835">
            <v>21</v>
          </cell>
          <cell r="I1835">
            <v>256</v>
          </cell>
          <cell r="J1835">
            <v>2</v>
          </cell>
          <cell r="K1835">
            <v>3</v>
          </cell>
          <cell r="L1835">
            <v>0</v>
          </cell>
          <cell r="M1835">
            <v>4</v>
          </cell>
          <cell r="N1835">
            <v>7</v>
          </cell>
        </row>
        <row r="1836">
          <cell r="A1836">
            <v>1701</v>
          </cell>
          <cell r="B1836">
            <v>1</v>
          </cell>
          <cell r="C1836">
            <v>1566</v>
          </cell>
          <cell r="D1836">
            <v>21</v>
          </cell>
          <cell r="E1836">
            <v>582</v>
          </cell>
          <cell r="F1836">
            <v>0</v>
          </cell>
          <cell r="G1836">
            <v>65</v>
          </cell>
          <cell r="H1836">
            <v>21</v>
          </cell>
          <cell r="I1836">
            <v>2213</v>
          </cell>
          <cell r="J1836">
            <v>2</v>
          </cell>
          <cell r="K1836">
            <v>5</v>
          </cell>
          <cell r="L1836">
            <v>4</v>
          </cell>
          <cell r="M1836">
            <v>5</v>
          </cell>
          <cell r="N1836">
            <v>4</v>
          </cell>
        </row>
        <row r="1837">
          <cell r="A1837">
            <v>1150</v>
          </cell>
          <cell r="B1837">
            <v>0</v>
          </cell>
          <cell r="C1837">
            <v>21</v>
          </cell>
          <cell r="D1837">
            <v>0</v>
          </cell>
          <cell r="E1837">
            <v>13</v>
          </cell>
          <cell r="F1837">
            <v>0</v>
          </cell>
          <cell r="G1837">
            <v>0</v>
          </cell>
          <cell r="H1837">
            <v>21</v>
          </cell>
          <cell r="I1837">
            <v>13</v>
          </cell>
          <cell r="J1837">
            <v>1</v>
          </cell>
          <cell r="K1837">
            <v>1</v>
          </cell>
          <cell r="L1837">
            <v>0</v>
          </cell>
          <cell r="M1837">
            <v>2</v>
          </cell>
          <cell r="N1837">
            <v>7</v>
          </cell>
        </row>
        <row r="1838">
          <cell r="A1838">
            <v>2684</v>
          </cell>
          <cell r="B1838">
            <v>98</v>
          </cell>
          <cell r="C1838">
            <v>566</v>
          </cell>
          <cell r="D1838">
            <v>34</v>
          </cell>
          <cell r="E1838">
            <v>88</v>
          </cell>
          <cell r="F1838">
            <v>9</v>
          </cell>
          <cell r="G1838">
            <v>34</v>
          </cell>
          <cell r="H1838">
            <v>20</v>
          </cell>
          <cell r="I1838">
            <v>711</v>
          </cell>
          <cell r="J1838">
            <v>1</v>
          </cell>
          <cell r="K1838">
            <v>3</v>
          </cell>
          <cell r="L1838">
            <v>3</v>
          </cell>
          <cell r="M1838">
            <v>5</v>
          </cell>
          <cell r="N1838">
            <v>3</v>
          </cell>
        </row>
        <row r="1839">
          <cell r="A1839">
            <v>1084</v>
          </cell>
          <cell r="B1839">
            <v>79</v>
          </cell>
          <cell r="C1839">
            <v>384</v>
          </cell>
          <cell r="D1839">
            <v>26</v>
          </cell>
          <cell r="E1839">
            <v>111</v>
          </cell>
          <cell r="F1839">
            <v>11</v>
          </cell>
          <cell r="G1839">
            <v>0</v>
          </cell>
          <cell r="H1839">
            <v>20</v>
          </cell>
          <cell r="I1839">
            <v>512</v>
          </cell>
          <cell r="J1839">
            <v>1</v>
          </cell>
          <cell r="K1839">
            <v>2</v>
          </cell>
          <cell r="L1839">
            <v>2</v>
          </cell>
          <cell r="M1839">
            <v>5</v>
          </cell>
          <cell r="N1839">
            <v>2</v>
          </cell>
        </row>
        <row r="1840">
          <cell r="A1840">
            <v>1342</v>
          </cell>
          <cell r="B1840">
            <v>65</v>
          </cell>
          <cell r="C1840">
            <v>1596</v>
          </cell>
          <cell r="D1840">
            <v>43</v>
          </cell>
          <cell r="E1840">
            <v>449</v>
          </cell>
          <cell r="F1840">
            <v>175</v>
          </cell>
          <cell r="G1840">
            <v>0</v>
          </cell>
          <cell r="H1840">
            <v>20</v>
          </cell>
          <cell r="I1840">
            <v>2242</v>
          </cell>
          <cell r="J1840">
            <v>1</v>
          </cell>
          <cell r="K1840">
            <v>5</v>
          </cell>
          <cell r="L1840">
            <v>3</v>
          </cell>
          <cell r="M1840">
            <v>5</v>
          </cell>
          <cell r="N1840">
            <v>2</v>
          </cell>
        </row>
        <row r="1841">
          <cell r="A1841">
            <v>3217</v>
          </cell>
          <cell r="B1841">
            <v>56</v>
          </cell>
          <cell r="C1841">
            <v>1019</v>
          </cell>
          <cell r="D1841">
            <v>0</v>
          </cell>
          <cell r="E1841">
            <v>75</v>
          </cell>
          <cell r="F1841">
            <v>0</v>
          </cell>
          <cell r="G1841">
            <v>0</v>
          </cell>
          <cell r="H1841">
            <v>20</v>
          </cell>
          <cell r="I1841">
            <v>1075</v>
          </cell>
          <cell r="J1841">
            <v>7</v>
          </cell>
          <cell r="K1841">
            <v>8</v>
          </cell>
          <cell r="L1841">
            <v>0.2</v>
          </cell>
          <cell r="M1841">
            <v>5</v>
          </cell>
          <cell r="N1841">
            <v>7</v>
          </cell>
        </row>
        <row r="1842">
          <cell r="A1842">
            <v>2463</v>
          </cell>
          <cell r="B1842">
            <v>56</v>
          </cell>
          <cell r="C1842">
            <v>1040</v>
          </cell>
          <cell r="D1842">
            <v>0</v>
          </cell>
          <cell r="E1842">
            <v>77</v>
          </cell>
          <cell r="F1842">
            <v>0</v>
          </cell>
          <cell r="G1842">
            <v>0</v>
          </cell>
          <cell r="H1842">
            <v>20</v>
          </cell>
          <cell r="I1842">
            <v>1097</v>
          </cell>
          <cell r="J1842">
            <v>7</v>
          </cell>
          <cell r="K1842">
            <v>8</v>
          </cell>
          <cell r="L1842">
            <v>2</v>
          </cell>
          <cell r="M1842">
            <v>5</v>
          </cell>
          <cell r="N1842">
            <v>7</v>
          </cell>
        </row>
        <row r="1843">
          <cell r="A1843">
            <v>3202</v>
          </cell>
          <cell r="B1843">
            <v>56</v>
          </cell>
          <cell r="C1843">
            <v>1040</v>
          </cell>
          <cell r="D1843">
            <v>0</v>
          </cell>
          <cell r="E1843">
            <v>77</v>
          </cell>
          <cell r="F1843">
            <v>0</v>
          </cell>
          <cell r="G1843">
            <v>0</v>
          </cell>
          <cell r="H1843">
            <v>20</v>
          </cell>
          <cell r="I1843">
            <v>1097</v>
          </cell>
          <cell r="J1843">
            <v>7</v>
          </cell>
          <cell r="K1843">
            <v>8</v>
          </cell>
          <cell r="L1843">
            <v>2</v>
          </cell>
          <cell r="M1843">
            <v>5</v>
          </cell>
          <cell r="N1843">
            <v>7</v>
          </cell>
        </row>
        <row r="1844">
          <cell r="A1844">
            <v>2570</v>
          </cell>
          <cell r="B1844">
            <v>54</v>
          </cell>
          <cell r="C1844">
            <v>247</v>
          </cell>
          <cell r="D1844">
            <v>0</v>
          </cell>
          <cell r="E1844">
            <v>9</v>
          </cell>
          <cell r="F1844">
            <v>0</v>
          </cell>
          <cell r="G1844">
            <v>0</v>
          </cell>
          <cell r="H1844">
            <v>20</v>
          </cell>
          <cell r="I1844">
            <v>235</v>
          </cell>
          <cell r="J1844">
            <v>1</v>
          </cell>
          <cell r="K1844">
            <v>2</v>
          </cell>
          <cell r="L1844">
            <v>0</v>
          </cell>
          <cell r="M1844">
            <v>4</v>
          </cell>
          <cell r="N1844">
            <v>3</v>
          </cell>
        </row>
        <row r="1845">
          <cell r="A1845">
            <v>3021</v>
          </cell>
          <cell r="B1845">
            <v>50</v>
          </cell>
          <cell r="C1845">
            <v>372</v>
          </cell>
          <cell r="D1845">
            <v>0</v>
          </cell>
          <cell r="E1845">
            <v>61</v>
          </cell>
          <cell r="F1845">
            <v>0</v>
          </cell>
          <cell r="G1845">
            <v>3</v>
          </cell>
          <cell r="H1845">
            <v>20</v>
          </cell>
          <cell r="I1845">
            <v>415</v>
          </cell>
          <cell r="J1845">
            <v>1</v>
          </cell>
          <cell r="K1845">
            <v>3</v>
          </cell>
          <cell r="L1845">
            <v>1</v>
          </cell>
          <cell r="M1845">
            <v>4</v>
          </cell>
          <cell r="N1845">
            <v>4</v>
          </cell>
        </row>
        <row r="1846">
          <cell r="A1846">
            <v>2914</v>
          </cell>
          <cell r="B1846">
            <v>48</v>
          </cell>
          <cell r="C1846">
            <v>10</v>
          </cell>
          <cell r="D1846">
            <v>10</v>
          </cell>
          <cell r="E1846">
            <v>20</v>
          </cell>
          <cell r="F1846">
            <v>64</v>
          </cell>
          <cell r="G1846">
            <v>64</v>
          </cell>
          <cell r="H1846">
            <v>20</v>
          </cell>
          <cell r="I1846">
            <v>148</v>
          </cell>
          <cell r="J1846">
            <v>1</v>
          </cell>
          <cell r="K1846">
            <v>1</v>
          </cell>
          <cell r="L1846">
            <v>0</v>
          </cell>
          <cell r="M1846">
            <v>4</v>
          </cell>
          <cell r="N1846">
            <v>4</v>
          </cell>
        </row>
        <row r="1847">
          <cell r="A1847">
            <v>2266</v>
          </cell>
          <cell r="B1847">
            <v>43</v>
          </cell>
          <cell r="C1847">
            <v>63</v>
          </cell>
          <cell r="D1847">
            <v>8</v>
          </cell>
          <cell r="E1847">
            <v>71</v>
          </cell>
          <cell r="F1847">
            <v>8</v>
          </cell>
          <cell r="G1847">
            <v>4</v>
          </cell>
          <cell r="H1847">
            <v>20</v>
          </cell>
          <cell r="I1847">
            <v>134</v>
          </cell>
          <cell r="J1847">
            <v>1</v>
          </cell>
          <cell r="K1847">
            <v>1</v>
          </cell>
          <cell r="L1847">
            <v>0</v>
          </cell>
          <cell r="M1847">
            <v>3</v>
          </cell>
          <cell r="N1847">
            <v>7</v>
          </cell>
        </row>
        <row r="1848">
          <cell r="A1848">
            <v>2508</v>
          </cell>
          <cell r="B1848">
            <v>41</v>
          </cell>
          <cell r="C1848">
            <v>1647</v>
          </cell>
          <cell r="D1848">
            <v>151</v>
          </cell>
          <cell r="E1848">
            <v>327</v>
          </cell>
          <cell r="F1848">
            <v>0</v>
          </cell>
          <cell r="G1848">
            <v>64</v>
          </cell>
          <cell r="H1848">
            <v>20</v>
          </cell>
          <cell r="I1848">
            <v>2170</v>
          </cell>
          <cell r="J1848">
            <v>4</v>
          </cell>
          <cell r="K1848">
            <v>7</v>
          </cell>
          <cell r="L1848">
            <v>3</v>
          </cell>
          <cell r="M1848">
            <v>13</v>
          </cell>
          <cell r="N1848">
            <v>5</v>
          </cell>
        </row>
        <row r="1849">
          <cell r="A1849">
            <v>2654</v>
          </cell>
          <cell r="B1849">
            <v>28</v>
          </cell>
          <cell r="C1849">
            <v>88</v>
          </cell>
          <cell r="D1849">
            <v>8</v>
          </cell>
          <cell r="E1849">
            <v>124</v>
          </cell>
          <cell r="F1849">
            <v>28</v>
          </cell>
          <cell r="G1849">
            <v>16</v>
          </cell>
          <cell r="H1849">
            <v>20</v>
          </cell>
          <cell r="I1849">
            <v>245</v>
          </cell>
          <cell r="J1849">
            <v>1</v>
          </cell>
          <cell r="K1849">
            <v>2</v>
          </cell>
          <cell r="L1849">
            <v>0</v>
          </cell>
          <cell r="M1849">
            <v>3</v>
          </cell>
          <cell r="N1849">
            <v>7</v>
          </cell>
        </row>
        <row r="1850">
          <cell r="A1850">
            <v>3025</v>
          </cell>
          <cell r="B1850">
            <v>28</v>
          </cell>
          <cell r="C1850">
            <v>89</v>
          </cell>
          <cell r="D1850">
            <v>8</v>
          </cell>
          <cell r="E1850">
            <v>49</v>
          </cell>
          <cell r="F1850">
            <v>0</v>
          </cell>
          <cell r="G1850">
            <v>8</v>
          </cell>
          <cell r="H1850">
            <v>20</v>
          </cell>
          <cell r="I1850">
            <v>133</v>
          </cell>
          <cell r="J1850">
            <v>1</v>
          </cell>
          <cell r="K1850">
            <v>1</v>
          </cell>
          <cell r="L1850">
            <v>0</v>
          </cell>
          <cell r="M1850">
            <v>3</v>
          </cell>
          <cell r="N1850">
            <v>4</v>
          </cell>
        </row>
        <row r="1851">
          <cell r="A1851">
            <v>1334</v>
          </cell>
          <cell r="B1851">
            <v>95</v>
          </cell>
          <cell r="C1851">
            <v>1191</v>
          </cell>
          <cell r="D1851">
            <v>79</v>
          </cell>
          <cell r="E1851">
            <v>614</v>
          </cell>
          <cell r="F1851">
            <v>26</v>
          </cell>
          <cell r="G1851">
            <v>79</v>
          </cell>
          <cell r="H1851">
            <v>19</v>
          </cell>
          <cell r="I1851">
            <v>1971</v>
          </cell>
          <cell r="J1851">
            <v>4</v>
          </cell>
          <cell r="K1851">
            <v>6</v>
          </cell>
          <cell r="L1851">
            <v>7</v>
          </cell>
          <cell r="M1851">
            <v>9</v>
          </cell>
          <cell r="N1851">
            <v>4</v>
          </cell>
        </row>
        <row r="1852">
          <cell r="A1852">
            <v>1397</v>
          </cell>
          <cell r="B1852">
            <v>90</v>
          </cell>
          <cell r="C1852">
            <v>266</v>
          </cell>
          <cell r="D1852">
            <v>138</v>
          </cell>
          <cell r="E1852">
            <v>169</v>
          </cell>
          <cell r="F1852">
            <v>319</v>
          </cell>
          <cell r="G1852">
            <v>244</v>
          </cell>
          <cell r="H1852">
            <v>19</v>
          </cell>
          <cell r="I1852">
            <v>1118</v>
          </cell>
          <cell r="J1852">
            <v>3</v>
          </cell>
          <cell r="K1852">
            <v>5</v>
          </cell>
          <cell r="L1852">
            <v>1</v>
          </cell>
          <cell r="M1852">
            <v>7</v>
          </cell>
          <cell r="N1852">
            <v>7</v>
          </cell>
        </row>
        <row r="1853">
          <cell r="A1853">
            <v>3183</v>
          </cell>
          <cell r="B1853">
            <v>88</v>
          </cell>
          <cell r="C1853">
            <v>15</v>
          </cell>
          <cell r="D1853">
            <v>7</v>
          </cell>
          <cell r="E1853">
            <v>19</v>
          </cell>
          <cell r="F1853">
            <v>0</v>
          </cell>
          <cell r="G1853">
            <v>0</v>
          </cell>
          <cell r="H1853">
            <v>19</v>
          </cell>
          <cell r="I1853">
            <v>22</v>
          </cell>
          <cell r="J1853">
            <v>1</v>
          </cell>
          <cell r="K1853">
            <v>1</v>
          </cell>
          <cell r="L1853">
            <v>0</v>
          </cell>
          <cell r="M1853">
            <v>2</v>
          </cell>
          <cell r="N1853">
            <v>6</v>
          </cell>
        </row>
        <row r="1854">
          <cell r="A1854">
            <v>2112</v>
          </cell>
          <cell r="B1854">
            <v>87</v>
          </cell>
          <cell r="C1854">
            <v>29</v>
          </cell>
          <cell r="D1854">
            <v>5</v>
          </cell>
          <cell r="E1854">
            <v>10</v>
          </cell>
          <cell r="F1854">
            <v>10</v>
          </cell>
          <cell r="G1854">
            <v>0</v>
          </cell>
          <cell r="H1854">
            <v>19</v>
          </cell>
          <cell r="I1854">
            <v>34</v>
          </cell>
          <cell r="J1854">
            <v>1</v>
          </cell>
          <cell r="K1854">
            <v>1</v>
          </cell>
          <cell r="L1854">
            <v>0</v>
          </cell>
          <cell r="M1854">
            <v>2</v>
          </cell>
          <cell r="N1854">
            <v>7</v>
          </cell>
        </row>
        <row r="1855">
          <cell r="A1855">
            <v>2461</v>
          </cell>
          <cell r="B1855">
            <v>84</v>
          </cell>
          <cell r="C1855">
            <v>1339</v>
          </cell>
          <cell r="D1855">
            <v>61</v>
          </cell>
          <cell r="E1855">
            <v>344</v>
          </cell>
          <cell r="F1855">
            <v>157</v>
          </cell>
          <cell r="G1855">
            <v>162</v>
          </cell>
          <cell r="H1855">
            <v>19</v>
          </cell>
          <cell r="I1855">
            <v>2043</v>
          </cell>
          <cell r="J1855">
            <v>3</v>
          </cell>
          <cell r="K1855">
            <v>6</v>
          </cell>
          <cell r="L1855">
            <v>3</v>
          </cell>
          <cell r="M1855">
            <v>13</v>
          </cell>
          <cell r="N1855">
            <v>4</v>
          </cell>
        </row>
        <row r="1856">
          <cell r="A1856">
            <v>1184</v>
          </cell>
          <cell r="B1856">
            <v>80</v>
          </cell>
          <cell r="C1856">
            <v>1598</v>
          </cell>
          <cell r="D1856">
            <v>39</v>
          </cell>
          <cell r="E1856">
            <v>258</v>
          </cell>
          <cell r="F1856">
            <v>78</v>
          </cell>
          <cell r="G1856">
            <v>39</v>
          </cell>
          <cell r="H1856">
            <v>19</v>
          </cell>
          <cell r="I1856">
            <v>1992</v>
          </cell>
          <cell r="J1856">
            <v>1</v>
          </cell>
          <cell r="K1856">
            <v>7</v>
          </cell>
          <cell r="L1856">
            <v>3</v>
          </cell>
          <cell r="M1856">
            <v>12</v>
          </cell>
          <cell r="N1856">
            <v>3</v>
          </cell>
        </row>
        <row r="1857">
          <cell r="A1857">
            <v>2448</v>
          </cell>
          <cell r="B1857">
            <v>65</v>
          </cell>
          <cell r="C1857">
            <v>113</v>
          </cell>
          <cell r="D1857">
            <v>0</v>
          </cell>
          <cell r="E1857">
            <v>19</v>
          </cell>
          <cell r="F1857">
            <v>0</v>
          </cell>
          <cell r="G1857">
            <v>4</v>
          </cell>
          <cell r="H1857">
            <v>19</v>
          </cell>
          <cell r="I1857">
            <v>116</v>
          </cell>
          <cell r="J1857">
            <v>1</v>
          </cell>
          <cell r="K1857">
            <v>1</v>
          </cell>
          <cell r="L1857">
            <v>0</v>
          </cell>
          <cell r="M1857">
            <v>3</v>
          </cell>
          <cell r="N1857">
            <v>5</v>
          </cell>
        </row>
        <row r="1858">
          <cell r="A1858">
            <v>3126</v>
          </cell>
          <cell r="B1858">
            <v>59</v>
          </cell>
          <cell r="C1858">
            <v>1561</v>
          </cell>
          <cell r="D1858">
            <v>19</v>
          </cell>
          <cell r="E1858">
            <v>312</v>
          </cell>
          <cell r="F1858">
            <v>51</v>
          </cell>
          <cell r="G1858">
            <v>19</v>
          </cell>
          <cell r="H1858">
            <v>19</v>
          </cell>
          <cell r="I1858">
            <v>1943</v>
          </cell>
          <cell r="J1858">
            <v>2</v>
          </cell>
          <cell r="K1858">
            <v>7</v>
          </cell>
          <cell r="L1858">
            <v>4</v>
          </cell>
          <cell r="M1858">
            <v>9</v>
          </cell>
          <cell r="N1858">
            <v>6</v>
          </cell>
        </row>
        <row r="1859">
          <cell r="A1859">
            <v>1081</v>
          </cell>
          <cell r="B1859">
            <v>48</v>
          </cell>
          <cell r="C1859">
            <v>490</v>
          </cell>
          <cell r="D1859">
            <v>0</v>
          </cell>
          <cell r="E1859">
            <v>60</v>
          </cell>
          <cell r="F1859">
            <v>0</v>
          </cell>
          <cell r="G1859">
            <v>0</v>
          </cell>
          <cell r="H1859">
            <v>19</v>
          </cell>
          <cell r="I1859">
            <v>531</v>
          </cell>
          <cell r="J1859">
            <v>5</v>
          </cell>
          <cell r="K1859">
            <v>3</v>
          </cell>
          <cell r="L1859">
            <v>1</v>
          </cell>
          <cell r="M1859">
            <v>4</v>
          </cell>
          <cell r="N1859">
            <v>7</v>
          </cell>
        </row>
        <row r="1860">
          <cell r="A1860">
            <v>1093</v>
          </cell>
          <cell r="B1860">
            <v>43</v>
          </cell>
          <cell r="C1860">
            <v>160</v>
          </cell>
          <cell r="D1860">
            <v>4</v>
          </cell>
          <cell r="E1860">
            <v>23</v>
          </cell>
          <cell r="F1860">
            <v>8</v>
          </cell>
          <cell r="G1860">
            <v>0</v>
          </cell>
          <cell r="H1860">
            <v>19</v>
          </cell>
          <cell r="I1860">
            <v>175</v>
          </cell>
          <cell r="J1860">
            <v>2</v>
          </cell>
          <cell r="K1860">
            <v>2</v>
          </cell>
          <cell r="L1860">
            <v>0</v>
          </cell>
          <cell r="M1860">
            <v>3</v>
          </cell>
          <cell r="N1860">
            <v>6</v>
          </cell>
        </row>
        <row r="1861">
          <cell r="A1861">
            <v>1762</v>
          </cell>
          <cell r="B1861">
            <v>42</v>
          </cell>
          <cell r="C1861">
            <v>23</v>
          </cell>
          <cell r="D1861">
            <v>19</v>
          </cell>
          <cell r="E1861">
            <v>19</v>
          </cell>
          <cell r="F1861">
            <v>30</v>
          </cell>
          <cell r="G1861">
            <v>0</v>
          </cell>
          <cell r="H1861">
            <v>19</v>
          </cell>
          <cell r="I1861">
            <v>71</v>
          </cell>
          <cell r="J1861">
            <v>2</v>
          </cell>
          <cell r="K1861">
            <v>1</v>
          </cell>
          <cell r="L1861">
            <v>0</v>
          </cell>
          <cell r="M1861">
            <v>3</v>
          </cell>
          <cell r="N1861">
            <v>4</v>
          </cell>
        </row>
        <row r="1862">
          <cell r="A1862">
            <v>2575</v>
          </cell>
          <cell r="B1862">
            <v>40</v>
          </cell>
          <cell r="C1862">
            <v>67</v>
          </cell>
          <cell r="D1862">
            <v>0</v>
          </cell>
          <cell r="E1862">
            <v>22</v>
          </cell>
          <cell r="F1862">
            <v>11</v>
          </cell>
          <cell r="G1862">
            <v>11</v>
          </cell>
          <cell r="H1862">
            <v>19</v>
          </cell>
          <cell r="I1862">
            <v>93</v>
          </cell>
          <cell r="J1862">
            <v>1</v>
          </cell>
          <cell r="K1862">
            <v>1</v>
          </cell>
          <cell r="L1862">
            <v>1</v>
          </cell>
          <cell r="M1862">
            <v>3</v>
          </cell>
          <cell r="N1862">
            <v>2</v>
          </cell>
        </row>
        <row r="1863">
          <cell r="A1863">
            <v>1002</v>
          </cell>
          <cell r="B1863">
            <v>38</v>
          </cell>
          <cell r="C1863">
            <v>35</v>
          </cell>
          <cell r="D1863">
            <v>3</v>
          </cell>
          <cell r="E1863">
            <v>19</v>
          </cell>
          <cell r="F1863">
            <v>6</v>
          </cell>
          <cell r="G1863">
            <v>3</v>
          </cell>
          <cell r="H1863">
            <v>19</v>
          </cell>
          <cell r="I1863">
            <v>47</v>
          </cell>
          <cell r="J1863">
            <v>2</v>
          </cell>
          <cell r="K1863">
            <v>1</v>
          </cell>
          <cell r="L1863">
            <v>1</v>
          </cell>
          <cell r="M1863">
            <v>2</v>
          </cell>
          <cell r="N1863">
            <v>5</v>
          </cell>
        </row>
        <row r="1864">
          <cell r="A1864">
            <v>2883</v>
          </cell>
          <cell r="B1864">
            <v>36</v>
          </cell>
          <cell r="C1864">
            <v>80</v>
          </cell>
          <cell r="D1864">
            <v>4</v>
          </cell>
          <cell r="E1864">
            <v>34</v>
          </cell>
          <cell r="F1864">
            <v>27</v>
          </cell>
          <cell r="G1864">
            <v>11</v>
          </cell>
          <cell r="H1864">
            <v>19</v>
          </cell>
          <cell r="I1864">
            <v>137</v>
          </cell>
          <cell r="J1864">
            <v>1</v>
          </cell>
          <cell r="K1864">
            <v>1</v>
          </cell>
          <cell r="L1864">
            <v>0</v>
          </cell>
          <cell r="M1864">
            <v>3</v>
          </cell>
          <cell r="N1864">
            <v>6</v>
          </cell>
        </row>
        <row r="1865">
          <cell r="A1865">
            <v>2705</v>
          </cell>
          <cell r="B1865">
            <v>36</v>
          </cell>
          <cell r="C1865">
            <v>150</v>
          </cell>
          <cell r="D1865">
            <v>0</v>
          </cell>
          <cell r="E1865">
            <v>44</v>
          </cell>
          <cell r="F1865">
            <v>0</v>
          </cell>
          <cell r="G1865">
            <v>0</v>
          </cell>
          <cell r="H1865">
            <v>19</v>
          </cell>
          <cell r="I1865">
            <v>175</v>
          </cell>
          <cell r="J1865">
            <v>2</v>
          </cell>
          <cell r="K1865">
            <v>2</v>
          </cell>
          <cell r="L1865">
            <v>0</v>
          </cell>
          <cell r="M1865">
            <v>3</v>
          </cell>
          <cell r="N1865">
            <v>6</v>
          </cell>
        </row>
        <row r="1866">
          <cell r="A1866">
            <v>2356</v>
          </cell>
          <cell r="B1866">
            <v>26</v>
          </cell>
          <cell r="C1866">
            <v>964</v>
          </cell>
          <cell r="D1866">
            <v>0</v>
          </cell>
          <cell r="E1866">
            <v>97</v>
          </cell>
          <cell r="F1866">
            <v>11</v>
          </cell>
          <cell r="G1866">
            <v>8</v>
          </cell>
          <cell r="H1866">
            <v>19</v>
          </cell>
          <cell r="I1866">
            <v>1061</v>
          </cell>
          <cell r="J1866">
            <v>6</v>
          </cell>
          <cell r="K1866">
            <v>4</v>
          </cell>
          <cell r="L1866">
            <v>2</v>
          </cell>
          <cell r="M1866">
            <v>8</v>
          </cell>
          <cell r="N1866">
            <v>5</v>
          </cell>
        </row>
        <row r="1867">
          <cell r="A1867">
            <v>1901</v>
          </cell>
          <cell r="B1867">
            <v>25</v>
          </cell>
          <cell r="C1867">
            <v>121</v>
          </cell>
          <cell r="D1867">
            <v>0</v>
          </cell>
          <cell r="E1867">
            <v>6</v>
          </cell>
          <cell r="F1867">
            <v>0</v>
          </cell>
          <cell r="G1867">
            <v>0</v>
          </cell>
          <cell r="H1867">
            <v>19</v>
          </cell>
          <cell r="I1867">
            <v>108</v>
          </cell>
          <cell r="J1867">
            <v>1</v>
          </cell>
          <cell r="K1867">
            <v>1</v>
          </cell>
          <cell r="L1867">
            <v>0</v>
          </cell>
          <cell r="M1867">
            <v>3</v>
          </cell>
          <cell r="N1867">
            <v>7</v>
          </cell>
        </row>
        <row r="1868">
          <cell r="A1868">
            <v>2438</v>
          </cell>
          <cell r="B1868">
            <v>25</v>
          </cell>
          <cell r="C1868">
            <v>121</v>
          </cell>
          <cell r="D1868">
            <v>0</v>
          </cell>
          <cell r="E1868">
            <v>6</v>
          </cell>
          <cell r="F1868">
            <v>0</v>
          </cell>
          <cell r="G1868">
            <v>0</v>
          </cell>
          <cell r="H1868">
            <v>19</v>
          </cell>
          <cell r="I1868">
            <v>108</v>
          </cell>
          <cell r="J1868">
            <v>1</v>
          </cell>
          <cell r="K1868">
            <v>1</v>
          </cell>
          <cell r="L1868">
            <v>0</v>
          </cell>
          <cell r="M1868">
            <v>3</v>
          </cell>
          <cell r="N1868">
            <v>7</v>
          </cell>
        </row>
        <row r="1869">
          <cell r="A1869">
            <v>1076</v>
          </cell>
          <cell r="B1869">
            <v>5</v>
          </cell>
          <cell r="C1869">
            <v>19</v>
          </cell>
          <cell r="D1869">
            <v>5</v>
          </cell>
          <cell r="E1869">
            <v>24</v>
          </cell>
          <cell r="F1869">
            <v>10</v>
          </cell>
          <cell r="G1869">
            <v>0</v>
          </cell>
          <cell r="H1869">
            <v>19</v>
          </cell>
          <cell r="I1869">
            <v>38</v>
          </cell>
          <cell r="J1869">
            <v>1</v>
          </cell>
          <cell r="K1869">
            <v>1</v>
          </cell>
          <cell r="L1869">
            <v>0</v>
          </cell>
          <cell r="M1869">
            <v>2</v>
          </cell>
          <cell r="N1869">
            <v>7</v>
          </cell>
        </row>
        <row r="1870">
          <cell r="A1870">
            <v>1970</v>
          </cell>
          <cell r="B1870">
            <v>1</v>
          </cell>
          <cell r="C1870">
            <v>103</v>
          </cell>
          <cell r="D1870">
            <v>0</v>
          </cell>
          <cell r="E1870">
            <v>46</v>
          </cell>
          <cell r="F1870">
            <v>0</v>
          </cell>
          <cell r="G1870">
            <v>4</v>
          </cell>
          <cell r="H1870">
            <v>19</v>
          </cell>
          <cell r="I1870">
            <v>134</v>
          </cell>
          <cell r="J1870">
            <v>2</v>
          </cell>
          <cell r="K1870">
            <v>2</v>
          </cell>
          <cell r="L1870">
            <v>0</v>
          </cell>
          <cell r="M1870">
            <v>3</v>
          </cell>
          <cell r="N1870">
            <v>5</v>
          </cell>
        </row>
        <row r="1871">
          <cell r="A1871">
            <v>2925</v>
          </cell>
          <cell r="B1871">
            <v>96</v>
          </cell>
          <cell r="C1871">
            <v>426</v>
          </cell>
          <cell r="D1871">
            <v>0</v>
          </cell>
          <cell r="E1871">
            <v>21</v>
          </cell>
          <cell r="F1871">
            <v>0</v>
          </cell>
          <cell r="G1871">
            <v>0</v>
          </cell>
          <cell r="H1871">
            <v>18</v>
          </cell>
          <cell r="I1871">
            <v>429</v>
          </cell>
          <cell r="J1871">
            <v>1</v>
          </cell>
          <cell r="K1871">
            <v>3</v>
          </cell>
          <cell r="L1871">
            <v>1</v>
          </cell>
          <cell r="M1871">
            <v>4</v>
          </cell>
          <cell r="N1871">
            <v>5</v>
          </cell>
        </row>
        <row r="1872">
          <cell r="A1872">
            <v>1496</v>
          </cell>
          <cell r="B1872">
            <v>93</v>
          </cell>
          <cell r="C1872">
            <v>725</v>
          </cell>
          <cell r="D1872">
            <v>52</v>
          </cell>
          <cell r="E1872">
            <v>207</v>
          </cell>
          <cell r="F1872">
            <v>24</v>
          </cell>
          <cell r="G1872">
            <v>30</v>
          </cell>
          <cell r="H1872">
            <v>18</v>
          </cell>
          <cell r="I1872">
            <v>1020</v>
          </cell>
          <cell r="J1872">
            <v>3</v>
          </cell>
          <cell r="K1872">
            <v>6</v>
          </cell>
          <cell r="L1872">
            <v>2</v>
          </cell>
          <cell r="M1872">
            <v>5</v>
          </cell>
          <cell r="N1872">
            <v>7</v>
          </cell>
        </row>
        <row r="1873">
          <cell r="A1873">
            <v>2022</v>
          </cell>
          <cell r="B1873">
            <v>92</v>
          </cell>
          <cell r="C1873">
            <v>121</v>
          </cell>
          <cell r="D1873">
            <v>4</v>
          </cell>
          <cell r="E1873">
            <v>50</v>
          </cell>
          <cell r="F1873">
            <v>0</v>
          </cell>
          <cell r="G1873">
            <v>0</v>
          </cell>
          <cell r="H1873">
            <v>18</v>
          </cell>
          <cell r="I1873">
            <v>157</v>
          </cell>
          <cell r="J1873">
            <v>3</v>
          </cell>
          <cell r="K1873">
            <v>2</v>
          </cell>
          <cell r="L1873">
            <v>0</v>
          </cell>
          <cell r="M1873">
            <v>3</v>
          </cell>
          <cell r="N1873">
            <v>8</v>
          </cell>
        </row>
        <row r="1874">
          <cell r="A1874">
            <v>2547</v>
          </cell>
          <cell r="B1874">
            <v>92</v>
          </cell>
          <cell r="C1874">
            <v>121</v>
          </cell>
          <cell r="D1874">
            <v>4</v>
          </cell>
          <cell r="E1874">
            <v>50</v>
          </cell>
          <cell r="F1874">
            <v>0</v>
          </cell>
          <cell r="G1874">
            <v>0</v>
          </cell>
          <cell r="H1874">
            <v>18</v>
          </cell>
          <cell r="I1874">
            <v>157</v>
          </cell>
          <cell r="J1874">
            <v>3</v>
          </cell>
          <cell r="K1874">
            <v>2</v>
          </cell>
          <cell r="L1874">
            <v>0</v>
          </cell>
          <cell r="M1874">
            <v>3</v>
          </cell>
          <cell r="N1874">
            <v>8</v>
          </cell>
        </row>
        <row r="1875">
          <cell r="A1875">
            <v>2531</v>
          </cell>
          <cell r="B1875">
            <v>89</v>
          </cell>
          <cell r="C1875">
            <v>44</v>
          </cell>
          <cell r="D1875">
            <v>4</v>
          </cell>
          <cell r="E1875">
            <v>22</v>
          </cell>
          <cell r="F1875">
            <v>0</v>
          </cell>
          <cell r="G1875">
            <v>4</v>
          </cell>
          <cell r="H1875">
            <v>18</v>
          </cell>
          <cell r="I1875">
            <v>55</v>
          </cell>
          <cell r="J1875">
            <v>2</v>
          </cell>
          <cell r="K1875">
            <v>1</v>
          </cell>
          <cell r="L1875">
            <v>0</v>
          </cell>
          <cell r="M1875">
            <v>3</v>
          </cell>
          <cell r="N1875">
            <v>7</v>
          </cell>
        </row>
        <row r="1876">
          <cell r="A1876">
            <v>2421</v>
          </cell>
          <cell r="B1876">
            <v>88</v>
          </cell>
          <cell r="C1876">
            <v>290</v>
          </cell>
          <cell r="D1876">
            <v>79</v>
          </cell>
          <cell r="E1876">
            <v>299</v>
          </cell>
          <cell r="F1876">
            <v>82</v>
          </cell>
          <cell r="G1876">
            <v>141</v>
          </cell>
          <cell r="H1876">
            <v>18</v>
          </cell>
          <cell r="I1876">
            <v>872</v>
          </cell>
          <cell r="J1876">
            <v>1</v>
          </cell>
          <cell r="K1876">
            <v>2</v>
          </cell>
          <cell r="L1876">
            <v>2</v>
          </cell>
          <cell r="M1876">
            <v>8</v>
          </cell>
          <cell r="N1876">
            <v>1</v>
          </cell>
        </row>
        <row r="1877">
          <cell r="A1877">
            <v>1262</v>
          </cell>
          <cell r="B1877">
            <v>86</v>
          </cell>
          <cell r="C1877">
            <v>1567</v>
          </cell>
          <cell r="D1877">
            <v>18</v>
          </cell>
          <cell r="E1877">
            <v>248</v>
          </cell>
          <cell r="F1877">
            <v>25</v>
          </cell>
          <cell r="G1877">
            <v>55</v>
          </cell>
          <cell r="H1877">
            <v>18</v>
          </cell>
          <cell r="I1877">
            <v>1896</v>
          </cell>
          <cell r="J1877">
            <v>2</v>
          </cell>
          <cell r="K1877">
            <v>6</v>
          </cell>
          <cell r="L1877">
            <v>3</v>
          </cell>
          <cell r="M1877">
            <v>12</v>
          </cell>
          <cell r="N1877">
            <v>4</v>
          </cell>
        </row>
        <row r="1878">
          <cell r="A1878">
            <v>2916</v>
          </cell>
          <cell r="B1878">
            <v>68</v>
          </cell>
          <cell r="C1878">
            <v>86</v>
          </cell>
          <cell r="D1878">
            <v>5</v>
          </cell>
          <cell r="E1878">
            <v>63</v>
          </cell>
          <cell r="F1878">
            <v>14</v>
          </cell>
          <cell r="G1878">
            <v>9</v>
          </cell>
          <cell r="H1878">
            <v>18</v>
          </cell>
          <cell r="I1878">
            <v>159</v>
          </cell>
          <cell r="J1878">
            <v>1</v>
          </cell>
          <cell r="K1878">
            <v>1</v>
          </cell>
          <cell r="L1878">
            <v>0</v>
          </cell>
          <cell r="M1878">
            <v>3</v>
          </cell>
          <cell r="N1878">
            <v>8</v>
          </cell>
        </row>
        <row r="1879">
          <cell r="A1879">
            <v>2641</v>
          </cell>
          <cell r="B1879">
            <v>60</v>
          </cell>
          <cell r="C1879">
            <v>1531</v>
          </cell>
          <cell r="D1879">
            <v>77</v>
          </cell>
          <cell r="E1879">
            <v>235</v>
          </cell>
          <cell r="F1879">
            <v>75</v>
          </cell>
          <cell r="G1879">
            <v>57</v>
          </cell>
          <cell r="H1879">
            <v>18</v>
          </cell>
          <cell r="I1879">
            <v>1956</v>
          </cell>
          <cell r="J1879">
            <v>1</v>
          </cell>
          <cell r="K1879">
            <v>6</v>
          </cell>
          <cell r="L1879">
            <v>3</v>
          </cell>
          <cell r="M1879">
            <v>12</v>
          </cell>
          <cell r="N1879">
            <v>4</v>
          </cell>
        </row>
        <row r="1880">
          <cell r="A1880">
            <v>1424</v>
          </cell>
          <cell r="B1880">
            <v>56</v>
          </cell>
          <cell r="C1880">
            <v>22</v>
          </cell>
          <cell r="D1880">
            <v>18</v>
          </cell>
          <cell r="E1880">
            <v>58</v>
          </cell>
          <cell r="F1880">
            <v>36</v>
          </cell>
          <cell r="G1880">
            <v>0</v>
          </cell>
          <cell r="H1880">
            <v>18</v>
          </cell>
          <cell r="I1880">
            <v>117</v>
          </cell>
          <cell r="J1880">
            <v>1</v>
          </cell>
          <cell r="K1880">
            <v>1</v>
          </cell>
          <cell r="L1880">
            <v>0</v>
          </cell>
          <cell r="M1880">
            <v>3</v>
          </cell>
          <cell r="N1880">
            <v>8</v>
          </cell>
        </row>
        <row r="1881">
          <cell r="A1881">
            <v>2219</v>
          </cell>
          <cell r="B1881">
            <v>56</v>
          </cell>
          <cell r="C1881">
            <v>22</v>
          </cell>
          <cell r="D1881">
            <v>18</v>
          </cell>
          <cell r="E1881">
            <v>58</v>
          </cell>
          <cell r="F1881">
            <v>36</v>
          </cell>
          <cell r="G1881">
            <v>0</v>
          </cell>
          <cell r="H1881">
            <v>18</v>
          </cell>
          <cell r="I1881">
            <v>117</v>
          </cell>
          <cell r="J1881">
            <v>1</v>
          </cell>
          <cell r="K1881">
            <v>1</v>
          </cell>
          <cell r="L1881">
            <v>0</v>
          </cell>
          <cell r="M1881">
            <v>3</v>
          </cell>
          <cell r="N1881">
            <v>8</v>
          </cell>
        </row>
        <row r="1882">
          <cell r="A1882">
            <v>1260</v>
          </cell>
          <cell r="B1882">
            <v>55</v>
          </cell>
          <cell r="C1882">
            <v>57</v>
          </cell>
          <cell r="D1882">
            <v>9</v>
          </cell>
          <cell r="E1882">
            <v>62</v>
          </cell>
          <cell r="F1882">
            <v>35</v>
          </cell>
          <cell r="G1882">
            <v>31</v>
          </cell>
          <cell r="H1882">
            <v>18</v>
          </cell>
          <cell r="I1882">
            <v>176</v>
          </cell>
          <cell r="J1882">
            <v>4</v>
          </cell>
          <cell r="K1882">
            <v>2</v>
          </cell>
          <cell r="L1882">
            <v>0</v>
          </cell>
          <cell r="M1882">
            <v>4</v>
          </cell>
          <cell r="N1882">
            <v>6</v>
          </cell>
        </row>
        <row r="1883">
          <cell r="A1883">
            <v>2733</v>
          </cell>
          <cell r="B1883">
            <v>52</v>
          </cell>
          <cell r="C1883">
            <v>111</v>
          </cell>
          <cell r="D1883">
            <v>0</v>
          </cell>
          <cell r="E1883">
            <v>21</v>
          </cell>
          <cell r="F1883">
            <v>7</v>
          </cell>
          <cell r="G1883">
            <v>4</v>
          </cell>
          <cell r="H1883">
            <v>18</v>
          </cell>
          <cell r="I1883">
            <v>125</v>
          </cell>
          <cell r="J1883">
            <v>2</v>
          </cell>
          <cell r="K1883">
            <v>1</v>
          </cell>
          <cell r="L1883">
            <v>0</v>
          </cell>
          <cell r="M1883">
            <v>4</v>
          </cell>
          <cell r="N1883">
            <v>4</v>
          </cell>
        </row>
        <row r="1884">
          <cell r="A1884">
            <v>1419</v>
          </cell>
          <cell r="B1884">
            <v>49</v>
          </cell>
          <cell r="C1884">
            <v>92</v>
          </cell>
          <cell r="D1884">
            <v>0</v>
          </cell>
          <cell r="E1884">
            <v>21</v>
          </cell>
          <cell r="F1884">
            <v>6</v>
          </cell>
          <cell r="G1884">
            <v>0</v>
          </cell>
          <cell r="H1884">
            <v>18</v>
          </cell>
          <cell r="I1884">
            <v>101</v>
          </cell>
          <cell r="J1884">
            <v>1</v>
          </cell>
          <cell r="K1884">
            <v>1</v>
          </cell>
          <cell r="L1884">
            <v>0</v>
          </cell>
          <cell r="M1884">
            <v>3</v>
          </cell>
          <cell r="N1884">
            <v>5</v>
          </cell>
        </row>
        <row r="1885">
          <cell r="A1885">
            <v>1488</v>
          </cell>
          <cell r="B1885">
            <v>49</v>
          </cell>
          <cell r="C1885">
            <v>92</v>
          </cell>
          <cell r="D1885">
            <v>0</v>
          </cell>
          <cell r="E1885">
            <v>21</v>
          </cell>
          <cell r="F1885">
            <v>6</v>
          </cell>
          <cell r="G1885">
            <v>0</v>
          </cell>
          <cell r="H1885">
            <v>18</v>
          </cell>
          <cell r="I1885">
            <v>101</v>
          </cell>
          <cell r="J1885">
            <v>1</v>
          </cell>
          <cell r="K1885">
            <v>1</v>
          </cell>
          <cell r="L1885">
            <v>0</v>
          </cell>
          <cell r="M1885">
            <v>3</v>
          </cell>
          <cell r="N1885">
            <v>5</v>
          </cell>
        </row>
        <row r="1886">
          <cell r="A1886">
            <v>1250</v>
          </cell>
          <cell r="B1886">
            <v>31</v>
          </cell>
          <cell r="C1886">
            <v>33</v>
          </cell>
          <cell r="D1886">
            <v>0</v>
          </cell>
          <cell r="E1886">
            <v>22</v>
          </cell>
          <cell r="F1886">
            <v>15</v>
          </cell>
          <cell r="G1886">
            <v>4</v>
          </cell>
          <cell r="H1886">
            <v>18</v>
          </cell>
          <cell r="I1886">
            <v>55</v>
          </cell>
          <cell r="J1886">
            <v>1</v>
          </cell>
          <cell r="K1886">
            <v>1</v>
          </cell>
          <cell r="L1886">
            <v>0</v>
          </cell>
          <cell r="M1886">
            <v>2</v>
          </cell>
          <cell r="N1886">
            <v>9</v>
          </cell>
        </row>
        <row r="1887">
          <cell r="A1887">
            <v>1347</v>
          </cell>
          <cell r="B1887">
            <v>31</v>
          </cell>
          <cell r="C1887">
            <v>33</v>
          </cell>
          <cell r="D1887">
            <v>0</v>
          </cell>
          <cell r="E1887">
            <v>22</v>
          </cell>
          <cell r="F1887">
            <v>15</v>
          </cell>
          <cell r="G1887">
            <v>4</v>
          </cell>
          <cell r="H1887">
            <v>18</v>
          </cell>
          <cell r="I1887">
            <v>55</v>
          </cell>
          <cell r="J1887">
            <v>1</v>
          </cell>
          <cell r="K1887">
            <v>1</v>
          </cell>
          <cell r="L1887">
            <v>0</v>
          </cell>
          <cell r="M1887">
            <v>2</v>
          </cell>
          <cell r="N1887">
            <v>9</v>
          </cell>
        </row>
        <row r="1888">
          <cell r="A1888">
            <v>3089</v>
          </cell>
          <cell r="B1888">
            <v>24</v>
          </cell>
          <cell r="C1888">
            <v>136</v>
          </cell>
          <cell r="D1888">
            <v>18</v>
          </cell>
          <cell r="E1888">
            <v>205</v>
          </cell>
          <cell r="F1888">
            <v>44</v>
          </cell>
          <cell r="G1888">
            <v>29</v>
          </cell>
          <cell r="H1888">
            <v>18</v>
          </cell>
          <cell r="I1888">
            <v>414</v>
          </cell>
          <cell r="J1888">
            <v>2</v>
          </cell>
          <cell r="K1888">
            <v>3</v>
          </cell>
          <cell r="L1888">
            <v>0</v>
          </cell>
          <cell r="M1888">
            <v>4</v>
          </cell>
          <cell r="N1888">
            <v>7</v>
          </cell>
        </row>
        <row r="1889">
          <cell r="A1889">
            <v>1956</v>
          </cell>
          <cell r="B1889">
            <v>2</v>
          </cell>
          <cell r="C1889">
            <v>698</v>
          </cell>
          <cell r="D1889">
            <v>18</v>
          </cell>
          <cell r="E1889">
            <v>893</v>
          </cell>
          <cell r="F1889">
            <v>329</v>
          </cell>
          <cell r="G1889">
            <v>77</v>
          </cell>
          <cell r="H1889">
            <v>18</v>
          </cell>
          <cell r="I1889">
            <v>1997</v>
          </cell>
          <cell r="J1889">
            <v>1</v>
          </cell>
          <cell r="K1889">
            <v>2</v>
          </cell>
          <cell r="L1889">
            <v>8</v>
          </cell>
          <cell r="M1889">
            <v>13</v>
          </cell>
          <cell r="N1889">
            <v>0</v>
          </cell>
        </row>
        <row r="1890">
          <cell r="A1890">
            <v>2274</v>
          </cell>
          <cell r="B1890">
            <v>91</v>
          </cell>
          <cell r="C1890">
            <v>13</v>
          </cell>
          <cell r="D1890">
            <v>0</v>
          </cell>
          <cell r="E1890">
            <v>17</v>
          </cell>
          <cell r="F1890">
            <v>0</v>
          </cell>
          <cell r="G1890">
            <v>3</v>
          </cell>
          <cell r="H1890">
            <v>17</v>
          </cell>
          <cell r="I1890">
            <v>17</v>
          </cell>
          <cell r="J1890">
            <v>1</v>
          </cell>
          <cell r="K1890">
            <v>1</v>
          </cell>
          <cell r="L1890">
            <v>0</v>
          </cell>
          <cell r="M1890">
            <v>2</v>
          </cell>
          <cell r="N1890">
            <v>7</v>
          </cell>
        </row>
        <row r="1891">
          <cell r="A1891">
            <v>1797</v>
          </cell>
          <cell r="B1891">
            <v>89</v>
          </cell>
          <cell r="C1891">
            <v>30</v>
          </cell>
          <cell r="D1891">
            <v>8</v>
          </cell>
          <cell r="E1891">
            <v>17</v>
          </cell>
          <cell r="F1891">
            <v>8</v>
          </cell>
          <cell r="G1891">
            <v>4</v>
          </cell>
          <cell r="H1891">
            <v>17</v>
          </cell>
          <cell r="I1891">
            <v>51</v>
          </cell>
          <cell r="J1891">
            <v>1</v>
          </cell>
          <cell r="K1891">
            <v>1</v>
          </cell>
          <cell r="L1891">
            <v>0</v>
          </cell>
          <cell r="M1891">
            <v>2</v>
          </cell>
          <cell r="N1891">
            <v>6</v>
          </cell>
        </row>
        <row r="1892">
          <cell r="A1892">
            <v>1583</v>
          </cell>
          <cell r="B1892">
            <v>57</v>
          </cell>
          <cell r="C1892">
            <v>131</v>
          </cell>
          <cell r="D1892">
            <v>13</v>
          </cell>
          <cell r="E1892">
            <v>131</v>
          </cell>
          <cell r="F1892">
            <v>8</v>
          </cell>
          <cell r="G1892">
            <v>34</v>
          </cell>
          <cell r="H1892">
            <v>17</v>
          </cell>
          <cell r="I1892">
            <v>299</v>
          </cell>
          <cell r="J1892">
            <v>3</v>
          </cell>
          <cell r="K1892">
            <v>3</v>
          </cell>
          <cell r="L1892">
            <v>0</v>
          </cell>
          <cell r="M1892">
            <v>4</v>
          </cell>
          <cell r="N1892">
            <v>8</v>
          </cell>
        </row>
        <row r="1893">
          <cell r="A1893">
            <v>2126</v>
          </cell>
          <cell r="B1893">
            <v>56</v>
          </cell>
          <cell r="C1893">
            <v>165</v>
          </cell>
          <cell r="D1893">
            <v>0</v>
          </cell>
          <cell r="E1893">
            <v>143</v>
          </cell>
          <cell r="F1893">
            <v>11</v>
          </cell>
          <cell r="G1893">
            <v>11</v>
          </cell>
          <cell r="H1893">
            <v>17</v>
          </cell>
          <cell r="I1893">
            <v>314</v>
          </cell>
          <cell r="J1893">
            <v>4</v>
          </cell>
          <cell r="K1893">
            <v>2</v>
          </cell>
          <cell r="L1893">
            <v>1</v>
          </cell>
          <cell r="M1893">
            <v>4</v>
          </cell>
          <cell r="N1893">
            <v>4</v>
          </cell>
        </row>
        <row r="1894">
          <cell r="A1894">
            <v>2713</v>
          </cell>
          <cell r="B1894">
            <v>51</v>
          </cell>
          <cell r="C1894">
            <v>488</v>
          </cell>
          <cell r="D1894">
            <v>37</v>
          </cell>
          <cell r="E1894">
            <v>369</v>
          </cell>
          <cell r="F1894">
            <v>90</v>
          </cell>
          <cell r="G1894">
            <v>8</v>
          </cell>
          <cell r="H1894">
            <v>17</v>
          </cell>
          <cell r="I1894">
            <v>975</v>
          </cell>
          <cell r="J1894">
            <v>4</v>
          </cell>
          <cell r="K1894">
            <v>6</v>
          </cell>
          <cell r="L1894">
            <v>1</v>
          </cell>
          <cell r="M1894">
            <v>6</v>
          </cell>
          <cell r="N1894">
            <v>7</v>
          </cell>
        </row>
        <row r="1895">
          <cell r="A1895">
            <v>3069</v>
          </cell>
          <cell r="B1895">
            <v>40</v>
          </cell>
          <cell r="C1895">
            <v>84</v>
          </cell>
          <cell r="D1895">
            <v>0</v>
          </cell>
          <cell r="E1895">
            <v>23</v>
          </cell>
          <cell r="F1895">
            <v>6</v>
          </cell>
          <cell r="G1895">
            <v>0</v>
          </cell>
          <cell r="H1895">
            <v>17</v>
          </cell>
          <cell r="I1895">
            <v>95</v>
          </cell>
          <cell r="J1895">
            <v>1</v>
          </cell>
          <cell r="K1895">
            <v>1</v>
          </cell>
          <cell r="L1895">
            <v>0</v>
          </cell>
          <cell r="M1895">
            <v>3</v>
          </cell>
          <cell r="N1895">
            <v>4</v>
          </cell>
        </row>
        <row r="1896">
          <cell r="A1896">
            <v>1111</v>
          </cell>
          <cell r="B1896">
            <v>37</v>
          </cell>
          <cell r="C1896">
            <v>6</v>
          </cell>
          <cell r="D1896">
            <v>33</v>
          </cell>
          <cell r="E1896">
            <v>39</v>
          </cell>
          <cell r="F1896">
            <v>61</v>
          </cell>
          <cell r="G1896">
            <v>28</v>
          </cell>
          <cell r="H1896">
            <v>17</v>
          </cell>
          <cell r="I1896">
            <v>150</v>
          </cell>
          <cell r="J1896">
            <v>2</v>
          </cell>
          <cell r="K1896">
            <v>2</v>
          </cell>
          <cell r="L1896">
            <v>0</v>
          </cell>
          <cell r="M1896">
            <v>3</v>
          </cell>
          <cell r="N1896">
            <v>6</v>
          </cell>
        </row>
        <row r="1897">
          <cell r="A1897">
            <v>1952</v>
          </cell>
          <cell r="B1897">
            <v>37</v>
          </cell>
          <cell r="C1897">
            <v>204</v>
          </cell>
          <cell r="D1897">
            <v>0</v>
          </cell>
          <cell r="E1897">
            <v>38</v>
          </cell>
          <cell r="F1897">
            <v>14</v>
          </cell>
          <cell r="G1897">
            <v>7</v>
          </cell>
          <cell r="H1897">
            <v>17</v>
          </cell>
          <cell r="I1897">
            <v>245</v>
          </cell>
          <cell r="J1897">
            <v>4</v>
          </cell>
          <cell r="K1897">
            <v>3</v>
          </cell>
          <cell r="L1897">
            <v>0</v>
          </cell>
          <cell r="M1897">
            <v>4</v>
          </cell>
          <cell r="N1897">
            <v>7</v>
          </cell>
        </row>
        <row r="1898">
          <cell r="A1898">
            <v>1868</v>
          </cell>
          <cell r="B1898">
            <v>34</v>
          </cell>
          <cell r="C1898">
            <v>162</v>
          </cell>
          <cell r="D1898">
            <v>0</v>
          </cell>
          <cell r="E1898">
            <v>7</v>
          </cell>
          <cell r="F1898">
            <v>0</v>
          </cell>
          <cell r="G1898">
            <v>0</v>
          </cell>
          <cell r="H1898">
            <v>17</v>
          </cell>
          <cell r="I1898">
            <v>152</v>
          </cell>
          <cell r="J1898">
            <v>2</v>
          </cell>
          <cell r="K1898">
            <v>2</v>
          </cell>
          <cell r="L1898">
            <v>0</v>
          </cell>
          <cell r="M1898">
            <v>3</v>
          </cell>
          <cell r="N1898">
            <v>7</v>
          </cell>
        </row>
        <row r="1899">
          <cell r="A1899">
            <v>1467</v>
          </cell>
          <cell r="B1899">
            <v>30</v>
          </cell>
          <cell r="C1899">
            <v>708</v>
          </cell>
          <cell r="D1899">
            <v>7</v>
          </cell>
          <cell r="E1899">
            <v>146</v>
          </cell>
          <cell r="F1899">
            <v>0</v>
          </cell>
          <cell r="G1899">
            <v>7</v>
          </cell>
          <cell r="H1899">
            <v>17</v>
          </cell>
          <cell r="I1899">
            <v>851</v>
          </cell>
          <cell r="J1899">
            <v>4</v>
          </cell>
          <cell r="K1899">
            <v>4</v>
          </cell>
          <cell r="L1899">
            <v>2</v>
          </cell>
          <cell r="M1899">
            <v>5</v>
          </cell>
          <cell r="N1899">
            <v>5</v>
          </cell>
        </row>
        <row r="1900">
          <cell r="A1900">
            <v>1584</v>
          </cell>
          <cell r="B1900">
            <v>27</v>
          </cell>
          <cell r="C1900">
            <v>156</v>
          </cell>
          <cell r="D1900">
            <v>0</v>
          </cell>
          <cell r="E1900">
            <v>9</v>
          </cell>
          <cell r="F1900">
            <v>0</v>
          </cell>
          <cell r="G1900">
            <v>0</v>
          </cell>
          <cell r="H1900">
            <v>17</v>
          </cell>
          <cell r="I1900">
            <v>147</v>
          </cell>
          <cell r="J1900">
            <v>1</v>
          </cell>
          <cell r="K1900">
            <v>1</v>
          </cell>
          <cell r="L1900">
            <v>0</v>
          </cell>
          <cell r="M1900">
            <v>3</v>
          </cell>
          <cell r="N1900">
            <v>7</v>
          </cell>
        </row>
        <row r="1901">
          <cell r="A1901">
            <v>1685</v>
          </cell>
          <cell r="B1901">
            <v>24</v>
          </cell>
          <cell r="C1901">
            <v>383</v>
          </cell>
          <cell r="D1901">
            <v>65</v>
          </cell>
          <cell r="E1901">
            <v>72</v>
          </cell>
          <cell r="F1901">
            <v>55</v>
          </cell>
          <cell r="G1901">
            <v>48</v>
          </cell>
          <cell r="H1901">
            <v>17</v>
          </cell>
          <cell r="I1901">
            <v>605</v>
          </cell>
          <cell r="J1901">
            <v>3</v>
          </cell>
          <cell r="K1901">
            <v>4</v>
          </cell>
          <cell r="L1901">
            <v>1</v>
          </cell>
          <cell r="M1901">
            <v>4</v>
          </cell>
          <cell r="N1901">
            <v>7</v>
          </cell>
        </row>
        <row r="1902">
          <cell r="A1902">
            <v>2348</v>
          </cell>
          <cell r="B1902">
            <v>24</v>
          </cell>
          <cell r="C1902">
            <v>383</v>
          </cell>
          <cell r="D1902">
            <v>65</v>
          </cell>
          <cell r="E1902">
            <v>72</v>
          </cell>
          <cell r="F1902">
            <v>55</v>
          </cell>
          <cell r="G1902">
            <v>48</v>
          </cell>
          <cell r="H1902">
            <v>17</v>
          </cell>
          <cell r="I1902">
            <v>605</v>
          </cell>
          <cell r="J1902">
            <v>3</v>
          </cell>
          <cell r="K1902">
            <v>4</v>
          </cell>
          <cell r="L1902">
            <v>1</v>
          </cell>
          <cell r="M1902">
            <v>4</v>
          </cell>
          <cell r="N1902">
            <v>7</v>
          </cell>
        </row>
        <row r="1903">
          <cell r="A1903">
            <v>3114</v>
          </cell>
          <cell r="B1903">
            <v>23</v>
          </cell>
          <cell r="C1903">
            <v>109</v>
          </cell>
          <cell r="D1903">
            <v>0</v>
          </cell>
          <cell r="E1903">
            <v>35</v>
          </cell>
          <cell r="F1903">
            <v>0</v>
          </cell>
          <cell r="G1903">
            <v>4</v>
          </cell>
          <cell r="H1903">
            <v>17</v>
          </cell>
          <cell r="I1903">
            <v>131</v>
          </cell>
          <cell r="J1903">
            <v>1</v>
          </cell>
          <cell r="K1903">
            <v>2</v>
          </cell>
          <cell r="L1903">
            <v>0</v>
          </cell>
          <cell r="M1903">
            <v>2</v>
          </cell>
          <cell r="N1903">
            <v>9</v>
          </cell>
        </row>
        <row r="1904">
          <cell r="A1904">
            <v>2169</v>
          </cell>
          <cell r="B1904">
            <v>22</v>
          </cell>
          <cell r="C1904">
            <v>451</v>
          </cell>
          <cell r="D1904">
            <v>4</v>
          </cell>
          <cell r="E1904">
            <v>117</v>
          </cell>
          <cell r="F1904">
            <v>54</v>
          </cell>
          <cell r="G1904">
            <v>4</v>
          </cell>
          <cell r="H1904">
            <v>17</v>
          </cell>
          <cell r="I1904">
            <v>614</v>
          </cell>
          <cell r="J1904">
            <v>2</v>
          </cell>
          <cell r="K1904">
            <v>3</v>
          </cell>
          <cell r="L1904">
            <v>1</v>
          </cell>
          <cell r="M1904">
            <v>4</v>
          </cell>
          <cell r="N1904">
            <v>8</v>
          </cell>
        </row>
        <row r="1905">
          <cell r="A1905">
            <v>2566</v>
          </cell>
          <cell r="B1905">
            <v>22</v>
          </cell>
          <cell r="C1905">
            <v>451</v>
          </cell>
          <cell r="D1905">
            <v>4</v>
          </cell>
          <cell r="E1905">
            <v>117</v>
          </cell>
          <cell r="F1905">
            <v>54</v>
          </cell>
          <cell r="G1905">
            <v>4</v>
          </cell>
          <cell r="H1905">
            <v>17</v>
          </cell>
          <cell r="I1905">
            <v>614</v>
          </cell>
          <cell r="J1905">
            <v>2</v>
          </cell>
          <cell r="K1905">
            <v>3</v>
          </cell>
          <cell r="L1905">
            <v>1</v>
          </cell>
          <cell r="M1905">
            <v>4</v>
          </cell>
          <cell r="N1905">
            <v>8</v>
          </cell>
        </row>
        <row r="1906">
          <cell r="A1906">
            <v>1162</v>
          </cell>
          <cell r="B1906">
            <v>17</v>
          </cell>
          <cell r="C1906">
            <v>232</v>
          </cell>
          <cell r="D1906">
            <v>0</v>
          </cell>
          <cell r="E1906">
            <v>17</v>
          </cell>
          <cell r="F1906">
            <v>0</v>
          </cell>
          <cell r="G1906">
            <v>0</v>
          </cell>
          <cell r="H1906">
            <v>17</v>
          </cell>
          <cell r="I1906">
            <v>232</v>
          </cell>
          <cell r="J1906">
            <v>2</v>
          </cell>
          <cell r="K1906">
            <v>2</v>
          </cell>
          <cell r="L1906">
            <v>1</v>
          </cell>
          <cell r="M1906">
            <v>3</v>
          </cell>
          <cell r="N1906">
            <v>5</v>
          </cell>
        </row>
        <row r="1907">
          <cell r="A1907">
            <v>1041</v>
          </cell>
          <cell r="B1907">
            <v>4</v>
          </cell>
          <cell r="C1907">
            <v>50</v>
          </cell>
          <cell r="D1907">
            <v>0</v>
          </cell>
          <cell r="E1907">
            <v>33</v>
          </cell>
          <cell r="F1907">
            <v>17</v>
          </cell>
          <cell r="G1907">
            <v>6</v>
          </cell>
          <cell r="H1907">
            <v>17</v>
          </cell>
          <cell r="I1907">
            <v>89</v>
          </cell>
          <cell r="J1907">
            <v>1</v>
          </cell>
          <cell r="K1907">
            <v>0</v>
          </cell>
          <cell r="L1907">
            <v>0</v>
          </cell>
          <cell r="M1907">
            <v>3</v>
          </cell>
          <cell r="N1907">
            <v>5</v>
          </cell>
        </row>
        <row r="1908">
          <cell r="A1908">
            <v>2960</v>
          </cell>
          <cell r="B1908">
            <v>4</v>
          </cell>
          <cell r="C1908">
            <v>50</v>
          </cell>
          <cell r="D1908">
            <v>0</v>
          </cell>
          <cell r="E1908">
            <v>33</v>
          </cell>
          <cell r="F1908">
            <v>17</v>
          </cell>
          <cell r="G1908">
            <v>6</v>
          </cell>
          <cell r="H1908">
            <v>17</v>
          </cell>
          <cell r="I1908">
            <v>89</v>
          </cell>
          <cell r="J1908">
            <v>1</v>
          </cell>
          <cell r="K1908">
            <v>0</v>
          </cell>
          <cell r="L1908">
            <v>0</v>
          </cell>
          <cell r="M1908">
            <v>3</v>
          </cell>
          <cell r="N1908">
            <v>5</v>
          </cell>
        </row>
        <row r="1909">
          <cell r="A1909">
            <v>1676</v>
          </cell>
          <cell r="B1909">
            <v>94</v>
          </cell>
          <cell r="C1909">
            <v>241</v>
          </cell>
          <cell r="D1909">
            <v>10</v>
          </cell>
          <cell r="E1909">
            <v>47</v>
          </cell>
          <cell r="F1909">
            <v>8</v>
          </cell>
          <cell r="G1909">
            <v>8</v>
          </cell>
          <cell r="H1909">
            <v>16</v>
          </cell>
          <cell r="I1909">
            <v>298</v>
          </cell>
          <cell r="J1909">
            <v>1</v>
          </cell>
          <cell r="K1909">
            <v>2</v>
          </cell>
          <cell r="L1909">
            <v>1</v>
          </cell>
          <cell r="M1909">
            <v>4</v>
          </cell>
          <cell r="N1909">
            <v>3</v>
          </cell>
        </row>
        <row r="1910">
          <cell r="A1910">
            <v>1333</v>
          </cell>
          <cell r="B1910">
            <v>90</v>
          </cell>
          <cell r="C1910">
            <v>36</v>
          </cell>
          <cell r="D1910">
            <v>0</v>
          </cell>
          <cell r="E1910">
            <v>12</v>
          </cell>
          <cell r="F1910">
            <v>0</v>
          </cell>
          <cell r="G1910">
            <v>0</v>
          </cell>
          <cell r="H1910">
            <v>16</v>
          </cell>
          <cell r="I1910">
            <v>32</v>
          </cell>
          <cell r="J1910">
            <v>1</v>
          </cell>
          <cell r="K1910">
            <v>1</v>
          </cell>
          <cell r="L1910">
            <v>0</v>
          </cell>
          <cell r="M1910">
            <v>2</v>
          </cell>
          <cell r="N1910">
            <v>6</v>
          </cell>
        </row>
        <row r="1911">
          <cell r="A1911">
            <v>1646</v>
          </cell>
          <cell r="B1911">
            <v>88</v>
          </cell>
          <cell r="C1911">
            <v>31</v>
          </cell>
          <cell r="D1911">
            <v>8</v>
          </cell>
          <cell r="E1911">
            <v>86</v>
          </cell>
          <cell r="F1911">
            <v>47</v>
          </cell>
          <cell r="G1911">
            <v>16</v>
          </cell>
          <cell r="H1911">
            <v>16</v>
          </cell>
          <cell r="I1911">
            <v>172</v>
          </cell>
          <cell r="J1911">
            <v>1</v>
          </cell>
          <cell r="K1911">
            <v>1</v>
          </cell>
          <cell r="L1911">
            <v>0</v>
          </cell>
          <cell r="M1911">
            <v>3</v>
          </cell>
          <cell r="N1911">
            <v>6</v>
          </cell>
        </row>
        <row r="1912">
          <cell r="A1912">
            <v>3149</v>
          </cell>
          <cell r="B1912">
            <v>69</v>
          </cell>
          <cell r="C1912">
            <v>1680</v>
          </cell>
          <cell r="D1912">
            <v>0</v>
          </cell>
          <cell r="E1912">
            <v>68</v>
          </cell>
          <cell r="F1912">
            <v>0</v>
          </cell>
          <cell r="G1912">
            <v>0</v>
          </cell>
          <cell r="H1912">
            <v>16</v>
          </cell>
          <cell r="I1912">
            <v>1732</v>
          </cell>
          <cell r="J1912">
            <v>4</v>
          </cell>
          <cell r="K1912">
            <v>8</v>
          </cell>
          <cell r="L1912">
            <v>2</v>
          </cell>
          <cell r="M1912">
            <v>7</v>
          </cell>
          <cell r="N1912">
            <v>8</v>
          </cell>
        </row>
        <row r="1913">
          <cell r="A1913">
            <v>2297</v>
          </cell>
          <cell r="B1913">
            <v>62</v>
          </cell>
          <cell r="C1913">
            <v>38</v>
          </cell>
          <cell r="D1913">
            <v>6</v>
          </cell>
          <cell r="E1913">
            <v>63</v>
          </cell>
          <cell r="F1913">
            <v>10</v>
          </cell>
          <cell r="G1913">
            <v>6</v>
          </cell>
          <cell r="H1913">
            <v>16</v>
          </cell>
          <cell r="I1913">
            <v>108</v>
          </cell>
          <cell r="J1913">
            <v>1</v>
          </cell>
          <cell r="K1913">
            <v>1</v>
          </cell>
          <cell r="L1913">
            <v>0</v>
          </cell>
          <cell r="M1913">
            <v>3</v>
          </cell>
          <cell r="N1913">
            <v>7</v>
          </cell>
        </row>
        <row r="1914">
          <cell r="A1914">
            <v>1522</v>
          </cell>
          <cell r="B1914">
            <v>50</v>
          </cell>
          <cell r="C1914">
            <v>272</v>
          </cell>
          <cell r="D1914">
            <v>11</v>
          </cell>
          <cell r="E1914">
            <v>88</v>
          </cell>
          <cell r="F1914">
            <v>102</v>
          </cell>
          <cell r="G1914">
            <v>148</v>
          </cell>
          <cell r="H1914">
            <v>16</v>
          </cell>
          <cell r="I1914">
            <v>604</v>
          </cell>
          <cell r="J1914">
            <v>2</v>
          </cell>
          <cell r="K1914">
            <v>2</v>
          </cell>
          <cell r="L1914">
            <v>1</v>
          </cell>
          <cell r="M1914">
            <v>7</v>
          </cell>
          <cell r="N1914">
            <v>2</v>
          </cell>
        </row>
        <row r="1915">
          <cell r="A1915">
            <v>2198</v>
          </cell>
          <cell r="B1915">
            <v>49</v>
          </cell>
          <cell r="C1915">
            <v>525</v>
          </cell>
          <cell r="D1915">
            <v>0</v>
          </cell>
          <cell r="E1915">
            <v>64</v>
          </cell>
          <cell r="F1915">
            <v>0</v>
          </cell>
          <cell r="G1915">
            <v>0</v>
          </cell>
          <cell r="H1915">
            <v>16</v>
          </cell>
          <cell r="I1915">
            <v>572</v>
          </cell>
          <cell r="J1915">
            <v>5</v>
          </cell>
          <cell r="K1915">
            <v>3</v>
          </cell>
          <cell r="L1915">
            <v>1</v>
          </cell>
          <cell r="M1915">
            <v>4</v>
          </cell>
          <cell r="N1915">
            <v>9</v>
          </cell>
        </row>
        <row r="1916">
          <cell r="A1916">
            <v>3058</v>
          </cell>
          <cell r="B1916">
            <v>39</v>
          </cell>
          <cell r="C1916">
            <v>35</v>
          </cell>
          <cell r="D1916">
            <v>4</v>
          </cell>
          <cell r="E1916">
            <v>20</v>
          </cell>
          <cell r="F1916">
            <v>8</v>
          </cell>
          <cell r="G1916">
            <v>4</v>
          </cell>
          <cell r="H1916">
            <v>16</v>
          </cell>
          <cell r="I1916">
            <v>55</v>
          </cell>
          <cell r="J1916">
            <v>1</v>
          </cell>
          <cell r="K1916">
            <v>0</v>
          </cell>
          <cell r="L1916">
            <v>0</v>
          </cell>
          <cell r="M1916">
            <v>3</v>
          </cell>
          <cell r="N1916">
            <v>4</v>
          </cell>
        </row>
        <row r="1917">
          <cell r="A1917">
            <v>1939</v>
          </cell>
          <cell r="B1917">
            <v>25</v>
          </cell>
          <cell r="C1917">
            <v>186</v>
          </cell>
          <cell r="D1917">
            <v>5</v>
          </cell>
          <cell r="E1917">
            <v>40</v>
          </cell>
          <cell r="F1917">
            <v>5</v>
          </cell>
          <cell r="G1917">
            <v>5</v>
          </cell>
          <cell r="H1917">
            <v>16</v>
          </cell>
          <cell r="I1917">
            <v>226</v>
          </cell>
          <cell r="J1917">
            <v>2</v>
          </cell>
          <cell r="K1917">
            <v>2</v>
          </cell>
          <cell r="L1917">
            <v>0</v>
          </cell>
          <cell r="M1917">
            <v>4</v>
          </cell>
          <cell r="N1917">
            <v>5</v>
          </cell>
        </row>
        <row r="1918">
          <cell r="A1918">
            <v>2630</v>
          </cell>
          <cell r="B1918">
            <v>77</v>
          </cell>
          <cell r="C1918">
            <v>114</v>
          </cell>
          <cell r="D1918">
            <v>19</v>
          </cell>
          <cell r="E1918">
            <v>88</v>
          </cell>
          <cell r="F1918">
            <v>15</v>
          </cell>
          <cell r="G1918">
            <v>4</v>
          </cell>
          <cell r="H1918">
            <v>15</v>
          </cell>
          <cell r="I1918">
            <v>225</v>
          </cell>
          <cell r="J1918">
            <v>1</v>
          </cell>
          <cell r="K1918">
            <v>2</v>
          </cell>
          <cell r="L1918">
            <v>0</v>
          </cell>
          <cell r="M1918">
            <v>3</v>
          </cell>
          <cell r="N1918">
            <v>7</v>
          </cell>
        </row>
        <row r="1919">
          <cell r="A1919">
            <v>1129</v>
          </cell>
          <cell r="B1919">
            <v>74</v>
          </cell>
          <cell r="C1919">
            <v>63</v>
          </cell>
          <cell r="D1919">
            <v>4</v>
          </cell>
          <cell r="E1919">
            <v>45</v>
          </cell>
          <cell r="F1919">
            <v>11</v>
          </cell>
          <cell r="G1919">
            <v>4</v>
          </cell>
          <cell r="H1919">
            <v>15</v>
          </cell>
          <cell r="I1919">
            <v>111</v>
          </cell>
          <cell r="J1919">
            <v>2</v>
          </cell>
          <cell r="K1919">
            <v>2</v>
          </cell>
          <cell r="L1919">
            <v>0</v>
          </cell>
          <cell r="M1919">
            <v>3</v>
          </cell>
          <cell r="N1919">
            <v>7</v>
          </cell>
        </row>
        <row r="1920">
          <cell r="A1920">
            <v>2090</v>
          </cell>
          <cell r="B1920">
            <v>71</v>
          </cell>
          <cell r="C1920">
            <v>498</v>
          </cell>
          <cell r="D1920">
            <v>23</v>
          </cell>
          <cell r="E1920">
            <v>143</v>
          </cell>
          <cell r="F1920">
            <v>50</v>
          </cell>
          <cell r="G1920">
            <v>53</v>
          </cell>
          <cell r="H1920">
            <v>15</v>
          </cell>
          <cell r="I1920">
            <v>751</v>
          </cell>
          <cell r="J1920">
            <v>7</v>
          </cell>
          <cell r="K1920">
            <v>4</v>
          </cell>
          <cell r="L1920">
            <v>1</v>
          </cell>
          <cell r="M1920">
            <v>7</v>
          </cell>
          <cell r="N1920">
            <v>4</v>
          </cell>
        </row>
        <row r="1921">
          <cell r="A1921">
            <v>2975</v>
          </cell>
          <cell r="B1921">
            <v>66</v>
          </cell>
          <cell r="C1921">
            <v>36</v>
          </cell>
          <cell r="D1921">
            <v>10</v>
          </cell>
          <cell r="E1921">
            <v>41</v>
          </cell>
          <cell r="F1921">
            <v>15</v>
          </cell>
          <cell r="G1921">
            <v>10</v>
          </cell>
          <cell r="H1921">
            <v>15</v>
          </cell>
          <cell r="I1921">
            <v>97</v>
          </cell>
          <cell r="J1921">
            <v>1</v>
          </cell>
          <cell r="K1921">
            <v>1</v>
          </cell>
          <cell r="L1921">
            <v>0</v>
          </cell>
          <cell r="M1921">
            <v>3</v>
          </cell>
          <cell r="N1921">
            <v>6</v>
          </cell>
        </row>
        <row r="1922">
          <cell r="A1922">
            <v>1677</v>
          </cell>
          <cell r="B1922">
            <v>65</v>
          </cell>
          <cell r="C1922">
            <v>15</v>
          </cell>
          <cell r="D1922">
            <v>8</v>
          </cell>
          <cell r="E1922">
            <v>43</v>
          </cell>
          <cell r="F1922">
            <v>8</v>
          </cell>
          <cell r="G1922">
            <v>0</v>
          </cell>
          <cell r="H1922">
            <v>15</v>
          </cell>
          <cell r="I1922">
            <v>58</v>
          </cell>
          <cell r="J1922">
            <v>1</v>
          </cell>
          <cell r="K1922">
            <v>1</v>
          </cell>
          <cell r="L1922">
            <v>0</v>
          </cell>
          <cell r="M1922">
            <v>2</v>
          </cell>
          <cell r="N1922">
            <v>6</v>
          </cell>
        </row>
        <row r="1923">
          <cell r="A1923">
            <v>1976</v>
          </cell>
          <cell r="B1923">
            <v>65</v>
          </cell>
          <cell r="C1923">
            <v>15</v>
          </cell>
          <cell r="D1923">
            <v>8</v>
          </cell>
          <cell r="E1923">
            <v>43</v>
          </cell>
          <cell r="F1923">
            <v>8</v>
          </cell>
          <cell r="G1923">
            <v>0</v>
          </cell>
          <cell r="H1923">
            <v>15</v>
          </cell>
          <cell r="I1923">
            <v>58</v>
          </cell>
          <cell r="J1923">
            <v>1</v>
          </cell>
          <cell r="K1923">
            <v>1</v>
          </cell>
          <cell r="L1923">
            <v>0</v>
          </cell>
          <cell r="M1923">
            <v>2</v>
          </cell>
          <cell r="N1923">
            <v>6</v>
          </cell>
        </row>
        <row r="1924">
          <cell r="A1924">
            <v>2117</v>
          </cell>
          <cell r="B1924">
            <v>63</v>
          </cell>
          <cell r="C1924">
            <v>108</v>
          </cell>
          <cell r="D1924">
            <v>15</v>
          </cell>
          <cell r="E1924">
            <v>126</v>
          </cell>
          <cell r="F1924">
            <v>7</v>
          </cell>
          <cell r="G1924">
            <v>15</v>
          </cell>
          <cell r="H1924">
            <v>15</v>
          </cell>
          <cell r="I1924">
            <v>257</v>
          </cell>
          <cell r="J1924">
            <v>3</v>
          </cell>
          <cell r="K1924">
            <v>3</v>
          </cell>
          <cell r="L1924">
            <v>0</v>
          </cell>
          <cell r="M1924">
            <v>3</v>
          </cell>
          <cell r="N1924">
            <v>9</v>
          </cell>
        </row>
        <row r="1925">
          <cell r="A1925">
            <v>2596</v>
          </cell>
          <cell r="B1925">
            <v>55</v>
          </cell>
          <cell r="C1925">
            <v>287</v>
          </cell>
          <cell r="D1925">
            <v>3</v>
          </cell>
          <cell r="E1925">
            <v>50</v>
          </cell>
          <cell r="F1925">
            <v>0</v>
          </cell>
          <cell r="G1925">
            <v>3</v>
          </cell>
          <cell r="H1925">
            <v>15</v>
          </cell>
          <cell r="I1925">
            <v>329</v>
          </cell>
          <cell r="J1925">
            <v>1</v>
          </cell>
          <cell r="K1925">
            <v>3</v>
          </cell>
          <cell r="L1925">
            <v>0</v>
          </cell>
          <cell r="M1925">
            <v>4</v>
          </cell>
          <cell r="N1925">
            <v>7</v>
          </cell>
        </row>
        <row r="1926">
          <cell r="A1926">
            <v>2997</v>
          </cell>
          <cell r="B1926">
            <v>53</v>
          </cell>
          <cell r="C1926">
            <v>326</v>
          </cell>
          <cell r="D1926">
            <v>83</v>
          </cell>
          <cell r="E1926">
            <v>209</v>
          </cell>
          <cell r="F1926">
            <v>160</v>
          </cell>
          <cell r="G1926">
            <v>22</v>
          </cell>
          <cell r="H1926">
            <v>15</v>
          </cell>
          <cell r="I1926">
            <v>784</v>
          </cell>
          <cell r="J1926">
            <v>6</v>
          </cell>
          <cell r="K1926">
            <v>4</v>
          </cell>
          <cell r="L1926">
            <v>2</v>
          </cell>
          <cell r="M1926">
            <v>5</v>
          </cell>
          <cell r="N1926">
            <v>6</v>
          </cell>
        </row>
        <row r="1927">
          <cell r="A1927">
            <v>1990</v>
          </cell>
          <cell r="B1927">
            <v>52</v>
          </cell>
          <cell r="C1927">
            <v>37</v>
          </cell>
          <cell r="D1927">
            <v>0</v>
          </cell>
          <cell r="E1927">
            <v>11</v>
          </cell>
          <cell r="F1927">
            <v>0</v>
          </cell>
          <cell r="G1927">
            <v>0</v>
          </cell>
          <cell r="H1927">
            <v>15</v>
          </cell>
          <cell r="I1927">
            <v>33</v>
          </cell>
          <cell r="J1927">
            <v>1</v>
          </cell>
          <cell r="K1927">
            <v>1</v>
          </cell>
          <cell r="L1927">
            <v>0</v>
          </cell>
          <cell r="M1927">
            <v>2</v>
          </cell>
          <cell r="N1927">
            <v>6</v>
          </cell>
        </row>
        <row r="1928">
          <cell r="A1928">
            <v>1442</v>
          </cell>
          <cell r="B1928">
            <v>52</v>
          </cell>
          <cell r="C1928">
            <v>427</v>
          </cell>
          <cell r="D1928">
            <v>45</v>
          </cell>
          <cell r="E1928">
            <v>179</v>
          </cell>
          <cell r="F1928">
            <v>72</v>
          </cell>
          <cell r="G1928">
            <v>69</v>
          </cell>
          <cell r="H1928">
            <v>15</v>
          </cell>
          <cell r="I1928">
            <v>777</v>
          </cell>
          <cell r="J1928">
            <v>2</v>
          </cell>
          <cell r="K1928">
            <v>2</v>
          </cell>
          <cell r="L1928">
            <v>1</v>
          </cell>
          <cell r="M1928">
            <v>8</v>
          </cell>
          <cell r="N1928">
            <v>2</v>
          </cell>
        </row>
        <row r="1929">
          <cell r="A1929">
            <v>2290</v>
          </cell>
          <cell r="B1929">
            <v>50</v>
          </cell>
          <cell r="C1929">
            <v>936</v>
          </cell>
          <cell r="D1929">
            <v>81</v>
          </cell>
          <cell r="E1929">
            <v>477</v>
          </cell>
          <cell r="F1929">
            <v>0</v>
          </cell>
          <cell r="G1929">
            <v>146</v>
          </cell>
          <cell r="H1929">
            <v>15</v>
          </cell>
          <cell r="I1929">
            <v>1624</v>
          </cell>
          <cell r="J1929">
            <v>2</v>
          </cell>
          <cell r="K1929">
            <v>5</v>
          </cell>
          <cell r="L1929">
            <v>4</v>
          </cell>
          <cell r="M1929">
            <v>10</v>
          </cell>
          <cell r="N1929">
            <v>4</v>
          </cell>
        </row>
        <row r="1930">
          <cell r="A1930">
            <v>3028</v>
          </cell>
          <cell r="B1930">
            <v>46</v>
          </cell>
          <cell r="C1930">
            <v>189</v>
          </cell>
          <cell r="D1930">
            <v>0</v>
          </cell>
          <cell r="E1930">
            <v>59</v>
          </cell>
          <cell r="F1930">
            <v>0</v>
          </cell>
          <cell r="G1930">
            <v>0</v>
          </cell>
          <cell r="H1930">
            <v>15</v>
          </cell>
          <cell r="I1930">
            <v>234</v>
          </cell>
          <cell r="J1930">
            <v>2</v>
          </cell>
          <cell r="K1930">
            <v>3</v>
          </cell>
          <cell r="L1930">
            <v>0</v>
          </cell>
          <cell r="M1930">
            <v>3</v>
          </cell>
          <cell r="N1930">
            <v>8</v>
          </cell>
        </row>
        <row r="1931">
          <cell r="A1931">
            <v>3109</v>
          </cell>
          <cell r="B1931">
            <v>34</v>
          </cell>
          <cell r="C1931">
            <v>87</v>
          </cell>
          <cell r="D1931">
            <v>8</v>
          </cell>
          <cell r="E1931">
            <v>42</v>
          </cell>
          <cell r="F1931">
            <v>11</v>
          </cell>
          <cell r="G1931">
            <v>4</v>
          </cell>
          <cell r="H1931">
            <v>15</v>
          </cell>
          <cell r="I1931">
            <v>137</v>
          </cell>
          <cell r="J1931">
            <v>2</v>
          </cell>
          <cell r="K1931">
            <v>2</v>
          </cell>
          <cell r="L1931">
            <v>0</v>
          </cell>
          <cell r="M1931">
            <v>3</v>
          </cell>
          <cell r="N1931">
            <v>6</v>
          </cell>
        </row>
        <row r="1932">
          <cell r="A1932">
            <v>1972</v>
          </cell>
          <cell r="B1932">
            <v>32</v>
          </cell>
          <cell r="C1932">
            <v>15</v>
          </cell>
          <cell r="D1932">
            <v>30</v>
          </cell>
          <cell r="E1932">
            <v>35</v>
          </cell>
          <cell r="F1932">
            <v>0</v>
          </cell>
          <cell r="G1932">
            <v>0</v>
          </cell>
          <cell r="H1932">
            <v>15</v>
          </cell>
          <cell r="I1932">
            <v>65</v>
          </cell>
          <cell r="J1932">
            <v>1</v>
          </cell>
          <cell r="K1932">
            <v>0</v>
          </cell>
          <cell r="L1932">
            <v>0</v>
          </cell>
          <cell r="M1932">
            <v>3</v>
          </cell>
          <cell r="N1932">
            <v>7</v>
          </cell>
        </row>
        <row r="1933">
          <cell r="A1933">
            <v>2333</v>
          </cell>
          <cell r="B1933">
            <v>23</v>
          </cell>
          <cell r="C1933">
            <v>210</v>
          </cell>
          <cell r="D1933">
            <v>29</v>
          </cell>
          <cell r="E1933">
            <v>183</v>
          </cell>
          <cell r="F1933">
            <v>81</v>
          </cell>
          <cell r="G1933">
            <v>37</v>
          </cell>
          <cell r="H1933">
            <v>15</v>
          </cell>
          <cell r="I1933">
            <v>526</v>
          </cell>
          <cell r="J1933">
            <v>1</v>
          </cell>
          <cell r="K1933">
            <v>4</v>
          </cell>
          <cell r="L1933">
            <v>1</v>
          </cell>
          <cell r="M1933">
            <v>5</v>
          </cell>
          <cell r="N1933">
            <v>4</v>
          </cell>
        </row>
        <row r="1934">
          <cell r="A1934">
            <v>2594</v>
          </cell>
          <cell r="B1934">
            <v>23</v>
          </cell>
          <cell r="C1934">
            <v>210</v>
          </cell>
          <cell r="D1934">
            <v>29</v>
          </cell>
          <cell r="E1934">
            <v>183</v>
          </cell>
          <cell r="F1934">
            <v>81</v>
          </cell>
          <cell r="G1934">
            <v>37</v>
          </cell>
          <cell r="H1934">
            <v>15</v>
          </cell>
          <cell r="I1934">
            <v>526</v>
          </cell>
          <cell r="J1934">
            <v>1</v>
          </cell>
          <cell r="K1934">
            <v>4</v>
          </cell>
          <cell r="L1934">
            <v>1</v>
          </cell>
          <cell r="M1934">
            <v>5</v>
          </cell>
          <cell r="N1934">
            <v>4</v>
          </cell>
        </row>
        <row r="1935">
          <cell r="A1935">
            <v>1661</v>
          </cell>
          <cell r="B1935">
            <v>19</v>
          </cell>
          <cell r="C1935">
            <v>924</v>
          </cell>
          <cell r="D1935">
            <v>81</v>
          </cell>
          <cell r="E1935">
            <v>296</v>
          </cell>
          <cell r="F1935">
            <v>86</v>
          </cell>
          <cell r="G1935">
            <v>278</v>
          </cell>
          <cell r="H1935">
            <v>15</v>
          </cell>
          <cell r="I1935">
            <v>1651</v>
          </cell>
          <cell r="J1935">
            <v>1</v>
          </cell>
          <cell r="K1935">
            <v>3</v>
          </cell>
          <cell r="L1935">
            <v>3</v>
          </cell>
          <cell r="M1935">
            <v>13</v>
          </cell>
          <cell r="N1935">
            <v>2</v>
          </cell>
        </row>
        <row r="1936">
          <cell r="A1936">
            <v>2221</v>
          </cell>
          <cell r="B1936">
            <v>18</v>
          </cell>
          <cell r="C1936">
            <v>5</v>
          </cell>
          <cell r="D1936">
            <v>29</v>
          </cell>
          <cell r="E1936">
            <v>10</v>
          </cell>
          <cell r="F1936">
            <v>15</v>
          </cell>
          <cell r="G1936">
            <v>29</v>
          </cell>
          <cell r="H1936">
            <v>15</v>
          </cell>
          <cell r="I1936">
            <v>73</v>
          </cell>
          <cell r="J1936">
            <v>1</v>
          </cell>
          <cell r="K1936">
            <v>1</v>
          </cell>
          <cell r="L1936">
            <v>0</v>
          </cell>
          <cell r="M1936">
            <v>3</v>
          </cell>
          <cell r="N1936">
            <v>7</v>
          </cell>
        </row>
        <row r="1937">
          <cell r="A1937">
            <v>1057</v>
          </cell>
          <cell r="B1937">
            <v>18</v>
          </cell>
          <cell r="C1937">
            <v>1130</v>
          </cell>
          <cell r="D1937">
            <v>45</v>
          </cell>
          <cell r="E1937">
            <v>255</v>
          </cell>
          <cell r="F1937">
            <v>40</v>
          </cell>
          <cell r="G1937">
            <v>45</v>
          </cell>
          <cell r="H1937">
            <v>15</v>
          </cell>
          <cell r="I1937">
            <v>1500</v>
          </cell>
          <cell r="J1937">
            <v>4</v>
          </cell>
          <cell r="K1937">
            <v>4</v>
          </cell>
          <cell r="L1937">
            <v>2</v>
          </cell>
          <cell r="M1937">
            <v>12</v>
          </cell>
          <cell r="N1937">
            <v>3</v>
          </cell>
        </row>
        <row r="1938">
          <cell r="A1938">
            <v>1059</v>
          </cell>
          <cell r="B1938">
            <v>8</v>
          </cell>
          <cell r="C1938">
            <v>1353</v>
          </cell>
          <cell r="D1938">
            <v>0</v>
          </cell>
          <cell r="E1938">
            <v>119</v>
          </cell>
          <cell r="F1938">
            <v>0</v>
          </cell>
          <cell r="G1938">
            <v>15</v>
          </cell>
          <cell r="H1938">
            <v>15</v>
          </cell>
          <cell r="I1938">
            <v>1472</v>
          </cell>
          <cell r="J1938">
            <v>1</v>
          </cell>
          <cell r="K1938">
            <v>7</v>
          </cell>
          <cell r="L1938">
            <v>3</v>
          </cell>
          <cell r="M1938">
            <v>8</v>
          </cell>
          <cell r="N1938">
            <v>5</v>
          </cell>
        </row>
        <row r="1939">
          <cell r="A1939">
            <v>1457</v>
          </cell>
          <cell r="B1939">
            <v>91</v>
          </cell>
          <cell r="C1939">
            <v>79</v>
          </cell>
          <cell r="D1939">
            <v>4</v>
          </cell>
          <cell r="E1939">
            <v>47</v>
          </cell>
          <cell r="F1939">
            <v>14</v>
          </cell>
          <cell r="G1939">
            <v>0</v>
          </cell>
          <cell r="H1939">
            <v>14</v>
          </cell>
          <cell r="I1939">
            <v>130</v>
          </cell>
          <cell r="J1939">
            <v>2</v>
          </cell>
          <cell r="K1939">
            <v>1</v>
          </cell>
          <cell r="L1939">
            <v>0</v>
          </cell>
          <cell r="M1939">
            <v>3</v>
          </cell>
          <cell r="N1939">
            <v>7</v>
          </cell>
        </row>
        <row r="1940">
          <cell r="A1940">
            <v>2817</v>
          </cell>
          <cell r="B1940">
            <v>90</v>
          </cell>
          <cell r="C1940">
            <v>38</v>
          </cell>
          <cell r="D1940">
            <v>14</v>
          </cell>
          <cell r="E1940">
            <v>89</v>
          </cell>
          <cell r="F1940">
            <v>0</v>
          </cell>
          <cell r="G1940">
            <v>9</v>
          </cell>
          <cell r="H1940">
            <v>14</v>
          </cell>
          <cell r="I1940">
            <v>136</v>
          </cell>
          <cell r="J1940">
            <v>2</v>
          </cell>
          <cell r="K1940">
            <v>2</v>
          </cell>
          <cell r="L1940">
            <v>0</v>
          </cell>
          <cell r="M1940">
            <v>3</v>
          </cell>
          <cell r="N1940">
            <v>6</v>
          </cell>
        </row>
        <row r="1941">
          <cell r="A1941">
            <v>2992</v>
          </cell>
          <cell r="B1941">
            <v>89</v>
          </cell>
          <cell r="C1941">
            <v>55</v>
          </cell>
          <cell r="D1941">
            <v>5</v>
          </cell>
          <cell r="E1941">
            <v>73</v>
          </cell>
          <cell r="F1941">
            <v>18</v>
          </cell>
          <cell r="G1941">
            <v>5</v>
          </cell>
          <cell r="H1941">
            <v>14</v>
          </cell>
          <cell r="I1941">
            <v>142</v>
          </cell>
          <cell r="J1941">
            <v>3</v>
          </cell>
          <cell r="K1941">
            <v>2</v>
          </cell>
          <cell r="L1941">
            <v>0</v>
          </cell>
          <cell r="M1941">
            <v>3</v>
          </cell>
          <cell r="N1941">
            <v>8</v>
          </cell>
        </row>
        <row r="1942">
          <cell r="A1942">
            <v>1452</v>
          </cell>
          <cell r="B1942">
            <v>86</v>
          </cell>
          <cell r="C1942">
            <v>958</v>
          </cell>
          <cell r="D1942">
            <v>120</v>
          </cell>
          <cell r="E1942">
            <v>363</v>
          </cell>
          <cell r="F1942">
            <v>80</v>
          </cell>
          <cell r="G1942">
            <v>14</v>
          </cell>
          <cell r="H1942">
            <v>14</v>
          </cell>
          <cell r="I1942">
            <v>1521</v>
          </cell>
          <cell r="J1942">
            <v>3</v>
          </cell>
          <cell r="K1942">
            <v>7</v>
          </cell>
          <cell r="L1942">
            <v>2</v>
          </cell>
          <cell r="M1942">
            <v>8</v>
          </cell>
          <cell r="N1942">
            <v>6</v>
          </cell>
        </row>
        <row r="1943">
          <cell r="A1943">
            <v>1642</v>
          </cell>
          <cell r="B1943">
            <v>83</v>
          </cell>
          <cell r="C1943">
            <v>1414</v>
          </cell>
          <cell r="D1943">
            <v>0</v>
          </cell>
          <cell r="E1943">
            <v>181</v>
          </cell>
          <cell r="F1943">
            <v>19</v>
          </cell>
          <cell r="G1943">
            <v>31</v>
          </cell>
          <cell r="H1943">
            <v>14</v>
          </cell>
          <cell r="I1943">
            <v>1630</v>
          </cell>
          <cell r="J1943">
            <v>4</v>
          </cell>
          <cell r="K1943">
            <v>7</v>
          </cell>
          <cell r="L1943">
            <v>2</v>
          </cell>
          <cell r="M1943">
            <v>9</v>
          </cell>
          <cell r="N1943">
            <v>6</v>
          </cell>
        </row>
        <row r="1944">
          <cell r="A1944">
            <v>2228</v>
          </cell>
          <cell r="B1944">
            <v>82</v>
          </cell>
          <cell r="C1944">
            <v>42</v>
          </cell>
          <cell r="D1944">
            <v>0</v>
          </cell>
          <cell r="E1944">
            <v>17</v>
          </cell>
          <cell r="F1944">
            <v>0</v>
          </cell>
          <cell r="G1944">
            <v>0</v>
          </cell>
          <cell r="H1944">
            <v>14</v>
          </cell>
          <cell r="I1944">
            <v>45</v>
          </cell>
          <cell r="J1944">
            <v>1</v>
          </cell>
          <cell r="K1944">
            <v>0</v>
          </cell>
          <cell r="L1944">
            <v>1</v>
          </cell>
          <cell r="M1944">
            <v>2</v>
          </cell>
          <cell r="N1944">
            <v>5</v>
          </cell>
        </row>
        <row r="1945">
          <cell r="A1945">
            <v>2580</v>
          </cell>
          <cell r="B1945">
            <v>78</v>
          </cell>
          <cell r="C1945">
            <v>56</v>
          </cell>
          <cell r="D1945">
            <v>5</v>
          </cell>
          <cell r="E1945">
            <v>98</v>
          </cell>
          <cell r="F1945">
            <v>9</v>
          </cell>
          <cell r="G1945">
            <v>9</v>
          </cell>
          <cell r="H1945">
            <v>14</v>
          </cell>
          <cell r="I1945">
            <v>164</v>
          </cell>
          <cell r="J1945">
            <v>2</v>
          </cell>
          <cell r="K1945">
            <v>2</v>
          </cell>
          <cell r="L1945">
            <v>0</v>
          </cell>
          <cell r="M1945">
            <v>3</v>
          </cell>
          <cell r="N1945">
            <v>7</v>
          </cell>
        </row>
        <row r="1946">
          <cell r="A1946">
            <v>1016</v>
          </cell>
          <cell r="B1946">
            <v>51</v>
          </cell>
          <cell r="C1946">
            <v>180</v>
          </cell>
          <cell r="D1946">
            <v>17</v>
          </cell>
          <cell r="E1946">
            <v>64</v>
          </cell>
          <cell r="F1946">
            <v>7</v>
          </cell>
          <cell r="G1946">
            <v>44</v>
          </cell>
          <cell r="H1946">
            <v>14</v>
          </cell>
          <cell r="I1946">
            <v>298</v>
          </cell>
          <cell r="J1946">
            <v>3</v>
          </cell>
          <cell r="K1946">
            <v>3</v>
          </cell>
          <cell r="L1946">
            <v>0</v>
          </cell>
          <cell r="M1946">
            <v>3</v>
          </cell>
          <cell r="N1946">
            <v>8</v>
          </cell>
        </row>
        <row r="1947">
          <cell r="A1947">
            <v>3199</v>
          </cell>
          <cell r="B1947">
            <v>50</v>
          </cell>
          <cell r="C1947">
            <v>24</v>
          </cell>
          <cell r="D1947">
            <v>5</v>
          </cell>
          <cell r="E1947">
            <v>28</v>
          </cell>
          <cell r="F1947">
            <v>14</v>
          </cell>
          <cell r="G1947">
            <v>19</v>
          </cell>
          <cell r="H1947">
            <v>14</v>
          </cell>
          <cell r="I1947">
            <v>76</v>
          </cell>
          <cell r="J1947">
            <v>1</v>
          </cell>
          <cell r="K1947">
            <v>0</v>
          </cell>
          <cell r="L1947">
            <v>0</v>
          </cell>
          <cell r="M1947">
            <v>3</v>
          </cell>
          <cell r="N1947">
            <v>4</v>
          </cell>
        </row>
        <row r="1948">
          <cell r="A1948">
            <v>1137</v>
          </cell>
          <cell r="B1948">
            <v>49</v>
          </cell>
          <cell r="C1948">
            <v>22</v>
          </cell>
          <cell r="D1948">
            <v>4</v>
          </cell>
          <cell r="E1948">
            <v>36</v>
          </cell>
          <cell r="F1948">
            <v>0</v>
          </cell>
          <cell r="G1948">
            <v>4</v>
          </cell>
          <cell r="H1948">
            <v>14</v>
          </cell>
          <cell r="I1948">
            <v>50</v>
          </cell>
          <cell r="J1948">
            <v>1</v>
          </cell>
          <cell r="K1948">
            <v>1</v>
          </cell>
          <cell r="L1948">
            <v>0</v>
          </cell>
          <cell r="M1948">
            <v>2</v>
          </cell>
          <cell r="N1948">
            <v>8</v>
          </cell>
        </row>
        <row r="1949">
          <cell r="A1949">
            <v>2295</v>
          </cell>
          <cell r="B1949">
            <v>39</v>
          </cell>
          <cell r="C1949">
            <v>173</v>
          </cell>
          <cell r="D1949">
            <v>0</v>
          </cell>
          <cell r="E1949">
            <v>79</v>
          </cell>
          <cell r="F1949">
            <v>0</v>
          </cell>
          <cell r="G1949">
            <v>0</v>
          </cell>
          <cell r="H1949">
            <v>14</v>
          </cell>
          <cell r="I1949">
            <v>238</v>
          </cell>
          <cell r="J1949">
            <v>3</v>
          </cell>
          <cell r="K1949">
            <v>3</v>
          </cell>
          <cell r="L1949">
            <v>0</v>
          </cell>
          <cell r="M1949">
            <v>3</v>
          </cell>
          <cell r="N1949">
            <v>9</v>
          </cell>
        </row>
        <row r="1950">
          <cell r="A1950">
            <v>1390</v>
          </cell>
          <cell r="B1950">
            <v>19</v>
          </cell>
          <cell r="C1950">
            <v>89</v>
          </cell>
          <cell r="D1950">
            <v>14</v>
          </cell>
          <cell r="E1950">
            <v>122</v>
          </cell>
          <cell r="F1950">
            <v>47</v>
          </cell>
          <cell r="G1950">
            <v>42</v>
          </cell>
          <cell r="H1950">
            <v>14</v>
          </cell>
          <cell r="I1950">
            <v>299</v>
          </cell>
          <cell r="J1950">
            <v>3</v>
          </cell>
          <cell r="K1950">
            <v>2</v>
          </cell>
          <cell r="L1950">
            <v>0</v>
          </cell>
          <cell r="M1950">
            <v>4</v>
          </cell>
          <cell r="N1950">
            <v>8</v>
          </cell>
        </row>
        <row r="1951">
          <cell r="A1951">
            <v>1328</v>
          </cell>
          <cell r="B1951">
            <v>13</v>
          </cell>
          <cell r="C1951">
            <v>5</v>
          </cell>
          <cell r="D1951">
            <v>28</v>
          </cell>
          <cell r="E1951">
            <v>33</v>
          </cell>
          <cell r="F1951">
            <v>0</v>
          </cell>
          <cell r="G1951">
            <v>5</v>
          </cell>
          <cell r="H1951">
            <v>14</v>
          </cell>
          <cell r="I1951">
            <v>56</v>
          </cell>
          <cell r="J1951">
            <v>1</v>
          </cell>
          <cell r="K1951">
            <v>1</v>
          </cell>
          <cell r="L1951">
            <v>0</v>
          </cell>
          <cell r="M1951">
            <v>2</v>
          </cell>
          <cell r="N1951">
            <v>8</v>
          </cell>
        </row>
        <row r="1952">
          <cell r="A1952">
            <v>2660</v>
          </cell>
          <cell r="B1952">
            <v>99</v>
          </cell>
          <cell r="C1952">
            <v>81</v>
          </cell>
          <cell r="D1952">
            <v>0</v>
          </cell>
          <cell r="E1952">
            <v>27</v>
          </cell>
          <cell r="F1952">
            <v>0</v>
          </cell>
          <cell r="G1952">
            <v>3</v>
          </cell>
          <cell r="H1952">
            <v>13</v>
          </cell>
          <cell r="I1952">
            <v>98</v>
          </cell>
          <cell r="J1952">
            <v>1</v>
          </cell>
          <cell r="K1952">
            <v>1</v>
          </cell>
          <cell r="L1952">
            <v>0</v>
          </cell>
          <cell r="M1952">
            <v>3</v>
          </cell>
          <cell r="N1952">
            <v>5</v>
          </cell>
        </row>
        <row r="1953">
          <cell r="A1953">
            <v>1196</v>
          </cell>
          <cell r="B1953">
            <v>99</v>
          </cell>
          <cell r="C1953">
            <v>175</v>
          </cell>
          <cell r="D1953">
            <v>0</v>
          </cell>
          <cell r="E1953">
            <v>23</v>
          </cell>
          <cell r="F1953">
            <v>0</v>
          </cell>
          <cell r="G1953">
            <v>0</v>
          </cell>
          <cell r="H1953">
            <v>13</v>
          </cell>
          <cell r="I1953">
            <v>184</v>
          </cell>
          <cell r="J1953">
            <v>1</v>
          </cell>
          <cell r="K1953">
            <v>2</v>
          </cell>
          <cell r="L1953">
            <v>0</v>
          </cell>
          <cell r="M1953">
            <v>3</v>
          </cell>
          <cell r="N1953">
            <v>6</v>
          </cell>
        </row>
        <row r="1954">
          <cell r="A1954">
            <v>1706</v>
          </cell>
          <cell r="B1954">
            <v>99</v>
          </cell>
          <cell r="C1954">
            <v>175</v>
          </cell>
          <cell r="D1954">
            <v>0</v>
          </cell>
          <cell r="E1954">
            <v>23</v>
          </cell>
          <cell r="F1954">
            <v>0</v>
          </cell>
          <cell r="G1954">
            <v>0</v>
          </cell>
          <cell r="H1954">
            <v>13</v>
          </cell>
          <cell r="I1954">
            <v>184</v>
          </cell>
          <cell r="J1954">
            <v>1</v>
          </cell>
          <cell r="K1954">
            <v>2</v>
          </cell>
          <cell r="L1954">
            <v>0</v>
          </cell>
          <cell r="M1954">
            <v>3</v>
          </cell>
          <cell r="N1954">
            <v>6</v>
          </cell>
        </row>
        <row r="1955">
          <cell r="A1955">
            <v>1037</v>
          </cell>
          <cell r="B1955">
            <v>99</v>
          </cell>
          <cell r="C1955">
            <v>185</v>
          </cell>
          <cell r="D1955">
            <v>0</v>
          </cell>
          <cell r="E1955">
            <v>20</v>
          </cell>
          <cell r="F1955">
            <v>7</v>
          </cell>
          <cell r="G1955">
            <v>0</v>
          </cell>
          <cell r="H1955">
            <v>13</v>
          </cell>
          <cell r="I1955">
            <v>198</v>
          </cell>
          <cell r="J1955">
            <v>2</v>
          </cell>
          <cell r="K1955">
            <v>1</v>
          </cell>
          <cell r="L1955">
            <v>1</v>
          </cell>
          <cell r="M1955">
            <v>3</v>
          </cell>
          <cell r="N1955">
            <v>5</v>
          </cell>
        </row>
        <row r="1956">
          <cell r="A1956">
            <v>1590</v>
          </cell>
          <cell r="B1956">
            <v>99</v>
          </cell>
          <cell r="C1956">
            <v>185</v>
          </cell>
          <cell r="D1956">
            <v>0</v>
          </cell>
          <cell r="E1956">
            <v>20</v>
          </cell>
          <cell r="F1956">
            <v>7</v>
          </cell>
          <cell r="G1956">
            <v>0</v>
          </cell>
          <cell r="H1956">
            <v>13</v>
          </cell>
          <cell r="I1956">
            <v>198</v>
          </cell>
          <cell r="J1956">
            <v>2</v>
          </cell>
          <cell r="K1956">
            <v>1</v>
          </cell>
          <cell r="L1956">
            <v>1</v>
          </cell>
          <cell r="M1956">
            <v>3</v>
          </cell>
          <cell r="N1956">
            <v>5</v>
          </cell>
        </row>
        <row r="1957">
          <cell r="A1957">
            <v>1080</v>
          </cell>
          <cell r="B1957">
            <v>95</v>
          </cell>
          <cell r="C1957">
            <v>75</v>
          </cell>
          <cell r="D1957">
            <v>35</v>
          </cell>
          <cell r="E1957">
            <v>62</v>
          </cell>
          <cell r="F1957">
            <v>44</v>
          </cell>
          <cell r="G1957">
            <v>18</v>
          </cell>
          <cell r="H1957">
            <v>13</v>
          </cell>
          <cell r="I1957">
            <v>220</v>
          </cell>
          <cell r="J1957">
            <v>2</v>
          </cell>
          <cell r="K1957">
            <v>1</v>
          </cell>
          <cell r="L1957">
            <v>0</v>
          </cell>
          <cell r="M1957">
            <v>4</v>
          </cell>
          <cell r="N1957">
            <v>7</v>
          </cell>
        </row>
        <row r="1958">
          <cell r="A1958">
            <v>2388</v>
          </cell>
          <cell r="B1958">
            <v>84</v>
          </cell>
          <cell r="C1958">
            <v>17</v>
          </cell>
          <cell r="D1958">
            <v>3</v>
          </cell>
          <cell r="E1958">
            <v>23</v>
          </cell>
          <cell r="F1958">
            <v>7</v>
          </cell>
          <cell r="G1958">
            <v>3</v>
          </cell>
          <cell r="H1958">
            <v>13</v>
          </cell>
          <cell r="I1958">
            <v>40</v>
          </cell>
          <cell r="J1958">
            <v>1</v>
          </cell>
          <cell r="K1958">
            <v>1</v>
          </cell>
          <cell r="L1958">
            <v>0</v>
          </cell>
          <cell r="M1958">
            <v>2</v>
          </cell>
          <cell r="N1958">
            <v>7</v>
          </cell>
        </row>
        <row r="1959">
          <cell r="A1959">
            <v>2695</v>
          </cell>
          <cell r="B1959">
            <v>82</v>
          </cell>
          <cell r="C1959">
            <v>13</v>
          </cell>
          <cell r="D1959">
            <v>13</v>
          </cell>
          <cell r="E1959">
            <v>7</v>
          </cell>
          <cell r="F1959">
            <v>20</v>
          </cell>
          <cell r="G1959">
            <v>7</v>
          </cell>
          <cell r="H1959">
            <v>13</v>
          </cell>
          <cell r="I1959">
            <v>47</v>
          </cell>
          <cell r="J1959">
            <v>1</v>
          </cell>
          <cell r="K1959">
            <v>1</v>
          </cell>
          <cell r="L1959">
            <v>0</v>
          </cell>
          <cell r="M1959">
            <v>2</v>
          </cell>
          <cell r="N1959">
            <v>8</v>
          </cell>
        </row>
        <row r="1960">
          <cell r="A1960">
            <v>3127</v>
          </cell>
          <cell r="B1960">
            <v>78</v>
          </cell>
          <cell r="C1960">
            <v>238</v>
          </cell>
          <cell r="D1960">
            <v>40</v>
          </cell>
          <cell r="E1960">
            <v>238</v>
          </cell>
          <cell r="F1960">
            <v>91</v>
          </cell>
          <cell r="G1960">
            <v>112</v>
          </cell>
          <cell r="H1960">
            <v>13</v>
          </cell>
          <cell r="I1960">
            <v>706</v>
          </cell>
          <cell r="J1960">
            <v>1</v>
          </cell>
          <cell r="K1960">
            <v>4</v>
          </cell>
          <cell r="L1960">
            <v>1</v>
          </cell>
          <cell r="M1960">
            <v>6</v>
          </cell>
          <cell r="N1960">
            <v>4</v>
          </cell>
        </row>
        <row r="1961">
          <cell r="A1961">
            <v>1612</v>
          </cell>
          <cell r="B1961">
            <v>76</v>
          </cell>
          <cell r="C1961">
            <v>184</v>
          </cell>
          <cell r="D1961">
            <v>22</v>
          </cell>
          <cell r="E1961">
            <v>577</v>
          </cell>
          <cell r="F1961">
            <v>45</v>
          </cell>
          <cell r="G1961">
            <v>13</v>
          </cell>
          <cell r="H1961">
            <v>13</v>
          </cell>
          <cell r="I1961">
            <v>828</v>
          </cell>
          <cell r="J1961">
            <v>3</v>
          </cell>
          <cell r="K1961">
            <v>4</v>
          </cell>
          <cell r="L1961">
            <v>1</v>
          </cell>
          <cell r="M1961">
            <v>4</v>
          </cell>
          <cell r="N1961">
            <v>9</v>
          </cell>
        </row>
        <row r="1962">
          <cell r="A1962">
            <v>3106</v>
          </cell>
          <cell r="B1962">
            <v>76</v>
          </cell>
          <cell r="C1962">
            <v>270</v>
          </cell>
          <cell r="D1962">
            <v>31</v>
          </cell>
          <cell r="E1962">
            <v>125</v>
          </cell>
          <cell r="F1962">
            <v>10</v>
          </cell>
          <cell r="G1962">
            <v>31</v>
          </cell>
          <cell r="H1962">
            <v>13</v>
          </cell>
          <cell r="I1962">
            <v>454</v>
          </cell>
          <cell r="J1962">
            <v>1</v>
          </cell>
          <cell r="K1962">
            <v>2</v>
          </cell>
          <cell r="L1962">
            <v>2</v>
          </cell>
          <cell r="M1962">
            <v>5</v>
          </cell>
          <cell r="N1962">
            <v>2</v>
          </cell>
        </row>
        <row r="1963">
          <cell r="A1963">
            <v>1085</v>
          </cell>
          <cell r="B1963">
            <v>69</v>
          </cell>
          <cell r="C1963">
            <v>50</v>
          </cell>
          <cell r="D1963">
            <v>7</v>
          </cell>
          <cell r="E1963">
            <v>34</v>
          </cell>
          <cell r="F1963">
            <v>0</v>
          </cell>
          <cell r="G1963">
            <v>3</v>
          </cell>
          <cell r="H1963">
            <v>13</v>
          </cell>
          <cell r="I1963">
            <v>81</v>
          </cell>
          <cell r="J1963">
            <v>1</v>
          </cell>
          <cell r="K1963">
            <v>1</v>
          </cell>
          <cell r="L1963">
            <v>0</v>
          </cell>
          <cell r="M1963">
            <v>3</v>
          </cell>
          <cell r="N1963">
            <v>7</v>
          </cell>
        </row>
        <row r="1964">
          <cell r="A1964">
            <v>1211</v>
          </cell>
          <cell r="B1964">
            <v>44</v>
          </cell>
          <cell r="C1964">
            <v>659</v>
          </cell>
          <cell r="D1964">
            <v>4</v>
          </cell>
          <cell r="E1964">
            <v>106</v>
          </cell>
          <cell r="F1964">
            <v>0</v>
          </cell>
          <cell r="G1964">
            <v>4</v>
          </cell>
          <cell r="H1964">
            <v>13</v>
          </cell>
          <cell r="I1964">
            <v>761</v>
          </cell>
          <cell r="J1964">
            <v>4</v>
          </cell>
          <cell r="K1964">
            <v>4</v>
          </cell>
          <cell r="L1964">
            <v>1</v>
          </cell>
          <cell r="M1964">
            <v>4</v>
          </cell>
          <cell r="N1964">
            <v>8</v>
          </cell>
        </row>
        <row r="1965">
          <cell r="A1965">
            <v>3116</v>
          </cell>
          <cell r="B1965">
            <v>30</v>
          </cell>
          <cell r="C1965">
            <v>363</v>
          </cell>
          <cell r="D1965">
            <v>28</v>
          </cell>
          <cell r="E1965">
            <v>293</v>
          </cell>
          <cell r="F1965">
            <v>39</v>
          </cell>
          <cell r="G1965">
            <v>36</v>
          </cell>
          <cell r="H1965">
            <v>13</v>
          </cell>
          <cell r="I1965">
            <v>747</v>
          </cell>
          <cell r="J1965">
            <v>4</v>
          </cell>
          <cell r="K1965">
            <v>4</v>
          </cell>
          <cell r="L1965">
            <v>1</v>
          </cell>
          <cell r="M1965">
            <v>7</v>
          </cell>
          <cell r="N1965">
            <v>5</v>
          </cell>
        </row>
        <row r="1966">
          <cell r="A1966">
            <v>2614</v>
          </cell>
          <cell r="B1966">
            <v>17</v>
          </cell>
          <cell r="C1966">
            <v>78</v>
          </cell>
          <cell r="D1966">
            <v>3</v>
          </cell>
          <cell r="E1966">
            <v>33</v>
          </cell>
          <cell r="F1966">
            <v>7</v>
          </cell>
          <cell r="G1966">
            <v>0</v>
          </cell>
          <cell r="H1966">
            <v>13</v>
          </cell>
          <cell r="I1966">
            <v>108</v>
          </cell>
          <cell r="J1966">
            <v>2</v>
          </cell>
          <cell r="K1966">
            <v>2</v>
          </cell>
          <cell r="L1966">
            <v>0</v>
          </cell>
          <cell r="M1966">
            <v>3</v>
          </cell>
          <cell r="N1966">
            <v>5</v>
          </cell>
        </row>
        <row r="1967">
          <cell r="A1967">
            <v>1178</v>
          </cell>
          <cell r="B1967">
            <v>13</v>
          </cell>
          <cell r="C1967">
            <v>134</v>
          </cell>
          <cell r="D1967">
            <v>3</v>
          </cell>
          <cell r="E1967">
            <v>57</v>
          </cell>
          <cell r="F1967">
            <v>10</v>
          </cell>
          <cell r="G1967">
            <v>0</v>
          </cell>
          <cell r="H1967">
            <v>13</v>
          </cell>
          <cell r="I1967">
            <v>191</v>
          </cell>
          <cell r="J1967">
            <v>2</v>
          </cell>
          <cell r="K1967">
            <v>2</v>
          </cell>
          <cell r="L1967">
            <v>0</v>
          </cell>
          <cell r="M1967">
            <v>3</v>
          </cell>
          <cell r="N1967">
            <v>7</v>
          </cell>
        </row>
        <row r="1968">
          <cell r="A1968">
            <v>2875</v>
          </cell>
          <cell r="B1968">
            <v>13</v>
          </cell>
          <cell r="C1968">
            <v>134</v>
          </cell>
          <cell r="D1968">
            <v>3</v>
          </cell>
          <cell r="E1968">
            <v>57</v>
          </cell>
          <cell r="F1968">
            <v>10</v>
          </cell>
          <cell r="G1968">
            <v>0</v>
          </cell>
          <cell r="H1968">
            <v>13</v>
          </cell>
          <cell r="I1968">
            <v>191</v>
          </cell>
          <cell r="J1968">
            <v>2</v>
          </cell>
          <cell r="K1968">
            <v>2</v>
          </cell>
          <cell r="L1968">
            <v>0</v>
          </cell>
          <cell r="M1968">
            <v>3</v>
          </cell>
          <cell r="N1968">
            <v>7</v>
          </cell>
        </row>
        <row r="1969">
          <cell r="A1969">
            <v>1023</v>
          </cell>
          <cell r="B1969">
            <v>0</v>
          </cell>
          <cell r="C1969">
            <v>972</v>
          </cell>
          <cell r="D1969">
            <v>0</v>
          </cell>
          <cell r="E1969">
            <v>258</v>
          </cell>
          <cell r="F1969">
            <v>53</v>
          </cell>
          <cell r="G1969">
            <v>81</v>
          </cell>
          <cell r="H1969">
            <v>13</v>
          </cell>
          <cell r="I1969">
            <v>1351</v>
          </cell>
          <cell r="J1969">
            <v>3</v>
          </cell>
          <cell r="K1969">
            <v>6</v>
          </cell>
          <cell r="L1969">
            <v>2</v>
          </cell>
          <cell r="M1969">
            <v>9</v>
          </cell>
          <cell r="N1969">
            <v>4</v>
          </cell>
        </row>
        <row r="1970">
          <cell r="A1970">
            <v>1832</v>
          </cell>
          <cell r="B1970">
            <v>0</v>
          </cell>
          <cell r="C1970">
            <v>972</v>
          </cell>
          <cell r="D1970">
            <v>0</v>
          </cell>
          <cell r="E1970">
            <v>258</v>
          </cell>
          <cell r="F1970">
            <v>53</v>
          </cell>
          <cell r="G1970">
            <v>81</v>
          </cell>
          <cell r="H1970">
            <v>13</v>
          </cell>
          <cell r="I1970">
            <v>1351</v>
          </cell>
          <cell r="J1970">
            <v>3</v>
          </cell>
          <cell r="K1970">
            <v>6</v>
          </cell>
          <cell r="L1970">
            <v>2</v>
          </cell>
          <cell r="M1970">
            <v>9</v>
          </cell>
          <cell r="N1970">
            <v>4</v>
          </cell>
        </row>
        <row r="1971">
          <cell r="A1971">
            <v>1671</v>
          </cell>
          <cell r="B1971">
            <v>98</v>
          </cell>
          <cell r="C1971">
            <v>1366</v>
          </cell>
          <cell r="D1971">
            <v>0</v>
          </cell>
          <cell r="E1971">
            <v>71</v>
          </cell>
          <cell r="F1971">
            <v>18</v>
          </cell>
          <cell r="G1971">
            <v>0</v>
          </cell>
          <cell r="H1971">
            <v>12</v>
          </cell>
          <cell r="I1971">
            <v>1443</v>
          </cell>
          <cell r="J1971">
            <v>6</v>
          </cell>
          <cell r="K1971">
            <v>4</v>
          </cell>
          <cell r="L1971">
            <v>5</v>
          </cell>
          <cell r="M1971">
            <v>7</v>
          </cell>
          <cell r="N1971">
            <v>6</v>
          </cell>
        </row>
        <row r="1972">
          <cell r="A1972">
            <v>2353</v>
          </cell>
          <cell r="B1972">
            <v>98</v>
          </cell>
          <cell r="C1972">
            <v>1366</v>
          </cell>
          <cell r="D1972">
            <v>0</v>
          </cell>
          <cell r="E1972">
            <v>71</v>
          </cell>
          <cell r="F1972">
            <v>18</v>
          </cell>
          <cell r="G1972">
            <v>0</v>
          </cell>
          <cell r="H1972">
            <v>12</v>
          </cell>
          <cell r="I1972">
            <v>1443</v>
          </cell>
          <cell r="J1972">
            <v>6</v>
          </cell>
          <cell r="K1972">
            <v>4</v>
          </cell>
          <cell r="L1972">
            <v>5</v>
          </cell>
          <cell r="M1972">
            <v>7</v>
          </cell>
          <cell r="N1972">
            <v>6</v>
          </cell>
        </row>
        <row r="1973">
          <cell r="A1973">
            <v>1889</v>
          </cell>
          <cell r="B1973">
            <v>94</v>
          </cell>
          <cell r="C1973">
            <v>90</v>
          </cell>
          <cell r="D1973">
            <v>0</v>
          </cell>
          <cell r="E1973">
            <v>90</v>
          </cell>
          <cell r="F1973">
            <v>0</v>
          </cell>
          <cell r="G1973">
            <v>15</v>
          </cell>
          <cell r="H1973">
            <v>12</v>
          </cell>
          <cell r="I1973">
            <v>182</v>
          </cell>
          <cell r="J1973">
            <v>1</v>
          </cell>
          <cell r="K1973">
            <v>2</v>
          </cell>
          <cell r="L1973">
            <v>0</v>
          </cell>
          <cell r="M1973">
            <v>3</v>
          </cell>
          <cell r="N1973">
            <v>5</v>
          </cell>
        </row>
        <row r="1974">
          <cell r="A1974">
            <v>2156</v>
          </cell>
          <cell r="B1974">
            <v>93</v>
          </cell>
          <cell r="C1974">
            <v>573</v>
          </cell>
          <cell r="D1974">
            <v>6</v>
          </cell>
          <cell r="E1974">
            <v>59</v>
          </cell>
          <cell r="F1974">
            <v>25</v>
          </cell>
          <cell r="G1974">
            <v>25</v>
          </cell>
          <cell r="H1974">
            <v>12</v>
          </cell>
          <cell r="I1974">
            <v>675</v>
          </cell>
          <cell r="J1974">
            <v>3</v>
          </cell>
          <cell r="K1974">
            <v>2</v>
          </cell>
          <cell r="L1974">
            <v>2</v>
          </cell>
          <cell r="M1974">
            <v>6</v>
          </cell>
          <cell r="N1974">
            <v>5</v>
          </cell>
        </row>
        <row r="1975">
          <cell r="A1975">
            <v>1732</v>
          </cell>
          <cell r="B1975">
            <v>92</v>
          </cell>
          <cell r="C1975">
            <v>1029</v>
          </cell>
          <cell r="D1975">
            <v>24</v>
          </cell>
          <cell r="E1975">
            <v>194</v>
          </cell>
          <cell r="F1975">
            <v>50</v>
          </cell>
          <cell r="G1975">
            <v>12</v>
          </cell>
          <cell r="H1975">
            <v>12</v>
          </cell>
          <cell r="I1975">
            <v>1297</v>
          </cell>
          <cell r="J1975">
            <v>2</v>
          </cell>
          <cell r="K1975">
            <v>3</v>
          </cell>
          <cell r="L1975">
            <v>2</v>
          </cell>
          <cell r="M1975">
            <v>10</v>
          </cell>
          <cell r="N1975">
            <v>3</v>
          </cell>
        </row>
        <row r="1976">
          <cell r="A1976">
            <v>1759</v>
          </cell>
          <cell r="B1976">
            <v>79</v>
          </cell>
          <cell r="C1976">
            <v>77</v>
          </cell>
          <cell r="D1976">
            <v>3</v>
          </cell>
          <cell r="E1976">
            <v>33</v>
          </cell>
          <cell r="F1976">
            <v>0</v>
          </cell>
          <cell r="G1976">
            <v>3</v>
          </cell>
          <cell r="H1976">
            <v>12</v>
          </cell>
          <cell r="I1976">
            <v>103</v>
          </cell>
          <cell r="J1976">
            <v>2</v>
          </cell>
          <cell r="K1976">
            <v>1</v>
          </cell>
          <cell r="L1976">
            <v>0</v>
          </cell>
          <cell r="M1976">
            <v>3</v>
          </cell>
          <cell r="N1976">
            <v>3</v>
          </cell>
        </row>
        <row r="1977">
          <cell r="A1977">
            <v>3175</v>
          </cell>
          <cell r="B1977">
            <v>76</v>
          </cell>
          <cell r="C1977">
            <v>169</v>
          </cell>
          <cell r="D1977">
            <v>0</v>
          </cell>
          <cell r="E1977">
            <v>41</v>
          </cell>
          <cell r="F1977">
            <v>0</v>
          </cell>
          <cell r="G1977">
            <v>0</v>
          </cell>
          <cell r="H1977">
            <v>12</v>
          </cell>
          <cell r="I1977">
            <v>197</v>
          </cell>
          <cell r="J1977">
            <v>4</v>
          </cell>
          <cell r="K1977">
            <v>2</v>
          </cell>
          <cell r="L1977">
            <v>1</v>
          </cell>
          <cell r="M1977">
            <v>3</v>
          </cell>
          <cell r="N1977">
            <v>7</v>
          </cell>
        </row>
        <row r="1978">
          <cell r="A1978">
            <v>1695</v>
          </cell>
          <cell r="B1978">
            <v>75</v>
          </cell>
          <cell r="C1978">
            <v>296</v>
          </cell>
          <cell r="D1978">
            <v>39</v>
          </cell>
          <cell r="E1978">
            <v>197</v>
          </cell>
          <cell r="F1978">
            <v>129</v>
          </cell>
          <cell r="G1978">
            <v>24</v>
          </cell>
          <cell r="H1978">
            <v>12</v>
          </cell>
          <cell r="I1978">
            <v>673</v>
          </cell>
          <cell r="J1978">
            <v>3</v>
          </cell>
          <cell r="K1978">
            <v>4</v>
          </cell>
          <cell r="L1978">
            <v>1</v>
          </cell>
          <cell r="M1978">
            <v>5</v>
          </cell>
          <cell r="N1978">
            <v>7</v>
          </cell>
        </row>
        <row r="1979">
          <cell r="A1979">
            <v>2857</v>
          </cell>
          <cell r="B1979">
            <v>56</v>
          </cell>
          <cell r="C1979">
            <v>381</v>
          </cell>
          <cell r="D1979">
            <v>0</v>
          </cell>
          <cell r="E1979">
            <v>48</v>
          </cell>
          <cell r="F1979">
            <v>0</v>
          </cell>
          <cell r="G1979">
            <v>3</v>
          </cell>
          <cell r="H1979">
            <v>12</v>
          </cell>
          <cell r="I1979">
            <v>420</v>
          </cell>
          <cell r="J1979">
            <v>2</v>
          </cell>
          <cell r="K1979">
            <v>4</v>
          </cell>
          <cell r="L1979">
            <v>0</v>
          </cell>
          <cell r="M1979">
            <v>4</v>
          </cell>
          <cell r="N1979">
            <v>7</v>
          </cell>
        </row>
        <row r="1980">
          <cell r="A1980">
            <v>3000</v>
          </cell>
          <cell r="B1980">
            <v>49</v>
          </cell>
          <cell r="C1980">
            <v>53</v>
          </cell>
          <cell r="D1980">
            <v>12</v>
          </cell>
          <cell r="E1980">
            <v>69</v>
          </cell>
          <cell r="F1980">
            <v>28</v>
          </cell>
          <cell r="G1980">
            <v>12</v>
          </cell>
          <cell r="H1980">
            <v>12</v>
          </cell>
          <cell r="I1980">
            <v>162</v>
          </cell>
          <cell r="J1980">
            <v>2</v>
          </cell>
          <cell r="K1980">
            <v>2</v>
          </cell>
          <cell r="L1980">
            <v>0</v>
          </cell>
          <cell r="M1980">
            <v>4</v>
          </cell>
          <cell r="N1980">
            <v>5</v>
          </cell>
        </row>
        <row r="1981">
          <cell r="A1981">
            <v>1552</v>
          </cell>
          <cell r="B1981">
            <v>43</v>
          </cell>
          <cell r="C1981">
            <v>43</v>
          </cell>
          <cell r="D1981">
            <v>0</v>
          </cell>
          <cell r="E1981">
            <v>9</v>
          </cell>
          <cell r="F1981">
            <v>0</v>
          </cell>
          <cell r="G1981">
            <v>0</v>
          </cell>
          <cell r="H1981">
            <v>12</v>
          </cell>
          <cell r="I1981">
            <v>40</v>
          </cell>
          <cell r="J1981">
            <v>1</v>
          </cell>
          <cell r="K1981">
            <v>1</v>
          </cell>
          <cell r="L1981">
            <v>0</v>
          </cell>
          <cell r="M1981">
            <v>2</v>
          </cell>
          <cell r="N1981">
            <v>6</v>
          </cell>
        </row>
        <row r="1982">
          <cell r="A1982">
            <v>1765</v>
          </cell>
          <cell r="B1982">
            <v>40</v>
          </cell>
          <cell r="C1982">
            <v>25</v>
          </cell>
          <cell r="D1982">
            <v>8</v>
          </cell>
          <cell r="E1982">
            <v>62</v>
          </cell>
          <cell r="F1982">
            <v>25</v>
          </cell>
          <cell r="G1982">
            <v>25</v>
          </cell>
          <cell r="H1982">
            <v>12</v>
          </cell>
          <cell r="I1982">
            <v>133</v>
          </cell>
          <cell r="J1982">
            <v>1</v>
          </cell>
          <cell r="K1982">
            <v>1</v>
          </cell>
          <cell r="L1982">
            <v>0</v>
          </cell>
          <cell r="M1982">
            <v>3</v>
          </cell>
          <cell r="N1982">
            <v>8</v>
          </cell>
        </row>
        <row r="1983">
          <cell r="A1983">
            <v>2910</v>
          </cell>
          <cell r="B1983">
            <v>40</v>
          </cell>
          <cell r="C1983">
            <v>31</v>
          </cell>
          <cell r="D1983">
            <v>15</v>
          </cell>
          <cell r="E1983">
            <v>58</v>
          </cell>
          <cell r="F1983">
            <v>12</v>
          </cell>
          <cell r="G1983">
            <v>19</v>
          </cell>
          <cell r="H1983">
            <v>12</v>
          </cell>
          <cell r="I1983">
            <v>123</v>
          </cell>
          <cell r="J1983">
            <v>2</v>
          </cell>
          <cell r="K1983">
            <v>1</v>
          </cell>
          <cell r="L1983">
            <v>0</v>
          </cell>
          <cell r="M1983">
            <v>3</v>
          </cell>
          <cell r="N1983">
            <v>7</v>
          </cell>
        </row>
        <row r="1984">
          <cell r="A1984">
            <v>3191</v>
          </cell>
          <cell r="B1984">
            <v>33</v>
          </cell>
          <cell r="C1984">
            <v>84</v>
          </cell>
          <cell r="D1984">
            <v>48</v>
          </cell>
          <cell r="E1984">
            <v>48</v>
          </cell>
          <cell r="F1984">
            <v>0</v>
          </cell>
          <cell r="G1984">
            <v>12</v>
          </cell>
          <cell r="H1984">
            <v>12</v>
          </cell>
          <cell r="I1984">
            <v>179</v>
          </cell>
          <cell r="J1984">
            <v>3</v>
          </cell>
          <cell r="K1984">
            <v>2</v>
          </cell>
          <cell r="L1984">
            <v>0</v>
          </cell>
          <cell r="M1984">
            <v>4</v>
          </cell>
          <cell r="N1984">
            <v>4</v>
          </cell>
        </row>
        <row r="1985">
          <cell r="A1985">
            <v>1393</v>
          </cell>
          <cell r="B1985">
            <v>28</v>
          </cell>
          <cell r="C1985">
            <v>1104</v>
          </cell>
          <cell r="D1985">
            <v>27</v>
          </cell>
          <cell r="E1985">
            <v>274</v>
          </cell>
          <cell r="F1985">
            <v>18</v>
          </cell>
          <cell r="G1985">
            <v>27</v>
          </cell>
          <cell r="H1985">
            <v>12</v>
          </cell>
          <cell r="I1985">
            <v>1438</v>
          </cell>
          <cell r="J1985">
            <v>3</v>
          </cell>
          <cell r="K1985">
            <v>7</v>
          </cell>
          <cell r="L1985">
            <v>1</v>
          </cell>
          <cell r="M1985">
            <v>8</v>
          </cell>
          <cell r="N1985">
            <v>7</v>
          </cell>
        </row>
        <row r="1986">
          <cell r="A1986">
            <v>3108</v>
          </cell>
          <cell r="B1986">
            <v>26</v>
          </cell>
          <cell r="C1986">
            <v>12</v>
          </cell>
          <cell r="D1986">
            <v>0</v>
          </cell>
          <cell r="E1986">
            <v>56</v>
          </cell>
          <cell r="F1986">
            <v>19</v>
          </cell>
          <cell r="G1986">
            <v>37</v>
          </cell>
          <cell r="H1986">
            <v>12</v>
          </cell>
          <cell r="I1986">
            <v>111</v>
          </cell>
          <cell r="J1986">
            <v>1</v>
          </cell>
          <cell r="K1986">
            <v>1</v>
          </cell>
          <cell r="L1986">
            <v>0</v>
          </cell>
          <cell r="M1986">
            <v>3</v>
          </cell>
          <cell r="N1986">
            <v>8</v>
          </cell>
        </row>
        <row r="1987">
          <cell r="A1987">
            <v>3123</v>
          </cell>
          <cell r="B1987">
            <v>16</v>
          </cell>
          <cell r="C1987">
            <v>107</v>
          </cell>
          <cell r="D1987">
            <v>12</v>
          </cell>
          <cell r="E1987">
            <v>95</v>
          </cell>
          <cell r="F1987">
            <v>16</v>
          </cell>
          <cell r="G1987">
            <v>29</v>
          </cell>
          <cell r="H1987">
            <v>12</v>
          </cell>
          <cell r="I1987">
            <v>247</v>
          </cell>
          <cell r="J1987">
            <v>2</v>
          </cell>
          <cell r="K1987">
            <v>2</v>
          </cell>
          <cell r="L1987">
            <v>0</v>
          </cell>
          <cell r="M1987">
            <v>4</v>
          </cell>
          <cell r="N1987">
            <v>6</v>
          </cell>
        </row>
        <row r="1988">
          <cell r="A1988">
            <v>1451</v>
          </cell>
          <cell r="B1988">
            <v>13</v>
          </cell>
          <cell r="C1988">
            <v>17</v>
          </cell>
          <cell r="D1988">
            <v>4</v>
          </cell>
          <cell r="E1988">
            <v>21</v>
          </cell>
          <cell r="F1988">
            <v>8</v>
          </cell>
          <cell r="G1988">
            <v>0</v>
          </cell>
          <cell r="H1988">
            <v>12</v>
          </cell>
          <cell r="I1988">
            <v>37</v>
          </cell>
          <cell r="J1988">
            <v>1</v>
          </cell>
          <cell r="K1988">
            <v>1</v>
          </cell>
          <cell r="L1988">
            <v>0</v>
          </cell>
          <cell r="M1988">
            <v>2</v>
          </cell>
          <cell r="N1988">
            <v>8</v>
          </cell>
        </row>
        <row r="1989">
          <cell r="A1989">
            <v>2026</v>
          </cell>
          <cell r="B1989">
            <v>0</v>
          </cell>
          <cell r="C1989">
            <v>321</v>
          </cell>
          <cell r="D1989">
            <v>4</v>
          </cell>
          <cell r="E1989">
            <v>149</v>
          </cell>
          <cell r="F1989">
            <v>0</v>
          </cell>
          <cell r="G1989">
            <v>4</v>
          </cell>
          <cell r="H1989">
            <v>12</v>
          </cell>
          <cell r="I1989">
            <v>466</v>
          </cell>
          <cell r="J1989">
            <v>3</v>
          </cell>
          <cell r="K1989">
            <v>2</v>
          </cell>
          <cell r="L1989">
            <v>1</v>
          </cell>
          <cell r="M1989">
            <v>4</v>
          </cell>
          <cell r="N1989">
            <v>7</v>
          </cell>
        </row>
        <row r="1990">
          <cell r="A1990">
            <v>2136</v>
          </cell>
          <cell r="B1990">
            <v>98</v>
          </cell>
          <cell r="C1990">
            <v>187</v>
          </cell>
          <cell r="D1990">
            <v>0</v>
          </cell>
          <cell r="E1990">
            <v>59</v>
          </cell>
          <cell r="F1990">
            <v>0</v>
          </cell>
          <cell r="G1990">
            <v>0</v>
          </cell>
          <cell r="H1990">
            <v>11</v>
          </cell>
          <cell r="I1990">
            <v>235</v>
          </cell>
          <cell r="J1990">
            <v>4</v>
          </cell>
          <cell r="K1990">
            <v>2</v>
          </cell>
          <cell r="L1990">
            <v>1</v>
          </cell>
          <cell r="M1990">
            <v>3</v>
          </cell>
          <cell r="N1990">
            <v>7</v>
          </cell>
        </row>
        <row r="1991">
          <cell r="A1991">
            <v>1600</v>
          </cell>
          <cell r="B1991">
            <v>94</v>
          </cell>
          <cell r="C1991">
            <v>102</v>
          </cell>
          <cell r="D1991">
            <v>0</v>
          </cell>
          <cell r="E1991">
            <v>19</v>
          </cell>
          <cell r="F1991">
            <v>0</v>
          </cell>
          <cell r="G1991">
            <v>0</v>
          </cell>
          <cell r="H1991">
            <v>11</v>
          </cell>
          <cell r="I1991">
            <v>110</v>
          </cell>
          <cell r="J1991">
            <v>2</v>
          </cell>
          <cell r="K1991">
            <v>1</v>
          </cell>
          <cell r="L1991">
            <v>0</v>
          </cell>
          <cell r="M1991">
            <v>3</v>
          </cell>
          <cell r="N1991">
            <v>8</v>
          </cell>
        </row>
        <row r="1992">
          <cell r="A1992">
            <v>2352</v>
          </cell>
          <cell r="B1992">
            <v>94</v>
          </cell>
          <cell r="C1992">
            <v>102</v>
          </cell>
          <cell r="D1992">
            <v>0</v>
          </cell>
          <cell r="E1992">
            <v>19</v>
          </cell>
          <cell r="F1992">
            <v>0</v>
          </cell>
          <cell r="G1992">
            <v>0</v>
          </cell>
          <cell r="H1992">
            <v>11</v>
          </cell>
          <cell r="I1992">
            <v>110</v>
          </cell>
          <cell r="J1992">
            <v>2</v>
          </cell>
          <cell r="K1992">
            <v>1</v>
          </cell>
          <cell r="L1992">
            <v>0</v>
          </cell>
          <cell r="M1992">
            <v>3</v>
          </cell>
          <cell r="N1992">
            <v>8</v>
          </cell>
        </row>
        <row r="1993">
          <cell r="A1993">
            <v>2049</v>
          </cell>
          <cell r="B1993">
            <v>91</v>
          </cell>
          <cell r="C1993">
            <v>16</v>
          </cell>
          <cell r="D1993">
            <v>11</v>
          </cell>
          <cell r="E1993">
            <v>38</v>
          </cell>
          <cell r="F1993">
            <v>0</v>
          </cell>
          <cell r="G1993">
            <v>22</v>
          </cell>
          <cell r="H1993">
            <v>11</v>
          </cell>
          <cell r="I1993">
            <v>77</v>
          </cell>
          <cell r="J1993">
            <v>1</v>
          </cell>
          <cell r="K1993">
            <v>1</v>
          </cell>
          <cell r="L1993">
            <v>0</v>
          </cell>
          <cell r="M1993">
            <v>2</v>
          </cell>
          <cell r="N1993">
            <v>8</v>
          </cell>
        </row>
        <row r="1994">
          <cell r="A1994">
            <v>2212</v>
          </cell>
          <cell r="B1994">
            <v>86</v>
          </cell>
          <cell r="C1994">
            <v>83</v>
          </cell>
          <cell r="D1994">
            <v>0</v>
          </cell>
          <cell r="E1994">
            <v>40</v>
          </cell>
          <cell r="F1994">
            <v>7</v>
          </cell>
          <cell r="G1994">
            <v>4</v>
          </cell>
          <cell r="H1994">
            <v>11</v>
          </cell>
          <cell r="I1994">
            <v>123</v>
          </cell>
          <cell r="J1994">
            <v>1</v>
          </cell>
          <cell r="K1994">
            <v>1</v>
          </cell>
          <cell r="L1994">
            <v>0</v>
          </cell>
          <cell r="M1994">
            <v>3</v>
          </cell>
          <cell r="N1994">
            <v>5</v>
          </cell>
        </row>
        <row r="1995">
          <cell r="A1995">
            <v>2826</v>
          </cell>
          <cell r="B1995">
            <v>85</v>
          </cell>
          <cell r="C1995">
            <v>11</v>
          </cell>
          <cell r="D1995">
            <v>5</v>
          </cell>
          <cell r="E1995">
            <v>22</v>
          </cell>
          <cell r="F1995">
            <v>16</v>
          </cell>
          <cell r="G1995">
            <v>5</v>
          </cell>
          <cell r="H1995">
            <v>11</v>
          </cell>
          <cell r="I1995">
            <v>49</v>
          </cell>
          <cell r="J1995">
            <v>1</v>
          </cell>
          <cell r="K1995">
            <v>1</v>
          </cell>
          <cell r="L1995">
            <v>0</v>
          </cell>
          <cell r="M1995">
            <v>2</v>
          </cell>
          <cell r="N1995">
            <v>8</v>
          </cell>
        </row>
        <row r="1996">
          <cell r="A1996">
            <v>1563</v>
          </cell>
          <cell r="B1996">
            <v>85</v>
          </cell>
          <cell r="C1996">
            <v>411</v>
          </cell>
          <cell r="D1996">
            <v>37</v>
          </cell>
          <cell r="E1996">
            <v>130</v>
          </cell>
          <cell r="F1996">
            <v>48</v>
          </cell>
          <cell r="G1996">
            <v>6</v>
          </cell>
          <cell r="H1996">
            <v>11</v>
          </cell>
          <cell r="I1996">
            <v>620</v>
          </cell>
          <cell r="J1996">
            <v>6</v>
          </cell>
          <cell r="K1996">
            <v>4</v>
          </cell>
          <cell r="L1996">
            <v>2</v>
          </cell>
          <cell r="M1996">
            <v>4</v>
          </cell>
          <cell r="N1996">
            <v>7</v>
          </cell>
        </row>
        <row r="1997">
          <cell r="A1997">
            <v>2267</v>
          </cell>
          <cell r="B1997">
            <v>82</v>
          </cell>
          <cell r="C1997">
            <v>1271</v>
          </cell>
          <cell r="D1997">
            <v>0</v>
          </cell>
          <cell r="E1997">
            <v>66</v>
          </cell>
          <cell r="F1997">
            <v>17</v>
          </cell>
          <cell r="G1997">
            <v>0</v>
          </cell>
          <cell r="H1997">
            <v>11</v>
          </cell>
          <cell r="I1997">
            <v>1343</v>
          </cell>
          <cell r="J1997">
            <v>2</v>
          </cell>
          <cell r="K1997">
            <v>9</v>
          </cell>
          <cell r="L1997">
            <v>2</v>
          </cell>
          <cell r="M1997">
            <v>5</v>
          </cell>
          <cell r="N1997">
            <v>7</v>
          </cell>
        </row>
        <row r="1998">
          <cell r="A1998">
            <v>1425</v>
          </cell>
          <cell r="B1998">
            <v>72</v>
          </cell>
          <cell r="C1998">
            <v>214</v>
          </cell>
          <cell r="D1998">
            <v>78</v>
          </cell>
          <cell r="E1998">
            <v>86</v>
          </cell>
          <cell r="F1998">
            <v>44</v>
          </cell>
          <cell r="G1998">
            <v>0</v>
          </cell>
          <cell r="H1998">
            <v>11</v>
          </cell>
          <cell r="I1998">
            <v>411</v>
          </cell>
          <cell r="J1998">
            <v>2</v>
          </cell>
          <cell r="K1998">
            <v>2</v>
          </cell>
          <cell r="L1998">
            <v>1</v>
          </cell>
          <cell r="M1998">
            <v>5</v>
          </cell>
          <cell r="N1998">
            <v>4</v>
          </cell>
        </row>
        <row r="1999">
          <cell r="A1999">
            <v>1354</v>
          </cell>
          <cell r="B1999">
            <v>66</v>
          </cell>
          <cell r="C1999">
            <v>38</v>
          </cell>
          <cell r="D1999">
            <v>15</v>
          </cell>
          <cell r="E1999">
            <v>27</v>
          </cell>
          <cell r="F1999">
            <v>0</v>
          </cell>
          <cell r="G1999">
            <v>23</v>
          </cell>
          <cell r="H1999">
            <v>11</v>
          </cell>
          <cell r="I1999">
            <v>91</v>
          </cell>
          <cell r="J1999">
            <v>1</v>
          </cell>
          <cell r="K1999">
            <v>1</v>
          </cell>
          <cell r="L1999">
            <v>0</v>
          </cell>
          <cell r="M1999">
            <v>3</v>
          </cell>
          <cell r="N1999">
            <v>6</v>
          </cell>
        </row>
        <row r="2000">
          <cell r="A2000">
            <v>1220</v>
          </cell>
          <cell r="B2000">
            <v>65</v>
          </cell>
          <cell r="C2000">
            <v>11</v>
          </cell>
          <cell r="D2000">
            <v>4</v>
          </cell>
          <cell r="E2000">
            <v>29</v>
          </cell>
          <cell r="F2000">
            <v>14</v>
          </cell>
          <cell r="G2000">
            <v>11</v>
          </cell>
          <cell r="H2000">
            <v>11</v>
          </cell>
          <cell r="I2000">
            <v>57</v>
          </cell>
          <cell r="J2000">
            <v>1</v>
          </cell>
          <cell r="K2000">
            <v>1</v>
          </cell>
          <cell r="L2000">
            <v>0</v>
          </cell>
          <cell r="M2000">
            <v>2</v>
          </cell>
          <cell r="N2000">
            <v>8</v>
          </cell>
        </row>
        <row r="2001">
          <cell r="A2001">
            <v>3167</v>
          </cell>
          <cell r="B2001">
            <v>65</v>
          </cell>
          <cell r="C2001">
            <v>144</v>
          </cell>
          <cell r="D2001">
            <v>4</v>
          </cell>
          <cell r="E2001">
            <v>59</v>
          </cell>
          <cell r="F2001">
            <v>7</v>
          </cell>
          <cell r="G2001">
            <v>0</v>
          </cell>
          <cell r="H2001">
            <v>11</v>
          </cell>
          <cell r="I2001">
            <v>203</v>
          </cell>
          <cell r="J2001">
            <v>4</v>
          </cell>
          <cell r="K2001">
            <v>3</v>
          </cell>
          <cell r="L2001">
            <v>0</v>
          </cell>
          <cell r="M2001">
            <v>3</v>
          </cell>
          <cell r="N2001">
            <v>8</v>
          </cell>
        </row>
        <row r="2002">
          <cell r="A2002">
            <v>1049</v>
          </cell>
          <cell r="B2002">
            <v>54</v>
          </cell>
          <cell r="C2002">
            <v>46</v>
          </cell>
          <cell r="D2002">
            <v>23</v>
          </cell>
          <cell r="E2002">
            <v>76</v>
          </cell>
          <cell r="F2002">
            <v>114</v>
          </cell>
          <cell r="G2002">
            <v>4</v>
          </cell>
          <cell r="H2002">
            <v>11</v>
          </cell>
          <cell r="I2002">
            <v>250</v>
          </cell>
          <cell r="J2002">
            <v>2</v>
          </cell>
          <cell r="K2002">
            <v>2</v>
          </cell>
          <cell r="L2002">
            <v>0</v>
          </cell>
          <cell r="M2002">
            <v>3</v>
          </cell>
          <cell r="N2002">
            <v>7</v>
          </cell>
        </row>
        <row r="2003">
          <cell r="A2003">
            <v>2923</v>
          </cell>
          <cell r="B2003">
            <v>54</v>
          </cell>
          <cell r="C2003">
            <v>68</v>
          </cell>
          <cell r="D2003">
            <v>26</v>
          </cell>
          <cell r="E2003">
            <v>128</v>
          </cell>
          <cell r="F2003">
            <v>38</v>
          </cell>
          <cell r="G2003">
            <v>8</v>
          </cell>
          <cell r="H2003">
            <v>11</v>
          </cell>
          <cell r="I2003">
            <v>257</v>
          </cell>
          <cell r="J2003">
            <v>3</v>
          </cell>
          <cell r="K2003">
            <v>3</v>
          </cell>
          <cell r="L2003">
            <v>0</v>
          </cell>
          <cell r="M2003">
            <v>3</v>
          </cell>
          <cell r="N2003">
            <v>8</v>
          </cell>
        </row>
        <row r="2004">
          <cell r="A2004">
            <v>2122</v>
          </cell>
          <cell r="B2004">
            <v>51</v>
          </cell>
          <cell r="C2004">
            <v>85</v>
          </cell>
          <cell r="D2004">
            <v>0</v>
          </cell>
          <cell r="E2004">
            <v>96</v>
          </cell>
          <cell r="F2004">
            <v>26</v>
          </cell>
          <cell r="G2004">
            <v>55</v>
          </cell>
          <cell r="H2004">
            <v>11</v>
          </cell>
          <cell r="I2004">
            <v>251</v>
          </cell>
          <cell r="J2004">
            <v>1</v>
          </cell>
          <cell r="K2004">
            <v>2</v>
          </cell>
          <cell r="L2004">
            <v>0</v>
          </cell>
          <cell r="M2004">
            <v>4</v>
          </cell>
          <cell r="N2004">
            <v>5</v>
          </cell>
        </row>
        <row r="2005">
          <cell r="A2005">
            <v>1119</v>
          </cell>
          <cell r="B2005">
            <v>51</v>
          </cell>
          <cell r="C2005">
            <v>199</v>
          </cell>
          <cell r="D2005">
            <v>0</v>
          </cell>
          <cell r="E2005">
            <v>45</v>
          </cell>
          <cell r="F2005">
            <v>0</v>
          </cell>
          <cell r="G2005">
            <v>0</v>
          </cell>
          <cell r="H2005">
            <v>11</v>
          </cell>
          <cell r="I2005">
            <v>233</v>
          </cell>
          <cell r="J2005">
            <v>2</v>
          </cell>
          <cell r="K2005">
            <v>2</v>
          </cell>
          <cell r="L2005">
            <v>0</v>
          </cell>
          <cell r="M2005">
            <v>4</v>
          </cell>
          <cell r="N2005">
            <v>6</v>
          </cell>
        </row>
        <row r="2006">
          <cell r="A2006">
            <v>1879</v>
          </cell>
          <cell r="B2006">
            <v>50</v>
          </cell>
          <cell r="C2006">
            <v>717</v>
          </cell>
          <cell r="D2006">
            <v>203</v>
          </cell>
          <cell r="E2006">
            <v>495</v>
          </cell>
          <cell r="F2006">
            <v>55</v>
          </cell>
          <cell r="G2006">
            <v>0</v>
          </cell>
          <cell r="H2006">
            <v>11</v>
          </cell>
          <cell r="I2006">
            <v>1460</v>
          </cell>
          <cell r="J2006">
            <v>3</v>
          </cell>
          <cell r="K2006">
            <v>4</v>
          </cell>
          <cell r="L2006">
            <v>2</v>
          </cell>
          <cell r="M2006">
            <v>8</v>
          </cell>
          <cell r="N2006">
            <v>6</v>
          </cell>
        </row>
        <row r="2007">
          <cell r="A2007">
            <v>2993</v>
          </cell>
          <cell r="B2007">
            <v>31</v>
          </cell>
          <cell r="C2007">
            <v>93</v>
          </cell>
          <cell r="D2007">
            <v>0</v>
          </cell>
          <cell r="E2007">
            <v>11</v>
          </cell>
          <cell r="F2007">
            <v>0</v>
          </cell>
          <cell r="G2007">
            <v>0</v>
          </cell>
          <cell r="H2007">
            <v>11</v>
          </cell>
          <cell r="I2007">
            <v>93</v>
          </cell>
          <cell r="J2007">
            <v>2</v>
          </cell>
          <cell r="K2007">
            <v>1</v>
          </cell>
          <cell r="L2007">
            <v>0</v>
          </cell>
          <cell r="M2007">
            <v>3</v>
          </cell>
          <cell r="N2007">
            <v>6</v>
          </cell>
        </row>
        <row r="2008">
          <cell r="A2008">
            <v>1298</v>
          </cell>
          <cell r="B2008">
            <v>28</v>
          </cell>
          <cell r="C2008">
            <v>136</v>
          </cell>
          <cell r="D2008">
            <v>0</v>
          </cell>
          <cell r="E2008">
            <v>43</v>
          </cell>
          <cell r="F2008">
            <v>11</v>
          </cell>
          <cell r="G2008">
            <v>0</v>
          </cell>
          <cell r="H2008">
            <v>11</v>
          </cell>
          <cell r="I2008">
            <v>179</v>
          </cell>
          <cell r="J2008">
            <v>2</v>
          </cell>
          <cell r="K2008">
            <v>2</v>
          </cell>
          <cell r="L2008">
            <v>0</v>
          </cell>
          <cell r="M2008">
            <v>3</v>
          </cell>
          <cell r="N2008">
            <v>7</v>
          </cell>
        </row>
        <row r="2009">
          <cell r="A2009">
            <v>1597</v>
          </cell>
          <cell r="B2009">
            <v>28</v>
          </cell>
          <cell r="C2009">
            <v>136</v>
          </cell>
          <cell r="D2009">
            <v>0</v>
          </cell>
          <cell r="E2009">
            <v>43</v>
          </cell>
          <cell r="F2009">
            <v>11</v>
          </cell>
          <cell r="G2009">
            <v>0</v>
          </cell>
          <cell r="H2009">
            <v>11</v>
          </cell>
          <cell r="I2009">
            <v>179</v>
          </cell>
          <cell r="J2009">
            <v>2</v>
          </cell>
          <cell r="K2009">
            <v>2</v>
          </cell>
          <cell r="L2009">
            <v>0</v>
          </cell>
          <cell r="M2009">
            <v>3</v>
          </cell>
          <cell r="N2009">
            <v>7</v>
          </cell>
        </row>
        <row r="2010">
          <cell r="A2010">
            <v>2075</v>
          </cell>
          <cell r="B2010">
            <v>22</v>
          </cell>
          <cell r="C2010">
            <v>288</v>
          </cell>
          <cell r="D2010">
            <v>0</v>
          </cell>
          <cell r="E2010">
            <v>25</v>
          </cell>
          <cell r="F2010">
            <v>5</v>
          </cell>
          <cell r="G2010">
            <v>3</v>
          </cell>
          <cell r="H2010">
            <v>11</v>
          </cell>
          <cell r="I2010">
            <v>310</v>
          </cell>
          <cell r="J2010">
            <v>3</v>
          </cell>
          <cell r="K2010">
            <v>2</v>
          </cell>
          <cell r="L2010">
            <v>1</v>
          </cell>
          <cell r="M2010">
            <v>4</v>
          </cell>
          <cell r="N2010">
            <v>3</v>
          </cell>
        </row>
        <row r="2011">
          <cell r="A2011">
            <v>1995</v>
          </cell>
          <cell r="B2011">
            <v>20</v>
          </cell>
          <cell r="C2011">
            <v>109</v>
          </cell>
          <cell r="D2011">
            <v>0</v>
          </cell>
          <cell r="E2011">
            <v>40</v>
          </cell>
          <cell r="F2011">
            <v>0</v>
          </cell>
          <cell r="G2011">
            <v>0</v>
          </cell>
          <cell r="H2011">
            <v>11</v>
          </cell>
          <cell r="I2011">
            <v>137</v>
          </cell>
          <cell r="J2011">
            <v>3</v>
          </cell>
          <cell r="K2011">
            <v>2</v>
          </cell>
          <cell r="L2011">
            <v>0</v>
          </cell>
          <cell r="M2011">
            <v>4</v>
          </cell>
          <cell r="N2011">
            <v>5</v>
          </cell>
        </row>
        <row r="2012">
          <cell r="A2012">
            <v>1455</v>
          </cell>
          <cell r="B2012">
            <v>18</v>
          </cell>
          <cell r="C2012">
            <v>7</v>
          </cell>
          <cell r="D2012">
            <v>0</v>
          </cell>
          <cell r="E2012">
            <v>29</v>
          </cell>
          <cell r="F2012">
            <v>7</v>
          </cell>
          <cell r="G2012">
            <v>7</v>
          </cell>
          <cell r="H2012">
            <v>11</v>
          </cell>
          <cell r="I2012">
            <v>40</v>
          </cell>
          <cell r="J2012">
            <v>1</v>
          </cell>
          <cell r="K2012">
            <v>1</v>
          </cell>
          <cell r="L2012">
            <v>0</v>
          </cell>
          <cell r="M2012">
            <v>2</v>
          </cell>
          <cell r="N2012">
            <v>8</v>
          </cell>
        </row>
        <row r="2013">
          <cell r="A2013">
            <v>1436</v>
          </cell>
          <cell r="B2013">
            <v>17</v>
          </cell>
          <cell r="C2013">
            <v>53</v>
          </cell>
          <cell r="D2013">
            <v>8</v>
          </cell>
          <cell r="E2013">
            <v>113</v>
          </cell>
          <cell r="F2013">
            <v>30</v>
          </cell>
          <cell r="G2013">
            <v>8</v>
          </cell>
          <cell r="H2013">
            <v>11</v>
          </cell>
          <cell r="I2013">
            <v>199</v>
          </cell>
          <cell r="J2013">
            <v>1</v>
          </cell>
          <cell r="K2013">
            <v>2</v>
          </cell>
          <cell r="L2013">
            <v>0</v>
          </cell>
          <cell r="M2013">
            <v>4</v>
          </cell>
          <cell r="N2013">
            <v>5</v>
          </cell>
        </row>
        <row r="2014">
          <cell r="A2014">
            <v>2368</v>
          </cell>
          <cell r="B2014">
            <v>17</v>
          </cell>
          <cell r="C2014">
            <v>89</v>
          </cell>
          <cell r="D2014">
            <v>4</v>
          </cell>
          <cell r="E2014">
            <v>46</v>
          </cell>
          <cell r="F2014">
            <v>0</v>
          </cell>
          <cell r="G2014">
            <v>0</v>
          </cell>
          <cell r="H2014">
            <v>11</v>
          </cell>
          <cell r="I2014">
            <v>129</v>
          </cell>
          <cell r="J2014">
            <v>1</v>
          </cell>
          <cell r="K2014">
            <v>1</v>
          </cell>
          <cell r="L2014">
            <v>0</v>
          </cell>
          <cell r="M2014">
            <v>3</v>
          </cell>
          <cell r="N2014">
            <v>7</v>
          </cell>
        </row>
        <row r="2015">
          <cell r="A2015">
            <v>1404</v>
          </cell>
          <cell r="B2015">
            <v>14</v>
          </cell>
          <cell r="C2015">
            <v>70</v>
          </cell>
          <cell r="D2015">
            <v>11</v>
          </cell>
          <cell r="E2015">
            <v>70</v>
          </cell>
          <cell r="F2015">
            <v>11</v>
          </cell>
          <cell r="G2015">
            <v>4</v>
          </cell>
          <cell r="H2015">
            <v>11</v>
          </cell>
          <cell r="I2015">
            <v>154</v>
          </cell>
          <cell r="J2015">
            <v>2</v>
          </cell>
          <cell r="K2015">
            <v>2</v>
          </cell>
          <cell r="L2015">
            <v>0</v>
          </cell>
          <cell r="M2015">
            <v>3</v>
          </cell>
          <cell r="N2015">
            <v>7</v>
          </cell>
        </row>
        <row r="2016">
          <cell r="A2016">
            <v>2499</v>
          </cell>
          <cell r="B2016">
            <v>14</v>
          </cell>
          <cell r="C2016">
            <v>70</v>
          </cell>
          <cell r="D2016">
            <v>11</v>
          </cell>
          <cell r="E2016">
            <v>70</v>
          </cell>
          <cell r="F2016">
            <v>11</v>
          </cell>
          <cell r="G2016">
            <v>4</v>
          </cell>
          <cell r="H2016">
            <v>11</v>
          </cell>
          <cell r="I2016">
            <v>154</v>
          </cell>
          <cell r="J2016">
            <v>2</v>
          </cell>
          <cell r="K2016">
            <v>2</v>
          </cell>
          <cell r="L2016">
            <v>0</v>
          </cell>
          <cell r="M2016">
            <v>3</v>
          </cell>
          <cell r="N2016">
            <v>7</v>
          </cell>
        </row>
        <row r="2017">
          <cell r="A2017">
            <v>2417</v>
          </cell>
          <cell r="B2017">
            <v>11</v>
          </cell>
          <cell r="C2017">
            <v>34</v>
          </cell>
          <cell r="D2017">
            <v>4</v>
          </cell>
          <cell r="E2017">
            <v>15</v>
          </cell>
          <cell r="F2017">
            <v>11</v>
          </cell>
          <cell r="G2017">
            <v>7</v>
          </cell>
          <cell r="H2017">
            <v>11</v>
          </cell>
          <cell r="I2017">
            <v>60</v>
          </cell>
          <cell r="J2017">
            <v>1</v>
          </cell>
          <cell r="K2017">
            <v>1</v>
          </cell>
          <cell r="L2017">
            <v>0</v>
          </cell>
          <cell r="M2017">
            <v>2</v>
          </cell>
          <cell r="N2017">
            <v>6</v>
          </cell>
        </row>
        <row r="2018">
          <cell r="A2018">
            <v>1388</v>
          </cell>
          <cell r="B2018">
            <v>11</v>
          </cell>
          <cell r="C2018">
            <v>1165</v>
          </cell>
          <cell r="D2018">
            <v>0</v>
          </cell>
          <cell r="E2018">
            <v>73</v>
          </cell>
          <cell r="F2018">
            <v>0</v>
          </cell>
          <cell r="G2018">
            <v>0</v>
          </cell>
          <cell r="H2018">
            <v>11</v>
          </cell>
          <cell r="I2018">
            <v>1227</v>
          </cell>
          <cell r="J2018">
            <v>9</v>
          </cell>
          <cell r="K2018">
            <v>6</v>
          </cell>
          <cell r="L2018">
            <v>3</v>
          </cell>
          <cell r="M2018">
            <v>6</v>
          </cell>
          <cell r="N2018">
            <v>7</v>
          </cell>
        </row>
        <row r="2019">
          <cell r="A2019">
            <v>2680</v>
          </cell>
          <cell r="B2019">
            <v>6</v>
          </cell>
          <cell r="C2019">
            <v>253</v>
          </cell>
          <cell r="D2019">
            <v>22</v>
          </cell>
          <cell r="E2019">
            <v>250</v>
          </cell>
          <cell r="F2019">
            <v>7</v>
          </cell>
          <cell r="G2019">
            <v>11</v>
          </cell>
          <cell r="H2019">
            <v>11</v>
          </cell>
          <cell r="I2019">
            <v>532</v>
          </cell>
          <cell r="J2019">
            <v>3</v>
          </cell>
          <cell r="K2019">
            <v>3</v>
          </cell>
          <cell r="L2019">
            <v>1</v>
          </cell>
          <cell r="M2019">
            <v>4</v>
          </cell>
          <cell r="N2019">
            <v>7</v>
          </cell>
        </row>
        <row r="2020">
          <cell r="A2020">
            <v>1358</v>
          </cell>
          <cell r="B2020">
            <v>2</v>
          </cell>
          <cell r="C2020">
            <v>137</v>
          </cell>
          <cell r="D2020">
            <v>14</v>
          </cell>
          <cell r="E2020">
            <v>79</v>
          </cell>
          <cell r="F2020">
            <v>11</v>
          </cell>
          <cell r="G2020">
            <v>11</v>
          </cell>
          <cell r="H2020">
            <v>11</v>
          </cell>
          <cell r="I2020">
            <v>241</v>
          </cell>
          <cell r="J2020">
            <v>3</v>
          </cell>
          <cell r="K2020">
            <v>3</v>
          </cell>
          <cell r="L2020">
            <v>0</v>
          </cell>
          <cell r="M2020">
            <v>3</v>
          </cell>
          <cell r="N2020">
            <v>8</v>
          </cell>
        </row>
        <row r="2021">
          <cell r="A2021">
            <v>2074</v>
          </cell>
          <cell r="B2021">
            <v>2</v>
          </cell>
          <cell r="C2021">
            <v>137</v>
          </cell>
          <cell r="D2021">
            <v>14</v>
          </cell>
          <cell r="E2021">
            <v>79</v>
          </cell>
          <cell r="F2021">
            <v>11</v>
          </cell>
          <cell r="G2021">
            <v>11</v>
          </cell>
          <cell r="H2021">
            <v>11</v>
          </cell>
          <cell r="I2021">
            <v>241</v>
          </cell>
          <cell r="J2021">
            <v>3</v>
          </cell>
          <cell r="K2021">
            <v>3</v>
          </cell>
          <cell r="L2021">
            <v>0</v>
          </cell>
          <cell r="M2021">
            <v>3</v>
          </cell>
          <cell r="N2021">
            <v>8</v>
          </cell>
        </row>
        <row r="2022">
          <cell r="A2022">
            <v>2621</v>
          </cell>
          <cell r="B2022">
            <v>1</v>
          </cell>
          <cell r="C2022">
            <v>25</v>
          </cell>
          <cell r="D2022">
            <v>4</v>
          </cell>
          <cell r="E2022">
            <v>21</v>
          </cell>
          <cell r="F2022">
            <v>0</v>
          </cell>
          <cell r="G2022">
            <v>11</v>
          </cell>
          <cell r="H2022">
            <v>11</v>
          </cell>
          <cell r="I2022">
            <v>50</v>
          </cell>
          <cell r="J2022">
            <v>1</v>
          </cell>
          <cell r="K2022">
            <v>0</v>
          </cell>
          <cell r="L2022">
            <v>0</v>
          </cell>
          <cell r="M2022">
            <v>3</v>
          </cell>
          <cell r="N2022">
            <v>4</v>
          </cell>
        </row>
        <row r="2023">
          <cell r="A2023">
            <v>2429</v>
          </cell>
          <cell r="B2023">
            <v>82</v>
          </cell>
          <cell r="C2023">
            <v>129</v>
          </cell>
          <cell r="D2023">
            <v>0</v>
          </cell>
          <cell r="E2023">
            <v>59</v>
          </cell>
          <cell r="F2023">
            <v>0</v>
          </cell>
          <cell r="G2023">
            <v>0</v>
          </cell>
          <cell r="H2023">
            <v>10</v>
          </cell>
          <cell r="I2023">
            <v>178</v>
          </cell>
          <cell r="J2023">
            <v>1</v>
          </cell>
          <cell r="K2023">
            <v>2</v>
          </cell>
          <cell r="L2023">
            <v>0</v>
          </cell>
          <cell r="M2023">
            <v>3</v>
          </cell>
          <cell r="N2023">
            <v>7</v>
          </cell>
        </row>
        <row r="2024">
          <cell r="A2024">
            <v>2559</v>
          </cell>
          <cell r="B2024">
            <v>80</v>
          </cell>
          <cell r="C2024">
            <v>105</v>
          </cell>
          <cell r="D2024">
            <v>25</v>
          </cell>
          <cell r="E2024">
            <v>32</v>
          </cell>
          <cell r="F2024">
            <v>6</v>
          </cell>
          <cell r="G2024">
            <v>32</v>
          </cell>
          <cell r="H2024">
            <v>10</v>
          </cell>
          <cell r="I2024">
            <v>191</v>
          </cell>
          <cell r="J2024">
            <v>2</v>
          </cell>
          <cell r="K2024">
            <v>2</v>
          </cell>
          <cell r="L2024">
            <v>1</v>
          </cell>
          <cell r="M2024">
            <v>3</v>
          </cell>
          <cell r="N2024">
            <v>4</v>
          </cell>
        </row>
        <row r="2025">
          <cell r="A2025">
            <v>3018</v>
          </cell>
          <cell r="B2025">
            <v>80</v>
          </cell>
          <cell r="C2025">
            <v>119</v>
          </cell>
          <cell r="D2025">
            <v>0</v>
          </cell>
          <cell r="E2025">
            <v>23</v>
          </cell>
          <cell r="F2025">
            <v>10</v>
          </cell>
          <cell r="G2025">
            <v>0</v>
          </cell>
          <cell r="H2025">
            <v>10</v>
          </cell>
          <cell r="I2025">
            <v>142</v>
          </cell>
          <cell r="J2025">
            <v>1</v>
          </cell>
          <cell r="K2025">
            <v>2</v>
          </cell>
          <cell r="L2025">
            <v>0</v>
          </cell>
          <cell r="M2025">
            <v>3</v>
          </cell>
          <cell r="N2025">
            <v>5</v>
          </cell>
        </row>
        <row r="2026">
          <cell r="A2026">
            <v>2069</v>
          </cell>
          <cell r="B2026">
            <v>77</v>
          </cell>
          <cell r="C2026">
            <v>26</v>
          </cell>
          <cell r="D2026">
            <v>0</v>
          </cell>
          <cell r="E2026">
            <v>30</v>
          </cell>
          <cell r="F2026">
            <v>7</v>
          </cell>
          <cell r="G2026">
            <v>3</v>
          </cell>
          <cell r="H2026">
            <v>10</v>
          </cell>
          <cell r="I2026">
            <v>56</v>
          </cell>
          <cell r="J2026">
            <v>1</v>
          </cell>
          <cell r="K2026">
            <v>1</v>
          </cell>
          <cell r="L2026">
            <v>0</v>
          </cell>
          <cell r="M2026">
            <v>2</v>
          </cell>
          <cell r="N2026">
            <v>6</v>
          </cell>
        </row>
        <row r="2027">
          <cell r="A2027">
            <v>1192</v>
          </cell>
          <cell r="B2027">
            <v>72</v>
          </cell>
          <cell r="C2027">
            <v>76</v>
          </cell>
          <cell r="D2027">
            <v>0</v>
          </cell>
          <cell r="E2027">
            <v>45</v>
          </cell>
          <cell r="F2027">
            <v>0</v>
          </cell>
          <cell r="G2027">
            <v>0</v>
          </cell>
          <cell r="H2027">
            <v>10</v>
          </cell>
          <cell r="I2027">
            <v>111</v>
          </cell>
          <cell r="J2027">
            <v>2</v>
          </cell>
          <cell r="K2027">
            <v>1</v>
          </cell>
          <cell r="L2027">
            <v>0</v>
          </cell>
          <cell r="M2027">
            <v>3</v>
          </cell>
          <cell r="N2027">
            <v>7</v>
          </cell>
        </row>
        <row r="2028">
          <cell r="A2028">
            <v>2060</v>
          </cell>
          <cell r="B2028">
            <v>65</v>
          </cell>
          <cell r="C2028">
            <v>24</v>
          </cell>
          <cell r="D2028">
            <v>7</v>
          </cell>
          <cell r="E2028">
            <v>21</v>
          </cell>
          <cell r="F2028">
            <v>7</v>
          </cell>
          <cell r="G2028">
            <v>0</v>
          </cell>
          <cell r="H2028">
            <v>10</v>
          </cell>
          <cell r="I2028">
            <v>48</v>
          </cell>
          <cell r="J2028">
            <v>1</v>
          </cell>
          <cell r="K2028">
            <v>1</v>
          </cell>
          <cell r="L2028">
            <v>0</v>
          </cell>
          <cell r="M2028">
            <v>2</v>
          </cell>
          <cell r="N2028">
            <v>7</v>
          </cell>
        </row>
        <row r="2029">
          <cell r="A2029">
            <v>1330</v>
          </cell>
          <cell r="B2029">
            <v>65</v>
          </cell>
          <cell r="C2029">
            <v>98</v>
          </cell>
          <cell r="D2029">
            <v>0</v>
          </cell>
          <cell r="E2029">
            <v>29</v>
          </cell>
          <cell r="F2029">
            <v>0</v>
          </cell>
          <cell r="G2029">
            <v>0</v>
          </cell>
          <cell r="H2029">
            <v>10</v>
          </cell>
          <cell r="I2029">
            <v>117</v>
          </cell>
          <cell r="J2029">
            <v>2</v>
          </cell>
          <cell r="K2029">
            <v>1</v>
          </cell>
          <cell r="L2029">
            <v>0</v>
          </cell>
          <cell r="M2029">
            <v>3</v>
          </cell>
          <cell r="N2029">
            <v>6</v>
          </cell>
        </row>
        <row r="2030">
          <cell r="A2030">
            <v>1678</v>
          </cell>
          <cell r="B2030">
            <v>33</v>
          </cell>
          <cell r="C2030">
            <v>95</v>
          </cell>
          <cell r="D2030">
            <v>5</v>
          </cell>
          <cell r="E2030">
            <v>134</v>
          </cell>
          <cell r="F2030">
            <v>14</v>
          </cell>
          <cell r="G2030">
            <v>14</v>
          </cell>
          <cell r="H2030">
            <v>10</v>
          </cell>
          <cell r="I2030">
            <v>253</v>
          </cell>
          <cell r="J2030">
            <v>3</v>
          </cell>
          <cell r="K2030">
            <v>2</v>
          </cell>
          <cell r="L2030">
            <v>0</v>
          </cell>
          <cell r="M2030">
            <v>3</v>
          </cell>
          <cell r="N2030">
            <v>8</v>
          </cell>
        </row>
        <row r="2031">
          <cell r="A2031">
            <v>1031</v>
          </cell>
          <cell r="B2031">
            <v>31</v>
          </cell>
          <cell r="C2031">
            <v>381</v>
          </cell>
          <cell r="D2031">
            <v>0</v>
          </cell>
          <cell r="E2031">
            <v>17</v>
          </cell>
          <cell r="F2031">
            <v>7</v>
          </cell>
          <cell r="G2031">
            <v>0</v>
          </cell>
          <cell r="H2031">
            <v>10</v>
          </cell>
          <cell r="I2031">
            <v>395</v>
          </cell>
          <cell r="J2031">
            <v>2</v>
          </cell>
          <cell r="K2031">
            <v>2</v>
          </cell>
          <cell r="L2031">
            <v>1</v>
          </cell>
          <cell r="M2031">
            <v>4</v>
          </cell>
          <cell r="N2031">
            <v>5</v>
          </cell>
        </row>
        <row r="2032">
          <cell r="A2032">
            <v>2540</v>
          </cell>
          <cell r="B2032">
            <v>30</v>
          </cell>
          <cell r="C2032">
            <v>150</v>
          </cell>
          <cell r="D2032">
            <v>0</v>
          </cell>
          <cell r="E2032">
            <v>130</v>
          </cell>
          <cell r="F2032">
            <v>10</v>
          </cell>
          <cell r="G2032">
            <v>0</v>
          </cell>
          <cell r="H2032">
            <v>10</v>
          </cell>
          <cell r="I2032">
            <v>280</v>
          </cell>
          <cell r="J2032">
            <v>2</v>
          </cell>
          <cell r="K2032">
            <v>3</v>
          </cell>
          <cell r="L2032">
            <v>0</v>
          </cell>
          <cell r="M2032">
            <v>3</v>
          </cell>
          <cell r="N2032">
            <v>8</v>
          </cell>
        </row>
        <row r="2033">
          <cell r="A2033">
            <v>1648</v>
          </cell>
          <cell r="B2033">
            <v>25</v>
          </cell>
          <cell r="C2033">
            <v>45</v>
          </cell>
          <cell r="D2033">
            <v>0</v>
          </cell>
          <cell r="E2033">
            <v>10</v>
          </cell>
          <cell r="F2033">
            <v>0</v>
          </cell>
          <cell r="G2033">
            <v>0</v>
          </cell>
          <cell r="H2033">
            <v>10</v>
          </cell>
          <cell r="I2033">
            <v>45</v>
          </cell>
          <cell r="J2033">
            <v>1</v>
          </cell>
          <cell r="K2033">
            <v>1</v>
          </cell>
          <cell r="L2033">
            <v>0</v>
          </cell>
          <cell r="M2033">
            <v>2</v>
          </cell>
          <cell r="N2033">
            <v>7</v>
          </cell>
        </row>
        <row r="2034">
          <cell r="A2034">
            <v>2796</v>
          </cell>
          <cell r="B2034">
            <v>25</v>
          </cell>
          <cell r="C2034">
            <v>181</v>
          </cell>
          <cell r="D2034">
            <v>0</v>
          </cell>
          <cell r="E2034">
            <v>29</v>
          </cell>
          <cell r="F2034">
            <v>0</v>
          </cell>
          <cell r="G2034">
            <v>0</v>
          </cell>
          <cell r="H2034">
            <v>10</v>
          </cell>
          <cell r="I2034">
            <v>201</v>
          </cell>
          <cell r="J2034">
            <v>2</v>
          </cell>
          <cell r="K2034">
            <v>2</v>
          </cell>
          <cell r="L2034">
            <v>0</v>
          </cell>
          <cell r="M2034">
            <v>3</v>
          </cell>
          <cell r="N2034">
            <v>7</v>
          </cell>
        </row>
        <row r="2035">
          <cell r="A2035">
            <v>2318</v>
          </cell>
          <cell r="B2035">
            <v>23</v>
          </cell>
          <cell r="C2035">
            <v>45</v>
          </cell>
          <cell r="D2035">
            <v>21</v>
          </cell>
          <cell r="E2035">
            <v>24</v>
          </cell>
          <cell r="F2035">
            <v>0</v>
          </cell>
          <cell r="G2035">
            <v>10</v>
          </cell>
          <cell r="H2035">
            <v>10</v>
          </cell>
          <cell r="I2035">
            <v>91</v>
          </cell>
          <cell r="J2035">
            <v>1</v>
          </cell>
          <cell r="K2035">
            <v>1</v>
          </cell>
          <cell r="L2035">
            <v>0</v>
          </cell>
          <cell r="M2035">
            <v>3</v>
          </cell>
          <cell r="N2035">
            <v>6</v>
          </cell>
        </row>
        <row r="2036">
          <cell r="A2036">
            <v>2714</v>
          </cell>
          <cell r="B2036">
            <v>18</v>
          </cell>
          <cell r="C2036">
            <v>74</v>
          </cell>
          <cell r="D2036">
            <v>3</v>
          </cell>
          <cell r="E2036">
            <v>37</v>
          </cell>
          <cell r="F2036">
            <v>0</v>
          </cell>
          <cell r="G2036">
            <v>17</v>
          </cell>
          <cell r="H2036">
            <v>10</v>
          </cell>
          <cell r="I2036">
            <v>121</v>
          </cell>
          <cell r="J2036">
            <v>1</v>
          </cell>
          <cell r="K2036">
            <v>1</v>
          </cell>
          <cell r="L2036">
            <v>0</v>
          </cell>
          <cell r="M2036">
            <v>3</v>
          </cell>
          <cell r="N2036">
            <v>8</v>
          </cell>
        </row>
        <row r="2037">
          <cell r="A2037">
            <v>1271</v>
          </cell>
          <cell r="B2037">
            <v>18</v>
          </cell>
          <cell r="C2037">
            <v>85</v>
          </cell>
          <cell r="D2037">
            <v>0</v>
          </cell>
          <cell r="E2037">
            <v>26</v>
          </cell>
          <cell r="F2037">
            <v>0</v>
          </cell>
          <cell r="G2037">
            <v>0</v>
          </cell>
          <cell r="H2037">
            <v>10</v>
          </cell>
          <cell r="I2037">
            <v>101</v>
          </cell>
          <cell r="J2037">
            <v>2</v>
          </cell>
          <cell r="K2037">
            <v>2</v>
          </cell>
          <cell r="L2037">
            <v>0</v>
          </cell>
          <cell r="M2037">
            <v>3</v>
          </cell>
          <cell r="N2037">
            <v>5</v>
          </cell>
        </row>
        <row r="2038">
          <cell r="A2038">
            <v>2810</v>
          </cell>
          <cell r="B2038">
            <v>15</v>
          </cell>
          <cell r="C2038">
            <v>191</v>
          </cell>
          <cell r="D2038">
            <v>17</v>
          </cell>
          <cell r="E2038">
            <v>82</v>
          </cell>
          <cell r="F2038">
            <v>14</v>
          </cell>
          <cell r="G2038">
            <v>0</v>
          </cell>
          <cell r="H2038">
            <v>10</v>
          </cell>
          <cell r="I2038">
            <v>293</v>
          </cell>
          <cell r="J2038">
            <v>3</v>
          </cell>
          <cell r="K2038">
            <v>2</v>
          </cell>
          <cell r="L2038">
            <v>1</v>
          </cell>
          <cell r="M2038">
            <v>3</v>
          </cell>
          <cell r="N2038">
            <v>5</v>
          </cell>
        </row>
        <row r="2039">
          <cell r="A2039">
            <v>1796</v>
          </cell>
          <cell r="B2039">
            <v>12</v>
          </cell>
          <cell r="C2039">
            <v>946</v>
          </cell>
          <cell r="D2039">
            <v>23</v>
          </cell>
          <cell r="E2039">
            <v>209</v>
          </cell>
          <cell r="F2039">
            <v>48</v>
          </cell>
          <cell r="G2039">
            <v>10</v>
          </cell>
          <cell r="H2039">
            <v>10</v>
          </cell>
          <cell r="I2039">
            <v>1225</v>
          </cell>
          <cell r="J2039">
            <v>2</v>
          </cell>
          <cell r="K2039">
            <v>5</v>
          </cell>
          <cell r="L2039">
            <v>4</v>
          </cell>
          <cell r="M2039">
            <v>7</v>
          </cell>
          <cell r="N2039">
            <v>3</v>
          </cell>
        </row>
        <row r="2040">
          <cell r="A2040">
            <v>1700</v>
          </cell>
          <cell r="B2040">
            <v>9</v>
          </cell>
          <cell r="C2040">
            <v>26</v>
          </cell>
          <cell r="D2040">
            <v>6</v>
          </cell>
          <cell r="E2040">
            <v>16</v>
          </cell>
          <cell r="F2040">
            <v>10</v>
          </cell>
          <cell r="G2040">
            <v>0</v>
          </cell>
          <cell r="H2040">
            <v>10</v>
          </cell>
          <cell r="I2040">
            <v>48</v>
          </cell>
          <cell r="J2040">
            <v>1</v>
          </cell>
          <cell r="K2040">
            <v>1</v>
          </cell>
          <cell r="L2040">
            <v>0</v>
          </cell>
          <cell r="M2040">
            <v>2</v>
          </cell>
          <cell r="N2040">
            <v>7</v>
          </cell>
        </row>
        <row r="2041">
          <cell r="A2041">
            <v>2067</v>
          </cell>
          <cell r="B2041">
            <v>3</v>
          </cell>
          <cell r="C2041">
            <v>21</v>
          </cell>
          <cell r="D2041">
            <v>5</v>
          </cell>
          <cell r="E2041">
            <v>36</v>
          </cell>
          <cell r="F2041">
            <v>10</v>
          </cell>
          <cell r="G2041">
            <v>5</v>
          </cell>
          <cell r="H2041">
            <v>10</v>
          </cell>
          <cell r="I2041">
            <v>67</v>
          </cell>
          <cell r="J2041">
            <v>2</v>
          </cell>
          <cell r="K2041">
            <v>1</v>
          </cell>
          <cell r="L2041">
            <v>0</v>
          </cell>
          <cell r="M2041">
            <v>3</v>
          </cell>
          <cell r="N2041">
            <v>4</v>
          </cell>
        </row>
        <row r="2042">
          <cell r="A2042">
            <v>1375</v>
          </cell>
          <cell r="B2042">
            <v>0</v>
          </cell>
          <cell r="C2042">
            <v>364</v>
          </cell>
          <cell r="D2042">
            <v>10</v>
          </cell>
          <cell r="E2042">
            <v>159</v>
          </cell>
          <cell r="F2042">
            <v>0</v>
          </cell>
          <cell r="G2042">
            <v>34</v>
          </cell>
          <cell r="H2042">
            <v>10</v>
          </cell>
          <cell r="I2042">
            <v>556</v>
          </cell>
          <cell r="J2042">
            <v>2</v>
          </cell>
          <cell r="K2042">
            <v>3</v>
          </cell>
          <cell r="L2042">
            <v>1</v>
          </cell>
          <cell r="M2042">
            <v>6</v>
          </cell>
          <cell r="N2042">
            <v>4</v>
          </cell>
        </row>
        <row r="2043">
          <cell r="A2043">
            <v>2980</v>
          </cell>
          <cell r="B2043">
            <v>97</v>
          </cell>
          <cell r="C2043">
            <v>150</v>
          </cell>
          <cell r="D2043">
            <v>0</v>
          </cell>
          <cell r="E2043">
            <v>56</v>
          </cell>
          <cell r="F2043">
            <v>9</v>
          </cell>
          <cell r="G2043">
            <v>0</v>
          </cell>
          <cell r="H2043">
            <v>9</v>
          </cell>
          <cell r="I2043">
            <v>206</v>
          </cell>
          <cell r="J2043">
            <v>2</v>
          </cell>
          <cell r="K2043">
            <v>2</v>
          </cell>
          <cell r="L2043">
            <v>0</v>
          </cell>
          <cell r="M2043">
            <v>3</v>
          </cell>
          <cell r="N2043">
            <v>8</v>
          </cell>
        </row>
        <row r="2044">
          <cell r="A2044">
            <v>1864</v>
          </cell>
          <cell r="B2044">
            <v>83</v>
          </cell>
          <cell r="C2044">
            <v>65</v>
          </cell>
          <cell r="D2044">
            <v>0</v>
          </cell>
          <cell r="E2044">
            <v>56</v>
          </cell>
          <cell r="F2044">
            <v>18</v>
          </cell>
          <cell r="G2044">
            <v>15</v>
          </cell>
          <cell r="H2044">
            <v>9</v>
          </cell>
          <cell r="I2044">
            <v>145</v>
          </cell>
          <cell r="J2044">
            <v>2</v>
          </cell>
          <cell r="K2044">
            <v>2</v>
          </cell>
          <cell r="L2044">
            <v>0</v>
          </cell>
          <cell r="M2044">
            <v>3</v>
          </cell>
          <cell r="N2044">
            <v>6</v>
          </cell>
        </row>
        <row r="2045">
          <cell r="A2045">
            <v>2399</v>
          </cell>
          <cell r="B2045">
            <v>81</v>
          </cell>
          <cell r="C2045">
            <v>85</v>
          </cell>
          <cell r="D2045">
            <v>3</v>
          </cell>
          <cell r="E2045">
            <v>23</v>
          </cell>
          <cell r="F2045">
            <v>0</v>
          </cell>
          <cell r="G2045">
            <v>0</v>
          </cell>
          <cell r="H2045">
            <v>9</v>
          </cell>
          <cell r="I2045">
            <v>103</v>
          </cell>
          <cell r="J2045">
            <v>1</v>
          </cell>
          <cell r="K2045">
            <v>1</v>
          </cell>
          <cell r="L2045">
            <v>0</v>
          </cell>
          <cell r="M2045">
            <v>3</v>
          </cell>
          <cell r="N2045">
            <v>7</v>
          </cell>
        </row>
        <row r="2046">
          <cell r="A2046">
            <v>2878</v>
          </cell>
          <cell r="B2046">
            <v>77</v>
          </cell>
          <cell r="C2046">
            <v>39</v>
          </cell>
          <cell r="D2046">
            <v>4</v>
          </cell>
          <cell r="E2046">
            <v>104</v>
          </cell>
          <cell r="F2046">
            <v>9</v>
          </cell>
          <cell r="G2046">
            <v>4</v>
          </cell>
          <cell r="H2046">
            <v>9</v>
          </cell>
          <cell r="I2046">
            <v>152</v>
          </cell>
          <cell r="J2046">
            <v>3</v>
          </cell>
          <cell r="K2046">
            <v>3</v>
          </cell>
          <cell r="L2046">
            <v>0</v>
          </cell>
          <cell r="M2046">
            <v>3</v>
          </cell>
          <cell r="N2046">
            <v>6</v>
          </cell>
        </row>
        <row r="2047">
          <cell r="A2047">
            <v>2373</v>
          </cell>
          <cell r="B2047">
            <v>65</v>
          </cell>
          <cell r="C2047">
            <v>118</v>
          </cell>
          <cell r="D2047">
            <v>14</v>
          </cell>
          <cell r="E2047">
            <v>76</v>
          </cell>
          <cell r="F2047">
            <v>38</v>
          </cell>
          <cell r="G2047">
            <v>24</v>
          </cell>
          <cell r="H2047">
            <v>9</v>
          </cell>
          <cell r="I2047">
            <v>261</v>
          </cell>
          <cell r="J2047">
            <v>2</v>
          </cell>
          <cell r="K2047">
            <v>2</v>
          </cell>
          <cell r="L2047">
            <v>1</v>
          </cell>
          <cell r="M2047">
            <v>3</v>
          </cell>
          <cell r="N2047">
            <v>6</v>
          </cell>
        </row>
        <row r="2048">
          <cell r="A2048">
            <v>1034</v>
          </cell>
          <cell r="B2048">
            <v>55</v>
          </cell>
          <cell r="C2048">
            <v>121</v>
          </cell>
          <cell r="D2048">
            <v>0</v>
          </cell>
          <cell r="E2048">
            <v>57</v>
          </cell>
          <cell r="F2048">
            <v>6</v>
          </cell>
          <cell r="G2048">
            <v>3</v>
          </cell>
          <cell r="H2048">
            <v>9</v>
          </cell>
          <cell r="I2048">
            <v>178</v>
          </cell>
          <cell r="J2048">
            <v>1</v>
          </cell>
          <cell r="K2048">
            <v>2</v>
          </cell>
          <cell r="L2048">
            <v>0</v>
          </cell>
          <cell r="M2048">
            <v>3</v>
          </cell>
          <cell r="N2048">
            <v>7</v>
          </cell>
        </row>
        <row r="2049">
          <cell r="A2049">
            <v>1874</v>
          </cell>
          <cell r="B2049">
            <v>52</v>
          </cell>
          <cell r="C2049">
            <v>0</v>
          </cell>
          <cell r="D2049">
            <v>0</v>
          </cell>
          <cell r="E2049">
            <v>5</v>
          </cell>
          <cell r="F2049">
            <v>38</v>
          </cell>
          <cell r="G2049">
            <v>14</v>
          </cell>
          <cell r="H2049">
            <v>9</v>
          </cell>
          <cell r="I2049">
            <v>47</v>
          </cell>
          <cell r="J2049">
            <v>1</v>
          </cell>
          <cell r="K2049">
            <v>1</v>
          </cell>
          <cell r="L2049">
            <v>0</v>
          </cell>
          <cell r="M2049">
            <v>2</v>
          </cell>
          <cell r="N2049">
            <v>7</v>
          </cell>
        </row>
        <row r="2050">
          <cell r="A2050">
            <v>1650</v>
          </cell>
          <cell r="B2050">
            <v>43</v>
          </cell>
          <cell r="C2050">
            <v>115</v>
          </cell>
          <cell r="D2050">
            <v>0</v>
          </cell>
          <cell r="E2050">
            <v>27</v>
          </cell>
          <cell r="F2050">
            <v>0</v>
          </cell>
          <cell r="G2050">
            <v>0</v>
          </cell>
          <cell r="H2050">
            <v>9</v>
          </cell>
          <cell r="I2050">
            <v>133</v>
          </cell>
          <cell r="J2050">
            <v>1</v>
          </cell>
          <cell r="K2050">
            <v>1</v>
          </cell>
          <cell r="L2050">
            <v>0</v>
          </cell>
          <cell r="M2050">
            <v>3</v>
          </cell>
          <cell r="N2050">
            <v>8</v>
          </cell>
        </row>
        <row r="2051">
          <cell r="A2051">
            <v>2592</v>
          </cell>
          <cell r="B2051">
            <v>35</v>
          </cell>
          <cell r="C2051">
            <v>27</v>
          </cell>
          <cell r="D2051">
            <v>0</v>
          </cell>
          <cell r="E2051">
            <v>23</v>
          </cell>
          <cell r="F2051">
            <v>9</v>
          </cell>
          <cell r="G2051">
            <v>5</v>
          </cell>
          <cell r="H2051">
            <v>9</v>
          </cell>
          <cell r="I2051">
            <v>54</v>
          </cell>
          <cell r="J2051">
            <v>1</v>
          </cell>
          <cell r="K2051">
            <v>1</v>
          </cell>
          <cell r="L2051">
            <v>0</v>
          </cell>
          <cell r="M2051">
            <v>2</v>
          </cell>
          <cell r="N2051">
            <v>7</v>
          </cell>
        </row>
        <row r="2052">
          <cell r="A2052">
            <v>3017</v>
          </cell>
          <cell r="B2052">
            <v>19</v>
          </cell>
          <cell r="C2052">
            <v>27</v>
          </cell>
          <cell r="D2052">
            <v>27</v>
          </cell>
          <cell r="E2052">
            <v>67</v>
          </cell>
          <cell r="F2052">
            <v>44</v>
          </cell>
          <cell r="G2052">
            <v>22</v>
          </cell>
          <cell r="H2052">
            <v>9</v>
          </cell>
          <cell r="I2052">
            <v>178</v>
          </cell>
          <cell r="J2052">
            <v>2</v>
          </cell>
          <cell r="K2052">
            <v>2</v>
          </cell>
          <cell r="L2052">
            <v>0</v>
          </cell>
          <cell r="M2052">
            <v>3</v>
          </cell>
          <cell r="N2052">
            <v>6</v>
          </cell>
        </row>
        <row r="2053">
          <cell r="A2053">
            <v>1009</v>
          </cell>
          <cell r="B2053">
            <v>19</v>
          </cell>
          <cell r="C2053">
            <v>60</v>
          </cell>
          <cell r="D2053">
            <v>0</v>
          </cell>
          <cell r="E2053">
            <v>103</v>
          </cell>
          <cell r="F2053">
            <v>13</v>
          </cell>
          <cell r="G2053">
            <v>13</v>
          </cell>
          <cell r="H2053">
            <v>9</v>
          </cell>
          <cell r="I2053">
            <v>180</v>
          </cell>
          <cell r="J2053">
            <v>1</v>
          </cell>
          <cell r="K2053">
            <v>3</v>
          </cell>
          <cell r="L2053">
            <v>0</v>
          </cell>
          <cell r="M2053">
            <v>2</v>
          </cell>
          <cell r="N2053">
            <v>9</v>
          </cell>
        </row>
        <row r="2054">
          <cell r="A2054">
            <v>1392</v>
          </cell>
          <cell r="B2054">
            <v>19</v>
          </cell>
          <cell r="C2054">
            <v>60</v>
          </cell>
          <cell r="D2054">
            <v>0</v>
          </cell>
          <cell r="E2054">
            <v>103</v>
          </cell>
          <cell r="F2054">
            <v>13</v>
          </cell>
          <cell r="G2054">
            <v>13</v>
          </cell>
          <cell r="H2054">
            <v>9</v>
          </cell>
          <cell r="I2054">
            <v>180</v>
          </cell>
          <cell r="J2054">
            <v>1</v>
          </cell>
          <cell r="K2054">
            <v>3</v>
          </cell>
          <cell r="L2054">
            <v>0</v>
          </cell>
          <cell r="M2054">
            <v>2</v>
          </cell>
          <cell r="N2054">
            <v>9</v>
          </cell>
        </row>
        <row r="2055">
          <cell r="A2055">
            <v>2058</v>
          </cell>
          <cell r="B2055">
            <v>10</v>
          </cell>
          <cell r="C2055">
            <v>42</v>
          </cell>
          <cell r="D2055">
            <v>5</v>
          </cell>
          <cell r="E2055">
            <v>33</v>
          </cell>
          <cell r="F2055">
            <v>0</v>
          </cell>
          <cell r="G2055">
            <v>14</v>
          </cell>
          <cell r="H2055">
            <v>9</v>
          </cell>
          <cell r="I2055">
            <v>85</v>
          </cell>
          <cell r="J2055">
            <v>2</v>
          </cell>
          <cell r="K2055">
            <v>1</v>
          </cell>
          <cell r="L2055">
            <v>0</v>
          </cell>
          <cell r="M2055">
            <v>3</v>
          </cell>
          <cell r="N2055">
            <v>7</v>
          </cell>
        </row>
        <row r="2056">
          <cell r="A2056">
            <v>2363</v>
          </cell>
          <cell r="B2056">
            <v>10</v>
          </cell>
          <cell r="C2056">
            <v>42</v>
          </cell>
          <cell r="D2056">
            <v>5</v>
          </cell>
          <cell r="E2056">
            <v>33</v>
          </cell>
          <cell r="F2056">
            <v>0</v>
          </cell>
          <cell r="G2056">
            <v>14</v>
          </cell>
          <cell r="H2056">
            <v>9</v>
          </cell>
          <cell r="I2056">
            <v>85</v>
          </cell>
          <cell r="J2056">
            <v>2</v>
          </cell>
          <cell r="K2056">
            <v>1</v>
          </cell>
          <cell r="L2056">
            <v>0</v>
          </cell>
          <cell r="M2056">
            <v>3</v>
          </cell>
          <cell r="N2056">
            <v>7</v>
          </cell>
        </row>
        <row r="2057">
          <cell r="A2057">
            <v>1146</v>
          </cell>
          <cell r="B2057">
            <v>4</v>
          </cell>
          <cell r="C2057">
            <v>636</v>
          </cell>
          <cell r="D2057">
            <v>18</v>
          </cell>
          <cell r="E2057">
            <v>207</v>
          </cell>
          <cell r="F2057">
            <v>12</v>
          </cell>
          <cell r="G2057">
            <v>36</v>
          </cell>
          <cell r="H2057">
            <v>9</v>
          </cell>
          <cell r="I2057">
            <v>900</v>
          </cell>
          <cell r="J2057">
            <v>3</v>
          </cell>
          <cell r="K2057">
            <v>6</v>
          </cell>
          <cell r="L2057">
            <v>1</v>
          </cell>
          <cell r="M2057">
            <v>5</v>
          </cell>
          <cell r="N2057">
            <v>7</v>
          </cell>
        </row>
        <row r="2058">
          <cell r="A2058">
            <v>1312</v>
          </cell>
          <cell r="B2058">
            <v>3</v>
          </cell>
          <cell r="C2058">
            <v>103</v>
          </cell>
          <cell r="D2058">
            <v>5</v>
          </cell>
          <cell r="E2058">
            <v>51</v>
          </cell>
          <cell r="F2058">
            <v>0</v>
          </cell>
          <cell r="G2058">
            <v>5</v>
          </cell>
          <cell r="H2058">
            <v>9</v>
          </cell>
          <cell r="I2058">
            <v>154</v>
          </cell>
          <cell r="J2058">
            <v>1</v>
          </cell>
          <cell r="K2058">
            <v>1</v>
          </cell>
          <cell r="L2058">
            <v>0</v>
          </cell>
          <cell r="M2058">
            <v>3</v>
          </cell>
          <cell r="N2058">
            <v>7</v>
          </cell>
        </row>
        <row r="2059">
          <cell r="A2059">
            <v>1115</v>
          </cell>
          <cell r="B2059">
            <v>83</v>
          </cell>
          <cell r="C2059">
            <v>72</v>
          </cell>
          <cell r="D2059">
            <v>0</v>
          </cell>
          <cell r="E2059">
            <v>59</v>
          </cell>
          <cell r="F2059">
            <v>30</v>
          </cell>
          <cell r="G2059">
            <v>13</v>
          </cell>
          <cell r="H2059">
            <v>8</v>
          </cell>
          <cell r="I2059">
            <v>165</v>
          </cell>
          <cell r="J2059">
            <v>1</v>
          </cell>
          <cell r="K2059">
            <v>1</v>
          </cell>
          <cell r="L2059">
            <v>0</v>
          </cell>
          <cell r="M2059">
            <v>3</v>
          </cell>
          <cell r="N2059">
            <v>7</v>
          </cell>
        </row>
        <row r="2060">
          <cell r="A2060">
            <v>3099</v>
          </cell>
          <cell r="B2060">
            <v>83</v>
          </cell>
          <cell r="C2060">
            <v>72</v>
          </cell>
          <cell r="D2060">
            <v>0</v>
          </cell>
          <cell r="E2060">
            <v>59</v>
          </cell>
          <cell r="F2060">
            <v>30</v>
          </cell>
          <cell r="G2060">
            <v>13</v>
          </cell>
          <cell r="H2060">
            <v>8</v>
          </cell>
          <cell r="I2060">
            <v>165</v>
          </cell>
          <cell r="J2060">
            <v>1</v>
          </cell>
          <cell r="K2060">
            <v>1</v>
          </cell>
          <cell r="L2060">
            <v>0</v>
          </cell>
          <cell r="M2060">
            <v>3</v>
          </cell>
          <cell r="N2060">
            <v>7</v>
          </cell>
        </row>
        <row r="2061">
          <cell r="A2061">
            <v>1916</v>
          </cell>
          <cell r="B2061">
            <v>78</v>
          </cell>
          <cell r="C2061">
            <v>105</v>
          </cell>
          <cell r="D2061">
            <v>0</v>
          </cell>
          <cell r="E2061">
            <v>61</v>
          </cell>
          <cell r="F2061">
            <v>8</v>
          </cell>
          <cell r="G2061">
            <v>4</v>
          </cell>
          <cell r="H2061">
            <v>8</v>
          </cell>
          <cell r="I2061">
            <v>170</v>
          </cell>
          <cell r="J2061">
            <v>2</v>
          </cell>
          <cell r="K2061">
            <v>3</v>
          </cell>
          <cell r="L2061">
            <v>0</v>
          </cell>
          <cell r="M2061">
            <v>3</v>
          </cell>
          <cell r="N2061">
            <v>8</v>
          </cell>
        </row>
        <row r="2062">
          <cell r="A2062">
            <v>2051</v>
          </cell>
          <cell r="B2062">
            <v>78</v>
          </cell>
          <cell r="C2062">
            <v>105</v>
          </cell>
          <cell r="D2062">
            <v>0</v>
          </cell>
          <cell r="E2062">
            <v>61</v>
          </cell>
          <cell r="F2062">
            <v>8</v>
          </cell>
          <cell r="G2062">
            <v>4</v>
          </cell>
          <cell r="H2062">
            <v>8</v>
          </cell>
          <cell r="I2062">
            <v>170</v>
          </cell>
          <cell r="J2062">
            <v>2</v>
          </cell>
          <cell r="K2062">
            <v>3</v>
          </cell>
          <cell r="L2062">
            <v>0</v>
          </cell>
          <cell r="M2062">
            <v>3</v>
          </cell>
          <cell r="N2062">
            <v>8</v>
          </cell>
        </row>
        <row r="2063">
          <cell r="A2063">
            <v>1509</v>
          </cell>
          <cell r="B2063">
            <v>76</v>
          </cell>
          <cell r="C2063">
            <v>32</v>
          </cell>
          <cell r="D2063">
            <v>16</v>
          </cell>
          <cell r="E2063">
            <v>61</v>
          </cell>
          <cell r="F2063">
            <v>28</v>
          </cell>
          <cell r="G2063">
            <v>24</v>
          </cell>
          <cell r="H2063">
            <v>8</v>
          </cell>
          <cell r="I2063">
            <v>154</v>
          </cell>
          <cell r="J2063">
            <v>1</v>
          </cell>
          <cell r="K2063">
            <v>1</v>
          </cell>
          <cell r="L2063">
            <v>0</v>
          </cell>
          <cell r="M2063">
            <v>3</v>
          </cell>
          <cell r="N2063">
            <v>8</v>
          </cell>
        </row>
        <row r="2064">
          <cell r="A2064">
            <v>2409</v>
          </cell>
          <cell r="B2064">
            <v>75</v>
          </cell>
          <cell r="C2064">
            <v>35</v>
          </cell>
          <cell r="D2064">
            <v>12</v>
          </cell>
          <cell r="E2064">
            <v>58</v>
          </cell>
          <cell r="F2064">
            <v>8</v>
          </cell>
          <cell r="G2064">
            <v>12</v>
          </cell>
          <cell r="H2064">
            <v>8</v>
          </cell>
          <cell r="I2064">
            <v>116</v>
          </cell>
          <cell r="J2064">
            <v>2</v>
          </cell>
          <cell r="K2064">
            <v>2</v>
          </cell>
          <cell r="L2064">
            <v>0</v>
          </cell>
          <cell r="M2064">
            <v>3</v>
          </cell>
          <cell r="N2064">
            <v>6</v>
          </cell>
        </row>
        <row r="2065">
          <cell r="A2065">
            <v>2894</v>
          </cell>
          <cell r="B2065">
            <v>72</v>
          </cell>
          <cell r="C2065">
            <v>59</v>
          </cell>
          <cell r="D2065">
            <v>0</v>
          </cell>
          <cell r="E2065">
            <v>16</v>
          </cell>
          <cell r="F2065">
            <v>0</v>
          </cell>
          <cell r="G2065">
            <v>0</v>
          </cell>
          <cell r="H2065">
            <v>8</v>
          </cell>
          <cell r="I2065">
            <v>67</v>
          </cell>
          <cell r="J2065">
            <v>1</v>
          </cell>
          <cell r="K2065">
            <v>1</v>
          </cell>
          <cell r="L2065">
            <v>0</v>
          </cell>
          <cell r="M2065">
            <v>2</v>
          </cell>
          <cell r="N2065">
            <v>7</v>
          </cell>
        </row>
        <row r="2066">
          <cell r="A2066">
            <v>3081</v>
          </cell>
          <cell r="B2066">
            <v>68</v>
          </cell>
          <cell r="C2066">
            <v>27</v>
          </cell>
          <cell r="D2066">
            <v>8</v>
          </cell>
          <cell r="E2066">
            <v>35</v>
          </cell>
          <cell r="F2066">
            <v>8</v>
          </cell>
          <cell r="G2066">
            <v>0</v>
          </cell>
          <cell r="H2066">
            <v>8</v>
          </cell>
          <cell r="I2066">
            <v>70</v>
          </cell>
          <cell r="J2066">
            <v>2</v>
          </cell>
          <cell r="K2066">
            <v>1</v>
          </cell>
          <cell r="L2066">
            <v>0</v>
          </cell>
          <cell r="M2066">
            <v>3</v>
          </cell>
          <cell r="N2066">
            <v>4</v>
          </cell>
        </row>
        <row r="2067">
          <cell r="A2067">
            <v>3098</v>
          </cell>
          <cell r="B2067">
            <v>65</v>
          </cell>
          <cell r="C2067">
            <v>16</v>
          </cell>
          <cell r="D2067">
            <v>0</v>
          </cell>
          <cell r="E2067">
            <v>8</v>
          </cell>
          <cell r="F2067">
            <v>0</v>
          </cell>
          <cell r="G2067">
            <v>0</v>
          </cell>
          <cell r="H2067">
            <v>8</v>
          </cell>
          <cell r="I2067">
            <v>16</v>
          </cell>
          <cell r="J2067">
            <v>1</v>
          </cell>
          <cell r="K2067">
            <v>1</v>
          </cell>
          <cell r="L2067">
            <v>0</v>
          </cell>
          <cell r="M2067">
            <v>2</v>
          </cell>
          <cell r="N2067">
            <v>7</v>
          </cell>
        </row>
        <row r="2068">
          <cell r="A2068">
            <v>1175</v>
          </cell>
          <cell r="B2068">
            <v>63</v>
          </cell>
          <cell r="C2068">
            <v>143</v>
          </cell>
          <cell r="D2068">
            <v>0</v>
          </cell>
          <cell r="E2068">
            <v>8</v>
          </cell>
          <cell r="F2068">
            <v>0</v>
          </cell>
          <cell r="G2068">
            <v>0</v>
          </cell>
          <cell r="H2068">
            <v>8</v>
          </cell>
          <cell r="I2068">
            <v>143</v>
          </cell>
          <cell r="J2068">
            <v>2</v>
          </cell>
          <cell r="K2068">
            <v>1</v>
          </cell>
          <cell r="L2068">
            <v>0</v>
          </cell>
          <cell r="M2068">
            <v>4</v>
          </cell>
          <cell r="N2068">
            <v>5</v>
          </cell>
        </row>
        <row r="2069">
          <cell r="A2069">
            <v>2842</v>
          </cell>
          <cell r="B2069">
            <v>51</v>
          </cell>
          <cell r="C2069">
            <v>12</v>
          </cell>
          <cell r="D2069">
            <v>8</v>
          </cell>
          <cell r="E2069">
            <v>39</v>
          </cell>
          <cell r="F2069">
            <v>12</v>
          </cell>
          <cell r="G2069">
            <v>0</v>
          </cell>
          <cell r="H2069">
            <v>8</v>
          </cell>
          <cell r="I2069">
            <v>62</v>
          </cell>
          <cell r="J2069">
            <v>1</v>
          </cell>
          <cell r="K2069">
            <v>1</v>
          </cell>
          <cell r="L2069">
            <v>0</v>
          </cell>
          <cell r="M2069">
            <v>3</v>
          </cell>
          <cell r="N2069">
            <v>6</v>
          </cell>
        </row>
        <row r="2070">
          <cell r="A2070">
            <v>3214</v>
          </cell>
          <cell r="B2070">
            <v>50</v>
          </cell>
          <cell r="C2070">
            <v>13</v>
          </cell>
          <cell r="D2070">
            <v>3</v>
          </cell>
          <cell r="E2070">
            <v>16</v>
          </cell>
          <cell r="F2070">
            <v>8</v>
          </cell>
          <cell r="G2070">
            <v>-10</v>
          </cell>
          <cell r="H2070">
            <v>8</v>
          </cell>
          <cell r="I2070">
            <v>41</v>
          </cell>
          <cell r="J2070">
            <v>1</v>
          </cell>
          <cell r="K2070">
            <v>0</v>
          </cell>
          <cell r="L2070">
            <v>0</v>
          </cell>
          <cell r="M2070">
            <v>3</v>
          </cell>
          <cell r="N2070">
            <v>4</v>
          </cell>
        </row>
        <row r="2071">
          <cell r="A2071">
            <v>2157</v>
          </cell>
          <cell r="B2071">
            <v>24</v>
          </cell>
          <cell r="C2071">
            <v>32</v>
          </cell>
          <cell r="D2071">
            <v>0</v>
          </cell>
          <cell r="E2071">
            <v>32</v>
          </cell>
          <cell r="F2071">
            <v>0</v>
          </cell>
          <cell r="G2071">
            <v>0</v>
          </cell>
          <cell r="H2071">
            <v>8</v>
          </cell>
          <cell r="I2071">
            <v>56</v>
          </cell>
          <cell r="J2071">
            <v>1</v>
          </cell>
          <cell r="K2071">
            <v>1</v>
          </cell>
          <cell r="L2071">
            <v>0</v>
          </cell>
          <cell r="M2071">
            <v>2</v>
          </cell>
          <cell r="N2071">
            <v>8</v>
          </cell>
        </row>
        <row r="2072">
          <cell r="A2072">
            <v>1472</v>
          </cell>
          <cell r="B2072">
            <v>24</v>
          </cell>
          <cell r="C2072">
            <v>89</v>
          </cell>
          <cell r="D2072">
            <v>0</v>
          </cell>
          <cell r="E2072">
            <v>41</v>
          </cell>
          <cell r="F2072">
            <v>16</v>
          </cell>
          <cell r="G2072">
            <v>8</v>
          </cell>
          <cell r="H2072">
            <v>8</v>
          </cell>
          <cell r="I2072">
            <v>146</v>
          </cell>
          <cell r="J2072">
            <v>1</v>
          </cell>
          <cell r="K2072">
            <v>1</v>
          </cell>
          <cell r="L2072">
            <v>0</v>
          </cell>
          <cell r="M2072">
            <v>3</v>
          </cell>
          <cell r="N2072">
            <v>7</v>
          </cell>
        </row>
        <row r="2073">
          <cell r="A2073">
            <v>2564</v>
          </cell>
          <cell r="B2073">
            <v>11</v>
          </cell>
          <cell r="C2073">
            <v>610</v>
          </cell>
          <cell r="D2073">
            <v>23</v>
          </cell>
          <cell r="E2073">
            <v>174</v>
          </cell>
          <cell r="F2073">
            <v>31</v>
          </cell>
          <cell r="G2073">
            <v>8</v>
          </cell>
          <cell r="H2073">
            <v>8</v>
          </cell>
          <cell r="I2073">
            <v>838</v>
          </cell>
          <cell r="J2073">
            <v>7</v>
          </cell>
          <cell r="K2073">
            <v>3</v>
          </cell>
          <cell r="L2073">
            <v>2</v>
          </cell>
          <cell r="M2073">
            <v>5</v>
          </cell>
          <cell r="N2073">
            <v>7</v>
          </cell>
        </row>
        <row r="2074">
          <cell r="A2074">
            <v>3125</v>
          </cell>
          <cell r="B2074">
            <v>9</v>
          </cell>
          <cell r="C2074">
            <v>43</v>
          </cell>
          <cell r="D2074">
            <v>8</v>
          </cell>
          <cell r="E2074">
            <v>27</v>
          </cell>
          <cell r="F2074">
            <v>16</v>
          </cell>
          <cell r="G2074">
            <v>8</v>
          </cell>
          <cell r="H2074">
            <v>8</v>
          </cell>
          <cell r="I2074">
            <v>94</v>
          </cell>
          <cell r="J2074">
            <v>1</v>
          </cell>
          <cell r="K2074">
            <v>1</v>
          </cell>
          <cell r="L2074">
            <v>0</v>
          </cell>
          <cell r="M2074">
            <v>3</v>
          </cell>
          <cell r="N2074">
            <v>3</v>
          </cell>
        </row>
        <row r="2075">
          <cell r="A2075">
            <v>2009</v>
          </cell>
          <cell r="B2075">
            <v>0</v>
          </cell>
          <cell r="C2075">
            <v>74</v>
          </cell>
          <cell r="D2075">
            <v>0</v>
          </cell>
          <cell r="E2075">
            <v>8</v>
          </cell>
          <cell r="F2075">
            <v>0</v>
          </cell>
          <cell r="G2075">
            <v>0</v>
          </cell>
          <cell r="H2075">
            <v>8</v>
          </cell>
          <cell r="I2075">
            <v>74</v>
          </cell>
          <cell r="J2075">
            <v>1</v>
          </cell>
          <cell r="K2075">
            <v>1</v>
          </cell>
          <cell r="L2075">
            <v>0</v>
          </cell>
          <cell r="M2075">
            <v>3</v>
          </cell>
          <cell r="N2075">
            <v>4</v>
          </cell>
        </row>
        <row r="2076">
          <cell r="A2076">
            <v>1166</v>
          </cell>
          <cell r="B2076">
            <v>90</v>
          </cell>
          <cell r="C2076">
            <v>104</v>
          </cell>
          <cell r="D2076">
            <v>0</v>
          </cell>
          <cell r="E2076">
            <v>50</v>
          </cell>
          <cell r="F2076">
            <v>0</v>
          </cell>
          <cell r="G2076">
            <v>0</v>
          </cell>
          <cell r="H2076">
            <v>7</v>
          </cell>
          <cell r="I2076">
            <v>147</v>
          </cell>
          <cell r="J2076">
            <v>2</v>
          </cell>
          <cell r="K2076">
            <v>2</v>
          </cell>
          <cell r="L2076">
            <v>0</v>
          </cell>
          <cell r="M2076">
            <v>3</v>
          </cell>
          <cell r="N2076">
            <v>7</v>
          </cell>
        </row>
        <row r="2077">
          <cell r="A2077">
            <v>1944</v>
          </cell>
          <cell r="B2077">
            <v>84</v>
          </cell>
          <cell r="C2077">
            <v>279</v>
          </cell>
          <cell r="D2077">
            <v>14</v>
          </cell>
          <cell r="E2077">
            <v>160</v>
          </cell>
          <cell r="F2077">
            <v>0</v>
          </cell>
          <cell r="G2077">
            <v>59</v>
          </cell>
          <cell r="H2077">
            <v>7</v>
          </cell>
          <cell r="I2077">
            <v>505</v>
          </cell>
          <cell r="J2077">
            <v>5</v>
          </cell>
          <cell r="K2077">
            <v>2</v>
          </cell>
          <cell r="L2077">
            <v>1</v>
          </cell>
          <cell r="M2077">
            <v>5</v>
          </cell>
          <cell r="N2077">
            <v>6</v>
          </cell>
        </row>
        <row r="2078">
          <cell r="A2078">
            <v>1808</v>
          </cell>
          <cell r="B2078">
            <v>75</v>
          </cell>
          <cell r="C2078">
            <v>80</v>
          </cell>
          <cell r="D2078">
            <v>4</v>
          </cell>
          <cell r="E2078">
            <v>29</v>
          </cell>
          <cell r="F2078">
            <v>7</v>
          </cell>
          <cell r="G2078">
            <v>4</v>
          </cell>
          <cell r="H2078">
            <v>7</v>
          </cell>
          <cell r="I2078">
            <v>117</v>
          </cell>
          <cell r="J2078">
            <v>2</v>
          </cell>
          <cell r="K2078">
            <v>1</v>
          </cell>
          <cell r="L2078">
            <v>0</v>
          </cell>
          <cell r="M2078">
            <v>3</v>
          </cell>
          <cell r="N2078">
            <v>8</v>
          </cell>
        </row>
        <row r="2079">
          <cell r="A2079">
            <v>3007</v>
          </cell>
          <cell r="B2079">
            <v>70</v>
          </cell>
          <cell r="C2079">
            <v>100</v>
          </cell>
          <cell r="D2079">
            <v>7</v>
          </cell>
          <cell r="E2079">
            <v>153</v>
          </cell>
          <cell r="F2079">
            <v>0</v>
          </cell>
          <cell r="G2079">
            <v>33</v>
          </cell>
          <cell r="H2079">
            <v>7</v>
          </cell>
          <cell r="I2079">
            <v>287</v>
          </cell>
          <cell r="J2079">
            <v>3</v>
          </cell>
          <cell r="K2079">
            <v>3</v>
          </cell>
          <cell r="L2079">
            <v>0</v>
          </cell>
          <cell r="M2079">
            <v>3</v>
          </cell>
          <cell r="N2079">
            <v>8</v>
          </cell>
        </row>
        <row r="2080">
          <cell r="A2080">
            <v>1460</v>
          </cell>
          <cell r="B2080">
            <v>67</v>
          </cell>
          <cell r="C2080">
            <v>68</v>
          </cell>
          <cell r="D2080">
            <v>10</v>
          </cell>
          <cell r="E2080">
            <v>14</v>
          </cell>
          <cell r="F2080">
            <v>7</v>
          </cell>
          <cell r="G2080">
            <v>0</v>
          </cell>
          <cell r="H2080">
            <v>7</v>
          </cell>
          <cell r="I2080">
            <v>92</v>
          </cell>
          <cell r="J2080">
            <v>2</v>
          </cell>
          <cell r="K2080">
            <v>1</v>
          </cell>
          <cell r="L2080">
            <v>0</v>
          </cell>
          <cell r="M2080">
            <v>3</v>
          </cell>
          <cell r="N2080">
            <v>3</v>
          </cell>
        </row>
        <row r="2081">
          <cell r="A2081">
            <v>1568</v>
          </cell>
          <cell r="B2081">
            <v>64</v>
          </cell>
          <cell r="C2081">
            <v>163</v>
          </cell>
          <cell r="D2081">
            <v>0</v>
          </cell>
          <cell r="E2081">
            <v>25</v>
          </cell>
          <cell r="F2081">
            <v>0</v>
          </cell>
          <cell r="G2081">
            <v>0</v>
          </cell>
          <cell r="H2081">
            <v>7</v>
          </cell>
          <cell r="I2081">
            <v>180</v>
          </cell>
          <cell r="J2081">
            <v>2</v>
          </cell>
          <cell r="K2081">
            <v>2</v>
          </cell>
          <cell r="L2081">
            <v>0</v>
          </cell>
          <cell r="M2081">
            <v>3</v>
          </cell>
          <cell r="N2081">
            <v>6</v>
          </cell>
        </row>
        <row r="2082">
          <cell r="A2082">
            <v>2210</v>
          </cell>
          <cell r="B2082">
            <v>62</v>
          </cell>
          <cell r="C2082">
            <v>202</v>
          </cell>
          <cell r="D2082">
            <v>0</v>
          </cell>
          <cell r="E2082">
            <v>50</v>
          </cell>
          <cell r="F2082">
            <v>0</v>
          </cell>
          <cell r="G2082">
            <v>0</v>
          </cell>
          <cell r="H2082">
            <v>7</v>
          </cell>
          <cell r="I2082">
            <v>245</v>
          </cell>
          <cell r="J2082">
            <v>3</v>
          </cell>
          <cell r="K2082">
            <v>3</v>
          </cell>
          <cell r="L2082">
            <v>0</v>
          </cell>
          <cell r="M2082">
            <v>3</v>
          </cell>
          <cell r="N2082">
            <v>7</v>
          </cell>
        </row>
        <row r="2083">
          <cell r="A2083">
            <v>2676</v>
          </cell>
          <cell r="B2083">
            <v>62</v>
          </cell>
          <cell r="C2083">
            <v>202</v>
          </cell>
          <cell r="D2083">
            <v>0</v>
          </cell>
          <cell r="E2083">
            <v>50</v>
          </cell>
          <cell r="F2083">
            <v>0</v>
          </cell>
          <cell r="G2083">
            <v>0</v>
          </cell>
          <cell r="H2083">
            <v>7</v>
          </cell>
          <cell r="I2083">
            <v>245</v>
          </cell>
          <cell r="J2083">
            <v>3</v>
          </cell>
          <cell r="K2083">
            <v>3</v>
          </cell>
          <cell r="L2083">
            <v>0</v>
          </cell>
          <cell r="M2083">
            <v>3</v>
          </cell>
          <cell r="N2083">
            <v>7</v>
          </cell>
        </row>
        <row r="2084">
          <cell r="A2084">
            <v>1606</v>
          </cell>
          <cell r="B2084">
            <v>50</v>
          </cell>
          <cell r="C2084">
            <v>37</v>
          </cell>
          <cell r="D2084">
            <v>22</v>
          </cell>
          <cell r="E2084">
            <v>41</v>
          </cell>
          <cell r="F2084">
            <v>0</v>
          </cell>
          <cell r="G2084">
            <v>15</v>
          </cell>
          <cell r="H2084">
            <v>7</v>
          </cell>
          <cell r="I2084">
            <v>107</v>
          </cell>
          <cell r="J2084">
            <v>1</v>
          </cell>
          <cell r="K2084">
            <v>1</v>
          </cell>
          <cell r="L2084">
            <v>0</v>
          </cell>
          <cell r="M2084">
            <v>3</v>
          </cell>
          <cell r="N2084">
            <v>7</v>
          </cell>
        </row>
        <row r="2085">
          <cell r="A2085">
            <v>2145</v>
          </cell>
          <cell r="B2085">
            <v>48</v>
          </cell>
          <cell r="C2085">
            <v>731</v>
          </cell>
          <cell r="D2085">
            <v>0</v>
          </cell>
          <cell r="E2085">
            <v>21</v>
          </cell>
          <cell r="F2085">
            <v>0</v>
          </cell>
          <cell r="G2085">
            <v>0</v>
          </cell>
          <cell r="H2085">
            <v>7</v>
          </cell>
          <cell r="I2085">
            <v>744</v>
          </cell>
          <cell r="J2085">
            <v>2</v>
          </cell>
          <cell r="K2085">
            <v>4</v>
          </cell>
          <cell r="L2085">
            <v>1</v>
          </cell>
          <cell r="M2085">
            <v>5</v>
          </cell>
          <cell r="N2085">
            <v>7</v>
          </cell>
        </row>
        <row r="2086">
          <cell r="A2086">
            <v>1246</v>
          </cell>
          <cell r="B2086">
            <v>24</v>
          </cell>
          <cell r="C2086">
            <v>38</v>
          </cell>
          <cell r="D2086">
            <v>0</v>
          </cell>
          <cell r="E2086">
            <v>14</v>
          </cell>
          <cell r="F2086">
            <v>0</v>
          </cell>
          <cell r="G2086">
            <v>0</v>
          </cell>
          <cell r="H2086">
            <v>7</v>
          </cell>
          <cell r="I2086">
            <v>45</v>
          </cell>
          <cell r="J2086">
            <v>1</v>
          </cell>
          <cell r="K2086">
            <v>1</v>
          </cell>
          <cell r="L2086">
            <v>0</v>
          </cell>
          <cell r="M2086">
            <v>2</v>
          </cell>
          <cell r="N2086">
            <v>8</v>
          </cell>
        </row>
        <row r="2087">
          <cell r="A2087">
            <v>1810</v>
          </cell>
          <cell r="B2087">
            <v>23</v>
          </cell>
          <cell r="C2087">
            <v>21</v>
          </cell>
          <cell r="D2087">
            <v>0</v>
          </cell>
          <cell r="E2087">
            <v>35</v>
          </cell>
          <cell r="F2087">
            <v>92</v>
          </cell>
          <cell r="G2087">
            <v>0</v>
          </cell>
          <cell r="H2087">
            <v>7</v>
          </cell>
          <cell r="I2087">
            <v>141</v>
          </cell>
          <cell r="J2087">
            <v>1</v>
          </cell>
          <cell r="K2087">
            <v>1</v>
          </cell>
          <cell r="L2087">
            <v>0</v>
          </cell>
          <cell r="M2087">
            <v>3</v>
          </cell>
          <cell r="N2087">
            <v>6</v>
          </cell>
        </row>
        <row r="2088">
          <cell r="A2088">
            <v>1581</v>
          </cell>
          <cell r="B2088">
            <v>20</v>
          </cell>
          <cell r="C2088">
            <v>64</v>
          </cell>
          <cell r="D2088">
            <v>0</v>
          </cell>
          <cell r="E2088">
            <v>30</v>
          </cell>
          <cell r="F2088">
            <v>0</v>
          </cell>
          <cell r="G2088">
            <v>0</v>
          </cell>
          <cell r="H2088">
            <v>7</v>
          </cell>
          <cell r="I2088">
            <v>88</v>
          </cell>
          <cell r="J2088">
            <v>2</v>
          </cell>
          <cell r="K2088">
            <v>1</v>
          </cell>
          <cell r="L2088">
            <v>0</v>
          </cell>
          <cell r="M2088">
            <v>3</v>
          </cell>
          <cell r="N2088">
            <v>8</v>
          </cell>
        </row>
        <row r="2089">
          <cell r="A2089">
            <v>1426</v>
          </cell>
          <cell r="B2089">
            <v>14</v>
          </cell>
          <cell r="C2089">
            <v>20</v>
          </cell>
          <cell r="D2089">
            <v>7</v>
          </cell>
          <cell r="E2089">
            <v>13</v>
          </cell>
          <cell r="F2089">
            <v>26</v>
          </cell>
          <cell r="G2089">
            <v>20</v>
          </cell>
          <cell r="H2089">
            <v>7</v>
          </cell>
          <cell r="I2089">
            <v>78</v>
          </cell>
          <cell r="J2089">
            <v>1</v>
          </cell>
          <cell r="K2089">
            <v>0</v>
          </cell>
          <cell r="L2089">
            <v>0</v>
          </cell>
          <cell r="M2089">
            <v>3</v>
          </cell>
          <cell r="N2089">
            <v>5</v>
          </cell>
        </row>
        <row r="2090">
          <cell r="A2090">
            <v>2790</v>
          </cell>
          <cell r="B2090">
            <v>80</v>
          </cell>
          <cell r="C2090">
            <v>95</v>
          </cell>
          <cell r="D2090">
            <v>0</v>
          </cell>
          <cell r="E2090">
            <v>50</v>
          </cell>
          <cell r="F2090">
            <v>0</v>
          </cell>
          <cell r="G2090">
            <v>0</v>
          </cell>
          <cell r="H2090">
            <v>6</v>
          </cell>
          <cell r="I2090">
            <v>139</v>
          </cell>
          <cell r="J2090">
            <v>1</v>
          </cell>
          <cell r="K2090">
            <v>1</v>
          </cell>
          <cell r="L2090">
            <v>0</v>
          </cell>
          <cell r="M2090">
            <v>3</v>
          </cell>
          <cell r="N2090">
            <v>9</v>
          </cell>
        </row>
        <row r="2091">
          <cell r="A2091">
            <v>1406</v>
          </cell>
          <cell r="B2091">
            <v>75</v>
          </cell>
          <cell r="C2091">
            <v>13</v>
          </cell>
          <cell r="D2091">
            <v>13</v>
          </cell>
          <cell r="E2091">
            <v>13</v>
          </cell>
          <cell r="F2091">
            <v>13</v>
          </cell>
          <cell r="G2091">
            <v>6</v>
          </cell>
          <cell r="H2091">
            <v>6</v>
          </cell>
          <cell r="I2091">
            <v>51</v>
          </cell>
          <cell r="J2091">
            <v>1</v>
          </cell>
          <cell r="K2091">
            <v>1</v>
          </cell>
          <cell r="L2091">
            <v>0</v>
          </cell>
          <cell r="M2091">
            <v>2</v>
          </cell>
          <cell r="N2091">
            <v>8</v>
          </cell>
        </row>
        <row r="2092">
          <cell r="A2092">
            <v>3093</v>
          </cell>
          <cell r="B2092">
            <v>68</v>
          </cell>
          <cell r="C2092">
            <v>162</v>
          </cell>
          <cell r="D2092">
            <v>0</v>
          </cell>
          <cell r="E2092">
            <v>30</v>
          </cell>
          <cell r="F2092">
            <v>0</v>
          </cell>
          <cell r="G2092">
            <v>0</v>
          </cell>
          <cell r="H2092">
            <v>6</v>
          </cell>
          <cell r="I2092">
            <v>186</v>
          </cell>
          <cell r="J2092">
            <v>2</v>
          </cell>
          <cell r="K2092">
            <v>1</v>
          </cell>
          <cell r="L2092">
            <v>0</v>
          </cell>
          <cell r="M2092">
            <v>4</v>
          </cell>
          <cell r="N2092">
            <v>5</v>
          </cell>
        </row>
        <row r="2093">
          <cell r="A2093">
            <v>1564</v>
          </cell>
          <cell r="B2093">
            <v>64</v>
          </cell>
          <cell r="C2093">
            <v>652</v>
          </cell>
          <cell r="D2093">
            <v>0</v>
          </cell>
          <cell r="E2093">
            <v>32</v>
          </cell>
          <cell r="F2093">
            <v>0</v>
          </cell>
          <cell r="G2093">
            <v>0</v>
          </cell>
          <cell r="H2093">
            <v>6</v>
          </cell>
          <cell r="I2093">
            <v>678</v>
          </cell>
          <cell r="J2093">
            <v>5</v>
          </cell>
          <cell r="K2093">
            <v>3</v>
          </cell>
          <cell r="L2093">
            <v>1</v>
          </cell>
          <cell r="M2093">
            <v>6</v>
          </cell>
          <cell r="N2093">
            <v>6</v>
          </cell>
        </row>
        <row r="2094">
          <cell r="A2094">
            <v>2229</v>
          </cell>
          <cell r="B2094">
            <v>63</v>
          </cell>
          <cell r="C2094">
            <v>29</v>
          </cell>
          <cell r="D2094">
            <v>0</v>
          </cell>
          <cell r="E2094">
            <v>24</v>
          </cell>
          <cell r="F2094">
            <v>0</v>
          </cell>
          <cell r="G2094">
            <v>0</v>
          </cell>
          <cell r="H2094">
            <v>6</v>
          </cell>
          <cell r="I2094">
            <v>47</v>
          </cell>
          <cell r="J2094">
            <v>1</v>
          </cell>
          <cell r="K2094">
            <v>1</v>
          </cell>
          <cell r="L2094">
            <v>0</v>
          </cell>
          <cell r="M2094">
            <v>2</v>
          </cell>
          <cell r="N2094">
            <v>8</v>
          </cell>
        </row>
        <row r="2095">
          <cell r="A2095">
            <v>1156</v>
          </cell>
          <cell r="B2095">
            <v>63</v>
          </cell>
          <cell r="C2095">
            <v>617</v>
          </cell>
          <cell r="D2095">
            <v>15</v>
          </cell>
          <cell r="E2095">
            <v>96</v>
          </cell>
          <cell r="F2095">
            <v>20</v>
          </cell>
          <cell r="G2095">
            <v>0</v>
          </cell>
          <cell r="H2095">
            <v>6</v>
          </cell>
          <cell r="I2095">
            <v>742</v>
          </cell>
          <cell r="J2095">
            <v>1</v>
          </cell>
          <cell r="K2095">
            <v>3</v>
          </cell>
          <cell r="L2095">
            <v>2</v>
          </cell>
          <cell r="M2095">
            <v>6</v>
          </cell>
          <cell r="N2095">
            <v>4</v>
          </cell>
        </row>
        <row r="2096">
          <cell r="A2096">
            <v>2579</v>
          </cell>
          <cell r="B2096">
            <v>57</v>
          </cell>
          <cell r="C2096">
            <v>75</v>
          </cell>
          <cell r="D2096">
            <v>3</v>
          </cell>
          <cell r="E2096">
            <v>19</v>
          </cell>
          <cell r="F2096">
            <v>0</v>
          </cell>
          <cell r="G2096">
            <v>0</v>
          </cell>
          <cell r="H2096">
            <v>6</v>
          </cell>
          <cell r="I2096">
            <v>91</v>
          </cell>
          <cell r="J2096">
            <v>2</v>
          </cell>
          <cell r="K2096">
            <v>1</v>
          </cell>
          <cell r="L2096">
            <v>0</v>
          </cell>
          <cell r="M2096">
            <v>3</v>
          </cell>
          <cell r="N2096">
            <v>4</v>
          </cell>
        </row>
        <row r="2097">
          <cell r="A2097">
            <v>1389</v>
          </cell>
          <cell r="B2097">
            <v>55</v>
          </cell>
          <cell r="C2097">
            <v>71</v>
          </cell>
          <cell r="D2097">
            <v>0</v>
          </cell>
          <cell r="E2097">
            <v>34</v>
          </cell>
          <cell r="F2097">
            <v>9</v>
          </cell>
          <cell r="G2097">
            <v>6</v>
          </cell>
          <cell r="H2097">
            <v>6</v>
          </cell>
          <cell r="I2097">
            <v>114</v>
          </cell>
          <cell r="J2097">
            <v>1</v>
          </cell>
          <cell r="K2097">
            <v>1</v>
          </cell>
          <cell r="L2097">
            <v>0</v>
          </cell>
          <cell r="M2097">
            <v>3</v>
          </cell>
          <cell r="N2097">
            <v>6</v>
          </cell>
        </row>
        <row r="2098">
          <cell r="A2098">
            <v>1703</v>
          </cell>
          <cell r="B2098">
            <v>43</v>
          </cell>
          <cell r="C2098">
            <v>38</v>
          </cell>
          <cell r="D2098">
            <v>0</v>
          </cell>
          <cell r="E2098">
            <v>38</v>
          </cell>
          <cell r="F2098">
            <v>13</v>
          </cell>
          <cell r="G2098">
            <v>6</v>
          </cell>
          <cell r="H2098">
            <v>6</v>
          </cell>
          <cell r="I2098">
            <v>88</v>
          </cell>
          <cell r="J2098">
            <v>2</v>
          </cell>
          <cell r="K2098">
            <v>1</v>
          </cell>
          <cell r="L2098">
            <v>0</v>
          </cell>
          <cell r="M2098">
            <v>3</v>
          </cell>
          <cell r="N2098">
            <v>7</v>
          </cell>
        </row>
        <row r="2099">
          <cell r="A2099">
            <v>1089</v>
          </cell>
          <cell r="B2099">
            <v>37</v>
          </cell>
          <cell r="C2099">
            <v>149</v>
          </cell>
          <cell r="D2099">
            <v>6</v>
          </cell>
          <cell r="E2099">
            <v>21</v>
          </cell>
          <cell r="F2099">
            <v>0</v>
          </cell>
          <cell r="G2099">
            <v>3</v>
          </cell>
          <cell r="H2099">
            <v>6</v>
          </cell>
          <cell r="I2099">
            <v>173</v>
          </cell>
          <cell r="J2099">
            <v>2</v>
          </cell>
          <cell r="K2099">
            <v>2</v>
          </cell>
          <cell r="L2099">
            <v>0</v>
          </cell>
          <cell r="M2099">
            <v>3</v>
          </cell>
          <cell r="N2099">
            <v>7</v>
          </cell>
        </row>
        <row r="2100">
          <cell r="A2100">
            <v>2364</v>
          </cell>
          <cell r="B2100">
            <v>35</v>
          </cell>
          <cell r="C2100">
            <v>61</v>
          </cell>
          <cell r="D2100">
            <v>3</v>
          </cell>
          <cell r="E2100">
            <v>55</v>
          </cell>
          <cell r="F2100">
            <v>6</v>
          </cell>
          <cell r="G2100">
            <v>0</v>
          </cell>
          <cell r="H2100">
            <v>6</v>
          </cell>
          <cell r="I2100">
            <v>119</v>
          </cell>
          <cell r="J2100">
            <v>1</v>
          </cell>
          <cell r="K2100">
            <v>1</v>
          </cell>
          <cell r="L2100">
            <v>0</v>
          </cell>
          <cell r="M2100">
            <v>3</v>
          </cell>
          <cell r="N2100">
            <v>8</v>
          </cell>
        </row>
        <row r="2101">
          <cell r="A2101">
            <v>1480</v>
          </cell>
          <cell r="B2101">
            <v>22</v>
          </cell>
          <cell r="C2101">
            <v>81</v>
          </cell>
          <cell r="D2101">
            <v>3</v>
          </cell>
          <cell r="E2101">
            <v>25</v>
          </cell>
          <cell r="F2101">
            <v>6</v>
          </cell>
          <cell r="G2101">
            <v>0</v>
          </cell>
          <cell r="H2101">
            <v>6</v>
          </cell>
          <cell r="I2101">
            <v>109</v>
          </cell>
          <cell r="J2101">
            <v>1</v>
          </cell>
          <cell r="K2101">
            <v>2</v>
          </cell>
          <cell r="L2101">
            <v>0</v>
          </cell>
          <cell r="M2101">
            <v>3</v>
          </cell>
          <cell r="N2101">
            <v>3</v>
          </cell>
        </row>
        <row r="2102">
          <cell r="A2102">
            <v>2087</v>
          </cell>
          <cell r="B2102">
            <v>13</v>
          </cell>
          <cell r="C2102">
            <v>157</v>
          </cell>
          <cell r="D2102">
            <v>0</v>
          </cell>
          <cell r="E2102">
            <v>24</v>
          </cell>
          <cell r="F2102">
            <v>0</v>
          </cell>
          <cell r="G2102">
            <v>0</v>
          </cell>
          <cell r="H2102">
            <v>6</v>
          </cell>
          <cell r="I2102">
            <v>175</v>
          </cell>
          <cell r="J2102">
            <v>1</v>
          </cell>
          <cell r="K2102">
            <v>2</v>
          </cell>
          <cell r="L2102">
            <v>0</v>
          </cell>
          <cell r="M2102">
            <v>3</v>
          </cell>
          <cell r="N2102">
            <v>5</v>
          </cell>
        </row>
        <row r="2103">
          <cell r="A2103">
            <v>2873</v>
          </cell>
          <cell r="B2103">
            <v>9</v>
          </cell>
          <cell r="C2103">
            <v>11</v>
          </cell>
          <cell r="D2103">
            <v>4</v>
          </cell>
          <cell r="E2103">
            <v>6</v>
          </cell>
          <cell r="F2103">
            <v>2</v>
          </cell>
          <cell r="G2103">
            <v>492</v>
          </cell>
          <cell r="H2103">
            <v>6</v>
          </cell>
          <cell r="I2103">
            <v>509</v>
          </cell>
          <cell r="J2103">
            <v>0</v>
          </cell>
          <cell r="K2103">
            <v>27</v>
          </cell>
          <cell r="L2103">
            <v>0</v>
          </cell>
          <cell r="M2103">
            <v>0</v>
          </cell>
          <cell r="N2103">
            <v>1</v>
          </cell>
        </row>
        <row r="2104">
          <cell r="A2104">
            <v>1229</v>
          </cell>
          <cell r="B2104">
            <v>75</v>
          </cell>
          <cell r="C2104">
            <v>75</v>
          </cell>
          <cell r="D2104">
            <v>5</v>
          </cell>
          <cell r="E2104">
            <v>38</v>
          </cell>
          <cell r="F2104">
            <v>11</v>
          </cell>
          <cell r="G2104">
            <v>5</v>
          </cell>
          <cell r="H2104">
            <v>5</v>
          </cell>
          <cell r="I2104">
            <v>129</v>
          </cell>
          <cell r="J2104">
            <v>1</v>
          </cell>
          <cell r="K2104">
            <v>2</v>
          </cell>
          <cell r="L2104">
            <v>0</v>
          </cell>
          <cell r="M2104">
            <v>2</v>
          </cell>
          <cell r="N2104">
            <v>9</v>
          </cell>
        </row>
        <row r="2105">
          <cell r="A2105">
            <v>2272</v>
          </cell>
          <cell r="B2105">
            <v>75</v>
          </cell>
          <cell r="C2105">
            <v>75</v>
          </cell>
          <cell r="D2105">
            <v>5</v>
          </cell>
          <cell r="E2105">
            <v>38</v>
          </cell>
          <cell r="F2105">
            <v>11</v>
          </cell>
          <cell r="G2105">
            <v>5</v>
          </cell>
          <cell r="H2105">
            <v>5</v>
          </cell>
          <cell r="I2105">
            <v>129</v>
          </cell>
          <cell r="J2105">
            <v>1</v>
          </cell>
          <cell r="K2105">
            <v>2</v>
          </cell>
          <cell r="L2105">
            <v>0</v>
          </cell>
          <cell r="M2105">
            <v>2</v>
          </cell>
          <cell r="N2105">
            <v>9</v>
          </cell>
        </row>
        <row r="2106">
          <cell r="A2106">
            <v>1591</v>
          </cell>
          <cell r="B2106">
            <v>61</v>
          </cell>
          <cell r="C2106">
            <v>24</v>
          </cell>
          <cell r="D2106">
            <v>5</v>
          </cell>
          <cell r="E2106">
            <v>63</v>
          </cell>
          <cell r="F2106">
            <v>14</v>
          </cell>
          <cell r="G2106">
            <v>24</v>
          </cell>
          <cell r="H2106">
            <v>5</v>
          </cell>
          <cell r="I2106">
            <v>125</v>
          </cell>
          <cell r="J2106">
            <v>1</v>
          </cell>
          <cell r="K2106">
            <v>1</v>
          </cell>
          <cell r="L2106">
            <v>0</v>
          </cell>
          <cell r="M2106">
            <v>3</v>
          </cell>
          <cell r="N2106">
            <v>7</v>
          </cell>
        </row>
        <row r="2107">
          <cell r="A2107">
            <v>2658</v>
          </cell>
          <cell r="B2107">
            <v>53</v>
          </cell>
          <cell r="C2107">
            <v>31</v>
          </cell>
          <cell r="D2107">
            <v>0</v>
          </cell>
          <cell r="E2107">
            <v>16</v>
          </cell>
          <cell r="F2107">
            <v>0</v>
          </cell>
          <cell r="G2107">
            <v>0</v>
          </cell>
          <cell r="H2107">
            <v>5</v>
          </cell>
          <cell r="I2107">
            <v>42</v>
          </cell>
          <cell r="J2107">
            <v>1</v>
          </cell>
          <cell r="K2107">
            <v>0</v>
          </cell>
          <cell r="L2107">
            <v>0</v>
          </cell>
          <cell r="M2107">
            <v>3</v>
          </cell>
          <cell r="N2107">
            <v>3</v>
          </cell>
        </row>
        <row r="2108">
          <cell r="A2108">
            <v>1224</v>
          </cell>
          <cell r="B2108">
            <v>46</v>
          </cell>
          <cell r="C2108">
            <v>94</v>
          </cell>
          <cell r="D2108">
            <v>0</v>
          </cell>
          <cell r="E2108">
            <v>21</v>
          </cell>
          <cell r="F2108">
            <v>0</v>
          </cell>
          <cell r="G2108">
            <v>0</v>
          </cell>
          <cell r="H2108">
            <v>5</v>
          </cell>
          <cell r="I2108">
            <v>110</v>
          </cell>
          <cell r="J2108">
            <v>1</v>
          </cell>
          <cell r="K2108">
            <v>1</v>
          </cell>
          <cell r="L2108">
            <v>0</v>
          </cell>
          <cell r="M2108">
            <v>3</v>
          </cell>
          <cell r="N2108">
            <v>7</v>
          </cell>
        </row>
        <row r="2109">
          <cell r="A2109">
            <v>2609</v>
          </cell>
          <cell r="B2109">
            <v>40</v>
          </cell>
          <cell r="C2109">
            <v>27</v>
          </cell>
          <cell r="D2109">
            <v>5</v>
          </cell>
          <cell r="E2109">
            <v>43</v>
          </cell>
          <cell r="F2109">
            <v>0</v>
          </cell>
          <cell r="G2109">
            <v>0</v>
          </cell>
          <cell r="H2109">
            <v>5</v>
          </cell>
          <cell r="I2109">
            <v>70</v>
          </cell>
          <cell r="J2109">
            <v>1</v>
          </cell>
          <cell r="K2109">
            <v>1</v>
          </cell>
          <cell r="L2109">
            <v>0</v>
          </cell>
          <cell r="M2109">
            <v>2</v>
          </cell>
          <cell r="N2109">
            <v>8</v>
          </cell>
        </row>
        <row r="2110">
          <cell r="A2110">
            <v>3186</v>
          </cell>
          <cell r="B2110">
            <v>40</v>
          </cell>
          <cell r="C2110">
            <v>27</v>
          </cell>
          <cell r="D2110">
            <v>5</v>
          </cell>
          <cell r="E2110">
            <v>43</v>
          </cell>
          <cell r="F2110">
            <v>0</v>
          </cell>
          <cell r="G2110">
            <v>0</v>
          </cell>
          <cell r="H2110">
            <v>5</v>
          </cell>
          <cell r="I2110">
            <v>70</v>
          </cell>
          <cell r="J2110">
            <v>1</v>
          </cell>
          <cell r="K2110">
            <v>1</v>
          </cell>
          <cell r="L2110">
            <v>0</v>
          </cell>
          <cell r="M2110">
            <v>2</v>
          </cell>
          <cell r="N2110">
            <v>8</v>
          </cell>
        </row>
        <row r="2111">
          <cell r="A2111">
            <v>2079</v>
          </cell>
          <cell r="B2111">
            <v>38</v>
          </cell>
          <cell r="C2111">
            <v>28</v>
          </cell>
          <cell r="D2111">
            <v>0</v>
          </cell>
          <cell r="E2111">
            <v>23</v>
          </cell>
          <cell r="F2111">
            <v>0</v>
          </cell>
          <cell r="G2111">
            <v>0</v>
          </cell>
          <cell r="H2111">
            <v>5</v>
          </cell>
          <cell r="I2111">
            <v>46</v>
          </cell>
          <cell r="J2111">
            <v>1</v>
          </cell>
          <cell r="K2111">
            <v>1</v>
          </cell>
          <cell r="L2111">
            <v>0</v>
          </cell>
          <cell r="M2111">
            <v>2</v>
          </cell>
          <cell r="N2111">
            <v>7</v>
          </cell>
        </row>
        <row r="2112">
          <cell r="A2112">
            <v>1533</v>
          </cell>
          <cell r="B2112">
            <v>33</v>
          </cell>
          <cell r="C2112">
            <v>80</v>
          </cell>
          <cell r="D2112">
            <v>0</v>
          </cell>
          <cell r="E2112">
            <v>14</v>
          </cell>
          <cell r="F2112">
            <v>0</v>
          </cell>
          <cell r="G2112">
            <v>0</v>
          </cell>
          <cell r="H2112">
            <v>5</v>
          </cell>
          <cell r="I2112">
            <v>89</v>
          </cell>
          <cell r="J2112">
            <v>2</v>
          </cell>
          <cell r="K2112">
            <v>1</v>
          </cell>
          <cell r="L2112">
            <v>0</v>
          </cell>
          <cell r="M2112">
            <v>3</v>
          </cell>
          <cell r="N2112">
            <v>6</v>
          </cell>
        </row>
        <row r="2113">
          <cell r="A2113">
            <v>1657</v>
          </cell>
          <cell r="B2113">
            <v>26</v>
          </cell>
          <cell r="C2113">
            <v>5</v>
          </cell>
          <cell r="D2113">
            <v>5</v>
          </cell>
          <cell r="E2113">
            <v>24</v>
          </cell>
          <cell r="F2113">
            <v>0</v>
          </cell>
          <cell r="G2113">
            <v>14</v>
          </cell>
          <cell r="H2113">
            <v>5</v>
          </cell>
          <cell r="I2113">
            <v>43</v>
          </cell>
          <cell r="J2113">
            <v>1</v>
          </cell>
          <cell r="K2113">
            <v>1</v>
          </cell>
          <cell r="L2113">
            <v>0</v>
          </cell>
          <cell r="M2113">
            <v>2</v>
          </cell>
          <cell r="N2113">
            <v>8</v>
          </cell>
        </row>
        <row r="2114">
          <cell r="A2114">
            <v>2165</v>
          </cell>
          <cell r="B2114">
            <v>17</v>
          </cell>
          <cell r="C2114">
            <v>19</v>
          </cell>
          <cell r="D2114">
            <v>5</v>
          </cell>
          <cell r="E2114">
            <v>52</v>
          </cell>
          <cell r="F2114">
            <v>0</v>
          </cell>
          <cell r="G2114">
            <v>0</v>
          </cell>
          <cell r="H2114">
            <v>5</v>
          </cell>
          <cell r="I2114">
            <v>71</v>
          </cell>
          <cell r="J2114">
            <v>1</v>
          </cell>
          <cell r="K2114">
            <v>1</v>
          </cell>
          <cell r="L2114">
            <v>0</v>
          </cell>
          <cell r="M2114">
            <v>2</v>
          </cell>
          <cell r="N2114">
            <v>7</v>
          </cell>
        </row>
        <row r="2115">
          <cell r="A2115">
            <v>2410</v>
          </cell>
          <cell r="B2115">
            <v>16</v>
          </cell>
          <cell r="C2115">
            <v>311</v>
          </cell>
          <cell r="D2115">
            <v>63</v>
          </cell>
          <cell r="E2115">
            <v>162</v>
          </cell>
          <cell r="F2115">
            <v>7</v>
          </cell>
          <cell r="G2115">
            <v>162</v>
          </cell>
          <cell r="H2115">
            <v>5</v>
          </cell>
          <cell r="I2115">
            <v>699</v>
          </cell>
          <cell r="J2115">
            <v>5</v>
          </cell>
          <cell r="K2115">
            <v>6</v>
          </cell>
          <cell r="L2115">
            <v>1</v>
          </cell>
          <cell r="M2115">
            <v>5</v>
          </cell>
          <cell r="N2115">
            <v>7</v>
          </cell>
        </row>
        <row r="2116">
          <cell r="A2116">
            <v>2395</v>
          </cell>
          <cell r="B2116">
            <v>3</v>
          </cell>
          <cell r="C2116">
            <v>101</v>
          </cell>
          <cell r="D2116">
            <v>15</v>
          </cell>
          <cell r="E2116">
            <v>81</v>
          </cell>
          <cell r="F2116">
            <v>0</v>
          </cell>
          <cell r="G2116">
            <v>20</v>
          </cell>
          <cell r="H2116">
            <v>5</v>
          </cell>
          <cell r="I2116">
            <v>212</v>
          </cell>
          <cell r="J2116">
            <v>3</v>
          </cell>
          <cell r="K2116">
            <v>2</v>
          </cell>
          <cell r="L2116">
            <v>0</v>
          </cell>
          <cell r="M2116">
            <v>4</v>
          </cell>
          <cell r="N2116">
            <v>6</v>
          </cell>
        </row>
        <row r="2117">
          <cell r="A2117">
            <v>1167</v>
          </cell>
          <cell r="B2117">
            <v>96</v>
          </cell>
          <cell r="C2117">
            <v>7</v>
          </cell>
          <cell r="D2117">
            <v>0</v>
          </cell>
          <cell r="E2117">
            <v>18</v>
          </cell>
          <cell r="F2117">
            <v>7</v>
          </cell>
          <cell r="G2117">
            <v>0</v>
          </cell>
          <cell r="H2117">
            <v>4</v>
          </cell>
          <cell r="I2117">
            <v>29</v>
          </cell>
          <cell r="J2117">
            <v>1</v>
          </cell>
          <cell r="K2117">
            <v>0</v>
          </cell>
          <cell r="L2117">
            <v>0</v>
          </cell>
          <cell r="M2117">
            <v>3</v>
          </cell>
          <cell r="N2117">
            <v>2</v>
          </cell>
        </row>
        <row r="2118">
          <cell r="A2118">
            <v>1815</v>
          </cell>
          <cell r="B2118">
            <v>94</v>
          </cell>
          <cell r="C2118">
            <v>96</v>
          </cell>
          <cell r="D2118">
            <v>4</v>
          </cell>
          <cell r="E2118">
            <v>34</v>
          </cell>
          <cell r="F2118">
            <v>8</v>
          </cell>
          <cell r="G2118">
            <v>4</v>
          </cell>
          <cell r="H2118">
            <v>4</v>
          </cell>
          <cell r="I2118">
            <v>141</v>
          </cell>
          <cell r="J2118">
            <v>2</v>
          </cell>
          <cell r="K2118">
            <v>1</v>
          </cell>
          <cell r="L2118">
            <v>0</v>
          </cell>
          <cell r="M2118">
            <v>3</v>
          </cell>
          <cell r="N2118">
            <v>8</v>
          </cell>
        </row>
        <row r="2119">
          <cell r="A2119">
            <v>1301</v>
          </cell>
          <cell r="B2119">
            <v>86</v>
          </cell>
          <cell r="C2119">
            <v>107</v>
          </cell>
          <cell r="D2119">
            <v>0</v>
          </cell>
          <cell r="E2119">
            <v>31</v>
          </cell>
          <cell r="F2119">
            <v>0</v>
          </cell>
          <cell r="G2119">
            <v>0</v>
          </cell>
          <cell r="H2119">
            <v>4</v>
          </cell>
          <cell r="I2119">
            <v>134</v>
          </cell>
          <cell r="J2119">
            <v>2</v>
          </cell>
          <cell r="K2119">
            <v>2</v>
          </cell>
          <cell r="L2119">
            <v>0</v>
          </cell>
          <cell r="M2119">
            <v>3</v>
          </cell>
          <cell r="N2119">
            <v>5</v>
          </cell>
        </row>
        <row r="2120">
          <cell r="A2120">
            <v>2372</v>
          </cell>
          <cell r="B2120">
            <v>85</v>
          </cell>
          <cell r="C2120">
            <v>39</v>
          </cell>
          <cell r="D2120">
            <v>0</v>
          </cell>
          <cell r="E2120">
            <v>11</v>
          </cell>
          <cell r="F2120">
            <v>0</v>
          </cell>
          <cell r="G2120">
            <v>0</v>
          </cell>
          <cell r="H2120">
            <v>4</v>
          </cell>
          <cell r="I2120">
            <v>46</v>
          </cell>
          <cell r="J2120">
            <v>1</v>
          </cell>
          <cell r="K2120">
            <v>1</v>
          </cell>
          <cell r="L2120">
            <v>0</v>
          </cell>
          <cell r="M2120">
            <v>2</v>
          </cell>
          <cell r="N2120">
            <v>6</v>
          </cell>
        </row>
        <row r="2121">
          <cell r="A2121">
            <v>1863</v>
          </cell>
          <cell r="B2121">
            <v>78</v>
          </cell>
          <cell r="C2121">
            <v>34</v>
          </cell>
          <cell r="D2121">
            <v>4</v>
          </cell>
          <cell r="E2121">
            <v>19</v>
          </cell>
          <cell r="F2121">
            <v>0</v>
          </cell>
          <cell r="G2121">
            <v>0</v>
          </cell>
          <cell r="H2121">
            <v>4</v>
          </cell>
          <cell r="I2121">
            <v>52</v>
          </cell>
          <cell r="J2121">
            <v>1</v>
          </cell>
          <cell r="K2121">
            <v>0</v>
          </cell>
          <cell r="L2121">
            <v>0</v>
          </cell>
          <cell r="M2121">
            <v>3</v>
          </cell>
          <cell r="N2121">
            <v>5</v>
          </cell>
        </row>
        <row r="2122">
          <cell r="A2122">
            <v>2001</v>
          </cell>
          <cell r="B2122">
            <v>77</v>
          </cell>
          <cell r="C2122">
            <v>174</v>
          </cell>
          <cell r="D2122">
            <v>8</v>
          </cell>
          <cell r="E2122">
            <v>100</v>
          </cell>
          <cell r="F2122">
            <v>15</v>
          </cell>
          <cell r="G2122">
            <v>4</v>
          </cell>
          <cell r="H2122">
            <v>4</v>
          </cell>
          <cell r="I2122">
            <v>297</v>
          </cell>
          <cell r="J2122">
            <v>3</v>
          </cell>
          <cell r="K2122">
            <v>3</v>
          </cell>
          <cell r="L2122">
            <v>1</v>
          </cell>
          <cell r="M2122">
            <v>3</v>
          </cell>
          <cell r="N2122">
            <v>7</v>
          </cell>
        </row>
        <row r="2123">
          <cell r="A2123">
            <v>1551</v>
          </cell>
          <cell r="B2123">
            <v>60</v>
          </cell>
          <cell r="C2123">
            <v>26</v>
          </cell>
          <cell r="D2123">
            <v>0</v>
          </cell>
          <cell r="E2123">
            <v>9</v>
          </cell>
          <cell r="F2123">
            <v>9</v>
          </cell>
          <cell r="G2123">
            <v>0</v>
          </cell>
          <cell r="H2123">
            <v>4</v>
          </cell>
          <cell r="I2123">
            <v>40</v>
          </cell>
          <cell r="J2123">
            <v>1</v>
          </cell>
          <cell r="K2123">
            <v>1</v>
          </cell>
          <cell r="L2123">
            <v>0</v>
          </cell>
          <cell r="M2123">
            <v>2</v>
          </cell>
          <cell r="N2123">
            <v>5</v>
          </cell>
        </row>
        <row r="2124">
          <cell r="A2124">
            <v>2931</v>
          </cell>
          <cell r="B2124">
            <v>59</v>
          </cell>
          <cell r="C2124">
            <v>35</v>
          </cell>
          <cell r="D2124">
            <v>0</v>
          </cell>
          <cell r="E2124">
            <v>31</v>
          </cell>
          <cell r="F2124">
            <v>13</v>
          </cell>
          <cell r="G2124">
            <v>4</v>
          </cell>
          <cell r="H2124">
            <v>4</v>
          </cell>
          <cell r="I2124">
            <v>79</v>
          </cell>
          <cell r="J2124">
            <v>1</v>
          </cell>
          <cell r="K2124">
            <v>1</v>
          </cell>
          <cell r="L2124">
            <v>0</v>
          </cell>
          <cell r="M2124">
            <v>3</v>
          </cell>
          <cell r="N2124">
            <v>6</v>
          </cell>
        </row>
        <row r="2125">
          <cell r="A2125">
            <v>1555</v>
          </cell>
          <cell r="B2125">
            <v>58</v>
          </cell>
          <cell r="C2125">
            <v>115</v>
          </cell>
          <cell r="D2125">
            <v>0</v>
          </cell>
          <cell r="E2125">
            <v>18</v>
          </cell>
          <cell r="F2125">
            <v>0</v>
          </cell>
          <cell r="G2125">
            <v>0</v>
          </cell>
          <cell r="H2125">
            <v>4</v>
          </cell>
          <cell r="I2125">
            <v>130</v>
          </cell>
          <cell r="J2125">
            <v>2</v>
          </cell>
          <cell r="K2125">
            <v>1</v>
          </cell>
          <cell r="L2125">
            <v>0</v>
          </cell>
          <cell r="M2125">
            <v>3</v>
          </cell>
          <cell r="N2125">
            <v>7</v>
          </cell>
        </row>
        <row r="2126">
          <cell r="A2126">
            <v>2263</v>
          </cell>
          <cell r="B2126">
            <v>49</v>
          </cell>
          <cell r="C2126">
            <v>48</v>
          </cell>
          <cell r="D2126">
            <v>15</v>
          </cell>
          <cell r="E2126">
            <v>73</v>
          </cell>
          <cell r="F2126">
            <v>0</v>
          </cell>
          <cell r="G2126">
            <v>0</v>
          </cell>
          <cell r="H2126">
            <v>4</v>
          </cell>
          <cell r="I2126">
            <v>132</v>
          </cell>
          <cell r="J2126">
            <v>2</v>
          </cell>
          <cell r="K2126">
            <v>1</v>
          </cell>
          <cell r="L2126">
            <v>0</v>
          </cell>
          <cell r="M2126">
            <v>3</v>
          </cell>
          <cell r="N2126">
            <v>9</v>
          </cell>
        </row>
        <row r="2127">
          <cell r="A2127">
            <v>1839</v>
          </cell>
          <cell r="B2127">
            <v>49</v>
          </cell>
          <cell r="C2127">
            <v>99</v>
          </cell>
          <cell r="D2127">
            <v>7</v>
          </cell>
          <cell r="E2127">
            <v>36</v>
          </cell>
          <cell r="F2127">
            <v>0</v>
          </cell>
          <cell r="G2127">
            <v>0</v>
          </cell>
          <cell r="H2127">
            <v>4</v>
          </cell>
          <cell r="I2127">
            <v>139</v>
          </cell>
          <cell r="J2127">
            <v>2</v>
          </cell>
          <cell r="K2127">
            <v>1</v>
          </cell>
          <cell r="L2127">
            <v>0</v>
          </cell>
          <cell r="M2127">
            <v>3</v>
          </cell>
          <cell r="N2127">
            <v>8</v>
          </cell>
        </row>
        <row r="2128">
          <cell r="A2128">
            <v>2785</v>
          </cell>
          <cell r="B2128">
            <v>49</v>
          </cell>
          <cell r="C2128">
            <v>99</v>
          </cell>
          <cell r="D2128">
            <v>7</v>
          </cell>
          <cell r="E2128">
            <v>36</v>
          </cell>
          <cell r="F2128">
            <v>0</v>
          </cell>
          <cell r="G2128">
            <v>0</v>
          </cell>
          <cell r="H2128">
            <v>4</v>
          </cell>
          <cell r="I2128">
            <v>139</v>
          </cell>
          <cell r="J2128">
            <v>2</v>
          </cell>
          <cell r="K2128">
            <v>1</v>
          </cell>
          <cell r="L2128">
            <v>0</v>
          </cell>
          <cell r="M2128">
            <v>3</v>
          </cell>
          <cell r="N2128">
            <v>8</v>
          </cell>
        </row>
        <row r="2129">
          <cell r="A2129">
            <v>1364</v>
          </cell>
          <cell r="B2129">
            <v>38</v>
          </cell>
          <cell r="C2129">
            <v>44</v>
          </cell>
          <cell r="D2129">
            <v>0</v>
          </cell>
          <cell r="E2129">
            <v>20</v>
          </cell>
          <cell r="F2129">
            <v>0</v>
          </cell>
          <cell r="G2129">
            <v>0</v>
          </cell>
          <cell r="H2129">
            <v>4</v>
          </cell>
          <cell r="I2129">
            <v>60</v>
          </cell>
          <cell r="J2129">
            <v>1</v>
          </cell>
          <cell r="K2129">
            <v>1</v>
          </cell>
          <cell r="L2129">
            <v>0</v>
          </cell>
          <cell r="M2129">
            <v>2</v>
          </cell>
          <cell r="N2129">
            <v>8</v>
          </cell>
        </row>
        <row r="2130">
          <cell r="A2130">
            <v>2472</v>
          </cell>
          <cell r="B2130">
            <v>36</v>
          </cell>
          <cell r="C2130">
            <v>153</v>
          </cell>
          <cell r="D2130">
            <v>0</v>
          </cell>
          <cell r="E2130">
            <v>48</v>
          </cell>
          <cell r="F2130">
            <v>12</v>
          </cell>
          <cell r="G2130">
            <v>4</v>
          </cell>
          <cell r="H2130">
            <v>4</v>
          </cell>
          <cell r="I2130">
            <v>214</v>
          </cell>
          <cell r="J2130">
            <v>1</v>
          </cell>
          <cell r="K2130">
            <v>2</v>
          </cell>
          <cell r="L2130">
            <v>0</v>
          </cell>
          <cell r="M2130">
            <v>3</v>
          </cell>
          <cell r="N2130">
            <v>7</v>
          </cell>
        </row>
        <row r="2131">
          <cell r="A2131">
            <v>1242</v>
          </cell>
          <cell r="B2131">
            <v>35</v>
          </cell>
          <cell r="C2131">
            <v>102</v>
          </cell>
          <cell r="D2131">
            <v>0</v>
          </cell>
          <cell r="E2131">
            <v>34</v>
          </cell>
          <cell r="F2131">
            <v>0</v>
          </cell>
          <cell r="G2131">
            <v>0</v>
          </cell>
          <cell r="H2131">
            <v>4</v>
          </cell>
          <cell r="I2131">
            <v>131</v>
          </cell>
          <cell r="J2131">
            <v>2</v>
          </cell>
          <cell r="K2131">
            <v>1</v>
          </cell>
          <cell r="L2131">
            <v>0</v>
          </cell>
          <cell r="M2131">
            <v>3</v>
          </cell>
          <cell r="N2131">
            <v>6</v>
          </cell>
        </row>
        <row r="2132">
          <cell r="A2132">
            <v>2556</v>
          </cell>
          <cell r="B2132">
            <v>31</v>
          </cell>
          <cell r="C2132">
            <v>31</v>
          </cell>
          <cell r="D2132">
            <v>4</v>
          </cell>
          <cell r="E2132">
            <v>19</v>
          </cell>
          <cell r="F2132">
            <v>0</v>
          </cell>
          <cell r="G2132">
            <v>0</v>
          </cell>
          <cell r="H2132">
            <v>4</v>
          </cell>
          <cell r="I2132">
            <v>51</v>
          </cell>
          <cell r="J2132">
            <v>1</v>
          </cell>
          <cell r="K2132">
            <v>1</v>
          </cell>
          <cell r="L2132">
            <v>0</v>
          </cell>
          <cell r="M2132">
            <v>2</v>
          </cell>
          <cell r="N2132">
            <v>6</v>
          </cell>
        </row>
        <row r="2133">
          <cell r="A2133">
            <v>1232</v>
          </cell>
          <cell r="B2133">
            <v>31</v>
          </cell>
          <cell r="C2133">
            <v>46</v>
          </cell>
          <cell r="D2133">
            <v>0</v>
          </cell>
          <cell r="E2133">
            <v>21</v>
          </cell>
          <cell r="F2133">
            <v>0</v>
          </cell>
          <cell r="G2133">
            <v>0</v>
          </cell>
          <cell r="H2133">
            <v>4</v>
          </cell>
          <cell r="I2133">
            <v>62</v>
          </cell>
          <cell r="J2133">
            <v>2</v>
          </cell>
          <cell r="K2133">
            <v>1</v>
          </cell>
          <cell r="L2133">
            <v>0</v>
          </cell>
          <cell r="M2133">
            <v>3</v>
          </cell>
          <cell r="N2133">
            <v>6</v>
          </cell>
        </row>
        <row r="2134">
          <cell r="A2134">
            <v>2913</v>
          </cell>
          <cell r="B2134">
            <v>25</v>
          </cell>
          <cell r="C2134">
            <v>31</v>
          </cell>
          <cell r="D2134">
            <v>8</v>
          </cell>
          <cell r="E2134">
            <v>16</v>
          </cell>
          <cell r="F2134">
            <v>0</v>
          </cell>
          <cell r="G2134">
            <v>0</v>
          </cell>
          <cell r="H2134">
            <v>4</v>
          </cell>
          <cell r="I2134">
            <v>51</v>
          </cell>
          <cell r="J2134">
            <v>1</v>
          </cell>
          <cell r="K2134">
            <v>0</v>
          </cell>
          <cell r="L2134">
            <v>0</v>
          </cell>
          <cell r="M2134">
            <v>3</v>
          </cell>
          <cell r="N2134">
            <v>5</v>
          </cell>
        </row>
        <row r="2135">
          <cell r="A2135">
            <v>2741</v>
          </cell>
          <cell r="B2135">
            <v>23</v>
          </cell>
          <cell r="C2135">
            <v>59</v>
          </cell>
          <cell r="D2135">
            <v>4</v>
          </cell>
          <cell r="E2135">
            <v>7</v>
          </cell>
          <cell r="F2135">
            <v>0</v>
          </cell>
          <cell r="G2135">
            <v>0</v>
          </cell>
          <cell r="H2135">
            <v>4</v>
          </cell>
          <cell r="I2135">
            <v>67</v>
          </cell>
          <cell r="J2135">
            <v>1</v>
          </cell>
          <cell r="K2135">
            <v>1</v>
          </cell>
          <cell r="L2135">
            <v>0</v>
          </cell>
          <cell r="M2135">
            <v>3</v>
          </cell>
          <cell r="N2135">
            <v>5</v>
          </cell>
        </row>
        <row r="2136">
          <cell r="A2136">
            <v>1553</v>
          </cell>
          <cell r="B2136">
            <v>19</v>
          </cell>
          <cell r="C2136">
            <v>43</v>
          </cell>
          <cell r="D2136">
            <v>0</v>
          </cell>
          <cell r="E2136">
            <v>14</v>
          </cell>
          <cell r="F2136">
            <v>0</v>
          </cell>
          <cell r="G2136">
            <v>0</v>
          </cell>
          <cell r="H2136">
            <v>4</v>
          </cell>
          <cell r="I2136">
            <v>54</v>
          </cell>
          <cell r="J2136">
            <v>1</v>
          </cell>
          <cell r="K2136">
            <v>1</v>
          </cell>
          <cell r="L2136">
            <v>0</v>
          </cell>
          <cell r="M2136">
            <v>2</v>
          </cell>
          <cell r="N2136">
            <v>7</v>
          </cell>
        </row>
        <row r="2137">
          <cell r="A2137">
            <v>2032</v>
          </cell>
          <cell r="B2137">
            <v>16</v>
          </cell>
          <cell r="C2137">
            <v>36</v>
          </cell>
          <cell r="D2137">
            <v>0</v>
          </cell>
          <cell r="E2137">
            <v>13</v>
          </cell>
          <cell r="F2137">
            <v>0</v>
          </cell>
          <cell r="G2137">
            <v>0</v>
          </cell>
          <cell r="H2137">
            <v>4</v>
          </cell>
          <cell r="I2137">
            <v>45</v>
          </cell>
          <cell r="J2137">
            <v>1</v>
          </cell>
          <cell r="K2137">
            <v>1</v>
          </cell>
          <cell r="L2137">
            <v>0</v>
          </cell>
          <cell r="M2137">
            <v>2</v>
          </cell>
          <cell r="N2137">
            <v>8</v>
          </cell>
        </row>
        <row r="2138">
          <cell r="A2138">
            <v>1361</v>
          </cell>
          <cell r="B2138">
            <v>13</v>
          </cell>
          <cell r="C2138">
            <v>43</v>
          </cell>
          <cell r="D2138">
            <v>17</v>
          </cell>
          <cell r="E2138">
            <v>60</v>
          </cell>
          <cell r="F2138">
            <v>17</v>
          </cell>
          <cell r="G2138">
            <v>17</v>
          </cell>
          <cell r="H2138">
            <v>4</v>
          </cell>
          <cell r="I2138">
            <v>151</v>
          </cell>
          <cell r="J2138">
            <v>1</v>
          </cell>
          <cell r="K2138">
            <v>1</v>
          </cell>
          <cell r="L2138">
            <v>0</v>
          </cell>
          <cell r="M2138">
            <v>3</v>
          </cell>
          <cell r="N2138">
            <v>8</v>
          </cell>
        </row>
        <row r="2139">
          <cell r="A2139">
            <v>1427</v>
          </cell>
          <cell r="B2139">
            <v>13</v>
          </cell>
          <cell r="C2139">
            <v>43</v>
          </cell>
          <cell r="D2139">
            <v>17</v>
          </cell>
          <cell r="E2139">
            <v>60</v>
          </cell>
          <cell r="F2139">
            <v>17</v>
          </cell>
          <cell r="G2139">
            <v>17</v>
          </cell>
          <cell r="H2139">
            <v>4</v>
          </cell>
          <cell r="I2139">
            <v>151</v>
          </cell>
          <cell r="J2139">
            <v>1</v>
          </cell>
          <cell r="K2139">
            <v>1</v>
          </cell>
          <cell r="L2139">
            <v>0</v>
          </cell>
          <cell r="M2139">
            <v>3</v>
          </cell>
          <cell r="N2139">
            <v>8</v>
          </cell>
        </row>
        <row r="2140">
          <cell r="A2140">
            <v>2794</v>
          </cell>
          <cell r="B2140">
            <v>10</v>
          </cell>
          <cell r="C2140">
            <v>20</v>
          </cell>
          <cell r="D2140">
            <v>0</v>
          </cell>
          <cell r="E2140">
            <v>12</v>
          </cell>
          <cell r="F2140">
            <v>0</v>
          </cell>
          <cell r="G2140">
            <v>0</v>
          </cell>
          <cell r="H2140">
            <v>4</v>
          </cell>
          <cell r="I2140">
            <v>28</v>
          </cell>
          <cell r="J2140">
            <v>1</v>
          </cell>
          <cell r="K2140">
            <v>1</v>
          </cell>
          <cell r="L2140">
            <v>0</v>
          </cell>
          <cell r="M2140">
            <v>2</v>
          </cell>
          <cell r="N2140">
            <v>7</v>
          </cell>
        </row>
        <row r="2141">
          <cell r="A2141">
            <v>3064</v>
          </cell>
          <cell r="B2141">
            <v>90</v>
          </cell>
          <cell r="C2141">
            <v>79</v>
          </cell>
          <cell r="D2141">
            <v>3</v>
          </cell>
          <cell r="E2141">
            <v>31</v>
          </cell>
          <cell r="F2141">
            <v>6</v>
          </cell>
          <cell r="G2141">
            <v>0</v>
          </cell>
          <cell r="H2141">
            <v>3</v>
          </cell>
          <cell r="I2141">
            <v>116</v>
          </cell>
          <cell r="J2141">
            <v>1</v>
          </cell>
          <cell r="K2141">
            <v>1</v>
          </cell>
          <cell r="L2141">
            <v>0</v>
          </cell>
          <cell r="M2141">
            <v>3</v>
          </cell>
          <cell r="N2141">
            <v>5</v>
          </cell>
        </row>
        <row r="2142">
          <cell r="A2142">
            <v>2351</v>
          </cell>
          <cell r="B2142">
            <v>89</v>
          </cell>
          <cell r="C2142">
            <v>152</v>
          </cell>
          <cell r="D2142">
            <v>12</v>
          </cell>
          <cell r="E2142">
            <v>72</v>
          </cell>
          <cell r="F2142">
            <v>12</v>
          </cell>
          <cell r="G2142">
            <v>21</v>
          </cell>
          <cell r="H2142">
            <v>3</v>
          </cell>
          <cell r="I2142">
            <v>265</v>
          </cell>
          <cell r="J2142">
            <v>2</v>
          </cell>
          <cell r="K2142">
            <v>2</v>
          </cell>
          <cell r="L2142">
            <v>0</v>
          </cell>
          <cell r="M2142">
            <v>4</v>
          </cell>
          <cell r="N2142">
            <v>6</v>
          </cell>
        </row>
        <row r="2143">
          <cell r="A2143">
            <v>2905</v>
          </cell>
          <cell r="B2143">
            <v>83</v>
          </cell>
          <cell r="C2143">
            <v>120</v>
          </cell>
          <cell r="D2143">
            <v>10</v>
          </cell>
          <cell r="E2143">
            <v>94</v>
          </cell>
          <cell r="F2143">
            <v>5</v>
          </cell>
          <cell r="G2143">
            <v>5</v>
          </cell>
          <cell r="H2143">
            <v>3</v>
          </cell>
          <cell r="I2143">
            <v>233</v>
          </cell>
          <cell r="J2143">
            <v>1</v>
          </cell>
          <cell r="K2143">
            <v>2</v>
          </cell>
          <cell r="L2143">
            <v>0</v>
          </cell>
          <cell r="M2143">
            <v>4</v>
          </cell>
          <cell r="N2143">
            <v>5</v>
          </cell>
        </row>
        <row r="2144">
          <cell r="A2144">
            <v>2519</v>
          </cell>
          <cell r="B2144">
            <v>81</v>
          </cell>
          <cell r="C2144">
            <v>41</v>
          </cell>
          <cell r="D2144">
            <v>0</v>
          </cell>
          <cell r="E2144">
            <v>9</v>
          </cell>
          <cell r="F2144">
            <v>0</v>
          </cell>
          <cell r="G2144">
            <v>0</v>
          </cell>
          <cell r="H2144">
            <v>3</v>
          </cell>
          <cell r="I2144">
            <v>47</v>
          </cell>
          <cell r="J2144">
            <v>1</v>
          </cell>
          <cell r="K2144">
            <v>0</v>
          </cell>
          <cell r="L2144">
            <v>0</v>
          </cell>
          <cell r="M2144">
            <v>3</v>
          </cell>
          <cell r="N2144">
            <v>5</v>
          </cell>
        </row>
        <row r="2145">
          <cell r="A2145">
            <v>1070</v>
          </cell>
          <cell r="B2145">
            <v>68</v>
          </cell>
          <cell r="C2145">
            <v>7</v>
          </cell>
          <cell r="D2145">
            <v>3</v>
          </cell>
          <cell r="E2145">
            <v>21</v>
          </cell>
          <cell r="F2145">
            <v>7</v>
          </cell>
          <cell r="G2145">
            <v>3</v>
          </cell>
          <cell r="H2145">
            <v>3</v>
          </cell>
          <cell r="I2145">
            <v>38</v>
          </cell>
          <cell r="J2145">
            <v>1</v>
          </cell>
          <cell r="K2145">
            <v>1</v>
          </cell>
          <cell r="L2145">
            <v>0</v>
          </cell>
          <cell r="M2145">
            <v>2</v>
          </cell>
          <cell r="N2145">
            <v>6</v>
          </cell>
        </row>
        <row r="2146">
          <cell r="A2146">
            <v>2526</v>
          </cell>
          <cell r="B2146">
            <v>68</v>
          </cell>
          <cell r="C2146">
            <v>137</v>
          </cell>
          <cell r="D2146">
            <v>3</v>
          </cell>
          <cell r="E2146">
            <v>74</v>
          </cell>
          <cell r="F2146">
            <v>16</v>
          </cell>
          <cell r="G2146">
            <v>19</v>
          </cell>
          <cell r="H2146">
            <v>3</v>
          </cell>
          <cell r="I2146">
            <v>246</v>
          </cell>
          <cell r="J2146">
            <v>1</v>
          </cell>
          <cell r="K2146">
            <v>1</v>
          </cell>
          <cell r="L2146">
            <v>1</v>
          </cell>
          <cell r="M2146">
            <v>4</v>
          </cell>
          <cell r="N2146">
            <v>1</v>
          </cell>
        </row>
        <row r="2147">
          <cell r="A2147">
            <v>2403</v>
          </cell>
          <cell r="B2147">
            <v>61</v>
          </cell>
          <cell r="C2147">
            <v>33</v>
          </cell>
          <cell r="D2147">
            <v>3</v>
          </cell>
          <cell r="E2147">
            <v>23</v>
          </cell>
          <cell r="F2147">
            <v>0</v>
          </cell>
          <cell r="G2147">
            <v>0</v>
          </cell>
          <cell r="H2147">
            <v>3</v>
          </cell>
          <cell r="I2147">
            <v>56</v>
          </cell>
          <cell r="J2147">
            <v>1</v>
          </cell>
          <cell r="K2147">
            <v>1</v>
          </cell>
          <cell r="L2147">
            <v>0</v>
          </cell>
          <cell r="M2147">
            <v>2</v>
          </cell>
          <cell r="N2147">
            <v>8</v>
          </cell>
        </row>
        <row r="2148">
          <cell r="A2148">
            <v>3118</v>
          </cell>
          <cell r="B2148">
            <v>25</v>
          </cell>
          <cell r="C2148">
            <v>106</v>
          </cell>
          <cell r="D2148">
            <v>3</v>
          </cell>
          <cell r="E2148">
            <v>48</v>
          </cell>
          <cell r="F2148">
            <v>0</v>
          </cell>
          <cell r="G2148">
            <v>3</v>
          </cell>
          <cell r="H2148">
            <v>3</v>
          </cell>
          <cell r="I2148">
            <v>157</v>
          </cell>
          <cell r="J2148">
            <v>2</v>
          </cell>
          <cell r="K2148">
            <v>2</v>
          </cell>
          <cell r="L2148">
            <v>0</v>
          </cell>
          <cell r="M2148">
            <v>3</v>
          </cell>
          <cell r="N2148">
            <v>7</v>
          </cell>
        </row>
        <row r="2149">
          <cell r="A2149">
            <v>2275</v>
          </cell>
          <cell r="B2149">
            <v>21</v>
          </cell>
          <cell r="C2149">
            <v>158</v>
          </cell>
          <cell r="D2149">
            <v>0</v>
          </cell>
          <cell r="E2149">
            <v>27</v>
          </cell>
          <cell r="F2149">
            <v>0</v>
          </cell>
          <cell r="G2149">
            <v>0</v>
          </cell>
          <cell r="H2149">
            <v>3</v>
          </cell>
          <cell r="I2149">
            <v>183</v>
          </cell>
          <cell r="J2149">
            <v>2</v>
          </cell>
          <cell r="K2149">
            <v>1</v>
          </cell>
          <cell r="L2149">
            <v>0</v>
          </cell>
          <cell r="M2149">
            <v>4</v>
          </cell>
          <cell r="N2149">
            <v>4</v>
          </cell>
        </row>
        <row r="2150">
          <cell r="A2150">
            <v>2766</v>
          </cell>
          <cell r="B2150">
            <v>21</v>
          </cell>
          <cell r="C2150">
            <v>158</v>
          </cell>
          <cell r="D2150">
            <v>0</v>
          </cell>
          <cell r="E2150">
            <v>27</v>
          </cell>
          <cell r="F2150">
            <v>0</v>
          </cell>
          <cell r="G2150">
            <v>0</v>
          </cell>
          <cell r="H2150">
            <v>3</v>
          </cell>
          <cell r="I2150">
            <v>183</v>
          </cell>
          <cell r="J2150">
            <v>2</v>
          </cell>
          <cell r="K2150">
            <v>1</v>
          </cell>
          <cell r="L2150">
            <v>0</v>
          </cell>
          <cell r="M2150">
            <v>4</v>
          </cell>
          <cell r="N2150">
            <v>4</v>
          </cell>
        </row>
        <row r="2151">
          <cell r="A2151">
            <v>2444</v>
          </cell>
          <cell r="B2151">
            <v>20</v>
          </cell>
          <cell r="C2151">
            <v>31</v>
          </cell>
          <cell r="D2151">
            <v>0</v>
          </cell>
          <cell r="E2151">
            <v>10</v>
          </cell>
          <cell r="F2151">
            <v>0</v>
          </cell>
          <cell r="G2151">
            <v>0</v>
          </cell>
          <cell r="H2151">
            <v>3</v>
          </cell>
          <cell r="I2151">
            <v>38</v>
          </cell>
          <cell r="J2151">
            <v>1</v>
          </cell>
          <cell r="K2151">
            <v>0</v>
          </cell>
          <cell r="L2151">
            <v>0</v>
          </cell>
          <cell r="M2151">
            <v>3</v>
          </cell>
          <cell r="N2151">
            <v>3</v>
          </cell>
        </row>
        <row r="2152">
          <cell r="A2152">
            <v>2937</v>
          </cell>
          <cell r="B2152">
            <v>19</v>
          </cell>
          <cell r="C2152">
            <v>65</v>
          </cell>
          <cell r="D2152">
            <v>0</v>
          </cell>
          <cell r="E2152">
            <v>46</v>
          </cell>
          <cell r="F2152">
            <v>23</v>
          </cell>
          <cell r="G2152">
            <v>10</v>
          </cell>
          <cell r="H2152">
            <v>3</v>
          </cell>
          <cell r="I2152">
            <v>140</v>
          </cell>
          <cell r="J2152">
            <v>3</v>
          </cell>
          <cell r="K2152">
            <v>2</v>
          </cell>
          <cell r="L2152">
            <v>0</v>
          </cell>
          <cell r="M2152">
            <v>4</v>
          </cell>
          <cell r="N2152">
            <v>3</v>
          </cell>
        </row>
        <row r="2153">
          <cell r="A2153">
            <v>2249</v>
          </cell>
          <cell r="B2153">
            <v>10</v>
          </cell>
          <cell r="C2153">
            <v>463</v>
          </cell>
          <cell r="D2153">
            <v>3</v>
          </cell>
          <cell r="E2153">
            <v>105</v>
          </cell>
          <cell r="F2153">
            <v>6</v>
          </cell>
          <cell r="G2153">
            <v>3</v>
          </cell>
          <cell r="H2153">
            <v>3</v>
          </cell>
          <cell r="I2153">
            <v>578</v>
          </cell>
          <cell r="J2153">
            <v>1</v>
          </cell>
          <cell r="K2153">
            <v>4</v>
          </cell>
          <cell r="L2153">
            <v>1</v>
          </cell>
          <cell r="M2153">
            <v>4</v>
          </cell>
          <cell r="N2153">
            <v>6</v>
          </cell>
        </row>
        <row r="2154">
          <cell r="A2154">
            <v>1409</v>
          </cell>
          <cell r="B2154">
            <v>8</v>
          </cell>
          <cell r="C2154">
            <v>31</v>
          </cell>
          <cell r="D2154">
            <v>0</v>
          </cell>
          <cell r="E2154">
            <v>21</v>
          </cell>
          <cell r="F2154">
            <v>6</v>
          </cell>
          <cell r="G2154">
            <v>0</v>
          </cell>
          <cell r="H2154">
            <v>3</v>
          </cell>
          <cell r="I2154">
            <v>55</v>
          </cell>
          <cell r="J2154">
            <v>1</v>
          </cell>
          <cell r="K2154">
            <v>1</v>
          </cell>
          <cell r="L2154">
            <v>0</v>
          </cell>
          <cell r="M2154">
            <v>2</v>
          </cell>
          <cell r="N2154">
            <v>8</v>
          </cell>
        </row>
        <row r="2155">
          <cell r="A2155">
            <v>1307</v>
          </cell>
          <cell r="B2155">
            <v>6</v>
          </cell>
          <cell r="C2155">
            <v>50</v>
          </cell>
          <cell r="D2155">
            <v>0</v>
          </cell>
          <cell r="E2155">
            <v>9</v>
          </cell>
          <cell r="F2155">
            <v>0</v>
          </cell>
          <cell r="G2155">
            <v>0</v>
          </cell>
          <cell r="H2155">
            <v>3</v>
          </cell>
          <cell r="I2155">
            <v>56</v>
          </cell>
          <cell r="J2155">
            <v>1</v>
          </cell>
          <cell r="K2155">
            <v>1</v>
          </cell>
          <cell r="L2155">
            <v>0</v>
          </cell>
          <cell r="M2155">
            <v>2</v>
          </cell>
          <cell r="N2155">
            <v>7</v>
          </cell>
        </row>
        <row r="2156">
          <cell r="A2156">
            <v>2673</v>
          </cell>
          <cell r="B2156">
            <v>5</v>
          </cell>
          <cell r="C2156">
            <v>99</v>
          </cell>
          <cell r="D2156">
            <v>0</v>
          </cell>
          <cell r="E2156">
            <v>7</v>
          </cell>
          <cell r="F2156">
            <v>0</v>
          </cell>
          <cell r="G2156">
            <v>0</v>
          </cell>
          <cell r="H2156">
            <v>3</v>
          </cell>
          <cell r="I2156">
            <v>102</v>
          </cell>
          <cell r="J2156">
            <v>1</v>
          </cell>
          <cell r="K2156">
            <v>1</v>
          </cell>
          <cell r="L2156">
            <v>0</v>
          </cell>
          <cell r="M2156">
            <v>3</v>
          </cell>
          <cell r="N2156">
            <v>7</v>
          </cell>
        </row>
        <row r="2157">
          <cell r="A2157">
            <v>1618</v>
          </cell>
          <cell r="B2157">
            <v>3</v>
          </cell>
          <cell r="C2157">
            <v>44</v>
          </cell>
          <cell r="D2157">
            <v>0</v>
          </cell>
          <cell r="E2157">
            <v>3</v>
          </cell>
          <cell r="F2157">
            <v>0</v>
          </cell>
          <cell r="G2157">
            <v>0</v>
          </cell>
          <cell r="H2157">
            <v>3</v>
          </cell>
          <cell r="I2157">
            <v>44</v>
          </cell>
          <cell r="J2157">
            <v>1</v>
          </cell>
          <cell r="K2157">
            <v>1</v>
          </cell>
          <cell r="L2157">
            <v>0</v>
          </cell>
          <cell r="M2157">
            <v>2</v>
          </cell>
          <cell r="N2157">
            <v>7</v>
          </cell>
        </row>
        <row r="2158">
          <cell r="A2158">
            <v>1204</v>
          </cell>
          <cell r="B2158">
            <v>2</v>
          </cell>
          <cell r="C2158">
            <v>35</v>
          </cell>
          <cell r="D2158">
            <v>0</v>
          </cell>
          <cell r="E2158">
            <v>12</v>
          </cell>
          <cell r="F2158">
            <v>0</v>
          </cell>
          <cell r="G2158">
            <v>0</v>
          </cell>
          <cell r="H2158">
            <v>3</v>
          </cell>
          <cell r="I2158">
            <v>44</v>
          </cell>
          <cell r="J2158">
            <v>1</v>
          </cell>
          <cell r="K2158">
            <v>1</v>
          </cell>
          <cell r="L2158">
            <v>0</v>
          </cell>
          <cell r="M2158">
            <v>2</v>
          </cell>
          <cell r="N2158">
            <v>8</v>
          </cell>
        </row>
        <row r="2159">
          <cell r="A2159">
            <v>1028</v>
          </cell>
          <cell r="B2159">
            <v>96</v>
          </cell>
          <cell r="C2159">
            <v>1492</v>
          </cell>
          <cell r="D2159">
            <v>218</v>
          </cell>
          <cell r="E2159">
            <v>1748</v>
          </cell>
          <cell r="F2159">
            <v>46</v>
          </cell>
          <cell r="G2159">
            <v>144</v>
          </cell>
          <cell r="H2159">
            <v>0</v>
          </cell>
          <cell r="I2159">
            <v>3648</v>
          </cell>
          <cell r="J2159">
            <v>1</v>
          </cell>
          <cell r="K2159">
            <v>6</v>
          </cell>
          <cell r="L2159">
            <v>9</v>
          </cell>
          <cell r="M2159">
            <v>10</v>
          </cell>
          <cell r="N2159">
            <v>2</v>
          </cell>
        </row>
        <row r="2160">
          <cell r="A2160">
            <v>2187</v>
          </cell>
          <cell r="B2160">
            <v>96</v>
          </cell>
          <cell r="C2160">
            <v>1492</v>
          </cell>
          <cell r="D2160">
            <v>218</v>
          </cell>
          <cell r="E2160">
            <v>1748</v>
          </cell>
          <cell r="F2160">
            <v>46</v>
          </cell>
          <cell r="G2160">
            <v>144</v>
          </cell>
          <cell r="H2160">
            <v>0</v>
          </cell>
          <cell r="I2160">
            <v>3648</v>
          </cell>
          <cell r="J2160">
            <v>1</v>
          </cell>
          <cell r="K2160">
            <v>6</v>
          </cell>
          <cell r="L2160">
            <v>9</v>
          </cell>
          <cell r="M2160">
            <v>10</v>
          </cell>
          <cell r="N2160">
            <v>2</v>
          </cell>
        </row>
        <row r="2161">
          <cell r="A2161">
            <v>2064</v>
          </cell>
          <cell r="B2161">
            <v>95</v>
          </cell>
          <cell r="C2161">
            <v>17</v>
          </cell>
          <cell r="D2161">
            <v>0</v>
          </cell>
          <cell r="E2161">
            <v>28</v>
          </cell>
          <cell r="F2161">
            <v>7</v>
          </cell>
          <cell r="G2161">
            <v>0</v>
          </cell>
          <cell r="H2161">
            <v>0</v>
          </cell>
          <cell r="I2161">
            <v>52</v>
          </cell>
          <cell r="J2161">
            <v>1</v>
          </cell>
          <cell r="K2161">
            <v>0</v>
          </cell>
          <cell r="L2161">
            <v>0</v>
          </cell>
          <cell r="M2161">
            <v>3</v>
          </cell>
          <cell r="N2161">
            <v>4</v>
          </cell>
        </row>
        <row r="2162">
          <cell r="A2162">
            <v>3036</v>
          </cell>
          <cell r="B2162">
            <v>93</v>
          </cell>
          <cell r="C2162">
            <v>97</v>
          </cell>
          <cell r="D2162">
            <v>3</v>
          </cell>
          <cell r="E2162">
            <v>37</v>
          </cell>
          <cell r="F2162">
            <v>0</v>
          </cell>
          <cell r="G2162">
            <v>0</v>
          </cell>
          <cell r="H2162">
            <v>0</v>
          </cell>
          <cell r="I2162">
            <v>137</v>
          </cell>
          <cell r="J2162">
            <v>2</v>
          </cell>
          <cell r="K2162">
            <v>2</v>
          </cell>
          <cell r="L2162">
            <v>0</v>
          </cell>
          <cell r="M2162">
            <v>3</v>
          </cell>
          <cell r="N2162">
            <v>4</v>
          </cell>
        </row>
        <row r="2163">
          <cell r="A2163">
            <v>1758</v>
          </cell>
          <cell r="B2163">
            <v>90</v>
          </cell>
          <cell r="C2163">
            <v>1596</v>
          </cell>
          <cell r="D2163">
            <v>26</v>
          </cell>
          <cell r="E2163">
            <v>920</v>
          </cell>
          <cell r="F2163">
            <v>176</v>
          </cell>
          <cell r="G2163">
            <v>0</v>
          </cell>
          <cell r="H2163">
            <v>0</v>
          </cell>
          <cell r="I2163">
            <v>2718</v>
          </cell>
          <cell r="J2163">
            <v>1</v>
          </cell>
          <cell r="K2163">
            <v>2</v>
          </cell>
          <cell r="L2163">
            <v>11</v>
          </cell>
          <cell r="M2163">
            <v>4</v>
          </cell>
          <cell r="N2163">
            <v>1</v>
          </cell>
        </row>
        <row r="2164">
          <cell r="A2164">
            <v>1289</v>
          </cell>
          <cell r="B2164">
            <v>89</v>
          </cell>
          <cell r="C2164">
            <v>117</v>
          </cell>
          <cell r="D2164">
            <v>0</v>
          </cell>
          <cell r="E2164">
            <v>145</v>
          </cell>
          <cell r="F2164">
            <v>13</v>
          </cell>
          <cell r="G2164">
            <v>9</v>
          </cell>
          <cell r="H2164">
            <v>0</v>
          </cell>
          <cell r="I2164">
            <v>284</v>
          </cell>
          <cell r="J2164">
            <v>1</v>
          </cell>
          <cell r="K2164">
            <v>2</v>
          </cell>
          <cell r="L2164">
            <v>1</v>
          </cell>
          <cell r="M2164">
            <v>3</v>
          </cell>
          <cell r="N2164">
            <v>4</v>
          </cell>
        </row>
        <row r="2165">
          <cell r="A2165">
            <v>2553</v>
          </cell>
          <cell r="B2165">
            <v>89</v>
          </cell>
          <cell r="C2165">
            <v>2787</v>
          </cell>
          <cell r="D2165">
            <v>0</v>
          </cell>
          <cell r="E2165">
            <v>1035</v>
          </cell>
          <cell r="F2165">
            <v>102</v>
          </cell>
          <cell r="G2165">
            <v>78</v>
          </cell>
          <cell r="H2165">
            <v>0</v>
          </cell>
          <cell r="I2165">
            <v>4002</v>
          </cell>
          <cell r="J2165">
            <v>1</v>
          </cell>
          <cell r="K2165">
            <v>4</v>
          </cell>
          <cell r="L2165">
            <v>5</v>
          </cell>
          <cell r="M2165">
            <v>8</v>
          </cell>
          <cell r="N2165">
            <v>1</v>
          </cell>
        </row>
        <row r="2166">
          <cell r="A2166">
            <v>2002</v>
          </cell>
          <cell r="B2166">
            <v>87</v>
          </cell>
          <cell r="C2166">
            <v>172</v>
          </cell>
          <cell r="D2166">
            <v>5</v>
          </cell>
          <cell r="E2166">
            <v>108</v>
          </cell>
          <cell r="F2166">
            <v>0</v>
          </cell>
          <cell r="G2166">
            <v>0</v>
          </cell>
          <cell r="H2166">
            <v>0</v>
          </cell>
          <cell r="I2166">
            <v>285</v>
          </cell>
          <cell r="J2166">
            <v>1</v>
          </cell>
          <cell r="K2166">
            <v>2</v>
          </cell>
          <cell r="L2166">
            <v>0</v>
          </cell>
          <cell r="M2166">
            <v>3</v>
          </cell>
          <cell r="N2166">
            <v>8</v>
          </cell>
        </row>
        <row r="2167">
          <cell r="A2167">
            <v>1756</v>
          </cell>
          <cell r="B2167">
            <v>86</v>
          </cell>
          <cell r="C2167">
            <v>44</v>
          </cell>
          <cell r="D2167">
            <v>0</v>
          </cell>
          <cell r="E2167">
            <v>10</v>
          </cell>
          <cell r="F2167">
            <v>0</v>
          </cell>
          <cell r="G2167">
            <v>0</v>
          </cell>
          <cell r="H2167">
            <v>0</v>
          </cell>
          <cell r="I2167">
            <v>55</v>
          </cell>
          <cell r="J2167">
            <v>1</v>
          </cell>
          <cell r="K2167">
            <v>1</v>
          </cell>
          <cell r="L2167">
            <v>0</v>
          </cell>
          <cell r="M2167">
            <v>2</v>
          </cell>
          <cell r="N2167">
            <v>7</v>
          </cell>
        </row>
        <row r="2168">
          <cell r="A2168">
            <v>1761</v>
          </cell>
          <cell r="B2168">
            <v>86</v>
          </cell>
          <cell r="C2168">
            <v>988</v>
          </cell>
          <cell r="D2168">
            <v>29</v>
          </cell>
          <cell r="E2168">
            <v>1310</v>
          </cell>
          <cell r="F2168">
            <v>187</v>
          </cell>
          <cell r="G2168">
            <v>437</v>
          </cell>
          <cell r="H2168">
            <v>0</v>
          </cell>
          <cell r="I2168">
            <v>2951</v>
          </cell>
          <cell r="J2168">
            <v>1</v>
          </cell>
          <cell r="K2168">
            <v>4</v>
          </cell>
          <cell r="L2168">
            <v>4</v>
          </cell>
          <cell r="M2168">
            <v>10</v>
          </cell>
          <cell r="N2168">
            <v>1</v>
          </cell>
        </row>
        <row r="2169">
          <cell r="A2169">
            <v>1086</v>
          </cell>
          <cell r="B2169">
            <v>84</v>
          </cell>
          <cell r="C2169">
            <v>141</v>
          </cell>
          <cell r="D2169">
            <v>10</v>
          </cell>
          <cell r="E2169">
            <v>73</v>
          </cell>
          <cell r="F2169">
            <v>0</v>
          </cell>
          <cell r="G2169">
            <v>0</v>
          </cell>
          <cell r="H2169">
            <v>0</v>
          </cell>
          <cell r="I2169">
            <v>225</v>
          </cell>
          <cell r="J2169">
            <v>3</v>
          </cell>
          <cell r="K2169">
            <v>3</v>
          </cell>
          <cell r="L2169">
            <v>1</v>
          </cell>
          <cell r="M2169">
            <v>3</v>
          </cell>
          <cell r="N2169">
            <v>5</v>
          </cell>
        </row>
        <row r="2170">
          <cell r="A2170">
            <v>1787</v>
          </cell>
          <cell r="B2170">
            <v>83</v>
          </cell>
          <cell r="C2170">
            <v>94</v>
          </cell>
          <cell r="D2170">
            <v>3</v>
          </cell>
          <cell r="E2170">
            <v>52</v>
          </cell>
          <cell r="F2170">
            <v>6</v>
          </cell>
          <cell r="G2170">
            <v>19</v>
          </cell>
          <cell r="H2170">
            <v>0</v>
          </cell>
          <cell r="I2170">
            <v>174</v>
          </cell>
          <cell r="J2170">
            <v>1</v>
          </cell>
          <cell r="K2170">
            <v>1</v>
          </cell>
          <cell r="L2170">
            <v>1</v>
          </cell>
          <cell r="M2170">
            <v>3</v>
          </cell>
          <cell r="N2170">
            <v>2</v>
          </cell>
        </row>
        <row r="2171">
          <cell r="A2171">
            <v>1449</v>
          </cell>
          <cell r="B2171">
            <v>83</v>
          </cell>
          <cell r="C2171">
            <v>1974</v>
          </cell>
          <cell r="D2171">
            <v>63</v>
          </cell>
          <cell r="E2171">
            <v>1051</v>
          </cell>
          <cell r="F2171">
            <v>40</v>
          </cell>
          <cell r="G2171">
            <v>95</v>
          </cell>
          <cell r="H2171">
            <v>0</v>
          </cell>
          <cell r="I2171">
            <v>3222</v>
          </cell>
          <cell r="J2171">
            <v>1</v>
          </cell>
          <cell r="K2171">
            <v>2</v>
          </cell>
          <cell r="L2171">
            <v>8</v>
          </cell>
          <cell r="M2171">
            <v>9</v>
          </cell>
          <cell r="N2171">
            <v>1</v>
          </cell>
        </row>
        <row r="2172">
          <cell r="A2172">
            <v>1848</v>
          </cell>
          <cell r="B2172">
            <v>80</v>
          </cell>
          <cell r="C2172">
            <v>37</v>
          </cell>
          <cell r="D2172">
            <v>0</v>
          </cell>
          <cell r="E2172">
            <v>25</v>
          </cell>
          <cell r="F2172">
            <v>0</v>
          </cell>
          <cell r="G2172">
            <v>0</v>
          </cell>
          <cell r="H2172">
            <v>0</v>
          </cell>
          <cell r="I2172">
            <v>61</v>
          </cell>
          <cell r="J2172">
            <v>1</v>
          </cell>
          <cell r="K2172">
            <v>1</v>
          </cell>
          <cell r="L2172">
            <v>0</v>
          </cell>
          <cell r="M2172">
            <v>2</v>
          </cell>
          <cell r="N2172">
            <v>7</v>
          </cell>
        </row>
        <row r="2173">
          <cell r="A2173">
            <v>2093</v>
          </cell>
          <cell r="B2173">
            <v>78</v>
          </cell>
          <cell r="C2173">
            <v>34</v>
          </cell>
          <cell r="D2173">
            <v>0</v>
          </cell>
          <cell r="E2173">
            <v>11</v>
          </cell>
          <cell r="F2173">
            <v>0</v>
          </cell>
          <cell r="G2173">
            <v>0</v>
          </cell>
          <cell r="H2173">
            <v>0</v>
          </cell>
          <cell r="I2173">
            <v>45</v>
          </cell>
          <cell r="J2173">
            <v>1</v>
          </cell>
          <cell r="K2173">
            <v>1</v>
          </cell>
          <cell r="L2173">
            <v>0</v>
          </cell>
          <cell r="M2173">
            <v>2</v>
          </cell>
          <cell r="N2173">
            <v>5</v>
          </cell>
        </row>
        <row r="2174">
          <cell r="A2174">
            <v>2086</v>
          </cell>
          <cell r="B2174">
            <v>78</v>
          </cell>
          <cell r="C2174">
            <v>1759</v>
          </cell>
          <cell r="D2174">
            <v>123</v>
          </cell>
          <cell r="E2174">
            <v>926</v>
          </cell>
          <cell r="F2174">
            <v>39</v>
          </cell>
          <cell r="G2174">
            <v>215</v>
          </cell>
          <cell r="H2174">
            <v>0</v>
          </cell>
          <cell r="I2174">
            <v>3063</v>
          </cell>
          <cell r="J2174">
            <v>1</v>
          </cell>
          <cell r="K2174">
            <v>4</v>
          </cell>
          <cell r="L2174">
            <v>5</v>
          </cell>
          <cell r="M2174">
            <v>11</v>
          </cell>
          <cell r="N2174">
            <v>2</v>
          </cell>
        </row>
        <row r="2175">
          <cell r="A2175">
            <v>2095</v>
          </cell>
          <cell r="B2175">
            <v>75</v>
          </cell>
          <cell r="C2175">
            <v>136</v>
          </cell>
          <cell r="D2175">
            <v>21</v>
          </cell>
          <cell r="E2175">
            <v>129</v>
          </cell>
          <cell r="F2175">
            <v>21</v>
          </cell>
          <cell r="G2175">
            <v>7</v>
          </cell>
          <cell r="H2175">
            <v>0</v>
          </cell>
          <cell r="I2175">
            <v>314</v>
          </cell>
          <cell r="J2175">
            <v>3</v>
          </cell>
          <cell r="K2175">
            <v>3</v>
          </cell>
          <cell r="L2175">
            <v>0</v>
          </cell>
          <cell r="M2175">
            <v>3</v>
          </cell>
          <cell r="N2175">
            <v>8</v>
          </cell>
        </row>
        <row r="2176">
          <cell r="A2176">
            <v>2849</v>
          </cell>
          <cell r="B2176">
            <v>71</v>
          </cell>
          <cell r="C2176">
            <v>54</v>
          </cell>
          <cell r="D2176">
            <v>30</v>
          </cell>
          <cell r="E2176">
            <v>9</v>
          </cell>
          <cell r="F2176">
            <v>9</v>
          </cell>
          <cell r="G2176">
            <v>15</v>
          </cell>
          <cell r="H2176">
            <v>0</v>
          </cell>
          <cell r="I2176">
            <v>118</v>
          </cell>
          <cell r="J2176">
            <v>1</v>
          </cell>
          <cell r="K2176">
            <v>1</v>
          </cell>
          <cell r="L2176">
            <v>0</v>
          </cell>
          <cell r="M2176">
            <v>3</v>
          </cell>
          <cell r="N2176">
            <v>2</v>
          </cell>
        </row>
        <row r="2177">
          <cell r="A2177">
            <v>1841</v>
          </cell>
          <cell r="B2177">
            <v>71</v>
          </cell>
          <cell r="C2177">
            <v>69</v>
          </cell>
          <cell r="D2177">
            <v>11</v>
          </cell>
          <cell r="E2177">
            <v>95</v>
          </cell>
          <cell r="F2177">
            <v>32</v>
          </cell>
          <cell r="G2177">
            <v>5</v>
          </cell>
          <cell r="H2177">
            <v>0</v>
          </cell>
          <cell r="I2177">
            <v>212</v>
          </cell>
          <cell r="J2177">
            <v>2</v>
          </cell>
          <cell r="K2177">
            <v>2</v>
          </cell>
          <cell r="L2177">
            <v>0</v>
          </cell>
          <cell r="M2177">
            <v>3</v>
          </cell>
          <cell r="N2177">
            <v>8</v>
          </cell>
        </row>
        <row r="2178">
          <cell r="A2178">
            <v>2581</v>
          </cell>
          <cell r="B2178">
            <v>71</v>
          </cell>
          <cell r="C2178">
            <v>100</v>
          </cell>
          <cell r="D2178">
            <v>0</v>
          </cell>
          <cell r="E2178">
            <v>11</v>
          </cell>
          <cell r="F2178">
            <v>0</v>
          </cell>
          <cell r="G2178">
            <v>0</v>
          </cell>
          <cell r="H2178">
            <v>0</v>
          </cell>
          <cell r="I2178">
            <v>111</v>
          </cell>
          <cell r="J2178">
            <v>1</v>
          </cell>
          <cell r="K2178">
            <v>2</v>
          </cell>
          <cell r="L2178">
            <v>0</v>
          </cell>
          <cell r="M2178">
            <v>2</v>
          </cell>
          <cell r="N2178">
            <v>8</v>
          </cell>
        </row>
        <row r="2179">
          <cell r="A2179">
            <v>1217</v>
          </cell>
          <cell r="B2179">
            <v>66</v>
          </cell>
          <cell r="C2179">
            <v>16</v>
          </cell>
          <cell r="D2179">
            <v>4</v>
          </cell>
          <cell r="E2179">
            <v>35</v>
          </cell>
          <cell r="F2179">
            <v>12</v>
          </cell>
          <cell r="G2179">
            <v>0</v>
          </cell>
          <cell r="H2179">
            <v>0</v>
          </cell>
          <cell r="I2179">
            <v>67</v>
          </cell>
          <cell r="J2179">
            <v>1</v>
          </cell>
          <cell r="K2179">
            <v>1</v>
          </cell>
          <cell r="L2179">
            <v>0</v>
          </cell>
          <cell r="M2179">
            <v>2</v>
          </cell>
          <cell r="N2179">
            <v>8</v>
          </cell>
        </row>
        <row r="2180">
          <cell r="A2180">
            <v>2185</v>
          </cell>
          <cell r="B2180">
            <v>64</v>
          </cell>
          <cell r="C2180">
            <v>728</v>
          </cell>
          <cell r="D2180">
            <v>25</v>
          </cell>
          <cell r="E2180">
            <v>1723</v>
          </cell>
          <cell r="F2180">
            <v>210</v>
          </cell>
          <cell r="G2180">
            <v>25</v>
          </cell>
          <cell r="H2180">
            <v>0</v>
          </cell>
          <cell r="I2180">
            <v>2711</v>
          </cell>
          <cell r="J2180">
            <v>1</v>
          </cell>
          <cell r="K2180">
            <v>3</v>
          </cell>
          <cell r="L2180">
            <v>4</v>
          </cell>
          <cell r="M2180">
            <v>9</v>
          </cell>
          <cell r="N2180">
            <v>1</v>
          </cell>
        </row>
        <row r="2181">
          <cell r="A2181">
            <v>3100</v>
          </cell>
          <cell r="B2181">
            <v>64</v>
          </cell>
          <cell r="C2181">
            <v>2288</v>
          </cell>
          <cell r="D2181">
            <v>0</v>
          </cell>
          <cell r="E2181">
            <v>2104</v>
          </cell>
          <cell r="F2181">
            <v>119</v>
          </cell>
          <cell r="G2181">
            <v>91</v>
          </cell>
          <cell r="H2181">
            <v>0</v>
          </cell>
          <cell r="I2181">
            <v>4601</v>
          </cell>
          <cell r="J2181">
            <v>1</v>
          </cell>
          <cell r="K2181">
            <v>5</v>
          </cell>
          <cell r="L2181">
            <v>6</v>
          </cell>
          <cell r="M2181">
            <v>8</v>
          </cell>
          <cell r="N2181">
            <v>3</v>
          </cell>
        </row>
        <row r="2182">
          <cell r="A2182">
            <v>1992</v>
          </cell>
          <cell r="B2182">
            <v>63</v>
          </cell>
          <cell r="C2182">
            <v>246</v>
          </cell>
          <cell r="D2182">
            <v>3</v>
          </cell>
          <cell r="E2182">
            <v>94</v>
          </cell>
          <cell r="F2182">
            <v>6</v>
          </cell>
          <cell r="G2182">
            <v>3</v>
          </cell>
          <cell r="H2182">
            <v>0</v>
          </cell>
          <cell r="I2182">
            <v>352</v>
          </cell>
          <cell r="J2182">
            <v>1</v>
          </cell>
          <cell r="K2182">
            <v>1</v>
          </cell>
          <cell r="L2182">
            <v>1</v>
          </cell>
          <cell r="M2182">
            <v>5</v>
          </cell>
          <cell r="N2182">
            <v>2</v>
          </cell>
        </row>
        <row r="2183">
          <cell r="A2183">
            <v>1482</v>
          </cell>
          <cell r="B2183">
            <v>63</v>
          </cell>
          <cell r="C2183">
            <v>1308</v>
          </cell>
          <cell r="D2183">
            <v>0</v>
          </cell>
          <cell r="E2183">
            <v>880</v>
          </cell>
          <cell r="F2183">
            <v>156</v>
          </cell>
          <cell r="G2183">
            <v>69</v>
          </cell>
          <cell r="H2183">
            <v>0</v>
          </cell>
          <cell r="I2183">
            <v>2413</v>
          </cell>
          <cell r="J2183">
            <v>3</v>
          </cell>
          <cell r="K2183">
            <v>6</v>
          </cell>
          <cell r="L2183">
            <v>7</v>
          </cell>
          <cell r="M2183">
            <v>11</v>
          </cell>
          <cell r="N2183">
            <v>3</v>
          </cell>
        </row>
        <row r="2184">
          <cell r="A2184">
            <v>3070</v>
          </cell>
          <cell r="B2184">
            <v>63</v>
          </cell>
          <cell r="C2184">
            <v>1308</v>
          </cell>
          <cell r="D2184">
            <v>0</v>
          </cell>
          <cell r="E2184">
            <v>880</v>
          </cell>
          <cell r="F2184">
            <v>156</v>
          </cell>
          <cell r="G2184">
            <v>69</v>
          </cell>
          <cell r="H2184">
            <v>0</v>
          </cell>
          <cell r="I2184">
            <v>2413</v>
          </cell>
          <cell r="J2184">
            <v>3</v>
          </cell>
          <cell r="K2184">
            <v>6</v>
          </cell>
          <cell r="L2184">
            <v>7</v>
          </cell>
          <cell r="M2184">
            <v>11</v>
          </cell>
          <cell r="N2184">
            <v>3</v>
          </cell>
        </row>
        <row r="2185">
          <cell r="A2185">
            <v>2912</v>
          </cell>
          <cell r="B2185">
            <v>62</v>
          </cell>
          <cell r="C2185">
            <v>2016</v>
          </cell>
          <cell r="D2185">
            <v>43</v>
          </cell>
          <cell r="E2185">
            <v>85</v>
          </cell>
          <cell r="F2185">
            <v>57</v>
          </cell>
          <cell r="G2185">
            <v>0</v>
          </cell>
          <cell r="H2185">
            <v>0</v>
          </cell>
          <cell r="I2185">
            <v>2201</v>
          </cell>
          <cell r="J2185">
            <v>3</v>
          </cell>
          <cell r="K2185">
            <v>11</v>
          </cell>
          <cell r="L2185">
            <v>2</v>
          </cell>
          <cell r="M2185">
            <v>8</v>
          </cell>
          <cell r="N2185">
            <v>8</v>
          </cell>
        </row>
        <row r="2186">
          <cell r="A2186">
            <v>1558</v>
          </cell>
          <cell r="B2186">
            <v>56</v>
          </cell>
          <cell r="C2186">
            <v>93</v>
          </cell>
          <cell r="D2186">
            <v>22</v>
          </cell>
          <cell r="E2186">
            <v>93</v>
          </cell>
          <cell r="F2186">
            <v>22</v>
          </cell>
          <cell r="G2186">
            <v>0</v>
          </cell>
          <cell r="H2186">
            <v>0</v>
          </cell>
          <cell r="I2186">
            <v>230</v>
          </cell>
          <cell r="J2186">
            <v>2</v>
          </cell>
          <cell r="K2186">
            <v>2</v>
          </cell>
          <cell r="L2186">
            <v>0</v>
          </cell>
          <cell r="M2186">
            <v>3</v>
          </cell>
          <cell r="N2186">
            <v>8</v>
          </cell>
        </row>
        <row r="2187">
          <cell r="A2187">
            <v>1465</v>
          </cell>
          <cell r="B2187">
            <v>54</v>
          </cell>
          <cell r="C2187">
            <v>95</v>
          </cell>
          <cell r="D2187">
            <v>11</v>
          </cell>
          <cell r="E2187">
            <v>47</v>
          </cell>
          <cell r="F2187">
            <v>7</v>
          </cell>
          <cell r="G2187">
            <v>36</v>
          </cell>
          <cell r="H2187">
            <v>0</v>
          </cell>
          <cell r="I2187">
            <v>197</v>
          </cell>
          <cell r="J2187">
            <v>1</v>
          </cell>
          <cell r="K2187">
            <v>2</v>
          </cell>
          <cell r="L2187">
            <v>0</v>
          </cell>
          <cell r="M2187">
            <v>3</v>
          </cell>
          <cell r="N2187">
            <v>6</v>
          </cell>
        </row>
        <row r="2188">
          <cell r="A2188">
            <v>1147</v>
          </cell>
          <cell r="B2188">
            <v>49</v>
          </cell>
          <cell r="C2188">
            <v>21</v>
          </cell>
          <cell r="D2188">
            <v>3</v>
          </cell>
          <cell r="E2188">
            <v>19</v>
          </cell>
          <cell r="F2188">
            <v>5</v>
          </cell>
          <cell r="G2188">
            <v>0</v>
          </cell>
          <cell r="H2188">
            <v>0</v>
          </cell>
          <cell r="I2188">
            <v>48</v>
          </cell>
          <cell r="J2188">
            <v>1</v>
          </cell>
          <cell r="K2188">
            <v>0</v>
          </cell>
          <cell r="L2188">
            <v>0</v>
          </cell>
          <cell r="M2188">
            <v>3</v>
          </cell>
          <cell r="N2188">
            <v>4</v>
          </cell>
        </row>
        <row r="2189">
          <cell r="A2189">
            <v>2859</v>
          </cell>
          <cell r="B2189">
            <v>48</v>
          </cell>
          <cell r="C2189">
            <v>26</v>
          </cell>
          <cell r="D2189">
            <v>13</v>
          </cell>
          <cell r="E2189">
            <v>52</v>
          </cell>
          <cell r="F2189">
            <v>26</v>
          </cell>
          <cell r="G2189">
            <v>4</v>
          </cell>
          <cell r="H2189">
            <v>0</v>
          </cell>
          <cell r="I2189">
            <v>120</v>
          </cell>
          <cell r="J2189">
            <v>1</v>
          </cell>
          <cell r="K2189">
            <v>1</v>
          </cell>
          <cell r="L2189">
            <v>1</v>
          </cell>
          <cell r="M2189">
            <v>3</v>
          </cell>
          <cell r="N2189">
            <v>3</v>
          </cell>
        </row>
        <row r="2190">
          <cell r="A2190">
            <v>1578</v>
          </cell>
          <cell r="B2190">
            <v>47</v>
          </cell>
          <cell r="C2190">
            <v>347</v>
          </cell>
          <cell r="D2190">
            <v>80</v>
          </cell>
          <cell r="E2190">
            <v>448</v>
          </cell>
          <cell r="F2190">
            <v>53</v>
          </cell>
          <cell r="G2190">
            <v>91</v>
          </cell>
          <cell r="H2190">
            <v>0</v>
          </cell>
          <cell r="I2190">
            <v>1019</v>
          </cell>
          <cell r="J2190">
            <v>1</v>
          </cell>
          <cell r="K2190">
            <v>3</v>
          </cell>
          <cell r="L2190">
            <v>4</v>
          </cell>
          <cell r="M2190">
            <v>7</v>
          </cell>
          <cell r="N2190">
            <v>1</v>
          </cell>
        </row>
        <row r="2191">
          <cell r="A2191">
            <v>1716</v>
          </cell>
          <cell r="B2191">
            <v>46</v>
          </cell>
          <cell r="C2191">
            <v>2310</v>
          </cell>
          <cell r="D2191">
            <v>0</v>
          </cell>
          <cell r="E2191">
            <v>1474</v>
          </cell>
          <cell r="F2191">
            <v>103</v>
          </cell>
          <cell r="G2191">
            <v>119</v>
          </cell>
          <cell r="H2191">
            <v>0</v>
          </cell>
          <cell r="I2191">
            <v>4005</v>
          </cell>
          <cell r="J2191">
            <v>1</v>
          </cell>
          <cell r="K2191">
            <v>4</v>
          </cell>
          <cell r="L2191">
            <v>8</v>
          </cell>
          <cell r="M2191">
            <v>13</v>
          </cell>
          <cell r="N2191">
            <v>2</v>
          </cell>
        </row>
        <row r="2192">
          <cell r="A2192">
            <v>2749</v>
          </cell>
          <cell r="B2192">
            <v>44</v>
          </cell>
          <cell r="C2192">
            <v>70</v>
          </cell>
          <cell r="D2192">
            <v>0</v>
          </cell>
          <cell r="E2192">
            <v>10</v>
          </cell>
          <cell r="F2192">
            <v>0</v>
          </cell>
          <cell r="G2192">
            <v>0</v>
          </cell>
          <cell r="H2192">
            <v>0</v>
          </cell>
          <cell r="I2192">
            <v>80</v>
          </cell>
          <cell r="J2192">
            <v>1</v>
          </cell>
          <cell r="K2192">
            <v>1</v>
          </cell>
          <cell r="L2192">
            <v>0</v>
          </cell>
          <cell r="M2192">
            <v>3</v>
          </cell>
          <cell r="N2192">
            <v>6</v>
          </cell>
        </row>
        <row r="2193">
          <cell r="A2193">
            <v>2608</v>
          </cell>
          <cell r="B2193">
            <v>43</v>
          </cell>
          <cell r="C2193">
            <v>304</v>
          </cell>
          <cell r="D2193">
            <v>0</v>
          </cell>
          <cell r="E2193">
            <v>29</v>
          </cell>
          <cell r="F2193">
            <v>0</v>
          </cell>
          <cell r="G2193">
            <v>3</v>
          </cell>
          <cell r="H2193">
            <v>0</v>
          </cell>
          <cell r="I2193">
            <v>335</v>
          </cell>
          <cell r="J2193">
            <v>2</v>
          </cell>
          <cell r="K2193">
            <v>2</v>
          </cell>
          <cell r="L2193">
            <v>1</v>
          </cell>
          <cell r="M2193">
            <v>4</v>
          </cell>
          <cell r="N2193">
            <v>5</v>
          </cell>
        </row>
        <row r="2194">
          <cell r="A2194">
            <v>1336</v>
          </cell>
          <cell r="B2194">
            <v>38</v>
          </cell>
          <cell r="C2194">
            <v>1100</v>
          </cell>
          <cell r="D2194">
            <v>49</v>
          </cell>
          <cell r="E2194">
            <v>1251</v>
          </cell>
          <cell r="F2194">
            <v>32</v>
          </cell>
          <cell r="G2194">
            <v>73</v>
          </cell>
          <cell r="H2194">
            <v>0</v>
          </cell>
          <cell r="I2194">
            <v>2504</v>
          </cell>
          <cell r="J2194">
            <v>3</v>
          </cell>
          <cell r="K2194">
            <v>4</v>
          </cell>
          <cell r="L2194">
            <v>6</v>
          </cell>
          <cell r="M2194">
            <v>5</v>
          </cell>
          <cell r="N2194">
            <v>3</v>
          </cell>
        </row>
        <row r="2195">
          <cell r="A2195">
            <v>1313</v>
          </cell>
          <cell r="B2195">
            <v>37</v>
          </cell>
          <cell r="C2195">
            <v>94</v>
          </cell>
          <cell r="D2195">
            <v>0</v>
          </cell>
          <cell r="E2195">
            <v>14</v>
          </cell>
          <cell r="F2195">
            <v>0</v>
          </cell>
          <cell r="G2195">
            <v>0</v>
          </cell>
          <cell r="H2195">
            <v>0</v>
          </cell>
          <cell r="I2195">
            <v>108</v>
          </cell>
          <cell r="J2195">
            <v>1</v>
          </cell>
          <cell r="K2195">
            <v>1</v>
          </cell>
          <cell r="L2195">
            <v>0</v>
          </cell>
          <cell r="M2195">
            <v>3</v>
          </cell>
          <cell r="N2195">
            <v>4</v>
          </cell>
        </row>
        <row r="2196">
          <cell r="A2196">
            <v>2976</v>
          </cell>
          <cell r="B2196">
            <v>36</v>
          </cell>
          <cell r="C2196">
            <v>18</v>
          </cell>
          <cell r="D2196">
            <v>9</v>
          </cell>
          <cell r="E2196">
            <v>23</v>
          </cell>
          <cell r="F2196">
            <v>9</v>
          </cell>
          <cell r="G2196">
            <v>0</v>
          </cell>
          <cell r="H2196">
            <v>0</v>
          </cell>
          <cell r="I2196">
            <v>59</v>
          </cell>
          <cell r="J2196">
            <v>1</v>
          </cell>
          <cell r="K2196">
            <v>1</v>
          </cell>
          <cell r="L2196">
            <v>0</v>
          </cell>
          <cell r="M2196">
            <v>2</v>
          </cell>
          <cell r="N2196">
            <v>6</v>
          </cell>
        </row>
        <row r="2197">
          <cell r="A2197">
            <v>3206</v>
          </cell>
          <cell r="B2197">
            <v>33</v>
          </cell>
          <cell r="C2197">
            <v>0</v>
          </cell>
          <cell r="D2197">
            <v>0</v>
          </cell>
          <cell r="E2197">
            <v>0</v>
          </cell>
          <cell r="F2197">
            <v>0</v>
          </cell>
          <cell r="G2197">
            <v>0</v>
          </cell>
          <cell r="H2197">
            <v>0</v>
          </cell>
          <cell r="I2197">
            <v>0</v>
          </cell>
          <cell r="J2197">
            <v>3</v>
          </cell>
          <cell r="K2197">
            <v>2</v>
          </cell>
          <cell r="L2197">
            <v>0</v>
          </cell>
          <cell r="M2197">
            <v>4</v>
          </cell>
          <cell r="N2197">
            <v>4</v>
          </cell>
        </row>
        <row r="2198">
          <cell r="A2198">
            <v>2978</v>
          </cell>
          <cell r="B2198">
            <v>29</v>
          </cell>
          <cell r="C2198">
            <v>40</v>
          </cell>
          <cell r="D2198">
            <v>12</v>
          </cell>
          <cell r="E2198">
            <v>12</v>
          </cell>
          <cell r="F2198">
            <v>0</v>
          </cell>
          <cell r="G2198">
            <v>0</v>
          </cell>
          <cell r="H2198">
            <v>0</v>
          </cell>
          <cell r="I2198">
            <v>64</v>
          </cell>
          <cell r="J2198">
            <v>1</v>
          </cell>
          <cell r="K2198">
            <v>0</v>
          </cell>
          <cell r="L2198">
            <v>0</v>
          </cell>
          <cell r="M2198">
            <v>3</v>
          </cell>
          <cell r="N2198">
            <v>3</v>
          </cell>
        </row>
        <row r="2199">
          <cell r="A2199">
            <v>1851</v>
          </cell>
          <cell r="B2199">
            <v>27</v>
          </cell>
          <cell r="C2199">
            <v>3173</v>
          </cell>
          <cell r="D2199">
            <v>0</v>
          </cell>
          <cell r="E2199">
            <v>961</v>
          </cell>
          <cell r="F2199">
            <v>56</v>
          </cell>
          <cell r="G2199">
            <v>0</v>
          </cell>
          <cell r="H2199">
            <v>0</v>
          </cell>
          <cell r="I2199">
            <v>4190</v>
          </cell>
          <cell r="J2199">
            <v>1</v>
          </cell>
          <cell r="K2199">
            <v>5</v>
          </cell>
          <cell r="L2199">
            <v>7</v>
          </cell>
          <cell r="M2199">
            <v>4</v>
          </cell>
          <cell r="N2199">
            <v>3</v>
          </cell>
        </row>
        <row r="2200">
          <cell r="A2200">
            <v>2453</v>
          </cell>
          <cell r="B2200">
            <v>26</v>
          </cell>
          <cell r="C2200">
            <v>195</v>
          </cell>
          <cell r="D2200">
            <v>0</v>
          </cell>
          <cell r="E2200">
            <v>35</v>
          </cell>
          <cell r="F2200">
            <v>0</v>
          </cell>
          <cell r="G2200">
            <v>3</v>
          </cell>
          <cell r="H2200">
            <v>0</v>
          </cell>
          <cell r="I2200">
            <v>232</v>
          </cell>
          <cell r="J2200">
            <v>1</v>
          </cell>
          <cell r="K2200">
            <v>2</v>
          </cell>
          <cell r="L2200">
            <v>1</v>
          </cell>
          <cell r="M2200">
            <v>3</v>
          </cell>
          <cell r="N2200">
            <v>3</v>
          </cell>
        </row>
        <row r="2201">
          <cell r="A2201">
            <v>1977</v>
          </cell>
          <cell r="B2201">
            <v>25</v>
          </cell>
          <cell r="C2201">
            <v>1849</v>
          </cell>
          <cell r="D2201">
            <v>0</v>
          </cell>
          <cell r="E2201">
            <v>1267</v>
          </cell>
          <cell r="F2201">
            <v>221</v>
          </cell>
          <cell r="G2201">
            <v>135</v>
          </cell>
          <cell r="H2201">
            <v>0</v>
          </cell>
          <cell r="I2201">
            <v>3472</v>
          </cell>
          <cell r="J2201">
            <v>1</v>
          </cell>
          <cell r="K2201">
            <v>8</v>
          </cell>
          <cell r="L2201">
            <v>4</v>
          </cell>
          <cell r="M2201">
            <v>10</v>
          </cell>
          <cell r="N2201">
            <v>6</v>
          </cell>
        </row>
        <row r="2202">
          <cell r="A2202">
            <v>3207</v>
          </cell>
          <cell r="B2202">
            <v>24</v>
          </cell>
          <cell r="C2202">
            <v>0</v>
          </cell>
          <cell r="D2202">
            <v>0</v>
          </cell>
          <cell r="E2202">
            <v>0</v>
          </cell>
          <cell r="F2202">
            <v>0</v>
          </cell>
          <cell r="G2202">
            <v>0</v>
          </cell>
          <cell r="H2202">
            <v>0</v>
          </cell>
          <cell r="I2202">
            <v>0</v>
          </cell>
          <cell r="J2202">
            <v>3</v>
          </cell>
          <cell r="K2202">
            <v>7</v>
          </cell>
          <cell r="L2202">
            <v>6</v>
          </cell>
          <cell r="M2202">
            <v>6</v>
          </cell>
          <cell r="N2202">
            <v>4</v>
          </cell>
        </row>
        <row r="2203">
          <cell r="A2203">
            <v>1711</v>
          </cell>
          <cell r="B2203">
            <v>24</v>
          </cell>
          <cell r="C2203">
            <v>30</v>
          </cell>
          <cell r="D2203">
            <v>0</v>
          </cell>
          <cell r="E2203">
            <v>11</v>
          </cell>
          <cell r="F2203">
            <v>0</v>
          </cell>
          <cell r="G2203">
            <v>0</v>
          </cell>
          <cell r="H2203">
            <v>0</v>
          </cell>
          <cell r="I2203">
            <v>42</v>
          </cell>
          <cell r="J2203">
            <v>1</v>
          </cell>
          <cell r="K2203">
            <v>0</v>
          </cell>
          <cell r="L2203">
            <v>0</v>
          </cell>
          <cell r="M2203">
            <v>3</v>
          </cell>
          <cell r="N2203">
            <v>5</v>
          </cell>
        </row>
        <row r="2204">
          <cell r="A2204">
            <v>3180</v>
          </cell>
          <cell r="B2204">
            <v>24</v>
          </cell>
          <cell r="C2204">
            <v>83</v>
          </cell>
          <cell r="D2204">
            <v>7</v>
          </cell>
          <cell r="E2204">
            <v>62</v>
          </cell>
          <cell r="F2204">
            <v>7</v>
          </cell>
          <cell r="G2204">
            <v>4</v>
          </cell>
          <cell r="H2204">
            <v>0</v>
          </cell>
          <cell r="I2204">
            <v>163</v>
          </cell>
          <cell r="J2204">
            <v>2</v>
          </cell>
          <cell r="K2204">
            <v>2</v>
          </cell>
          <cell r="L2204">
            <v>0</v>
          </cell>
          <cell r="M2204">
            <v>3</v>
          </cell>
          <cell r="N2204">
            <v>7</v>
          </cell>
        </row>
        <row r="2205">
          <cell r="A2205">
            <v>2370</v>
          </cell>
          <cell r="B2205">
            <v>21</v>
          </cell>
          <cell r="C2205">
            <v>61</v>
          </cell>
          <cell r="D2205">
            <v>0</v>
          </cell>
          <cell r="E2205">
            <v>26</v>
          </cell>
          <cell r="F2205">
            <v>0</v>
          </cell>
          <cell r="G2205">
            <v>0</v>
          </cell>
          <cell r="H2205">
            <v>0</v>
          </cell>
          <cell r="I2205">
            <v>87</v>
          </cell>
          <cell r="J2205">
            <v>2</v>
          </cell>
          <cell r="K2205">
            <v>2</v>
          </cell>
          <cell r="L2205">
            <v>0</v>
          </cell>
          <cell r="M2205">
            <v>3</v>
          </cell>
          <cell r="N2205">
            <v>5</v>
          </cell>
        </row>
        <row r="2206">
          <cell r="A2206">
            <v>1125</v>
          </cell>
          <cell r="B2206">
            <v>21</v>
          </cell>
          <cell r="C2206">
            <v>2060</v>
          </cell>
          <cell r="D2206">
            <v>36</v>
          </cell>
          <cell r="E2206">
            <v>1527</v>
          </cell>
          <cell r="F2206">
            <v>98</v>
          </cell>
          <cell r="G2206">
            <v>114</v>
          </cell>
          <cell r="H2206">
            <v>0</v>
          </cell>
          <cell r="I2206">
            <v>3835</v>
          </cell>
          <cell r="J2206">
            <v>1</v>
          </cell>
          <cell r="K2206">
            <v>4</v>
          </cell>
          <cell r="L2206">
            <v>5</v>
          </cell>
          <cell r="M2206">
            <v>13</v>
          </cell>
          <cell r="N2206">
            <v>3</v>
          </cell>
        </row>
        <row r="2207">
          <cell r="A2207">
            <v>1503</v>
          </cell>
          <cell r="B2207">
            <v>19</v>
          </cell>
          <cell r="C2207">
            <v>2326</v>
          </cell>
          <cell r="D2207">
            <v>301</v>
          </cell>
          <cell r="E2207">
            <v>1506</v>
          </cell>
          <cell r="F2207">
            <v>56</v>
          </cell>
          <cell r="G2207">
            <v>85</v>
          </cell>
          <cell r="H2207">
            <v>0</v>
          </cell>
          <cell r="I2207">
            <v>4274</v>
          </cell>
          <cell r="J2207">
            <v>1</v>
          </cell>
          <cell r="K2207">
            <v>6</v>
          </cell>
          <cell r="L2207">
            <v>3</v>
          </cell>
          <cell r="M2207">
            <v>10</v>
          </cell>
          <cell r="N2207">
            <v>3</v>
          </cell>
        </row>
        <row r="2208">
          <cell r="A2208">
            <v>3152</v>
          </cell>
          <cell r="B2208">
            <v>18</v>
          </cell>
          <cell r="C2208">
            <v>81</v>
          </cell>
          <cell r="D2208">
            <v>0</v>
          </cell>
          <cell r="E2208">
            <v>26</v>
          </cell>
          <cell r="F2208">
            <v>9</v>
          </cell>
          <cell r="G2208">
            <v>0</v>
          </cell>
          <cell r="H2208">
            <v>0</v>
          </cell>
          <cell r="I2208">
            <v>115</v>
          </cell>
          <cell r="J2208">
            <v>1</v>
          </cell>
          <cell r="K2208">
            <v>1</v>
          </cell>
          <cell r="L2208">
            <v>0</v>
          </cell>
          <cell r="M2208">
            <v>3</v>
          </cell>
          <cell r="N2208">
            <v>4</v>
          </cell>
        </row>
        <row r="2209">
          <cell r="A2209">
            <v>2538</v>
          </cell>
          <cell r="B2209">
            <v>16</v>
          </cell>
          <cell r="C2209">
            <v>25</v>
          </cell>
          <cell r="D2209">
            <v>15</v>
          </cell>
          <cell r="E2209">
            <v>20</v>
          </cell>
          <cell r="F2209">
            <v>20</v>
          </cell>
          <cell r="G2209">
            <v>5</v>
          </cell>
          <cell r="H2209">
            <v>0</v>
          </cell>
          <cell r="I2209">
            <v>86</v>
          </cell>
          <cell r="J2209">
            <v>1</v>
          </cell>
          <cell r="K2209">
            <v>1</v>
          </cell>
          <cell r="L2209">
            <v>0</v>
          </cell>
          <cell r="M2209">
            <v>2</v>
          </cell>
          <cell r="N2209">
            <v>8</v>
          </cell>
        </row>
        <row r="2210">
          <cell r="A2210">
            <v>3117</v>
          </cell>
          <cell r="B2210">
            <v>15</v>
          </cell>
          <cell r="C2210">
            <v>237</v>
          </cell>
          <cell r="D2210">
            <v>0</v>
          </cell>
          <cell r="E2210">
            <v>43</v>
          </cell>
          <cell r="F2210">
            <v>10</v>
          </cell>
          <cell r="G2210">
            <v>3</v>
          </cell>
          <cell r="H2210">
            <v>0</v>
          </cell>
          <cell r="I2210">
            <v>294</v>
          </cell>
          <cell r="J2210">
            <v>2</v>
          </cell>
          <cell r="K2210">
            <v>1</v>
          </cell>
          <cell r="L2210">
            <v>1</v>
          </cell>
          <cell r="M2210">
            <v>4</v>
          </cell>
          <cell r="N2210">
            <v>4</v>
          </cell>
        </row>
        <row r="2211">
          <cell r="A2211">
            <v>1527</v>
          </cell>
          <cell r="B2211">
            <v>9</v>
          </cell>
          <cell r="C2211">
            <v>3234</v>
          </cell>
          <cell r="D2211">
            <v>42</v>
          </cell>
          <cell r="E2211">
            <v>882</v>
          </cell>
          <cell r="F2211">
            <v>0</v>
          </cell>
          <cell r="G2211">
            <v>42</v>
          </cell>
          <cell r="H2211">
            <v>0</v>
          </cell>
          <cell r="I2211">
            <v>4199</v>
          </cell>
          <cell r="J2211">
            <v>1</v>
          </cell>
          <cell r="K2211">
            <v>7</v>
          </cell>
          <cell r="L2211">
            <v>6</v>
          </cell>
          <cell r="M2211">
            <v>6</v>
          </cell>
          <cell r="N2211">
            <v>3</v>
          </cell>
        </row>
        <row r="2212">
          <cell r="A2212">
            <v>1898</v>
          </cell>
          <cell r="B2212">
            <v>9</v>
          </cell>
          <cell r="C2212">
            <v>3234</v>
          </cell>
          <cell r="D2212">
            <v>42</v>
          </cell>
          <cell r="E2212">
            <v>882</v>
          </cell>
          <cell r="F2212">
            <v>0</v>
          </cell>
          <cell r="G2212">
            <v>42</v>
          </cell>
          <cell r="H2212">
            <v>0</v>
          </cell>
          <cell r="I2212">
            <v>4199</v>
          </cell>
          <cell r="J2212">
            <v>1</v>
          </cell>
          <cell r="K2212">
            <v>7</v>
          </cell>
          <cell r="L2212">
            <v>6</v>
          </cell>
          <cell r="M2212">
            <v>6</v>
          </cell>
          <cell r="N2212">
            <v>3</v>
          </cell>
        </row>
        <row r="2213">
          <cell r="A2213">
            <v>2311</v>
          </cell>
          <cell r="B2213">
            <v>8</v>
          </cell>
          <cell r="C2213">
            <v>223</v>
          </cell>
          <cell r="D2213">
            <v>174</v>
          </cell>
          <cell r="E2213">
            <v>305</v>
          </cell>
          <cell r="F2213">
            <v>217</v>
          </cell>
          <cell r="G2213">
            <v>46</v>
          </cell>
          <cell r="H2213">
            <v>0</v>
          </cell>
          <cell r="I2213">
            <v>964</v>
          </cell>
          <cell r="J2213">
            <v>5</v>
          </cell>
          <cell r="K2213">
            <v>6</v>
          </cell>
          <cell r="L2213">
            <v>1</v>
          </cell>
          <cell r="M2213">
            <v>5</v>
          </cell>
          <cell r="N2213">
            <v>9</v>
          </cell>
        </row>
        <row r="2214">
          <cell r="A2214">
            <v>2701</v>
          </cell>
          <cell r="B2214">
            <v>7</v>
          </cell>
          <cell r="C2214">
            <v>650</v>
          </cell>
          <cell r="D2214">
            <v>7</v>
          </cell>
          <cell r="E2214">
            <v>187</v>
          </cell>
          <cell r="F2214">
            <v>0</v>
          </cell>
          <cell r="G2214">
            <v>0</v>
          </cell>
          <cell r="H2214">
            <v>0</v>
          </cell>
          <cell r="I2214">
            <v>844</v>
          </cell>
          <cell r="J2214">
            <v>5</v>
          </cell>
          <cell r="K2214">
            <v>4</v>
          </cell>
          <cell r="L2214">
            <v>1</v>
          </cell>
          <cell r="M2214">
            <v>6</v>
          </cell>
          <cell r="N2214">
            <v>8</v>
          </cell>
        </row>
        <row r="2215">
          <cell r="A2215">
            <v>2750</v>
          </cell>
          <cell r="B2215">
            <v>7</v>
          </cell>
          <cell r="C2215">
            <v>650</v>
          </cell>
          <cell r="D2215">
            <v>7</v>
          </cell>
          <cell r="E2215">
            <v>187</v>
          </cell>
          <cell r="F2215">
            <v>0</v>
          </cell>
          <cell r="G2215">
            <v>0</v>
          </cell>
          <cell r="H2215">
            <v>0</v>
          </cell>
          <cell r="I2215">
            <v>844</v>
          </cell>
          <cell r="J2215">
            <v>5</v>
          </cell>
          <cell r="K2215">
            <v>4</v>
          </cell>
          <cell r="L2215">
            <v>1</v>
          </cell>
          <cell r="M2215">
            <v>6</v>
          </cell>
          <cell r="N2215">
            <v>8</v>
          </cell>
        </row>
        <row r="2216">
          <cell r="A2216">
            <v>3160</v>
          </cell>
          <cell r="B2216">
            <v>2</v>
          </cell>
          <cell r="C2216">
            <v>42</v>
          </cell>
          <cell r="D2216">
            <v>5</v>
          </cell>
          <cell r="E2216">
            <v>9</v>
          </cell>
          <cell r="F2216">
            <v>14</v>
          </cell>
          <cell r="G2216">
            <v>9</v>
          </cell>
          <cell r="H2216">
            <v>0</v>
          </cell>
          <cell r="I2216">
            <v>79</v>
          </cell>
          <cell r="J2216">
            <v>1</v>
          </cell>
          <cell r="K2216">
            <v>0</v>
          </cell>
          <cell r="L2216">
            <v>0</v>
          </cell>
          <cell r="M2216">
            <v>3</v>
          </cell>
          <cell r="N2216">
            <v>6</v>
          </cell>
        </row>
        <row r="2217">
          <cell r="A2217">
            <v>1485</v>
          </cell>
          <cell r="B2217">
            <v>2</v>
          </cell>
          <cell r="C2217">
            <v>86</v>
          </cell>
          <cell r="D2217">
            <v>0</v>
          </cell>
          <cell r="E2217">
            <v>12</v>
          </cell>
          <cell r="F2217">
            <v>0</v>
          </cell>
          <cell r="G2217">
            <v>0</v>
          </cell>
          <cell r="H2217">
            <v>0</v>
          </cell>
          <cell r="I2217">
            <v>98</v>
          </cell>
          <cell r="J2217">
            <v>1</v>
          </cell>
          <cell r="K2217">
            <v>1</v>
          </cell>
          <cell r="L2217">
            <v>0</v>
          </cell>
          <cell r="M2217">
            <v>3</v>
          </cell>
          <cell r="N2217">
            <v>5</v>
          </cell>
        </row>
        <row r="2218">
          <cell r="A2218">
            <v>1837</v>
          </cell>
          <cell r="B2218">
            <v>2</v>
          </cell>
          <cell r="C2218">
            <v>122</v>
          </cell>
          <cell r="D2218">
            <v>0</v>
          </cell>
          <cell r="E2218">
            <v>25</v>
          </cell>
          <cell r="F2218">
            <v>0</v>
          </cell>
          <cell r="G2218">
            <v>0</v>
          </cell>
          <cell r="H2218">
            <v>0</v>
          </cell>
          <cell r="I2218">
            <v>147</v>
          </cell>
          <cell r="J2218">
            <v>1</v>
          </cell>
          <cell r="K2218">
            <v>1</v>
          </cell>
          <cell r="L2218">
            <v>0</v>
          </cell>
          <cell r="M2218">
            <v>3</v>
          </cell>
          <cell r="N2218">
            <v>7</v>
          </cell>
        </row>
        <row r="2219">
          <cell r="A2219">
            <v>2928</v>
          </cell>
          <cell r="B2219">
            <v>2</v>
          </cell>
          <cell r="C2219">
            <v>3061</v>
          </cell>
          <cell r="D2219">
            <v>250</v>
          </cell>
          <cell r="E2219">
            <v>1556</v>
          </cell>
          <cell r="F2219">
            <v>67</v>
          </cell>
          <cell r="G2219">
            <v>50</v>
          </cell>
          <cell r="H2219">
            <v>0</v>
          </cell>
          <cell r="I2219">
            <v>4984</v>
          </cell>
          <cell r="J2219">
            <v>1</v>
          </cell>
          <cell r="K2219">
            <v>10</v>
          </cell>
          <cell r="L2219">
            <v>4</v>
          </cell>
          <cell r="M2219">
            <v>8</v>
          </cell>
          <cell r="N2219">
            <v>8</v>
          </cell>
        </row>
        <row r="2220">
          <cell r="A2220">
            <v>2396</v>
          </cell>
          <cell r="B2220">
            <v>1</v>
          </cell>
          <cell r="C2220">
            <v>27</v>
          </cell>
          <cell r="D2220">
            <v>0</v>
          </cell>
          <cell r="E2220">
            <v>4</v>
          </cell>
          <cell r="F2220">
            <v>0</v>
          </cell>
          <cell r="G2220">
            <v>0</v>
          </cell>
          <cell r="H2220">
            <v>0</v>
          </cell>
          <cell r="I2220">
            <v>31</v>
          </cell>
          <cell r="J2220">
            <v>1</v>
          </cell>
          <cell r="K2220">
            <v>1</v>
          </cell>
          <cell r="L2220">
            <v>0</v>
          </cell>
          <cell r="M2220">
            <v>2</v>
          </cell>
          <cell r="N2220">
            <v>6</v>
          </cell>
        </row>
        <row r="2221">
          <cell r="A2221">
            <v>1062</v>
          </cell>
          <cell r="B2221">
            <v>0</v>
          </cell>
          <cell r="C2221">
            <v>41</v>
          </cell>
          <cell r="D2221">
            <v>0</v>
          </cell>
          <cell r="E2221">
            <v>4</v>
          </cell>
          <cell r="F2221">
            <v>0</v>
          </cell>
          <cell r="G2221">
            <v>0</v>
          </cell>
          <cell r="H2221">
            <v>0</v>
          </cell>
          <cell r="I2221">
            <v>45</v>
          </cell>
          <cell r="J2221">
            <v>1</v>
          </cell>
          <cell r="K2221">
            <v>1</v>
          </cell>
          <cell r="L2221">
            <v>0</v>
          </cell>
          <cell r="M2221">
            <v>2</v>
          </cell>
          <cell r="N2221">
            <v>7</v>
          </cell>
        </row>
      </sheetData>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6b89f2309fe7c87f" itemId="6b89f2309fe7c87f!98163">
      <xxl21:absoluteUrl r:id="rId2"/>
    </xxl21:alternateUrls>
    <sheetNames>
      <sheetName val="marketing"/>
      <sheetName val="marketing (1)"/>
    </sheetNames>
    <sheetDataSet>
      <sheetData sheetId="0">
        <row r="1">
          <cell r="A1" t="str">
            <v>ID</v>
          </cell>
          <cell r="B1" t="str">
            <v>MC3</v>
          </cell>
          <cell r="C1" t="str">
            <v>MC4</v>
          </cell>
          <cell r="D1" t="str">
            <v>MC5</v>
          </cell>
          <cell r="E1" t="str">
            <v>MC1</v>
          </cell>
          <cell r="F1" t="str">
            <v>MC2</v>
          </cell>
          <cell r="G1" t="str">
            <v>Complaint</v>
          </cell>
          <cell r="H1" t="str">
            <v>Pilot</v>
          </cell>
          <cell r="I1" t="str">
            <v>Enrollment</v>
          </cell>
        </row>
        <row r="2">
          <cell r="A2">
            <v>1188</v>
          </cell>
          <cell r="B2">
            <v>0</v>
          </cell>
          <cell r="C2">
            <v>1</v>
          </cell>
          <cell r="D2">
            <v>0</v>
          </cell>
          <cell r="E2">
            <v>0</v>
          </cell>
          <cell r="F2">
            <v>0</v>
          </cell>
          <cell r="G2">
            <v>0</v>
          </cell>
          <cell r="H2">
            <v>0</v>
          </cell>
          <cell r="I2">
            <v>44168</v>
          </cell>
        </row>
        <row r="3">
          <cell r="A3">
            <v>1970</v>
          </cell>
          <cell r="B3">
            <v>0</v>
          </cell>
          <cell r="C3">
            <v>0</v>
          </cell>
          <cell r="D3">
            <v>0</v>
          </cell>
          <cell r="E3">
            <v>0</v>
          </cell>
          <cell r="F3">
            <v>0</v>
          </cell>
          <cell r="G3">
            <v>0</v>
          </cell>
          <cell r="H3">
            <v>0</v>
          </cell>
          <cell r="I3">
            <v>44168</v>
          </cell>
        </row>
        <row r="4">
          <cell r="A4">
            <v>1043</v>
          </cell>
          <cell r="B4">
            <v>0</v>
          </cell>
          <cell r="C4">
            <v>0</v>
          </cell>
          <cell r="D4">
            <v>0</v>
          </cell>
          <cell r="E4">
            <v>0</v>
          </cell>
          <cell r="F4">
            <v>0</v>
          </cell>
          <cell r="G4">
            <v>0</v>
          </cell>
          <cell r="H4">
            <v>0</v>
          </cell>
          <cell r="I4">
            <v>44167</v>
          </cell>
        </row>
        <row r="5">
          <cell r="A5">
            <v>1777</v>
          </cell>
          <cell r="B5">
            <v>0</v>
          </cell>
          <cell r="C5">
            <v>0</v>
          </cell>
          <cell r="D5">
            <v>0</v>
          </cell>
          <cell r="E5">
            <v>0</v>
          </cell>
          <cell r="F5">
            <v>0</v>
          </cell>
          <cell r="G5">
            <v>0</v>
          </cell>
          <cell r="H5">
            <v>0</v>
          </cell>
          <cell r="I5">
            <v>44167</v>
          </cell>
        </row>
        <row r="6">
          <cell r="A6">
            <v>2787</v>
          </cell>
          <cell r="B6">
            <v>0</v>
          </cell>
          <cell r="C6">
            <v>0</v>
          </cell>
          <cell r="D6">
            <v>0</v>
          </cell>
          <cell r="E6">
            <v>1</v>
          </cell>
          <cell r="F6">
            <v>0</v>
          </cell>
          <cell r="G6">
            <v>0</v>
          </cell>
          <cell r="H6">
            <v>0</v>
          </cell>
          <cell r="I6">
            <v>44167</v>
          </cell>
        </row>
        <row r="7">
          <cell r="A7">
            <v>1687</v>
          </cell>
          <cell r="B7">
            <v>0</v>
          </cell>
          <cell r="C7">
            <v>0</v>
          </cell>
          <cell r="D7">
            <v>0</v>
          </cell>
          <cell r="E7">
            <v>0</v>
          </cell>
          <cell r="F7">
            <v>0</v>
          </cell>
          <cell r="G7">
            <v>0</v>
          </cell>
          <cell r="H7">
            <v>0</v>
          </cell>
          <cell r="I7">
            <v>44166</v>
          </cell>
        </row>
        <row r="8">
          <cell r="A8">
            <v>2563</v>
          </cell>
          <cell r="B8">
            <v>0</v>
          </cell>
          <cell r="C8">
            <v>0</v>
          </cell>
          <cell r="D8">
            <v>0</v>
          </cell>
          <cell r="E8">
            <v>0</v>
          </cell>
          <cell r="F8">
            <v>0</v>
          </cell>
          <cell r="G8">
            <v>0</v>
          </cell>
          <cell r="H8">
            <v>0</v>
          </cell>
          <cell r="I8">
            <v>44166</v>
          </cell>
        </row>
        <row r="9">
          <cell r="A9">
            <v>2775</v>
          </cell>
          <cell r="B9">
            <v>0</v>
          </cell>
          <cell r="C9">
            <v>0</v>
          </cell>
          <cell r="D9">
            <v>0</v>
          </cell>
          <cell r="E9">
            <v>0</v>
          </cell>
          <cell r="F9">
            <v>0</v>
          </cell>
          <cell r="G9">
            <v>0</v>
          </cell>
          <cell r="H9">
            <v>0</v>
          </cell>
          <cell r="I9">
            <v>44166</v>
          </cell>
        </row>
        <row r="10">
          <cell r="A10">
            <v>1253</v>
          </cell>
          <cell r="B10">
            <v>1</v>
          </cell>
          <cell r="C10">
            <v>0</v>
          </cell>
          <cell r="D10">
            <v>0</v>
          </cell>
          <cell r="E10">
            <v>0</v>
          </cell>
          <cell r="F10">
            <v>0</v>
          </cell>
          <cell r="G10">
            <v>0</v>
          </cell>
          <cell r="H10">
            <v>0</v>
          </cell>
          <cell r="I10">
            <v>44165</v>
          </cell>
        </row>
        <row r="11">
          <cell r="A11">
            <v>1447</v>
          </cell>
          <cell r="B11">
            <v>1</v>
          </cell>
          <cell r="C11">
            <v>0</v>
          </cell>
          <cell r="D11">
            <v>0</v>
          </cell>
          <cell r="E11">
            <v>0</v>
          </cell>
          <cell r="F11">
            <v>0</v>
          </cell>
          <cell r="G11">
            <v>0</v>
          </cell>
          <cell r="H11">
            <v>0</v>
          </cell>
          <cell r="I11">
            <v>44165</v>
          </cell>
        </row>
        <row r="12">
          <cell r="A12">
            <v>3029</v>
          </cell>
          <cell r="B12">
            <v>0</v>
          </cell>
          <cell r="C12">
            <v>0</v>
          </cell>
          <cell r="D12">
            <v>0</v>
          </cell>
          <cell r="E12">
            <v>0</v>
          </cell>
          <cell r="F12">
            <v>0</v>
          </cell>
          <cell r="G12">
            <v>0</v>
          </cell>
          <cell r="H12">
            <v>0</v>
          </cell>
          <cell r="I12">
            <v>44165</v>
          </cell>
        </row>
        <row r="13">
          <cell r="A13">
            <v>3167</v>
          </cell>
          <cell r="B13">
            <v>0</v>
          </cell>
          <cell r="C13">
            <v>0</v>
          </cell>
          <cell r="D13">
            <v>0</v>
          </cell>
          <cell r="E13">
            <v>0</v>
          </cell>
          <cell r="F13">
            <v>0</v>
          </cell>
          <cell r="G13">
            <v>0</v>
          </cell>
          <cell r="H13">
            <v>0</v>
          </cell>
          <cell r="I13">
            <v>44165</v>
          </cell>
        </row>
        <row r="14">
          <cell r="A14">
            <v>1104</v>
          </cell>
          <cell r="B14">
            <v>0</v>
          </cell>
          <cell r="C14">
            <v>1</v>
          </cell>
          <cell r="D14">
            <v>0</v>
          </cell>
          <cell r="E14">
            <v>0</v>
          </cell>
          <cell r="F14">
            <v>0</v>
          </cell>
          <cell r="G14">
            <v>0</v>
          </cell>
          <cell r="H14">
            <v>0</v>
          </cell>
          <cell r="I14">
            <v>44164</v>
          </cell>
        </row>
        <row r="15">
          <cell r="A15">
            <v>1945</v>
          </cell>
          <cell r="B15">
            <v>0</v>
          </cell>
          <cell r="C15">
            <v>0</v>
          </cell>
          <cell r="D15">
            <v>0</v>
          </cell>
          <cell r="E15">
            <v>0</v>
          </cell>
          <cell r="F15">
            <v>0</v>
          </cell>
          <cell r="G15">
            <v>0</v>
          </cell>
          <cell r="H15">
            <v>0</v>
          </cell>
          <cell r="I15">
            <v>44164</v>
          </cell>
        </row>
        <row r="16">
          <cell r="A16">
            <v>2013</v>
          </cell>
          <cell r="B16">
            <v>0</v>
          </cell>
          <cell r="C16">
            <v>0</v>
          </cell>
          <cell r="D16">
            <v>0</v>
          </cell>
          <cell r="E16">
            <v>0</v>
          </cell>
          <cell r="F16">
            <v>0</v>
          </cell>
          <cell r="G16">
            <v>0</v>
          </cell>
          <cell r="H16">
            <v>0</v>
          </cell>
          <cell r="I16">
            <v>44164</v>
          </cell>
        </row>
        <row r="17">
          <cell r="A17">
            <v>2431</v>
          </cell>
          <cell r="B17">
            <v>0</v>
          </cell>
          <cell r="C17">
            <v>0</v>
          </cell>
          <cell r="D17">
            <v>0</v>
          </cell>
          <cell r="E17">
            <v>0</v>
          </cell>
          <cell r="F17">
            <v>0</v>
          </cell>
          <cell r="G17">
            <v>0</v>
          </cell>
          <cell r="H17">
            <v>0</v>
          </cell>
          <cell r="I17">
            <v>44164</v>
          </cell>
        </row>
        <row r="18">
          <cell r="A18">
            <v>3191</v>
          </cell>
          <cell r="B18">
            <v>0</v>
          </cell>
          <cell r="C18">
            <v>0</v>
          </cell>
          <cell r="D18">
            <v>0</v>
          </cell>
          <cell r="E18">
            <v>0</v>
          </cell>
          <cell r="F18">
            <v>0</v>
          </cell>
          <cell r="G18">
            <v>0</v>
          </cell>
          <cell r="H18">
            <v>0</v>
          </cell>
          <cell r="I18">
            <v>44164</v>
          </cell>
        </row>
        <row r="19">
          <cell r="A19">
            <v>3206</v>
          </cell>
          <cell r="B19">
            <v>0</v>
          </cell>
          <cell r="C19">
            <v>0</v>
          </cell>
          <cell r="D19">
            <v>0</v>
          </cell>
          <cell r="E19">
            <v>0</v>
          </cell>
          <cell r="F19">
            <v>0</v>
          </cell>
          <cell r="G19">
            <v>0</v>
          </cell>
          <cell r="H19">
            <v>0</v>
          </cell>
          <cell r="I19">
            <v>44164</v>
          </cell>
        </row>
        <row r="20">
          <cell r="A20">
            <v>1167</v>
          </cell>
          <cell r="B20">
            <v>0</v>
          </cell>
          <cell r="C20">
            <v>0</v>
          </cell>
          <cell r="D20">
            <v>0</v>
          </cell>
          <cell r="E20">
            <v>0</v>
          </cell>
          <cell r="F20">
            <v>0</v>
          </cell>
          <cell r="G20">
            <v>0</v>
          </cell>
          <cell r="H20">
            <v>0</v>
          </cell>
          <cell r="I20">
            <v>44163</v>
          </cell>
        </row>
        <row r="21">
          <cell r="A21">
            <v>2004</v>
          </cell>
          <cell r="B21">
            <v>0</v>
          </cell>
          <cell r="C21">
            <v>0</v>
          </cell>
          <cell r="D21">
            <v>0</v>
          </cell>
          <cell r="E21">
            <v>0</v>
          </cell>
          <cell r="F21">
            <v>0</v>
          </cell>
          <cell r="G21">
            <v>0</v>
          </cell>
          <cell r="H21">
            <v>0</v>
          </cell>
          <cell r="I21">
            <v>44163</v>
          </cell>
        </row>
        <row r="22">
          <cell r="A22">
            <v>2634</v>
          </cell>
          <cell r="B22">
            <v>0</v>
          </cell>
          <cell r="C22">
            <v>0</v>
          </cell>
          <cell r="D22">
            <v>1</v>
          </cell>
          <cell r="E22">
            <v>1</v>
          </cell>
          <cell r="F22">
            <v>0</v>
          </cell>
          <cell r="G22">
            <v>0</v>
          </cell>
          <cell r="H22">
            <v>1</v>
          </cell>
          <cell r="I22">
            <v>44162</v>
          </cell>
        </row>
        <row r="23">
          <cell r="A23">
            <v>2821</v>
          </cell>
          <cell r="B23">
            <v>0</v>
          </cell>
          <cell r="C23">
            <v>0</v>
          </cell>
          <cell r="D23">
            <v>0</v>
          </cell>
          <cell r="E23">
            <v>0</v>
          </cell>
          <cell r="F23">
            <v>0</v>
          </cell>
          <cell r="G23">
            <v>0</v>
          </cell>
          <cell r="H23">
            <v>0</v>
          </cell>
          <cell r="I23">
            <v>44162</v>
          </cell>
        </row>
        <row r="24">
          <cell r="A24">
            <v>1962</v>
          </cell>
          <cell r="B24">
            <v>0</v>
          </cell>
          <cell r="C24">
            <v>0</v>
          </cell>
          <cell r="D24">
            <v>0</v>
          </cell>
          <cell r="E24">
            <v>0</v>
          </cell>
          <cell r="F24">
            <v>0</v>
          </cell>
          <cell r="G24">
            <v>0</v>
          </cell>
          <cell r="H24">
            <v>0</v>
          </cell>
          <cell r="I24">
            <v>44161</v>
          </cell>
        </row>
        <row r="25">
          <cell r="A25">
            <v>1975</v>
          </cell>
          <cell r="B25">
            <v>0</v>
          </cell>
          <cell r="C25">
            <v>0</v>
          </cell>
          <cell r="D25">
            <v>0</v>
          </cell>
          <cell r="E25">
            <v>0</v>
          </cell>
          <cell r="F25">
            <v>0</v>
          </cell>
          <cell r="G25">
            <v>0</v>
          </cell>
          <cell r="H25">
            <v>0</v>
          </cell>
          <cell r="I25">
            <v>44161</v>
          </cell>
        </row>
        <row r="26">
          <cell r="A26">
            <v>2462</v>
          </cell>
          <cell r="B26">
            <v>0</v>
          </cell>
          <cell r="C26">
            <v>0</v>
          </cell>
          <cell r="D26">
            <v>0</v>
          </cell>
          <cell r="E26">
            <v>0</v>
          </cell>
          <cell r="F26">
            <v>0</v>
          </cell>
          <cell r="G26">
            <v>0</v>
          </cell>
          <cell r="H26">
            <v>0</v>
          </cell>
          <cell r="I26">
            <v>44161</v>
          </cell>
        </row>
        <row r="27">
          <cell r="A27">
            <v>2895</v>
          </cell>
          <cell r="B27">
            <v>0</v>
          </cell>
          <cell r="C27">
            <v>0</v>
          </cell>
          <cell r="D27">
            <v>0</v>
          </cell>
          <cell r="E27">
            <v>0</v>
          </cell>
          <cell r="F27">
            <v>0</v>
          </cell>
          <cell r="G27">
            <v>0</v>
          </cell>
          <cell r="H27">
            <v>0</v>
          </cell>
          <cell r="I27">
            <v>44161</v>
          </cell>
        </row>
        <row r="28">
          <cell r="A28">
            <v>3027</v>
          </cell>
          <cell r="B28">
            <v>0</v>
          </cell>
          <cell r="C28">
            <v>0</v>
          </cell>
          <cell r="D28">
            <v>0</v>
          </cell>
          <cell r="E28">
            <v>0</v>
          </cell>
          <cell r="F28">
            <v>0</v>
          </cell>
          <cell r="G28">
            <v>0</v>
          </cell>
          <cell r="H28">
            <v>0</v>
          </cell>
          <cell r="I28">
            <v>44161</v>
          </cell>
        </row>
        <row r="29">
          <cell r="A29">
            <v>1139</v>
          </cell>
          <cell r="B29">
            <v>0</v>
          </cell>
          <cell r="C29">
            <v>0</v>
          </cell>
          <cell r="D29">
            <v>0</v>
          </cell>
          <cell r="E29">
            <v>0</v>
          </cell>
          <cell r="F29">
            <v>0</v>
          </cell>
          <cell r="G29">
            <v>0</v>
          </cell>
          <cell r="H29">
            <v>0</v>
          </cell>
          <cell r="I29">
            <v>44160</v>
          </cell>
        </row>
        <row r="30">
          <cell r="A30">
            <v>2250</v>
          </cell>
          <cell r="B30">
            <v>0</v>
          </cell>
          <cell r="C30">
            <v>0</v>
          </cell>
          <cell r="D30">
            <v>0</v>
          </cell>
          <cell r="E30">
            <v>0</v>
          </cell>
          <cell r="F30">
            <v>0</v>
          </cell>
          <cell r="G30">
            <v>0</v>
          </cell>
          <cell r="H30">
            <v>0</v>
          </cell>
          <cell r="I30">
            <v>44160</v>
          </cell>
        </row>
        <row r="31">
          <cell r="A31">
            <v>2922</v>
          </cell>
          <cell r="B31">
            <v>0</v>
          </cell>
          <cell r="C31">
            <v>0</v>
          </cell>
          <cell r="D31">
            <v>0</v>
          </cell>
          <cell r="E31">
            <v>0</v>
          </cell>
          <cell r="F31">
            <v>0</v>
          </cell>
          <cell r="G31">
            <v>0</v>
          </cell>
          <cell r="H31">
            <v>0</v>
          </cell>
          <cell r="I31">
            <v>44159</v>
          </cell>
        </row>
        <row r="32">
          <cell r="A32">
            <v>3093</v>
          </cell>
          <cell r="B32">
            <v>0</v>
          </cell>
          <cell r="C32">
            <v>1</v>
          </cell>
          <cell r="D32">
            <v>0</v>
          </cell>
          <cell r="E32">
            <v>0</v>
          </cell>
          <cell r="F32">
            <v>0</v>
          </cell>
          <cell r="G32">
            <v>0</v>
          </cell>
          <cell r="H32">
            <v>0</v>
          </cell>
          <cell r="I32">
            <v>44159</v>
          </cell>
        </row>
        <row r="33">
          <cell r="A33">
            <v>1864</v>
          </cell>
          <cell r="B33">
            <v>0</v>
          </cell>
          <cell r="C33">
            <v>0</v>
          </cell>
          <cell r="D33">
            <v>0</v>
          </cell>
          <cell r="E33">
            <v>0</v>
          </cell>
          <cell r="F33">
            <v>0</v>
          </cell>
          <cell r="G33">
            <v>0</v>
          </cell>
          <cell r="H33">
            <v>0</v>
          </cell>
          <cell r="I33">
            <v>44158</v>
          </cell>
        </row>
        <row r="34">
          <cell r="A34">
            <v>2001</v>
          </cell>
          <cell r="B34">
            <v>0</v>
          </cell>
          <cell r="C34">
            <v>0</v>
          </cell>
          <cell r="D34">
            <v>0</v>
          </cell>
          <cell r="E34">
            <v>0</v>
          </cell>
          <cell r="F34">
            <v>0</v>
          </cell>
          <cell r="G34">
            <v>0</v>
          </cell>
          <cell r="H34">
            <v>0</v>
          </cell>
          <cell r="I34">
            <v>44158</v>
          </cell>
        </row>
        <row r="35">
          <cell r="A35">
            <v>2087</v>
          </cell>
          <cell r="B35">
            <v>0</v>
          </cell>
          <cell r="C35">
            <v>0</v>
          </cell>
          <cell r="D35">
            <v>0</v>
          </cell>
          <cell r="E35">
            <v>0</v>
          </cell>
          <cell r="F35">
            <v>0</v>
          </cell>
          <cell r="G35">
            <v>0</v>
          </cell>
          <cell r="H35">
            <v>0</v>
          </cell>
          <cell r="I35">
            <v>44158</v>
          </cell>
        </row>
        <row r="36">
          <cell r="A36">
            <v>2614</v>
          </cell>
          <cell r="B36">
            <v>0</v>
          </cell>
          <cell r="C36">
            <v>0</v>
          </cell>
          <cell r="D36">
            <v>0</v>
          </cell>
          <cell r="E36">
            <v>0</v>
          </cell>
          <cell r="F36">
            <v>0</v>
          </cell>
          <cell r="G36">
            <v>0</v>
          </cell>
          <cell r="H36">
            <v>0</v>
          </cell>
          <cell r="I36">
            <v>44158</v>
          </cell>
        </row>
        <row r="37">
          <cell r="A37">
            <v>1516</v>
          </cell>
          <cell r="B37">
            <v>0</v>
          </cell>
          <cell r="C37">
            <v>1</v>
          </cell>
          <cell r="D37">
            <v>0</v>
          </cell>
          <cell r="E37">
            <v>0</v>
          </cell>
          <cell r="F37">
            <v>0</v>
          </cell>
          <cell r="G37">
            <v>0</v>
          </cell>
          <cell r="H37">
            <v>0</v>
          </cell>
          <cell r="I37">
            <v>44157</v>
          </cell>
        </row>
        <row r="38">
          <cell r="A38">
            <v>2439</v>
          </cell>
          <cell r="B38">
            <v>0</v>
          </cell>
          <cell r="C38">
            <v>0</v>
          </cell>
          <cell r="D38">
            <v>0</v>
          </cell>
          <cell r="E38">
            <v>0</v>
          </cell>
          <cell r="F38">
            <v>0</v>
          </cell>
          <cell r="G38">
            <v>0</v>
          </cell>
          <cell r="H38">
            <v>0</v>
          </cell>
          <cell r="I38">
            <v>44157</v>
          </cell>
        </row>
        <row r="39">
          <cell r="A39">
            <v>2539</v>
          </cell>
          <cell r="B39">
            <v>0</v>
          </cell>
          <cell r="C39">
            <v>0</v>
          </cell>
          <cell r="D39">
            <v>0</v>
          </cell>
          <cell r="E39">
            <v>0</v>
          </cell>
          <cell r="F39">
            <v>0</v>
          </cell>
          <cell r="G39">
            <v>0</v>
          </cell>
          <cell r="H39">
            <v>0</v>
          </cell>
          <cell r="I39">
            <v>44157</v>
          </cell>
        </row>
        <row r="40">
          <cell r="A40">
            <v>1249</v>
          </cell>
          <cell r="B40">
            <v>0</v>
          </cell>
          <cell r="C40">
            <v>0</v>
          </cell>
          <cell r="D40">
            <v>0</v>
          </cell>
          <cell r="E40">
            <v>0</v>
          </cell>
          <cell r="F40">
            <v>0</v>
          </cell>
          <cell r="G40">
            <v>0</v>
          </cell>
          <cell r="H40">
            <v>0</v>
          </cell>
          <cell r="I40">
            <v>44156</v>
          </cell>
        </row>
        <row r="41">
          <cell r="A41">
            <v>2685</v>
          </cell>
          <cell r="B41">
            <v>1</v>
          </cell>
          <cell r="C41">
            <v>0</v>
          </cell>
          <cell r="D41">
            <v>1</v>
          </cell>
          <cell r="E41">
            <v>1</v>
          </cell>
          <cell r="F41">
            <v>1</v>
          </cell>
          <cell r="G41">
            <v>0</v>
          </cell>
          <cell r="H41">
            <v>1</v>
          </cell>
          <cell r="I41">
            <v>44156</v>
          </cell>
        </row>
        <row r="42">
          <cell r="A42">
            <v>2937</v>
          </cell>
          <cell r="B42">
            <v>0</v>
          </cell>
          <cell r="C42">
            <v>0</v>
          </cell>
          <cell r="D42">
            <v>0</v>
          </cell>
          <cell r="E42">
            <v>0</v>
          </cell>
          <cell r="F42">
            <v>0</v>
          </cell>
          <cell r="G42">
            <v>0</v>
          </cell>
          <cell r="H42">
            <v>0</v>
          </cell>
          <cell r="I42">
            <v>44156</v>
          </cell>
        </row>
        <row r="43">
          <cell r="A43">
            <v>1331</v>
          </cell>
          <cell r="B43">
            <v>0</v>
          </cell>
          <cell r="C43">
            <v>0</v>
          </cell>
          <cell r="D43">
            <v>0</v>
          </cell>
          <cell r="E43">
            <v>0</v>
          </cell>
          <cell r="F43">
            <v>0</v>
          </cell>
          <cell r="G43">
            <v>0</v>
          </cell>
          <cell r="H43">
            <v>1</v>
          </cell>
          <cell r="I43">
            <v>44155</v>
          </cell>
        </row>
        <row r="44">
          <cell r="A44">
            <v>2540</v>
          </cell>
          <cell r="B44">
            <v>0</v>
          </cell>
          <cell r="C44">
            <v>0</v>
          </cell>
          <cell r="D44">
            <v>0</v>
          </cell>
          <cell r="E44">
            <v>0</v>
          </cell>
          <cell r="F44">
            <v>0</v>
          </cell>
          <cell r="G44">
            <v>0</v>
          </cell>
          <cell r="H44">
            <v>0</v>
          </cell>
          <cell r="I44">
            <v>44155</v>
          </cell>
        </row>
        <row r="45">
          <cell r="A45">
            <v>2623</v>
          </cell>
          <cell r="B45">
            <v>0</v>
          </cell>
          <cell r="C45">
            <v>1</v>
          </cell>
          <cell r="D45">
            <v>0</v>
          </cell>
          <cell r="E45">
            <v>0</v>
          </cell>
          <cell r="F45">
            <v>0</v>
          </cell>
          <cell r="G45">
            <v>0</v>
          </cell>
          <cell r="H45">
            <v>0</v>
          </cell>
          <cell r="I45">
            <v>44155</v>
          </cell>
        </row>
        <row r="46">
          <cell r="A46">
            <v>2741</v>
          </cell>
          <cell r="B46">
            <v>0</v>
          </cell>
          <cell r="C46">
            <v>0</v>
          </cell>
          <cell r="D46">
            <v>0</v>
          </cell>
          <cell r="E46">
            <v>0</v>
          </cell>
          <cell r="F46">
            <v>0</v>
          </cell>
          <cell r="G46">
            <v>0</v>
          </cell>
          <cell r="H46">
            <v>0</v>
          </cell>
          <cell r="I46">
            <v>44155</v>
          </cell>
        </row>
        <row r="47">
          <cell r="A47">
            <v>1173</v>
          </cell>
          <cell r="B47">
            <v>0</v>
          </cell>
          <cell r="C47">
            <v>0</v>
          </cell>
          <cell r="D47">
            <v>0</v>
          </cell>
          <cell r="E47">
            <v>0</v>
          </cell>
          <cell r="F47">
            <v>0</v>
          </cell>
          <cell r="G47">
            <v>0</v>
          </cell>
          <cell r="H47">
            <v>0</v>
          </cell>
          <cell r="I47">
            <v>44154</v>
          </cell>
        </row>
        <row r="48">
          <cell r="A48">
            <v>1803</v>
          </cell>
          <cell r="B48">
            <v>0</v>
          </cell>
          <cell r="C48">
            <v>0</v>
          </cell>
          <cell r="D48">
            <v>0</v>
          </cell>
          <cell r="E48">
            <v>0</v>
          </cell>
          <cell r="F48">
            <v>1</v>
          </cell>
          <cell r="G48">
            <v>0</v>
          </cell>
          <cell r="H48">
            <v>1</v>
          </cell>
          <cell r="I48">
            <v>44154</v>
          </cell>
        </row>
        <row r="49">
          <cell r="A49">
            <v>2743</v>
          </cell>
          <cell r="B49">
            <v>0</v>
          </cell>
          <cell r="C49">
            <v>0</v>
          </cell>
          <cell r="D49">
            <v>0</v>
          </cell>
          <cell r="E49">
            <v>0</v>
          </cell>
          <cell r="F49">
            <v>0</v>
          </cell>
          <cell r="G49">
            <v>0</v>
          </cell>
          <cell r="H49">
            <v>0</v>
          </cell>
          <cell r="I49">
            <v>44154</v>
          </cell>
        </row>
        <row r="50">
          <cell r="A50">
            <v>2794</v>
          </cell>
          <cell r="B50">
            <v>0</v>
          </cell>
          <cell r="C50">
            <v>0</v>
          </cell>
          <cell r="D50">
            <v>0</v>
          </cell>
          <cell r="E50">
            <v>0</v>
          </cell>
          <cell r="F50">
            <v>0</v>
          </cell>
          <cell r="G50">
            <v>0</v>
          </cell>
          <cell r="H50">
            <v>0</v>
          </cell>
          <cell r="I50">
            <v>44154</v>
          </cell>
        </row>
        <row r="51">
          <cell r="A51">
            <v>2508</v>
          </cell>
          <cell r="B51">
            <v>0</v>
          </cell>
          <cell r="C51">
            <v>0</v>
          </cell>
          <cell r="D51">
            <v>0</v>
          </cell>
          <cell r="E51">
            <v>0</v>
          </cell>
          <cell r="F51">
            <v>0</v>
          </cell>
          <cell r="G51">
            <v>0</v>
          </cell>
          <cell r="H51">
            <v>0</v>
          </cell>
          <cell r="I51">
            <v>44153</v>
          </cell>
        </row>
        <row r="52">
          <cell r="A52">
            <v>1614</v>
          </cell>
          <cell r="B52">
            <v>0</v>
          </cell>
          <cell r="C52">
            <v>0</v>
          </cell>
          <cell r="D52">
            <v>0</v>
          </cell>
          <cell r="E52">
            <v>0</v>
          </cell>
          <cell r="F52">
            <v>0</v>
          </cell>
          <cell r="G52">
            <v>0</v>
          </cell>
          <cell r="H52">
            <v>0</v>
          </cell>
          <cell r="I52">
            <v>44152</v>
          </cell>
        </row>
        <row r="53">
          <cell r="A53">
            <v>2978</v>
          </cell>
          <cell r="B53">
            <v>0</v>
          </cell>
          <cell r="C53">
            <v>0</v>
          </cell>
          <cell r="D53">
            <v>0</v>
          </cell>
          <cell r="E53">
            <v>0</v>
          </cell>
          <cell r="F53">
            <v>0</v>
          </cell>
          <cell r="G53">
            <v>0</v>
          </cell>
          <cell r="H53">
            <v>0</v>
          </cell>
          <cell r="I53">
            <v>44151</v>
          </cell>
        </row>
        <row r="54">
          <cell r="A54">
            <v>1853</v>
          </cell>
          <cell r="B54">
            <v>0</v>
          </cell>
          <cell r="C54">
            <v>0</v>
          </cell>
          <cell r="D54">
            <v>0</v>
          </cell>
          <cell r="E54">
            <v>0</v>
          </cell>
          <cell r="F54">
            <v>0</v>
          </cell>
          <cell r="G54">
            <v>0</v>
          </cell>
          <cell r="H54">
            <v>0</v>
          </cell>
          <cell r="I54">
            <v>44150</v>
          </cell>
        </row>
        <row r="55">
          <cell r="A55">
            <v>2297</v>
          </cell>
          <cell r="B55">
            <v>0</v>
          </cell>
          <cell r="C55">
            <v>0</v>
          </cell>
          <cell r="D55">
            <v>0</v>
          </cell>
          <cell r="E55">
            <v>0</v>
          </cell>
          <cell r="F55">
            <v>0</v>
          </cell>
          <cell r="G55">
            <v>0</v>
          </cell>
          <cell r="H55">
            <v>0</v>
          </cell>
          <cell r="I55">
            <v>44149</v>
          </cell>
        </row>
        <row r="56">
          <cell r="A56">
            <v>2463</v>
          </cell>
          <cell r="B56">
            <v>0</v>
          </cell>
          <cell r="C56">
            <v>0</v>
          </cell>
          <cell r="D56">
            <v>0</v>
          </cell>
          <cell r="E56">
            <v>1</v>
          </cell>
          <cell r="F56">
            <v>0</v>
          </cell>
          <cell r="G56">
            <v>0</v>
          </cell>
          <cell r="H56">
            <v>0</v>
          </cell>
          <cell r="I56">
            <v>44149</v>
          </cell>
        </row>
        <row r="57">
          <cell r="A57">
            <v>3202</v>
          </cell>
          <cell r="B57">
            <v>0</v>
          </cell>
          <cell r="C57">
            <v>0</v>
          </cell>
          <cell r="D57">
            <v>0</v>
          </cell>
          <cell r="E57">
            <v>1</v>
          </cell>
          <cell r="F57">
            <v>0</v>
          </cell>
          <cell r="G57">
            <v>0</v>
          </cell>
          <cell r="H57">
            <v>0</v>
          </cell>
          <cell r="I57">
            <v>44149</v>
          </cell>
        </row>
        <row r="58">
          <cell r="A58">
            <v>3217</v>
          </cell>
          <cell r="B58">
            <v>0</v>
          </cell>
          <cell r="C58">
            <v>0</v>
          </cell>
          <cell r="D58">
            <v>0</v>
          </cell>
          <cell r="E58">
            <v>1</v>
          </cell>
          <cell r="F58">
            <v>0</v>
          </cell>
          <cell r="G58">
            <v>0</v>
          </cell>
          <cell r="H58">
            <v>0</v>
          </cell>
          <cell r="I58">
            <v>44149</v>
          </cell>
        </row>
        <row r="59">
          <cell r="A59">
            <v>1389</v>
          </cell>
          <cell r="B59">
            <v>0</v>
          </cell>
          <cell r="C59">
            <v>0</v>
          </cell>
          <cell r="D59">
            <v>0</v>
          </cell>
          <cell r="E59">
            <v>0</v>
          </cell>
          <cell r="F59">
            <v>0</v>
          </cell>
          <cell r="G59">
            <v>0</v>
          </cell>
          <cell r="H59">
            <v>0</v>
          </cell>
          <cell r="I59">
            <v>44148</v>
          </cell>
        </row>
        <row r="60">
          <cell r="A60">
            <v>2427</v>
          </cell>
          <cell r="B60">
            <v>0</v>
          </cell>
          <cell r="C60">
            <v>0</v>
          </cell>
          <cell r="D60">
            <v>0</v>
          </cell>
          <cell r="E60">
            <v>0</v>
          </cell>
          <cell r="F60">
            <v>0</v>
          </cell>
          <cell r="G60">
            <v>0</v>
          </cell>
          <cell r="H60">
            <v>0</v>
          </cell>
          <cell r="I60">
            <v>44148</v>
          </cell>
        </row>
        <row r="61">
          <cell r="A61">
            <v>3021</v>
          </cell>
          <cell r="B61">
            <v>0</v>
          </cell>
          <cell r="C61">
            <v>0</v>
          </cell>
          <cell r="D61">
            <v>0</v>
          </cell>
          <cell r="E61">
            <v>0</v>
          </cell>
          <cell r="F61">
            <v>0</v>
          </cell>
          <cell r="G61">
            <v>0</v>
          </cell>
          <cell r="H61">
            <v>0</v>
          </cell>
          <cell r="I61">
            <v>44148</v>
          </cell>
        </row>
        <row r="62">
          <cell r="A62">
            <v>1119</v>
          </cell>
          <cell r="B62">
            <v>0</v>
          </cell>
          <cell r="C62">
            <v>0</v>
          </cell>
          <cell r="D62">
            <v>0</v>
          </cell>
          <cell r="E62">
            <v>0</v>
          </cell>
          <cell r="F62">
            <v>0</v>
          </cell>
          <cell r="G62">
            <v>0</v>
          </cell>
          <cell r="H62">
            <v>0</v>
          </cell>
          <cell r="I62">
            <v>44147</v>
          </cell>
        </row>
        <row r="63">
          <cell r="A63">
            <v>1196</v>
          </cell>
          <cell r="B63">
            <v>0</v>
          </cell>
          <cell r="C63">
            <v>0</v>
          </cell>
          <cell r="D63">
            <v>0</v>
          </cell>
          <cell r="E63">
            <v>0</v>
          </cell>
          <cell r="F63">
            <v>0</v>
          </cell>
          <cell r="G63">
            <v>0</v>
          </cell>
          <cell r="H63">
            <v>0</v>
          </cell>
          <cell r="I63">
            <v>44147</v>
          </cell>
        </row>
        <row r="64">
          <cell r="A64">
            <v>1511</v>
          </cell>
          <cell r="B64">
            <v>0</v>
          </cell>
          <cell r="C64">
            <v>0</v>
          </cell>
          <cell r="D64">
            <v>0</v>
          </cell>
          <cell r="E64">
            <v>0</v>
          </cell>
          <cell r="F64">
            <v>0</v>
          </cell>
          <cell r="G64">
            <v>0</v>
          </cell>
          <cell r="H64">
            <v>0</v>
          </cell>
          <cell r="I64">
            <v>44147</v>
          </cell>
        </row>
        <row r="65">
          <cell r="A65">
            <v>1706</v>
          </cell>
          <cell r="B65">
            <v>0</v>
          </cell>
          <cell r="C65">
            <v>0</v>
          </cell>
          <cell r="D65">
            <v>0</v>
          </cell>
          <cell r="E65">
            <v>0</v>
          </cell>
          <cell r="F65">
            <v>0</v>
          </cell>
          <cell r="G65">
            <v>0</v>
          </cell>
          <cell r="H65">
            <v>0</v>
          </cell>
          <cell r="I65">
            <v>44147</v>
          </cell>
        </row>
        <row r="66">
          <cell r="A66">
            <v>1050</v>
          </cell>
          <cell r="B66">
            <v>1</v>
          </cell>
          <cell r="C66">
            <v>0</v>
          </cell>
          <cell r="D66">
            <v>0</v>
          </cell>
          <cell r="E66">
            <v>1</v>
          </cell>
          <cell r="F66">
            <v>0</v>
          </cell>
          <cell r="G66">
            <v>0</v>
          </cell>
          <cell r="H66">
            <v>1</v>
          </cell>
          <cell r="I66">
            <v>44146</v>
          </cell>
        </row>
        <row r="67">
          <cell r="A67">
            <v>1549</v>
          </cell>
          <cell r="B67">
            <v>0</v>
          </cell>
          <cell r="C67">
            <v>0</v>
          </cell>
          <cell r="D67">
            <v>0</v>
          </cell>
          <cell r="E67">
            <v>0</v>
          </cell>
          <cell r="F67">
            <v>0</v>
          </cell>
          <cell r="G67">
            <v>0</v>
          </cell>
          <cell r="H67">
            <v>0</v>
          </cell>
          <cell r="I67">
            <v>44146</v>
          </cell>
        </row>
        <row r="68">
          <cell r="A68">
            <v>2113</v>
          </cell>
          <cell r="B68">
            <v>0</v>
          </cell>
          <cell r="C68">
            <v>0</v>
          </cell>
          <cell r="D68">
            <v>0</v>
          </cell>
          <cell r="E68">
            <v>0</v>
          </cell>
          <cell r="F68">
            <v>0</v>
          </cell>
          <cell r="G68">
            <v>0</v>
          </cell>
          <cell r="H68">
            <v>0</v>
          </cell>
          <cell r="I68">
            <v>44146</v>
          </cell>
        </row>
        <row r="69">
          <cell r="A69">
            <v>2773</v>
          </cell>
          <cell r="B69">
            <v>0</v>
          </cell>
          <cell r="C69">
            <v>0</v>
          </cell>
          <cell r="D69">
            <v>0</v>
          </cell>
          <cell r="E69">
            <v>1</v>
          </cell>
          <cell r="F69">
            <v>0</v>
          </cell>
          <cell r="G69">
            <v>0</v>
          </cell>
          <cell r="H69">
            <v>0</v>
          </cell>
          <cell r="I69">
            <v>44145</v>
          </cell>
        </row>
        <row r="70">
          <cell r="A70">
            <v>1232</v>
          </cell>
          <cell r="B70">
            <v>0</v>
          </cell>
          <cell r="C70">
            <v>0</v>
          </cell>
          <cell r="D70">
            <v>0</v>
          </cell>
          <cell r="E70">
            <v>0</v>
          </cell>
          <cell r="F70">
            <v>0</v>
          </cell>
          <cell r="G70">
            <v>0</v>
          </cell>
          <cell r="H70">
            <v>0</v>
          </cell>
          <cell r="I70">
            <v>44144</v>
          </cell>
        </row>
        <row r="71">
          <cell r="A71">
            <v>1406</v>
          </cell>
          <cell r="B71">
            <v>0</v>
          </cell>
          <cell r="C71">
            <v>0</v>
          </cell>
          <cell r="D71">
            <v>0</v>
          </cell>
          <cell r="E71">
            <v>0</v>
          </cell>
          <cell r="F71">
            <v>0</v>
          </cell>
          <cell r="G71">
            <v>0</v>
          </cell>
          <cell r="H71">
            <v>0</v>
          </cell>
          <cell r="I71">
            <v>44144</v>
          </cell>
        </row>
        <row r="72">
          <cell r="A72">
            <v>2032</v>
          </cell>
          <cell r="B72">
            <v>1</v>
          </cell>
          <cell r="C72">
            <v>0</v>
          </cell>
          <cell r="D72">
            <v>0</v>
          </cell>
          <cell r="E72">
            <v>0</v>
          </cell>
          <cell r="F72">
            <v>0</v>
          </cell>
          <cell r="G72">
            <v>0</v>
          </cell>
          <cell r="H72">
            <v>0</v>
          </cell>
          <cell r="I72">
            <v>44144</v>
          </cell>
        </row>
        <row r="73">
          <cell r="A73">
            <v>2658</v>
          </cell>
          <cell r="B73">
            <v>0</v>
          </cell>
          <cell r="C73">
            <v>0</v>
          </cell>
          <cell r="D73">
            <v>0</v>
          </cell>
          <cell r="E73">
            <v>0</v>
          </cell>
          <cell r="F73">
            <v>0</v>
          </cell>
          <cell r="G73">
            <v>0</v>
          </cell>
          <cell r="H73">
            <v>0</v>
          </cell>
          <cell r="I73">
            <v>44143</v>
          </cell>
        </row>
        <row r="74">
          <cell r="A74">
            <v>1718</v>
          </cell>
          <cell r="B74">
            <v>0</v>
          </cell>
          <cell r="C74">
            <v>0</v>
          </cell>
          <cell r="D74">
            <v>0</v>
          </cell>
          <cell r="E74">
            <v>0</v>
          </cell>
          <cell r="F74">
            <v>0</v>
          </cell>
          <cell r="G74">
            <v>0</v>
          </cell>
          <cell r="H74">
            <v>0</v>
          </cell>
          <cell r="I74">
            <v>44142</v>
          </cell>
        </row>
        <row r="75">
          <cell r="A75">
            <v>2868</v>
          </cell>
          <cell r="B75">
            <v>0</v>
          </cell>
          <cell r="C75">
            <v>1</v>
          </cell>
          <cell r="D75">
            <v>0</v>
          </cell>
          <cell r="E75">
            <v>1</v>
          </cell>
          <cell r="F75">
            <v>0</v>
          </cell>
          <cell r="G75">
            <v>0</v>
          </cell>
          <cell r="H75">
            <v>0</v>
          </cell>
          <cell r="I75">
            <v>44142</v>
          </cell>
        </row>
        <row r="76">
          <cell r="A76">
            <v>2077</v>
          </cell>
          <cell r="B76">
            <v>0</v>
          </cell>
          <cell r="C76">
            <v>0</v>
          </cell>
          <cell r="D76">
            <v>0</v>
          </cell>
          <cell r="E76">
            <v>0</v>
          </cell>
          <cell r="F76">
            <v>0</v>
          </cell>
          <cell r="G76">
            <v>0</v>
          </cell>
          <cell r="H76">
            <v>0</v>
          </cell>
          <cell r="I76">
            <v>44141</v>
          </cell>
        </row>
        <row r="77">
          <cell r="A77">
            <v>3028</v>
          </cell>
          <cell r="B77">
            <v>0</v>
          </cell>
          <cell r="C77">
            <v>0</v>
          </cell>
          <cell r="D77">
            <v>0</v>
          </cell>
          <cell r="E77">
            <v>0</v>
          </cell>
          <cell r="F77">
            <v>0</v>
          </cell>
          <cell r="G77">
            <v>0</v>
          </cell>
          <cell r="H77">
            <v>0</v>
          </cell>
          <cell r="I77">
            <v>44141</v>
          </cell>
        </row>
        <row r="78">
          <cell r="A78">
            <v>1793</v>
          </cell>
          <cell r="B78">
            <v>0</v>
          </cell>
          <cell r="C78">
            <v>0</v>
          </cell>
          <cell r="D78">
            <v>0</v>
          </cell>
          <cell r="E78">
            <v>0</v>
          </cell>
          <cell r="F78">
            <v>0</v>
          </cell>
          <cell r="G78">
            <v>0</v>
          </cell>
          <cell r="H78">
            <v>0</v>
          </cell>
          <cell r="I78">
            <v>44139</v>
          </cell>
        </row>
        <row r="79">
          <cell r="A79">
            <v>2090</v>
          </cell>
          <cell r="B79">
            <v>0</v>
          </cell>
          <cell r="C79">
            <v>0</v>
          </cell>
          <cell r="D79">
            <v>0</v>
          </cell>
          <cell r="E79">
            <v>0</v>
          </cell>
          <cell r="F79">
            <v>0</v>
          </cell>
          <cell r="G79">
            <v>0</v>
          </cell>
          <cell r="H79">
            <v>0</v>
          </cell>
          <cell r="I79">
            <v>44139</v>
          </cell>
        </row>
        <row r="80">
          <cell r="A80">
            <v>1391</v>
          </cell>
          <cell r="B80">
            <v>0</v>
          </cell>
          <cell r="C80">
            <v>0</v>
          </cell>
          <cell r="D80">
            <v>0</v>
          </cell>
          <cell r="E80">
            <v>0</v>
          </cell>
          <cell r="F80">
            <v>0</v>
          </cell>
          <cell r="G80">
            <v>0</v>
          </cell>
          <cell r="H80">
            <v>0</v>
          </cell>
          <cell r="I80">
            <v>44138</v>
          </cell>
        </row>
        <row r="81">
          <cell r="A81">
            <v>1769</v>
          </cell>
          <cell r="B81">
            <v>1</v>
          </cell>
          <cell r="C81">
            <v>0</v>
          </cell>
          <cell r="D81">
            <v>0</v>
          </cell>
          <cell r="E81">
            <v>0</v>
          </cell>
          <cell r="F81">
            <v>0</v>
          </cell>
          <cell r="G81">
            <v>0</v>
          </cell>
          <cell r="H81">
            <v>0</v>
          </cell>
          <cell r="I81">
            <v>44137</v>
          </cell>
        </row>
        <row r="82">
          <cell r="A82">
            <v>2071</v>
          </cell>
          <cell r="B82">
            <v>0</v>
          </cell>
          <cell r="C82">
            <v>0</v>
          </cell>
          <cell r="D82">
            <v>1</v>
          </cell>
          <cell r="E82">
            <v>0</v>
          </cell>
          <cell r="F82">
            <v>0</v>
          </cell>
          <cell r="G82">
            <v>0</v>
          </cell>
          <cell r="H82">
            <v>0</v>
          </cell>
          <cell r="I82">
            <v>44137</v>
          </cell>
        </row>
        <row r="83">
          <cell r="A83">
            <v>2139</v>
          </cell>
          <cell r="B83">
            <v>0</v>
          </cell>
          <cell r="C83">
            <v>0</v>
          </cell>
          <cell r="D83">
            <v>0</v>
          </cell>
          <cell r="E83">
            <v>0</v>
          </cell>
          <cell r="F83">
            <v>0</v>
          </cell>
          <cell r="G83">
            <v>0</v>
          </cell>
          <cell r="H83">
            <v>0</v>
          </cell>
          <cell r="I83">
            <v>44137</v>
          </cell>
        </row>
        <row r="84">
          <cell r="A84">
            <v>2320</v>
          </cell>
          <cell r="B84">
            <v>0</v>
          </cell>
          <cell r="C84">
            <v>1</v>
          </cell>
          <cell r="D84">
            <v>0</v>
          </cell>
          <cell r="E84">
            <v>0</v>
          </cell>
          <cell r="F84">
            <v>0</v>
          </cell>
          <cell r="G84">
            <v>0</v>
          </cell>
          <cell r="H84">
            <v>0</v>
          </cell>
          <cell r="I84">
            <v>44137</v>
          </cell>
        </row>
        <row r="85">
          <cell r="A85">
            <v>2637</v>
          </cell>
          <cell r="B85">
            <v>0</v>
          </cell>
          <cell r="C85">
            <v>0</v>
          </cell>
          <cell r="D85">
            <v>0</v>
          </cell>
          <cell r="E85">
            <v>0</v>
          </cell>
          <cell r="F85">
            <v>0</v>
          </cell>
          <cell r="G85">
            <v>0</v>
          </cell>
          <cell r="H85">
            <v>0</v>
          </cell>
          <cell r="I85">
            <v>44137</v>
          </cell>
        </row>
        <row r="86">
          <cell r="A86">
            <v>2689</v>
          </cell>
          <cell r="B86">
            <v>0</v>
          </cell>
          <cell r="C86">
            <v>0</v>
          </cell>
          <cell r="D86">
            <v>0</v>
          </cell>
          <cell r="E86">
            <v>0</v>
          </cell>
          <cell r="F86">
            <v>0</v>
          </cell>
          <cell r="G86">
            <v>0</v>
          </cell>
          <cell r="H86">
            <v>0</v>
          </cell>
          <cell r="I86">
            <v>44137</v>
          </cell>
        </row>
        <row r="87">
          <cell r="A87">
            <v>1082</v>
          </cell>
          <cell r="B87">
            <v>0</v>
          </cell>
          <cell r="C87">
            <v>1</v>
          </cell>
          <cell r="D87">
            <v>0</v>
          </cell>
          <cell r="E87">
            <v>1</v>
          </cell>
          <cell r="F87">
            <v>0</v>
          </cell>
          <cell r="G87">
            <v>0</v>
          </cell>
          <cell r="H87">
            <v>1</v>
          </cell>
          <cell r="I87">
            <v>44136</v>
          </cell>
        </row>
        <row r="88">
          <cell r="A88">
            <v>2136</v>
          </cell>
          <cell r="B88">
            <v>0</v>
          </cell>
          <cell r="C88">
            <v>0</v>
          </cell>
          <cell r="D88">
            <v>0</v>
          </cell>
          <cell r="E88">
            <v>0</v>
          </cell>
          <cell r="F88">
            <v>0</v>
          </cell>
          <cell r="G88">
            <v>0</v>
          </cell>
          <cell r="H88">
            <v>0</v>
          </cell>
          <cell r="I88">
            <v>44136</v>
          </cell>
        </row>
        <row r="89">
          <cell r="A89">
            <v>2717</v>
          </cell>
          <cell r="B89">
            <v>0</v>
          </cell>
          <cell r="C89">
            <v>0</v>
          </cell>
          <cell r="D89">
            <v>0</v>
          </cell>
          <cell r="E89">
            <v>0</v>
          </cell>
          <cell r="F89">
            <v>0</v>
          </cell>
          <cell r="G89">
            <v>0</v>
          </cell>
          <cell r="H89">
            <v>1</v>
          </cell>
          <cell r="I89">
            <v>44136</v>
          </cell>
        </row>
        <row r="90">
          <cell r="A90">
            <v>2873</v>
          </cell>
          <cell r="B90">
            <v>0</v>
          </cell>
          <cell r="C90">
            <v>0</v>
          </cell>
          <cell r="D90">
            <v>0</v>
          </cell>
          <cell r="E90">
            <v>0</v>
          </cell>
          <cell r="F90">
            <v>0</v>
          </cell>
          <cell r="G90">
            <v>0</v>
          </cell>
          <cell r="H90">
            <v>0</v>
          </cell>
          <cell r="I90">
            <v>44136</v>
          </cell>
        </row>
        <row r="91">
          <cell r="A91">
            <v>1834</v>
          </cell>
          <cell r="B91">
            <v>1</v>
          </cell>
          <cell r="C91">
            <v>0</v>
          </cell>
          <cell r="D91">
            <v>0</v>
          </cell>
          <cell r="E91">
            <v>0</v>
          </cell>
          <cell r="F91">
            <v>0</v>
          </cell>
          <cell r="G91">
            <v>0</v>
          </cell>
          <cell r="H91">
            <v>0</v>
          </cell>
          <cell r="I91">
            <v>44134</v>
          </cell>
        </row>
        <row r="92">
          <cell r="A92">
            <v>2216</v>
          </cell>
          <cell r="B92">
            <v>0</v>
          </cell>
          <cell r="C92">
            <v>0</v>
          </cell>
          <cell r="D92">
            <v>0</v>
          </cell>
          <cell r="E92">
            <v>0</v>
          </cell>
          <cell r="F92">
            <v>0</v>
          </cell>
          <cell r="G92">
            <v>0</v>
          </cell>
          <cell r="H92">
            <v>0</v>
          </cell>
          <cell r="I92">
            <v>44134</v>
          </cell>
        </row>
        <row r="93">
          <cell r="A93">
            <v>2869</v>
          </cell>
          <cell r="B93">
            <v>0</v>
          </cell>
          <cell r="C93">
            <v>0</v>
          </cell>
          <cell r="D93">
            <v>0</v>
          </cell>
          <cell r="E93">
            <v>0</v>
          </cell>
          <cell r="F93">
            <v>0</v>
          </cell>
          <cell r="G93">
            <v>0</v>
          </cell>
          <cell r="H93">
            <v>0</v>
          </cell>
          <cell r="I93">
            <v>44134</v>
          </cell>
        </row>
        <row r="94">
          <cell r="A94">
            <v>1442</v>
          </cell>
          <cell r="B94">
            <v>0</v>
          </cell>
          <cell r="C94">
            <v>0</v>
          </cell>
          <cell r="D94">
            <v>0</v>
          </cell>
          <cell r="E94">
            <v>0</v>
          </cell>
          <cell r="F94">
            <v>0</v>
          </cell>
          <cell r="G94">
            <v>0</v>
          </cell>
          <cell r="H94">
            <v>0</v>
          </cell>
          <cell r="I94">
            <v>44133</v>
          </cell>
        </row>
        <row r="95">
          <cell r="A95">
            <v>1916</v>
          </cell>
          <cell r="B95">
            <v>0</v>
          </cell>
          <cell r="C95">
            <v>0</v>
          </cell>
          <cell r="D95">
            <v>0</v>
          </cell>
          <cell r="E95">
            <v>0</v>
          </cell>
          <cell r="F95">
            <v>0</v>
          </cell>
          <cell r="G95">
            <v>0</v>
          </cell>
          <cell r="H95">
            <v>0</v>
          </cell>
          <cell r="I95">
            <v>44133</v>
          </cell>
        </row>
        <row r="96">
          <cell r="A96">
            <v>2051</v>
          </cell>
          <cell r="B96">
            <v>0</v>
          </cell>
          <cell r="C96">
            <v>0</v>
          </cell>
          <cell r="D96">
            <v>0</v>
          </cell>
          <cell r="E96">
            <v>0</v>
          </cell>
          <cell r="F96">
            <v>0</v>
          </cell>
          <cell r="G96">
            <v>0</v>
          </cell>
          <cell r="H96">
            <v>0</v>
          </cell>
          <cell r="I96">
            <v>44133</v>
          </cell>
        </row>
        <row r="97">
          <cell r="A97">
            <v>1086</v>
          </cell>
          <cell r="B97">
            <v>0</v>
          </cell>
          <cell r="C97">
            <v>0</v>
          </cell>
          <cell r="D97">
            <v>0</v>
          </cell>
          <cell r="E97">
            <v>0</v>
          </cell>
          <cell r="F97">
            <v>0</v>
          </cell>
          <cell r="G97">
            <v>0</v>
          </cell>
          <cell r="H97">
            <v>0</v>
          </cell>
          <cell r="I97">
            <v>44132</v>
          </cell>
        </row>
        <row r="98">
          <cell r="A98">
            <v>2116</v>
          </cell>
          <cell r="B98">
            <v>0</v>
          </cell>
          <cell r="C98">
            <v>0</v>
          </cell>
          <cell r="D98">
            <v>0</v>
          </cell>
          <cell r="E98">
            <v>0</v>
          </cell>
          <cell r="F98">
            <v>0</v>
          </cell>
          <cell r="G98">
            <v>0</v>
          </cell>
          <cell r="H98">
            <v>0</v>
          </cell>
          <cell r="I98">
            <v>44132</v>
          </cell>
        </row>
        <row r="99">
          <cell r="A99">
            <v>2223</v>
          </cell>
          <cell r="B99">
            <v>1</v>
          </cell>
          <cell r="C99">
            <v>0</v>
          </cell>
          <cell r="D99">
            <v>0</v>
          </cell>
          <cell r="E99">
            <v>0</v>
          </cell>
          <cell r="F99">
            <v>0</v>
          </cell>
          <cell r="G99">
            <v>0</v>
          </cell>
          <cell r="H99">
            <v>0</v>
          </cell>
          <cell r="I99">
            <v>44132</v>
          </cell>
        </row>
        <row r="100">
          <cell r="A100">
            <v>2230</v>
          </cell>
          <cell r="B100">
            <v>0</v>
          </cell>
          <cell r="C100">
            <v>1</v>
          </cell>
          <cell r="D100">
            <v>0</v>
          </cell>
          <cell r="E100">
            <v>0</v>
          </cell>
          <cell r="F100">
            <v>0</v>
          </cell>
          <cell r="G100">
            <v>0</v>
          </cell>
          <cell r="H100">
            <v>0</v>
          </cell>
          <cell r="I100">
            <v>44132</v>
          </cell>
        </row>
        <row r="101">
          <cell r="A101">
            <v>2713</v>
          </cell>
          <cell r="B101">
            <v>0</v>
          </cell>
          <cell r="C101">
            <v>0</v>
          </cell>
          <cell r="D101">
            <v>0</v>
          </cell>
          <cell r="E101">
            <v>1</v>
          </cell>
          <cell r="F101">
            <v>0</v>
          </cell>
          <cell r="G101">
            <v>0</v>
          </cell>
          <cell r="H101">
            <v>0</v>
          </cell>
          <cell r="I101">
            <v>44132</v>
          </cell>
        </row>
        <row r="102">
          <cell r="A102">
            <v>1166</v>
          </cell>
          <cell r="B102">
            <v>0</v>
          </cell>
          <cell r="C102">
            <v>0</v>
          </cell>
          <cell r="D102">
            <v>0</v>
          </cell>
          <cell r="E102">
            <v>0</v>
          </cell>
          <cell r="F102">
            <v>0</v>
          </cell>
          <cell r="G102">
            <v>0</v>
          </cell>
          <cell r="H102">
            <v>0</v>
          </cell>
          <cell r="I102">
            <v>44131</v>
          </cell>
        </row>
        <row r="103">
          <cell r="A103">
            <v>1461</v>
          </cell>
          <cell r="B103">
            <v>0</v>
          </cell>
          <cell r="C103">
            <v>0</v>
          </cell>
          <cell r="D103">
            <v>0</v>
          </cell>
          <cell r="E103">
            <v>0</v>
          </cell>
          <cell r="F103">
            <v>0</v>
          </cell>
          <cell r="G103">
            <v>0</v>
          </cell>
          <cell r="H103">
            <v>0</v>
          </cell>
          <cell r="I103">
            <v>44131</v>
          </cell>
        </row>
        <row r="104">
          <cell r="A104">
            <v>1631</v>
          </cell>
          <cell r="B104">
            <v>0</v>
          </cell>
          <cell r="C104">
            <v>0</v>
          </cell>
          <cell r="D104">
            <v>0</v>
          </cell>
          <cell r="E104">
            <v>0</v>
          </cell>
          <cell r="F104">
            <v>0</v>
          </cell>
          <cell r="G104">
            <v>0</v>
          </cell>
          <cell r="H104">
            <v>0</v>
          </cell>
          <cell r="I104">
            <v>44131</v>
          </cell>
        </row>
        <row r="105">
          <cell r="A105">
            <v>1703</v>
          </cell>
          <cell r="B105">
            <v>0</v>
          </cell>
          <cell r="C105">
            <v>0</v>
          </cell>
          <cell r="D105">
            <v>0</v>
          </cell>
          <cell r="E105">
            <v>0</v>
          </cell>
          <cell r="F105">
            <v>0</v>
          </cell>
          <cell r="G105">
            <v>0</v>
          </cell>
          <cell r="H105">
            <v>0</v>
          </cell>
          <cell r="I105">
            <v>44131</v>
          </cell>
        </row>
        <row r="106">
          <cell r="A106">
            <v>2024</v>
          </cell>
          <cell r="B106">
            <v>0</v>
          </cell>
          <cell r="C106">
            <v>0</v>
          </cell>
          <cell r="D106">
            <v>0</v>
          </cell>
          <cell r="E106">
            <v>1</v>
          </cell>
          <cell r="F106">
            <v>0</v>
          </cell>
          <cell r="G106">
            <v>0</v>
          </cell>
          <cell r="H106">
            <v>0</v>
          </cell>
          <cell r="I106">
            <v>44131</v>
          </cell>
        </row>
        <row r="107">
          <cell r="A107">
            <v>2287</v>
          </cell>
          <cell r="B107">
            <v>0</v>
          </cell>
          <cell r="C107">
            <v>1</v>
          </cell>
          <cell r="D107">
            <v>1</v>
          </cell>
          <cell r="E107">
            <v>0</v>
          </cell>
          <cell r="F107">
            <v>0</v>
          </cell>
          <cell r="G107">
            <v>0</v>
          </cell>
          <cell r="H107">
            <v>0</v>
          </cell>
          <cell r="I107">
            <v>44131</v>
          </cell>
        </row>
        <row r="108">
          <cell r="A108">
            <v>2529</v>
          </cell>
          <cell r="B108">
            <v>0</v>
          </cell>
          <cell r="C108">
            <v>0</v>
          </cell>
          <cell r="D108">
            <v>0</v>
          </cell>
          <cell r="E108">
            <v>1</v>
          </cell>
          <cell r="F108">
            <v>0</v>
          </cell>
          <cell r="G108">
            <v>0</v>
          </cell>
          <cell r="H108">
            <v>0</v>
          </cell>
          <cell r="I108">
            <v>44131</v>
          </cell>
        </row>
        <row r="109">
          <cell r="A109">
            <v>2970</v>
          </cell>
          <cell r="B109">
            <v>1</v>
          </cell>
          <cell r="C109">
            <v>0</v>
          </cell>
          <cell r="D109">
            <v>1</v>
          </cell>
          <cell r="E109">
            <v>1</v>
          </cell>
          <cell r="F109">
            <v>0</v>
          </cell>
          <cell r="G109">
            <v>0</v>
          </cell>
          <cell r="H109">
            <v>1</v>
          </cell>
          <cell r="I109">
            <v>44131</v>
          </cell>
        </row>
        <row r="110">
          <cell r="A110">
            <v>1029</v>
          </cell>
          <cell r="B110">
            <v>0</v>
          </cell>
          <cell r="C110">
            <v>0</v>
          </cell>
          <cell r="D110">
            <v>0</v>
          </cell>
          <cell r="E110">
            <v>0</v>
          </cell>
          <cell r="F110">
            <v>0</v>
          </cell>
          <cell r="G110">
            <v>0</v>
          </cell>
          <cell r="H110">
            <v>0</v>
          </cell>
          <cell r="I110">
            <v>44130</v>
          </cell>
        </row>
        <row r="111">
          <cell r="A111">
            <v>1087</v>
          </cell>
          <cell r="B111">
            <v>0</v>
          </cell>
          <cell r="C111">
            <v>0</v>
          </cell>
          <cell r="D111">
            <v>0</v>
          </cell>
          <cell r="E111">
            <v>0</v>
          </cell>
          <cell r="F111">
            <v>0</v>
          </cell>
          <cell r="G111">
            <v>0</v>
          </cell>
          <cell r="H111">
            <v>0</v>
          </cell>
          <cell r="I111">
            <v>44130</v>
          </cell>
        </row>
        <row r="112">
          <cell r="A112">
            <v>1405</v>
          </cell>
          <cell r="B112">
            <v>0</v>
          </cell>
          <cell r="C112">
            <v>0</v>
          </cell>
          <cell r="D112">
            <v>0</v>
          </cell>
          <cell r="E112">
            <v>0</v>
          </cell>
          <cell r="F112">
            <v>0</v>
          </cell>
          <cell r="G112">
            <v>0</v>
          </cell>
          <cell r="H112">
            <v>0</v>
          </cell>
          <cell r="I112">
            <v>44130</v>
          </cell>
        </row>
        <row r="113">
          <cell r="A113">
            <v>1482</v>
          </cell>
          <cell r="B113">
            <v>0</v>
          </cell>
          <cell r="C113">
            <v>0</v>
          </cell>
          <cell r="D113">
            <v>0</v>
          </cell>
          <cell r="E113">
            <v>0</v>
          </cell>
          <cell r="F113">
            <v>0</v>
          </cell>
          <cell r="G113">
            <v>0</v>
          </cell>
          <cell r="H113">
            <v>0</v>
          </cell>
          <cell r="I113">
            <v>44130</v>
          </cell>
        </row>
        <row r="114">
          <cell r="A114">
            <v>1657</v>
          </cell>
          <cell r="B114">
            <v>0</v>
          </cell>
          <cell r="C114">
            <v>0</v>
          </cell>
          <cell r="D114">
            <v>0</v>
          </cell>
          <cell r="E114">
            <v>0</v>
          </cell>
          <cell r="F114">
            <v>0</v>
          </cell>
          <cell r="G114">
            <v>0</v>
          </cell>
          <cell r="H114">
            <v>0</v>
          </cell>
          <cell r="I114">
            <v>44130</v>
          </cell>
        </row>
        <row r="115">
          <cell r="A115">
            <v>1745</v>
          </cell>
          <cell r="B115">
            <v>0</v>
          </cell>
          <cell r="C115">
            <v>0</v>
          </cell>
          <cell r="D115">
            <v>0</v>
          </cell>
          <cell r="E115">
            <v>0</v>
          </cell>
          <cell r="F115">
            <v>0</v>
          </cell>
          <cell r="G115">
            <v>0</v>
          </cell>
          <cell r="H115">
            <v>0</v>
          </cell>
          <cell r="I115">
            <v>44130</v>
          </cell>
        </row>
        <row r="116">
          <cell r="A116">
            <v>1915</v>
          </cell>
          <cell r="B116">
            <v>0</v>
          </cell>
          <cell r="C116">
            <v>0</v>
          </cell>
          <cell r="D116">
            <v>0</v>
          </cell>
          <cell r="E116">
            <v>0</v>
          </cell>
          <cell r="F116">
            <v>0</v>
          </cell>
          <cell r="G116">
            <v>0</v>
          </cell>
          <cell r="H116">
            <v>0</v>
          </cell>
          <cell r="I116">
            <v>44130</v>
          </cell>
        </row>
        <row r="117">
          <cell r="A117">
            <v>2119</v>
          </cell>
          <cell r="B117">
            <v>0</v>
          </cell>
          <cell r="C117">
            <v>0</v>
          </cell>
          <cell r="D117">
            <v>0</v>
          </cell>
          <cell r="E117">
            <v>0</v>
          </cell>
          <cell r="F117">
            <v>0</v>
          </cell>
          <cell r="G117">
            <v>0</v>
          </cell>
          <cell r="H117">
            <v>0</v>
          </cell>
          <cell r="I117">
            <v>44130</v>
          </cell>
        </row>
        <row r="118">
          <cell r="A118">
            <v>2372</v>
          </cell>
          <cell r="B118">
            <v>0</v>
          </cell>
          <cell r="C118">
            <v>0</v>
          </cell>
          <cell r="D118">
            <v>0</v>
          </cell>
          <cell r="E118">
            <v>0</v>
          </cell>
          <cell r="F118">
            <v>0</v>
          </cell>
          <cell r="G118">
            <v>0</v>
          </cell>
          <cell r="H118">
            <v>0</v>
          </cell>
          <cell r="I118">
            <v>44130</v>
          </cell>
        </row>
        <row r="119">
          <cell r="A119">
            <v>3070</v>
          </cell>
          <cell r="B119">
            <v>0</v>
          </cell>
          <cell r="C119">
            <v>0</v>
          </cell>
          <cell r="D119">
            <v>0</v>
          </cell>
          <cell r="E119">
            <v>0</v>
          </cell>
          <cell r="F119">
            <v>0</v>
          </cell>
          <cell r="G119">
            <v>0</v>
          </cell>
          <cell r="H119">
            <v>0</v>
          </cell>
          <cell r="I119">
            <v>44130</v>
          </cell>
        </row>
        <row r="120">
          <cell r="A120">
            <v>1128</v>
          </cell>
          <cell r="B120">
            <v>1</v>
          </cell>
          <cell r="C120">
            <v>0</v>
          </cell>
          <cell r="D120">
            <v>0</v>
          </cell>
          <cell r="E120">
            <v>0</v>
          </cell>
          <cell r="F120">
            <v>0</v>
          </cell>
          <cell r="G120">
            <v>0</v>
          </cell>
          <cell r="H120">
            <v>1</v>
          </cell>
          <cell r="I120">
            <v>44127</v>
          </cell>
        </row>
        <row r="121">
          <cell r="A121">
            <v>2044</v>
          </cell>
          <cell r="B121">
            <v>1</v>
          </cell>
          <cell r="C121">
            <v>0</v>
          </cell>
          <cell r="D121">
            <v>0</v>
          </cell>
          <cell r="E121">
            <v>0</v>
          </cell>
          <cell r="F121">
            <v>0</v>
          </cell>
          <cell r="G121">
            <v>0</v>
          </cell>
          <cell r="H121">
            <v>0</v>
          </cell>
          <cell r="I121">
            <v>44127</v>
          </cell>
        </row>
        <row r="122">
          <cell r="A122">
            <v>2241</v>
          </cell>
          <cell r="B122">
            <v>1</v>
          </cell>
          <cell r="C122">
            <v>0</v>
          </cell>
          <cell r="D122">
            <v>0</v>
          </cell>
          <cell r="E122">
            <v>0</v>
          </cell>
          <cell r="F122">
            <v>0</v>
          </cell>
          <cell r="G122">
            <v>0</v>
          </cell>
          <cell r="H122">
            <v>0</v>
          </cell>
          <cell r="I122">
            <v>44127</v>
          </cell>
        </row>
        <row r="123">
          <cell r="A123">
            <v>2561</v>
          </cell>
          <cell r="B123">
            <v>1</v>
          </cell>
          <cell r="C123">
            <v>0</v>
          </cell>
          <cell r="D123">
            <v>0</v>
          </cell>
          <cell r="E123">
            <v>0</v>
          </cell>
          <cell r="F123">
            <v>0</v>
          </cell>
          <cell r="G123">
            <v>0</v>
          </cell>
          <cell r="H123">
            <v>1</v>
          </cell>
          <cell r="I123">
            <v>44127</v>
          </cell>
        </row>
        <row r="124">
          <cell r="A124">
            <v>2859</v>
          </cell>
          <cell r="B124">
            <v>0</v>
          </cell>
          <cell r="C124">
            <v>0</v>
          </cell>
          <cell r="D124">
            <v>0</v>
          </cell>
          <cell r="E124">
            <v>0</v>
          </cell>
          <cell r="F124">
            <v>0</v>
          </cell>
          <cell r="G124">
            <v>0</v>
          </cell>
          <cell r="H124">
            <v>0</v>
          </cell>
          <cell r="I124">
            <v>44127</v>
          </cell>
        </row>
        <row r="125">
          <cell r="A125">
            <v>1458</v>
          </cell>
          <cell r="B125">
            <v>0</v>
          </cell>
          <cell r="C125">
            <v>0</v>
          </cell>
          <cell r="D125">
            <v>0</v>
          </cell>
          <cell r="E125">
            <v>0</v>
          </cell>
          <cell r="F125">
            <v>0</v>
          </cell>
          <cell r="G125">
            <v>0</v>
          </cell>
          <cell r="H125">
            <v>0</v>
          </cell>
          <cell r="I125">
            <v>44126</v>
          </cell>
        </row>
        <row r="126">
          <cell r="A126">
            <v>1905</v>
          </cell>
          <cell r="B126">
            <v>0</v>
          </cell>
          <cell r="C126">
            <v>0</v>
          </cell>
          <cell r="D126">
            <v>0</v>
          </cell>
          <cell r="E126">
            <v>1</v>
          </cell>
          <cell r="F126">
            <v>0</v>
          </cell>
          <cell r="G126">
            <v>0</v>
          </cell>
          <cell r="H126">
            <v>0</v>
          </cell>
          <cell r="I126">
            <v>44126</v>
          </cell>
        </row>
        <row r="127">
          <cell r="A127">
            <v>2226</v>
          </cell>
          <cell r="B127">
            <v>0</v>
          </cell>
          <cell r="C127">
            <v>0</v>
          </cell>
          <cell r="D127">
            <v>0</v>
          </cell>
          <cell r="E127">
            <v>0</v>
          </cell>
          <cell r="F127">
            <v>0</v>
          </cell>
          <cell r="G127">
            <v>0</v>
          </cell>
          <cell r="H127">
            <v>0</v>
          </cell>
          <cell r="I127">
            <v>44126</v>
          </cell>
        </row>
        <row r="128">
          <cell r="A128">
            <v>2593</v>
          </cell>
          <cell r="B128">
            <v>0</v>
          </cell>
          <cell r="C128">
            <v>0</v>
          </cell>
          <cell r="D128">
            <v>0</v>
          </cell>
          <cell r="E128">
            <v>0</v>
          </cell>
          <cell r="F128">
            <v>0</v>
          </cell>
          <cell r="G128">
            <v>0</v>
          </cell>
          <cell r="H128">
            <v>0</v>
          </cell>
          <cell r="I128">
            <v>44126</v>
          </cell>
        </row>
        <row r="129">
          <cell r="A129">
            <v>3196</v>
          </cell>
          <cell r="B129">
            <v>0</v>
          </cell>
          <cell r="C129">
            <v>0</v>
          </cell>
          <cell r="D129">
            <v>0</v>
          </cell>
          <cell r="E129">
            <v>0</v>
          </cell>
          <cell r="F129">
            <v>0</v>
          </cell>
          <cell r="G129">
            <v>0</v>
          </cell>
          <cell r="H129">
            <v>0</v>
          </cell>
          <cell r="I129">
            <v>44126</v>
          </cell>
        </row>
        <row r="130">
          <cell r="A130">
            <v>3211</v>
          </cell>
          <cell r="B130">
            <v>0</v>
          </cell>
          <cell r="C130">
            <v>0</v>
          </cell>
          <cell r="D130">
            <v>0</v>
          </cell>
          <cell r="E130">
            <v>0</v>
          </cell>
          <cell r="F130">
            <v>0</v>
          </cell>
          <cell r="G130">
            <v>0</v>
          </cell>
          <cell r="H130">
            <v>0</v>
          </cell>
          <cell r="I130">
            <v>44126</v>
          </cell>
        </row>
        <row r="131">
          <cell r="A131">
            <v>1572</v>
          </cell>
          <cell r="B131">
            <v>0</v>
          </cell>
          <cell r="C131">
            <v>1</v>
          </cell>
          <cell r="D131">
            <v>0</v>
          </cell>
          <cell r="E131">
            <v>0</v>
          </cell>
          <cell r="F131">
            <v>0</v>
          </cell>
          <cell r="G131">
            <v>0</v>
          </cell>
          <cell r="H131">
            <v>0</v>
          </cell>
          <cell r="I131">
            <v>44125</v>
          </cell>
        </row>
        <row r="132">
          <cell r="A132">
            <v>1669</v>
          </cell>
          <cell r="B132">
            <v>0</v>
          </cell>
          <cell r="C132">
            <v>0</v>
          </cell>
          <cell r="D132">
            <v>1</v>
          </cell>
          <cell r="E132">
            <v>1</v>
          </cell>
          <cell r="F132">
            <v>0</v>
          </cell>
          <cell r="G132">
            <v>0</v>
          </cell>
          <cell r="H132">
            <v>0</v>
          </cell>
          <cell r="I132">
            <v>44124</v>
          </cell>
        </row>
        <row r="133">
          <cell r="A133">
            <v>3081</v>
          </cell>
          <cell r="B133">
            <v>0</v>
          </cell>
          <cell r="C133">
            <v>0</v>
          </cell>
          <cell r="D133">
            <v>0</v>
          </cell>
          <cell r="E133">
            <v>0</v>
          </cell>
          <cell r="F133">
            <v>0</v>
          </cell>
          <cell r="G133">
            <v>0</v>
          </cell>
          <cell r="H133">
            <v>0</v>
          </cell>
          <cell r="I133">
            <v>44124</v>
          </cell>
        </row>
        <row r="134">
          <cell r="A134">
            <v>2370</v>
          </cell>
          <cell r="B134">
            <v>0</v>
          </cell>
          <cell r="C134">
            <v>0</v>
          </cell>
          <cell r="D134">
            <v>0</v>
          </cell>
          <cell r="E134">
            <v>0</v>
          </cell>
          <cell r="F134">
            <v>0</v>
          </cell>
          <cell r="G134">
            <v>0</v>
          </cell>
          <cell r="H134">
            <v>0</v>
          </cell>
          <cell r="I134">
            <v>44123</v>
          </cell>
        </row>
        <row r="135">
          <cell r="A135">
            <v>1184</v>
          </cell>
          <cell r="B135">
            <v>0</v>
          </cell>
          <cell r="C135">
            <v>0</v>
          </cell>
          <cell r="D135">
            <v>0</v>
          </cell>
          <cell r="E135">
            <v>0</v>
          </cell>
          <cell r="F135">
            <v>0</v>
          </cell>
          <cell r="G135">
            <v>0</v>
          </cell>
          <cell r="H135">
            <v>0</v>
          </cell>
          <cell r="I135">
            <v>44121</v>
          </cell>
        </row>
        <row r="136">
          <cell r="A136">
            <v>1624</v>
          </cell>
          <cell r="B136">
            <v>0</v>
          </cell>
          <cell r="C136">
            <v>0</v>
          </cell>
          <cell r="D136">
            <v>0</v>
          </cell>
          <cell r="E136">
            <v>0</v>
          </cell>
          <cell r="F136">
            <v>0</v>
          </cell>
          <cell r="G136">
            <v>0</v>
          </cell>
          <cell r="H136">
            <v>0</v>
          </cell>
          <cell r="I136">
            <v>44121</v>
          </cell>
        </row>
        <row r="137">
          <cell r="A137">
            <v>2349</v>
          </cell>
          <cell r="B137">
            <v>0</v>
          </cell>
          <cell r="C137">
            <v>0</v>
          </cell>
          <cell r="D137">
            <v>0</v>
          </cell>
          <cell r="E137">
            <v>0</v>
          </cell>
          <cell r="F137">
            <v>0</v>
          </cell>
          <cell r="G137">
            <v>0</v>
          </cell>
          <cell r="H137">
            <v>0</v>
          </cell>
          <cell r="I137">
            <v>44121</v>
          </cell>
        </row>
        <row r="138">
          <cell r="A138">
            <v>1047</v>
          </cell>
          <cell r="B138">
            <v>0</v>
          </cell>
          <cell r="C138">
            <v>0</v>
          </cell>
          <cell r="D138">
            <v>0</v>
          </cell>
          <cell r="E138">
            <v>0</v>
          </cell>
          <cell r="F138">
            <v>0</v>
          </cell>
          <cell r="G138">
            <v>0</v>
          </cell>
          <cell r="H138">
            <v>0</v>
          </cell>
          <cell r="I138">
            <v>44120</v>
          </cell>
        </row>
        <row r="139">
          <cell r="A139">
            <v>1083</v>
          </cell>
          <cell r="B139">
            <v>0</v>
          </cell>
          <cell r="C139">
            <v>0</v>
          </cell>
          <cell r="D139">
            <v>1</v>
          </cell>
          <cell r="E139">
            <v>0</v>
          </cell>
          <cell r="F139">
            <v>0</v>
          </cell>
          <cell r="G139">
            <v>0</v>
          </cell>
          <cell r="H139">
            <v>0</v>
          </cell>
          <cell r="I139">
            <v>44120</v>
          </cell>
        </row>
        <row r="140">
          <cell r="A140">
            <v>1143</v>
          </cell>
          <cell r="B140">
            <v>0</v>
          </cell>
          <cell r="C140">
            <v>0</v>
          </cell>
          <cell r="D140">
            <v>0</v>
          </cell>
          <cell r="E140">
            <v>0</v>
          </cell>
          <cell r="F140">
            <v>0</v>
          </cell>
          <cell r="G140">
            <v>0</v>
          </cell>
          <cell r="H140">
            <v>0</v>
          </cell>
          <cell r="I140">
            <v>44120</v>
          </cell>
        </row>
        <row r="141">
          <cell r="A141">
            <v>1204</v>
          </cell>
          <cell r="B141">
            <v>0</v>
          </cell>
          <cell r="C141">
            <v>0</v>
          </cell>
          <cell r="D141">
            <v>0</v>
          </cell>
          <cell r="E141">
            <v>0</v>
          </cell>
          <cell r="F141">
            <v>0</v>
          </cell>
          <cell r="G141">
            <v>0</v>
          </cell>
          <cell r="H141">
            <v>0</v>
          </cell>
          <cell r="I141">
            <v>44120</v>
          </cell>
        </row>
        <row r="142">
          <cell r="A142">
            <v>1275</v>
          </cell>
          <cell r="B142">
            <v>0</v>
          </cell>
          <cell r="C142">
            <v>0</v>
          </cell>
          <cell r="D142">
            <v>0</v>
          </cell>
          <cell r="E142">
            <v>0</v>
          </cell>
          <cell r="F142">
            <v>0</v>
          </cell>
          <cell r="G142">
            <v>0</v>
          </cell>
          <cell r="H142">
            <v>0</v>
          </cell>
          <cell r="I142">
            <v>44120</v>
          </cell>
        </row>
        <row r="143">
          <cell r="A143">
            <v>1796</v>
          </cell>
          <cell r="B143">
            <v>0</v>
          </cell>
          <cell r="C143">
            <v>0</v>
          </cell>
          <cell r="D143">
            <v>0</v>
          </cell>
          <cell r="E143">
            <v>0</v>
          </cell>
          <cell r="F143">
            <v>0</v>
          </cell>
          <cell r="G143">
            <v>0</v>
          </cell>
          <cell r="H143">
            <v>0</v>
          </cell>
          <cell r="I143">
            <v>44120</v>
          </cell>
        </row>
        <row r="144">
          <cell r="A144">
            <v>1823</v>
          </cell>
          <cell r="B144">
            <v>0</v>
          </cell>
          <cell r="C144">
            <v>0</v>
          </cell>
          <cell r="D144">
            <v>0</v>
          </cell>
          <cell r="E144">
            <v>0</v>
          </cell>
          <cell r="F144">
            <v>0</v>
          </cell>
          <cell r="G144">
            <v>0</v>
          </cell>
          <cell r="H144">
            <v>0</v>
          </cell>
          <cell r="I144">
            <v>44120</v>
          </cell>
        </row>
        <row r="145">
          <cell r="A145">
            <v>2015</v>
          </cell>
          <cell r="B145">
            <v>0</v>
          </cell>
          <cell r="C145">
            <v>0</v>
          </cell>
          <cell r="D145">
            <v>1</v>
          </cell>
          <cell r="E145">
            <v>0</v>
          </cell>
          <cell r="F145">
            <v>0</v>
          </cell>
          <cell r="G145">
            <v>0</v>
          </cell>
          <cell r="H145">
            <v>0</v>
          </cell>
          <cell r="I145">
            <v>44120</v>
          </cell>
        </row>
        <row r="146">
          <cell r="A146">
            <v>2238</v>
          </cell>
          <cell r="B146">
            <v>0</v>
          </cell>
          <cell r="C146">
            <v>0</v>
          </cell>
          <cell r="D146">
            <v>0</v>
          </cell>
          <cell r="E146">
            <v>0</v>
          </cell>
          <cell r="F146">
            <v>0</v>
          </cell>
          <cell r="G146">
            <v>0</v>
          </cell>
          <cell r="H146">
            <v>0</v>
          </cell>
          <cell r="I146">
            <v>44120</v>
          </cell>
        </row>
        <row r="147">
          <cell r="A147">
            <v>2927</v>
          </cell>
          <cell r="B147">
            <v>0</v>
          </cell>
          <cell r="C147">
            <v>0</v>
          </cell>
          <cell r="D147">
            <v>0</v>
          </cell>
          <cell r="E147">
            <v>0</v>
          </cell>
          <cell r="F147">
            <v>0</v>
          </cell>
          <cell r="G147">
            <v>0</v>
          </cell>
          <cell r="H147">
            <v>0</v>
          </cell>
          <cell r="I147">
            <v>44120</v>
          </cell>
        </row>
        <row r="148">
          <cell r="A148">
            <v>3123</v>
          </cell>
          <cell r="B148">
            <v>0</v>
          </cell>
          <cell r="C148">
            <v>0</v>
          </cell>
          <cell r="D148">
            <v>0</v>
          </cell>
          <cell r="E148">
            <v>0</v>
          </cell>
          <cell r="F148">
            <v>0</v>
          </cell>
          <cell r="G148">
            <v>0</v>
          </cell>
          <cell r="H148">
            <v>0</v>
          </cell>
          <cell r="I148">
            <v>44120</v>
          </cell>
        </row>
        <row r="149">
          <cell r="A149">
            <v>1062</v>
          </cell>
          <cell r="B149">
            <v>0</v>
          </cell>
          <cell r="C149">
            <v>0</v>
          </cell>
          <cell r="D149">
            <v>0</v>
          </cell>
          <cell r="E149">
            <v>0</v>
          </cell>
          <cell r="F149">
            <v>0</v>
          </cell>
          <cell r="G149">
            <v>0</v>
          </cell>
          <cell r="H149">
            <v>0</v>
          </cell>
          <cell r="I149">
            <v>44119</v>
          </cell>
        </row>
        <row r="150">
          <cell r="A150">
            <v>1169</v>
          </cell>
          <cell r="B150">
            <v>0</v>
          </cell>
          <cell r="C150">
            <v>0</v>
          </cell>
          <cell r="D150">
            <v>0</v>
          </cell>
          <cell r="E150">
            <v>0</v>
          </cell>
          <cell r="F150">
            <v>0</v>
          </cell>
          <cell r="G150">
            <v>0</v>
          </cell>
          <cell r="H150">
            <v>0</v>
          </cell>
          <cell r="I150">
            <v>44119</v>
          </cell>
        </row>
        <row r="151">
          <cell r="A151">
            <v>1763</v>
          </cell>
          <cell r="B151">
            <v>0</v>
          </cell>
          <cell r="C151">
            <v>0</v>
          </cell>
          <cell r="D151">
            <v>0</v>
          </cell>
          <cell r="E151">
            <v>0</v>
          </cell>
          <cell r="F151">
            <v>0</v>
          </cell>
          <cell r="G151">
            <v>0</v>
          </cell>
          <cell r="H151">
            <v>0</v>
          </cell>
          <cell r="I151">
            <v>44119</v>
          </cell>
        </row>
        <row r="152">
          <cell r="A152">
            <v>1935</v>
          </cell>
          <cell r="B152">
            <v>0</v>
          </cell>
          <cell r="C152">
            <v>0</v>
          </cell>
          <cell r="D152">
            <v>0</v>
          </cell>
          <cell r="E152">
            <v>0</v>
          </cell>
          <cell r="F152">
            <v>0</v>
          </cell>
          <cell r="G152">
            <v>0</v>
          </cell>
          <cell r="H152">
            <v>0</v>
          </cell>
          <cell r="I152">
            <v>44119</v>
          </cell>
        </row>
        <row r="153">
          <cell r="A153">
            <v>2123</v>
          </cell>
          <cell r="B153">
            <v>0</v>
          </cell>
          <cell r="C153">
            <v>0</v>
          </cell>
          <cell r="D153">
            <v>0</v>
          </cell>
          <cell r="E153">
            <v>0</v>
          </cell>
          <cell r="F153">
            <v>0</v>
          </cell>
          <cell r="G153">
            <v>0</v>
          </cell>
          <cell r="H153">
            <v>0</v>
          </cell>
          <cell r="I153">
            <v>44119</v>
          </cell>
        </row>
        <row r="154">
          <cell r="A154">
            <v>2842</v>
          </cell>
          <cell r="B154">
            <v>0</v>
          </cell>
          <cell r="C154">
            <v>0</v>
          </cell>
          <cell r="D154">
            <v>0</v>
          </cell>
          <cell r="E154">
            <v>0</v>
          </cell>
          <cell r="F154">
            <v>0</v>
          </cell>
          <cell r="G154">
            <v>0</v>
          </cell>
          <cell r="H154">
            <v>0</v>
          </cell>
          <cell r="I154">
            <v>44119</v>
          </cell>
        </row>
        <row r="155">
          <cell r="A155">
            <v>3105</v>
          </cell>
          <cell r="B155">
            <v>0</v>
          </cell>
          <cell r="C155">
            <v>0</v>
          </cell>
          <cell r="D155">
            <v>0</v>
          </cell>
          <cell r="E155">
            <v>0</v>
          </cell>
          <cell r="F155">
            <v>0</v>
          </cell>
          <cell r="G155">
            <v>0</v>
          </cell>
          <cell r="H155">
            <v>0</v>
          </cell>
          <cell r="I155">
            <v>44119</v>
          </cell>
        </row>
        <row r="156">
          <cell r="A156">
            <v>3155</v>
          </cell>
          <cell r="B156">
            <v>0</v>
          </cell>
          <cell r="C156">
            <v>0</v>
          </cell>
          <cell r="D156">
            <v>1</v>
          </cell>
          <cell r="E156">
            <v>0</v>
          </cell>
          <cell r="F156">
            <v>0</v>
          </cell>
          <cell r="G156">
            <v>0</v>
          </cell>
          <cell r="H156">
            <v>0</v>
          </cell>
          <cell r="I156">
            <v>44119</v>
          </cell>
        </row>
        <row r="157">
          <cell r="A157">
            <v>1120</v>
          </cell>
          <cell r="B157">
            <v>0</v>
          </cell>
          <cell r="C157">
            <v>0</v>
          </cell>
          <cell r="D157">
            <v>0</v>
          </cell>
          <cell r="E157">
            <v>0</v>
          </cell>
          <cell r="F157">
            <v>0</v>
          </cell>
          <cell r="G157">
            <v>0</v>
          </cell>
          <cell r="H157">
            <v>0</v>
          </cell>
          <cell r="I157">
            <v>44118</v>
          </cell>
        </row>
        <row r="158">
          <cell r="A158">
            <v>1170</v>
          </cell>
          <cell r="B158">
            <v>0</v>
          </cell>
          <cell r="C158">
            <v>0</v>
          </cell>
          <cell r="D158">
            <v>0</v>
          </cell>
          <cell r="E158">
            <v>0</v>
          </cell>
          <cell r="F158">
            <v>0</v>
          </cell>
          <cell r="G158">
            <v>0</v>
          </cell>
          <cell r="H158">
            <v>0</v>
          </cell>
          <cell r="I158">
            <v>44118</v>
          </cell>
        </row>
        <row r="159">
          <cell r="A159">
            <v>1931</v>
          </cell>
          <cell r="B159">
            <v>0</v>
          </cell>
          <cell r="C159">
            <v>0</v>
          </cell>
          <cell r="D159">
            <v>0</v>
          </cell>
          <cell r="E159">
            <v>0</v>
          </cell>
          <cell r="F159">
            <v>0</v>
          </cell>
          <cell r="G159">
            <v>0</v>
          </cell>
          <cell r="H159">
            <v>0</v>
          </cell>
          <cell r="I159">
            <v>44118</v>
          </cell>
        </row>
        <row r="160">
          <cell r="A160">
            <v>2733</v>
          </cell>
          <cell r="B160">
            <v>0</v>
          </cell>
          <cell r="C160">
            <v>0</v>
          </cell>
          <cell r="D160">
            <v>0</v>
          </cell>
          <cell r="E160">
            <v>0</v>
          </cell>
          <cell r="F160">
            <v>0</v>
          </cell>
          <cell r="G160">
            <v>0</v>
          </cell>
          <cell r="H160">
            <v>0</v>
          </cell>
          <cell r="I160">
            <v>44118</v>
          </cell>
        </row>
        <row r="161">
          <cell r="A161">
            <v>1460</v>
          </cell>
          <cell r="B161">
            <v>0</v>
          </cell>
          <cell r="C161">
            <v>0</v>
          </cell>
          <cell r="D161">
            <v>0</v>
          </cell>
          <cell r="E161">
            <v>0</v>
          </cell>
          <cell r="F161">
            <v>0</v>
          </cell>
          <cell r="G161">
            <v>0</v>
          </cell>
          <cell r="H161">
            <v>0</v>
          </cell>
          <cell r="I161">
            <v>44117</v>
          </cell>
        </row>
        <row r="162">
          <cell r="A162">
            <v>1096</v>
          </cell>
          <cell r="B162">
            <v>0</v>
          </cell>
          <cell r="C162">
            <v>0</v>
          </cell>
          <cell r="D162">
            <v>0</v>
          </cell>
          <cell r="E162">
            <v>0</v>
          </cell>
          <cell r="F162">
            <v>0</v>
          </cell>
          <cell r="G162">
            <v>0</v>
          </cell>
          <cell r="H162">
            <v>1</v>
          </cell>
          <cell r="I162">
            <v>44116</v>
          </cell>
        </row>
        <row r="163">
          <cell r="A163">
            <v>1932</v>
          </cell>
          <cell r="B163">
            <v>1</v>
          </cell>
          <cell r="C163">
            <v>0</v>
          </cell>
          <cell r="D163">
            <v>0</v>
          </cell>
          <cell r="E163">
            <v>0</v>
          </cell>
          <cell r="F163">
            <v>0</v>
          </cell>
          <cell r="G163">
            <v>0</v>
          </cell>
          <cell r="H163">
            <v>0</v>
          </cell>
          <cell r="I163">
            <v>44116</v>
          </cell>
        </row>
        <row r="164">
          <cell r="A164">
            <v>2165</v>
          </cell>
          <cell r="B164">
            <v>0</v>
          </cell>
          <cell r="C164">
            <v>0</v>
          </cell>
          <cell r="D164">
            <v>0</v>
          </cell>
          <cell r="E164">
            <v>0</v>
          </cell>
          <cell r="F164">
            <v>0</v>
          </cell>
          <cell r="G164">
            <v>0</v>
          </cell>
          <cell r="H164">
            <v>0</v>
          </cell>
          <cell r="I164">
            <v>44116</v>
          </cell>
        </row>
        <row r="165">
          <cell r="A165">
            <v>2692</v>
          </cell>
          <cell r="B165">
            <v>0</v>
          </cell>
          <cell r="C165">
            <v>0</v>
          </cell>
          <cell r="D165">
            <v>0</v>
          </cell>
          <cell r="E165">
            <v>0</v>
          </cell>
          <cell r="F165">
            <v>0</v>
          </cell>
          <cell r="G165">
            <v>0</v>
          </cell>
          <cell r="H165">
            <v>0</v>
          </cell>
          <cell r="I165">
            <v>44116</v>
          </cell>
        </row>
        <row r="166">
          <cell r="A166">
            <v>1593</v>
          </cell>
          <cell r="B166">
            <v>0</v>
          </cell>
          <cell r="C166">
            <v>0</v>
          </cell>
          <cell r="D166">
            <v>0</v>
          </cell>
          <cell r="E166">
            <v>1</v>
          </cell>
          <cell r="F166">
            <v>0</v>
          </cell>
          <cell r="G166">
            <v>0</v>
          </cell>
          <cell r="H166">
            <v>0</v>
          </cell>
          <cell r="I166">
            <v>44115</v>
          </cell>
        </row>
        <row r="167">
          <cell r="A167">
            <v>1939</v>
          </cell>
          <cell r="B167">
            <v>0</v>
          </cell>
          <cell r="C167">
            <v>0</v>
          </cell>
          <cell r="D167">
            <v>0</v>
          </cell>
          <cell r="E167">
            <v>0</v>
          </cell>
          <cell r="F167">
            <v>0</v>
          </cell>
          <cell r="G167">
            <v>0</v>
          </cell>
          <cell r="H167">
            <v>0</v>
          </cell>
          <cell r="I167">
            <v>44115</v>
          </cell>
        </row>
        <row r="168">
          <cell r="A168">
            <v>1942</v>
          </cell>
          <cell r="B168">
            <v>0</v>
          </cell>
          <cell r="C168">
            <v>0</v>
          </cell>
          <cell r="D168">
            <v>0</v>
          </cell>
          <cell r="E168">
            <v>0</v>
          </cell>
          <cell r="F168">
            <v>0</v>
          </cell>
          <cell r="G168">
            <v>0</v>
          </cell>
          <cell r="H168">
            <v>0</v>
          </cell>
          <cell r="I168">
            <v>44115</v>
          </cell>
        </row>
        <row r="169">
          <cell r="A169">
            <v>2625</v>
          </cell>
          <cell r="B169">
            <v>0</v>
          </cell>
          <cell r="C169">
            <v>0</v>
          </cell>
          <cell r="D169">
            <v>0</v>
          </cell>
          <cell r="E169">
            <v>0</v>
          </cell>
          <cell r="F169">
            <v>0</v>
          </cell>
          <cell r="G169">
            <v>0</v>
          </cell>
          <cell r="H169">
            <v>0</v>
          </cell>
          <cell r="I169">
            <v>44115</v>
          </cell>
        </row>
        <row r="170">
          <cell r="A170">
            <v>2934</v>
          </cell>
          <cell r="B170">
            <v>0</v>
          </cell>
          <cell r="C170">
            <v>0</v>
          </cell>
          <cell r="D170">
            <v>0</v>
          </cell>
          <cell r="E170">
            <v>0</v>
          </cell>
          <cell r="F170">
            <v>0</v>
          </cell>
          <cell r="G170">
            <v>0</v>
          </cell>
          <cell r="H170">
            <v>0</v>
          </cell>
          <cell r="I170">
            <v>44115</v>
          </cell>
        </row>
        <row r="171">
          <cell r="A171">
            <v>1404</v>
          </cell>
          <cell r="B171">
            <v>0</v>
          </cell>
          <cell r="C171">
            <v>0</v>
          </cell>
          <cell r="D171">
            <v>0</v>
          </cell>
          <cell r="E171">
            <v>0</v>
          </cell>
          <cell r="F171">
            <v>0</v>
          </cell>
          <cell r="G171">
            <v>0</v>
          </cell>
          <cell r="H171">
            <v>0</v>
          </cell>
          <cell r="I171">
            <v>44114</v>
          </cell>
        </row>
        <row r="172">
          <cell r="A172">
            <v>2499</v>
          </cell>
          <cell r="B172">
            <v>0</v>
          </cell>
          <cell r="C172">
            <v>0</v>
          </cell>
          <cell r="D172">
            <v>0</v>
          </cell>
          <cell r="E172">
            <v>0</v>
          </cell>
          <cell r="F172">
            <v>0</v>
          </cell>
          <cell r="G172">
            <v>0</v>
          </cell>
          <cell r="H172">
            <v>0</v>
          </cell>
          <cell r="I172">
            <v>44114</v>
          </cell>
        </row>
        <row r="173">
          <cell r="A173">
            <v>2359</v>
          </cell>
          <cell r="B173">
            <v>0</v>
          </cell>
          <cell r="C173">
            <v>0</v>
          </cell>
          <cell r="D173">
            <v>0</v>
          </cell>
          <cell r="E173">
            <v>0</v>
          </cell>
          <cell r="F173">
            <v>0</v>
          </cell>
          <cell r="G173">
            <v>0</v>
          </cell>
          <cell r="H173">
            <v>0</v>
          </cell>
          <cell r="I173">
            <v>44113</v>
          </cell>
        </row>
        <row r="174">
          <cell r="A174">
            <v>1376</v>
          </cell>
          <cell r="B174">
            <v>0</v>
          </cell>
          <cell r="C174">
            <v>0</v>
          </cell>
          <cell r="D174">
            <v>0</v>
          </cell>
          <cell r="E174">
            <v>0</v>
          </cell>
          <cell r="F174">
            <v>0</v>
          </cell>
          <cell r="G174">
            <v>0</v>
          </cell>
          <cell r="H174">
            <v>0</v>
          </cell>
          <cell r="I174">
            <v>44112</v>
          </cell>
        </row>
        <row r="175">
          <cell r="A175">
            <v>1412</v>
          </cell>
          <cell r="B175">
            <v>0</v>
          </cell>
          <cell r="C175">
            <v>0</v>
          </cell>
          <cell r="D175">
            <v>0</v>
          </cell>
          <cell r="E175">
            <v>0</v>
          </cell>
          <cell r="F175">
            <v>0</v>
          </cell>
          <cell r="G175">
            <v>0</v>
          </cell>
          <cell r="H175">
            <v>0</v>
          </cell>
          <cell r="I175">
            <v>44112</v>
          </cell>
        </row>
        <row r="176">
          <cell r="A176">
            <v>1904</v>
          </cell>
          <cell r="B176">
            <v>0</v>
          </cell>
          <cell r="C176">
            <v>0</v>
          </cell>
          <cell r="D176">
            <v>0</v>
          </cell>
          <cell r="E176">
            <v>0</v>
          </cell>
          <cell r="F176">
            <v>0</v>
          </cell>
          <cell r="G176">
            <v>0</v>
          </cell>
          <cell r="H176">
            <v>0</v>
          </cell>
          <cell r="I176">
            <v>44112</v>
          </cell>
        </row>
        <row r="177">
          <cell r="A177">
            <v>1909</v>
          </cell>
          <cell r="B177">
            <v>0</v>
          </cell>
          <cell r="C177">
            <v>0</v>
          </cell>
          <cell r="D177">
            <v>0</v>
          </cell>
          <cell r="E177">
            <v>0</v>
          </cell>
          <cell r="F177">
            <v>0</v>
          </cell>
          <cell r="G177">
            <v>0</v>
          </cell>
          <cell r="H177">
            <v>0</v>
          </cell>
          <cell r="I177">
            <v>44112</v>
          </cell>
        </row>
        <row r="178">
          <cell r="A178">
            <v>2069</v>
          </cell>
          <cell r="B178">
            <v>0</v>
          </cell>
          <cell r="C178">
            <v>0</v>
          </cell>
          <cell r="D178">
            <v>0</v>
          </cell>
          <cell r="E178">
            <v>0</v>
          </cell>
          <cell r="F178">
            <v>0</v>
          </cell>
          <cell r="G178">
            <v>0</v>
          </cell>
          <cell r="H178">
            <v>0</v>
          </cell>
          <cell r="I178">
            <v>44111</v>
          </cell>
        </row>
        <row r="179">
          <cell r="A179">
            <v>2930</v>
          </cell>
          <cell r="B179">
            <v>0</v>
          </cell>
          <cell r="C179">
            <v>0</v>
          </cell>
          <cell r="D179">
            <v>0</v>
          </cell>
          <cell r="E179">
            <v>0</v>
          </cell>
          <cell r="F179">
            <v>0</v>
          </cell>
          <cell r="G179">
            <v>0</v>
          </cell>
          <cell r="H179">
            <v>0</v>
          </cell>
          <cell r="I179">
            <v>44111</v>
          </cell>
        </row>
        <row r="180">
          <cell r="A180">
            <v>1735</v>
          </cell>
          <cell r="B180">
            <v>0</v>
          </cell>
          <cell r="C180">
            <v>0</v>
          </cell>
          <cell r="D180">
            <v>0</v>
          </cell>
          <cell r="E180">
            <v>0</v>
          </cell>
          <cell r="F180">
            <v>0</v>
          </cell>
          <cell r="G180">
            <v>0</v>
          </cell>
          <cell r="H180">
            <v>0</v>
          </cell>
          <cell r="I180">
            <v>44110</v>
          </cell>
        </row>
        <row r="181">
          <cell r="A181">
            <v>2215</v>
          </cell>
          <cell r="B181">
            <v>0</v>
          </cell>
          <cell r="C181">
            <v>0</v>
          </cell>
          <cell r="D181">
            <v>0</v>
          </cell>
          <cell r="E181">
            <v>0</v>
          </cell>
          <cell r="F181">
            <v>0</v>
          </cell>
          <cell r="G181">
            <v>0</v>
          </cell>
          <cell r="H181">
            <v>0</v>
          </cell>
          <cell r="I181">
            <v>44110</v>
          </cell>
        </row>
        <row r="182">
          <cell r="A182">
            <v>2365</v>
          </cell>
          <cell r="B182">
            <v>0</v>
          </cell>
          <cell r="C182">
            <v>0</v>
          </cell>
          <cell r="D182">
            <v>0</v>
          </cell>
          <cell r="E182">
            <v>0</v>
          </cell>
          <cell r="F182">
            <v>0</v>
          </cell>
          <cell r="G182">
            <v>0</v>
          </cell>
          <cell r="H182">
            <v>0</v>
          </cell>
          <cell r="I182">
            <v>44110</v>
          </cell>
        </row>
        <row r="183">
          <cell r="A183">
            <v>2620</v>
          </cell>
          <cell r="B183">
            <v>0</v>
          </cell>
          <cell r="C183">
            <v>0</v>
          </cell>
          <cell r="D183">
            <v>0</v>
          </cell>
          <cell r="E183">
            <v>0</v>
          </cell>
          <cell r="F183">
            <v>0</v>
          </cell>
          <cell r="G183">
            <v>0</v>
          </cell>
          <cell r="H183">
            <v>0</v>
          </cell>
          <cell r="I183">
            <v>44110</v>
          </cell>
        </row>
        <row r="184">
          <cell r="A184">
            <v>2774</v>
          </cell>
          <cell r="B184">
            <v>0</v>
          </cell>
          <cell r="C184">
            <v>0</v>
          </cell>
          <cell r="D184">
            <v>0</v>
          </cell>
          <cell r="E184">
            <v>0</v>
          </cell>
          <cell r="F184">
            <v>0</v>
          </cell>
          <cell r="G184">
            <v>0</v>
          </cell>
          <cell r="H184">
            <v>0</v>
          </cell>
          <cell r="I184">
            <v>44110</v>
          </cell>
        </row>
        <row r="185">
          <cell r="A185">
            <v>2866</v>
          </cell>
          <cell r="B185">
            <v>1</v>
          </cell>
          <cell r="C185">
            <v>0</v>
          </cell>
          <cell r="D185">
            <v>1</v>
          </cell>
          <cell r="E185">
            <v>1</v>
          </cell>
          <cell r="F185">
            <v>0</v>
          </cell>
          <cell r="G185">
            <v>0</v>
          </cell>
          <cell r="H185">
            <v>0</v>
          </cell>
          <cell r="I185">
            <v>44110</v>
          </cell>
        </row>
        <row r="186">
          <cell r="A186">
            <v>3061</v>
          </cell>
          <cell r="B186">
            <v>0</v>
          </cell>
          <cell r="C186">
            <v>0</v>
          </cell>
          <cell r="D186">
            <v>0</v>
          </cell>
          <cell r="E186">
            <v>0</v>
          </cell>
          <cell r="F186">
            <v>0</v>
          </cell>
          <cell r="G186">
            <v>0</v>
          </cell>
          <cell r="H186">
            <v>0</v>
          </cell>
          <cell r="I186">
            <v>44110</v>
          </cell>
        </row>
        <row r="187">
          <cell r="A187">
            <v>2047</v>
          </cell>
          <cell r="B187">
            <v>1</v>
          </cell>
          <cell r="C187">
            <v>0</v>
          </cell>
          <cell r="D187">
            <v>0</v>
          </cell>
          <cell r="E187">
            <v>1</v>
          </cell>
          <cell r="F187">
            <v>0</v>
          </cell>
          <cell r="G187">
            <v>0</v>
          </cell>
          <cell r="H187">
            <v>1</v>
          </cell>
          <cell r="I187">
            <v>44109</v>
          </cell>
        </row>
        <row r="188">
          <cell r="A188">
            <v>3180</v>
          </cell>
          <cell r="B188">
            <v>0</v>
          </cell>
          <cell r="C188">
            <v>0</v>
          </cell>
          <cell r="D188">
            <v>0</v>
          </cell>
          <cell r="E188">
            <v>0</v>
          </cell>
          <cell r="F188">
            <v>0</v>
          </cell>
          <cell r="G188">
            <v>0</v>
          </cell>
          <cell r="H188">
            <v>0</v>
          </cell>
          <cell r="I188">
            <v>44109</v>
          </cell>
        </row>
        <row r="189">
          <cell r="A189">
            <v>1069</v>
          </cell>
          <cell r="B189">
            <v>0</v>
          </cell>
          <cell r="C189">
            <v>0</v>
          </cell>
          <cell r="D189">
            <v>0</v>
          </cell>
          <cell r="E189">
            <v>0</v>
          </cell>
          <cell r="F189">
            <v>0</v>
          </cell>
          <cell r="G189">
            <v>0</v>
          </cell>
          <cell r="H189">
            <v>0</v>
          </cell>
          <cell r="I189">
            <v>44108</v>
          </cell>
        </row>
        <row r="190">
          <cell r="A190">
            <v>1264</v>
          </cell>
          <cell r="B190">
            <v>0</v>
          </cell>
          <cell r="C190">
            <v>0</v>
          </cell>
          <cell r="D190">
            <v>0</v>
          </cell>
          <cell r="E190">
            <v>0</v>
          </cell>
          <cell r="F190">
            <v>0</v>
          </cell>
          <cell r="G190">
            <v>0</v>
          </cell>
          <cell r="H190">
            <v>0</v>
          </cell>
          <cell r="I190">
            <v>44108</v>
          </cell>
        </row>
        <row r="191">
          <cell r="A191">
            <v>1874</v>
          </cell>
          <cell r="B191">
            <v>0</v>
          </cell>
          <cell r="C191">
            <v>0</v>
          </cell>
          <cell r="D191">
            <v>0</v>
          </cell>
          <cell r="E191">
            <v>0</v>
          </cell>
          <cell r="F191">
            <v>0</v>
          </cell>
          <cell r="G191">
            <v>0</v>
          </cell>
          <cell r="H191">
            <v>0</v>
          </cell>
          <cell r="I191">
            <v>44108</v>
          </cell>
        </row>
        <row r="192">
          <cell r="A192">
            <v>2856</v>
          </cell>
          <cell r="B192">
            <v>1</v>
          </cell>
          <cell r="C192">
            <v>0</v>
          </cell>
          <cell r="D192">
            <v>0</v>
          </cell>
          <cell r="E192">
            <v>0</v>
          </cell>
          <cell r="F192">
            <v>0</v>
          </cell>
          <cell r="G192">
            <v>0</v>
          </cell>
          <cell r="H192">
            <v>1</v>
          </cell>
          <cell r="I192">
            <v>44108</v>
          </cell>
        </row>
        <row r="193">
          <cell r="A193">
            <v>1684</v>
          </cell>
          <cell r="B193">
            <v>0</v>
          </cell>
          <cell r="C193">
            <v>1</v>
          </cell>
          <cell r="D193">
            <v>1</v>
          </cell>
          <cell r="E193">
            <v>1</v>
          </cell>
          <cell r="F193">
            <v>0</v>
          </cell>
          <cell r="G193">
            <v>0</v>
          </cell>
          <cell r="H193">
            <v>1</v>
          </cell>
          <cell r="I193">
            <v>44107</v>
          </cell>
        </row>
        <row r="194">
          <cell r="A194">
            <v>1716</v>
          </cell>
          <cell r="B194">
            <v>0</v>
          </cell>
          <cell r="C194">
            <v>1</v>
          </cell>
          <cell r="D194">
            <v>1</v>
          </cell>
          <cell r="E194">
            <v>1</v>
          </cell>
          <cell r="F194">
            <v>0</v>
          </cell>
          <cell r="G194">
            <v>0</v>
          </cell>
          <cell r="H194">
            <v>1</v>
          </cell>
          <cell r="I194">
            <v>44107</v>
          </cell>
        </row>
        <row r="195">
          <cell r="A195">
            <v>2350</v>
          </cell>
          <cell r="B195">
            <v>0</v>
          </cell>
          <cell r="C195">
            <v>0</v>
          </cell>
          <cell r="D195">
            <v>0</v>
          </cell>
          <cell r="E195">
            <v>0</v>
          </cell>
          <cell r="F195">
            <v>0</v>
          </cell>
          <cell r="G195">
            <v>0</v>
          </cell>
          <cell r="H195">
            <v>0</v>
          </cell>
          <cell r="I195">
            <v>44107</v>
          </cell>
        </row>
        <row r="196">
          <cell r="A196">
            <v>3124</v>
          </cell>
          <cell r="B196">
            <v>0</v>
          </cell>
          <cell r="C196">
            <v>0</v>
          </cell>
          <cell r="D196">
            <v>0</v>
          </cell>
          <cell r="E196">
            <v>0</v>
          </cell>
          <cell r="F196">
            <v>0</v>
          </cell>
          <cell r="G196">
            <v>0</v>
          </cell>
          <cell r="H196">
            <v>0</v>
          </cell>
          <cell r="I196">
            <v>44107</v>
          </cell>
        </row>
        <row r="197">
          <cell r="A197">
            <v>1054</v>
          </cell>
          <cell r="B197">
            <v>0</v>
          </cell>
          <cell r="C197">
            <v>0</v>
          </cell>
          <cell r="D197">
            <v>0</v>
          </cell>
          <cell r="E197">
            <v>0</v>
          </cell>
          <cell r="F197">
            <v>0</v>
          </cell>
          <cell r="G197">
            <v>0</v>
          </cell>
          <cell r="H197">
            <v>0</v>
          </cell>
          <cell r="I197">
            <v>44106</v>
          </cell>
        </row>
        <row r="198">
          <cell r="A198">
            <v>2337</v>
          </cell>
          <cell r="B198">
            <v>0</v>
          </cell>
          <cell r="C198">
            <v>0</v>
          </cell>
          <cell r="D198">
            <v>0</v>
          </cell>
          <cell r="E198">
            <v>0</v>
          </cell>
          <cell r="F198">
            <v>0</v>
          </cell>
          <cell r="G198">
            <v>0</v>
          </cell>
          <cell r="H198">
            <v>0</v>
          </cell>
          <cell r="I198">
            <v>44106</v>
          </cell>
        </row>
        <row r="199">
          <cell r="A199">
            <v>2553</v>
          </cell>
          <cell r="B199">
            <v>0</v>
          </cell>
          <cell r="C199">
            <v>1</v>
          </cell>
          <cell r="D199">
            <v>1</v>
          </cell>
          <cell r="E199">
            <v>0</v>
          </cell>
          <cell r="F199">
            <v>0</v>
          </cell>
          <cell r="G199">
            <v>0</v>
          </cell>
          <cell r="H199">
            <v>0</v>
          </cell>
          <cell r="I199">
            <v>44106</v>
          </cell>
        </row>
        <row r="200">
          <cell r="A200">
            <v>2783</v>
          </cell>
          <cell r="B200">
            <v>0</v>
          </cell>
          <cell r="C200">
            <v>0</v>
          </cell>
          <cell r="D200">
            <v>0</v>
          </cell>
          <cell r="E200">
            <v>0</v>
          </cell>
          <cell r="F200">
            <v>0</v>
          </cell>
          <cell r="G200">
            <v>0</v>
          </cell>
          <cell r="H200">
            <v>1</v>
          </cell>
          <cell r="I200">
            <v>44106</v>
          </cell>
        </row>
        <row r="201">
          <cell r="A201">
            <v>2489</v>
          </cell>
          <cell r="B201">
            <v>0</v>
          </cell>
          <cell r="C201">
            <v>0</v>
          </cell>
          <cell r="D201">
            <v>0</v>
          </cell>
          <cell r="E201">
            <v>0</v>
          </cell>
          <cell r="F201">
            <v>0</v>
          </cell>
          <cell r="G201">
            <v>0</v>
          </cell>
          <cell r="H201">
            <v>0</v>
          </cell>
          <cell r="I201">
            <v>44105</v>
          </cell>
        </row>
        <row r="202">
          <cell r="A202">
            <v>2072</v>
          </cell>
          <cell r="B202">
            <v>0</v>
          </cell>
          <cell r="C202">
            <v>0</v>
          </cell>
          <cell r="D202">
            <v>0</v>
          </cell>
          <cell r="E202">
            <v>0</v>
          </cell>
          <cell r="F202">
            <v>0</v>
          </cell>
          <cell r="G202">
            <v>0</v>
          </cell>
          <cell r="H202">
            <v>0</v>
          </cell>
          <cell r="I202">
            <v>44104</v>
          </cell>
        </row>
        <row r="203">
          <cell r="A203">
            <v>2575</v>
          </cell>
          <cell r="B203">
            <v>0</v>
          </cell>
          <cell r="C203">
            <v>0</v>
          </cell>
          <cell r="D203">
            <v>0</v>
          </cell>
          <cell r="E203">
            <v>0</v>
          </cell>
          <cell r="F203">
            <v>0</v>
          </cell>
          <cell r="G203">
            <v>0</v>
          </cell>
          <cell r="H203">
            <v>0</v>
          </cell>
          <cell r="I203">
            <v>44103</v>
          </cell>
        </row>
        <row r="204">
          <cell r="A204">
            <v>2918</v>
          </cell>
          <cell r="B204">
            <v>0</v>
          </cell>
          <cell r="C204">
            <v>0</v>
          </cell>
          <cell r="D204">
            <v>0</v>
          </cell>
          <cell r="E204">
            <v>0</v>
          </cell>
          <cell r="F204">
            <v>0</v>
          </cell>
          <cell r="G204">
            <v>0</v>
          </cell>
          <cell r="H204">
            <v>0</v>
          </cell>
          <cell r="I204">
            <v>44103</v>
          </cell>
        </row>
        <row r="205">
          <cell r="A205">
            <v>1140</v>
          </cell>
          <cell r="B205">
            <v>0</v>
          </cell>
          <cell r="C205">
            <v>0</v>
          </cell>
          <cell r="D205">
            <v>0</v>
          </cell>
          <cell r="E205">
            <v>0</v>
          </cell>
          <cell r="F205">
            <v>0</v>
          </cell>
          <cell r="G205">
            <v>0</v>
          </cell>
          <cell r="H205">
            <v>0</v>
          </cell>
          <cell r="I205">
            <v>44102</v>
          </cell>
        </row>
        <row r="206">
          <cell r="A206">
            <v>1410</v>
          </cell>
          <cell r="B206">
            <v>0</v>
          </cell>
          <cell r="C206">
            <v>1</v>
          </cell>
          <cell r="D206">
            <v>1</v>
          </cell>
          <cell r="E206">
            <v>1</v>
          </cell>
          <cell r="F206">
            <v>0</v>
          </cell>
          <cell r="G206">
            <v>0</v>
          </cell>
          <cell r="H206">
            <v>0</v>
          </cell>
          <cell r="I206">
            <v>44102</v>
          </cell>
        </row>
        <row r="207">
          <cell r="A207">
            <v>1742</v>
          </cell>
          <cell r="B207">
            <v>0</v>
          </cell>
          <cell r="C207">
            <v>0</v>
          </cell>
          <cell r="D207">
            <v>0</v>
          </cell>
          <cell r="E207">
            <v>0</v>
          </cell>
          <cell r="F207">
            <v>0</v>
          </cell>
          <cell r="G207">
            <v>0</v>
          </cell>
          <cell r="H207">
            <v>0</v>
          </cell>
          <cell r="I207">
            <v>44102</v>
          </cell>
        </row>
        <row r="208">
          <cell r="A208">
            <v>2108</v>
          </cell>
          <cell r="B208">
            <v>0</v>
          </cell>
          <cell r="C208">
            <v>0</v>
          </cell>
          <cell r="D208">
            <v>0</v>
          </cell>
          <cell r="E208">
            <v>0</v>
          </cell>
          <cell r="F208">
            <v>0</v>
          </cell>
          <cell r="G208">
            <v>0</v>
          </cell>
          <cell r="H208">
            <v>0</v>
          </cell>
          <cell r="I208">
            <v>44102</v>
          </cell>
        </row>
        <row r="209">
          <cell r="A209">
            <v>2711</v>
          </cell>
          <cell r="B209">
            <v>0</v>
          </cell>
          <cell r="C209">
            <v>0</v>
          </cell>
          <cell r="D209">
            <v>0</v>
          </cell>
          <cell r="E209">
            <v>0</v>
          </cell>
          <cell r="F209">
            <v>0</v>
          </cell>
          <cell r="G209">
            <v>0</v>
          </cell>
          <cell r="H209">
            <v>0</v>
          </cell>
          <cell r="I209">
            <v>44102</v>
          </cell>
        </row>
        <row r="210">
          <cell r="A210">
            <v>2715</v>
          </cell>
          <cell r="B210">
            <v>0</v>
          </cell>
          <cell r="C210">
            <v>1</v>
          </cell>
          <cell r="D210">
            <v>0</v>
          </cell>
          <cell r="E210">
            <v>0</v>
          </cell>
          <cell r="F210">
            <v>0</v>
          </cell>
          <cell r="G210">
            <v>0</v>
          </cell>
          <cell r="H210">
            <v>0</v>
          </cell>
          <cell r="I210">
            <v>44102</v>
          </cell>
        </row>
        <row r="211">
          <cell r="A211">
            <v>2021</v>
          </cell>
          <cell r="B211">
            <v>1</v>
          </cell>
          <cell r="C211">
            <v>0</v>
          </cell>
          <cell r="D211">
            <v>0</v>
          </cell>
          <cell r="E211">
            <v>0</v>
          </cell>
          <cell r="F211">
            <v>0</v>
          </cell>
          <cell r="G211">
            <v>0</v>
          </cell>
          <cell r="H211">
            <v>0</v>
          </cell>
          <cell r="I211">
            <v>44101</v>
          </cell>
        </row>
        <row r="212">
          <cell r="A212">
            <v>2414</v>
          </cell>
          <cell r="B212">
            <v>0</v>
          </cell>
          <cell r="C212">
            <v>0</v>
          </cell>
          <cell r="D212">
            <v>0</v>
          </cell>
          <cell r="E212">
            <v>0</v>
          </cell>
          <cell r="F212">
            <v>0</v>
          </cell>
          <cell r="G212">
            <v>0</v>
          </cell>
          <cell r="H212">
            <v>0</v>
          </cell>
          <cell r="I212">
            <v>44101</v>
          </cell>
        </row>
        <row r="213">
          <cell r="A213">
            <v>2559</v>
          </cell>
          <cell r="B213">
            <v>0</v>
          </cell>
          <cell r="C213">
            <v>0</v>
          </cell>
          <cell r="D213">
            <v>0</v>
          </cell>
          <cell r="E213">
            <v>0</v>
          </cell>
          <cell r="F213">
            <v>0</v>
          </cell>
          <cell r="G213">
            <v>0</v>
          </cell>
          <cell r="H213">
            <v>0</v>
          </cell>
          <cell r="I213">
            <v>44101</v>
          </cell>
        </row>
        <row r="214">
          <cell r="A214">
            <v>2817</v>
          </cell>
          <cell r="B214">
            <v>0</v>
          </cell>
          <cell r="C214">
            <v>0</v>
          </cell>
          <cell r="D214">
            <v>0</v>
          </cell>
          <cell r="E214">
            <v>0</v>
          </cell>
          <cell r="F214">
            <v>0</v>
          </cell>
          <cell r="G214">
            <v>0</v>
          </cell>
          <cell r="H214">
            <v>0</v>
          </cell>
          <cell r="I214">
            <v>44101</v>
          </cell>
        </row>
        <row r="215">
          <cell r="A215">
            <v>3150</v>
          </cell>
          <cell r="B215">
            <v>0</v>
          </cell>
          <cell r="C215">
            <v>0</v>
          </cell>
          <cell r="D215">
            <v>0</v>
          </cell>
          <cell r="E215">
            <v>0</v>
          </cell>
          <cell r="F215">
            <v>0</v>
          </cell>
          <cell r="G215">
            <v>0</v>
          </cell>
          <cell r="H215">
            <v>0</v>
          </cell>
          <cell r="I215">
            <v>44101</v>
          </cell>
        </row>
        <row r="216">
          <cell r="A216">
            <v>1354</v>
          </cell>
          <cell r="B216">
            <v>0</v>
          </cell>
          <cell r="C216">
            <v>0</v>
          </cell>
          <cell r="D216">
            <v>0</v>
          </cell>
          <cell r="E216">
            <v>0</v>
          </cell>
          <cell r="F216">
            <v>0</v>
          </cell>
          <cell r="G216">
            <v>0</v>
          </cell>
          <cell r="H216">
            <v>0</v>
          </cell>
          <cell r="I216">
            <v>44100</v>
          </cell>
        </row>
        <row r="217">
          <cell r="A217">
            <v>1159</v>
          </cell>
          <cell r="B217">
            <v>0</v>
          </cell>
          <cell r="C217">
            <v>0</v>
          </cell>
          <cell r="D217">
            <v>0</v>
          </cell>
          <cell r="E217">
            <v>0</v>
          </cell>
          <cell r="F217">
            <v>0</v>
          </cell>
          <cell r="G217">
            <v>0</v>
          </cell>
          <cell r="H217">
            <v>0</v>
          </cell>
          <cell r="I217">
            <v>44099</v>
          </cell>
        </row>
        <row r="218">
          <cell r="A218">
            <v>1161</v>
          </cell>
          <cell r="B218">
            <v>0</v>
          </cell>
          <cell r="C218">
            <v>0</v>
          </cell>
          <cell r="D218">
            <v>0</v>
          </cell>
          <cell r="E218">
            <v>0</v>
          </cell>
          <cell r="F218">
            <v>0</v>
          </cell>
          <cell r="G218">
            <v>0</v>
          </cell>
          <cell r="H218">
            <v>0</v>
          </cell>
          <cell r="I218">
            <v>44099</v>
          </cell>
        </row>
        <row r="219">
          <cell r="A219">
            <v>2378</v>
          </cell>
          <cell r="B219">
            <v>0</v>
          </cell>
          <cell r="C219">
            <v>0</v>
          </cell>
          <cell r="D219">
            <v>0</v>
          </cell>
          <cell r="E219">
            <v>0</v>
          </cell>
          <cell r="F219">
            <v>0</v>
          </cell>
          <cell r="G219">
            <v>0</v>
          </cell>
          <cell r="H219">
            <v>0</v>
          </cell>
          <cell r="I219">
            <v>44099</v>
          </cell>
        </row>
        <row r="220">
          <cell r="A220">
            <v>3164</v>
          </cell>
          <cell r="B220">
            <v>0</v>
          </cell>
          <cell r="C220">
            <v>0</v>
          </cell>
          <cell r="D220">
            <v>0</v>
          </cell>
          <cell r="E220">
            <v>0</v>
          </cell>
          <cell r="F220">
            <v>0</v>
          </cell>
          <cell r="G220">
            <v>0</v>
          </cell>
          <cell r="H220">
            <v>0</v>
          </cell>
          <cell r="I220">
            <v>44099</v>
          </cell>
        </row>
        <row r="221">
          <cell r="A221">
            <v>2173</v>
          </cell>
          <cell r="B221">
            <v>0</v>
          </cell>
          <cell r="C221">
            <v>0</v>
          </cell>
          <cell r="D221">
            <v>0</v>
          </cell>
          <cell r="E221">
            <v>0</v>
          </cell>
          <cell r="F221">
            <v>0</v>
          </cell>
          <cell r="G221">
            <v>0</v>
          </cell>
          <cell r="H221">
            <v>0</v>
          </cell>
          <cell r="I221">
            <v>44098</v>
          </cell>
        </row>
        <row r="222">
          <cell r="A222">
            <v>2224</v>
          </cell>
          <cell r="B222">
            <v>0</v>
          </cell>
          <cell r="C222">
            <v>0</v>
          </cell>
          <cell r="D222">
            <v>0</v>
          </cell>
          <cell r="E222">
            <v>0</v>
          </cell>
          <cell r="F222">
            <v>0</v>
          </cell>
          <cell r="G222">
            <v>0</v>
          </cell>
          <cell r="H222">
            <v>0</v>
          </cell>
          <cell r="I222">
            <v>44098</v>
          </cell>
        </row>
        <row r="223">
          <cell r="A223">
            <v>2317</v>
          </cell>
          <cell r="B223">
            <v>0</v>
          </cell>
          <cell r="C223">
            <v>0</v>
          </cell>
          <cell r="D223">
            <v>0</v>
          </cell>
          <cell r="E223">
            <v>0</v>
          </cell>
          <cell r="F223">
            <v>0</v>
          </cell>
          <cell r="G223">
            <v>0</v>
          </cell>
          <cell r="H223">
            <v>0</v>
          </cell>
          <cell r="I223">
            <v>44098</v>
          </cell>
        </row>
        <row r="224">
          <cell r="A224">
            <v>2885</v>
          </cell>
          <cell r="B224">
            <v>0</v>
          </cell>
          <cell r="C224">
            <v>0</v>
          </cell>
          <cell r="D224">
            <v>0</v>
          </cell>
          <cell r="E224">
            <v>0</v>
          </cell>
          <cell r="F224">
            <v>0</v>
          </cell>
          <cell r="G224">
            <v>0</v>
          </cell>
          <cell r="H224">
            <v>0</v>
          </cell>
          <cell r="I224">
            <v>44098</v>
          </cell>
        </row>
        <row r="225">
          <cell r="A225">
            <v>1996</v>
          </cell>
          <cell r="B225">
            <v>0</v>
          </cell>
          <cell r="C225">
            <v>0</v>
          </cell>
          <cell r="D225">
            <v>0</v>
          </cell>
          <cell r="E225">
            <v>0</v>
          </cell>
          <cell r="F225">
            <v>0</v>
          </cell>
          <cell r="G225">
            <v>0</v>
          </cell>
          <cell r="H225">
            <v>0</v>
          </cell>
          <cell r="I225">
            <v>44097</v>
          </cell>
        </row>
        <row r="226">
          <cell r="A226">
            <v>2849</v>
          </cell>
          <cell r="B226">
            <v>0</v>
          </cell>
          <cell r="C226">
            <v>0</v>
          </cell>
          <cell r="D226">
            <v>0</v>
          </cell>
          <cell r="E226">
            <v>0</v>
          </cell>
          <cell r="F226">
            <v>0</v>
          </cell>
          <cell r="G226">
            <v>0</v>
          </cell>
          <cell r="H226">
            <v>0</v>
          </cell>
          <cell r="I226">
            <v>44097</v>
          </cell>
        </row>
        <row r="227">
          <cell r="A227">
            <v>1569</v>
          </cell>
          <cell r="B227">
            <v>0</v>
          </cell>
          <cell r="C227">
            <v>0</v>
          </cell>
          <cell r="D227">
            <v>0</v>
          </cell>
          <cell r="E227">
            <v>0</v>
          </cell>
          <cell r="F227">
            <v>0</v>
          </cell>
          <cell r="G227">
            <v>0</v>
          </cell>
          <cell r="H227">
            <v>0</v>
          </cell>
          <cell r="I227">
            <v>44096</v>
          </cell>
        </row>
        <row r="228">
          <cell r="A228">
            <v>1995</v>
          </cell>
          <cell r="B228">
            <v>0</v>
          </cell>
          <cell r="C228">
            <v>0</v>
          </cell>
          <cell r="D228">
            <v>0</v>
          </cell>
          <cell r="E228">
            <v>0</v>
          </cell>
          <cell r="F228">
            <v>0</v>
          </cell>
          <cell r="G228">
            <v>0</v>
          </cell>
          <cell r="H228">
            <v>0</v>
          </cell>
          <cell r="I228">
            <v>44096</v>
          </cell>
        </row>
        <row r="229">
          <cell r="A229">
            <v>2306</v>
          </cell>
          <cell r="B229">
            <v>0</v>
          </cell>
          <cell r="C229">
            <v>0</v>
          </cell>
          <cell r="D229">
            <v>0</v>
          </cell>
          <cell r="E229">
            <v>0</v>
          </cell>
          <cell r="F229">
            <v>0</v>
          </cell>
          <cell r="G229">
            <v>0</v>
          </cell>
          <cell r="H229">
            <v>0</v>
          </cell>
          <cell r="I229">
            <v>44096</v>
          </cell>
        </row>
        <row r="230">
          <cell r="A230">
            <v>2700</v>
          </cell>
          <cell r="B230">
            <v>0</v>
          </cell>
          <cell r="C230">
            <v>0</v>
          </cell>
          <cell r="D230">
            <v>0</v>
          </cell>
          <cell r="E230">
            <v>0</v>
          </cell>
          <cell r="F230">
            <v>0</v>
          </cell>
          <cell r="G230">
            <v>0</v>
          </cell>
          <cell r="H230">
            <v>1</v>
          </cell>
          <cell r="I230">
            <v>44096</v>
          </cell>
        </row>
        <row r="231">
          <cell r="A231">
            <v>2857</v>
          </cell>
          <cell r="B231">
            <v>0</v>
          </cell>
          <cell r="C231">
            <v>0</v>
          </cell>
          <cell r="D231">
            <v>0</v>
          </cell>
          <cell r="E231">
            <v>0</v>
          </cell>
          <cell r="F231">
            <v>0</v>
          </cell>
          <cell r="G231">
            <v>0</v>
          </cell>
          <cell r="H231">
            <v>0</v>
          </cell>
          <cell r="I231">
            <v>44096</v>
          </cell>
        </row>
        <row r="232">
          <cell r="A232">
            <v>1271</v>
          </cell>
          <cell r="B232">
            <v>0</v>
          </cell>
          <cell r="C232">
            <v>0</v>
          </cell>
          <cell r="D232">
            <v>0</v>
          </cell>
          <cell r="E232">
            <v>0</v>
          </cell>
          <cell r="F232">
            <v>0</v>
          </cell>
          <cell r="G232">
            <v>0</v>
          </cell>
          <cell r="H232">
            <v>0</v>
          </cell>
          <cell r="I232">
            <v>44095</v>
          </cell>
        </row>
        <row r="233">
          <cell r="A233">
            <v>2217</v>
          </cell>
          <cell r="B233">
            <v>0</v>
          </cell>
          <cell r="C233">
            <v>0</v>
          </cell>
          <cell r="D233">
            <v>0</v>
          </cell>
          <cell r="E233">
            <v>0</v>
          </cell>
          <cell r="F233">
            <v>0</v>
          </cell>
          <cell r="G233">
            <v>0</v>
          </cell>
          <cell r="H233">
            <v>0</v>
          </cell>
          <cell r="I233">
            <v>44095</v>
          </cell>
        </row>
        <row r="234">
          <cell r="A234">
            <v>1221</v>
          </cell>
          <cell r="B234">
            <v>0</v>
          </cell>
          <cell r="C234">
            <v>0</v>
          </cell>
          <cell r="D234">
            <v>0</v>
          </cell>
          <cell r="E234">
            <v>0</v>
          </cell>
          <cell r="F234">
            <v>0</v>
          </cell>
          <cell r="G234">
            <v>0</v>
          </cell>
          <cell r="H234">
            <v>0</v>
          </cell>
          <cell r="I234">
            <v>44094</v>
          </cell>
        </row>
        <row r="235">
          <cell r="A235">
            <v>1287</v>
          </cell>
          <cell r="B235">
            <v>0</v>
          </cell>
          <cell r="C235">
            <v>0</v>
          </cell>
          <cell r="D235">
            <v>0</v>
          </cell>
          <cell r="E235">
            <v>0</v>
          </cell>
          <cell r="F235">
            <v>0</v>
          </cell>
          <cell r="G235">
            <v>0</v>
          </cell>
          <cell r="H235">
            <v>0</v>
          </cell>
          <cell r="I235">
            <v>44094</v>
          </cell>
        </row>
        <row r="236">
          <cell r="A236">
            <v>2772</v>
          </cell>
          <cell r="B236">
            <v>0</v>
          </cell>
          <cell r="C236">
            <v>0</v>
          </cell>
          <cell r="D236">
            <v>0</v>
          </cell>
          <cell r="E236">
            <v>0</v>
          </cell>
          <cell r="F236">
            <v>0</v>
          </cell>
          <cell r="G236">
            <v>0</v>
          </cell>
          <cell r="H236">
            <v>0</v>
          </cell>
          <cell r="I236">
            <v>44094</v>
          </cell>
        </row>
        <row r="237">
          <cell r="A237">
            <v>2847</v>
          </cell>
          <cell r="B237">
            <v>0</v>
          </cell>
          <cell r="C237">
            <v>0</v>
          </cell>
          <cell r="D237">
            <v>0</v>
          </cell>
          <cell r="E237">
            <v>0</v>
          </cell>
          <cell r="F237">
            <v>0</v>
          </cell>
          <cell r="G237">
            <v>0</v>
          </cell>
          <cell r="H237">
            <v>0</v>
          </cell>
          <cell r="I237">
            <v>44094</v>
          </cell>
        </row>
        <row r="238">
          <cell r="A238">
            <v>2543</v>
          </cell>
          <cell r="B238">
            <v>0</v>
          </cell>
          <cell r="C238">
            <v>0</v>
          </cell>
          <cell r="D238">
            <v>0</v>
          </cell>
          <cell r="E238">
            <v>0</v>
          </cell>
          <cell r="F238">
            <v>0</v>
          </cell>
          <cell r="G238">
            <v>0</v>
          </cell>
          <cell r="H238">
            <v>0</v>
          </cell>
          <cell r="I238">
            <v>44093</v>
          </cell>
        </row>
        <row r="239">
          <cell r="A239">
            <v>1210</v>
          </cell>
          <cell r="B239">
            <v>0</v>
          </cell>
          <cell r="C239">
            <v>0</v>
          </cell>
          <cell r="D239">
            <v>0</v>
          </cell>
          <cell r="E239">
            <v>0</v>
          </cell>
          <cell r="F239">
            <v>0</v>
          </cell>
          <cell r="G239">
            <v>0</v>
          </cell>
          <cell r="H239">
            <v>0</v>
          </cell>
          <cell r="I239">
            <v>44092</v>
          </cell>
        </row>
        <row r="240">
          <cell r="A240">
            <v>1762</v>
          </cell>
          <cell r="B240">
            <v>0</v>
          </cell>
          <cell r="C240">
            <v>0</v>
          </cell>
          <cell r="D240">
            <v>0</v>
          </cell>
          <cell r="E240">
            <v>0</v>
          </cell>
          <cell r="F240">
            <v>0</v>
          </cell>
          <cell r="G240">
            <v>0</v>
          </cell>
          <cell r="H240">
            <v>0</v>
          </cell>
          <cell r="I240">
            <v>44092</v>
          </cell>
        </row>
        <row r="241">
          <cell r="A241">
            <v>1290</v>
          </cell>
          <cell r="B241">
            <v>0</v>
          </cell>
          <cell r="C241">
            <v>0</v>
          </cell>
          <cell r="D241">
            <v>0</v>
          </cell>
          <cell r="E241">
            <v>0</v>
          </cell>
          <cell r="F241">
            <v>0</v>
          </cell>
          <cell r="G241">
            <v>0</v>
          </cell>
          <cell r="H241">
            <v>0</v>
          </cell>
          <cell r="I241">
            <v>44091</v>
          </cell>
        </row>
        <row r="242">
          <cell r="A242">
            <v>1636</v>
          </cell>
          <cell r="B242">
            <v>0</v>
          </cell>
          <cell r="C242">
            <v>0</v>
          </cell>
          <cell r="D242">
            <v>0</v>
          </cell>
          <cell r="E242">
            <v>0</v>
          </cell>
          <cell r="F242">
            <v>0</v>
          </cell>
          <cell r="G242">
            <v>0</v>
          </cell>
          <cell r="H242">
            <v>0</v>
          </cell>
          <cell r="I242">
            <v>44091</v>
          </cell>
        </row>
        <row r="243">
          <cell r="A243">
            <v>1901</v>
          </cell>
          <cell r="B243">
            <v>1</v>
          </cell>
          <cell r="C243">
            <v>0</v>
          </cell>
          <cell r="D243">
            <v>0</v>
          </cell>
          <cell r="E243">
            <v>0</v>
          </cell>
          <cell r="F243">
            <v>1</v>
          </cell>
          <cell r="G243">
            <v>0</v>
          </cell>
          <cell r="H243">
            <v>0</v>
          </cell>
          <cell r="I243">
            <v>44091</v>
          </cell>
        </row>
        <row r="244">
          <cell r="A244">
            <v>2438</v>
          </cell>
          <cell r="B244">
            <v>1</v>
          </cell>
          <cell r="C244">
            <v>0</v>
          </cell>
          <cell r="D244">
            <v>0</v>
          </cell>
          <cell r="E244">
            <v>0</v>
          </cell>
          <cell r="F244">
            <v>1</v>
          </cell>
          <cell r="G244">
            <v>0</v>
          </cell>
          <cell r="H244">
            <v>0</v>
          </cell>
          <cell r="I244">
            <v>44091</v>
          </cell>
        </row>
        <row r="245">
          <cell r="A245">
            <v>2876</v>
          </cell>
          <cell r="B245">
            <v>0</v>
          </cell>
          <cell r="C245">
            <v>0</v>
          </cell>
          <cell r="D245">
            <v>0</v>
          </cell>
          <cell r="E245">
            <v>0</v>
          </cell>
          <cell r="F245">
            <v>0</v>
          </cell>
          <cell r="G245">
            <v>0</v>
          </cell>
          <cell r="H245">
            <v>0</v>
          </cell>
          <cell r="I245">
            <v>44091</v>
          </cell>
        </row>
        <row r="246">
          <cell r="A246">
            <v>2964</v>
          </cell>
          <cell r="B246">
            <v>0</v>
          </cell>
          <cell r="C246">
            <v>0</v>
          </cell>
          <cell r="D246">
            <v>0</v>
          </cell>
          <cell r="E246">
            <v>0</v>
          </cell>
          <cell r="F246">
            <v>0</v>
          </cell>
          <cell r="G246">
            <v>0</v>
          </cell>
          <cell r="H246">
            <v>0</v>
          </cell>
          <cell r="I246">
            <v>44091</v>
          </cell>
        </row>
        <row r="247">
          <cell r="A247">
            <v>2275</v>
          </cell>
          <cell r="B247">
            <v>0</v>
          </cell>
          <cell r="C247">
            <v>0</v>
          </cell>
          <cell r="D247">
            <v>0</v>
          </cell>
          <cell r="E247">
            <v>0</v>
          </cell>
          <cell r="F247">
            <v>0</v>
          </cell>
          <cell r="G247">
            <v>0</v>
          </cell>
          <cell r="H247">
            <v>0</v>
          </cell>
          <cell r="I247">
            <v>44090</v>
          </cell>
        </row>
        <row r="248">
          <cell r="A248">
            <v>2766</v>
          </cell>
          <cell r="B248">
            <v>0</v>
          </cell>
          <cell r="C248">
            <v>0</v>
          </cell>
          <cell r="D248">
            <v>0</v>
          </cell>
          <cell r="E248">
            <v>0</v>
          </cell>
          <cell r="F248">
            <v>0</v>
          </cell>
          <cell r="G248">
            <v>0</v>
          </cell>
          <cell r="H248">
            <v>0</v>
          </cell>
          <cell r="I248">
            <v>44090</v>
          </cell>
        </row>
        <row r="249">
          <cell r="A249">
            <v>1208</v>
          </cell>
          <cell r="B249">
            <v>0</v>
          </cell>
          <cell r="C249">
            <v>0</v>
          </cell>
          <cell r="D249">
            <v>0</v>
          </cell>
          <cell r="E249">
            <v>0</v>
          </cell>
          <cell r="F249">
            <v>0</v>
          </cell>
          <cell r="G249">
            <v>0</v>
          </cell>
          <cell r="H249">
            <v>0</v>
          </cell>
          <cell r="I249">
            <v>44089</v>
          </cell>
        </row>
        <row r="250">
          <cell r="A250">
            <v>2045</v>
          </cell>
          <cell r="B250">
            <v>0</v>
          </cell>
          <cell r="C250">
            <v>0</v>
          </cell>
          <cell r="D250">
            <v>0</v>
          </cell>
          <cell r="E250">
            <v>0</v>
          </cell>
          <cell r="F250">
            <v>0</v>
          </cell>
          <cell r="G250">
            <v>0</v>
          </cell>
          <cell r="H250">
            <v>0</v>
          </cell>
          <cell r="I250">
            <v>44089</v>
          </cell>
        </row>
        <row r="251">
          <cell r="A251">
            <v>2396</v>
          </cell>
          <cell r="B251">
            <v>0</v>
          </cell>
          <cell r="C251">
            <v>0</v>
          </cell>
          <cell r="D251">
            <v>0</v>
          </cell>
          <cell r="E251">
            <v>0</v>
          </cell>
          <cell r="F251">
            <v>0</v>
          </cell>
          <cell r="G251">
            <v>0</v>
          </cell>
          <cell r="H251">
            <v>0</v>
          </cell>
          <cell r="I251">
            <v>44089</v>
          </cell>
        </row>
        <row r="252">
          <cell r="A252">
            <v>2585</v>
          </cell>
          <cell r="B252">
            <v>0</v>
          </cell>
          <cell r="C252">
            <v>0</v>
          </cell>
          <cell r="D252">
            <v>0</v>
          </cell>
          <cell r="E252">
            <v>0</v>
          </cell>
          <cell r="F252">
            <v>0</v>
          </cell>
          <cell r="G252">
            <v>0</v>
          </cell>
          <cell r="H252">
            <v>0</v>
          </cell>
          <cell r="I252">
            <v>44089</v>
          </cell>
        </row>
        <row r="253">
          <cell r="A253">
            <v>2953</v>
          </cell>
          <cell r="B253">
            <v>0</v>
          </cell>
          <cell r="C253">
            <v>0</v>
          </cell>
          <cell r="D253">
            <v>0</v>
          </cell>
          <cell r="E253">
            <v>0</v>
          </cell>
          <cell r="F253">
            <v>0</v>
          </cell>
          <cell r="G253">
            <v>0</v>
          </cell>
          <cell r="H253">
            <v>1</v>
          </cell>
          <cell r="I253">
            <v>44088</v>
          </cell>
        </row>
        <row r="254">
          <cell r="A254">
            <v>1680</v>
          </cell>
          <cell r="B254">
            <v>0</v>
          </cell>
          <cell r="C254">
            <v>0</v>
          </cell>
          <cell r="D254">
            <v>0</v>
          </cell>
          <cell r="E254">
            <v>1</v>
          </cell>
          <cell r="F254">
            <v>0</v>
          </cell>
          <cell r="G254">
            <v>0</v>
          </cell>
          <cell r="H254">
            <v>0</v>
          </cell>
          <cell r="I254">
            <v>44087</v>
          </cell>
        </row>
        <row r="255">
          <cell r="A255">
            <v>1886</v>
          </cell>
          <cell r="B255">
            <v>0</v>
          </cell>
          <cell r="C255">
            <v>0</v>
          </cell>
          <cell r="D255">
            <v>0</v>
          </cell>
          <cell r="E255">
            <v>0</v>
          </cell>
          <cell r="F255">
            <v>0</v>
          </cell>
          <cell r="G255">
            <v>0</v>
          </cell>
          <cell r="H255">
            <v>0</v>
          </cell>
          <cell r="I255">
            <v>44087</v>
          </cell>
        </row>
        <row r="256">
          <cell r="A256">
            <v>1535</v>
          </cell>
          <cell r="B256">
            <v>1</v>
          </cell>
          <cell r="C256">
            <v>0</v>
          </cell>
          <cell r="D256">
            <v>0</v>
          </cell>
          <cell r="E256">
            <v>0</v>
          </cell>
          <cell r="F256">
            <v>0</v>
          </cell>
          <cell r="G256">
            <v>0</v>
          </cell>
          <cell r="H256">
            <v>1</v>
          </cell>
          <cell r="I256">
            <v>44086</v>
          </cell>
        </row>
        <row r="257">
          <cell r="A257">
            <v>1911</v>
          </cell>
          <cell r="B257">
            <v>0</v>
          </cell>
          <cell r="C257">
            <v>0</v>
          </cell>
          <cell r="D257">
            <v>0</v>
          </cell>
          <cell r="E257">
            <v>0</v>
          </cell>
          <cell r="F257">
            <v>0</v>
          </cell>
          <cell r="G257">
            <v>0</v>
          </cell>
          <cell r="H257">
            <v>0</v>
          </cell>
          <cell r="I257">
            <v>44086</v>
          </cell>
        </row>
        <row r="258">
          <cell r="A258">
            <v>1997</v>
          </cell>
          <cell r="B258">
            <v>0</v>
          </cell>
          <cell r="C258">
            <v>0</v>
          </cell>
          <cell r="D258">
            <v>1</v>
          </cell>
          <cell r="E258">
            <v>0</v>
          </cell>
          <cell r="F258">
            <v>0</v>
          </cell>
          <cell r="G258">
            <v>0</v>
          </cell>
          <cell r="H258">
            <v>0</v>
          </cell>
          <cell r="I258">
            <v>44085</v>
          </cell>
        </row>
        <row r="259">
          <cell r="A259">
            <v>2031</v>
          </cell>
          <cell r="B259">
            <v>0</v>
          </cell>
          <cell r="C259">
            <v>0</v>
          </cell>
          <cell r="D259">
            <v>1</v>
          </cell>
          <cell r="E259">
            <v>0</v>
          </cell>
          <cell r="F259">
            <v>0</v>
          </cell>
          <cell r="G259">
            <v>0</v>
          </cell>
          <cell r="H259">
            <v>0</v>
          </cell>
          <cell r="I259">
            <v>44085</v>
          </cell>
        </row>
        <row r="260">
          <cell r="A260">
            <v>2251</v>
          </cell>
          <cell r="B260">
            <v>0</v>
          </cell>
          <cell r="C260">
            <v>1</v>
          </cell>
          <cell r="D260">
            <v>0</v>
          </cell>
          <cell r="E260">
            <v>0</v>
          </cell>
          <cell r="F260">
            <v>0</v>
          </cell>
          <cell r="G260">
            <v>0</v>
          </cell>
          <cell r="H260">
            <v>0</v>
          </cell>
          <cell r="I260">
            <v>44085</v>
          </cell>
        </row>
        <row r="261">
          <cell r="A261">
            <v>2795</v>
          </cell>
          <cell r="B261">
            <v>0</v>
          </cell>
          <cell r="C261">
            <v>0</v>
          </cell>
          <cell r="D261">
            <v>0</v>
          </cell>
          <cell r="E261">
            <v>1</v>
          </cell>
          <cell r="F261">
            <v>0</v>
          </cell>
          <cell r="G261">
            <v>0</v>
          </cell>
          <cell r="H261">
            <v>0</v>
          </cell>
          <cell r="I261">
            <v>44085</v>
          </cell>
        </row>
        <row r="262">
          <cell r="A262">
            <v>1260</v>
          </cell>
          <cell r="B262">
            <v>0</v>
          </cell>
          <cell r="C262">
            <v>0</v>
          </cell>
          <cell r="D262">
            <v>0</v>
          </cell>
          <cell r="E262">
            <v>0</v>
          </cell>
          <cell r="F262">
            <v>0</v>
          </cell>
          <cell r="G262">
            <v>0</v>
          </cell>
          <cell r="H262">
            <v>0</v>
          </cell>
          <cell r="I262">
            <v>44084</v>
          </cell>
        </row>
        <row r="263">
          <cell r="A263">
            <v>1740</v>
          </cell>
          <cell r="B263">
            <v>0</v>
          </cell>
          <cell r="C263">
            <v>0</v>
          </cell>
          <cell r="D263">
            <v>0</v>
          </cell>
          <cell r="E263">
            <v>0</v>
          </cell>
          <cell r="F263">
            <v>0</v>
          </cell>
          <cell r="G263">
            <v>0</v>
          </cell>
          <cell r="H263">
            <v>0</v>
          </cell>
          <cell r="I263">
            <v>44084</v>
          </cell>
        </row>
        <row r="264">
          <cell r="A264">
            <v>3103</v>
          </cell>
          <cell r="B264">
            <v>0</v>
          </cell>
          <cell r="C264">
            <v>0</v>
          </cell>
          <cell r="D264">
            <v>0</v>
          </cell>
          <cell r="E264">
            <v>0</v>
          </cell>
          <cell r="F264">
            <v>0</v>
          </cell>
          <cell r="G264">
            <v>0</v>
          </cell>
          <cell r="H264">
            <v>0</v>
          </cell>
          <cell r="I264">
            <v>44084</v>
          </cell>
        </row>
        <row r="265">
          <cell r="A265">
            <v>1411</v>
          </cell>
          <cell r="B265">
            <v>0</v>
          </cell>
          <cell r="C265">
            <v>1</v>
          </cell>
          <cell r="D265">
            <v>0</v>
          </cell>
          <cell r="E265">
            <v>1</v>
          </cell>
          <cell r="F265">
            <v>0</v>
          </cell>
          <cell r="G265">
            <v>0</v>
          </cell>
          <cell r="H265">
            <v>0</v>
          </cell>
          <cell r="I265">
            <v>44083</v>
          </cell>
        </row>
        <row r="266">
          <cell r="A266">
            <v>1480</v>
          </cell>
          <cell r="B266">
            <v>0</v>
          </cell>
          <cell r="C266">
            <v>0</v>
          </cell>
          <cell r="D266">
            <v>0</v>
          </cell>
          <cell r="E266">
            <v>0</v>
          </cell>
          <cell r="F266">
            <v>0</v>
          </cell>
          <cell r="G266">
            <v>0</v>
          </cell>
          <cell r="H266">
            <v>0</v>
          </cell>
          <cell r="I266">
            <v>44083</v>
          </cell>
        </row>
        <row r="267">
          <cell r="A267">
            <v>1761</v>
          </cell>
          <cell r="B267">
            <v>0</v>
          </cell>
          <cell r="C267">
            <v>0</v>
          </cell>
          <cell r="D267">
            <v>0</v>
          </cell>
          <cell r="E267">
            <v>0</v>
          </cell>
          <cell r="F267">
            <v>0</v>
          </cell>
          <cell r="G267">
            <v>0</v>
          </cell>
          <cell r="H267">
            <v>0</v>
          </cell>
          <cell r="I267">
            <v>44083</v>
          </cell>
        </row>
        <row r="268">
          <cell r="A268">
            <v>1859</v>
          </cell>
          <cell r="B268">
            <v>0</v>
          </cell>
          <cell r="C268">
            <v>0</v>
          </cell>
          <cell r="D268">
            <v>0</v>
          </cell>
          <cell r="E268">
            <v>0</v>
          </cell>
          <cell r="F268">
            <v>0</v>
          </cell>
          <cell r="G268">
            <v>0</v>
          </cell>
          <cell r="H268">
            <v>0</v>
          </cell>
          <cell r="I268">
            <v>44083</v>
          </cell>
        </row>
        <row r="269">
          <cell r="A269">
            <v>2179</v>
          </cell>
          <cell r="B269">
            <v>0</v>
          </cell>
          <cell r="C269">
            <v>0</v>
          </cell>
          <cell r="D269">
            <v>0</v>
          </cell>
          <cell r="E269">
            <v>0</v>
          </cell>
          <cell r="F269">
            <v>0</v>
          </cell>
          <cell r="G269">
            <v>0</v>
          </cell>
          <cell r="H269">
            <v>0</v>
          </cell>
          <cell r="I269">
            <v>44083</v>
          </cell>
        </row>
        <row r="270">
          <cell r="A270">
            <v>2502</v>
          </cell>
          <cell r="B270">
            <v>0</v>
          </cell>
          <cell r="C270">
            <v>0</v>
          </cell>
          <cell r="D270">
            <v>0</v>
          </cell>
          <cell r="E270">
            <v>0</v>
          </cell>
          <cell r="F270">
            <v>0</v>
          </cell>
          <cell r="G270">
            <v>0</v>
          </cell>
          <cell r="H270">
            <v>0</v>
          </cell>
          <cell r="I270">
            <v>44083</v>
          </cell>
        </row>
        <row r="271">
          <cell r="A271">
            <v>2570</v>
          </cell>
          <cell r="B271">
            <v>0</v>
          </cell>
          <cell r="C271">
            <v>0</v>
          </cell>
          <cell r="D271">
            <v>0</v>
          </cell>
          <cell r="E271">
            <v>0</v>
          </cell>
          <cell r="F271">
            <v>0</v>
          </cell>
          <cell r="G271">
            <v>0</v>
          </cell>
          <cell r="H271">
            <v>0</v>
          </cell>
          <cell r="I271">
            <v>44083</v>
          </cell>
        </row>
        <row r="272">
          <cell r="A272">
            <v>3041</v>
          </cell>
          <cell r="B272">
            <v>0</v>
          </cell>
          <cell r="C272">
            <v>0</v>
          </cell>
          <cell r="D272">
            <v>0</v>
          </cell>
          <cell r="E272">
            <v>0</v>
          </cell>
          <cell r="F272">
            <v>0</v>
          </cell>
          <cell r="G272">
            <v>0</v>
          </cell>
          <cell r="H272">
            <v>0</v>
          </cell>
          <cell r="I272">
            <v>44083</v>
          </cell>
        </row>
        <row r="273">
          <cell r="A273">
            <v>3185</v>
          </cell>
          <cell r="B273">
            <v>0</v>
          </cell>
          <cell r="C273">
            <v>0</v>
          </cell>
          <cell r="D273">
            <v>0</v>
          </cell>
          <cell r="E273">
            <v>0</v>
          </cell>
          <cell r="F273">
            <v>0</v>
          </cell>
          <cell r="G273">
            <v>0</v>
          </cell>
          <cell r="H273">
            <v>0</v>
          </cell>
          <cell r="I273">
            <v>44083</v>
          </cell>
        </row>
        <row r="274">
          <cell r="A274">
            <v>1163</v>
          </cell>
          <cell r="B274">
            <v>1</v>
          </cell>
          <cell r="C274">
            <v>0</v>
          </cell>
          <cell r="D274">
            <v>0</v>
          </cell>
          <cell r="E274">
            <v>0</v>
          </cell>
          <cell r="F274">
            <v>0</v>
          </cell>
          <cell r="G274">
            <v>0</v>
          </cell>
          <cell r="H274">
            <v>0</v>
          </cell>
          <cell r="I274">
            <v>44082</v>
          </cell>
        </row>
        <row r="275">
          <cell r="A275">
            <v>1854</v>
          </cell>
          <cell r="B275">
            <v>0</v>
          </cell>
          <cell r="C275">
            <v>0</v>
          </cell>
          <cell r="D275">
            <v>0</v>
          </cell>
          <cell r="E275">
            <v>0</v>
          </cell>
          <cell r="F275">
            <v>0</v>
          </cell>
          <cell r="G275">
            <v>0</v>
          </cell>
          <cell r="H275">
            <v>0</v>
          </cell>
          <cell r="I275">
            <v>44082</v>
          </cell>
        </row>
        <row r="276">
          <cell r="A276">
            <v>1568</v>
          </cell>
          <cell r="B276">
            <v>0</v>
          </cell>
          <cell r="C276">
            <v>0</v>
          </cell>
          <cell r="D276">
            <v>0</v>
          </cell>
          <cell r="E276">
            <v>0</v>
          </cell>
          <cell r="F276">
            <v>0</v>
          </cell>
          <cell r="G276">
            <v>0</v>
          </cell>
          <cell r="H276">
            <v>0</v>
          </cell>
          <cell r="I276">
            <v>44081</v>
          </cell>
        </row>
        <row r="277">
          <cell r="A277">
            <v>2135</v>
          </cell>
          <cell r="B277">
            <v>0</v>
          </cell>
          <cell r="C277">
            <v>0</v>
          </cell>
          <cell r="D277">
            <v>0</v>
          </cell>
          <cell r="E277">
            <v>0</v>
          </cell>
          <cell r="F277">
            <v>0</v>
          </cell>
          <cell r="G277">
            <v>0</v>
          </cell>
          <cell r="H277">
            <v>0</v>
          </cell>
          <cell r="I277">
            <v>44081</v>
          </cell>
        </row>
        <row r="278">
          <cell r="A278">
            <v>2968</v>
          </cell>
          <cell r="B278">
            <v>0</v>
          </cell>
          <cell r="C278">
            <v>1</v>
          </cell>
          <cell r="D278">
            <v>1</v>
          </cell>
          <cell r="E278">
            <v>0</v>
          </cell>
          <cell r="F278">
            <v>0</v>
          </cell>
          <cell r="G278">
            <v>0</v>
          </cell>
          <cell r="H278">
            <v>0</v>
          </cell>
          <cell r="I278">
            <v>44081</v>
          </cell>
        </row>
        <row r="279">
          <cell r="A279">
            <v>2698</v>
          </cell>
          <cell r="B279">
            <v>0</v>
          </cell>
          <cell r="C279">
            <v>0</v>
          </cell>
          <cell r="D279">
            <v>1</v>
          </cell>
          <cell r="E279">
            <v>0</v>
          </cell>
          <cell r="F279">
            <v>0</v>
          </cell>
          <cell r="G279">
            <v>0</v>
          </cell>
          <cell r="H279">
            <v>0</v>
          </cell>
          <cell r="I279">
            <v>44080</v>
          </cell>
        </row>
        <row r="280">
          <cell r="A280">
            <v>1203</v>
          </cell>
          <cell r="B280">
            <v>0</v>
          </cell>
          <cell r="C280">
            <v>0</v>
          </cell>
          <cell r="D280">
            <v>0</v>
          </cell>
          <cell r="E280">
            <v>0</v>
          </cell>
          <cell r="F280">
            <v>0</v>
          </cell>
          <cell r="G280">
            <v>0</v>
          </cell>
          <cell r="H280">
            <v>0</v>
          </cell>
          <cell r="I280">
            <v>44079</v>
          </cell>
        </row>
        <row r="281">
          <cell r="A281">
            <v>1560</v>
          </cell>
          <cell r="B281">
            <v>0</v>
          </cell>
          <cell r="C281">
            <v>0</v>
          </cell>
          <cell r="D281">
            <v>0</v>
          </cell>
          <cell r="E281">
            <v>0</v>
          </cell>
          <cell r="F281">
            <v>0</v>
          </cell>
          <cell r="G281">
            <v>0</v>
          </cell>
          <cell r="H281">
            <v>0</v>
          </cell>
          <cell r="I281">
            <v>44079</v>
          </cell>
        </row>
        <row r="282">
          <cell r="A282">
            <v>2908</v>
          </cell>
          <cell r="B282">
            <v>0</v>
          </cell>
          <cell r="C282">
            <v>0</v>
          </cell>
          <cell r="D282">
            <v>0</v>
          </cell>
          <cell r="E282">
            <v>0</v>
          </cell>
          <cell r="F282">
            <v>0</v>
          </cell>
          <cell r="G282">
            <v>0</v>
          </cell>
          <cell r="H282">
            <v>0</v>
          </cell>
          <cell r="I282">
            <v>44079</v>
          </cell>
        </row>
        <row r="283">
          <cell r="A283">
            <v>1187</v>
          </cell>
          <cell r="B283">
            <v>1</v>
          </cell>
          <cell r="C283">
            <v>0</v>
          </cell>
          <cell r="D283">
            <v>0</v>
          </cell>
          <cell r="E283">
            <v>0</v>
          </cell>
          <cell r="F283">
            <v>0</v>
          </cell>
          <cell r="G283">
            <v>0</v>
          </cell>
          <cell r="H283">
            <v>1</v>
          </cell>
          <cell r="I283">
            <v>44078</v>
          </cell>
        </row>
        <row r="284">
          <cell r="A284">
            <v>1399</v>
          </cell>
          <cell r="B284">
            <v>0</v>
          </cell>
          <cell r="C284">
            <v>0</v>
          </cell>
          <cell r="D284">
            <v>0</v>
          </cell>
          <cell r="E284">
            <v>0</v>
          </cell>
          <cell r="F284">
            <v>0</v>
          </cell>
          <cell r="G284">
            <v>0</v>
          </cell>
          <cell r="H284">
            <v>0</v>
          </cell>
          <cell r="I284">
            <v>44078</v>
          </cell>
        </row>
        <row r="285">
          <cell r="A285">
            <v>1534</v>
          </cell>
          <cell r="B285">
            <v>0</v>
          </cell>
          <cell r="C285">
            <v>0</v>
          </cell>
          <cell r="D285">
            <v>0</v>
          </cell>
          <cell r="E285">
            <v>0</v>
          </cell>
          <cell r="F285">
            <v>0</v>
          </cell>
          <cell r="G285">
            <v>0</v>
          </cell>
          <cell r="H285">
            <v>0</v>
          </cell>
          <cell r="I285">
            <v>44078</v>
          </cell>
        </row>
        <row r="286">
          <cell r="A286">
            <v>2872</v>
          </cell>
          <cell r="B286">
            <v>0</v>
          </cell>
          <cell r="C286">
            <v>0</v>
          </cell>
          <cell r="D286">
            <v>1</v>
          </cell>
          <cell r="E286">
            <v>0</v>
          </cell>
          <cell r="F286">
            <v>0</v>
          </cell>
          <cell r="G286">
            <v>0</v>
          </cell>
          <cell r="H286">
            <v>0</v>
          </cell>
          <cell r="I286">
            <v>44078</v>
          </cell>
        </row>
        <row r="287">
          <cell r="A287">
            <v>3056</v>
          </cell>
          <cell r="B287">
            <v>0</v>
          </cell>
          <cell r="C287">
            <v>1</v>
          </cell>
          <cell r="D287">
            <v>0</v>
          </cell>
          <cell r="E287">
            <v>0</v>
          </cell>
          <cell r="F287">
            <v>0</v>
          </cell>
          <cell r="G287">
            <v>0</v>
          </cell>
          <cell r="H287">
            <v>0</v>
          </cell>
          <cell r="I287">
            <v>44078</v>
          </cell>
        </row>
        <row r="288">
          <cell r="A288">
            <v>1093</v>
          </cell>
          <cell r="B288">
            <v>0</v>
          </cell>
          <cell r="C288">
            <v>0</v>
          </cell>
          <cell r="D288">
            <v>0</v>
          </cell>
          <cell r="E288">
            <v>0</v>
          </cell>
          <cell r="F288">
            <v>0</v>
          </cell>
          <cell r="G288">
            <v>0</v>
          </cell>
          <cell r="H288">
            <v>0</v>
          </cell>
          <cell r="I288">
            <v>44077</v>
          </cell>
        </row>
        <row r="289">
          <cell r="A289">
            <v>1368</v>
          </cell>
          <cell r="B289">
            <v>0</v>
          </cell>
          <cell r="C289">
            <v>0</v>
          </cell>
          <cell r="D289">
            <v>0</v>
          </cell>
          <cell r="E289">
            <v>0</v>
          </cell>
          <cell r="F289">
            <v>0</v>
          </cell>
          <cell r="G289">
            <v>0</v>
          </cell>
          <cell r="H289">
            <v>0</v>
          </cell>
          <cell r="I289">
            <v>44077</v>
          </cell>
        </row>
        <row r="290">
          <cell r="A290">
            <v>2019</v>
          </cell>
          <cell r="B290">
            <v>1</v>
          </cell>
          <cell r="C290">
            <v>0</v>
          </cell>
          <cell r="D290">
            <v>0</v>
          </cell>
          <cell r="E290">
            <v>0</v>
          </cell>
          <cell r="F290">
            <v>0</v>
          </cell>
          <cell r="G290">
            <v>0</v>
          </cell>
          <cell r="H290">
            <v>1</v>
          </cell>
          <cell r="I290">
            <v>44077</v>
          </cell>
        </row>
        <row r="291">
          <cell r="A291">
            <v>2210</v>
          </cell>
          <cell r="B291">
            <v>0</v>
          </cell>
          <cell r="C291">
            <v>0</v>
          </cell>
          <cell r="D291">
            <v>0</v>
          </cell>
          <cell r="E291">
            <v>0</v>
          </cell>
          <cell r="F291">
            <v>0</v>
          </cell>
          <cell r="G291">
            <v>0</v>
          </cell>
          <cell r="H291">
            <v>0</v>
          </cell>
          <cell r="I291">
            <v>44077</v>
          </cell>
        </row>
        <row r="292">
          <cell r="A292">
            <v>2404</v>
          </cell>
          <cell r="B292">
            <v>0</v>
          </cell>
          <cell r="C292">
            <v>0</v>
          </cell>
          <cell r="D292">
            <v>0</v>
          </cell>
          <cell r="E292">
            <v>0</v>
          </cell>
          <cell r="F292">
            <v>0</v>
          </cell>
          <cell r="G292">
            <v>0</v>
          </cell>
          <cell r="H292">
            <v>0</v>
          </cell>
          <cell r="I292">
            <v>44077</v>
          </cell>
        </row>
        <row r="293">
          <cell r="A293">
            <v>2676</v>
          </cell>
          <cell r="B293">
            <v>0</v>
          </cell>
          <cell r="C293">
            <v>0</v>
          </cell>
          <cell r="D293">
            <v>0</v>
          </cell>
          <cell r="E293">
            <v>0</v>
          </cell>
          <cell r="F293">
            <v>0</v>
          </cell>
          <cell r="G293">
            <v>0</v>
          </cell>
          <cell r="H293">
            <v>0</v>
          </cell>
          <cell r="I293">
            <v>44077</v>
          </cell>
        </row>
        <row r="294">
          <cell r="A294">
            <v>2993</v>
          </cell>
          <cell r="B294">
            <v>0</v>
          </cell>
          <cell r="C294">
            <v>0</v>
          </cell>
          <cell r="D294">
            <v>0</v>
          </cell>
          <cell r="E294">
            <v>0</v>
          </cell>
          <cell r="F294">
            <v>0</v>
          </cell>
          <cell r="G294">
            <v>1</v>
          </cell>
          <cell r="H294">
            <v>0</v>
          </cell>
          <cell r="I294">
            <v>44077</v>
          </cell>
        </row>
        <row r="295">
          <cell r="A295">
            <v>1533</v>
          </cell>
          <cell r="B295">
            <v>0</v>
          </cell>
          <cell r="C295">
            <v>0</v>
          </cell>
          <cell r="D295">
            <v>0</v>
          </cell>
          <cell r="E295">
            <v>0</v>
          </cell>
          <cell r="F295">
            <v>0</v>
          </cell>
          <cell r="G295">
            <v>0</v>
          </cell>
          <cell r="H295">
            <v>0</v>
          </cell>
          <cell r="I295">
            <v>44076</v>
          </cell>
        </row>
        <row r="296">
          <cell r="A296">
            <v>1700</v>
          </cell>
          <cell r="B296">
            <v>0</v>
          </cell>
          <cell r="C296">
            <v>0</v>
          </cell>
          <cell r="D296">
            <v>0</v>
          </cell>
          <cell r="E296">
            <v>0</v>
          </cell>
          <cell r="F296">
            <v>0</v>
          </cell>
          <cell r="G296">
            <v>0</v>
          </cell>
          <cell r="H296">
            <v>0</v>
          </cell>
          <cell r="I296">
            <v>44076</v>
          </cell>
        </row>
        <row r="297">
          <cell r="A297">
            <v>1799</v>
          </cell>
          <cell r="B297">
            <v>0</v>
          </cell>
          <cell r="C297">
            <v>0</v>
          </cell>
          <cell r="D297">
            <v>0</v>
          </cell>
          <cell r="E297">
            <v>0</v>
          </cell>
          <cell r="F297">
            <v>0</v>
          </cell>
          <cell r="G297">
            <v>0</v>
          </cell>
          <cell r="H297">
            <v>0</v>
          </cell>
          <cell r="I297">
            <v>44076</v>
          </cell>
        </row>
        <row r="298">
          <cell r="A298">
            <v>2276</v>
          </cell>
          <cell r="B298">
            <v>0</v>
          </cell>
          <cell r="C298">
            <v>0</v>
          </cell>
          <cell r="D298">
            <v>0</v>
          </cell>
          <cell r="E298">
            <v>0</v>
          </cell>
          <cell r="F298">
            <v>0</v>
          </cell>
          <cell r="G298">
            <v>0</v>
          </cell>
          <cell r="H298">
            <v>0</v>
          </cell>
          <cell r="I298">
            <v>44076</v>
          </cell>
        </row>
        <row r="299">
          <cell r="A299">
            <v>2304</v>
          </cell>
          <cell r="B299">
            <v>0</v>
          </cell>
          <cell r="C299">
            <v>0</v>
          </cell>
          <cell r="D299">
            <v>0</v>
          </cell>
          <cell r="E299">
            <v>0</v>
          </cell>
          <cell r="F299">
            <v>0</v>
          </cell>
          <cell r="G299">
            <v>0</v>
          </cell>
          <cell r="H299">
            <v>0</v>
          </cell>
          <cell r="I299">
            <v>44076</v>
          </cell>
        </row>
        <row r="300">
          <cell r="A300">
            <v>2377</v>
          </cell>
          <cell r="B300">
            <v>0</v>
          </cell>
          <cell r="C300">
            <v>0</v>
          </cell>
          <cell r="D300">
            <v>0</v>
          </cell>
          <cell r="E300">
            <v>0</v>
          </cell>
          <cell r="F300">
            <v>0</v>
          </cell>
          <cell r="G300">
            <v>0</v>
          </cell>
          <cell r="H300">
            <v>0</v>
          </cell>
          <cell r="I300">
            <v>44076</v>
          </cell>
        </row>
        <row r="301">
          <cell r="A301">
            <v>2516</v>
          </cell>
          <cell r="B301">
            <v>0</v>
          </cell>
          <cell r="C301">
            <v>0</v>
          </cell>
          <cell r="D301">
            <v>0</v>
          </cell>
          <cell r="E301">
            <v>0</v>
          </cell>
          <cell r="F301">
            <v>0</v>
          </cell>
          <cell r="G301">
            <v>0</v>
          </cell>
          <cell r="H301">
            <v>0</v>
          </cell>
          <cell r="I301">
            <v>44075</v>
          </cell>
        </row>
        <row r="302">
          <cell r="A302">
            <v>3050</v>
          </cell>
          <cell r="B302">
            <v>0</v>
          </cell>
          <cell r="C302">
            <v>0</v>
          </cell>
          <cell r="D302">
            <v>0</v>
          </cell>
          <cell r="E302">
            <v>0</v>
          </cell>
          <cell r="F302">
            <v>0</v>
          </cell>
          <cell r="G302">
            <v>0</v>
          </cell>
          <cell r="H302">
            <v>0</v>
          </cell>
          <cell r="I302">
            <v>44074</v>
          </cell>
        </row>
        <row r="303">
          <cell r="A303">
            <v>1677</v>
          </cell>
          <cell r="B303">
            <v>0</v>
          </cell>
          <cell r="C303">
            <v>0</v>
          </cell>
          <cell r="D303">
            <v>0</v>
          </cell>
          <cell r="E303">
            <v>0</v>
          </cell>
          <cell r="F303">
            <v>0</v>
          </cell>
          <cell r="G303">
            <v>0</v>
          </cell>
          <cell r="H303">
            <v>0</v>
          </cell>
          <cell r="I303">
            <v>44073</v>
          </cell>
        </row>
        <row r="304">
          <cell r="A304">
            <v>1976</v>
          </cell>
          <cell r="B304">
            <v>0</v>
          </cell>
          <cell r="C304">
            <v>0</v>
          </cell>
          <cell r="D304">
            <v>0</v>
          </cell>
          <cell r="E304">
            <v>0</v>
          </cell>
          <cell r="F304">
            <v>0</v>
          </cell>
          <cell r="G304">
            <v>0</v>
          </cell>
          <cell r="H304">
            <v>0</v>
          </cell>
          <cell r="I304">
            <v>44073</v>
          </cell>
        </row>
        <row r="305">
          <cell r="A305">
            <v>2660</v>
          </cell>
          <cell r="B305">
            <v>0</v>
          </cell>
          <cell r="C305">
            <v>0</v>
          </cell>
          <cell r="D305">
            <v>0</v>
          </cell>
          <cell r="E305">
            <v>0</v>
          </cell>
          <cell r="F305">
            <v>0</v>
          </cell>
          <cell r="G305">
            <v>0</v>
          </cell>
          <cell r="H305">
            <v>0</v>
          </cell>
          <cell r="I305">
            <v>44072</v>
          </cell>
        </row>
        <row r="306">
          <cell r="A306">
            <v>2946</v>
          </cell>
          <cell r="B306">
            <v>1</v>
          </cell>
          <cell r="C306">
            <v>0</v>
          </cell>
          <cell r="D306">
            <v>0</v>
          </cell>
          <cell r="E306">
            <v>0</v>
          </cell>
          <cell r="F306">
            <v>0</v>
          </cell>
          <cell r="G306">
            <v>0</v>
          </cell>
          <cell r="H306">
            <v>0</v>
          </cell>
          <cell r="I306">
            <v>44072</v>
          </cell>
        </row>
        <row r="307">
          <cell r="A307">
            <v>3114</v>
          </cell>
          <cell r="B307">
            <v>0</v>
          </cell>
          <cell r="C307">
            <v>0</v>
          </cell>
          <cell r="D307">
            <v>0</v>
          </cell>
          <cell r="E307">
            <v>0</v>
          </cell>
          <cell r="F307">
            <v>0</v>
          </cell>
          <cell r="G307">
            <v>0</v>
          </cell>
          <cell r="H307">
            <v>0</v>
          </cell>
          <cell r="I307">
            <v>44072</v>
          </cell>
        </row>
        <row r="308">
          <cell r="A308">
            <v>2085</v>
          </cell>
          <cell r="B308">
            <v>0</v>
          </cell>
          <cell r="C308">
            <v>0</v>
          </cell>
          <cell r="D308">
            <v>0</v>
          </cell>
          <cell r="E308">
            <v>0</v>
          </cell>
          <cell r="F308">
            <v>0</v>
          </cell>
          <cell r="G308">
            <v>0</v>
          </cell>
          <cell r="H308">
            <v>0</v>
          </cell>
          <cell r="I308">
            <v>44071</v>
          </cell>
        </row>
        <row r="309">
          <cell r="A309">
            <v>2229</v>
          </cell>
          <cell r="B309">
            <v>0</v>
          </cell>
          <cell r="C309">
            <v>0</v>
          </cell>
          <cell r="D309">
            <v>0</v>
          </cell>
          <cell r="E309">
            <v>0</v>
          </cell>
          <cell r="F309">
            <v>0</v>
          </cell>
          <cell r="G309">
            <v>0</v>
          </cell>
          <cell r="H309">
            <v>0</v>
          </cell>
          <cell r="I309">
            <v>44071</v>
          </cell>
        </row>
        <row r="310">
          <cell r="A310">
            <v>2608</v>
          </cell>
          <cell r="B310">
            <v>0</v>
          </cell>
          <cell r="C310">
            <v>0</v>
          </cell>
          <cell r="D310">
            <v>0</v>
          </cell>
          <cell r="E310">
            <v>0</v>
          </cell>
          <cell r="F310">
            <v>0</v>
          </cell>
          <cell r="G310">
            <v>0</v>
          </cell>
          <cell r="H310">
            <v>0</v>
          </cell>
          <cell r="I310">
            <v>44071</v>
          </cell>
        </row>
        <row r="311">
          <cell r="A311">
            <v>3115</v>
          </cell>
          <cell r="B311">
            <v>0</v>
          </cell>
          <cell r="C311">
            <v>0</v>
          </cell>
          <cell r="D311">
            <v>0</v>
          </cell>
          <cell r="E311">
            <v>0</v>
          </cell>
          <cell r="F311">
            <v>0</v>
          </cell>
          <cell r="G311">
            <v>0</v>
          </cell>
          <cell r="H311">
            <v>0</v>
          </cell>
          <cell r="I311">
            <v>44071</v>
          </cell>
        </row>
        <row r="312">
          <cell r="A312">
            <v>1085</v>
          </cell>
          <cell r="B312">
            <v>0</v>
          </cell>
          <cell r="C312">
            <v>0</v>
          </cell>
          <cell r="D312">
            <v>0</v>
          </cell>
          <cell r="E312">
            <v>0</v>
          </cell>
          <cell r="F312">
            <v>0</v>
          </cell>
          <cell r="G312">
            <v>0</v>
          </cell>
          <cell r="H312">
            <v>0</v>
          </cell>
          <cell r="I312">
            <v>44070</v>
          </cell>
        </row>
        <row r="313">
          <cell r="A313">
            <v>1787</v>
          </cell>
          <cell r="B313">
            <v>0</v>
          </cell>
          <cell r="C313">
            <v>0</v>
          </cell>
          <cell r="D313">
            <v>0</v>
          </cell>
          <cell r="E313">
            <v>0</v>
          </cell>
          <cell r="F313">
            <v>0</v>
          </cell>
          <cell r="G313">
            <v>0</v>
          </cell>
          <cell r="H313">
            <v>0</v>
          </cell>
          <cell r="I313">
            <v>44070</v>
          </cell>
        </row>
        <row r="314">
          <cell r="A314">
            <v>2141</v>
          </cell>
          <cell r="B314">
            <v>0</v>
          </cell>
          <cell r="C314">
            <v>0</v>
          </cell>
          <cell r="D314">
            <v>0</v>
          </cell>
          <cell r="E314">
            <v>0</v>
          </cell>
          <cell r="F314">
            <v>0</v>
          </cell>
          <cell r="G314">
            <v>0</v>
          </cell>
          <cell r="H314">
            <v>0</v>
          </cell>
          <cell r="I314">
            <v>44070</v>
          </cell>
        </row>
        <row r="315">
          <cell r="A315">
            <v>2425</v>
          </cell>
          <cell r="B315">
            <v>0</v>
          </cell>
          <cell r="C315">
            <v>0</v>
          </cell>
          <cell r="D315">
            <v>0</v>
          </cell>
          <cell r="E315">
            <v>0</v>
          </cell>
          <cell r="F315">
            <v>0</v>
          </cell>
          <cell r="G315">
            <v>0</v>
          </cell>
          <cell r="H315">
            <v>0</v>
          </cell>
          <cell r="I315">
            <v>44070</v>
          </cell>
        </row>
        <row r="316">
          <cell r="A316">
            <v>2552</v>
          </cell>
          <cell r="B316">
            <v>0</v>
          </cell>
          <cell r="C316">
            <v>0</v>
          </cell>
          <cell r="D316">
            <v>0</v>
          </cell>
          <cell r="E316">
            <v>0</v>
          </cell>
          <cell r="F316">
            <v>0</v>
          </cell>
          <cell r="G316">
            <v>0</v>
          </cell>
          <cell r="H316">
            <v>1</v>
          </cell>
          <cell r="I316">
            <v>44070</v>
          </cell>
        </row>
        <row r="317">
          <cell r="A317">
            <v>2616</v>
          </cell>
          <cell r="B317">
            <v>0</v>
          </cell>
          <cell r="C317">
            <v>0</v>
          </cell>
          <cell r="D317">
            <v>0</v>
          </cell>
          <cell r="E317">
            <v>0</v>
          </cell>
          <cell r="F317">
            <v>0</v>
          </cell>
          <cell r="G317">
            <v>0</v>
          </cell>
          <cell r="H317">
            <v>0</v>
          </cell>
          <cell r="I317">
            <v>44070</v>
          </cell>
        </row>
        <row r="318">
          <cell r="A318">
            <v>2705</v>
          </cell>
          <cell r="B318">
            <v>0</v>
          </cell>
          <cell r="C318">
            <v>0</v>
          </cell>
          <cell r="D318">
            <v>0</v>
          </cell>
          <cell r="E318">
            <v>0</v>
          </cell>
          <cell r="F318">
            <v>0</v>
          </cell>
          <cell r="G318">
            <v>0</v>
          </cell>
          <cell r="H318">
            <v>0</v>
          </cell>
          <cell r="I318">
            <v>44070</v>
          </cell>
        </row>
        <row r="319">
          <cell r="A319">
            <v>2913</v>
          </cell>
          <cell r="B319">
            <v>0</v>
          </cell>
          <cell r="C319">
            <v>0</v>
          </cell>
          <cell r="D319">
            <v>0</v>
          </cell>
          <cell r="E319">
            <v>0</v>
          </cell>
          <cell r="F319">
            <v>0</v>
          </cell>
          <cell r="G319">
            <v>0</v>
          </cell>
          <cell r="H319">
            <v>0</v>
          </cell>
          <cell r="I319">
            <v>44070</v>
          </cell>
        </row>
        <row r="320">
          <cell r="A320">
            <v>3175</v>
          </cell>
          <cell r="B320">
            <v>0</v>
          </cell>
          <cell r="C320">
            <v>1</v>
          </cell>
          <cell r="D320">
            <v>0</v>
          </cell>
          <cell r="E320">
            <v>0</v>
          </cell>
          <cell r="F320">
            <v>0</v>
          </cell>
          <cell r="G320">
            <v>0</v>
          </cell>
          <cell r="H320">
            <v>0</v>
          </cell>
          <cell r="I320">
            <v>44070</v>
          </cell>
        </row>
        <row r="321">
          <cell r="A321">
            <v>1345</v>
          </cell>
          <cell r="B321">
            <v>0</v>
          </cell>
          <cell r="C321">
            <v>0</v>
          </cell>
          <cell r="D321">
            <v>0</v>
          </cell>
          <cell r="E321">
            <v>0</v>
          </cell>
          <cell r="F321">
            <v>0</v>
          </cell>
          <cell r="G321">
            <v>0</v>
          </cell>
          <cell r="H321">
            <v>0</v>
          </cell>
          <cell r="I321">
            <v>44069</v>
          </cell>
        </row>
        <row r="322">
          <cell r="A322">
            <v>1820</v>
          </cell>
          <cell r="B322">
            <v>1</v>
          </cell>
          <cell r="C322">
            <v>0</v>
          </cell>
          <cell r="D322">
            <v>0</v>
          </cell>
          <cell r="E322">
            <v>0</v>
          </cell>
          <cell r="F322">
            <v>0</v>
          </cell>
          <cell r="G322">
            <v>0</v>
          </cell>
          <cell r="H322">
            <v>0</v>
          </cell>
          <cell r="I322">
            <v>44068</v>
          </cell>
        </row>
        <row r="323">
          <cell r="A323">
            <v>1971</v>
          </cell>
          <cell r="B323">
            <v>0</v>
          </cell>
          <cell r="C323">
            <v>1</v>
          </cell>
          <cell r="D323">
            <v>1</v>
          </cell>
          <cell r="E323">
            <v>1</v>
          </cell>
          <cell r="F323">
            <v>1</v>
          </cell>
          <cell r="G323">
            <v>0</v>
          </cell>
          <cell r="H323">
            <v>1</v>
          </cell>
          <cell r="I323">
            <v>44068</v>
          </cell>
        </row>
        <row r="324">
          <cell r="A324">
            <v>2678</v>
          </cell>
          <cell r="B324">
            <v>0</v>
          </cell>
          <cell r="C324">
            <v>0</v>
          </cell>
          <cell r="D324">
            <v>0</v>
          </cell>
          <cell r="E324">
            <v>0</v>
          </cell>
          <cell r="F324">
            <v>0</v>
          </cell>
          <cell r="G324">
            <v>0</v>
          </cell>
          <cell r="H324">
            <v>0</v>
          </cell>
          <cell r="I324">
            <v>44068</v>
          </cell>
        </row>
        <row r="325">
          <cell r="A325">
            <v>1258</v>
          </cell>
          <cell r="B325">
            <v>0</v>
          </cell>
          <cell r="C325">
            <v>0</v>
          </cell>
          <cell r="D325">
            <v>0</v>
          </cell>
          <cell r="E325">
            <v>0</v>
          </cell>
          <cell r="F325">
            <v>0</v>
          </cell>
          <cell r="G325">
            <v>1</v>
          </cell>
          <cell r="H325">
            <v>0</v>
          </cell>
          <cell r="I325">
            <v>44067</v>
          </cell>
        </row>
        <row r="326">
          <cell r="A326">
            <v>2481</v>
          </cell>
          <cell r="B326">
            <v>0</v>
          </cell>
          <cell r="C326">
            <v>0</v>
          </cell>
          <cell r="D326">
            <v>1</v>
          </cell>
          <cell r="E326">
            <v>0</v>
          </cell>
          <cell r="F326">
            <v>0</v>
          </cell>
          <cell r="G326">
            <v>0</v>
          </cell>
          <cell r="H326">
            <v>0</v>
          </cell>
          <cell r="I326">
            <v>44067</v>
          </cell>
        </row>
        <row r="327">
          <cell r="A327">
            <v>2808</v>
          </cell>
          <cell r="B327">
            <v>0</v>
          </cell>
          <cell r="C327">
            <v>0</v>
          </cell>
          <cell r="D327">
            <v>0</v>
          </cell>
          <cell r="E327">
            <v>0</v>
          </cell>
          <cell r="F327">
            <v>0</v>
          </cell>
          <cell r="G327">
            <v>0</v>
          </cell>
          <cell r="H327">
            <v>0</v>
          </cell>
          <cell r="I327">
            <v>44067</v>
          </cell>
        </row>
        <row r="328">
          <cell r="A328">
            <v>3069</v>
          </cell>
          <cell r="B328">
            <v>0</v>
          </cell>
          <cell r="C328">
            <v>0</v>
          </cell>
          <cell r="D328">
            <v>0</v>
          </cell>
          <cell r="E328">
            <v>0</v>
          </cell>
          <cell r="F328">
            <v>0</v>
          </cell>
          <cell r="G328">
            <v>0</v>
          </cell>
          <cell r="H328">
            <v>0</v>
          </cell>
          <cell r="I328">
            <v>44067</v>
          </cell>
        </row>
        <row r="329">
          <cell r="A329">
            <v>1063</v>
          </cell>
          <cell r="B329">
            <v>1</v>
          </cell>
          <cell r="C329">
            <v>0</v>
          </cell>
          <cell r="D329">
            <v>0</v>
          </cell>
          <cell r="E329">
            <v>1</v>
          </cell>
          <cell r="F329">
            <v>0</v>
          </cell>
          <cell r="G329">
            <v>0</v>
          </cell>
          <cell r="H329">
            <v>1</v>
          </cell>
          <cell r="I329">
            <v>44066</v>
          </cell>
        </row>
        <row r="330">
          <cell r="A330">
            <v>1764</v>
          </cell>
          <cell r="B330">
            <v>0</v>
          </cell>
          <cell r="C330">
            <v>0</v>
          </cell>
          <cell r="D330">
            <v>0</v>
          </cell>
          <cell r="E330">
            <v>0</v>
          </cell>
          <cell r="F330">
            <v>0</v>
          </cell>
          <cell r="G330">
            <v>0</v>
          </cell>
          <cell r="H330">
            <v>0</v>
          </cell>
          <cell r="I330">
            <v>44066</v>
          </cell>
        </row>
        <row r="331">
          <cell r="A331">
            <v>2239</v>
          </cell>
          <cell r="B331">
            <v>1</v>
          </cell>
          <cell r="C331">
            <v>0</v>
          </cell>
          <cell r="D331">
            <v>0</v>
          </cell>
          <cell r="E331">
            <v>0</v>
          </cell>
          <cell r="F331">
            <v>0</v>
          </cell>
          <cell r="G331">
            <v>0</v>
          </cell>
          <cell r="H331">
            <v>0</v>
          </cell>
          <cell r="I331">
            <v>44066</v>
          </cell>
        </row>
        <row r="332">
          <cell r="A332">
            <v>1199</v>
          </cell>
          <cell r="B332">
            <v>0</v>
          </cell>
          <cell r="C332">
            <v>0</v>
          </cell>
          <cell r="D332">
            <v>0</v>
          </cell>
          <cell r="E332">
            <v>0</v>
          </cell>
          <cell r="F332">
            <v>0</v>
          </cell>
          <cell r="G332">
            <v>0</v>
          </cell>
          <cell r="H332">
            <v>0</v>
          </cell>
          <cell r="I332">
            <v>44065</v>
          </cell>
        </row>
        <row r="333">
          <cell r="A333">
            <v>2273</v>
          </cell>
          <cell r="B333">
            <v>0</v>
          </cell>
          <cell r="C333">
            <v>0</v>
          </cell>
          <cell r="D333">
            <v>0</v>
          </cell>
          <cell r="E333">
            <v>0</v>
          </cell>
          <cell r="F333">
            <v>0</v>
          </cell>
          <cell r="G333">
            <v>0</v>
          </cell>
          <cell r="H333">
            <v>0</v>
          </cell>
          <cell r="I333">
            <v>44065</v>
          </cell>
        </row>
        <row r="334">
          <cell r="A334">
            <v>2749</v>
          </cell>
          <cell r="B334">
            <v>0</v>
          </cell>
          <cell r="C334">
            <v>0</v>
          </cell>
          <cell r="D334">
            <v>0</v>
          </cell>
          <cell r="E334">
            <v>0</v>
          </cell>
          <cell r="F334">
            <v>0</v>
          </cell>
          <cell r="G334">
            <v>0</v>
          </cell>
          <cell r="H334">
            <v>0</v>
          </cell>
          <cell r="I334">
            <v>44065</v>
          </cell>
        </row>
        <row r="335">
          <cell r="A335">
            <v>2877</v>
          </cell>
          <cell r="B335">
            <v>0</v>
          </cell>
          <cell r="C335">
            <v>0</v>
          </cell>
          <cell r="D335">
            <v>0</v>
          </cell>
          <cell r="E335">
            <v>0</v>
          </cell>
          <cell r="F335">
            <v>0</v>
          </cell>
          <cell r="G335">
            <v>0</v>
          </cell>
          <cell r="H335">
            <v>0</v>
          </cell>
          <cell r="I335">
            <v>44065</v>
          </cell>
        </row>
        <row r="336">
          <cell r="A336">
            <v>3152</v>
          </cell>
          <cell r="B336">
            <v>0</v>
          </cell>
          <cell r="C336">
            <v>0</v>
          </cell>
          <cell r="D336">
            <v>0</v>
          </cell>
          <cell r="E336">
            <v>0</v>
          </cell>
          <cell r="F336">
            <v>0</v>
          </cell>
          <cell r="G336">
            <v>0</v>
          </cell>
          <cell r="H336">
            <v>0</v>
          </cell>
          <cell r="I336">
            <v>44065</v>
          </cell>
        </row>
        <row r="337">
          <cell r="A337">
            <v>1286</v>
          </cell>
          <cell r="B337">
            <v>0</v>
          </cell>
          <cell r="C337">
            <v>1</v>
          </cell>
          <cell r="D337">
            <v>0</v>
          </cell>
          <cell r="E337">
            <v>0</v>
          </cell>
          <cell r="F337">
            <v>0</v>
          </cell>
          <cell r="G337">
            <v>0</v>
          </cell>
          <cell r="H337">
            <v>0</v>
          </cell>
          <cell r="I337">
            <v>44064</v>
          </cell>
        </row>
        <row r="338">
          <cell r="A338">
            <v>1428</v>
          </cell>
          <cell r="B338">
            <v>0</v>
          </cell>
          <cell r="C338">
            <v>0</v>
          </cell>
          <cell r="D338">
            <v>0</v>
          </cell>
          <cell r="E338">
            <v>0</v>
          </cell>
          <cell r="F338">
            <v>0</v>
          </cell>
          <cell r="G338">
            <v>0</v>
          </cell>
          <cell r="H338">
            <v>0</v>
          </cell>
          <cell r="I338">
            <v>44064</v>
          </cell>
        </row>
        <row r="339">
          <cell r="A339">
            <v>1497</v>
          </cell>
          <cell r="B339">
            <v>0</v>
          </cell>
          <cell r="C339">
            <v>0</v>
          </cell>
          <cell r="D339">
            <v>1</v>
          </cell>
          <cell r="E339">
            <v>0</v>
          </cell>
          <cell r="F339">
            <v>0</v>
          </cell>
          <cell r="G339">
            <v>0</v>
          </cell>
          <cell r="H339">
            <v>0</v>
          </cell>
          <cell r="I339">
            <v>44064</v>
          </cell>
        </row>
        <row r="340">
          <cell r="A340">
            <v>1835</v>
          </cell>
          <cell r="B340">
            <v>0</v>
          </cell>
          <cell r="C340">
            <v>1</v>
          </cell>
          <cell r="D340">
            <v>0</v>
          </cell>
          <cell r="E340">
            <v>1</v>
          </cell>
          <cell r="F340">
            <v>0</v>
          </cell>
          <cell r="G340">
            <v>0</v>
          </cell>
          <cell r="H340">
            <v>1</v>
          </cell>
          <cell r="I340">
            <v>44064</v>
          </cell>
        </row>
        <row r="341">
          <cell r="A341">
            <v>2061</v>
          </cell>
          <cell r="B341">
            <v>0</v>
          </cell>
          <cell r="C341">
            <v>0</v>
          </cell>
          <cell r="D341">
            <v>0</v>
          </cell>
          <cell r="E341">
            <v>0</v>
          </cell>
          <cell r="F341">
            <v>0</v>
          </cell>
          <cell r="G341">
            <v>0</v>
          </cell>
          <cell r="H341">
            <v>0</v>
          </cell>
          <cell r="I341">
            <v>44064</v>
          </cell>
        </row>
        <row r="342">
          <cell r="A342">
            <v>2070</v>
          </cell>
          <cell r="B342">
            <v>0</v>
          </cell>
          <cell r="C342">
            <v>0</v>
          </cell>
          <cell r="D342">
            <v>0</v>
          </cell>
          <cell r="E342">
            <v>0</v>
          </cell>
          <cell r="F342">
            <v>0</v>
          </cell>
          <cell r="G342">
            <v>0</v>
          </cell>
          <cell r="H342">
            <v>1</v>
          </cell>
          <cell r="I342">
            <v>44064</v>
          </cell>
        </row>
        <row r="343">
          <cell r="A343">
            <v>2152</v>
          </cell>
          <cell r="B343">
            <v>0</v>
          </cell>
          <cell r="C343">
            <v>0</v>
          </cell>
          <cell r="D343">
            <v>0</v>
          </cell>
          <cell r="E343">
            <v>0</v>
          </cell>
          <cell r="F343">
            <v>0</v>
          </cell>
          <cell r="G343">
            <v>0</v>
          </cell>
          <cell r="H343">
            <v>0</v>
          </cell>
          <cell r="I343">
            <v>44064</v>
          </cell>
        </row>
        <row r="344">
          <cell r="A344">
            <v>2394</v>
          </cell>
          <cell r="B344">
            <v>0</v>
          </cell>
          <cell r="C344">
            <v>0</v>
          </cell>
          <cell r="D344">
            <v>0</v>
          </cell>
          <cell r="E344">
            <v>0</v>
          </cell>
          <cell r="F344">
            <v>0</v>
          </cell>
          <cell r="G344">
            <v>0</v>
          </cell>
          <cell r="H344">
            <v>0</v>
          </cell>
          <cell r="I344">
            <v>44063</v>
          </cell>
        </row>
        <row r="345">
          <cell r="A345">
            <v>3157</v>
          </cell>
          <cell r="B345">
            <v>0</v>
          </cell>
          <cell r="C345">
            <v>0</v>
          </cell>
          <cell r="D345">
            <v>0</v>
          </cell>
          <cell r="E345">
            <v>0</v>
          </cell>
          <cell r="F345">
            <v>0</v>
          </cell>
          <cell r="G345">
            <v>0</v>
          </cell>
          <cell r="H345">
            <v>0</v>
          </cell>
          <cell r="I345">
            <v>44063</v>
          </cell>
        </row>
        <row r="346">
          <cell r="A346">
            <v>1010</v>
          </cell>
          <cell r="B346">
            <v>1</v>
          </cell>
          <cell r="C346">
            <v>0</v>
          </cell>
          <cell r="D346">
            <v>0</v>
          </cell>
          <cell r="E346">
            <v>0</v>
          </cell>
          <cell r="F346">
            <v>0</v>
          </cell>
          <cell r="G346">
            <v>0</v>
          </cell>
          <cell r="H346">
            <v>0</v>
          </cell>
          <cell r="I346">
            <v>44060</v>
          </cell>
        </row>
        <row r="347">
          <cell r="A347">
            <v>1682</v>
          </cell>
          <cell r="B347">
            <v>0</v>
          </cell>
          <cell r="C347">
            <v>0</v>
          </cell>
          <cell r="D347">
            <v>0</v>
          </cell>
          <cell r="E347">
            <v>0</v>
          </cell>
          <cell r="F347">
            <v>0</v>
          </cell>
          <cell r="G347">
            <v>0</v>
          </cell>
          <cell r="H347">
            <v>0</v>
          </cell>
          <cell r="I347">
            <v>44059</v>
          </cell>
        </row>
        <row r="348">
          <cell r="A348">
            <v>1797</v>
          </cell>
          <cell r="B348">
            <v>0</v>
          </cell>
          <cell r="C348">
            <v>0</v>
          </cell>
          <cell r="D348">
            <v>0</v>
          </cell>
          <cell r="E348">
            <v>0</v>
          </cell>
          <cell r="F348">
            <v>0</v>
          </cell>
          <cell r="G348">
            <v>0</v>
          </cell>
          <cell r="H348">
            <v>0</v>
          </cell>
          <cell r="I348">
            <v>44059</v>
          </cell>
        </row>
        <row r="349">
          <cell r="A349">
            <v>2075</v>
          </cell>
          <cell r="B349">
            <v>0</v>
          </cell>
          <cell r="C349">
            <v>0</v>
          </cell>
          <cell r="D349">
            <v>0</v>
          </cell>
          <cell r="E349">
            <v>0</v>
          </cell>
          <cell r="F349">
            <v>0</v>
          </cell>
          <cell r="G349">
            <v>0</v>
          </cell>
          <cell r="H349">
            <v>0</v>
          </cell>
          <cell r="I349">
            <v>44059</v>
          </cell>
        </row>
        <row r="350">
          <cell r="A350">
            <v>2708</v>
          </cell>
          <cell r="B350">
            <v>0</v>
          </cell>
          <cell r="C350">
            <v>0</v>
          </cell>
          <cell r="D350">
            <v>1</v>
          </cell>
          <cell r="E350">
            <v>0</v>
          </cell>
          <cell r="F350">
            <v>0</v>
          </cell>
          <cell r="G350">
            <v>0</v>
          </cell>
          <cell r="H350">
            <v>0</v>
          </cell>
          <cell r="I350">
            <v>44059</v>
          </cell>
        </row>
        <row r="351">
          <cell r="A351">
            <v>3126</v>
          </cell>
          <cell r="B351">
            <v>0</v>
          </cell>
          <cell r="C351">
            <v>1</v>
          </cell>
          <cell r="D351">
            <v>0</v>
          </cell>
          <cell r="E351">
            <v>0</v>
          </cell>
          <cell r="F351">
            <v>0</v>
          </cell>
          <cell r="G351">
            <v>0</v>
          </cell>
          <cell r="H351">
            <v>0</v>
          </cell>
          <cell r="I351">
            <v>44059</v>
          </cell>
        </row>
        <row r="352">
          <cell r="A352">
            <v>1301</v>
          </cell>
          <cell r="B352">
            <v>0</v>
          </cell>
          <cell r="C352">
            <v>0</v>
          </cell>
          <cell r="D352">
            <v>0</v>
          </cell>
          <cell r="E352">
            <v>0</v>
          </cell>
          <cell r="F352">
            <v>0</v>
          </cell>
          <cell r="G352">
            <v>0</v>
          </cell>
          <cell r="H352">
            <v>0</v>
          </cell>
          <cell r="I352">
            <v>44058</v>
          </cell>
        </row>
        <row r="353">
          <cell r="A353">
            <v>2491</v>
          </cell>
          <cell r="B353">
            <v>0</v>
          </cell>
          <cell r="C353">
            <v>0</v>
          </cell>
          <cell r="D353">
            <v>0</v>
          </cell>
          <cell r="E353">
            <v>0</v>
          </cell>
          <cell r="F353">
            <v>0</v>
          </cell>
          <cell r="G353">
            <v>0</v>
          </cell>
          <cell r="H353">
            <v>0</v>
          </cell>
          <cell r="I353">
            <v>44058</v>
          </cell>
        </row>
        <row r="354">
          <cell r="A354">
            <v>1605</v>
          </cell>
          <cell r="B354">
            <v>0</v>
          </cell>
          <cell r="C354">
            <v>1</v>
          </cell>
          <cell r="D354">
            <v>1</v>
          </cell>
          <cell r="E354">
            <v>0</v>
          </cell>
          <cell r="F354">
            <v>0</v>
          </cell>
          <cell r="G354">
            <v>0</v>
          </cell>
          <cell r="H354">
            <v>0</v>
          </cell>
          <cell r="I354">
            <v>44057</v>
          </cell>
        </row>
        <row r="355">
          <cell r="A355">
            <v>1618</v>
          </cell>
          <cell r="B355">
            <v>0</v>
          </cell>
          <cell r="C355">
            <v>0</v>
          </cell>
          <cell r="D355">
            <v>0</v>
          </cell>
          <cell r="E355">
            <v>0</v>
          </cell>
          <cell r="F355">
            <v>0</v>
          </cell>
          <cell r="G355">
            <v>0</v>
          </cell>
          <cell r="H355">
            <v>0</v>
          </cell>
          <cell r="I355">
            <v>44057</v>
          </cell>
        </row>
        <row r="356">
          <cell r="A356">
            <v>1890</v>
          </cell>
          <cell r="B356">
            <v>0</v>
          </cell>
          <cell r="C356">
            <v>0</v>
          </cell>
          <cell r="D356">
            <v>0</v>
          </cell>
          <cell r="E356">
            <v>0</v>
          </cell>
          <cell r="F356">
            <v>0</v>
          </cell>
          <cell r="G356">
            <v>0</v>
          </cell>
          <cell r="H356">
            <v>0</v>
          </cell>
          <cell r="I356">
            <v>44057</v>
          </cell>
        </row>
        <row r="357">
          <cell r="A357">
            <v>2844</v>
          </cell>
          <cell r="B357">
            <v>0</v>
          </cell>
          <cell r="C357">
            <v>1</v>
          </cell>
          <cell r="D357">
            <v>1</v>
          </cell>
          <cell r="E357">
            <v>1</v>
          </cell>
          <cell r="F357">
            <v>0</v>
          </cell>
          <cell r="G357">
            <v>0</v>
          </cell>
          <cell r="H357">
            <v>1</v>
          </cell>
          <cell r="I357">
            <v>44057</v>
          </cell>
        </row>
        <row r="358">
          <cell r="A358">
            <v>3142</v>
          </cell>
          <cell r="B358">
            <v>0</v>
          </cell>
          <cell r="C358">
            <v>1</v>
          </cell>
          <cell r="D358">
            <v>0</v>
          </cell>
          <cell r="E358">
            <v>1</v>
          </cell>
          <cell r="F358">
            <v>0</v>
          </cell>
          <cell r="G358">
            <v>0</v>
          </cell>
          <cell r="H358">
            <v>0</v>
          </cell>
          <cell r="I358">
            <v>44057</v>
          </cell>
        </row>
        <row r="359">
          <cell r="A359">
            <v>1728</v>
          </cell>
          <cell r="B359">
            <v>0</v>
          </cell>
          <cell r="C359">
            <v>0</v>
          </cell>
          <cell r="D359">
            <v>0</v>
          </cell>
          <cell r="E359">
            <v>0</v>
          </cell>
          <cell r="F359">
            <v>0</v>
          </cell>
          <cell r="G359">
            <v>0</v>
          </cell>
          <cell r="H359">
            <v>0</v>
          </cell>
          <cell r="I359">
            <v>44056</v>
          </cell>
        </row>
        <row r="360">
          <cell r="A360">
            <v>2584</v>
          </cell>
          <cell r="B360">
            <v>0</v>
          </cell>
          <cell r="C360">
            <v>0</v>
          </cell>
          <cell r="D360">
            <v>0</v>
          </cell>
          <cell r="E360">
            <v>0</v>
          </cell>
          <cell r="F360">
            <v>0</v>
          </cell>
          <cell r="G360">
            <v>0</v>
          </cell>
          <cell r="H360">
            <v>0</v>
          </cell>
          <cell r="I360">
            <v>44056</v>
          </cell>
        </row>
        <row r="361">
          <cell r="A361">
            <v>1002</v>
          </cell>
          <cell r="B361">
            <v>0</v>
          </cell>
          <cell r="C361">
            <v>0</v>
          </cell>
          <cell r="D361">
            <v>0</v>
          </cell>
          <cell r="E361">
            <v>0</v>
          </cell>
          <cell r="F361">
            <v>0</v>
          </cell>
          <cell r="G361">
            <v>0</v>
          </cell>
          <cell r="H361">
            <v>0</v>
          </cell>
          <cell r="I361">
            <v>44055</v>
          </cell>
        </row>
        <row r="362">
          <cell r="A362">
            <v>1175</v>
          </cell>
          <cell r="B362">
            <v>0</v>
          </cell>
          <cell r="C362">
            <v>0</v>
          </cell>
          <cell r="D362">
            <v>0</v>
          </cell>
          <cell r="E362">
            <v>0</v>
          </cell>
          <cell r="F362">
            <v>0</v>
          </cell>
          <cell r="G362">
            <v>0</v>
          </cell>
          <cell r="H362">
            <v>0</v>
          </cell>
          <cell r="I362">
            <v>44055</v>
          </cell>
        </row>
        <row r="363">
          <cell r="A363">
            <v>1529</v>
          </cell>
          <cell r="B363">
            <v>0</v>
          </cell>
          <cell r="C363">
            <v>0</v>
          </cell>
          <cell r="D363">
            <v>0</v>
          </cell>
          <cell r="E363">
            <v>0</v>
          </cell>
          <cell r="F363">
            <v>0</v>
          </cell>
          <cell r="G363">
            <v>0</v>
          </cell>
          <cell r="H363">
            <v>0</v>
          </cell>
          <cell r="I363">
            <v>44055</v>
          </cell>
        </row>
        <row r="364">
          <cell r="A364">
            <v>2527</v>
          </cell>
          <cell r="B364">
            <v>0</v>
          </cell>
          <cell r="C364">
            <v>0</v>
          </cell>
          <cell r="D364">
            <v>0</v>
          </cell>
          <cell r="E364">
            <v>0</v>
          </cell>
          <cell r="F364">
            <v>0</v>
          </cell>
          <cell r="G364">
            <v>0</v>
          </cell>
          <cell r="H364">
            <v>0</v>
          </cell>
          <cell r="I364">
            <v>44055</v>
          </cell>
        </row>
        <row r="365">
          <cell r="A365">
            <v>2630</v>
          </cell>
          <cell r="B365">
            <v>0</v>
          </cell>
          <cell r="C365">
            <v>0</v>
          </cell>
          <cell r="D365">
            <v>0</v>
          </cell>
          <cell r="E365">
            <v>0</v>
          </cell>
          <cell r="F365">
            <v>0</v>
          </cell>
          <cell r="G365">
            <v>0</v>
          </cell>
          <cell r="H365">
            <v>0</v>
          </cell>
          <cell r="I365">
            <v>44055</v>
          </cell>
        </row>
        <row r="366">
          <cell r="A366">
            <v>1141</v>
          </cell>
          <cell r="B366">
            <v>0</v>
          </cell>
          <cell r="C366">
            <v>1</v>
          </cell>
          <cell r="D366">
            <v>0</v>
          </cell>
          <cell r="E366">
            <v>0</v>
          </cell>
          <cell r="F366">
            <v>0</v>
          </cell>
          <cell r="G366">
            <v>0</v>
          </cell>
          <cell r="H366">
            <v>0</v>
          </cell>
          <cell r="I366">
            <v>44054</v>
          </cell>
        </row>
        <row r="367">
          <cell r="A367">
            <v>2310</v>
          </cell>
          <cell r="B367">
            <v>0</v>
          </cell>
          <cell r="C367">
            <v>0</v>
          </cell>
          <cell r="D367">
            <v>0</v>
          </cell>
          <cell r="E367">
            <v>0</v>
          </cell>
          <cell r="F367">
            <v>0</v>
          </cell>
          <cell r="G367">
            <v>0</v>
          </cell>
          <cell r="H367">
            <v>0</v>
          </cell>
          <cell r="I367">
            <v>44054</v>
          </cell>
        </row>
        <row r="368">
          <cell r="A368">
            <v>1452</v>
          </cell>
          <cell r="B368">
            <v>0</v>
          </cell>
          <cell r="C368">
            <v>0</v>
          </cell>
          <cell r="D368">
            <v>0</v>
          </cell>
          <cell r="E368">
            <v>0</v>
          </cell>
          <cell r="F368">
            <v>0</v>
          </cell>
          <cell r="G368">
            <v>0</v>
          </cell>
          <cell r="H368">
            <v>0</v>
          </cell>
          <cell r="I368">
            <v>44053</v>
          </cell>
        </row>
        <row r="369">
          <cell r="A369">
            <v>2245</v>
          </cell>
          <cell r="B369">
            <v>0</v>
          </cell>
          <cell r="C369">
            <v>0</v>
          </cell>
          <cell r="D369">
            <v>0</v>
          </cell>
          <cell r="E369">
            <v>0</v>
          </cell>
          <cell r="F369">
            <v>0</v>
          </cell>
          <cell r="G369">
            <v>0</v>
          </cell>
          <cell r="H369">
            <v>1</v>
          </cell>
          <cell r="I369">
            <v>44053</v>
          </cell>
        </row>
        <row r="370">
          <cell r="A370">
            <v>1294</v>
          </cell>
          <cell r="B370">
            <v>0</v>
          </cell>
          <cell r="C370">
            <v>0</v>
          </cell>
          <cell r="D370">
            <v>1</v>
          </cell>
          <cell r="E370">
            <v>0</v>
          </cell>
          <cell r="F370">
            <v>0</v>
          </cell>
          <cell r="G370">
            <v>0</v>
          </cell>
          <cell r="H370">
            <v>0</v>
          </cell>
          <cell r="I370">
            <v>44052</v>
          </cell>
        </row>
        <row r="371">
          <cell r="A371">
            <v>2674</v>
          </cell>
          <cell r="B371">
            <v>0</v>
          </cell>
          <cell r="C371">
            <v>0</v>
          </cell>
          <cell r="D371">
            <v>0</v>
          </cell>
          <cell r="E371">
            <v>0</v>
          </cell>
          <cell r="F371">
            <v>0</v>
          </cell>
          <cell r="G371">
            <v>0</v>
          </cell>
          <cell r="H371">
            <v>0</v>
          </cell>
          <cell r="I371">
            <v>44052</v>
          </cell>
        </row>
        <row r="372">
          <cell r="A372">
            <v>3138</v>
          </cell>
          <cell r="B372">
            <v>0</v>
          </cell>
          <cell r="C372">
            <v>1</v>
          </cell>
          <cell r="D372">
            <v>0</v>
          </cell>
          <cell r="E372">
            <v>0</v>
          </cell>
          <cell r="F372">
            <v>0</v>
          </cell>
          <cell r="G372">
            <v>0</v>
          </cell>
          <cell r="H372">
            <v>0</v>
          </cell>
          <cell r="I372">
            <v>44052</v>
          </cell>
        </row>
        <row r="373">
          <cell r="A373">
            <v>1837</v>
          </cell>
          <cell r="B373">
            <v>0</v>
          </cell>
          <cell r="C373">
            <v>0</v>
          </cell>
          <cell r="D373">
            <v>0</v>
          </cell>
          <cell r="E373">
            <v>0</v>
          </cell>
          <cell r="F373">
            <v>0</v>
          </cell>
          <cell r="G373">
            <v>0</v>
          </cell>
          <cell r="H373">
            <v>0</v>
          </cell>
          <cell r="I373">
            <v>44051</v>
          </cell>
        </row>
        <row r="374">
          <cell r="A374">
            <v>2050</v>
          </cell>
          <cell r="B374">
            <v>0</v>
          </cell>
          <cell r="C374">
            <v>0</v>
          </cell>
          <cell r="D374">
            <v>0</v>
          </cell>
          <cell r="E374">
            <v>0</v>
          </cell>
          <cell r="F374">
            <v>0</v>
          </cell>
          <cell r="G374">
            <v>1</v>
          </cell>
          <cell r="H374">
            <v>0</v>
          </cell>
          <cell r="I374">
            <v>44051</v>
          </cell>
        </row>
        <row r="375">
          <cell r="A375">
            <v>3129</v>
          </cell>
          <cell r="B375">
            <v>0</v>
          </cell>
          <cell r="C375">
            <v>0</v>
          </cell>
          <cell r="D375">
            <v>0</v>
          </cell>
          <cell r="E375">
            <v>0</v>
          </cell>
          <cell r="F375">
            <v>0</v>
          </cell>
          <cell r="G375">
            <v>0</v>
          </cell>
          <cell r="H375">
            <v>0</v>
          </cell>
          <cell r="I375">
            <v>44051</v>
          </cell>
        </row>
        <row r="376">
          <cell r="A376">
            <v>1055</v>
          </cell>
          <cell r="B376">
            <v>0</v>
          </cell>
          <cell r="C376">
            <v>0</v>
          </cell>
          <cell r="D376">
            <v>0</v>
          </cell>
          <cell r="E376">
            <v>0</v>
          </cell>
          <cell r="F376">
            <v>0</v>
          </cell>
          <cell r="G376">
            <v>0</v>
          </cell>
          <cell r="H376">
            <v>0</v>
          </cell>
          <cell r="I376">
            <v>44050</v>
          </cell>
        </row>
        <row r="377">
          <cell r="A377">
            <v>1449</v>
          </cell>
          <cell r="B377">
            <v>0</v>
          </cell>
          <cell r="C377">
            <v>0</v>
          </cell>
          <cell r="D377">
            <v>0</v>
          </cell>
          <cell r="E377">
            <v>0</v>
          </cell>
          <cell r="F377">
            <v>0</v>
          </cell>
          <cell r="G377">
            <v>0</v>
          </cell>
          <cell r="H377">
            <v>0</v>
          </cell>
          <cell r="I377">
            <v>44050</v>
          </cell>
        </row>
        <row r="378">
          <cell r="A378">
            <v>2601</v>
          </cell>
          <cell r="B378">
            <v>0</v>
          </cell>
          <cell r="C378">
            <v>0</v>
          </cell>
          <cell r="D378">
            <v>0</v>
          </cell>
          <cell r="E378">
            <v>0</v>
          </cell>
          <cell r="F378">
            <v>0</v>
          </cell>
          <cell r="G378">
            <v>0</v>
          </cell>
          <cell r="H378">
            <v>0</v>
          </cell>
          <cell r="I378">
            <v>44050</v>
          </cell>
        </row>
        <row r="379">
          <cell r="A379">
            <v>2368</v>
          </cell>
          <cell r="B379">
            <v>0</v>
          </cell>
          <cell r="C379">
            <v>0</v>
          </cell>
          <cell r="D379">
            <v>0</v>
          </cell>
          <cell r="E379">
            <v>0</v>
          </cell>
          <cell r="F379">
            <v>0</v>
          </cell>
          <cell r="G379">
            <v>0</v>
          </cell>
          <cell r="H379">
            <v>0</v>
          </cell>
          <cell r="I379">
            <v>44049</v>
          </cell>
        </row>
        <row r="380">
          <cell r="A380">
            <v>2580</v>
          </cell>
          <cell r="B380">
            <v>0</v>
          </cell>
          <cell r="C380">
            <v>0</v>
          </cell>
          <cell r="D380">
            <v>0</v>
          </cell>
          <cell r="E380">
            <v>0</v>
          </cell>
          <cell r="F380">
            <v>0</v>
          </cell>
          <cell r="G380">
            <v>0</v>
          </cell>
          <cell r="H380">
            <v>0</v>
          </cell>
          <cell r="I380">
            <v>44049</v>
          </cell>
        </row>
        <row r="381">
          <cell r="A381">
            <v>2984</v>
          </cell>
          <cell r="B381">
            <v>0</v>
          </cell>
          <cell r="C381">
            <v>0</v>
          </cell>
          <cell r="D381">
            <v>0</v>
          </cell>
          <cell r="E381">
            <v>0</v>
          </cell>
          <cell r="F381">
            <v>0</v>
          </cell>
          <cell r="G381">
            <v>0</v>
          </cell>
          <cell r="H381">
            <v>0</v>
          </cell>
          <cell r="I381">
            <v>44049</v>
          </cell>
        </row>
        <row r="382">
          <cell r="A382">
            <v>1270</v>
          </cell>
          <cell r="B382">
            <v>0</v>
          </cell>
          <cell r="C382">
            <v>0</v>
          </cell>
          <cell r="D382">
            <v>0</v>
          </cell>
          <cell r="E382">
            <v>0</v>
          </cell>
          <cell r="F382">
            <v>0</v>
          </cell>
          <cell r="G382">
            <v>0</v>
          </cell>
          <cell r="H382">
            <v>0</v>
          </cell>
          <cell r="I382">
            <v>44048</v>
          </cell>
        </row>
        <row r="383">
          <cell r="A383">
            <v>1289</v>
          </cell>
          <cell r="B383">
            <v>0</v>
          </cell>
          <cell r="C383">
            <v>0</v>
          </cell>
          <cell r="D383">
            <v>0</v>
          </cell>
          <cell r="E383">
            <v>0</v>
          </cell>
          <cell r="F383">
            <v>0</v>
          </cell>
          <cell r="G383">
            <v>0</v>
          </cell>
          <cell r="H383">
            <v>0</v>
          </cell>
          <cell r="I383">
            <v>44048</v>
          </cell>
        </row>
        <row r="384">
          <cell r="A384">
            <v>1503</v>
          </cell>
          <cell r="B384">
            <v>0</v>
          </cell>
          <cell r="C384">
            <v>0</v>
          </cell>
          <cell r="D384">
            <v>1</v>
          </cell>
          <cell r="E384">
            <v>1</v>
          </cell>
          <cell r="F384">
            <v>0</v>
          </cell>
          <cell r="G384">
            <v>0</v>
          </cell>
          <cell r="H384">
            <v>0</v>
          </cell>
          <cell r="I384">
            <v>44048</v>
          </cell>
        </row>
        <row r="385">
          <cell r="A385">
            <v>1505</v>
          </cell>
          <cell r="B385">
            <v>1</v>
          </cell>
          <cell r="C385">
            <v>0</v>
          </cell>
          <cell r="D385">
            <v>0</v>
          </cell>
          <cell r="E385">
            <v>0</v>
          </cell>
          <cell r="F385">
            <v>0</v>
          </cell>
          <cell r="G385">
            <v>0</v>
          </cell>
          <cell r="H385">
            <v>0</v>
          </cell>
          <cell r="I385">
            <v>44048</v>
          </cell>
        </row>
        <row r="386">
          <cell r="A386">
            <v>1810</v>
          </cell>
          <cell r="B386">
            <v>0</v>
          </cell>
          <cell r="C386">
            <v>0</v>
          </cell>
          <cell r="D386">
            <v>0</v>
          </cell>
          <cell r="E386">
            <v>0</v>
          </cell>
          <cell r="F386">
            <v>0</v>
          </cell>
          <cell r="G386">
            <v>0</v>
          </cell>
          <cell r="H386">
            <v>0</v>
          </cell>
          <cell r="I386">
            <v>44048</v>
          </cell>
        </row>
        <row r="387">
          <cell r="A387">
            <v>2684</v>
          </cell>
          <cell r="B387">
            <v>0</v>
          </cell>
          <cell r="C387">
            <v>0</v>
          </cell>
          <cell r="D387">
            <v>0</v>
          </cell>
          <cell r="E387">
            <v>0</v>
          </cell>
          <cell r="F387">
            <v>0</v>
          </cell>
          <cell r="G387">
            <v>0</v>
          </cell>
          <cell r="H387">
            <v>0</v>
          </cell>
          <cell r="I387">
            <v>44048</v>
          </cell>
        </row>
        <row r="388">
          <cell r="A388">
            <v>2845</v>
          </cell>
          <cell r="B388">
            <v>0</v>
          </cell>
          <cell r="C388">
            <v>0</v>
          </cell>
          <cell r="D388">
            <v>0</v>
          </cell>
          <cell r="E388">
            <v>0</v>
          </cell>
          <cell r="F388">
            <v>0</v>
          </cell>
          <cell r="G388">
            <v>0</v>
          </cell>
          <cell r="H388">
            <v>0</v>
          </cell>
          <cell r="I388">
            <v>44048</v>
          </cell>
        </row>
        <row r="389">
          <cell r="A389">
            <v>3106</v>
          </cell>
          <cell r="B389">
            <v>0</v>
          </cell>
          <cell r="C389">
            <v>0</v>
          </cell>
          <cell r="D389">
            <v>0</v>
          </cell>
          <cell r="E389">
            <v>0</v>
          </cell>
          <cell r="F389">
            <v>0</v>
          </cell>
          <cell r="G389">
            <v>0</v>
          </cell>
          <cell r="H389">
            <v>0</v>
          </cell>
          <cell r="I389">
            <v>44048</v>
          </cell>
        </row>
        <row r="390">
          <cell r="A390">
            <v>2942</v>
          </cell>
          <cell r="B390">
            <v>0</v>
          </cell>
          <cell r="C390">
            <v>0</v>
          </cell>
          <cell r="D390">
            <v>0</v>
          </cell>
          <cell r="E390">
            <v>0</v>
          </cell>
          <cell r="F390">
            <v>0</v>
          </cell>
          <cell r="G390">
            <v>0</v>
          </cell>
          <cell r="H390">
            <v>0</v>
          </cell>
          <cell r="I390">
            <v>44047</v>
          </cell>
        </row>
        <row r="391">
          <cell r="A391">
            <v>3111</v>
          </cell>
          <cell r="B391">
            <v>0</v>
          </cell>
          <cell r="C391">
            <v>0</v>
          </cell>
          <cell r="D391">
            <v>0</v>
          </cell>
          <cell r="E391">
            <v>0</v>
          </cell>
          <cell r="F391">
            <v>0</v>
          </cell>
          <cell r="G391">
            <v>0</v>
          </cell>
          <cell r="H391">
            <v>0</v>
          </cell>
          <cell r="I391">
            <v>44047</v>
          </cell>
        </row>
        <row r="392">
          <cell r="A392">
            <v>2170</v>
          </cell>
          <cell r="B392">
            <v>0</v>
          </cell>
          <cell r="C392">
            <v>0</v>
          </cell>
          <cell r="D392">
            <v>0</v>
          </cell>
          <cell r="E392">
            <v>0</v>
          </cell>
          <cell r="F392">
            <v>0</v>
          </cell>
          <cell r="G392">
            <v>0</v>
          </cell>
          <cell r="H392">
            <v>0</v>
          </cell>
          <cell r="I392">
            <v>44046</v>
          </cell>
        </row>
        <row r="393">
          <cell r="A393">
            <v>2727</v>
          </cell>
          <cell r="B393">
            <v>0</v>
          </cell>
          <cell r="C393">
            <v>0</v>
          </cell>
          <cell r="D393">
            <v>0</v>
          </cell>
          <cell r="E393">
            <v>0</v>
          </cell>
          <cell r="F393">
            <v>0</v>
          </cell>
          <cell r="G393">
            <v>0</v>
          </cell>
          <cell r="H393">
            <v>0</v>
          </cell>
          <cell r="I393">
            <v>44046</v>
          </cell>
        </row>
        <row r="394">
          <cell r="A394">
            <v>2017</v>
          </cell>
          <cell r="B394">
            <v>0</v>
          </cell>
          <cell r="C394">
            <v>0</v>
          </cell>
          <cell r="D394">
            <v>0</v>
          </cell>
          <cell r="E394">
            <v>0</v>
          </cell>
          <cell r="F394">
            <v>0</v>
          </cell>
          <cell r="G394">
            <v>0</v>
          </cell>
          <cell r="H394">
            <v>0</v>
          </cell>
          <cell r="I394">
            <v>44045</v>
          </cell>
        </row>
        <row r="395">
          <cell r="A395">
            <v>2626</v>
          </cell>
          <cell r="B395">
            <v>0</v>
          </cell>
          <cell r="C395">
            <v>0</v>
          </cell>
          <cell r="D395">
            <v>0</v>
          </cell>
          <cell r="E395">
            <v>0</v>
          </cell>
          <cell r="F395">
            <v>0</v>
          </cell>
          <cell r="G395">
            <v>0</v>
          </cell>
          <cell r="H395">
            <v>0</v>
          </cell>
          <cell r="I395">
            <v>44045</v>
          </cell>
        </row>
        <row r="396">
          <cell r="A396">
            <v>1079</v>
          </cell>
          <cell r="B396">
            <v>0</v>
          </cell>
          <cell r="C396">
            <v>0</v>
          </cell>
          <cell r="D396">
            <v>0</v>
          </cell>
          <cell r="E396">
            <v>0</v>
          </cell>
          <cell r="F396">
            <v>0</v>
          </cell>
          <cell r="G396">
            <v>0</v>
          </cell>
          <cell r="H396">
            <v>0</v>
          </cell>
          <cell r="I396">
            <v>44044</v>
          </cell>
        </row>
        <row r="397">
          <cell r="A397">
            <v>1158</v>
          </cell>
          <cell r="B397">
            <v>0</v>
          </cell>
          <cell r="C397">
            <v>0</v>
          </cell>
          <cell r="D397">
            <v>0</v>
          </cell>
          <cell r="E397">
            <v>0</v>
          </cell>
          <cell r="F397">
            <v>0</v>
          </cell>
          <cell r="G397">
            <v>0</v>
          </cell>
          <cell r="H397">
            <v>0</v>
          </cell>
          <cell r="I397">
            <v>44044</v>
          </cell>
        </row>
        <row r="398">
          <cell r="A398">
            <v>1378</v>
          </cell>
          <cell r="B398">
            <v>0</v>
          </cell>
          <cell r="C398">
            <v>0</v>
          </cell>
          <cell r="D398">
            <v>0</v>
          </cell>
          <cell r="E398">
            <v>0</v>
          </cell>
          <cell r="F398">
            <v>0</v>
          </cell>
          <cell r="G398">
            <v>0</v>
          </cell>
          <cell r="H398">
            <v>0</v>
          </cell>
          <cell r="I398">
            <v>44044</v>
          </cell>
        </row>
        <row r="399">
          <cell r="A399">
            <v>1978</v>
          </cell>
          <cell r="B399">
            <v>0</v>
          </cell>
          <cell r="C399">
            <v>0</v>
          </cell>
          <cell r="D399">
            <v>0</v>
          </cell>
          <cell r="E399">
            <v>0</v>
          </cell>
          <cell r="F399">
            <v>0</v>
          </cell>
          <cell r="G399">
            <v>0</v>
          </cell>
          <cell r="H399">
            <v>0</v>
          </cell>
          <cell r="I399">
            <v>44044</v>
          </cell>
        </row>
        <row r="400">
          <cell r="A400">
            <v>2560</v>
          </cell>
          <cell r="B400">
            <v>0</v>
          </cell>
          <cell r="C400">
            <v>0</v>
          </cell>
          <cell r="D400">
            <v>0</v>
          </cell>
          <cell r="E400">
            <v>0</v>
          </cell>
          <cell r="F400">
            <v>0</v>
          </cell>
          <cell r="G400">
            <v>0</v>
          </cell>
          <cell r="H400">
            <v>1</v>
          </cell>
          <cell r="I400">
            <v>44044</v>
          </cell>
        </row>
        <row r="401">
          <cell r="A401">
            <v>1113</v>
          </cell>
          <cell r="B401">
            <v>0</v>
          </cell>
          <cell r="C401">
            <v>0</v>
          </cell>
          <cell r="D401">
            <v>0</v>
          </cell>
          <cell r="E401">
            <v>0</v>
          </cell>
          <cell r="F401">
            <v>0</v>
          </cell>
          <cell r="G401">
            <v>0</v>
          </cell>
          <cell r="H401">
            <v>1</v>
          </cell>
          <cell r="I401">
            <v>44043</v>
          </cell>
        </row>
        <row r="402">
          <cell r="A402">
            <v>1346</v>
          </cell>
          <cell r="B402">
            <v>0</v>
          </cell>
          <cell r="C402">
            <v>0</v>
          </cell>
          <cell r="D402">
            <v>0</v>
          </cell>
          <cell r="E402">
            <v>0</v>
          </cell>
          <cell r="F402">
            <v>0</v>
          </cell>
          <cell r="G402">
            <v>0</v>
          </cell>
          <cell r="H402">
            <v>0</v>
          </cell>
          <cell r="I402">
            <v>44043</v>
          </cell>
        </row>
        <row r="403">
          <cell r="A403">
            <v>1448</v>
          </cell>
          <cell r="B403">
            <v>0</v>
          </cell>
          <cell r="C403">
            <v>0</v>
          </cell>
          <cell r="D403">
            <v>0</v>
          </cell>
          <cell r="E403">
            <v>0</v>
          </cell>
          <cell r="F403">
            <v>0</v>
          </cell>
          <cell r="G403">
            <v>0</v>
          </cell>
          <cell r="H403">
            <v>0</v>
          </cell>
          <cell r="I403">
            <v>44043</v>
          </cell>
        </row>
        <row r="404">
          <cell r="A404">
            <v>2054</v>
          </cell>
          <cell r="B404">
            <v>0</v>
          </cell>
          <cell r="C404">
            <v>0</v>
          </cell>
          <cell r="D404">
            <v>0</v>
          </cell>
          <cell r="E404">
            <v>0</v>
          </cell>
          <cell r="F404">
            <v>0</v>
          </cell>
          <cell r="G404">
            <v>0</v>
          </cell>
          <cell r="H404">
            <v>0</v>
          </cell>
          <cell r="I404">
            <v>44043</v>
          </cell>
        </row>
        <row r="405">
          <cell r="A405">
            <v>2504</v>
          </cell>
          <cell r="B405">
            <v>0</v>
          </cell>
          <cell r="C405">
            <v>0</v>
          </cell>
          <cell r="D405">
            <v>1</v>
          </cell>
          <cell r="E405">
            <v>1</v>
          </cell>
          <cell r="F405">
            <v>0</v>
          </cell>
          <cell r="G405">
            <v>0</v>
          </cell>
          <cell r="H405">
            <v>1</v>
          </cell>
          <cell r="I405">
            <v>44043</v>
          </cell>
        </row>
        <row r="406">
          <cell r="A406">
            <v>2393</v>
          </cell>
          <cell r="B406">
            <v>0</v>
          </cell>
          <cell r="C406">
            <v>0</v>
          </cell>
          <cell r="D406">
            <v>0</v>
          </cell>
          <cell r="E406">
            <v>0</v>
          </cell>
          <cell r="F406">
            <v>0</v>
          </cell>
          <cell r="G406">
            <v>0</v>
          </cell>
          <cell r="H406">
            <v>0</v>
          </cell>
          <cell r="I406">
            <v>44042</v>
          </cell>
        </row>
        <row r="407">
          <cell r="A407">
            <v>3000</v>
          </cell>
          <cell r="B407">
            <v>0</v>
          </cell>
          <cell r="C407">
            <v>0</v>
          </cell>
          <cell r="D407">
            <v>0</v>
          </cell>
          <cell r="E407">
            <v>0</v>
          </cell>
          <cell r="F407">
            <v>0</v>
          </cell>
          <cell r="G407">
            <v>0</v>
          </cell>
          <cell r="H407">
            <v>0</v>
          </cell>
          <cell r="I407">
            <v>44042</v>
          </cell>
        </row>
        <row r="408">
          <cell r="A408">
            <v>2604</v>
          </cell>
          <cell r="B408">
            <v>0</v>
          </cell>
          <cell r="C408">
            <v>0</v>
          </cell>
          <cell r="D408">
            <v>0</v>
          </cell>
          <cell r="E408">
            <v>0</v>
          </cell>
          <cell r="F408">
            <v>0</v>
          </cell>
          <cell r="G408">
            <v>0</v>
          </cell>
          <cell r="H408">
            <v>1</v>
          </cell>
          <cell r="I408">
            <v>44041</v>
          </cell>
        </row>
        <row r="409">
          <cell r="A409">
            <v>2279</v>
          </cell>
          <cell r="B409">
            <v>0</v>
          </cell>
          <cell r="C409">
            <v>0</v>
          </cell>
          <cell r="D409">
            <v>1</v>
          </cell>
          <cell r="E409">
            <v>0</v>
          </cell>
          <cell r="F409">
            <v>0</v>
          </cell>
          <cell r="G409">
            <v>0</v>
          </cell>
          <cell r="H409">
            <v>1</v>
          </cell>
          <cell r="I409">
            <v>44038</v>
          </cell>
        </row>
        <row r="410">
          <cell r="A410">
            <v>3072</v>
          </cell>
          <cell r="B410">
            <v>0</v>
          </cell>
          <cell r="C410">
            <v>1</v>
          </cell>
          <cell r="D410">
            <v>1</v>
          </cell>
          <cell r="E410">
            <v>0</v>
          </cell>
          <cell r="F410">
            <v>0</v>
          </cell>
          <cell r="G410">
            <v>0</v>
          </cell>
          <cell r="H410">
            <v>0</v>
          </cell>
          <cell r="I410">
            <v>44038</v>
          </cell>
        </row>
        <row r="411">
          <cell r="A411">
            <v>1974</v>
          </cell>
          <cell r="B411">
            <v>0</v>
          </cell>
          <cell r="C411">
            <v>0</v>
          </cell>
          <cell r="D411">
            <v>0</v>
          </cell>
          <cell r="E411">
            <v>0</v>
          </cell>
          <cell r="F411">
            <v>0</v>
          </cell>
          <cell r="G411">
            <v>0</v>
          </cell>
          <cell r="H411">
            <v>0</v>
          </cell>
          <cell r="I411">
            <v>44037</v>
          </cell>
        </row>
        <row r="412">
          <cell r="A412">
            <v>2282</v>
          </cell>
          <cell r="B412">
            <v>0</v>
          </cell>
          <cell r="C412">
            <v>0</v>
          </cell>
          <cell r="D412">
            <v>0</v>
          </cell>
          <cell r="E412">
            <v>0</v>
          </cell>
          <cell r="F412">
            <v>0</v>
          </cell>
          <cell r="G412">
            <v>0</v>
          </cell>
          <cell r="H412">
            <v>0</v>
          </cell>
          <cell r="I412">
            <v>44037</v>
          </cell>
        </row>
        <row r="413">
          <cell r="A413">
            <v>2388</v>
          </cell>
          <cell r="B413">
            <v>0</v>
          </cell>
          <cell r="C413">
            <v>0</v>
          </cell>
          <cell r="D413">
            <v>0</v>
          </cell>
          <cell r="E413">
            <v>0</v>
          </cell>
          <cell r="F413">
            <v>0</v>
          </cell>
          <cell r="G413">
            <v>0</v>
          </cell>
          <cell r="H413">
            <v>0</v>
          </cell>
          <cell r="I413">
            <v>44037</v>
          </cell>
        </row>
        <row r="414">
          <cell r="A414">
            <v>1633</v>
          </cell>
          <cell r="B414">
            <v>0</v>
          </cell>
          <cell r="C414">
            <v>1</v>
          </cell>
          <cell r="D414">
            <v>0</v>
          </cell>
          <cell r="E414">
            <v>0</v>
          </cell>
          <cell r="F414">
            <v>0</v>
          </cell>
          <cell r="G414">
            <v>0</v>
          </cell>
          <cell r="H414">
            <v>0</v>
          </cell>
          <cell r="I414">
            <v>44036</v>
          </cell>
        </row>
        <row r="415">
          <cell r="A415">
            <v>2094</v>
          </cell>
          <cell r="B415">
            <v>0</v>
          </cell>
          <cell r="C415">
            <v>1</v>
          </cell>
          <cell r="D415">
            <v>0</v>
          </cell>
          <cell r="E415">
            <v>0</v>
          </cell>
          <cell r="F415">
            <v>0</v>
          </cell>
          <cell r="G415">
            <v>0</v>
          </cell>
          <cell r="H415">
            <v>0</v>
          </cell>
          <cell r="I415">
            <v>44036</v>
          </cell>
        </row>
        <row r="416">
          <cell r="A416">
            <v>2151</v>
          </cell>
          <cell r="B416">
            <v>1</v>
          </cell>
          <cell r="C416">
            <v>0</v>
          </cell>
          <cell r="D416">
            <v>0</v>
          </cell>
          <cell r="E416">
            <v>0</v>
          </cell>
          <cell r="F416">
            <v>0</v>
          </cell>
          <cell r="G416">
            <v>0</v>
          </cell>
          <cell r="H416">
            <v>0</v>
          </cell>
          <cell r="I416">
            <v>44036</v>
          </cell>
        </row>
        <row r="417">
          <cell r="A417">
            <v>2174</v>
          </cell>
          <cell r="B417">
            <v>0</v>
          </cell>
          <cell r="C417">
            <v>0</v>
          </cell>
          <cell r="D417">
            <v>0</v>
          </cell>
          <cell r="E417">
            <v>0</v>
          </cell>
          <cell r="F417">
            <v>0</v>
          </cell>
          <cell r="G417">
            <v>0</v>
          </cell>
          <cell r="H417">
            <v>0</v>
          </cell>
          <cell r="I417">
            <v>44036</v>
          </cell>
        </row>
        <row r="418">
          <cell r="A418">
            <v>2756</v>
          </cell>
          <cell r="B418">
            <v>0</v>
          </cell>
          <cell r="C418">
            <v>0</v>
          </cell>
          <cell r="D418">
            <v>0</v>
          </cell>
          <cell r="E418">
            <v>0</v>
          </cell>
          <cell r="F418">
            <v>0</v>
          </cell>
          <cell r="G418">
            <v>0</v>
          </cell>
          <cell r="H418">
            <v>0</v>
          </cell>
          <cell r="I418">
            <v>44036</v>
          </cell>
        </row>
        <row r="419">
          <cell r="A419">
            <v>1217</v>
          </cell>
          <cell r="B419">
            <v>0</v>
          </cell>
          <cell r="C419">
            <v>0</v>
          </cell>
          <cell r="D419">
            <v>0</v>
          </cell>
          <cell r="E419">
            <v>0</v>
          </cell>
          <cell r="F419">
            <v>0</v>
          </cell>
          <cell r="G419">
            <v>0</v>
          </cell>
          <cell r="H419">
            <v>0</v>
          </cell>
          <cell r="I419">
            <v>44035</v>
          </cell>
        </row>
        <row r="420">
          <cell r="A420">
            <v>1927</v>
          </cell>
          <cell r="B420">
            <v>0</v>
          </cell>
          <cell r="C420">
            <v>0</v>
          </cell>
          <cell r="D420">
            <v>0</v>
          </cell>
          <cell r="E420">
            <v>0</v>
          </cell>
          <cell r="F420">
            <v>0</v>
          </cell>
          <cell r="G420">
            <v>0</v>
          </cell>
          <cell r="H420">
            <v>0</v>
          </cell>
          <cell r="I420">
            <v>44035</v>
          </cell>
        </row>
        <row r="421">
          <cell r="A421">
            <v>2189</v>
          </cell>
          <cell r="B421">
            <v>1</v>
          </cell>
          <cell r="C421">
            <v>0</v>
          </cell>
          <cell r="D421">
            <v>0</v>
          </cell>
          <cell r="E421">
            <v>0</v>
          </cell>
          <cell r="F421">
            <v>0</v>
          </cell>
          <cell r="G421">
            <v>0</v>
          </cell>
          <cell r="H421">
            <v>0</v>
          </cell>
          <cell r="I421">
            <v>44035</v>
          </cell>
        </row>
        <row r="422">
          <cell r="A422">
            <v>2399</v>
          </cell>
          <cell r="B422">
            <v>0</v>
          </cell>
          <cell r="C422">
            <v>0</v>
          </cell>
          <cell r="D422">
            <v>0</v>
          </cell>
          <cell r="E422">
            <v>0</v>
          </cell>
          <cell r="F422">
            <v>0</v>
          </cell>
          <cell r="G422">
            <v>0</v>
          </cell>
          <cell r="H422">
            <v>0</v>
          </cell>
          <cell r="I422">
            <v>44035</v>
          </cell>
        </row>
        <row r="423">
          <cell r="A423">
            <v>1521</v>
          </cell>
          <cell r="B423">
            <v>0</v>
          </cell>
          <cell r="C423">
            <v>0</v>
          </cell>
          <cell r="D423">
            <v>1</v>
          </cell>
          <cell r="E423">
            <v>0</v>
          </cell>
          <cell r="F423">
            <v>0</v>
          </cell>
          <cell r="G423">
            <v>0</v>
          </cell>
          <cell r="H423">
            <v>1</v>
          </cell>
          <cell r="I423">
            <v>44034</v>
          </cell>
        </row>
        <row r="424">
          <cell r="A424">
            <v>1616</v>
          </cell>
          <cell r="B424">
            <v>1</v>
          </cell>
          <cell r="C424">
            <v>0</v>
          </cell>
          <cell r="D424">
            <v>0</v>
          </cell>
          <cell r="E424">
            <v>0</v>
          </cell>
          <cell r="F424">
            <v>0</v>
          </cell>
          <cell r="G424">
            <v>0</v>
          </cell>
          <cell r="H424">
            <v>1</v>
          </cell>
          <cell r="I424">
            <v>44034</v>
          </cell>
        </row>
        <row r="425">
          <cell r="A425">
            <v>1767</v>
          </cell>
          <cell r="B425">
            <v>0</v>
          </cell>
          <cell r="C425">
            <v>0</v>
          </cell>
          <cell r="D425">
            <v>0</v>
          </cell>
          <cell r="E425">
            <v>0</v>
          </cell>
          <cell r="F425">
            <v>0</v>
          </cell>
          <cell r="G425">
            <v>0</v>
          </cell>
          <cell r="H425">
            <v>0</v>
          </cell>
          <cell r="I425">
            <v>44034</v>
          </cell>
        </row>
        <row r="426">
          <cell r="A426">
            <v>1842</v>
          </cell>
          <cell r="B426">
            <v>0</v>
          </cell>
          <cell r="C426">
            <v>0</v>
          </cell>
          <cell r="D426">
            <v>0</v>
          </cell>
          <cell r="E426">
            <v>0</v>
          </cell>
          <cell r="F426">
            <v>0</v>
          </cell>
          <cell r="G426">
            <v>0</v>
          </cell>
          <cell r="H426">
            <v>0</v>
          </cell>
          <cell r="I426">
            <v>44034</v>
          </cell>
        </row>
        <row r="427">
          <cell r="A427">
            <v>2572</v>
          </cell>
          <cell r="B427">
            <v>0</v>
          </cell>
          <cell r="C427">
            <v>0</v>
          </cell>
          <cell r="D427">
            <v>0</v>
          </cell>
          <cell r="E427">
            <v>0</v>
          </cell>
          <cell r="F427">
            <v>0</v>
          </cell>
          <cell r="G427">
            <v>0</v>
          </cell>
          <cell r="H427">
            <v>0</v>
          </cell>
          <cell r="I427">
            <v>44034</v>
          </cell>
        </row>
        <row r="428">
          <cell r="A428">
            <v>1401</v>
          </cell>
          <cell r="B428">
            <v>0</v>
          </cell>
          <cell r="C428">
            <v>1</v>
          </cell>
          <cell r="D428">
            <v>1</v>
          </cell>
          <cell r="E428">
            <v>1</v>
          </cell>
          <cell r="F428">
            <v>1</v>
          </cell>
          <cell r="G428">
            <v>0</v>
          </cell>
          <cell r="H428">
            <v>0</v>
          </cell>
          <cell r="I428">
            <v>44033</v>
          </cell>
        </row>
        <row r="429">
          <cell r="A429">
            <v>2160</v>
          </cell>
          <cell r="B429">
            <v>0</v>
          </cell>
          <cell r="C429">
            <v>0</v>
          </cell>
          <cell r="D429">
            <v>1</v>
          </cell>
          <cell r="E429">
            <v>0</v>
          </cell>
          <cell r="F429">
            <v>0</v>
          </cell>
          <cell r="G429">
            <v>0</v>
          </cell>
          <cell r="H429">
            <v>0</v>
          </cell>
          <cell r="I429">
            <v>44032</v>
          </cell>
        </row>
        <row r="430">
          <cell r="A430">
            <v>2407</v>
          </cell>
          <cell r="B430">
            <v>0</v>
          </cell>
          <cell r="C430">
            <v>0</v>
          </cell>
          <cell r="D430">
            <v>0</v>
          </cell>
          <cell r="E430">
            <v>0</v>
          </cell>
          <cell r="F430">
            <v>0</v>
          </cell>
          <cell r="G430">
            <v>0</v>
          </cell>
          <cell r="H430">
            <v>0</v>
          </cell>
          <cell r="I430">
            <v>44032</v>
          </cell>
        </row>
        <row r="431">
          <cell r="A431">
            <v>2477</v>
          </cell>
          <cell r="B431">
            <v>0</v>
          </cell>
          <cell r="C431">
            <v>0</v>
          </cell>
          <cell r="D431">
            <v>0</v>
          </cell>
          <cell r="E431">
            <v>0</v>
          </cell>
          <cell r="F431">
            <v>0</v>
          </cell>
          <cell r="G431">
            <v>0</v>
          </cell>
          <cell r="H431">
            <v>0</v>
          </cell>
          <cell r="I431">
            <v>44032</v>
          </cell>
        </row>
        <row r="432">
          <cell r="A432">
            <v>2548</v>
          </cell>
          <cell r="B432">
            <v>0</v>
          </cell>
          <cell r="C432">
            <v>0</v>
          </cell>
          <cell r="D432">
            <v>1</v>
          </cell>
          <cell r="E432">
            <v>0</v>
          </cell>
          <cell r="F432">
            <v>0</v>
          </cell>
          <cell r="G432">
            <v>0</v>
          </cell>
          <cell r="H432">
            <v>1</v>
          </cell>
          <cell r="I432">
            <v>44032</v>
          </cell>
        </row>
        <row r="433">
          <cell r="A433">
            <v>2434</v>
          </cell>
          <cell r="B433">
            <v>0</v>
          </cell>
          <cell r="C433">
            <v>1</v>
          </cell>
          <cell r="D433">
            <v>1</v>
          </cell>
          <cell r="E433">
            <v>1</v>
          </cell>
          <cell r="F433">
            <v>0</v>
          </cell>
          <cell r="G433">
            <v>0</v>
          </cell>
          <cell r="H433">
            <v>1</v>
          </cell>
          <cell r="I433">
            <v>44031</v>
          </cell>
        </row>
        <row r="434">
          <cell r="A434">
            <v>2957</v>
          </cell>
          <cell r="B434">
            <v>0</v>
          </cell>
          <cell r="C434">
            <v>0</v>
          </cell>
          <cell r="D434">
            <v>1</v>
          </cell>
          <cell r="E434">
            <v>1</v>
          </cell>
          <cell r="F434">
            <v>0</v>
          </cell>
          <cell r="G434">
            <v>0</v>
          </cell>
          <cell r="H434">
            <v>0</v>
          </cell>
          <cell r="I434">
            <v>44031</v>
          </cell>
        </row>
        <row r="435">
          <cell r="A435">
            <v>2995</v>
          </cell>
          <cell r="B435">
            <v>0</v>
          </cell>
          <cell r="C435">
            <v>0</v>
          </cell>
          <cell r="D435">
            <v>0</v>
          </cell>
          <cell r="E435">
            <v>0</v>
          </cell>
          <cell r="F435">
            <v>0</v>
          </cell>
          <cell r="G435">
            <v>0</v>
          </cell>
          <cell r="H435">
            <v>0</v>
          </cell>
          <cell r="I435">
            <v>44031</v>
          </cell>
        </row>
        <row r="436">
          <cell r="A436">
            <v>1037</v>
          </cell>
          <cell r="B436">
            <v>0</v>
          </cell>
          <cell r="C436">
            <v>0</v>
          </cell>
          <cell r="D436">
            <v>0</v>
          </cell>
          <cell r="E436">
            <v>0</v>
          </cell>
          <cell r="F436">
            <v>0</v>
          </cell>
          <cell r="G436">
            <v>0</v>
          </cell>
          <cell r="H436">
            <v>0</v>
          </cell>
          <cell r="I436">
            <v>44030</v>
          </cell>
        </row>
        <row r="437">
          <cell r="A437">
            <v>1590</v>
          </cell>
          <cell r="B437">
            <v>0</v>
          </cell>
          <cell r="C437">
            <v>0</v>
          </cell>
          <cell r="D437">
            <v>0</v>
          </cell>
          <cell r="E437">
            <v>0</v>
          </cell>
          <cell r="F437">
            <v>0</v>
          </cell>
          <cell r="G437">
            <v>0</v>
          </cell>
          <cell r="H437">
            <v>0</v>
          </cell>
          <cell r="I437">
            <v>44030</v>
          </cell>
        </row>
        <row r="438">
          <cell r="A438">
            <v>1683</v>
          </cell>
          <cell r="B438">
            <v>1</v>
          </cell>
          <cell r="C438">
            <v>0</v>
          </cell>
          <cell r="D438">
            <v>0</v>
          </cell>
          <cell r="E438">
            <v>0</v>
          </cell>
          <cell r="F438">
            <v>0</v>
          </cell>
          <cell r="G438">
            <v>0</v>
          </cell>
          <cell r="H438">
            <v>0</v>
          </cell>
          <cell r="I438">
            <v>44030</v>
          </cell>
        </row>
        <row r="439">
          <cell r="A439">
            <v>1004</v>
          </cell>
          <cell r="B439">
            <v>0</v>
          </cell>
          <cell r="C439">
            <v>0</v>
          </cell>
          <cell r="D439">
            <v>0</v>
          </cell>
          <cell r="E439">
            <v>0</v>
          </cell>
          <cell r="F439">
            <v>0</v>
          </cell>
          <cell r="G439">
            <v>0</v>
          </cell>
          <cell r="H439">
            <v>0</v>
          </cell>
          <cell r="I439">
            <v>44029</v>
          </cell>
        </row>
        <row r="440">
          <cell r="A440">
            <v>1123</v>
          </cell>
          <cell r="B440">
            <v>0</v>
          </cell>
          <cell r="C440">
            <v>0</v>
          </cell>
          <cell r="D440">
            <v>0</v>
          </cell>
          <cell r="E440">
            <v>0</v>
          </cell>
          <cell r="F440">
            <v>0</v>
          </cell>
          <cell r="G440">
            <v>0</v>
          </cell>
          <cell r="H440">
            <v>0</v>
          </cell>
          <cell r="I440">
            <v>44029</v>
          </cell>
        </row>
        <row r="441">
          <cell r="A441">
            <v>1861</v>
          </cell>
          <cell r="B441">
            <v>1</v>
          </cell>
          <cell r="C441">
            <v>0</v>
          </cell>
          <cell r="D441">
            <v>0</v>
          </cell>
          <cell r="E441">
            <v>0</v>
          </cell>
          <cell r="F441">
            <v>0</v>
          </cell>
          <cell r="G441">
            <v>0</v>
          </cell>
          <cell r="H441">
            <v>1</v>
          </cell>
          <cell r="I441">
            <v>44029</v>
          </cell>
        </row>
        <row r="442">
          <cell r="A442">
            <v>1907</v>
          </cell>
          <cell r="B442">
            <v>0</v>
          </cell>
          <cell r="C442">
            <v>0</v>
          </cell>
          <cell r="D442">
            <v>0</v>
          </cell>
          <cell r="E442">
            <v>1</v>
          </cell>
          <cell r="F442">
            <v>0</v>
          </cell>
          <cell r="G442">
            <v>0</v>
          </cell>
          <cell r="H442">
            <v>0</v>
          </cell>
          <cell r="I442">
            <v>44029</v>
          </cell>
        </row>
        <row r="443">
          <cell r="A443">
            <v>1912</v>
          </cell>
          <cell r="B443">
            <v>0</v>
          </cell>
          <cell r="C443">
            <v>0</v>
          </cell>
          <cell r="D443">
            <v>0</v>
          </cell>
          <cell r="E443">
            <v>0</v>
          </cell>
          <cell r="F443">
            <v>0</v>
          </cell>
          <cell r="G443">
            <v>0</v>
          </cell>
          <cell r="H443">
            <v>0</v>
          </cell>
          <cell r="I443">
            <v>44029</v>
          </cell>
        </row>
        <row r="444">
          <cell r="A444">
            <v>1307</v>
          </cell>
          <cell r="B444">
            <v>0</v>
          </cell>
          <cell r="C444">
            <v>0</v>
          </cell>
          <cell r="D444">
            <v>0</v>
          </cell>
          <cell r="E444">
            <v>0</v>
          </cell>
          <cell r="F444">
            <v>0</v>
          </cell>
          <cell r="G444">
            <v>0</v>
          </cell>
          <cell r="H444">
            <v>0</v>
          </cell>
          <cell r="I444">
            <v>44028</v>
          </cell>
        </row>
        <row r="445">
          <cell r="A445">
            <v>2093</v>
          </cell>
          <cell r="B445">
            <v>0</v>
          </cell>
          <cell r="C445">
            <v>0</v>
          </cell>
          <cell r="D445">
            <v>0</v>
          </cell>
          <cell r="E445">
            <v>0</v>
          </cell>
          <cell r="F445">
            <v>0</v>
          </cell>
          <cell r="G445">
            <v>0</v>
          </cell>
          <cell r="H445">
            <v>0</v>
          </cell>
          <cell r="I445">
            <v>44028</v>
          </cell>
        </row>
        <row r="446">
          <cell r="A446">
            <v>2213</v>
          </cell>
          <cell r="B446">
            <v>0</v>
          </cell>
          <cell r="C446">
            <v>0</v>
          </cell>
          <cell r="D446">
            <v>0</v>
          </cell>
          <cell r="E446">
            <v>0</v>
          </cell>
          <cell r="F446">
            <v>0</v>
          </cell>
          <cell r="G446">
            <v>0</v>
          </cell>
          <cell r="H446">
            <v>0</v>
          </cell>
          <cell r="I446">
            <v>44028</v>
          </cell>
        </row>
        <row r="447">
          <cell r="A447">
            <v>2444</v>
          </cell>
          <cell r="B447">
            <v>0</v>
          </cell>
          <cell r="C447">
            <v>0</v>
          </cell>
          <cell r="D447">
            <v>0</v>
          </cell>
          <cell r="E447">
            <v>0</v>
          </cell>
          <cell r="F447">
            <v>0</v>
          </cell>
          <cell r="G447">
            <v>0</v>
          </cell>
          <cell r="H447">
            <v>0</v>
          </cell>
          <cell r="I447">
            <v>44027</v>
          </cell>
        </row>
        <row r="448">
          <cell r="A448">
            <v>1536</v>
          </cell>
          <cell r="B448">
            <v>0</v>
          </cell>
          <cell r="C448">
            <v>0</v>
          </cell>
          <cell r="D448">
            <v>0</v>
          </cell>
          <cell r="E448">
            <v>0</v>
          </cell>
          <cell r="F448">
            <v>0</v>
          </cell>
          <cell r="G448">
            <v>0</v>
          </cell>
          <cell r="H448">
            <v>0</v>
          </cell>
          <cell r="I448">
            <v>44026</v>
          </cell>
        </row>
        <row r="449">
          <cell r="A449">
            <v>2373</v>
          </cell>
          <cell r="B449">
            <v>0</v>
          </cell>
          <cell r="C449">
            <v>0</v>
          </cell>
          <cell r="D449">
            <v>0</v>
          </cell>
          <cell r="E449">
            <v>0</v>
          </cell>
          <cell r="F449">
            <v>0</v>
          </cell>
          <cell r="G449">
            <v>0</v>
          </cell>
          <cell r="H449">
            <v>0</v>
          </cell>
          <cell r="I449">
            <v>44026</v>
          </cell>
        </row>
        <row r="450">
          <cell r="A450">
            <v>2498</v>
          </cell>
          <cell r="B450">
            <v>0</v>
          </cell>
          <cell r="C450">
            <v>0</v>
          </cell>
          <cell r="D450">
            <v>0</v>
          </cell>
          <cell r="E450">
            <v>0</v>
          </cell>
          <cell r="F450">
            <v>0</v>
          </cell>
          <cell r="G450">
            <v>0</v>
          </cell>
          <cell r="H450">
            <v>0</v>
          </cell>
          <cell r="I450">
            <v>44026</v>
          </cell>
        </row>
        <row r="451">
          <cell r="A451">
            <v>2768</v>
          </cell>
          <cell r="B451">
            <v>0</v>
          </cell>
          <cell r="C451">
            <v>0</v>
          </cell>
          <cell r="D451">
            <v>0</v>
          </cell>
          <cell r="E451">
            <v>0</v>
          </cell>
          <cell r="F451">
            <v>0</v>
          </cell>
          <cell r="G451">
            <v>0</v>
          </cell>
          <cell r="H451">
            <v>0</v>
          </cell>
          <cell r="I451">
            <v>44026</v>
          </cell>
        </row>
        <row r="452">
          <cell r="A452">
            <v>2850</v>
          </cell>
          <cell r="B452">
            <v>0</v>
          </cell>
          <cell r="C452">
            <v>0</v>
          </cell>
          <cell r="D452">
            <v>0</v>
          </cell>
          <cell r="E452">
            <v>0</v>
          </cell>
          <cell r="F452">
            <v>0</v>
          </cell>
          <cell r="G452">
            <v>0</v>
          </cell>
          <cell r="H452">
            <v>0</v>
          </cell>
          <cell r="I452">
            <v>44026</v>
          </cell>
        </row>
        <row r="453">
          <cell r="A453">
            <v>3048</v>
          </cell>
          <cell r="B453">
            <v>0</v>
          </cell>
          <cell r="C453">
            <v>0</v>
          </cell>
          <cell r="D453">
            <v>0</v>
          </cell>
          <cell r="E453">
            <v>0</v>
          </cell>
          <cell r="F453">
            <v>0</v>
          </cell>
          <cell r="G453">
            <v>0</v>
          </cell>
          <cell r="H453">
            <v>1</v>
          </cell>
          <cell r="I453">
            <v>44026</v>
          </cell>
        </row>
        <row r="454">
          <cell r="A454">
            <v>2915</v>
          </cell>
          <cell r="B454">
            <v>1</v>
          </cell>
          <cell r="C454">
            <v>0</v>
          </cell>
          <cell r="D454">
            <v>1</v>
          </cell>
          <cell r="E454">
            <v>1</v>
          </cell>
          <cell r="F454">
            <v>0</v>
          </cell>
          <cell r="G454">
            <v>0</v>
          </cell>
          <cell r="H454">
            <v>1</v>
          </cell>
          <cell r="I454">
            <v>44025</v>
          </cell>
        </row>
        <row r="455">
          <cell r="A455">
            <v>3154</v>
          </cell>
          <cell r="B455">
            <v>0</v>
          </cell>
          <cell r="C455">
            <v>1</v>
          </cell>
          <cell r="D455">
            <v>0</v>
          </cell>
          <cell r="E455">
            <v>0</v>
          </cell>
          <cell r="F455">
            <v>0</v>
          </cell>
          <cell r="G455">
            <v>0</v>
          </cell>
          <cell r="H455">
            <v>0</v>
          </cell>
          <cell r="I455">
            <v>44025</v>
          </cell>
        </row>
        <row r="456">
          <cell r="A456">
            <v>2882</v>
          </cell>
          <cell r="B456">
            <v>0</v>
          </cell>
          <cell r="C456">
            <v>0</v>
          </cell>
          <cell r="D456">
            <v>0</v>
          </cell>
          <cell r="E456">
            <v>0</v>
          </cell>
          <cell r="F456">
            <v>0</v>
          </cell>
          <cell r="G456">
            <v>0</v>
          </cell>
          <cell r="H456">
            <v>0</v>
          </cell>
          <cell r="I456">
            <v>44024</v>
          </cell>
        </row>
        <row r="457">
          <cell r="A457">
            <v>2998</v>
          </cell>
          <cell r="B457">
            <v>0</v>
          </cell>
          <cell r="C457">
            <v>0</v>
          </cell>
          <cell r="D457">
            <v>0</v>
          </cell>
          <cell r="E457">
            <v>0</v>
          </cell>
          <cell r="F457">
            <v>0</v>
          </cell>
          <cell r="G457">
            <v>0</v>
          </cell>
          <cell r="H457">
            <v>0</v>
          </cell>
          <cell r="I457">
            <v>44024</v>
          </cell>
        </row>
        <row r="458">
          <cell r="A458">
            <v>3179</v>
          </cell>
          <cell r="B458">
            <v>0</v>
          </cell>
          <cell r="C458">
            <v>0</v>
          </cell>
          <cell r="D458">
            <v>0</v>
          </cell>
          <cell r="E458">
            <v>0</v>
          </cell>
          <cell r="F458">
            <v>0</v>
          </cell>
          <cell r="G458">
            <v>0</v>
          </cell>
          <cell r="H458">
            <v>0</v>
          </cell>
          <cell r="I458">
            <v>44024</v>
          </cell>
        </row>
        <row r="459">
          <cell r="A459">
            <v>1259</v>
          </cell>
          <cell r="B459">
            <v>0</v>
          </cell>
          <cell r="C459">
            <v>0</v>
          </cell>
          <cell r="D459">
            <v>0</v>
          </cell>
          <cell r="E459">
            <v>0</v>
          </cell>
          <cell r="F459">
            <v>0</v>
          </cell>
          <cell r="G459">
            <v>0</v>
          </cell>
          <cell r="H459">
            <v>0</v>
          </cell>
          <cell r="I459">
            <v>44023</v>
          </cell>
        </row>
        <row r="460">
          <cell r="A460">
            <v>1956</v>
          </cell>
          <cell r="B460">
            <v>0</v>
          </cell>
          <cell r="C460">
            <v>0</v>
          </cell>
          <cell r="D460">
            <v>0</v>
          </cell>
          <cell r="E460">
            <v>0</v>
          </cell>
          <cell r="F460">
            <v>0</v>
          </cell>
          <cell r="G460">
            <v>0</v>
          </cell>
          <cell r="H460">
            <v>0</v>
          </cell>
          <cell r="I460">
            <v>44022</v>
          </cell>
        </row>
        <row r="461">
          <cell r="A461">
            <v>1418</v>
          </cell>
          <cell r="B461">
            <v>0</v>
          </cell>
          <cell r="C461">
            <v>0</v>
          </cell>
          <cell r="D461">
            <v>0</v>
          </cell>
          <cell r="E461">
            <v>0</v>
          </cell>
          <cell r="F461">
            <v>0</v>
          </cell>
          <cell r="G461">
            <v>0</v>
          </cell>
          <cell r="H461">
            <v>0</v>
          </cell>
          <cell r="I461">
            <v>44021</v>
          </cell>
        </row>
        <row r="462">
          <cell r="A462">
            <v>1951</v>
          </cell>
          <cell r="B462">
            <v>0</v>
          </cell>
          <cell r="C462">
            <v>0</v>
          </cell>
          <cell r="D462">
            <v>0</v>
          </cell>
          <cell r="E462">
            <v>0</v>
          </cell>
          <cell r="F462">
            <v>0</v>
          </cell>
          <cell r="G462">
            <v>0</v>
          </cell>
          <cell r="H462">
            <v>0</v>
          </cell>
          <cell r="I462">
            <v>44021</v>
          </cell>
        </row>
        <row r="463">
          <cell r="A463">
            <v>2486</v>
          </cell>
          <cell r="B463">
            <v>0</v>
          </cell>
          <cell r="C463">
            <v>0</v>
          </cell>
          <cell r="D463">
            <v>0</v>
          </cell>
          <cell r="E463">
            <v>0</v>
          </cell>
          <cell r="F463">
            <v>0</v>
          </cell>
          <cell r="G463">
            <v>0</v>
          </cell>
          <cell r="H463">
            <v>0</v>
          </cell>
          <cell r="I463">
            <v>44021</v>
          </cell>
        </row>
        <row r="464">
          <cell r="A464">
            <v>2632</v>
          </cell>
          <cell r="B464">
            <v>0</v>
          </cell>
          <cell r="C464">
            <v>0</v>
          </cell>
          <cell r="D464">
            <v>0</v>
          </cell>
          <cell r="E464">
            <v>0</v>
          </cell>
          <cell r="F464">
            <v>0</v>
          </cell>
          <cell r="G464">
            <v>0</v>
          </cell>
          <cell r="H464">
            <v>0</v>
          </cell>
          <cell r="I464">
            <v>44021</v>
          </cell>
        </row>
        <row r="465">
          <cell r="A465">
            <v>2824</v>
          </cell>
          <cell r="B465">
            <v>0</v>
          </cell>
          <cell r="C465">
            <v>0</v>
          </cell>
          <cell r="D465">
            <v>0</v>
          </cell>
          <cell r="E465">
            <v>0</v>
          </cell>
          <cell r="F465">
            <v>0</v>
          </cell>
          <cell r="G465">
            <v>0</v>
          </cell>
          <cell r="H465">
            <v>0</v>
          </cell>
          <cell r="I465">
            <v>44021</v>
          </cell>
        </row>
        <row r="466">
          <cell r="A466">
            <v>2299</v>
          </cell>
          <cell r="B466">
            <v>0</v>
          </cell>
          <cell r="C466">
            <v>0</v>
          </cell>
          <cell r="D466">
            <v>0</v>
          </cell>
          <cell r="E466">
            <v>0</v>
          </cell>
          <cell r="F466">
            <v>0</v>
          </cell>
          <cell r="G466">
            <v>0</v>
          </cell>
          <cell r="H466">
            <v>0</v>
          </cell>
          <cell r="I466">
            <v>44020</v>
          </cell>
        </row>
        <row r="467">
          <cell r="A467">
            <v>2290</v>
          </cell>
          <cell r="B467">
            <v>0</v>
          </cell>
          <cell r="C467">
            <v>0</v>
          </cell>
          <cell r="D467">
            <v>0</v>
          </cell>
          <cell r="E467">
            <v>0</v>
          </cell>
          <cell r="F467">
            <v>0</v>
          </cell>
          <cell r="G467">
            <v>0</v>
          </cell>
          <cell r="H467">
            <v>0</v>
          </cell>
          <cell r="I467">
            <v>44019</v>
          </cell>
        </row>
        <row r="468">
          <cell r="A468">
            <v>1162</v>
          </cell>
          <cell r="B468">
            <v>0</v>
          </cell>
          <cell r="C468">
            <v>0</v>
          </cell>
          <cell r="D468">
            <v>0</v>
          </cell>
          <cell r="E468">
            <v>0</v>
          </cell>
          <cell r="F468">
            <v>0</v>
          </cell>
          <cell r="G468">
            <v>0</v>
          </cell>
          <cell r="H468">
            <v>0</v>
          </cell>
          <cell r="I468">
            <v>44018</v>
          </cell>
        </row>
        <row r="469">
          <cell r="A469">
            <v>1577</v>
          </cell>
          <cell r="B469">
            <v>0</v>
          </cell>
          <cell r="C469">
            <v>0</v>
          </cell>
          <cell r="D469">
            <v>0</v>
          </cell>
          <cell r="E469">
            <v>0</v>
          </cell>
          <cell r="F469">
            <v>0</v>
          </cell>
          <cell r="G469">
            <v>0</v>
          </cell>
          <cell r="H469">
            <v>0</v>
          </cell>
          <cell r="I469">
            <v>44018</v>
          </cell>
        </row>
        <row r="470">
          <cell r="A470">
            <v>2089</v>
          </cell>
          <cell r="B470">
            <v>0</v>
          </cell>
          <cell r="C470">
            <v>1</v>
          </cell>
          <cell r="D470">
            <v>0</v>
          </cell>
          <cell r="E470">
            <v>0</v>
          </cell>
          <cell r="F470">
            <v>0</v>
          </cell>
          <cell r="G470">
            <v>0</v>
          </cell>
          <cell r="H470">
            <v>0</v>
          </cell>
          <cell r="I470">
            <v>44018</v>
          </cell>
        </row>
        <row r="471">
          <cell r="A471">
            <v>3108</v>
          </cell>
          <cell r="B471">
            <v>0</v>
          </cell>
          <cell r="C471">
            <v>0</v>
          </cell>
          <cell r="D471">
            <v>0</v>
          </cell>
          <cell r="E471">
            <v>0</v>
          </cell>
          <cell r="F471">
            <v>0</v>
          </cell>
          <cell r="G471">
            <v>0</v>
          </cell>
          <cell r="H471">
            <v>0</v>
          </cell>
          <cell r="I471">
            <v>44018</v>
          </cell>
        </row>
        <row r="472">
          <cell r="A472">
            <v>1730</v>
          </cell>
          <cell r="B472">
            <v>1</v>
          </cell>
          <cell r="C472">
            <v>0</v>
          </cell>
          <cell r="D472">
            <v>0</v>
          </cell>
          <cell r="E472">
            <v>0</v>
          </cell>
          <cell r="F472">
            <v>0</v>
          </cell>
          <cell r="G472">
            <v>0</v>
          </cell>
          <cell r="H472">
            <v>1</v>
          </cell>
          <cell r="I472">
            <v>44017</v>
          </cell>
        </row>
        <row r="473">
          <cell r="A473">
            <v>1446</v>
          </cell>
          <cell r="B473">
            <v>0</v>
          </cell>
          <cell r="C473">
            <v>0</v>
          </cell>
          <cell r="D473">
            <v>0</v>
          </cell>
          <cell r="E473">
            <v>0</v>
          </cell>
          <cell r="F473">
            <v>0</v>
          </cell>
          <cell r="G473">
            <v>0</v>
          </cell>
          <cell r="H473">
            <v>0</v>
          </cell>
          <cell r="I473">
            <v>44016</v>
          </cell>
        </row>
        <row r="474">
          <cell r="A474">
            <v>2395</v>
          </cell>
          <cell r="B474">
            <v>0</v>
          </cell>
          <cell r="C474">
            <v>0</v>
          </cell>
          <cell r="D474">
            <v>0</v>
          </cell>
          <cell r="E474">
            <v>0</v>
          </cell>
          <cell r="F474">
            <v>0</v>
          </cell>
          <cell r="G474">
            <v>0</v>
          </cell>
          <cell r="H474">
            <v>0</v>
          </cell>
          <cell r="I474">
            <v>44016</v>
          </cell>
        </row>
        <row r="475">
          <cell r="A475">
            <v>2699</v>
          </cell>
          <cell r="B475">
            <v>0</v>
          </cell>
          <cell r="C475">
            <v>0</v>
          </cell>
          <cell r="D475">
            <v>0</v>
          </cell>
          <cell r="E475">
            <v>0</v>
          </cell>
          <cell r="F475">
            <v>0</v>
          </cell>
          <cell r="G475">
            <v>0</v>
          </cell>
          <cell r="H475">
            <v>1</v>
          </cell>
          <cell r="I475">
            <v>44016</v>
          </cell>
        </row>
        <row r="476">
          <cell r="A476">
            <v>3120</v>
          </cell>
          <cell r="B476">
            <v>0</v>
          </cell>
          <cell r="C476">
            <v>0</v>
          </cell>
          <cell r="D476">
            <v>0</v>
          </cell>
          <cell r="E476">
            <v>0</v>
          </cell>
          <cell r="F476">
            <v>0</v>
          </cell>
          <cell r="G476">
            <v>0</v>
          </cell>
          <cell r="H476">
            <v>0</v>
          </cell>
          <cell r="I476">
            <v>44016</v>
          </cell>
        </row>
        <row r="477">
          <cell r="A477">
            <v>1504</v>
          </cell>
          <cell r="B477">
            <v>0</v>
          </cell>
          <cell r="C477">
            <v>0</v>
          </cell>
          <cell r="D477">
            <v>0</v>
          </cell>
          <cell r="E477">
            <v>0</v>
          </cell>
          <cell r="F477">
            <v>0</v>
          </cell>
          <cell r="G477">
            <v>0</v>
          </cell>
          <cell r="H477">
            <v>0</v>
          </cell>
          <cell r="I477">
            <v>44015</v>
          </cell>
        </row>
        <row r="478">
          <cell r="A478">
            <v>1555</v>
          </cell>
          <cell r="B478">
            <v>0</v>
          </cell>
          <cell r="C478">
            <v>0</v>
          </cell>
          <cell r="D478">
            <v>0</v>
          </cell>
          <cell r="E478">
            <v>0</v>
          </cell>
          <cell r="F478">
            <v>0</v>
          </cell>
          <cell r="G478">
            <v>0</v>
          </cell>
          <cell r="H478">
            <v>0</v>
          </cell>
          <cell r="I478">
            <v>44015</v>
          </cell>
        </row>
        <row r="479">
          <cell r="A479">
            <v>2333</v>
          </cell>
          <cell r="B479">
            <v>0</v>
          </cell>
          <cell r="C479">
            <v>0</v>
          </cell>
          <cell r="D479">
            <v>0</v>
          </cell>
          <cell r="E479">
            <v>0</v>
          </cell>
          <cell r="F479">
            <v>0</v>
          </cell>
          <cell r="G479">
            <v>0</v>
          </cell>
          <cell r="H479">
            <v>0</v>
          </cell>
          <cell r="I479">
            <v>44015</v>
          </cell>
        </row>
        <row r="480">
          <cell r="A480">
            <v>2594</v>
          </cell>
          <cell r="B480">
            <v>0</v>
          </cell>
          <cell r="C480">
            <v>0</v>
          </cell>
          <cell r="D480">
            <v>0</v>
          </cell>
          <cell r="E480">
            <v>0</v>
          </cell>
          <cell r="F480">
            <v>0</v>
          </cell>
          <cell r="G480">
            <v>0</v>
          </cell>
          <cell r="H480">
            <v>0</v>
          </cell>
          <cell r="I480">
            <v>44015</v>
          </cell>
        </row>
        <row r="481">
          <cell r="A481">
            <v>1472</v>
          </cell>
          <cell r="B481">
            <v>0</v>
          </cell>
          <cell r="C481">
            <v>0</v>
          </cell>
          <cell r="D481">
            <v>0</v>
          </cell>
          <cell r="E481">
            <v>0</v>
          </cell>
          <cell r="F481">
            <v>0</v>
          </cell>
          <cell r="G481">
            <v>0</v>
          </cell>
          <cell r="H481">
            <v>0</v>
          </cell>
          <cell r="I481">
            <v>44014</v>
          </cell>
        </row>
        <row r="482">
          <cell r="A482">
            <v>1532</v>
          </cell>
          <cell r="B482">
            <v>1</v>
          </cell>
          <cell r="C482">
            <v>0</v>
          </cell>
          <cell r="D482">
            <v>0</v>
          </cell>
          <cell r="E482">
            <v>0</v>
          </cell>
          <cell r="F482">
            <v>0</v>
          </cell>
          <cell r="G482">
            <v>0</v>
          </cell>
          <cell r="H482">
            <v>1</v>
          </cell>
          <cell r="I482">
            <v>44014</v>
          </cell>
        </row>
        <row r="483">
          <cell r="A483">
            <v>1758</v>
          </cell>
          <cell r="B483">
            <v>0</v>
          </cell>
          <cell r="C483">
            <v>0</v>
          </cell>
          <cell r="D483">
            <v>0</v>
          </cell>
          <cell r="E483">
            <v>0</v>
          </cell>
          <cell r="F483">
            <v>0</v>
          </cell>
          <cell r="G483">
            <v>0</v>
          </cell>
          <cell r="H483">
            <v>0</v>
          </cell>
          <cell r="I483">
            <v>44014</v>
          </cell>
        </row>
        <row r="484">
          <cell r="A484">
            <v>1841</v>
          </cell>
          <cell r="B484">
            <v>0</v>
          </cell>
          <cell r="C484">
            <v>0</v>
          </cell>
          <cell r="D484">
            <v>0</v>
          </cell>
          <cell r="E484">
            <v>0</v>
          </cell>
          <cell r="F484">
            <v>0</v>
          </cell>
          <cell r="G484">
            <v>0</v>
          </cell>
          <cell r="H484">
            <v>0</v>
          </cell>
          <cell r="I484">
            <v>44014</v>
          </cell>
        </row>
        <row r="485">
          <cell r="A485">
            <v>1989</v>
          </cell>
          <cell r="B485">
            <v>1</v>
          </cell>
          <cell r="C485">
            <v>0</v>
          </cell>
          <cell r="D485">
            <v>0</v>
          </cell>
          <cell r="E485">
            <v>0</v>
          </cell>
          <cell r="F485">
            <v>0</v>
          </cell>
          <cell r="G485">
            <v>0</v>
          </cell>
          <cell r="H485">
            <v>0</v>
          </cell>
          <cell r="I485">
            <v>44014</v>
          </cell>
        </row>
        <row r="486">
          <cell r="A486">
            <v>2436</v>
          </cell>
          <cell r="B486">
            <v>0</v>
          </cell>
          <cell r="C486">
            <v>1</v>
          </cell>
          <cell r="D486">
            <v>0</v>
          </cell>
          <cell r="E486">
            <v>0</v>
          </cell>
          <cell r="F486">
            <v>0</v>
          </cell>
          <cell r="G486">
            <v>0</v>
          </cell>
          <cell r="H486">
            <v>0</v>
          </cell>
          <cell r="I486">
            <v>44014</v>
          </cell>
        </row>
        <row r="487">
          <cell r="A487">
            <v>2471</v>
          </cell>
          <cell r="B487">
            <v>0</v>
          </cell>
          <cell r="C487">
            <v>0</v>
          </cell>
          <cell r="D487">
            <v>0</v>
          </cell>
          <cell r="E487">
            <v>0</v>
          </cell>
          <cell r="F487">
            <v>0</v>
          </cell>
          <cell r="G487">
            <v>0</v>
          </cell>
          <cell r="H487">
            <v>0</v>
          </cell>
          <cell r="I487">
            <v>44014</v>
          </cell>
        </row>
        <row r="488">
          <cell r="A488">
            <v>1708</v>
          </cell>
          <cell r="B488">
            <v>0</v>
          </cell>
          <cell r="C488">
            <v>0</v>
          </cell>
          <cell r="D488">
            <v>0</v>
          </cell>
          <cell r="E488">
            <v>0</v>
          </cell>
          <cell r="F488">
            <v>0</v>
          </cell>
          <cell r="G488">
            <v>0</v>
          </cell>
          <cell r="H488">
            <v>0</v>
          </cell>
          <cell r="I488">
            <v>44013</v>
          </cell>
        </row>
        <row r="489">
          <cell r="A489">
            <v>1725</v>
          </cell>
          <cell r="B489">
            <v>0</v>
          </cell>
          <cell r="C489">
            <v>0</v>
          </cell>
          <cell r="D489">
            <v>0</v>
          </cell>
          <cell r="E489">
            <v>1</v>
          </cell>
          <cell r="F489">
            <v>0</v>
          </cell>
          <cell r="G489">
            <v>0</v>
          </cell>
          <cell r="H489">
            <v>0</v>
          </cell>
          <cell r="I489">
            <v>44013</v>
          </cell>
        </row>
        <row r="490">
          <cell r="A490">
            <v>2879</v>
          </cell>
          <cell r="B490">
            <v>0</v>
          </cell>
          <cell r="C490">
            <v>1</v>
          </cell>
          <cell r="D490">
            <v>0</v>
          </cell>
          <cell r="E490">
            <v>0</v>
          </cell>
          <cell r="F490">
            <v>0</v>
          </cell>
          <cell r="G490">
            <v>0</v>
          </cell>
          <cell r="H490">
            <v>0</v>
          </cell>
          <cell r="I490">
            <v>44013</v>
          </cell>
        </row>
        <row r="491">
          <cell r="A491">
            <v>3127</v>
          </cell>
          <cell r="B491">
            <v>0</v>
          </cell>
          <cell r="C491">
            <v>0</v>
          </cell>
          <cell r="D491">
            <v>0</v>
          </cell>
          <cell r="E491">
            <v>0</v>
          </cell>
          <cell r="F491">
            <v>0</v>
          </cell>
          <cell r="G491">
            <v>0</v>
          </cell>
          <cell r="H491">
            <v>0</v>
          </cell>
          <cell r="I491">
            <v>44013</v>
          </cell>
        </row>
        <row r="492">
          <cell r="A492">
            <v>3203</v>
          </cell>
          <cell r="B492">
            <v>0</v>
          </cell>
          <cell r="C492">
            <v>1</v>
          </cell>
          <cell r="D492">
            <v>0</v>
          </cell>
          <cell r="E492">
            <v>0</v>
          </cell>
          <cell r="F492">
            <v>0</v>
          </cell>
          <cell r="G492">
            <v>0</v>
          </cell>
          <cell r="H492">
            <v>0</v>
          </cell>
          <cell r="I492">
            <v>44013</v>
          </cell>
        </row>
        <row r="493">
          <cell r="A493">
            <v>3218</v>
          </cell>
          <cell r="B493">
            <v>0</v>
          </cell>
          <cell r="C493">
            <v>1</v>
          </cell>
          <cell r="D493">
            <v>0</v>
          </cell>
          <cell r="E493">
            <v>0</v>
          </cell>
          <cell r="F493">
            <v>0</v>
          </cell>
          <cell r="G493">
            <v>0</v>
          </cell>
          <cell r="H493">
            <v>0</v>
          </cell>
          <cell r="I493">
            <v>44013</v>
          </cell>
        </row>
        <row r="494">
          <cell r="A494">
            <v>1108</v>
          </cell>
          <cell r="B494">
            <v>0</v>
          </cell>
          <cell r="C494">
            <v>0</v>
          </cell>
          <cell r="D494">
            <v>1</v>
          </cell>
          <cell r="E494">
            <v>1</v>
          </cell>
          <cell r="F494">
            <v>0</v>
          </cell>
          <cell r="G494">
            <v>0</v>
          </cell>
          <cell r="H494">
            <v>0</v>
          </cell>
          <cell r="I494">
            <v>44012</v>
          </cell>
        </row>
        <row r="495">
          <cell r="A495">
            <v>2455</v>
          </cell>
          <cell r="B495">
            <v>1</v>
          </cell>
          <cell r="C495">
            <v>0</v>
          </cell>
          <cell r="D495">
            <v>0</v>
          </cell>
          <cell r="E495">
            <v>0</v>
          </cell>
          <cell r="F495">
            <v>0</v>
          </cell>
          <cell r="G495">
            <v>0</v>
          </cell>
          <cell r="H495">
            <v>0</v>
          </cell>
          <cell r="I495">
            <v>44012</v>
          </cell>
        </row>
        <row r="496">
          <cell r="A496">
            <v>3204</v>
          </cell>
          <cell r="B496">
            <v>0</v>
          </cell>
          <cell r="C496">
            <v>0</v>
          </cell>
          <cell r="D496">
            <v>0</v>
          </cell>
          <cell r="E496">
            <v>0</v>
          </cell>
          <cell r="F496">
            <v>0</v>
          </cell>
          <cell r="G496">
            <v>0</v>
          </cell>
          <cell r="H496">
            <v>0</v>
          </cell>
          <cell r="I496">
            <v>44012</v>
          </cell>
        </row>
        <row r="497">
          <cell r="A497">
            <v>3219</v>
          </cell>
          <cell r="B497">
            <v>0</v>
          </cell>
          <cell r="C497">
            <v>0</v>
          </cell>
          <cell r="D497">
            <v>0</v>
          </cell>
          <cell r="E497">
            <v>0</v>
          </cell>
          <cell r="F497">
            <v>0</v>
          </cell>
          <cell r="G497">
            <v>0</v>
          </cell>
          <cell r="H497">
            <v>0</v>
          </cell>
          <cell r="I497">
            <v>44012</v>
          </cell>
        </row>
        <row r="498">
          <cell r="A498">
            <v>1878</v>
          </cell>
          <cell r="B498">
            <v>0</v>
          </cell>
          <cell r="C498">
            <v>0</v>
          </cell>
          <cell r="D498">
            <v>0</v>
          </cell>
          <cell r="E498">
            <v>0</v>
          </cell>
          <cell r="F498">
            <v>0</v>
          </cell>
          <cell r="G498">
            <v>0</v>
          </cell>
          <cell r="H498">
            <v>0</v>
          </cell>
          <cell r="I498">
            <v>44011</v>
          </cell>
        </row>
        <row r="499">
          <cell r="A499">
            <v>2556</v>
          </cell>
          <cell r="B499">
            <v>0</v>
          </cell>
          <cell r="C499">
            <v>0</v>
          </cell>
          <cell r="D499">
            <v>0</v>
          </cell>
          <cell r="E499">
            <v>0</v>
          </cell>
          <cell r="F499">
            <v>0</v>
          </cell>
          <cell r="G499">
            <v>0</v>
          </cell>
          <cell r="H499">
            <v>0</v>
          </cell>
          <cell r="I499">
            <v>44011</v>
          </cell>
        </row>
        <row r="500">
          <cell r="A500">
            <v>2654</v>
          </cell>
          <cell r="B500">
            <v>0</v>
          </cell>
          <cell r="C500">
            <v>0</v>
          </cell>
          <cell r="D500">
            <v>0</v>
          </cell>
          <cell r="E500">
            <v>0</v>
          </cell>
          <cell r="F500">
            <v>0</v>
          </cell>
          <cell r="G500">
            <v>0</v>
          </cell>
          <cell r="H500">
            <v>0</v>
          </cell>
          <cell r="I500">
            <v>44011</v>
          </cell>
        </row>
        <row r="501">
          <cell r="A501">
            <v>2944</v>
          </cell>
          <cell r="B501">
            <v>0</v>
          </cell>
          <cell r="C501">
            <v>1</v>
          </cell>
          <cell r="D501">
            <v>1</v>
          </cell>
          <cell r="E501">
            <v>0</v>
          </cell>
          <cell r="F501">
            <v>0</v>
          </cell>
          <cell r="G501">
            <v>0</v>
          </cell>
          <cell r="H501">
            <v>0</v>
          </cell>
          <cell r="I501">
            <v>44011</v>
          </cell>
        </row>
        <row r="502">
          <cell r="A502">
            <v>3109</v>
          </cell>
          <cell r="B502">
            <v>0</v>
          </cell>
          <cell r="C502">
            <v>0</v>
          </cell>
          <cell r="D502">
            <v>0</v>
          </cell>
          <cell r="E502">
            <v>0</v>
          </cell>
          <cell r="F502">
            <v>0</v>
          </cell>
          <cell r="G502">
            <v>0</v>
          </cell>
          <cell r="H502">
            <v>0</v>
          </cell>
          <cell r="I502">
            <v>44011</v>
          </cell>
        </row>
        <row r="503">
          <cell r="A503">
            <v>1172</v>
          </cell>
          <cell r="B503">
            <v>0</v>
          </cell>
          <cell r="C503">
            <v>0</v>
          </cell>
          <cell r="D503">
            <v>0</v>
          </cell>
          <cell r="E503">
            <v>0</v>
          </cell>
          <cell r="F503">
            <v>0</v>
          </cell>
          <cell r="G503">
            <v>0</v>
          </cell>
          <cell r="H503">
            <v>0</v>
          </cell>
          <cell r="I503">
            <v>44010</v>
          </cell>
        </row>
        <row r="504">
          <cell r="A504">
            <v>2059</v>
          </cell>
          <cell r="B504">
            <v>0</v>
          </cell>
          <cell r="C504">
            <v>0</v>
          </cell>
          <cell r="D504">
            <v>0</v>
          </cell>
          <cell r="E504">
            <v>0</v>
          </cell>
          <cell r="F504">
            <v>0</v>
          </cell>
          <cell r="G504">
            <v>0</v>
          </cell>
          <cell r="H504">
            <v>0</v>
          </cell>
          <cell r="I504">
            <v>44010</v>
          </cell>
        </row>
        <row r="505">
          <cell r="A505">
            <v>2150</v>
          </cell>
          <cell r="B505">
            <v>0</v>
          </cell>
          <cell r="C505">
            <v>0</v>
          </cell>
          <cell r="D505">
            <v>0</v>
          </cell>
          <cell r="E505">
            <v>0</v>
          </cell>
          <cell r="F505">
            <v>0</v>
          </cell>
          <cell r="G505">
            <v>0</v>
          </cell>
          <cell r="H505">
            <v>0</v>
          </cell>
          <cell r="I505">
            <v>44010</v>
          </cell>
        </row>
        <row r="506">
          <cell r="A506">
            <v>2389</v>
          </cell>
          <cell r="B506">
            <v>0</v>
          </cell>
          <cell r="C506">
            <v>0</v>
          </cell>
          <cell r="D506">
            <v>0</v>
          </cell>
          <cell r="E506">
            <v>1</v>
          </cell>
          <cell r="F506">
            <v>0</v>
          </cell>
          <cell r="G506">
            <v>0</v>
          </cell>
          <cell r="H506">
            <v>1</v>
          </cell>
          <cell r="I506">
            <v>44010</v>
          </cell>
        </row>
        <row r="507">
          <cell r="A507">
            <v>3125</v>
          </cell>
          <cell r="B507">
            <v>0</v>
          </cell>
          <cell r="C507">
            <v>0</v>
          </cell>
          <cell r="D507">
            <v>0</v>
          </cell>
          <cell r="E507">
            <v>0</v>
          </cell>
          <cell r="F507">
            <v>0</v>
          </cell>
          <cell r="G507">
            <v>0</v>
          </cell>
          <cell r="H507">
            <v>0</v>
          </cell>
          <cell r="I507">
            <v>44010</v>
          </cell>
        </row>
        <row r="508">
          <cell r="A508">
            <v>1084</v>
          </cell>
          <cell r="B508">
            <v>0</v>
          </cell>
          <cell r="C508">
            <v>0</v>
          </cell>
          <cell r="D508">
            <v>0</v>
          </cell>
          <cell r="E508">
            <v>0</v>
          </cell>
          <cell r="F508">
            <v>0</v>
          </cell>
          <cell r="G508">
            <v>0</v>
          </cell>
          <cell r="H508">
            <v>0</v>
          </cell>
          <cell r="I508">
            <v>44009</v>
          </cell>
        </row>
        <row r="509">
          <cell r="A509">
            <v>2126</v>
          </cell>
          <cell r="B509">
            <v>0</v>
          </cell>
          <cell r="C509">
            <v>0</v>
          </cell>
          <cell r="D509">
            <v>0</v>
          </cell>
          <cell r="E509">
            <v>0</v>
          </cell>
          <cell r="F509">
            <v>0</v>
          </cell>
          <cell r="G509">
            <v>0</v>
          </cell>
          <cell r="H509">
            <v>0</v>
          </cell>
          <cell r="I509">
            <v>44009</v>
          </cell>
        </row>
        <row r="510">
          <cell r="A510">
            <v>2852</v>
          </cell>
          <cell r="B510">
            <v>0</v>
          </cell>
          <cell r="C510">
            <v>0</v>
          </cell>
          <cell r="D510">
            <v>0</v>
          </cell>
          <cell r="E510">
            <v>1</v>
          </cell>
          <cell r="F510">
            <v>0</v>
          </cell>
          <cell r="G510">
            <v>0</v>
          </cell>
          <cell r="H510">
            <v>0</v>
          </cell>
          <cell r="I510">
            <v>44009</v>
          </cell>
        </row>
        <row r="511">
          <cell r="A511">
            <v>2997</v>
          </cell>
          <cell r="B511">
            <v>0</v>
          </cell>
          <cell r="C511">
            <v>0</v>
          </cell>
          <cell r="D511">
            <v>0</v>
          </cell>
          <cell r="E511">
            <v>0</v>
          </cell>
          <cell r="F511">
            <v>0</v>
          </cell>
          <cell r="G511">
            <v>0</v>
          </cell>
          <cell r="H511">
            <v>0</v>
          </cell>
          <cell r="I511">
            <v>44009</v>
          </cell>
        </row>
        <row r="512">
          <cell r="A512">
            <v>3086</v>
          </cell>
          <cell r="B512">
            <v>0</v>
          </cell>
          <cell r="C512">
            <v>0</v>
          </cell>
          <cell r="D512">
            <v>0</v>
          </cell>
          <cell r="E512">
            <v>0</v>
          </cell>
          <cell r="F512">
            <v>0</v>
          </cell>
          <cell r="G512">
            <v>0</v>
          </cell>
          <cell r="H512">
            <v>0</v>
          </cell>
          <cell r="I512">
            <v>44009</v>
          </cell>
        </row>
        <row r="513">
          <cell r="A513">
            <v>1005</v>
          </cell>
          <cell r="B513">
            <v>0</v>
          </cell>
          <cell r="C513">
            <v>0</v>
          </cell>
          <cell r="D513">
            <v>0</v>
          </cell>
          <cell r="E513">
            <v>0</v>
          </cell>
          <cell r="F513">
            <v>0</v>
          </cell>
          <cell r="G513">
            <v>0</v>
          </cell>
          <cell r="H513">
            <v>0</v>
          </cell>
          <cell r="I513">
            <v>44007</v>
          </cell>
        </row>
        <row r="514">
          <cell r="A514">
            <v>2861</v>
          </cell>
          <cell r="B514">
            <v>0</v>
          </cell>
          <cell r="C514">
            <v>0</v>
          </cell>
          <cell r="D514">
            <v>0</v>
          </cell>
          <cell r="E514">
            <v>0</v>
          </cell>
          <cell r="F514">
            <v>0</v>
          </cell>
          <cell r="G514">
            <v>0</v>
          </cell>
          <cell r="H514">
            <v>0</v>
          </cell>
          <cell r="I514">
            <v>44007</v>
          </cell>
        </row>
        <row r="515">
          <cell r="A515">
            <v>2896</v>
          </cell>
          <cell r="B515">
            <v>0</v>
          </cell>
          <cell r="C515">
            <v>0</v>
          </cell>
          <cell r="D515">
            <v>0</v>
          </cell>
          <cell r="E515">
            <v>0</v>
          </cell>
          <cell r="F515">
            <v>0</v>
          </cell>
          <cell r="G515">
            <v>0</v>
          </cell>
          <cell r="H515">
            <v>0</v>
          </cell>
          <cell r="I515">
            <v>44007</v>
          </cell>
        </row>
        <row r="516">
          <cell r="A516">
            <v>1297</v>
          </cell>
          <cell r="B516">
            <v>0</v>
          </cell>
          <cell r="C516">
            <v>0</v>
          </cell>
          <cell r="D516">
            <v>0</v>
          </cell>
          <cell r="E516">
            <v>0</v>
          </cell>
          <cell r="F516">
            <v>0</v>
          </cell>
          <cell r="G516">
            <v>0</v>
          </cell>
          <cell r="H516">
            <v>0</v>
          </cell>
          <cell r="I516">
            <v>44006</v>
          </cell>
        </row>
        <row r="517">
          <cell r="A517">
            <v>1520</v>
          </cell>
          <cell r="B517">
            <v>0</v>
          </cell>
          <cell r="C517">
            <v>0</v>
          </cell>
          <cell r="D517">
            <v>0</v>
          </cell>
          <cell r="E517">
            <v>0</v>
          </cell>
          <cell r="F517">
            <v>0</v>
          </cell>
          <cell r="G517">
            <v>0</v>
          </cell>
          <cell r="H517">
            <v>0</v>
          </cell>
          <cell r="I517">
            <v>44006</v>
          </cell>
        </row>
        <row r="518">
          <cell r="A518">
            <v>2221</v>
          </cell>
          <cell r="B518">
            <v>0</v>
          </cell>
          <cell r="C518">
            <v>0</v>
          </cell>
          <cell r="D518">
            <v>0</v>
          </cell>
          <cell r="E518">
            <v>0</v>
          </cell>
          <cell r="F518">
            <v>0</v>
          </cell>
          <cell r="G518">
            <v>0</v>
          </cell>
          <cell r="H518">
            <v>0</v>
          </cell>
          <cell r="I518">
            <v>44006</v>
          </cell>
        </row>
        <row r="519">
          <cell r="A519">
            <v>2656</v>
          </cell>
          <cell r="B519">
            <v>0</v>
          </cell>
          <cell r="C519">
            <v>0</v>
          </cell>
          <cell r="D519">
            <v>0</v>
          </cell>
          <cell r="E519">
            <v>0</v>
          </cell>
          <cell r="F519">
            <v>0</v>
          </cell>
          <cell r="G519">
            <v>0</v>
          </cell>
          <cell r="H519">
            <v>0</v>
          </cell>
          <cell r="I519">
            <v>44005</v>
          </cell>
        </row>
        <row r="520">
          <cell r="A520">
            <v>2931</v>
          </cell>
          <cell r="B520">
            <v>0</v>
          </cell>
          <cell r="C520">
            <v>0</v>
          </cell>
          <cell r="D520">
            <v>0</v>
          </cell>
          <cell r="E520">
            <v>0</v>
          </cell>
          <cell r="F520">
            <v>0</v>
          </cell>
          <cell r="G520">
            <v>0</v>
          </cell>
          <cell r="H520">
            <v>0</v>
          </cell>
          <cell r="I520">
            <v>44005</v>
          </cell>
        </row>
        <row r="521">
          <cell r="A521">
            <v>3112</v>
          </cell>
          <cell r="B521">
            <v>0</v>
          </cell>
          <cell r="C521">
            <v>1</v>
          </cell>
          <cell r="D521">
            <v>1</v>
          </cell>
          <cell r="E521">
            <v>0</v>
          </cell>
          <cell r="F521">
            <v>0</v>
          </cell>
          <cell r="G521">
            <v>0</v>
          </cell>
          <cell r="H521">
            <v>0</v>
          </cell>
          <cell r="I521">
            <v>44005</v>
          </cell>
        </row>
        <row r="522">
          <cell r="A522">
            <v>3140</v>
          </cell>
          <cell r="B522">
            <v>0</v>
          </cell>
          <cell r="C522">
            <v>0</v>
          </cell>
          <cell r="D522">
            <v>0</v>
          </cell>
          <cell r="E522">
            <v>0</v>
          </cell>
          <cell r="F522">
            <v>0</v>
          </cell>
          <cell r="G522">
            <v>0</v>
          </cell>
          <cell r="H522">
            <v>0</v>
          </cell>
          <cell r="I522">
            <v>44005</v>
          </cell>
        </row>
        <row r="523">
          <cell r="A523">
            <v>1280</v>
          </cell>
          <cell r="B523">
            <v>0</v>
          </cell>
          <cell r="C523">
            <v>0</v>
          </cell>
          <cell r="D523">
            <v>0</v>
          </cell>
          <cell r="E523">
            <v>0</v>
          </cell>
          <cell r="F523">
            <v>0</v>
          </cell>
          <cell r="G523">
            <v>0</v>
          </cell>
          <cell r="H523">
            <v>0</v>
          </cell>
          <cell r="I523">
            <v>44003</v>
          </cell>
        </row>
        <row r="524">
          <cell r="A524">
            <v>1547</v>
          </cell>
          <cell r="B524">
            <v>0</v>
          </cell>
          <cell r="C524">
            <v>0</v>
          </cell>
          <cell r="D524">
            <v>0</v>
          </cell>
          <cell r="E524">
            <v>0</v>
          </cell>
          <cell r="F524">
            <v>0</v>
          </cell>
          <cell r="G524">
            <v>0</v>
          </cell>
          <cell r="H524">
            <v>0</v>
          </cell>
          <cell r="I524">
            <v>44003</v>
          </cell>
        </row>
        <row r="525">
          <cell r="A525">
            <v>1615</v>
          </cell>
          <cell r="B525">
            <v>0</v>
          </cell>
          <cell r="C525">
            <v>0</v>
          </cell>
          <cell r="D525">
            <v>0</v>
          </cell>
          <cell r="E525">
            <v>0</v>
          </cell>
          <cell r="F525">
            <v>0</v>
          </cell>
          <cell r="G525">
            <v>0</v>
          </cell>
          <cell r="H525">
            <v>0</v>
          </cell>
          <cell r="I525">
            <v>44003</v>
          </cell>
        </row>
        <row r="526">
          <cell r="A526">
            <v>2362</v>
          </cell>
          <cell r="B526">
            <v>1</v>
          </cell>
          <cell r="C526">
            <v>0</v>
          </cell>
          <cell r="D526">
            <v>1</v>
          </cell>
          <cell r="E526">
            <v>0</v>
          </cell>
          <cell r="F526">
            <v>0</v>
          </cell>
          <cell r="G526">
            <v>0</v>
          </cell>
          <cell r="H526">
            <v>0</v>
          </cell>
          <cell r="I526">
            <v>44003</v>
          </cell>
        </row>
        <row r="527">
          <cell r="A527">
            <v>1873</v>
          </cell>
          <cell r="B527">
            <v>0</v>
          </cell>
          <cell r="C527">
            <v>0</v>
          </cell>
          <cell r="D527">
            <v>0</v>
          </cell>
          <cell r="E527">
            <v>0</v>
          </cell>
          <cell r="F527">
            <v>0</v>
          </cell>
          <cell r="G527">
            <v>0</v>
          </cell>
          <cell r="H527">
            <v>0</v>
          </cell>
          <cell r="I527">
            <v>44002</v>
          </cell>
        </row>
        <row r="528">
          <cell r="A528">
            <v>2288</v>
          </cell>
          <cell r="B528">
            <v>1</v>
          </cell>
          <cell r="C528">
            <v>0</v>
          </cell>
          <cell r="D528">
            <v>1</v>
          </cell>
          <cell r="E528">
            <v>1</v>
          </cell>
          <cell r="F528">
            <v>1</v>
          </cell>
          <cell r="G528">
            <v>0</v>
          </cell>
          <cell r="H528">
            <v>1</v>
          </cell>
          <cell r="I528">
            <v>44002</v>
          </cell>
        </row>
        <row r="529">
          <cell r="A529">
            <v>1826</v>
          </cell>
          <cell r="B529">
            <v>1</v>
          </cell>
          <cell r="C529">
            <v>0</v>
          </cell>
          <cell r="D529">
            <v>1</v>
          </cell>
          <cell r="E529">
            <v>0</v>
          </cell>
          <cell r="F529">
            <v>1</v>
          </cell>
          <cell r="G529">
            <v>0</v>
          </cell>
          <cell r="H529">
            <v>1</v>
          </cell>
          <cell r="I529">
            <v>44001</v>
          </cell>
        </row>
        <row r="530">
          <cell r="A530">
            <v>2154</v>
          </cell>
          <cell r="B530">
            <v>0</v>
          </cell>
          <cell r="C530">
            <v>1</v>
          </cell>
          <cell r="D530">
            <v>0</v>
          </cell>
          <cell r="E530">
            <v>0</v>
          </cell>
          <cell r="F530">
            <v>0</v>
          </cell>
          <cell r="G530">
            <v>0</v>
          </cell>
          <cell r="H530">
            <v>0</v>
          </cell>
          <cell r="I530">
            <v>44000</v>
          </cell>
        </row>
        <row r="531">
          <cell r="A531">
            <v>1023</v>
          </cell>
          <cell r="B531">
            <v>0</v>
          </cell>
          <cell r="C531">
            <v>0</v>
          </cell>
          <cell r="D531">
            <v>0</v>
          </cell>
          <cell r="E531">
            <v>0</v>
          </cell>
          <cell r="F531">
            <v>0</v>
          </cell>
          <cell r="G531">
            <v>0</v>
          </cell>
          <cell r="H531">
            <v>0</v>
          </cell>
          <cell r="I531">
            <v>43999</v>
          </cell>
        </row>
        <row r="532">
          <cell r="A532">
            <v>1832</v>
          </cell>
          <cell r="B532">
            <v>0</v>
          </cell>
          <cell r="C532">
            <v>0</v>
          </cell>
          <cell r="D532">
            <v>0</v>
          </cell>
          <cell r="E532">
            <v>0</v>
          </cell>
          <cell r="F532">
            <v>0</v>
          </cell>
          <cell r="G532">
            <v>0</v>
          </cell>
          <cell r="H532">
            <v>0</v>
          </cell>
          <cell r="I532">
            <v>43999</v>
          </cell>
        </row>
        <row r="533">
          <cell r="A533">
            <v>1992</v>
          </cell>
          <cell r="B533">
            <v>0</v>
          </cell>
          <cell r="C533">
            <v>0</v>
          </cell>
          <cell r="D533">
            <v>0</v>
          </cell>
          <cell r="E533">
            <v>0</v>
          </cell>
          <cell r="F533">
            <v>0</v>
          </cell>
          <cell r="G533">
            <v>0</v>
          </cell>
          <cell r="H533">
            <v>0</v>
          </cell>
          <cell r="I533">
            <v>43999</v>
          </cell>
        </row>
        <row r="534">
          <cell r="A534">
            <v>2294</v>
          </cell>
          <cell r="B534">
            <v>0</v>
          </cell>
          <cell r="C534">
            <v>0</v>
          </cell>
          <cell r="D534">
            <v>0</v>
          </cell>
          <cell r="E534">
            <v>0</v>
          </cell>
          <cell r="F534">
            <v>0</v>
          </cell>
          <cell r="G534">
            <v>0</v>
          </cell>
          <cell r="H534">
            <v>0</v>
          </cell>
          <cell r="I534">
            <v>43999</v>
          </cell>
        </row>
        <row r="535">
          <cell r="A535">
            <v>2823</v>
          </cell>
          <cell r="B535">
            <v>0</v>
          </cell>
          <cell r="C535">
            <v>0</v>
          </cell>
          <cell r="D535">
            <v>0</v>
          </cell>
          <cell r="E535">
            <v>0</v>
          </cell>
          <cell r="F535">
            <v>0</v>
          </cell>
          <cell r="G535">
            <v>0</v>
          </cell>
          <cell r="H535">
            <v>0</v>
          </cell>
          <cell r="I535">
            <v>43999</v>
          </cell>
        </row>
        <row r="536">
          <cell r="A536">
            <v>2638</v>
          </cell>
          <cell r="B536">
            <v>0</v>
          </cell>
          <cell r="C536">
            <v>0</v>
          </cell>
          <cell r="D536">
            <v>0</v>
          </cell>
          <cell r="E536">
            <v>0</v>
          </cell>
          <cell r="F536">
            <v>0</v>
          </cell>
          <cell r="G536">
            <v>0</v>
          </cell>
          <cell r="H536">
            <v>0</v>
          </cell>
          <cell r="I536">
            <v>43998</v>
          </cell>
        </row>
        <row r="537">
          <cell r="A537">
            <v>2779</v>
          </cell>
          <cell r="B537">
            <v>1</v>
          </cell>
          <cell r="C537">
            <v>0</v>
          </cell>
          <cell r="D537">
            <v>0</v>
          </cell>
          <cell r="E537">
            <v>0</v>
          </cell>
          <cell r="F537">
            <v>0</v>
          </cell>
          <cell r="G537">
            <v>0</v>
          </cell>
          <cell r="H537">
            <v>0</v>
          </cell>
          <cell r="I537">
            <v>43998</v>
          </cell>
        </row>
        <row r="538">
          <cell r="A538">
            <v>3102</v>
          </cell>
          <cell r="B538">
            <v>0</v>
          </cell>
          <cell r="C538">
            <v>0</v>
          </cell>
          <cell r="D538">
            <v>0</v>
          </cell>
          <cell r="E538">
            <v>0</v>
          </cell>
          <cell r="F538">
            <v>0</v>
          </cell>
          <cell r="G538">
            <v>0</v>
          </cell>
          <cell r="H538">
            <v>0</v>
          </cell>
          <cell r="I538">
            <v>43998</v>
          </cell>
        </row>
        <row r="539">
          <cell r="A539">
            <v>3156</v>
          </cell>
          <cell r="B539">
            <v>0</v>
          </cell>
          <cell r="C539">
            <v>0</v>
          </cell>
          <cell r="D539">
            <v>0</v>
          </cell>
          <cell r="E539">
            <v>0</v>
          </cell>
          <cell r="F539">
            <v>0</v>
          </cell>
          <cell r="G539">
            <v>0</v>
          </cell>
          <cell r="H539">
            <v>0</v>
          </cell>
          <cell r="I539">
            <v>43998</v>
          </cell>
        </row>
        <row r="540">
          <cell r="A540">
            <v>3192</v>
          </cell>
          <cell r="B540">
            <v>1</v>
          </cell>
          <cell r="C540">
            <v>0</v>
          </cell>
          <cell r="D540">
            <v>0</v>
          </cell>
          <cell r="E540">
            <v>0</v>
          </cell>
          <cell r="F540">
            <v>0</v>
          </cell>
          <cell r="G540">
            <v>0</v>
          </cell>
          <cell r="H540">
            <v>0</v>
          </cell>
          <cell r="I540">
            <v>43997</v>
          </cell>
        </row>
        <row r="541">
          <cell r="A541">
            <v>3207</v>
          </cell>
          <cell r="B541">
            <v>1</v>
          </cell>
          <cell r="C541">
            <v>0</v>
          </cell>
          <cell r="D541">
            <v>0</v>
          </cell>
          <cell r="E541">
            <v>0</v>
          </cell>
          <cell r="F541">
            <v>0</v>
          </cell>
          <cell r="G541">
            <v>0</v>
          </cell>
          <cell r="H541">
            <v>0</v>
          </cell>
          <cell r="I541">
            <v>43997</v>
          </cell>
        </row>
        <row r="542">
          <cell r="A542">
            <v>1530</v>
          </cell>
          <cell r="B542">
            <v>0</v>
          </cell>
          <cell r="C542">
            <v>0</v>
          </cell>
          <cell r="D542">
            <v>0</v>
          </cell>
          <cell r="E542">
            <v>0</v>
          </cell>
          <cell r="F542">
            <v>0</v>
          </cell>
          <cell r="G542">
            <v>0</v>
          </cell>
          <cell r="H542">
            <v>1</v>
          </cell>
          <cell r="I542">
            <v>43995</v>
          </cell>
        </row>
        <row r="543">
          <cell r="A543">
            <v>2302</v>
          </cell>
          <cell r="B543">
            <v>0</v>
          </cell>
          <cell r="C543">
            <v>0</v>
          </cell>
          <cell r="D543">
            <v>1</v>
          </cell>
          <cell r="E543">
            <v>0</v>
          </cell>
          <cell r="F543">
            <v>0</v>
          </cell>
          <cell r="G543">
            <v>0</v>
          </cell>
          <cell r="H543">
            <v>0</v>
          </cell>
          <cell r="I543">
            <v>43995</v>
          </cell>
        </row>
        <row r="544">
          <cell r="A544">
            <v>2907</v>
          </cell>
          <cell r="B544">
            <v>0</v>
          </cell>
          <cell r="C544">
            <v>0</v>
          </cell>
          <cell r="D544">
            <v>0</v>
          </cell>
          <cell r="E544">
            <v>0</v>
          </cell>
          <cell r="F544">
            <v>0</v>
          </cell>
          <cell r="G544">
            <v>0</v>
          </cell>
          <cell r="H544">
            <v>0</v>
          </cell>
          <cell r="I544">
            <v>43995</v>
          </cell>
        </row>
        <row r="545">
          <cell r="A545">
            <v>1852</v>
          </cell>
          <cell r="B545">
            <v>0</v>
          </cell>
          <cell r="C545">
            <v>1</v>
          </cell>
          <cell r="D545">
            <v>0</v>
          </cell>
          <cell r="E545">
            <v>0</v>
          </cell>
          <cell r="F545">
            <v>0</v>
          </cell>
          <cell r="G545">
            <v>0</v>
          </cell>
          <cell r="H545">
            <v>0</v>
          </cell>
          <cell r="I545">
            <v>43994</v>
          </cell>
        </row>
        <row r="546">
          <cell r="A546">
            <v>1152</v>
          </cell>
          <cell r="B546">
            <v>0</v>
          </cell>
          <cell r="C546">
            <v>0</v>
          </cell>
          <cell r="D546">
            <v>0</v>
          </cell>
          <cell r="E546">
            <v>0</v>
          </cell>
          <cell r="F546">
            <v>0</v>
          </cell>
          <cell r="G546">
            <v>0</v>
          </cell>
          <cell r="H546">
            <v>0</v>
          </cell>
          <cell r="I546">
            <v>43993</v>
          </cell>
        </row>
        <row r="547">
          <cell r="A547">
            <v>2939</v>
          </cell>
          <cell r="B547">
            <v>0</v>
          </cell>
          <cell r="C547">
            <v>0</v>
          </cell>
          <cell r="D547">
            <v>0</v>
          </cell>
          <cell r="E547">
            <v>0</v>
          </cell>
          <cell r="F547">
            <v>0</v>
          </cell>
          <cell r="G547">
            <v>0</v>
          </cell>
          <cell r="H547">
            <v>0</v>
          </cell>
          <cell r="I547">
            <v>43993</v>
          </cell>
        </row>
        <row r="548">
          <cell r="A548">
            <v>1638</v>
          </cell>
          <cell r="B548">
            <v>0</v>
          </cell>
          <cell r="C548">
            <v>0</v>
          </cell>
          <cell r="D548">
            <v>0</v>
          </cell>
          <cell r="E548">
            <v>0</v>
          </cell>
          <cell r="F548">
            <v>0</v>
          </cell>
          <cell r="G548">
            <v>0</v>
          </cell>
          <cell r="H548">
            <v>0</v>
          </cell>
          <cell r="I548">
            <v>43992</v>
          </cell>
        </row>
        <row r="549">
          <cell r="A549">
            <v>1889</v>
          </cell>
          <cell r="B549">
            <v>0</v>
          </cell>
          <cell r="C549">
            <v>0</v>
          </cell>
          <cell r="D549">
            <v>0</v>
          </cell>
          <cell r="E549">
            <v>0</v>
          </cell>
          <cell r="F549">
            <v>0</v>
          </cell>
          <cell r="G549">
            <v>0</v>
          </cell>
          <cell r="H549">
            <v>0</v>
          </cell>
          <cell r="I549">
            <v>43992</v>
          </cell>
        </row>
        <row r="550">
          <cell r="A550">
            <v>1333</v>
          </cell>
          <cell r="B550">
            <v>1</v>
          </cell>
          <cell r="C550">
            <v>0</v>
          </cell>
          <cell r="D550">
            <v>0</v>
          </cell>
          <cell r="E550">
            <v>0</v>
          </cell>
          <cell r="F550">
            <v>0</v>
          </cell>
          <cell r="G550">
            <v>0</v>
          </cell>
          <cell r="H550">
            <v>0</v>
          </cell>
          <cell r="I550">
            <v>43991</v>
          </cell>
        </row>
        <row r="551">
          <cell r="A551">
            <v>1374</v>
          </cell>
          <cell r="B551">
            <v>0</v>
          </cell>
          <cell r="C551">
            <v>0</v>
          </cell>
          <cell r="D551">
            <v>1</v>
          </cell>
          <cell r="E551">
            <v>0</v>
          </cell>
          <cell r="F551">
            <v>0</v>
          </cell>
          <cell r="G551">
            <v>0</v>
          </cell>
          <cell r="H551">
            <v>0</v>
          </cell>
          <cell r="I551">
            <v>43991</v>
          </cell>
        </row>
        <row r="552">
          <cell r="A552">
            <v>1959</v>
          </cell>
          <cell r="B552">
            <v>0</v>
          </cell>
          <cell r="C552">
            <v>0</v>
          </cell>
          <cell r="D552">
            <v>0</v>
          </cell>
          <cell r="E552">
            <v>0</v>
          </cell>
          <cell r="F552">
            <v>0</v>
          </cell>
          <cell r="G552">
            <v>0</v>
          </cell>
          <cell r="H552">
            <v>0</v>
          </cell>
          <cell r="I552">
            <v>43991</v>
          </cell>
        </row>
        <row r="553">
          <cell r="A553">
            <v>1659</v>
          </cell>
          <cell r="B553">
            <v>0</v>
          </cell>
          <cell r="C553">
            <v>0</v>
          </cell>
          <cell r="D553">
            <v>0</v>
          </cell>
          <cell r="E553">
            <v>0</v>
          </cell>
          <cell r="F553">
            <v>0</v>
          </cell>
          <cell r="G553">
            <v>0</v>
          </cell>
          <cell r="H553">
            <v>0</v>
          </cell>
          <cell r="I553">
            <v>43990</v>
          </cell>
        </row>
        <row r="554">
          <cell r="A554">
            <v>2683</v>
          </cell>
          <cell r="B554">
            <v>0</v>
          </cell>
          <cell r="C554">
            <v>0</v>
          </cell>
          <cell r="D554">
            <v>0</v>
          </cell>
          <cell r="E554">
            <v>0</v>
          </cell>
          <cell r="F554">
            <v>0</v>
          </cell>
          <cell r="G554">
            <v>0</v>
          </cell>
          <cell r="H554">
            <v>0</v>
          </cell>
          <cell r="I554">
            <v>43990</v>
          </cell>
        </row>
        <row r="555">
          <cell r="A555">
            <v>2974</v>
          </cell>
          <cell r="B555">
            <v>0</v>
          </cell>
          <cell r="C555">
            <v>0</v>
          </cell>
          <cell r="D555">
            <v>0</v>
          </cell>
          <cell r="E555">
            <v>0</v>
          </cell>
          <cell r="F555">
            <v>0</v>
          </cell>
          <cell r="G555">
            <v>0</v>
          </cell>
          <cell r="H555">
            <v>0</v>
          </cell>
          <cell r="I555">
            <v>43990</v>
          </cell>
        </row>
        <row r="556">
          <cell r="A556">
            <v>1444</v>
          </cell>
          <cell r="B556">
            <v>0</v>
          </cell>
          <cell r="C556">
            <v>0</v>
          </cell>
          <cell r="D556">
            <v>0</v>
          </cell>
          <cell r="E556">
            <v>1</v>
          </cell>
          <cell r="F556">
            <v>0</v>
          </cell>
          <cell r="G556">
            <v>0</v>
          </cell>
          <cell r="H556">
            <v>1</v>
          </cell>
          <cell r="I556">
            <v>43989</v>
          </cell>
        </row>
        <row r="557">
          <cell r="A557">
            <v>1723</v>
          </cell>
          <cell r="B557">
            <v>0</v>
          </cell>
          <cell r="C557">
            <v>0</v>
          </cell>
          <cell r="D557">
            <v>0</v>
          </cell>
          <cell r="E557">
            <v>0</v>
          </cell>
          <cell r="F557">
            <v>0</v>
          </cell>
          <cell r="G557">
            <v>0</v>
          </cell>
          <cell r="H557">
            <v>0</v>
          </cell>
          <cell r="I557">
            <v>43989</v>
          </cell>
        </row>
        <row r="558">
          <cell r="A558">
            <v>1035</v>
          </cell>
          <cell r="B558">
            <v>0</v>
          </cell>
          <cell r="C558">
            <v>0</v>
          </cell>
          <cell r="D558">
            <v>0</v>
          </cell>
          <cell r="E558">
            <v>0</v>
          </cell>
          <cell r="F558">
            <v>0</v>
          </cell>
          <cell r="G558">
            <v>0</v>
          </cell>
          <cell r="H558">
            <v>0</v>
          </cell>
          <cell r="I558">
            <v>43988</v>
          </cell>
        </row>
        <row r="559">
          <cell r="A559">
            <v>1731</v>
          </cell>
          <cell r="B559">
            <v>0</v>
          </cell>
          <cell r="C559">
            <v>0</v>
          </cell>
          <cell r="D559">
            <v>0</v>
          </cell>
          <cell r="E559">
            <v>0</v>
          </cell>
          <cell r="F559">
            <v>0</v>
          </cell>
          <cell r="G559">
            <v>0</v>
          </cell>
          <cell r="H559">
            <v>0</v>
          </cell>
          <cell r="I559">
            <v>43988</v>
          </cell>
        </row>
        <row r="560">
          <cell r="A560">
            <v>2183</v>
          </cell>
          <cell r="B560">
            <v>0</v>
          </cell>
          <cell r="C560">
            <v>0</v>
          </cell>
          <cell r="D560">
            <v>0</v>
          </cell>
          <cell r="E560">
            <v>0</v>
          </cell>
          <cell r="F560">
            <v>0</v>
          </cell>
          <cell r="G560">
            <v>0</v>
          </cell>
          <cell r="H560">
            <v>0</v>
          </cell>
          <cell r="I560">
            <v>43988</v>
          </cell>
        </row>
        <row r="561">
          <cell r="A561">
            <v>1464</v>
          </cell>
          <cell r="B561">
            <v>0</v>
          </cell>
          <cell r="C561">
            <v>0</v>
          </cell>
          <cell r="D561">
            <v>0</v>
          </cell>
          <cell r="E561">
            <v>0</v>
          </cell>
          <cell r="F561">
            <v>0</v>
          </cell>
          <cell r="G561">
            <v>0</v>
          </cell>
          <cell r="H561">
            <v>0</v>
          </cell>
          <cell r="I561">
            <v>43987</v>
          </cell>
        </row>
        <row r="562">
          <cell r="A562">
            <v>1908</v>
          </cell>
          <cell r="B562">
            <v>0</v>
          </cell>
          <cell r="C562">
            <v>1</v>
          </cell>
          <cell r="D562">
            <v>0</v>
          </cell>
          <cell r="E562">
            <v>0</v>
          </cell>
          <cell r="F562">
            <v>0</v>
          </cell>
          <cell r="G562">
            <v>0</v>
          </cell>
          <cell r="H562">
            <v>0</v>
          </cell>
          <cell r="I562">
            <v>43987</v>
          </cell>
        </row>
        <row r="563">
          <cell r="A563">
            <v>2356</v>
          </cell>
          <cell r="B563">
            <v>0</v>
          </cell>
          <cell r="C563">
            <v>0</v>
          </cell>
          <cell r="D563">
            <v>0</v>
          </cell>
          <cell r="E563">
            <v>0</v>
          </cell>
          <cell r="F563">
            <v>0</v>
          </cell>
          <cell r="G563">
            <v>0</v>
          </cell>
          <cell r="H563">
            <v>0</v>
          </cell>
          <cell r="I563">
            <v>43987</v>
          </cell>
        </row>
        <row r="564">
          <cell r="A564">
            <v>1183</v>
          </cell>
          <cell r="B564">
            <v>0</v>
          </cell>
          <cell r="C564">
            <v>0</v>
          </cell>
          <cell r="D564">
            <v>0</v>
          </cell>
          <cell r="E564">
            <v>0</v>
          </cell>
          <cell r="F564">
            <v>0</v>
          </cell>
          <cell r="G564">
            <v>0</v>
          </cell>
          <cell r="H564">
            <v>0</v>
          </cell>
          <cell r="I564">
            <v>43986</v>
          </cell>
        </row>
        <row r="565">
          <cell r="A565">
            <v>1431</v>
          </cell>
          <cell r="B565">
            <v>1</v>
          </cell>
          <cell r="C565">
            <v>0</v>
          </cell>
          <cell r="D565">
            <v>0</v>
          </cell>
          <cell r="E565">
            <v>1</v>
          </cell>
          <cell r="F565">
            <v>0</v>
          </cell>
          <cell r="G565">
            <v>0</v>
          </cell>
          <cell r="H565">
            <v>0</v>
          </cell>
          <cell r="I565">
            <v>43986</v>
          </cell>
        </row>
        <row r="566">
          <cell r="A566">
            <v>2338</v>
          </cell>
          <cell r="B566">
            <v>0</v>
          </cell>
          <cell r="C566">
            <v>0</v>
          </cell>
          <cell r="D566">
            <v>0</v>
          </cell>
          <cell r="E566">
            <v>0</v>
          </cell>
          <cell r="F566">
            <v>0</v>
          </cell>
          <cell r="G566">
            <v>0</v>
          </cell>
          <cell r="H566">
            <v>0</v>
          </cell>
          <cell r="I566">
            <v>43986</v>
          </cell>
        </row>
        <row r="567">
          <cell r="A567">
            <v>2590</v>
          </cell>
          <cell r="B567">
            <v>0</v>
          </cell>
          <cell r="C567">
            <v>0</v>
          </cell>
          <cell r="D567">
            <v>0</v>
          </cell>
          <cell r="E567">
            <v>0</v>
          </cell>
          <cell r="F567">
            <v>0</v>
          </cell>
          <cell r="G567">
            <v>0</v>
          </cell>
          <cell r="H567">
            <v>1</v>
          </cell>
          <cell r="I567">
            <v>43986</v>
          </cell>
        </row>
        <row r="568">
          <cell r="A568">
            <v>2642</v>
          </cell>
          <cell r="B568">
            <v>0</v>
          </cell>
          <cell r="C568">
            <v>0</v>
          </cell>
          <cell r="D568">
            <v>0</v>
          </cell>
          <cell r="E568">
            <v>0</v>
          </cell>
          <cell r="F568">
            <v>0</v>
          </cell>
          <cell r="G568">
            <v>0</v>
          </cell>
          <cell r="H568">
            <v>0</v>
          </cell>
          <cell r="I568">
            <v>43986</v>
          </cell>
        </row>
        <row r="569">
          <cell r="A569">
            <v>1606</v>
          </cell>
          <cell r="B569">
            <v>0</v>
          </cell>
          <cell r="C569">
            <v>0</v>
          </cell>
          <cell r="D569">
            <v>0</v>
          </cell>
          <cell r="E569">
            <v>0</v>
          </cell>
          <cell r="F569">
            <v>0</v>
          </cell>
          <cell r="G569">
            <v>0</v>
          </cell>
          <cell r="H569">
            <v>0</v>
          </cell>
          <cell r="I569">
            <v>43985</v>
          </cell>
        </row>
        <row r="570">
          <cell r="A570">
            <v>1278</v>
          </cell>
          <cell r="B570">
            <v>0</v>
          </cell>
          <cell r="C570">
            <v>0</v>
          </cell>
          <cell r="D570">
            <v>0</v>
          </cell>
          <cell r="E570">
            <v>0</v>
          </cell>
          <cell r="F570">
            <v>0</v>
          </cell>
          <cell r="G570">
            <v>0</v>
          </cell>
          <cell r="H570">
            <v>0</v>
          </cell>
          <cell r="I570">
            <v>43984</v>
          </cell>
        </row>
        <row r="571">
          <cell r="A571">
            <v>1291</v>
          </cell>
          <cell r="B571">
            <v>0</v>
          </cell>
          <cell r="C571">
            <v>0</v>
          </cell>
          <cell r="D571">
            <v>0</v>
          </cell>
          <cell r="E571">
            <v>0</v>
          </cell>
          <cell r="F571">
            <v>0</v>
          </cell>
          <cell r="G571">
            <v>0</v>
          </cell>
          <cell r="H571">
            <v>0</v>
          </cell>
          <cell r="I571">
            <v>43984</v>
          </cell>
        </row>
        <row r="572">
          <cell r="A572">
            <v>3024</v>
          </cell>
          <cell r="B572">
            <v>0</v>
          </cell>
          <cell r="C572">
            <v>0</v>
          </cell>
          <cell r="D572">
            <v>0</v>
          </cell>
          <cell r="E572">
            <v>0</v>
          </cell>
          <cell r="F572">
            <v>0</v>
          </cell>
          <cell r="G572">
            <v>0</v>
          </cell>
          <cell r="H572">
            <v>0</v>
          </cell>
          <cell r="I572">
            <v>43984</v>
          </cell>
        </row>
        <row r="573">
          <cell r="A573">
            <v>3034</v>
          </cell>
          <cell r="B573">
            <v>0</v>
          </cell>
          <cell r="C573">
            <v>0</v>
          </cell>
          <cell r="D573">
            <v>0</v>
          </cell>
          <cell r="E573">
            <v>0</v>
          </cell>
          <cell r="F573">
            <v>0</v>
          </cell>
          <cell r="G573">
            <v>0</v>
          </cell>
          <cell r="H573">
            <v>0</v>
          </cell>
          <cell r="I573">
            <v>43984</v>
          </cell>
        </row>
        <row r="574">
          <cell r="A574">
            <v>1226</v>
          </cell>
          <cell r="B574">
            <v>0</v>
          </cell>
          <cell r="C574">
            <v>0</v>
          </cell>
          <cell r="D574">
            <v>0</v>
          </cell>
          <cell r="E574">
            <v>0</v>
          </cell>
          <cell r="F574">
            <v>0</v>
          </cell>
          <cell r="G574">
            <v>0</v>
          </cell>
          <cell r="H574">
            <v>0</v>
          </cell>
          <cell r="I574">
            <v>43983</v>
          </cell>
        </row>
        <row r="575">
          <cell r="A575">
            <v>1685</v>
          </cell>
          <cell r="B575">
            <v>0</v>
          </cell>
          <cell r="C575">
            <v>0</v>
          </cell>
          <cell r="D575">
            <v>0</v>
          </cell>
          <cell r="E575">
            <v>0</v>
          </cell>
          <cell r="F575">
            <v>0</v>
          </cell>
          <cell r="G575">
            <v>0</v>
          </cell>
          <cell r="H575">
            <v>0</v>
          </cell>
          <cell r="I575">
            <v>43983</v>
          </cell>
        </row>
        <row r="576">
          <cell r="A576">
            <v>1897</v>
          </cell>
          <cell r="B576">
            <v>0</v>
          </cell>
          <cell r="C576">
            <v>0</v>
          </cell>
          <cell r="D576">
            <v>0</v>
          </cell>
          <cell r="E576">
            <v>0</v>
          </cell>
          <cell r="F576">
            <v>0</v>
          </cell>
          <cell r="G576">
            <v>0</v>
          </cell>
          <cell r="H576">
            <v>0</v>
          </cell>
          <cell r="I576">
            <v>43983</v>
          </cell>
        </row>
        <row r="577">
          <cell r="A577">
            <v>2348</v>
          </cell>
          <cell r="B577">
            <v>0</v>
          </cell>
          <cell r="C577">
            <v>0</v>
          </cell>
          <cell r="D577">
            <v>0</v>
          </cell>
          <cell r="E577">
            <v>0</v>
          </cell>
          <cell r="F577">
            <v>0</v>
          </cell>
          <cell r="G577">
            <v>0</v>
          </cell>
          <cell r="H577">
            <v>0</v>
          </cell>
          <cell r="I577">
            <v>43983</v>
          </cell>
        </row>
        <row r="578">
          <cell r="A578">
            <v>1644</v>
          </cell>
          <cell r="B578">
            <v>0</v>
          </cell>
          <cell r="C578">
            <v>0</v>
          </cell>
          <cell r="D578">
            <v>0</v>
          </cell>
          <cell r="E578">
            <v>0</v>
          </cell>
          <cell r="F578">
            <v>0</v>
          </cell>
          <cell r="G578">
            <v>0</v>
          </cell>
          <cell r="H578">
            <v>0</v>
          </cell>
          <cell r="I578">
            <v>43982</v>
          </cell>
        </row>
        <row r="579">
          <cell r="A579">
            <v>1733</v>
          </cell>
          <cell r="B579">
            <v>0</v>
          </cell>
          <cell r="C579">
            <v>0</v>
          </cell>
          <cell r="D579">
            <v>0</v>
          </cell>
          <cell r="E579">
            <v>0</v>
          </cell>
          <cell r="F579">
            <v>0</v>
          </cell>
          <cell r="G579">
            <v>0</v>
          </cell>
          <cell r="H579">
            <v>0</v>
          </cell>
          <cell r="I579">
            <v>43982</v>
          </cell>
        </row>
        <row r="580">
          <cell r="A580">
            <v>2351</v>
          </cell>
          <cell r="B580">
            <v>0</v>
          </cell>
          <cell r="C580">
            <v>0</v>
          </cell>
          <cell r="D580">
            <v>0</v>
          </cell>
          <cell r="E580">
            <v>0</v>
          </cell>
          <cell r="F580">
            <v>0</v>
          </cell>
          <cell r="G580">
            <v>0</v>
          </cell>
          <cell r="H580">
            <v>0</v>
          </cell>
          <cell r="I580">
            <v>43982</v>
          </cell>
        </row>
        <row r="581">
          <cell r="A581">
            <v>3044</v>
          </cell>
          <cell r="B581">
            <v>0</v>
          </cell>
          <cell r="C581">
            <v>0</v>
          </cell>
          <cell r="D581">
            <v>0</v>
          </cell>
          <cell r="E581">
            <v>0</v>
          </cell>
          <cell r="F581">
            <v>0</v>
          </cell>
          <cell r="G581">
            <v>0</v>
          </cell>
          <cell r="H581">
            <v>0</v>
          </cell>
          <cell r="I581">
            <v>43982</v>
          </cell>
        </row>
        <row r="582">
          <cell r="A582">
            <v>2104</v>
          </cell>
          <cell r="B582">
            <v>0</v>
          </cell>
          <cell r="C582">
            <v>0</v>
          </cell>
          <cell r="D582">
            <v>0</v>
          </cell>
          <cell r="E582">
            <v>0</v>
          </cell>
          <cell r="F582">
            <v>0</v>
          </cell>
          <cell r="G582">
            <v>0</v>
          </cell>
          <cell r="H582">
            <v>0</v>
          </cell>
          <cell r="I582">
            <v>43981</v>
          </cell>
        </row>
        <row r="583">
          <cell r="A583">
            <v>2565</v>
          </cell>
          <cell r="B583">
            <v>0</v>
          </cell>
          <cell r="C583">
            <v>0</v>
          </cell>
          <cell r="D583">
            <v>0</v>
          </cell>
          <cell r="E583">
            <v>1</v>
          </cell>
          <cell r="F583">
            <v>0</v>
          </cell>
          <cell r="G583">
            <v>0</v>
          </cell>
          <cell r="H583">
            <v>0</v>
          </cell>
          <cell r="I583">
            <v>43981</v>
          </cell>
        </row>
        <row r="584">
          <cell r="A584">
            <v>2976</v>
          </cell>
          <cell r="B584">
            <v>0</v>
          </cell>
          <cell r="C584">
            <v>0</v>
          </cell>
          <cell r="D584">
            <v>0</v>
          </cell>
          <cell r="E584">
            <v>0</v>
          </cell>
          <cell r="F584">
            <v>0</v>
          </cell>
          <cell r="G584">
            <v>0</v>
          </cell>
          <cell r="H584">
            <v>0</v>
          </cell>
          <cell r="I584">
            <v>43981</v>
          </cell>
        </row>
        <row r="585">
          <cell r="A585">
            <v>1523</v>
          </cell>
          <cell r="B585">
            <v>0</v>
          </cell>
          <cell r="C585">
            <v>0</v>
          </cell>
          <cell r="D585">
            <v>0</v>
          </cell>
          <cell r="E585">
            <v>0</v>
          </cell>
          <cell r="F585">
            <v>0</v>
          </cell>
          <cell r="G585">
            <v>0</v>
          </cell>
          <cell r="H585">
            <v>0</v>
          </cell>
          <cell r="I585">
            <v>43980</v>
          </cell>
        </row>
        <row r="586">
          <cell r="A586">
            <v>1661</v>
          </cell>
          <cell r="B586">
            <v>0</v>
          </cell>
          <cell r="C586">
            <v>0</v>
          </cell>
          <cell r="D586">
            <v>0</v>
          </cell>
          <cell r="E586">
            <v>0</v>
          </cell>
          <cell r="F586">
            <v>0</v>
          </cell>
          <cell r="G586">
            <v>0</v>
          </cell>
          <cell r="H586">
            <v>0</v>
          </cell>
          <cell r="I586">
            <v>43980</v>
          </cell>
        </row>
        <row r="587">
          <cell r="A587">
            <v>2409</v>
          </cell>
          <cell r="B587">
            <v>0</v>
          </cell>
          <cell r="C587">
            <v>0</v>
          </cell>
          <cell r="D587">
            <v>0</v>
          </cell>
          <cell r="E587">
            <v>0</v>
          </cell>
          <cell r="F587">
            <v>0</v>
          </cell>
          <cell r="G587">
            <v>0</v>
          </cell>
          <cell r="H587">
            <v>0</v>
          </cell>
          <cell r="I587">
            <v>43980</v>
          </cell>
        </row>
        <row r="588">
          <cell r="A588">
            <v>3136</v>
          </cell>
          <cell r="B588">
            <v>1</v>
          </cell>
          <cell r="C588">
            <v>0</v>
          </cell>
          <cell r="D588">
            <v>1</v>
          </cell>
          <cell r="E588">
            <v>1</v>
          </cell>
          <cell r="F588">
            <v>0</v>
          </cell>
          <cell r="G588">
            <v>0</v>
          </cell>
          <cell r="H588">
            <v>0</v>
          </cell>
          <cell r="I588">
            <v>43980</v>
          </cell>
        </row>
        <row r="589">
          <cell r="A589">
            <v>1433</v>
          </cell>
          <cell r="B589">
            <v>0</v>
          </cell>
          <cell r="C589">
            <v>0</v>
          </cell>
          <cell r="D589">
            <v>0</v>
          </cell>
          <cell r="E589">
            <v>0</v>
          </cell>
          <cell r="F589">
            <v>0</v>
          </cell>
          <cell r="G589">
            <v>0</v>
          </cell>
          <cell r="H589">
            <v>0</v>
          </cell>
          <cell r="I589">
            <v>43979</v>
          </cell>
        </row>
        <row r="590">
          <cell r="A590">
            <v>1420</v>
          </cell>
          <cell r="B590">
            <v>0</v>
          </cell>
          <cell r="C590">
            <v>0</v>
          </cell>
          <cell r="D590">
            <v>0</v>
          </cell>
          <cell r="E590">
            <v>0</v>
          </cell>
          <cell r="F590">
            <v>0</v>
          </cell>
          <cell r="G590">
            <v>0</v>
          </cell>
          <cell r="H590">
            <v>0</v>
          </cell>
          <cell r="I590">
            <v>43978</v>
          </cell>
        </row>
        <row r="591">
          <cell r="A591">
            <v>2446</v>
          </cell>
          <cell r="B591">
            <v>0</v>
          </cell>
          <cell r="C591">
            <v>0</v>
          </cell>
          <cell r="D591">
            <v>0</v>
          </cell>
          <cell r="E591">
            <v>0</v>
          </cell>
          <cell r="F591">
            <v>0</v>
          </cell>
          <cell r="G591">
            <v>0</v>
          </cell>
          <cell r="H591">
            <v>0</v>
          </cell>
          <cell r="I591">
            <v>43978</v>
          </cell>
        </row>
        <row r="592">
          <cell r="A592">
            <v>1425</v>
          </cell>
          <cell r="B592">
            <v>0</v>
          </cell>
          <cell r="C592">
            <v>0</v>
          </cell>
          <cell r="D592">
            <v>0</v>
          </cell>
          <cell r="E592">
            <v>0</v>
          </cell>
          <cell r="F592">
            <v>0</v>
          </cell>
          <cell r="G592">
            <v>0</v>
          </cell>
          <cell r="H592">
            <v>0</v>
          </cell>
          <cell r="I592">
            <v>43977</v>
          </cell>
        </row>
        <row r="593">
          <cell r="A593">
            <v>2110</v>
          </cell>
          <cell r="B593">
            <v>0</v>
          </cell>
          <cell r="C593">
            <v>0</v>
          </cell>
          <cell r="D593">
            <v>0</v>
          </cell>
          <cell r="E593">
            <v>0</v>
          </cell>
          <cell r="F593">
            <v>0</v>
          </cell>
          <cell r="G593">
            <v>0</v>
          </cell>
          <cell r="H593">
            <v>1</v>
          </cell>
          <cell r="I593">
            <v>43977</v>
          </cell>
        </row>
        <row r="594">
          <cell r="A594">
            <v>2512</v>
          </cell>
          <cell r="B594">
            <v>0</v>
          </cell>
          <cell r="C594">
            <v>0</v>
          </cell>
          <cell r="D594">
            <v>0</v>
          </cell>
          <cell r="E594">
            <v>0</v>
          </cell>
          <cell r="F594">
            <v>0</v>
          </cell>
          <cell r="G594">
            <v>0</v>
          </cell>
          <cell r="H594">
            <v>0</v>
          </cell>
          <cell r="I594">
            <v>43977</v>
          </cell>
        </row>
        <row r="595">
          <cell r="A595">
            <v>1666</v>
          </cell>
          <cell r="B595">
            <v>0</v>
          </cell>
          <cell r="C595">
            <v>0</v>
          </cell>
          <cell r="D595">
            <v>0</v>
          </cell>
          <cell r="E595">
            <v>0</v>
          </cell>
          <cell r="F595">
            <v>0</v>
          </cell>
          <cell r="G595">
            <v>0</v>
          </cell>
          <cell r="H595">
            <v>0</v>
          </cell>
          <cell r="I595">
            <v>43976</v>
          </cell>
        </row>
        <row r="596">
          <cell r="A596">
            <v>2408</v>
          </cell>
          <cell r="B596">
            <v>0</v>
          </cell>
          <cell r="C596">
            <v>0</v>
          </cell>
          <cell r="D596">
            <v>1</v>
          </cell>
          <cell r="E596">
            <v>1</v>
          </cell>
          <cell r="F596">
            <v>0</v>
          </cell>
          <cell r="G596">
            <v>0</v>
          </cell>
          <cell r="H596">
            <v>0</v>
          </cell>
          <cell r="I596">
            <v>43976</v>
          </cell>
        </row>
        <row r="597">
          <cell r="A597">
            <v>1759</v>
          </cell>
          <cell r="B597">
            <v>0</v>
          </cell>
          <cell r="C597">
            <v>0</v>
          </cell>
          <cell r="D597">
            <v>0</v>
          </cell>
          <cell r="E597">
            <v>0</v>
          </cell>
          <cell r="F597">
            <v>0</v>
          </cell>
          <cell r="G597">
            <v>0</v>
          </cell>
          <cell r="H597">
            <v>0</v>
          </cell>
          <cell r="I597">
            <v>43975</v>
          </cell>
        </row>
        <row r="598">
          <cell r="A598">
            <v>1300</v>
          </cell>
          <cell r="B598">
            <v>0</v>
          </cell>
          <cell r="C598">
            <v>0</v>
          </cell>
          <cell r="D598">
            <v>0</v>
          </cell>
          <cell r="E598">
            <v>0</v>
          </cell>
          <cell r="F598">
            <v>0</v>
          </cell>
          <cell r="G598">
            <v>0</v>
          </cell>
          <cell r="H598">
            <v>0</v>
          </cell>
          <cell r="I598">
            <v>43974</v>
          </cell>
        </row>
        <row r="599">
          <cell r="A599">
            <v>1334</v>
          </cell>
          <cell r="B599">
            <v>0</v>
          </cell>
          <cell r="C599">
            <v>0</v>
          </cell>
          <cell r="D599">
            <v>0</v>
          </cell>
          <cell r="E599">
            <v>0</v>
          </cell>
          <cell r="F599">
            <v>0</v>
          </cell>
          <cell r="G599">
            <v>0</v>
          </cell>
          <cell r="H599">
            <v>0</v>
          </cell>
          <cell r="I599">
            <v>43974</v>
          </cell>
        </row>
        <row r="600">
          <cell r="A600">
            <v>1845</v>
          </cell>
          <cell r="B600">
            <v>0</v>
          </cell>
          <cell r="C600">
            <v>0</v>
          </cell>
          <cell r="D600">
            <v>0</v>
          </cell>
          <cell r="E600">
            <v>0</v>
          </cell>
          <cell r="F600">
            <v>0</v>
          </cell>
          <cell r="G600">
            <v>0</v>
          </cell>
          <cell r="H600">
            <v>0</v>
          </cell>
          <cell r="I600">
            <v>43974</v>
          </cell>
        </row>
        <row r="601">
          <cell r="A601">
            <v>2383</v>
          </cell>
          <cell r="B601">
            <v>0</v>
          </cell>
          <cell r="C601">
            <v>0</v>
          </cell>
          <cell r="D601">
            <v>0</v>
          </cell>
          <cell r="E601">
            <v>0</v>
          </cell>
          <cell r="F601">
            <v>0</v>
          </cell>
          <cell r="G601">
            <v>0</v>
          </cell>
          <cell r="H601">
            <v>0</v>
          </cell>
          <cell r="I601">
            <v>43974</v>
          </cell>
        </row>
        <row r="602">
          <cell r="A602">
            <v>1655</v>
          </cell>
          <cell r="B602">
            <v>0</v>
          </cell>
          <cell r="C602">
            <v>0</v>
          </cell>
          <cell r="D602">
            <v>0</v>
          </cell>
          <cell r="E602">
            <v>0</v>
          </cell>
          <cell r="F602">
            <v>0</v>
          </cell>
          <cell r="G602">
            <v>0</v>
          </cell>
          <cell r="H602">
            <v>0</v>
          </cell>
          <cell r="I602">
            <v>43973</v>
          </cell>
        </row>
        <row r="603">
          <cell r="A603">
            <v>1870</v>
          </cell>
          <cell r="B603">
            <v>0</v>
          </cell>
          <cell r="C603">
            <v>0</v>
          </cell>
          <cell r="D603">
            <v>0</v>
          </cell>
          <cell r="E603">
            <v>0</v>
          </cell>
          <cell r="F603">
            <v>0</v>
          </cell>
          <cell r="G603">
            <v>0</v>
          </cell>
          <cell r="H603">
            <v>0</v>
          </cell>
          <cell r="I603">
            <v>43973</v>
          </cell>
        </row>
        <row r="604">
          <cell r="A604">
            <v>2257</v>
          </cell>
          <cell r="B604">
            <v>1</v>
          </cell>
          <cell r="C604">
            <v>0</v>
          </cell>
          <cell r="D604">
            <v>0</v>
          </cell>
          <cell r="E604">
            <v>0</v>
          </cell>
          <cell r="F604">
            <v>0</v>
          </cell>
          <cell r="G604">
            <v>0</v>
          </cell>
          <cell r="H604">
            <v>0</v>
          </cell>
          <cell r="I604">
            <v>43973</v>
          </cell>
        </row>
        <row r="605">
          <cell r="A605">
            <v>2965</v>
          </cell>
          <cell r="B605">
            <v>0</v>
          </cell>
          <cell r="C605">
            <v>0</v>
          </cell>
          <cell r="D605">
            <v>0</v>
          </cell>
          <cell r="E605">
            <v>1</v>
          </cell>
          <cell r="F605">
            <v>0</v>
          </cell>
          <cell r="G605">
            <v>0</v>
          </cell>
          <cell r="H605">
            <v>1</v>
          </cell>
          <cell r="I605">
            <v>43973</v>
          </cell>
        </row>
        <row r="606">
          <cell r="A606">
            <v>2836</v>
          </cell>
          <cell r="B606">
            <v>0</v>
          </cell>
          <cell r="C606">
            <v>0</v>
          </cell>
          <cell r="D606">
            <v>0</v>
          </cell>
          <cell r="E606">
            <v>0</v>
          </cell>
          <cell r="F606">
            <v>0</v>
          </cell>
          <cell r="G606">
            <v>0</v>
          </cell>
          <cell r="H606">
            <v>0</v>
          </cell>
          <cell r="I606">
            <v>43972</v>
          </cell>
        </row>
        <row r="607">
          <cell r="A607">
            <v>3118</v>
          </cell>
          <cell r="B607">
            <v>0</v>
          </cell>
          <cell r="C607">
            <v>0</v>
          </cell>
          <cell r="D607">
            <v>0</v>
          </cell>
          <cell r="E607">
            <v>0</v>
          </cell>
          <cell r="F607">
            <v>0</v>
          </cell>
          <cell r="G607">
            <v>0</v>
          </cell>
          <cell r="H607">
            <v>0</v>
          </cell>
          <cell r="I607">
            <v>43972</v>
          </cell>
        </row>
        <row r="608">
          <cell r="A608">
            <v>1780</v>
          </cell>
          <cell r="B608">
            <v>0</v>
          </cell>
          <cell r="C608">
            <v>0</v>
          </cell>
          <cell r="D608">
            <v>0</v>
          </cell>
          <cell r="E608">
            <v>0</v>
          </cell>
          <cell r="F608">
            <v>0</v>
          </cell>
          <cell r="G608">
            <v>0</v>
          </cell>
          <cell r="H608">
            <v>0</v>
          </cell>
          <cell r="I608">
            <v>43971</v>
          </cell>
        </row>
        <row r="609">
          <cell r="A609">
            <v>2697</v>
          </cell>
          <cell r="B609">
            <v>0</v>
          </cell>
          <cell r="C609">
            <v>1</v>
          </cell>
          <cell r="D609">
            <v>1</v>
          </cell>
          <cell r="E609">
            <v>1</v>
          </cell>
          <cell r="F609">
            <v>0</v>
          </cell>
          <cell r="G609">
            <v>0</v>
          </cell>
          <cell r="H609">
            <v>1</v>
          </cell>
          <cell r="I609">
            <v>43971</v>
          </cell>
        </row>
        <row r="610">
          <cell r="A610">
            <v>1630</v>
          </cell>
          <cell r="B610">
            <v>0</v>
          </cell>
          <cell r="C610">
            <v>0</v>
          </cell>
          <cell r="D610">
            <v>0</v>
          </cell>
          <cell r="E610">
            <v>0</v>
          </cell>
          <cell r="F610">
            <v>0</v>
          </cell>
          <cell r="G610">
            <v>0</v>
          </cell>
          <cell r="H610">
            <v>0</v>
          </cell>
          <cell r="I610">
            <v>43970</v>
          </cell>
        </row>
        <row r="611">
          <cell r="A611">
            <v>1781</v>
          </cell>
          <cell r="B611">
            <v>0</v>
          </cell>
          <cell r="C611">
            <v>0</v>
          </cell>
          <cell r="D611">
            <v>0</v>
          </cell>
          <cell r="E611">
            <v>0</v>
          </cell>
          <cell r="F611">
            <v>0</v>
          </cell>
          <cell r="G611">
            <v>0</v>
          </cell>
          <cell r="H611">
            <v>0</v>
          </cell>
          <cell r="I611">
            <v>43970</v>
          </cell>
        </row>
        <row r="612">
          <cell r="A612">
            <v>1752</v>
          </cell>
          <cell r="B612">
            <v>0</v>
          </cell>
          <cell r="C612">
            <v>0</v>
          </cell>
          <cell r="D612">
            <v>0</v>
          </cell>
          <cell r="E612">
            <v>0</v>
          </cell>
          <cell r="F612">
            <v>0</v>
          </cell>
          <cell r="G612">
            <v>0</v>
          </cell>
          <cell r="H612">
            <v>0</v>
          </cell>
          <cell r="I612">
            <v>43969</v>
          </cell>
        </row>
        <row r="613">
          <cell r="A613">
            <v>2308</v>
          </cell>
          <cell r="B613">
            <v>0</v>
          </cell>
          <cell r="C613">
            <v>0</v>
          </cell>
          <cell r="D613">
            <v>0</v>
          </cell>
          <cell r="E613">
            <v>0</v>
          </cell>
          <cell r="F613">
            <v>0</v>
          </cell>
          <cell r="G613">
            <v>0</v>
          </cell>
          <cell r="H613">
            <v>0</v>
          </cell>
          <cell r="I613">
            <v>43969</v>
          </cell>
        </row>
        <row r="614">
          <cell r="A614">
            <v>2622</v>
          </cell>
          <cell r="B614">
            <v>0</v>
          </cell>
          <cell r="C614">
            <v>0</v>
          </cell>
          <cell r="D614">
            <v>0</v>
          </cell>
          <cell r="E614">
            <v>0</v>
          </cell>
          <cell r="F614">
            <v>0</v>
          </cell>
          <cell r="G614">
            <v>0</v>
          </cell>
          <cell r="H614">
            <v>0</v>
          </cell>
          <cell r="I614">
            <v>43969</v>
          </cell>
        </row>
        <row r="615">
          <cell r="A615">
            <v>1868</v>
          </cell>
          <cell r="B615">
            <v>0</v>
          </cell>
          <cell r="C615">
            <v>0</v>
          </cell>
          <cell r="D615">
            <v>0</v>
          </cell>
          <cell r="E615">
            <v>0</v>
          </cell>
          <cell r="F615">
            <v>0</v>
          </cell>
          <cell r="G615">
            <v>0</v>
          </cell>
          <cell r="H615">
            <v>0</v>
          </cell>
          <cell r="I615">
            <v>43968</v>
          </cell>
        </row>
        <row r="616">
          <cell r="A616">
            <v>2470</v>
          </cell>
          <cell r="B616">
            <v>0</v>
          </cell>
          <cell r="C616">
            <v>0</v>
          </cell>
          <cell r="D616">
            <v>0</v>
          </cell>
          <cell r="E616">
            <v>0</v>
          </cell>
          <cell r="F616">
            <v>0</v>
          </cell>
          <cell r="G616">
            <v>0</v>
          </cell>
          <cell r="H616">
            <v>0</v>
          </cell>
          <cell r="I616">
            <v>43968</v>
          </cell>
        </row>
        <row r="617">
          <cell r="A617">
            <v>2557</v>
          </cell>
          <cell r="B617">
            <v>0</v>
          </cell>
          <cell r="C617">
            <v>0</v>
          </cell>
          <cell r="D617">
            <v>0</v>
          </cell>
          <cell r="E617">
            <v>0</v>
          </cell>
          <cell r="F617">
            <v>0</v>
          </cell>
          <cell r="G617">
            <v>0</v>
          </cell>
          <cell r="H617">
            <v>0</v>
          </cell>
          <cell r="I617">
            <v>43968</v>
          </cell>
        </row>
        <row r="618">
          <cell r="A618">
            <v>2714</v>
          </cell>
          <cell r="B618">
            <v>0</v>
          </cell>
          <cell r="C618">
            <v>0</v>
          </cell>
          <cell r="D618">
            <v>0</v>
          </cell>
          <cell r="E618">
            <v>0</v>
          </cell>
          <cell r="F618">
            <v>0</v>
          </cell>
          <cell r="G618">
            <v>0</v>
          </cell>
          <cell r="H618">
            <v>0</v>
          </cell>
          <cell r="I618">
            <v>43968</v>
          </cell>
        </row>
        <row r="619">
          <cell r="A619">
            <v>1097</v>
          </cell>
          <cell r="B619">
            <v>0</v>
          </cell>
          <cell r="C619">
            <v>0</v>
          </cell>
          <cell r="D619">
            <v>0</v>
          </cell>
          <cell r="E619">
            <v>0</v>
          </cell>
          <cell r="F619">
            <v>0</v>
          </cell>
          <cell r="G619">
            <v>0</v>
          </cell>
          <cell r="H619">
            <v>0</v>
          </cell>
          <cell r="I619">
            <v>43967</v>
          </cell>
        </row>
        <row r="620">
          <cell r="A620">
            <v>2619</v>
          </cell>
          <cell r="B620">
            <v>0</v>
          </cell>
          <cell r="C620">
            <v>0</v>
          </cell>
          <cell r="D620">
            <v>0</v>
          </cell>
          <cell r="E620">
            <v>0</v>
          </cell>
          <cell r="F620">
            <v>0</v>
          </cell>
          <cell r="G620">
            <v>0</v>
          </cell>
          <cell r="H620">
            <v>0</v>
          </cell>
          <cell r="I620">
            <v>43967</v>
          </cell>
        </row>
        <row r="621">
          <cell r="A621">
            <v>1189</v>
          </cell>
          <cell r="B621">
            <v>0</v>
          </cell>
          <cell r="C621">
            <v>0</v>
          </cell>
          <cell r="D621">
            <v>0</v>
          </cell>
          <cell r="E621">
            <v>0</v>
          </cell>
          <cell r="F621">
            <v>0</v>
          </cell>
          <cell r="G621">
            <v>0</v>
          </cell>
          <cell r="H621">
            <v>0</v>
          </cell>
          <cell r="I621">
            <v>43966</v>
          </cell>
        </row>
        <row r="622">
          <cell r="A622">
            <v>1223</v>
          </cell>
          <cell r="B622">
            <v>0</v>
          </cell>
          <cell r="C622">
            <v>0</v>
          </cell>
          <cell r="D622">
            <v>0</v>
          </cell>
          <cell r="E622">
            <v>0</v>
          </cell>
          <cell r="F622">
            <v>0</v>
          </cell>
          <cell r="G622">
            <v>0</v>
          </cell>
          <cell r="H622">
            <v>0</v>
          </cell>
          <cell r="I622">
            <v>43966</v>
          </cell>
        </row>
        <row r="623">
          <cell r="A623">
            <v>1375</v>
          </cell>
          <cell r="B623">
            <v>0</v>
          </cell>
          <cell r="C623">
            <v>0</v>
          </cell>
          <cell r="D623">
            <v>0</v>
          </cell>
          <cell r="E623">
            <v>0</v>
          </cell>
          <cell r="F623">
            <v>0</v>
          </cell>
          <cell r="G623">
            <v>0</v>
          </cell>
          <cell r="H623">
            <v>0</v>
          </cell>
          <cell r="I623">
            <v>43966</v>
          </cell>
        </row>
        <row r="624">
          <cell r="A624">
            <v>1727</v>
          </cell>
          <cell r="B624">
            <v>0</v>
          </cell>
          <cell r="C624">
            <v>0</v>
          </cell>
          <cell r="D624">
            <v>0</v>
          </cell>
          <cell r="E624">
            <v>0</v>
          </cell>
          <cell r="F624">
            <v>0</v>
          </cell>
          <cell r="G624">
            <v>0</v>
          </cell>
          <cell r="H624">
            <v>0</v>
          </cell>
          <cell r="I624">
            <v>43966</v>
          </cell>
        </row>
        <row r="625">
          <cell r="A625">
            <v>2762</v>
          </cell>
          <cell r="B625">
            <v>0</v>
          </cell>
          <cell r="C625">
            <v>0</v>
          </cell>
          <cell r="D625">
            <v>0</v>
          </cell>
          <cell r="E625">
            <v>0</v>
          </cell>
          <cell r="F625">
            <v>0</v>
          </cell>
          <cell r="G625">
            <v>0</v>
          </cell>
          <cell r="H625">
            <v>0</v>
          </cell>
          <cell r="I625">
            <v>43966</v>
          </cell>
        </row>
        <row r="626">
          <cell r="A626">
            <v>1194</v>
          </cell>
          <cell r="B626">
            <v>1</v>
          </cell>
          <cell r="C626">
            <v>0</v>
          </cell>
          <cell r="D626">
            <v>0</v>
          </cell>
          <cell r="E626">
            <v>0</v>
          </cell>
          <cell r="F626">
            <v>0</v>
          </cell>
          <cell r="G626">
            <v>0</v>
          </cell>
          <cell r="H626">
            <v>0</v>
          </cell>
          <cell r="I626">
            <v>43965</v>
          </cell>
        </row>
        <row r="627">
          <cell r="A627">
            <v>1246</v>
          </cell>
          <cell r="B627">
            <v>0</v>
          </cell>
          <cell r="C627">
            <v>0</v>
          </cell>
          <cell r="D627">
            <v>0</v>
          </cell>
          <cell r="E627">
            <v>0</v>
          </cell>
          <cell r="F627">
            <v>0</v>
          </cell>
          <cell r="G627">
            <v>0</v>
          </cell>
          <cell r="H627">
            <v>0</v>
          </cell>
          <cell r="I627">
            <v>43965</v>
          </cell>
        </row>
        <row r="628">
          <cell r="A628">
            <v>1325</v>
          </cell>
          <cell r="B628">
            <v>0</v>
          </cell>
          <cell r="C628">
            <v>0</v>
          </cell>
          <cell r="D628">
            <v>0</v>
          </cell>
          <cell r="E628">
            <v>0</v>
          </cell>
          <cell r="F628">
            <v>0</v>
          </cell>
          <cell r="G628">
            <v>0</v>
          </cell>
          <cell r="H628">
            <v>0</v>
          </cell>
          <cell r="I628">
            <v>43964</v>
          </cell>
        </row>
        <row r="629">
          <cell r="A629">
            <v>2274</v>
          </cell>
          <cell r="B629">
            <v>0</v>
          </cell>
          <cell r="C629">
            <v>0</v>
          </cell>
          <cell r="D629">
            <v>0</v>
          </cell>
          <cell r="E629">
            <v>0</v>
          </cell>
          <cell r="F629">
            <v>0</v>
          </cell>
          <cell r="G629">
            <v>0</v>
          </cell>
          <cell r="H629">
            <v>0</v>
          </cell>
          <cell r="I629">
            <v>43964</v>
          </cell>
        </row>
        <row r="630">
          <cell r="A630">
            <v>2513</v>
          </cell>
          <cell r="B630">
            <v>0</v>
          </cell>
          <cell r="C630">
            <v>0</v>
          </cell>
          <cell r="D630">
            <v>0</v>
          </cell>
          <cell r="E630">
            <v>0</v>
          </cell>
          <cell r="F630">
            <v>0</v>
          </cell>
          <cell r="G630">
            <v>0</v>
          </cell>
          <cell r="H630">
            <v>1</v>
          </cell>
          <cell r="I630">
            <v>43964</v>
          </cell>
        </row>
        <row r="631">
          <cell r="A631">
            <v>2781</v>
          </cell>
          <cell r="B631">
            <v>0</v>
          </cell>
          <cell r="C631">
            <v>0</v>
          </cell>
          <cell r="D631">
            <v>0</v>
          </cell>
          <cell r="E631">
            <v>0</v>
          </cell>
          <cell r="F631">
            <v>0</v>
          </cell>
          <cell r="G631">
            <v>0</v>
          </cell>
          <cell r="H631">
            <v>0</v>
          </cell>
          <cell r="I631">
            <v>43964</v>
          </cell>
        </row>
        <row r="632">
          <cell r="A632">
            <v>2819</v>
          </cell>
          <cell r="B632">
            <v>0</v>
          </cell>
          <cell r="C632">
            <v>0</v>
          </cell>
          <cell r="D632">
            <v>0</v>
          </cell>
          <cell r="E632">
            <v>0</v>
          </cell>
          <cell r="F632">
            <v>0</v>
          </cell>
          <cell r="G632">
            <v>0</v>
          </cell>
          <cell r="H632">
            <v>0</v>
          </cell>
          <cell r="I632">
            <v>43964</v>
          </cell>
        </row>
        <row r="633">
          <cell r="A633">
            <v>1060</v>
          </cell>
          <cell r="B633">
            <v>0</v>
          </cell>
          <cell r="C633">
            <v>0</v>
          </cell>
          <cell r="D633">
            <v>0</v>
          </cell>
          <cell r="E633">
            <v>0</v>
          </cell>
          <cell r="F633">
            <v>0</v>
          </cell>
          <cell r="G633">
            <v>0</v>
          </cell>
          <cell r="H633">
            <v>0</v>
          </cell>
          <cell r="I633">
            <v>43963</v>
          </cell>
        </row>
        <row r="634">
          <cell r="A634">
            <v>1929</v>
          </cell>
          <cell r="B634">
            <v>0</v>
          </cell>
          <cell r="C634">
            <v>0</v>
          </cell>
          <cell r="D634">
            <v>0</v>
          </cell>
          <cell r="E634">
            <v>0</v>
          </cell>
          <cell r="F634">
            <v>0</v>
          </cell>
          <cell r="G634">
            <v>0</v>
          </cell>
          <cell r="H634">
            <v>0</v>
          </cell>
          <cell r="I634">
            <v>43963</v>
          </cell>
        </row>
        <row r="635">
          <cell r="A635">
            <v>2243</v>
          </cell>
          <cell r="B635">
            <v>1</v>
          </cell>
          <cell r="C635">
            <v>0</v>
          </cell>
          <cell r="D635">
            <v>0</v>
          </cell>
          <cell r="E635">
            <v>1</v>
          </cell>
          <cell r="F635">
            <v>0</v>
          </cell>
          <cell r="G635">
            <v>0</v>
          </cell>
          <cell r="H635">
            <v>0</v>
          </cell>
          <cell r="I635">
            <v>43962</v>
          </cell>
        </row>
        <row r="636">
          <cell r="A636">
            <v>3010</v>
          </cell>
          <cell r="B636">
            <v>0</v>
          </cell>
          <cell r="C636">
            <v>0</v>
          </cell>
          <cell r="D636">
            <v>0</v>
          </cell>
          <cell r="E636">
            <v>0</v>
          </cell>
          <cell r="F636">
            <v>0</v>
          </cell>
          <cell r="G636">
            <v>0</v>
          </cell>
          <cell r="H636">
            <v>0</v>
          </cell>
          <cell r="I636">
            <v>43962</v>
          </cell>
        </row>
        <row r="637">
          <cell r="A637">
            <v>1224</v>
          </cell>
          <cell r="B637">
            <v>0</v>
          </cell>
          <cell r="C637">
            <v>0</v>
          </cell>
          <cell r="D637">
            <v>0</v>
          </cell>
          <cell r="E637">
            <v>0</v>
          </cell>
          <cell r="F637">
            <v>0</v>
          </cell>
          <cell r="G637">
            <v>0</v>
          </cell>
          <cell r="H637">
            <v>0</v>
          </cell>
          <cell r="I637">
            <v>43961</v>
          </cell>
        </row>
        <row r="638">
          <cell r="A638">
            <v>1409</v>
          </cell>
          <cell r="B638">
            <v>0</v>
          </cell>
          <cell r="C638">
            <v>0</v>
          </cell>
          <cell r="D638">
            <v>0</v>
          </cell>
          <cell r="E638">
            <v>0</v>
          </cell>
          <cell r="F638">
            <v>0</v>
          </cell>
          <cell r="G638">
            <v>0</v>
          </cell>
          <cell r="H638">
            <v>0</v>
          </cell>
          <cell r="I638">
            <v>43961</v>
          </cell>
        </row>
        <row r="639">
          <cell r="A639">
            <v>1884</v>
          </cell>
          <cell r="B639">
            <v>0</v>
          </cell>
          <cell r="C639">
            <v>0</v>
          </cell>
          <cell r="D639">
            <v>0</v>
          </cell>
          <cell r="E639">
            <v>0</v>
          </cell>
          <cell r="F639">
            <v>0</v>
          </cell>
          <cell r="G639">
            <v>0</v>
          </cell>
          <cell r="H639">
            <v>0</v>
          </cell>
          <cell r="I639">
            <v>43961</v>
          </cell>
        </row>
        <row r="640">
          <cell r="A640">
            <v>3084</v>
          </cell>
          <cell r="B640">
            <v>0</v>
          </cell>
          <cell r="C640">
            <v>0</v>
          </cell>
          <cell r="D640">
            <v>0</v>
          </cell>
          <cell r="E640">
            <v>0</v>
          </cell>
          <cell r="F640">
            <v>0</v>
          </cell>
          <cell r="G640">
            <v>0</v>
          </cell>
          <cell r="H640">
            <v>0</v>
          </cell>
          <cell r="I640">
            <v>43961</v>
          </cell>
        </row>
        <row r="641">
          <cell r="A641">
            <v>1531</v>
          </cell>
          <cell r="B641">
            <v>0</v>
          </cell>
          <cell r="C641">
            <v>0</v>
          </cell>
          <cell r="D641">
            <v>0</v>
          </cell>
          <cell r="E641">
            <v>0</v>
          </cell>
          <cell r="F641">
            <v>0</v>
          </cell>
          <cell r="G641">
            <v>0</v>
          </cell>
          <cell r="H641">
            <v>0</v>
          </cell>
          <cell r="I641">
            <v>43960</v>
          </cell>
        </row>
        <row r="642">
          <cell r="A642">
            <v>1490</v>
          </cell>
          <cell r="B642">
            <v>0</v>
          </cell>
          <cell r="C642">
            <v>0</v>
          </cell>
          <cell r="D642">
            <v>0</v>
          </cell>
          <cell r="E642">
            <v>0</v>
          </cell>
          <cell r="F642">
            <v>0</v>
          </cell>
          <cell r="G642">
            <v>0</v>
          </cell>
          <cell r="H642">
            <v>0</v>
          </cell>
          <cell r="I642">
            <v>43959</v>
          </cell>
        </row>
        <row r="643">
          <cell r="A643">
            <v>1888</v>
          </cell>
          <cell r="B643">
            <v>0</v>
          </cell>
          <cell r="C643">
            <v>0</v>
          </cell>
          <cell r="D643">
            <v>0</v>
          </cell>
          <cell r="E643">
            <v>0</v>
          </cell>
          <cell r="F643">
            <v>0</v>
          </cell>
          <cell r="G643">
            <v>0</v>
          </cell>
          <cell r="H643">
            <v>0</v>
          </cell>
          <cell r="I643">
            <v>43959</v>
          </cell>
        </row>
        <row r="644">
          <cell r="A644">
            <v>2558</v>
          </cell>
          <cell r="B644">
            <v>0</v>
          </cell>
          <cell r="C644">
            <v>0</v>
          </cell>
          <cell r="D644">
            <v>0</v>
          </cell>
          <cell r="E644">
            <v>0</v>
          </cell>
          <cell r="F644">
            <v>0</v>
          </cell>
          <cell r="G644">
            <v>0</v>
          </cell>
          <cell r="H644">
            <v>0</v>
          </cell>
          <cell r="I644">
            <v>43959</v>
          </cell>
        </row>
        <row r="645">
          <cell r="A645">
            <v>1090</v>
          </cell>
          <cell r="B645">
            <v>0</v>
          </cell>
          <cell r="C645">
            <v>0</v>
          </cell>
          <cell r="D645">
            <v>0</v>
          </cell>
          <cell r="E645">
            <v>1</v>
          </cell>
          <cell r="F645">
            <v>0</v>
          </cell>
          <cell r="G645">
            <v>0</v>
          </cell>
          <cell r="H645">
            <v>0</v>
          </cell>
          <cell r="I645">
            <v>43958</v>
          </cell>
        </row>
        <row r="646">
          <cell r="A646">
            <v>1168</v>
          </cell>
          <cell r="B646">
            <v>0</v>
          </cell>
          <cell r="C646">
            <v>0</v>
          </cell>
          <cell r="D646">
            <v>0</v>
          </cell>
          <cell r="E646">
            <v>1</v>
          </cell>
          <cell r="F646">
            <v>0</v>
          </cell>
          <cell r="G646">
            <v>0</v>
          </cell>
          <cell r="H646">
            <v>0</v>
          </cell>
          <cell r="I646">
            <v>43958</v>
          </cell>
        </row>
        <row r="647">
          <cell r="A647">
            <v>1437</v>
          </cell>
          <cell r="B647">
            <v>0</v>
          </cell>
          <cell r="C647">
            <v>0</v>
          </cell>
          <cell r="D647">
            <v>0</v>
          </cell>
          <cell r="E647">
            <v>0</v>
          </cell>
          <cell r="F647">
            <v>0</v>
          </cell>
          <cell r="G647">
            <v>0</v>
          </cell>
          <cell r="H647">
            <v>0</v>
          </cell>
          <cell r="I647">
            <v>43958</v>
          </cell>
        </row>
        <row r="648">
          <cell r="A648">
            <v>2472</v>
          </cell>
          <cell r="B648">
            <v>0</v>
          </cell>
          <cell r="C648">
            <v>0</v>
          </cell>
          <cell r="D648">
            <v>0</v>
          </cell>
          <cell r="E648">
            <v>0</v>
          </cell>
          <cell r="F648">
            <v>0</v>
          </cell>
          <cell r="G648">
            <v>0</v>
          </cell>
          <cell r="H648">
            <v>0</v>
          </cell>
          <cell r="I648">
            <v>43958</v>
          </cell>
        </row>
        <row r="649">
          <cell r="A649">
            <v>3018</v>
          </cell>
          <cell r="B649">
            <v>0</v>
          </cell>
          <cell r="C649">
            <v>0</v>
          </cell>
          <cell r="D649">
            <v>0</v>
          </cell>
          <cell r="E649">
            <v>0</v>
          </cell>
          <cell r="F649">
            <v>0</v>
          </cell>
          <cell r="G649">
            <v>0</v>
          </cell>
          <cell r="H649">
            <v>0</v>
          </cell>
          <cell r="I649">
            <v>43958</v>
          </cell>
        </row>
        <row r="650">
          <cell r="A650">
            <v>3020</v>
          </cell>
          <cell r="B650">
            <v>0</v>
          </cell>
          <cell r="C650">
            <v>0</v>
          </cell>
          <cell r="D650">
            <v>0</v>
          </cell>
          <cell r="E650">
            <v>0</v>
          </cell>
          <cell r="F650">
            <v>0</v>
          </cell>
          <cell r="G650">
            <v>0</v>
          </cell>
          <cell r="H650">
            <v>0</v>
          </cell>
          <cell r="I650">
            <v>43957</v>
          </cell>
        </row>
        <row r="651">
          <cell r="A651">
            <v>1339</v>
          </cell>
          <cell r="B651">
            <v>0</v>
          </cell>
          <cell r="C651">
            <v>0</v>
          </cell>
          <cell r="D651">
            <v>0</v>
          </cell>
          <cell r="E651">
            <v>0</v>
          </cell>
          <cell r="F651">
            <v>0</v>
          </cell>
          <cell r="G651">
            <v>1</v>
          </cell>
          <cell r="H651">
            <v>0</v>
          </cell>
          <cell r="I651">
            <v>43956</v>
          </cell>
        </row>
        <row r="652">
          <cell r="A652">
            <v>2220</v>
          </cell>
          <cell r="B652">
            <v>0</v>
          </cell>
          <cell r="C652">
            <v>0</v>
          </cell>
          <cell r="D652">
            <v>0</v>
          </cell>
          <cell r="E652">
            <v>0</v>
          </cell>
          <cell r="F652">
            <v>0</v>
          </cell>
          <cell r="G652">
            <v>0</v>
          </cell>
          <cell r="H652">
            <v>0</v>
          </cell>
          <cell r="I652">
            <v>43956</v>
          </cell>
        </row>
        <row r="653">
          <cell r="A653">
            <v>2260</v>
          </cell>
          <cell r="B653">
            <v>0</v>
          </cell>
          <cell r="C653">
            <v>0</v>
          </cell>
          <cell r="D653">
            <v>0</v>
          </cell>
          <cell r="E653">
            <v>0</v>
          </cell>
          <cell r="F653">
            <v>0</v>
          </cell>
          <cell r="G653">
            <v>0</v>
          </cell>
          <cell r="H653">
            <v>0</v>
          </cell>
          <cell r="I653">
            <v>43956</v>
          </cell>
        </row>
        <row r="654">
          <cell r="A654">
            <v>3017</v>
          </cell>
          <cell r="B654">
            <v>0</v>
          </cell>
          <cell r="C654">
            <v>0</v>
          </cell>
          <cell r="D654">
            <v>0</v>
          </cell>
          <cell r="E654">
            <v>0</v>
          </cell>
          <cell r="F654">
            <v>0</v>
          </cell>
          <cell r="G654">
            <v>0</v>
          </cell>
          <cell r="H654">
            <v>0</v>
          </cell>
          <cell r="I654">
            <v>43956</v>
          </cell>
        </row>
        <row r="655">
          <cell r="A655">
            <v>1230</v>
          </cell>
          <cell r="B655">
            <v>0</v>
          </cell>
          <cell r="C655">
            <v>0</v>
          </cell>
          <cell r="D655">
            <v>0</v>
          </cell>
          <cell r="E655">
            <v>1</v>
          </cell>
          <cell r="F655">
            <v>0</v>
          </cell>
          <cell r="G655">
            <v>0</v>
          </cell>
          <cell r="H655">
            <v>1</v>
          </cell>
          <cell r="I655">
            <v>43955</v>
          </cell>
        </row>
        <row r="656">
          <cell r="A656">
            <v>2758</v>
          </cell>
          <cell r="B656">
            <v>0</v>
          </cell>
          <cell r="C656">
            <v>0</v>
          </cell>
          <cell r="D656">
            <v>0</v>
          </cell>
          <cell r="E656">
            <v>0</v>
          </cell>
          <cell r="F656">
            <v>0</v>
          </cell>
          <cell r="G656">
            <v>0</v>
          </cell>
          <cell r="H656">
            <v>0</v>
          </cell>
          <cell r="I656">
            <v>43955</v>
          </cell>
        </row>
        <row r="657">
          <cell r="A657">
            <v>1478</v>
          </cell>
          <cell r="B657">
            <v>0</v>
          </cell>
          <cell r="C657">
            <v>1</v>
          </cell>
          <cell r="D657">
            <v>0</v>
          </cell>
          <cell r="E657">
            <v>0</v>
          </cell>
          <cell r="F657">
            <v>0</v>
          </cell>
          <cell r="G657">
            <v>0</v>
          </cell>
          <cell r="H657">
            <v>0</v>
          </cell>
          <cell r="I657">
            <v>43954</v>
          </cell>
        </row>
        <row r="658">
          <cell r="A658">
            <v>1510</v>
          </cell>
          <cell r="B658">
            <v>0</v>
          </cell>
          <cell r="C658">
            <v>0</v>
          </cell>
          <cell r="D658">
            <v>0</v>
          </cell>
          <cell r="E658">
            <v>0</v>
          </cell>
          <cell r="F658">
            <v>0</v>
          </cell>
          <cell r="G658">
            <v>0</v>
          </cell>
          <cell r="H658">
            <v>0</v>
          </cell>
          <cell r="I658">
            <v>43954</v>
          </cell>
        </row>
        <row r="659">
          <cell r="A659">
            <v>2712</v>
          </cell>
          <cell r="B659">
            <v>0</v>
          </cell>
          <cell r="C659">
            <v>0</v>
          </cell>
          <cell r="D659">
            <v>1</v>
          </cell>
          <cell r="E659">
            <v>0</v>
          </cell>
          <cell r="F659">
            <v>0</v>
          </cell>
          <cell r="G659">
            <v>0</v>
          </cell>
          <cell r="H659">
            <v>0</v>
          </cell>
          <cell r="I659">
            <v>43953</v>
          </cell>
        </row>
        <row r="660">
          <cell r="A660">
            <v>3006</v>
          </cell>
          <cell r="B660">
            <v>0</v>
          </cell>
          <cell r="C660">
            <v>0</v>
          </cell>
          <cell r="D660">
            <v>0</v>
          </cell>
          <cell r="E660">
            <v>0</v>
          </cell>
          <cell r="F660">
            <v>0</v>
          </cell>
          <cell r="G660">
            <v>0</v>
          </cell>
          <cell r="H660">
            <v>0</v>
          </cell>
          <cell r="I660">
            <v>43953</v>
          </cell>
        </row>
        <row r="661">
          <cell r="A661">
            <v>3188</v>
          </cell>
          <cell r="B661">
            <v>0</v>
          </cell>
          <cell r="C661">
            <v>0</v>
          </cell>
          <cell r="D661">
            <v>0</v>
          </cell>
          <cell r="E661">
            <v>0</v>
          </cell>
          <cell r="F661">
            <v>0</v>
          </cell>
          <cell r="G661">
            <v>0</v>
          </cell>
          <cell r="H661">
            <v>0</v>
          </cell>
          <cell r="I661">
            <v>43953</v>
          </cell>
        </row>
        <row r="662">
          <cell r="A662">
            <v>1417</v>
          </cell>
          <cell r="B662">
            <v>0</v>
          </cell>
          <cell r="C662">
            <v>0</v>
          </cell>
          <cell r="D662">
            <v>0</v>
          </cell>
          <cell r="E662">
            <v>0</v>
          </cell>
          <cell r="F662">
            <v>0</v>
          </cell>
          <cell r="G662">
            <v>0</v>
          </cell>
          <cell r="H662">
            <v>0</v>
          </cell>
          <cell r="I662">
            <v>43952</v>
          </cell>
        </row>
        <row r="663">
          <cell r="A663">
            <v>1967</v>
          </cell>
          <cell r="B663">
            <v>0</v>
          </cell>
          <cell r="C663">
            <v>0</v>
          </cell>
          <cell r="D663">
            <v>0</v>
          </cell>
          <cell r="E663">
            <v>0</v>
          </cell>
          <cell r="F663">
            <v>0</v>
          </cell>
          <cell r="G663">
            <v>0</v>
          </cell>
          <cell r="H663">
            <v>0</v>
          </cell>
          <cell r="I663">
            <v>43952</v>
          </cell>
        </row>
        <row r="664">
          <cell r="A664">
            <v>2347</v>
          </cell>
          <cell r="B664">
            <v>0</v>
          </cell>
          <cell r="C664">
            <v>0</v>
          </cell>
          <cell r="D664">
            <v>0</v>
          </cell>
          <cell r="E664">
            <v>0</v>
          </cell>
          <cell r="F664">
            <v>0</v>
          </cell>
          <cell r="G664">
            <v>0</v>
          </cell>
          <cell r="H664">
            <v>0</v>
          </cell>
          <cell r="I664">
            <v>43952</v>
          </cell>
        </row>
        <row r="665">
          <cell r="A665">
            <v>1707</v>
          </cell>
          <cell r="B665">
            <v>0</v>
          </cell>
          <cell r="C665">
            <v>0</v>
          </cell>
          <cell r="D665">
            <v>0</v>
          </cell>
          <cell r="E665">
            <v>1</v>
          </cell>
          <cell r="F665">
            <v>0</v>
          </cell>
          <cell r="G665">
            <v>0</v>
          </cell>
          <cell r="H665">
            <v>0</v>
          </cell>
          <cell r="I665">
            <v>43950</v>
          </cell>
        </row>
        <row r="666">
          <cell r="A666">
            <v>1795</v>
          </cell>
          <cell r="B666">
            <v>0</v>
          </cell>
          <cell r="C666">
            <v>0</v>
          </cell>
          <cell r="D666">
            <v>0</v>
          </cell>
          <cell r="E666">
            <v>0</v>
          </cell>
          <cell r="F666">
            <v>0</v>
          </cell>
          <cell r="G666">
            <v>0</v>
          </cell>
          <cell r="H666">
            <v>0</v>
          </cell>
          <cell r="I666">
            <v>43950</v>
          </cell>
        </row>
        <row r="667">
          <cell r="A667">
            <v>2341</v>
          </cell>
          <cell r="B667">
            <v>1</v>
          </cell>
          <cell r="C667">
            <v>0</v>
          </cell>
          <cell r="D667">
            <v>0</v>
          </cell>
          <cell r="E667">
            <v>0</v>
          </cell>
          <cell r="F667">
            <v>0</v>
          </cell>
          <cell r="G667">
            <v>0</v>
          </cell>
          <cell r="H667">
            <v>0</v>
          </cell>
          <cell r="I667">
            <v>43950</v>
          </cell>
        </row>
        <row r="668">
          <cell r="A668">
            <v>2929</v>
          </cell>
          <cell r="B668">
            <v>0</v>
          </cell>
          <cell r="C668">
            <v>0</v>
          </cell>
          <cell r="D668">
            <v>0</v>
          </cell>
          <cell r="E668">
            <v>0</v>
          </cell>
          <cell r="F668">
            <v>0</v>
          </cell>
          <cell r="G668">
            <v>0</v>
          </cell>
          <cell r="H668">
            <v>0</v>
          </cell>
          <cell r="I668">
            <v>43950</v>
          </cell>
        </row>
        <row r="669">
          <cell r="A669">
            <v>3113</v>
          </cell>
          <cell r="B669">
            <v>0</v>
          </cell>
          <cell r="C669">
            <v>0</v>
          </cell>
          <cell r="D669">
            <v>1</v>
          </cell>
          <cell r="E669">
            <v>0</v>
          </cell>
          <cell r="F669">
            <v>0</v>
          </cell>
          <cell r="G669">
            <v>0</v>
          </cell>
          <cell r="H669">
            <v>1</v>
          </cell>
          <cell r="I669">
            <v>43950</v>
          </cell>
        </row>
        <row r="670">
          <cell r="A670">
            <v>3137</v>
          </cell>
          <cell r="B670">
            <v>0</v>
          </cell>
          <cell r="C670">
            <v>0</v>
          </cell>
          <cell r="D670">
            <v>0</v>
          </cell>
          <cell r="E670">
            <v>0</v>
          </cell>
          <cell r="F670">
            <v>0</v>
          </cell>
          <cell r="G670">
            <v>0</v>
          </cell>
          <cell r="H670">
            <v>0</v>
          </cell>
          <cell r="I670">
            <v>43950</v>
          </cell>
        </row>
        <row r="671">
          <cell r="A671">
            <v>1028</v>
          </cell>
          <cell r="B671">
            <v>0</v>
          </cell>
          <cell r="C671">
            <v>0</v>
          </cell>
          <cell r="D671">
            <v>1</v>
          </cell>
          <cell r="E671">
            <v>0</v>
          </cell>
          <cell r="F671">
            <v>0</v>
          </cell>
          <cell r="G671">
            <v>0</v>
          </cell>
          <cell r="H671">
            <v>0</v>
          </cell>
          <cell r="I671">
            <v>43949</v>
          </cell>
        </row>
        <row r="672">
          <cell r="A672">
            <v>1811</v>
          </cell>
          <cell r="B672">
            <v>0</v>
          </cell>
          <cell r="C672">
            <v>0</v>
          </cell>
          <cell r="D672">
            <v>0</v>
          </cell>
          <cell r="E672">
            <v>0</v>
          </cell>
          <cell r="F672">
            <v>0</v>
          </cell>
          <cell r="G672">
            <v>0</v>
          </cell>
          <cell r="H672">
            <v>0</v>
          </cell>
          <cell r="I672">
            <v>43949</v>
          </cell>
        </row>
        <row r="673">
          <cell r="A673">
            <v>2187</v>
          </cell>
          <cell r="B673">
            <v>0</v>
          </cell>
          <cell r="C673">
            <v>0</v>
          </cell>
          <cell r="D673">
            <v>1</v>
          </cell>
          <cell r="E673">
            <v>0</v>
          </cell>
          <cell r="F673">
            <v>0</v>
          </cell>
          <cell r="G673">
            <v>0</v>
          </cell>
          <cell r="H673">
            <v>0</v>
          </cell>
          <cell r="I673">
            <v>43949</v>
          </cell>
        </row>
        <row r="674">
          <cell r="A674">
            <v>1689</v>
          </cell>
          <cell r="B674">
            <v>1</v>
          </cell>
          <cell r="C674">
            <v>0</v>
          </cell>
          <cell r="D674">
            <v>0</v>
          </cell>
          <cell r="E674">
            <v>0</v>
          </cell>
          <cell r="F674">
            <v>0</v>
          </cell>
          <cell r="G674">
            <v>0</v>
          </cell>
          <cell r="H674">
            <v>0</v>
          </cell>
          <cell r="I674">
            <v>43948</v>
          </cell>
        </row>
        <row r="675">
          <cell r="A675">
            <v>1887</v>
          </cell>
          <cell r="B675">
            <v>0</v>
          </cell>
          <cell r="C675">
            <v>0</v>
          </cell>
          <cell r="D675">
            <v>0</v>
          </cell>
          <cell r="E675">
            <v>1</v>
          </cell>
          <cell r="F675">
            <v>0</v>
          </cell>
          <cell r="G675">
            <v>0</v>
          </cell>
          <cell r="H675">
            <v>1</v>
          </cell>
          <cell r="I675">
            <v>43948</v>
          </cell>
        </row>
        <row r="676">
          <cell r="A676">
            <v>1400</v>
          </cell>
          <cell r="B676">
            <v>1</v>
          </cell>
          <cell r="C676">
            <v>0</v>
          </cell>
          <cell r="D676">
            <v>0</v>
          </cell>
          <cell r="E676">
            <v>0</v>
          </cell>
          <cell r="F676">
            <v>0</v>
          </cell>
          <cell r="G676">
            <v>0</v>
          </cell>
          <cell r="H676">
            <v>0</v>
          </cell>
          <cell r="I676">
            <v>43947</v>
          </cell>
        </row>
        <row r="677">
          <cell r="A677">
            <v>2677</v>
          </cell>
          <cell r="B677">
            <v>0</v>
          </cell>
          <cell r="C677">
            <v>0</v>
          </cell>
          <cell r="D677">
            <v>0</v>
          </cell>
          <cell r="E677">
            <v>0</v>
          </cell>
          <cell r="F677">
            <v>0</v>
          </cell>
          <cell r="G677">
            <v>0</v>
          </cell>
          <cell r="H677">
            <v>0</v>
          </cell>
          <cell r="I677">
            <v>43947</v>
          </cell>
        </row>
        <row r="678">
          <cell r="A678">
            <v>2905</v>
          </cell>
          <cell r="B678">
            <v>0</v>
          </cell>
          <cell r="C678">
            <v>0</v>
          </cell>
          <cell r="D678">
            <v>0</v>
          </cell>
          <cell r="E678">
            <v>0</v>
          </cell>
          <cell r="F678">
            <v>0</v>
          </cell>
          <cell r="G678">
            <v>0</v>
          </cell>
          <cell r="H678">
            <v>0</v>
          </cell>
          <cell r="I678">
            <v>43947</v>
          </cell>
        </row>
        <row r="679">
          <cell r="A679">
            <v>1613</v>
          </cell>
          <cell r="B679">
            <v>0</v>
          </cell>
          <cell r="C679">
            <v>0</v>
          </cell>
          <cell r="D679">
            <v>0</v>
          </cell>
          <cell r="E679">
            <v>0</v>
          </cell>
          <cell r="F679">
            <v>0</v>
          </cell>
          <cell r="G679">
            <v>0</v>
          </cell>
          <cell r="H679">
            <v>0</v>
          </cell>
          <cell r="I679">
            <v>43946</v>
          </cell>
        </row>
        <row r="680">
          <cell r="A680">
            <v>2127</v>
          </cell>
          <cell r="B680">
            <v>1</v>
          </cell>
          <cell r="C680">
            <v>0</v>
          </cell>
          <cell r="D680">
            <v>0</v>
          </cell>
          <cell r="E680">
            <v>0</v>
          </cell>
          <cell r="F680">
            <v>0</v>
          </cell>
          <cell r="G680">
            <v>0</v>
          </cell>
          <cell r="H680">
            <v>1</v>
          </cell>
          <cell r="I680">
            <v>43946</v>
          </cell>
        </row>
        <row r="681">
          <cell r="A681">
            <v>2643</v>
          </cell>
          <cell r="B681">
            <v>0</v>
          </cell>
          <cell r="C681">
            <v>0</v>
          </cell>
          <cell r="D681">
            <v>0</v>
          </cell>
          <cell r="E681">
            <v>0</v>
          </cell>
          <cell r="F681">
            <v>0</v>
          </cell>
          <cell r="G681">
            <v>0</v>
          </cell>
          <cell r="H681">
            <v>0</v>
          </cell>
          <cell r="I681">
            <v>43946</v>
          </cell>
        </row>
        <row r="682">
          <cell r="A682">
            <v>1155</v>
          </cell>
          <cell r="B682">
            <v>1</v>
          </cell>
          <cell r="C682">
            <v>0</v>
          </cell>
          <cell r="D682">
            <v>0</v>
          </cell>
          <cell r="E682">
            <v>0</v>
          </cell>
          <cell r="F682">
            <v>0</v>
          </cell>
          <cell r="G682">
            <v>0</v>
          </cell>
          <cell r="H682">
            <v>0</v>
          </cell>
          <cell r="I682">
            <v>43945</v>
          </cell>
        </row>
        <row r="683">
          <cell r="A683">
            <v>1899</v>
          </cell>
          <cell r="B683">
            <v>0</v>
          </cell>
          <cell r="C683">
            <v>0</v>
          </cell>
          <cell r="D683">
            <v>0</v>
          </cell>
          <cell r="E683">
            <v>0</v>
          </cell>
          <cell r="F683">
            <v>0</v>
          </cell>
          <cell r="G683">
            <v>0</v>
          </cell>
          <cell r="H683">
            <v>0</v>
          </cell>
          <cell r="I683">
            <v>43944</v>
          </cell>
        </row>
        <row r="684">
          <cell r="A684">
            <v>1910</v>
          </cell>
          <cell r="B684">
            <v>0</v>
          </cell>
          <cell r="C684">
            <v>0</v>
          </cell>
          <cell r="D684">
            <v>0</v>
          </cell>
          <cell r="E684">
            <v>0</v>
          </cell>
          <cell r="F684">
            <v>0</v>
          </cell>
          <cell r="G684">
            <v>0</v>
          </cell>
          <cell r="H684">
            <v>0</v>
          </cell>
          <cell r="I684">
            <v>43944</v>
          </cell>
        </row>
        <row r="685">
          <cell r="A685">
            <v>1954</v>
          </cell>
          <cell r="B685">
            <v>0</v>
          </cell>
          <cell r="C685">
            <v>0</v>
          </cell>
          <cell r="D685">
            <v>0</v>
          </cell>
          <cell r="E685">
            <v>0</v>
          </cell>
          <cell r="F685">
            <v>0</v>
          </cell>
          <cell r="G685">
            <v>0</v>
          </cell>
          <cell r="H685">
            <v>0</v>
          </cell>
          <cell r="I685">
            <v>43944</v>
          </cell>
        </row>
        <row r="686">
          <cell r="A686">
            <v>2309</v>
          </cell>
          <cell r="B686">
            <v>1</v>
          </cell>
          <cell r="C686">
            <v>0</v>
          </cell>
          <cell r="D686">
            <v>0</v>
          </cell>
          <cell r="E686">
            <v>0</v>
          </cell>
          <cell r="F686">
            <v>0</v>
          </cell>
          <cell r="G686">
            <v>0</v>
          </cell>
          <cell r="H686">
            <v>1</v>
          </cell>
          <cell r="I686">
            <v>43944</v>
          </cell>
        </row>
        <row r="687">
          <cell r="A687">
            <v>1012</v>
          </cell>
          <cell r="B687">
            <v>0</v>
          </cell>
          <cell r="C687">
            <v>0</v>
          </cell>
          <cell r="D687">
            <v>0</v>
          </cell>
          <cell r="E687">
            <v>0</v>
          </cell>
          <cell r="F687">
            <v>0</v>
          </cell>
          <cell r="G687">
            <v>0</v>
          </cell>
          <cell r="H687">
            <v>0</v>
          </cell>
          <cell r="I687">
            <v>43942</v>
          </cell>
        </row>
        <row r="688">
          <cell r="A688">
            <v>1013</v>
          </cell>
          <cell r="B688">
            <v>0</v>
          </cell>
          <cell r="C688">
            <v>0</v>
          </cell>
          <cell r="D688">
            <v>0</v>
          </cell>
          <cell r="E688">
            <v>0</v>
          </cell>
          <cell r="F688">
            <v>0</v>
          </cell>
          <cell r="G688">
            <v>0</v>
          </cell>
          <cell r="H688">
            <v>0</v>
          </cell>
          <cell r="I688">
            <v>43942</v>
          </cell>
        </row>
        <row r="689">
          <cell r="A689">
            <v>1205</v>
          </cell>
          <cell r="B689">
            <v>0</v>
          </cell>
          <cell r="C689">
            <v>1</v>
          </cell>
          <cell r="D689">
            <v>1</v>
          </cell>
          <cell r="E689">
            <v>0</v>
          </cell>
          <cell r="F689">
            <v>0</v>
          </cell>
          <cell r="G689">
            <v>0</v>
          </cell>
          <cell r="H689">
            <v>0</v>
          </cell>
          <cell r="I689">
            <v>43942</v>
          </cell>
        </row>
        <row r="690">
          <cell r="A690">
            <v>1485</v>
          </cell>
          <cell r="B690">
            <v>0</v>
          </cell>
          <cell r="C690">
            <v>0</v>
          </cell>
          <cell r="D690">
            <v>0</v>
          </cell>
          <cell r="E690">
            <v>0</v>
          </cell>
          <cell r="F690">
            <v>0</v>
          </cell>
          <cell r="G690">
            <v>0</v>
          </cell>
          <cell r="H690">
            <v>0</v>
          </cell>
          <cell r="I690">
            <v>43942</v>
          </cell>
        </row>
        <row r="691">
          <cell r="A691">
            <v>2086</v>
          </cell>
          <cell r="B691">
            <v>0</v>
          </cell>
          <cell r="C691">
            <v>0</v>
          </cell>
          <cell r="D691">
            <v>0</v>
          </cell>
          <cell r="E691">
            <v>1</v>
          </cell>
          <cell r="F691">
            <v>0</v>
          </cell>
          <cell r="G691">
            <v>0</v>
          </cell>
          <cell r="H691">
            <v>0</v>
          </cell>
          <cell r="I691">
            <v>43942</v>
          </cell>
        </row>
        <row r="692">
          <cell r="A692">
            <v>1111</v>
          </cell>
          <cell r="B692">
            <v>0</v>
          </cell>
          <cell r="C692">
            <v>0</v>
          </cell>
          <cell r="D692">
            <v>0</v>
          </cell>
          <cell r="E692">
            <v>0</v>
          </cell>
          <cell r="F692">
            <v>0</v>
          </cell>
          <cell r="G692">
            <v>0</v>
          </cell>
          <cell r="H692">
            <v>0</v>
          </cell>
          <cell r="I692">
            <v>43941</v>
          </cell>
        </row>
        <row r="693">
          <cell r="A693">
            <v>1131</v>
          </cell>
          <cell r="B693">
            <v>0</v>
          </cell>
          <cell r="C693">
            <v>0</v>
          </cell>
          <cell r="D693">
            <v>0</v>
          </cell>
          <cell r="E693">
            <v>0</v>
          </cell>
          <cell r="F693">
            <v>0</v>
          </cell>
          <cell r="G693">
            <v>0</v>
          </cell>
          <cell r="H693">
            <v>1</v>
          </cell>
          <cell r="I693">
            <v>43941</v>
          </cell>
        </row>
        <row r="694">
          <cell r="A694">
            <v>1209</v>
          </cell>
          <cell r="B694">
            <v>0</v>
          </cell>
          <cell r="C694">
            <v>0</v>
          </cell>
          <cell r="D694">
            <v>0</v>
          </cell>
          <cell r="E694">
            <v>0</v>
          </cell>
          <cell r="F694">
            <v>0</v>
          </cell>
          <cell r="G694">
            <v>0</v>
          </cell>
          <cell r="H694">
            <v>0</v>
          </cell>
          <cell r="I694">
            <v>43941</v>
          </cell>
        </row>
        <row r="695">
          <cell r="A695">
            <v>1365</v>
          </cell>
          <cell r="B695">
            <v>0</v>
          </cell>
          <cell r="C695">
            <v>0</v>
          </cell>
          <cell r="D695">
            <v>0</v>
          </cell>
          <cell r="E695">
            <v>0</v>
          </cell>
          <cell r="F695">
            <v>0</v>
          </cell>
          <cell r="G695">
            <v>0</v>
          </cell>
          <cell r="H695">
            <v>0</v>
          </cell>
          <cell r="I695">
            <v>43941</v>
          </cell>
        </row>
        <row r="696">
          <cell r="A696">
            <v>1470</v>
          </cell>
          <cell r="B696">
            <v>0</v>
          </cell>
          <cell r="C696">
            <v>0</v>
          </cell>
          <cell r="D696">
            <v>0</v>
          </cell>
          <cell r="E696">
            <v>0</v>
          </cell>
          <cell r="F696">
            <v>0</v>
          </cell>
          <cell r="G696">
            <v>0</v>
          </cell>
          <cell r="H696">
            <v>0</v>
          </cell>
          <cell r="I696">
            <v>43941</v>
          </cell>
        </row>
        <row r="697">
          <cell r="A697">
            <v>1643</v>
          </cell>
          <cell r="B697">
            <v>0</v>
          </cell>
          <cell r="C697">
            <v>0</v>
          </cell>
          <cell r="D697">
            <v>0</v>
          </cell>
          <cell r="E697">
            <v>0</v>
          </cell>
          <cell r="F697">
            <v>0</v>
          </cell>
          <cell r="G697">
            <v>0</v>
          </cell>
          <cell r="H697">
            <v>0</v>
          </cell>
          <cell r="I697">
            <v>43941</v>
          </cell>
        </row>
        <row r="698">
          <cell r="A698">
            <v>1154</v>
          </cell>
          <cell r="B698">
            <v>0</v>
          </cell>
          <cell r="C698">
            <v>0</v>
          </cell>
          <cell r="D698">
            <v>0</v>
          </cell>
          <cell r="E698">
            <v>0</v>
          </cell>
          <cell r="F698">
            <v>0</v>
          </cell>
          <cell r="G698">
            <v>0</v>
          </cell>
          <cell r="H698">
            <v>0</v>
          </cell>
          <cell r="I698">
            <v>43940</v>
          </cell>
        </row>
        <row r="699">
          <cell r="A699">
            <v>2156</v>
          </cell>
          <cell r="B699">
            <v>0</v>
          </cell>
          <cell r="C699">
            <v>0</v>
          </cell>
          <cell r="D699">
            <v>0</v>
          </cell>
          <cell r="E699">
            <v>0</v>
          </cell>
          <cell r="F699">
            <v>0</v>
          </cell>
          <cell r="G699">
            <v>0</v>
          </cell>
          <cell r="H699">
            <v>0</v>
          </cell>
          <cell r="I699">
            <v>43940</v>
          </cell>
        </row>
        <row r="700">
          <cell r="A700">
            <v>2428</v>
          </cell>
          <cell r="B700">
            <v>0</v>
          </cell>
          <cell r="C700">
            <v>0</v>
          </cell>
          <cell r="D700">
            <v>0</v>
          </cell>
          <cell r="E700">
            <v>0</v>
          </cell>
          <cell r="F700">
            <v>0</v>
          </cell>
          <cell r="G700">
            <v>0</v>
          </cell>
          <cell r="H700">
            <v>1</v>
          </cell>
          <cell r="I700">
            <v>43940</v>
          </cell>
        </row>
        <row r="701">
          <cell r="A701">
            <v>2129</v>
          </cell>
          <cell r="B701">
            <v>0</v>
          </cell>
          <cell r="C701">
            <v>0</v>
          </cell>
          <cell r="D701">
            <v>0</v>
          </cell>
          <cell r="E701">
            <v>0</v>
          </cell>
          <cell r="F701">
            <v>0</v>
          </cell>
          <cell r="G701">
            <v>0</v>
          </cell>
          <cell r="H701">
            <v>0</v>
          </cell>
          <cell r="I701">
            <v>43939</v>
          </cell>
        </row>
        <row r="702">
          <cell r="A702">
            <v>3007</v>
          </cell>
          <cell r="B702">
            <v>0</v>
          </cell>
          <cell r="C702">
            <v>0</v>
          </cell>
          <cell r="D702">
            <v>0</v>
          </cell>
          <cell r="E702">
            <v>0</v>
          </cell>
          <cell r="F702">
            <v>0</v>
          </cell>
          <cell r="G702">
            <v>0</v>
          </cell>
          <cell r="H702">
            <v>0</v>
          </cell>
          <cell r="I702">
            <v>43939</v>
          </cell>
        </row>
        <row r="703">
          <cell r="A703">
            <v>1329</v>
          </cell>
          <cell r="B703">
            <v>0</v>
          </cell>
          <cell r="C703">
            <v>0</v>
          </cell>
          <cell r="D703">
            <v>0</v>
          </cell>
          <cell r="E703">
            <v>0</v>
          </cell>
          <cell r="F703">
            <v>0</v>
          </cell>
          <cell r="G703">
            <v>0</v>
          </cell>
          <cell r="H703">
            <v>0</v>
          </cell>
          <cell r="I703">
            <v>43937</v>
          </cell>
        </row>
        <row r="704">
          <cell r="A704">
            <v>1576</v>
          </cell>
          <cell r="B704">
            <v>0</v>
          </cell>
          <cell r="C704">
            <v>0</v>
          </cell>
          <cell r="D704">
            <v>0</v>
          </cell>
          <cell r="E704">
            <v>0</v>
          </cell>
          <cell r="F704">
            <v>0</v>
          </cell>
          <cell r="G704">
            <v>0</v>
          </cell>
          <cell r="H704">
            <v>0</v>
          </cell>
          <cell r="I704">
            <v>43937</v>
          </cell>
        </row>
        <row r="705">
          <cell r="A705">
            <v>2465</v>
          </cell>
          <cell r="B705">
            <v>0</v>
          </cell>
          <cell r="C705">
            <v>0</v>
          </cell>
          <cell r="D705">
            <v>0</v>
          </cell>
          <cell r="E705">
            <v>0</v>
          </cell>
          <cell r="F705">
            <v>0</v>
          </cell>
          <cell r="G705">
            <v>0</v>
          </cell>
          <cell r="H705">
            <v>0</v>
          </cell>
          <cell r="I705">
            <v>43937</v>
          </cell>
        </row>
        <row r="706">
          <cell r="A706">
            <v>1977</v>
          </cell>
          <cell r="B706">
            <v>0</v>
          </cell>
          <cell r="C706">
            <v>0</v>
          </cell>
          <cell r="D706">
            <v>0</v>
          </cell>
          <cell r="E706">
            <v>1</v>
          </cell>
          <cell r="F706">
            <v>0</v>
          </cell>
          <cell r="G706">
            <v>0</v>
          </cell>
          <cell r="H706">
            <v>0</v>
          </cell>
          <cell r="I706">
            <v>43936</v>
          </cell>
        </row>
        <row r="707">
          <cell r="A707">
            <v>1653</v>
          </cell>
          <cell r="B707">
            <v>0</v>
          </cell>
          <cell r="C707">
            <v>0</v>
          </cell>
          <cell r="D707">
            <v>0</v>
          </cell>
          <cell r="E707">
            <v>0</v>
          </cell>
          <cell r="F707">
            <v>0</v>
          </cell>
          <cell r="G707">
            <v>0</v>
          </cell>
          <cell r="H707">
            <v>0</v>
          </cell>
          <cell r="I707">
            <v>43935</v>
          </cell>
        </row>
        <row r="708">
          <cell r="A708">
            <v>1312</v>
          </cell>
          <cell r="B708">
            <v>0</v>
          </cell>
          <cell r="C708">
            <v>0</v>
          </cell>
          <cell r="D708">
            <v>0</v>
          </cell>
          <cell r="E708">
            <v>0</v>
          </cell>
          <cell r="F708">
            <v>0</v>
          </cell>
          <cell r="G708">
            <v>0</v>
          </cell>
          <cell r="H708">
            <v>0</v>
          </cell>
          <cell r="I708">
            <v>43934</v>
          </cell>
        </row>
        <row r="709">
          <cell r="A709">
            <v>1524</v>
          </cell>
          <cell r="B709">
            <v>0</v>
          </cell>
          <cell r="C709">
            <v>0</v>
          </cell>
          <cell r="D709">
            <v>0</v>
          </cell>
          <cell r="E709">
            <v>0</v>
          </cell>
          <cell r="F709">
            <v>0</v>
          </cell>
          <cell r="G709">
            <v>0</v>
          </cell>
          <cell r="H709">
            <v>0</v>
          </cell>
          <cell r="I709">
            <v>43934</v>
          </cell>
        </row>
        <row r="710">
          <cell r="A710">
            <v>1651</v>
          </cell>
          <cell r="B710">
            <v>0</v>
          </cell>
          <cell r="C710">
            <v>0</v>
          </cell>
          <cell r="D710">
            <v>0</v>
          </cell>
          <cell r="E710">
            <v>0</v>
          </cell>
          <cell r="F710">
            <v>0</v>
          </cell>
          <cell r="G710">
            <v>0</v>
          </cell>
          <cell r="H710">
            <v>0</v>
          </cell>
          <cell r="I710">
            <v>43934</v>
          </cell>
        </row>
        <row r="711">
          <cell r="A711">
            <v>1892</v>
          </cell>
          <cell r="B711">
            <v>0</v>
          </cell>
          <cell r="C711">
            <v>0</v>
          </cell>
          <cell r="D711">
            <v>0</v>
          </cell>
          <cell r="E711">
            <v>0</v>
          </cell>
          <cell r="F711">
            <v>0</v>
          </cell>
          <cell r="G711">
            <v>0</v>
          </cell>
          <cell r="H711">
            <v>0</v>
          </cell>
          <cell r="I711">
            <v>43934</v>
          </cell>
        </row>
        <row r="712">
          <cell r="A712">
            <v>2346</v>
          </cell>
          <cell r="B712">
            <v>0</v>
          </cell>
          <cell r="C712">
            <v>0</v>
          </cell>
          <cell r="D712">
            <v>0</v>
          </cell>
          <cell r="E712">
            <v>0</v>
          </cell>
          <cell r="F712">
            <v>0</v>
          </cell>
          <cell r="G712">
            <v>0</v>
          </cell>
          <cell r="H712">
            <v>0</v>
          </cell>
          <cell r="I712">
            <v>43934</v>
          </cell>
        </row>
        <row r="713">
          <cell r="A713">
            <v>2862</v>
          </cell>
          <cell r="B713">
            <v>1</v>
          </cell>
          <cell r="C713">
            <v>0</v>
          </cell>
          <cell r="D713">
            <v>0</v>
          </cell>
          <cell r="E713">
            <v>0</v>
          </cell>
          <cell r="F713">
            <v>0</v>
          </cell>
          <cell r="G713">
            <v>0</v>
          </cell>
          <cell r="H713">
            <v>1</v>
          </cell>
          <cell r="I713">
            <v>43934</v>
          </cell>
        </row>
        <row r="714">
          <cell r="A714">
            <v>2949</v>
          </cell>
          <cell r="B714">
            <v>0</v>
          </cell>
          <cell r="C714">
            <v>0</v>
          </cell>
          <cell r="D714">
            <v>0</v>
          </cell>
          <cell r="E714">
            <v>0</v>
          </cell>
          <cell r="F714">
            <v>0</v>
          </cell>
          <cell r="G714">
            <v>0</v>
          </cell>
          <cell r="H714">
            <v>0</v>
          </cell>
          <cell r="I714">
            <v>43934</v>
          </cell>
        </row>
        <row r="715">
          <cell r="A715">
            <v>2980</v>
          </cell>
          <cell r="B715">
            <v>0</v>
          </cell>
          <cell r="C715">
            <v>0</v>
          </cell>
          <cell r="D715">
            <v>0</v>
          </cell>
          <cell r="E715">
            <v>0</v>
          </cell>
          <cell r="F715">
            <v>0</v>
          </cell>
          <cell r="G715">
            <v>0</v>
          </cell>
          <cell r="H715">
            <v>0</v>
          </cell>
          <cell r="I715">
            <v>43934</v>
          </cell>
        </row>
        <row r="716">
          <cell r="A716">
            <v>1538</v>
          </cell>
          <cell r="B716">
            <v>0</v>
          </cell>
          <cell r="C716">
            <v>0</v>
          </cell>
          <cell r="D716">
            <v>0</v>
          </cell>
          <cell r="E716">
            <v>0</v>
          </cell>
          <cell r="F716">
            <v>0</v>
          </cell>
          <cell r="G716">
            <v>0</v>
          </cell>
          <cell r="H716">
            <v>1</v>
          </cell>
          <cell r="I716">
            <v>43933</v>
          </cell>
        </row>
        <row r="717">
          <cell r="A717">
            <v>1622</v>
          </cell>
          <cell r="B717">
            <v>1</v>
          </cell>
          <cell r="C717">
            <v>0</v>
          </cell>
          <cell r="D717">
            <v>0</v>
          </cell>
          <cell r="E717">
            <v>0</v>
          </cell>
          <cell r="F717">
            <v>0</v>
          </cell>
          <cell r="G717">
            <v>0</v>
          </cell>
          <cell r="H717">
            <v>0</v>
          </cell>
          <cell r="I717">
            <v>43933</v>
          </cell>
        </row>
        <row r="718">
          <cell r="A718">
            <v>2293</v>
          </cell>
          <cell r="B718">
            <v>0</v>
          </cell>
          <cell r="C718">
            <v>0</v>
          </cell>
          <cell r="D718">
            <v>0</v>
          </cell>
          <cell r="E718">
            <v>0</v>
          </cell>
          <cell r="F718">
            <v>0</v>
          </cell>
          <cell r="G718">
            <v>0</v>
          </cell>
          <cell r="H718">
            <v>0</v>
          </cell>
          <cell r="I718">
            <v>43933</v>
          </cell>
        </row>
        <row r="719">
          <cell r="A719">
            <v>2731</v>
          </cell>
          <cell r="B719">
            <v>0</v>
          </cell>
          <cell r="C719">
            <v>0</v>
          </cell>
          <cell r="D719">
            <v>0</v>
          </cell>
          <cell r="E719">
            <v>0</v>
          </cell>
          <cell r="F719">
            <v>0</v>
          </cell>
          <cell r="G719">
            <v>0</v>
          </cell>
          <cell r="H719">
            <v>0</v>
          </cell>
          <cell r="I719">
            <v>43933</v>
          </cell>
        </row>
        <row r="720">
          <cell r="A720">
            <v>3058</v>
          </cell>
          <cell r="B720">
            <v>0</v>
          </cell>
          <cell r="C720">
            <v>0</v>
          </cell>
          <cell r="D720">
            <v>0</v>
          </cell>
          <cell r="E720">
            <v>0</v>
          </cell>
          <cell r="F720">
            <v>0</v>
          </cell>
          <cell r="G720">
            <v>0</v>
          </cell>
          <cell r="H720">
            <v>0</v>
          </cell>
          <cell r="I720">
            <v>43933</v>
          </cell>
        </row>
        <row r="721">
          <cell r="A721">
            <v>1548</v>
          </cell>
          <cell r="B721">
            <v>0</v>
          </cell>
          <cell r="C721">
            <v>0</v>
          </cell>
          <cell r="D721">
            <v>0</v>
          </cell>
          <cell r="E721">
            <v>0</v>
          </cell>
          <cell r="F721">
            <v>0</v>
          </cell>
          <cell r="G721">
            <v>0</v>
          </cell>
          <cell r="H721">
            <v>0</v>
          </cell>
          <cell r="I721">
            <v>43932</v>
          </cell>
        </row>
        <row r="722">
          <cell r="A722">
            <v>1784</v>
          </cell>
          <cell r="B722">
            <v>0</v>
          </cell>
          <cell r="C722">
            <v>0</v>
          </cell>
          <cell r="D722">
            <v>0</v>
          </cell>
          <cell r="E722">
            <v>0</v>
          </cell>
          <cell r="F722">
            <v>0</v>
          </cell>
          <cell r="G722">
            <v>0</v>
          </cell>
          <cell r="H722">
            <v>0</v>
          </cell>
          <cell r="I722">
            <v>43932</v>
          </cell>
        </row>
        <row r="723">
          <cell r="A723">
            <v>2125</v>
          </cell>
          <cell r="B723">
            <v>0</v>
          </cell>
          <cell r="C723">
            <v>0</v>
          </cell>
          <cell r="D723">
            <v>0</v>
          </cell>
          <cell r="E723">
            <v>0</v>
          </cell>
          <cell r="F723">
            <v>0</v>
          </cell>
          <cell r="G723">
            <v>0</v>
          </cell>
          <cell r="H723">
            <v>0</v>
          </cell>
          <cell r="I723">
            <v>43932</v>
          </cell>
        </row>
        <row r="724">
          <cell r="A724">
            <v>1786</v>
          </cell>
          <cell r="B724">
            <v>0</v>
          </cell>
          <cell r="C724">
            <v>0</v>
          </cell>
          <cell r="D724">
            <v>0</v>
          </cell>
          <cell r="E724">
            <v>0</v>
          </cell>
          <cell r="F724">
            <v>0</v>
          </cell>
          <cell r="G724">
            <v>0</v>
          </cell>
          <cell r="H724">
            <v>0</v>
          </cell>
          <cell r="I724">
            <v>43931</v>
          </cell>
        </row>
        <row r="725">
          <cell r="A725">
            <v>2537</v>
          </cell>
          <cell r="B725">
            <v>0</v>
          </cell>
          <cell r="C725">
            <v>0</v>
          </cell>
          <cell r="D725">
            <v>0</v>
          </cell>
          <cell r="E725">
            <v>0</v>
          </cell>
          <cell r="F725">
            <v>0</v>
          </cell>
          <cell r="G725">
            <v>0</v>
          </cell>
          <cell r="H725">
            <v>0</v>
          </cell>
          <cell r="I725">
            <v>43931</v>
          </cell>
        </row>
        <row r="726">
          <cell r="A726">
            <v>3148</v>
          </cell>
          <cell r="B726">
            <v>0</v>
          </cell>
          <cell r="C726">
            <v>0</v>
          </cell>
          <cell r="D726">
            <v>0</v>
          </cell>
          <cell r="E726">
            <v>0</v>
          </cell>
          <cell r="F726">
            <v>0</v>
          </cell>
          <cell r="G726">
            <v>0</v>
          </cell>
          <cell r="H726">
            <v>0</v>
          </cell>
          <cell r="I726">
            <v>43931</v>
          </cell>
        </row>
        <row r="727">
          <cell r="A727">
            <v>1513</v>
          </cell>
          <cell r="B727">
            <v>0</v>
          </cell>
          <cell r="C727">
            <v>0</v>
          </cell>
          <cell r="D727">
            <v>0</v>
          </cell>
          <cell r="E727">
            <v>0</v>
          </cell>
          <cell r="F727">
            <v>0</v>
          </cell>
          <cell r="G727">
            <v>0</v>
          </cell>
          <cell r="H727">
            <v>0</v>
          </cell>
          <cell r="I727">
            <v>43930</v>
          </cell>
        </row>
        <row r="728">
          <cell r="A728">
            <v>1679</v>
          </cell>
          <cell r="B728">
            <v>0</v>
          </cell>
          <cell r="C728">
            <v>0</v>
          </cell>
          <cell r="D728">
            <v>0</v>
          </cell>
          <cell r="E728">
            <v>0</v>
          </cell>
          <cell r="F728">
            <v>0</v>
          </cell>
          <cell r="G728">
            <v>0</v>
          </cell>
          <cell r="H728">
            <v>0</v>
          </cell>
          <cell r="I728">
            <v>43930</v>
          </cell>
        </row>
        <row r="729">
          <cell r="A729">
            <v>1980</v>
          </cell>
          <cell r="B729">
            <v>0</v>
          </cell>
          <cell r="C729">
            <v>0</v>
          </cell>
          <cell r="D729">
            <v>0</v>
          </cell>
          <cell r="E729">
            <v>0</v>
          </cell>
          <cell r="F729">
            <v>0</v>
          </cell>
          <cell r="G729">
            <v>0</v>
          </cell>
          <cell r="H729">
            <v>0</v>
          </cell>
          <cell r="I729">
            <v>43930</v>
          </cell>
        </row>
        <row r="730">
          <cell r="A730">
            <v>3098</v>
          </cell>
          <cell r="B730">
            <v>0</v>
          </cell>
          <cell r="C730">
            <v>0</v>
          </cell>
          <cell r="D730">
            <v>0</v>
          </cell>
          <cell r="E730">
            <v>0</v>
          </cell>
          <cell r="F730">
            <v>0</v>
          </cell>
          <cell r="G730">
            <v>0</v>
          </cell>
          <cell r="H730">
            <v>0</v>
          </cell>
          <cell r="I730">
            <v>43930</v>
          </cell>
        </row>
        <row r="731">
          <cell r="A731">
            <v>1102</v>
          </cell>
          <cell r="B731">
            <v>0</v>
          </cell>
          <cell r="C731">
            <v>0</v>
          </cell>
          <cell r="D731">
            <v>0</v>
          </cell>
          <cell r="E731">
            <v>0</v>
          </cell>
          <cell r="F731">
            <v>0</v>
          </cell>
          <cell r="G731">
            <v>0</v>
          </cell>
          <cell r="H731">
            <v>0</v>
          </cell>
          <cell r="I731">
            <v>43929</v>
          </cell>
        </row>
        <row r="732">
          <cell r="A732">
            <v>1157</v>
          </cell>
          <cell r="B732">
            <v>0</v>
          </cell>
          <cell r="C732">
            <v>0</v>
          </cell>
          <cell r="D732">
            <v>0</v>
          </cell>
          <cell r="E732">
            <v>0</v>
          </cell>
          <cell r="F732">
            <v>0</v>
          </cell>
          <cell r="G732">
            <v>0</v>
          </cell>
          <cell r="H732">
            <v>0</v>
          </cell>
          <cell r="I732">
            <v>43929</v>
          </cell>
        </row>
        <row r="733">
          <cell r="A733">
            <v>1674</v>
          </cell>
          <cell r="B733">
            <v>0</v>
          </cell>
          <cell r="C733">
            <v>0</v>
          </cell>
          <cell r="D733">
            <v>0</v>
          </cell>
          <cell r="E733">
            <v>0</v>
          </cell>
          <cell r="F733">
            <v>0</v>
          </cell>
          <cell r="G733">
            <v>0</v>
          </cell>
          <cell r="H733">
            <v>0</v>
          </cell>
          <cell r="I733">
            <v>43929</v>
          </cell>
        </row>
        <row r="734">
          <cell r="A734">
            <v>2453</v>
          </cell>
          <cell r="B734">
            <v>0</v>
          </cell>
          <cell r="C734">
            <v>0</v>
          </cell>
          <cell r="D734">
            <v>0</v>
          </cell>
          <cell r="E734">
            <v>0</v>
          </cell>
          <cell r="F734">
            <v>0</v>
          </cell>
          <cell r="G734">
            <v>0</v>
          </cell>
          <cell r="H734">
            <v>0</v>
          </cell>
          <cell r="I734">
            <v>43929</v>
          </cell>
        </row>
        <row r="735">
          <cell r="A735">
            <v>2764</v>
          </cell>
          <cell r="B735">
            <v>0</v>
          </cell>
          <cell r="C735">
            <v>0</v>
          </cell>
          <cell r="D735">
            <v>0</v>
          </cell>
          <cell r="E735">
            <v>0</v>
          </cell>
          <cell r="F735">
            <v>0</v>
          </cell>
          <cell r="G735">
            <v>0</v>
          </cell>
          <cell r="H735">
            <v>0</v>
          </cell>
          <cell r="I735">
            <v>43929</v>
          </cell>
        </row>
        <row r="736">
          <cell r="A736">
            <v>3082</v>
          </cell>
          <cell r="B736">
            <v>0</v>
          </cell>
          <cell r="C736">
            <v>0</v>
          </cell>
          <cell r="D736">
            <v>0</v>
          </cell>
          <cell r="E736">
            <v>0</v>
          </cell>
          <cell r="F736">
            <v>0</v>
          </cell>
          <cell r="G736">
            <v>0</v>
          </cell>
          <cell r="H736">
            <v>0</v>
          </cell>
          <cell r="I736">
            <v>43928</v>
          </cell>
        </row>
        <row r="737">
          <cell r="A737">
            <v>1467</v>
          </cell>
          <cell r="B737">
            <v>0</v>
          </cell>
          <cell r="C737">
            <v>0</v>
          </cell>
          <cell r="D737">
            <v>0</v>
          </cell>
          <cell r="E737">
            <v>0</v>
          </cell>
          <cell r="F737">
            <v>0</v>
          </cell>
          <cell r="G737">
            <v>0</v>
          </cell>
          <cell r="H737">
            <v>0</v>
          </cell>
          <cell r="I737">
            <v>43926</v>
          </cell>
        </row>
        <row r="738">
          <cell r="A738">
            <v>2410</v>
          </cell>
          <cell r="B738">
            <v>0</v>
          </cell>
          <cell r="C738">
            <v>0</v>
          </cell>
          <cell r="D738">
            <v>0</v>
          </cell>
          <cell r="E738">
            <v>0</v>
          </cell>
          <cell r="F738">
            <v>0</v>
          </cell>
          <cell r="G738">
            <v>0</v>
          </cell>
          <cell r="H738">
            <v>0</v>
          </cell>
          <cell r="I738">
            <v>43926</v>
          </cell>
        </row>
        <row r="739">
          <cell r="A739">
            <v>1774</v>
          </cell>
          <cell r="B739">
            <v>0</v>
          </cell>
          <cell r="C739">
            <v>0</v>
          </cell>
          <cell r="D739">
            <v>0</v>
          </cell>
          <cell r="E739">
            <v>0</v>
          </cell>
          <cell r="F739">
            <v>0</v>
          </cell>
          <cell r="G739">
            <v>0</v>
          </cell>
          <cell r="H739">
            <v>0</v>
          </cell>
          <cell r="I739">
            <v>43925</v>
          </cell>
        </row>
        <row r="740">
          <cell r="A740">
            <v>2115</v>
          </cell>
          <cell r="B740">
            <v>0</v>
          </cell>
          <cell r="C740">
            <v>1</v>
          </cell>
          <cell r="D740">
            <v>1</v>
          </cell>
          <cell r="E740">
            <v>1</v>
          </cell>
          <cell r="F740">
            <v>0</v>
          </cell>
          <cell r="G740">
            <v>0</v>
          </cell>
          <cell r="H740">
            <v>1</v>
          </cell>
          <cell r="I740">
            <v>43925</v>
          </cell>
        </row>
        <row r="741">
          <cell r="A741">
            <v>2188</v>
          </cell>
          <cell r="B741">
            <v>0</v>
          </cell>
          <cell r="C741">
            <v>0</v>
          </cell>
          <cell r="D741">
            <v>0</v>
          </cell>
          <cell r="E741">
            <v>0</v>
          </cell>
          <cell r="F741">
            <v>0</v>
          </cell>
          <cell r="G741">
            <v>0</v>
          </cell>
          <cell r="H741">
            <v>0</v>
          </cell>
          <cell r="I741">
            <v>43925</v>
          </cell>
        </row>
        <row r="742">
          <cell r="A742">
            <v>1227</v>
          </cell>
          <cell r="B742">
            <v>0</v>
          </cell>
          <cell r="C742">
            <v>1</v>
          </cell>
          <cell r="D742">
            <v>0</v>
          </cell>
          <cell r="E742">
            <v>0</v>
          </cell>
          <cell r="F742">
            <v>0</v>
          </cell>
          <cell r="G742">
            <v>0</v>
          </cell>
          <cell r="H742">
            <v>0</v>
          </cell>
          <cell r="I742">
            <v>43924</v>
          </cell>
        </row>
        <row r="743">
          <cell r="A743">
            <v>1298</v>
          </cell>
          <cell r="B743">
            <v>0</v>
          </cell>
          <cell r="C743">
            <v>0</v>
          </cell>
          <cell r="D743">
            <v>0</v>
          </cell>
          <cell r="E743">
            <v>0</v>
          </cell>
          <cell r="F743">
            <v>0</v>
          </cell>
          <cell r="G743">
            <v>0</v>
          </cell>
          <cell r="H743">
            <v>0</v>
          </cell>
          <cell r="I743">
            <v>43924</v>
          </cell>
        </row>
        <row r="744">
          <cell r="A744">
            <v>1336</v>
          </cell>
          <cell r="B744">
            <v>0</v>
          </cell>
          <cell r="C744">
            <v>0</v>
          </cell>
          <cell r="D744">
            <v>0</v>
          </cell>
          <cell r="E744">
            <v>0</v>
          </cell>
          <cell r="F744">
            <v>0</v>
          </cell>
          <cell r="G744">
            <v>0</v>
          </cell>
          <cell r="H744">
            <v>1</v>
          </cell>
          <cell r="I744">
            <v>43924</v>
          </cell>
        </row>
        <row r="745">
          <cell r="A745">
            <v>1597</v>
          </cell>
          <cell r="B745">
            <v>0</v>
          </cell>
          <cell r="C745">
            <v>0</v>
          </cell>
          <cell r="D745">
            <v>0</v>
          </cell>
          <cell r="E745">
            <v>0</v>
          </cell>
          <cell r="F745">
            <v>0</v>
          </cell>
          <cell r="G745">
            <v>0</v>
          </cell>
          <cell r="H745">
            <v>0</v>
          </cell>
          <cell r="I745">
            <v>43924</v>
          </cell>
        </row>
        <row r="746">
          <cell r="A746">
            <v>1743</v>
          </cell>
          <cell r="B746">
            <v>0</v>
          </cell>
          <cell r="C746">
            <v>0</v>
          </cell>
          <cell r="D746">
            <v>0</v>
          </cell>
          <cell r="E746">
            <v>0</v>
          </cell>
          <cell r="F746">
            <v>0</v>
          </cell>
          <cell r="G746">
            <v>0</v>
          </cell>
          <cell r="H746">
            <v>0</v>
          </cell>
          <cell r="I746">
            <v>43924</v>
          </cell>
        </row>
        <row r="747">
          <cell r="A747">
            <v>2454</v>
          </cell>
          <cell r="B747">
            <v>0</v>
          </cell>
          <cell r="C747">
            <v>0</v>
          </cell>
          <cell r="D747">
            <v>0</v>
          </cell>
          <cell r="E747">
            <v>0</v>
          </cell>
          <cell r="F747">
            <v>0</v>
          </cell>
          <cell r="G747">
            <v>0</v>
          </cell>
          <cell r="H747">
            <v>0</v>
          </cell>
          <cell r="I747">
            <v>43924</v>
          </cell>
        </row>
        <row r="748">
          <cell r="A748">
            <v>2549</v>
          </cell>
          <cell r="B748">
            <v>0</v>
          </cell>
          <cell r="C748">
            <v>0</v>
          </cell>
          <cell r="D748">
            <v>0</v>
          </cell>
          <cell r="E748">
            <v>0</v>
          </cell>
          <cell r="F748">
            <v>0</v>
          </cell>
          <cell r="G748">
            <v>0</v>
          </cell>
          <cell r="H748">
            <v>0</v>
          </cell>
          <cell r="I748">
            <v>43924</v>
          </cell>
        </row>
        <row r="749">
          <cell r="A749">
            <v>3132</v>
          </cell>
          <cell r="B749">
            <v>0</v>
          </cell>
          <cell r="C749">
            <v>0</v>
          </cell>
          <cell r="D749">
            <v>0</v>
          </cell>
          <cell r="E749">
            <v>0</v>
          </cell>
          <cell r="F749">
            <v>0</v>
          </cell>
          <cell r="G749">
            <v>0</v>
          </cell>
          <cell r="H749">
            <v>0</v>
          </cell>
          <cell r="I749">
            <v>43924</v>
          </cell>
        </row>
        <row r="750">
          <cell r="A750">
            <v>1238</v>
          </cell>
          <cell r="B750">
            <v>0</v>
          </cell>
          <cell r="C750">
            <v>0</v>
          </cell>
          <cell r="D750">
            <v>0</v>
          </cell>
          <cell r="E750">
            <v>0</v>
          </cell>
          <cell r="F750">
            <v>0</v>
          </cell>
          <cell r="G750">
            <v>0</v>
          </cell>
          <cell r="H750">
            <v>0</v>
          </cell>
          <cell r="I750">
            <v>43923</v>
          </cell>
        </row>
        <row r="751">
          <cell r="A751">
            <v>2193</v>
          </cell>
          <cell r="B751">
            <v>1</v>
          </cell>
          <cell r="C751">
            <v>0</v>
          </cell>
          <cell r="D751">
            <v>0</v>
          </cell>
          <cell r="E751">
            <v>0</v>
          </cell>
          <cell r="F751">
            <v>0</v>
          </cell>
          <cell r="G751">
            <v>0</v>
          </cell>
          <cell r="H751">
            <v>0</v>
          </cell>
          <cell r="I751">
            <v>43923</v>
          </cell>
        </row>
        <row r="752">
          <cell r="A752">
            <v>2592</v>
          </cell>
          <cell r="B752">
            <v>0</v>
          </cell>
          <cell r="C752">
            <v>0</v>
          </cell>
          <cell r="D752">
            <v>0</v>
          </cell>
          <cell r="E752">
            <v>0</v>
          </cell>
          <cell r="F752">
            <v>0</v>
          </cell>
          <cell r="G752">
            <v>0</v>
          </cell>
          <cell r="H752">
            <v>0</v>
          </cell>
          <cell r="I752">
            <v>43923</v>
          </cell>
        </row>
        <row r="753">
          <cell r="A753">
            <v>2084</v>
          </cell>
          <cell r="B753">
            <v>0</v>
          </cell>
          <cell r="C753">
            <v>0</v>
          </cell>
          <cell r="D753">
            <v>0</v>
          </cell>
          <cell r="E753">
            <v>0</v>
          </cell>
          <cell r="F753">
            <v>0</v>
          </cell>
          <cell r="G753">
            <v>0</v>
          </cell>
          <cell r="H753">
            <v>0</v>
          </cell>
          <cell r="I753">
            <v>43922</v>
          </cell>
        </row>
        <row r="754">
          <cell r="A754">
            <v>1968</v>
          </cell>
          <cell r="B754">
            <v>1</v>
          </cell>
          <cell r="C754">
            <v>0</v>
          </cell>
          <cell r="D754">
            <v>1</v>
          </cell>
          <cell r="E754">
            <v>1</v>
          </cell>
          <cell r="F754">
            <v>0</v>
          </cell>
          <cell r="G754">
            <v>0</v>
          </cell>
          <cell r="H754">
            <v>1</v>
          </cell>
          <cell r="I754">
            <v>43921</v>
          </cell>
        </row>
        <row r="755">
          <cell r="A755">
            <v>2277</v>
          </cell>
          <cell r="B755">
            <v>0</v>
          </cell>
          <cell r="C755">
            <v>0</v>
          </cell>
          <cell r="D755">
            <v>0</v>
          </cell>
          <cell r="E755">
            <v>0</v>
          </cell>
          <cell r="F755">
            <v>0</v>
          </cell>
          <cell r="G755">
            <v>0</v>
          </cell>
          <cell r="H755">
            <v>0</v>
          </cell>
          <cell r="I755">
            <v>43921</v>
          </cell>
        </row>
        <row r="756">
          <cell r="A756">
            <v>2424</v>
          </cell>
          <cell r="B756">
            <v>0</v>
          </cell>
          <cell r="C756">
            <v>0</v>
          </cell>
          <cell r="D756">
            <v>0</v>
          </cell>
          <cell r="E756">
            <v>0</v>
          </cell>
          <cell r="F756">
            <v>0</v>
          </cell>
          <cell r="G756">
            <v>0</v>
          </cell>
          <cell r="H756">
            <v>0</v>
          </cell>
          <cell r="I756">
            <v>43921</v>
          </cell>
        </row>
        <row r="757">
          <cell r="A757">
            <v>2484</v>
          </cell>
          <cell r="B757">
            <v>0</v>
          </cell>
          <cell r="C757">
            <v>0</v>
          </cell>
          <cell r="D757">
            <v>0</v>
          </cell>
          <cell r="E757">
            <v>0</v>
          </cell>
          <cell r="F757">
            <v>0</v>
          </cell>
          <cell r="G757">
            <v>0</v>
          </cell>
          <cell r="H757">
            <v>0</v>
          </cell>
          <cell r="I757">
            <v>43921</v>
          </cell>
        </row>
        <row r="758">
          <cell r="A758">
            <v>2605</v>
          </cell>
          <cell r="B758">
            <v>0</v>
          </cell>
          <cell r="C758">
            <v>0</v>
          </cell>
          <cell r="D758">
            <v>0</v>
          </cell>
          <cell r="E758">
            <v>0</v>
          </cell>
          <cell r="F758">
            <v>0</v>
          </cell>
          <cell r="G758">
            <v>0</v>
          </cell>
          <cell r="H758">
            <v>0</v>
          </cell>
          <cell r="I758">
            <v>43921</v>
          </cell>
        </row>
        <row r="759">
          <cell r="A759">
            <v>2659</v>
          </cell>
          <cell r="B759">
            <v>0</v>
          </cell>
          <cell r="C759">
            <v>0</v>
          </cell>
          <cell r="D759">
            <v>0</v>
          </cell>
          <cell r="E759">
            <v>0</v>
          </cell>
          <cell r="F759">
            <v>0</v>
          </cell>
          <cell r="G759">
            <v>0</v>
          </cell>
          <cell r="H759">
            <v>0</v>
          </cell>
          <cell r="I759">
            <v>43921</v>
          </cell>
        </row>
        <row r="760">
          <cell r="A760">
            <v>3035</v>
          </cell>
          <cell r="B760">
            <v>0</v>
          </cell>
          <cell r="C760">
            <v>0</v>
          </cell>
          <cell r="D760">
            <v>0</v>
          </cell>
          <cell r="E760">
            <v>0</v>
          </cell>
          <cell r="F760">
            <v>0</v>
          </cell>
          <cell r="G760">
            <v>0</v>
          </cell>
          <cell r="H760">
            <v>0</v>
          </cell>
          <cell r="I760">
            <v>43921</v>
          </cell>
        </row>
        <row r="761">
          <cell r="A761">
            <v>1665</v>
          </cell>
          <cell r="B761">
            <v>0</v>
          </cell>
          <cell r="C761">
            <v>0</v>
          </cell>
          <cell r="D761">
            <v>0</v>
          </cell>
          <cell r="E761">
            <v>0</v>
          </cell>
          <cell r="F761">
            <v>0</v>
          </cell>
          <cell r="G761">
            <v>0</v>
          </cell>
          <cell r="H761">
            <v>0</v>
          </cell>
          <cell r="I761">
            <v>43920</v>
          </cell>
        </row>
        <row r="762">
          <cell r="A762">
            <v>1917</v>
          </cell>
          <cell r="B762">
            <v>0</v>
          </cell>
          <cell r="C762">
            <v>0</v>
          </cell>
          <cell r="D762">
            <v>0</v>
          </cell>
          <cell r="E762">
            <v>0</v>
          </cell>
          <cell r="F762">
            <v>0</v>
          </cell>
          <cell r="G762">
            <v>0</v>
          </cell>
          <cell r="H762">
            <v>0</v>
          </cell>
          <cell r="I762">
            <v>43920</v>
          </cell>
        </row>
        <row r="763">
          <cell r="A763">
            <v>2878</v>
          </cell>
          <cell r="B763">
            <v>0</v>
          </cell>
          <cell r="C763">
            <v>0</v>
          </cell>
          <cell r="D763">
            <v>0</v>
          </cell>
          <cell r="E763">
            <v>0</v>
          </cell>
          <cell r="F763">
            <v>0</v>
          </cell>
          <cell r="G763">
            <v>0</v>
          </cell>
          <cell r="H763">
            <v>0</v>
          </cell>
          <cell r="I763">
            <v>43920</v>
          </cell>
        </row>
        <row r="764">
          <cell r="A764">
            <v>3147</v>
          </cell>
          <cell r="B764">
            <v>0</v>
          </cell>
          <cell r="C764">
            <v>0</v>
          </cell>
          <cell r="D764">
            <v>0</v>
          </cell>
          <cell r="E764">
            <v>0</v>
          </cell>
          <cell r="F764">
            <v>0</v>
          </cell>
          <cell r="G764">
            <v>0</v>
          </cell>
          <cell r="H764">
            <v>0</v>
          </cell>
          <cell r="I764">
            <v>43920</v>
          </cell>
        </row>
        <row r="765">
          <cell r="A765">
            <v>1829</v>
          </cell>
          <cell r="B765">
            <v>0</v>
          </cell>
          <cell r="C765">
            <v>0</v>
          </cell>
          <cell r="D765">
            <v>0</v>
          </cell>
          <cell r="E765">
            <v>0</v>
          </cell>
          <cell r="F765">
            <v>0</v>
          </cell>
          <cell r="G765">
            <v>0</v>
          </cell>
          <cell r="H765">
            <v>0</v>
          </cell>
          <cell r="I765">
            <v>43919</v>
          </cell>
        </row>
        <row r="766">
          <cell r="A766">
            <v>2737</v>
          </cell>
          <cell r="B766">
            <v>0</v>
          </cell>
          <cell r="C766">
            <v>0</v>
          </cell>
          <cell r="D766">
            <v>0</v>
          </cell>
          <cell r="E766">
            <v>0</v>
          </cell>
          <cell r="F766">
            <v>0</v>
          </cell>
          <cell r="G766">
            <v>0</v>
          </cell>
          <cell r="H766">
            <v>0</v>
          </cell>
          <cell r="I766">
            <v>43919</v>
          </cell>
        </row>
        <row r="767">
          <cell r="A767">
            <v>1388</v>
          </cell>
          <cell r="B767">
            <v>0</v>
          </cell>
          <cell r="C767">
            <v>1</v>
          </cell>
          <cell r="D767">
            <v>0</v>
          </cell>
          <cell r="E767">
            <v>0</v>
          </cell>
          <cell r="F767">
            <v>0</v>
          </cell>
          <cell r="G767">
            <v>0</v>
          </cell>
          <cell r="H767">
            <v>1</v>
          </cell>
          <cell r="I767">
            <v>43918</v>
          </cell>
        </row>
        <row r="768">
          <cell r="A768">
            <v>1880</v>
          </cell>
          <cell r="B768">
            <v>0</v>
          </cell>
          <cell r="C768">
            <v>0</v>
          </cell>
          <cell r="D768">
            <v>0</v>
          </cell>
          <cell r="E768">
            <v>0</v>
          </cell>
          <cell r="F768">
            <v>0</v>
          </cell>
          <cell r="G768">
            <v>0</v>
          </cell>
          <cell r="H768">
            <v>0</v>
          </cell>
          <cell r="I768">
            <v>43918</v>
          </cell>
        </row>
        <row r="769">
          <cell r="A769">
            <v>2941</v>
          </cell>
          <cell r="B769">
            <v>0</v>
          </cell>
          <cell r="C769">
            <v>0</v>
          </cell>
          <cell r="D769">
            <v>0</v>
          </cell>
          <cell r="E769">
            <v>0</v>
          </cell>
          <cell r="F769">
            <v>0</v>
          </cell>
          <cell r="G769">
            <v>0</v>
          </cell>
          <cell r="H769">
            <v>0</v>
          </cell>
          <cell r="I769">
            <v>43918</v>
          </cell>
        </row>
        <row r="770">
          <cell r="A770">
            <v>1641</v>
          </cell>
          <cell r="B770">
            <v>1</v>
          </cell>
          <cell r="C770">
            <v>0</v>
          </cell>
          <cell r="D770">
            <v>0</v>
          </cell>
          <cell r="E770">
            <v>0</v>
          </cell>
          <cell r="F770">
            <v>0</v>
          </cell>
          <cell r="G770">
            <v>0</v>
          </cell>
          <cell r="H770">
            <v>0</v>
          </cell>
          <cell r="I770">
            <v>43917</v>
          </cell>
        </row>
        <row r="771">
          <cell r="A771">
            <v>1788</v>
          </cell>
          <cell r="B771">
            <v>0</v>
          </cell>
          <cell r="C771">
            <v>0</v>
          </cell>
          <cell r="D771">
            <v>0</v>
          </cell>
          <cell r="E771">
            <v>0</v>
          </cell>
          <cell r="F771">
            <v>0</v>
          </cell>
          <cell r="G771">
            <v>0</v>
          </cell>
          <cell r="H771">
            <v>0</v>
          </cell>
          <cell r="I771">
            <v>43917</v>
          </cell>
        </row>
        <row r="772">
          <cell r="A772">
            <v>2331</v>
          </cell>
          <cell r="B772">
            <v>0</v>
          </cell>
          <cell r="C772">
            <v>0</v>
          </cell>
          <cell r="D772">
            <v>0</v>
          </cell>
          <cell r="E772">
            <v>0</v>
          </cell>
          <cell r="F772">
            <v>0</v>
          </cell>
          <cell r="G772">
            <v>0</v>
          </cell>
          <cell r="H772">
            <v>1</v>
          </cell>
          <cell r="I772">
            <v>43917</v>
          </cell>
        </row>
        <row r="773">
          <cell r="A773">
            <v>2607</v>
          </cell>
          <cell r="B773">
            <v>0</v>
          </cell>
          <cell r="C773">
            <v>0</v>
          </cell>
          <cell r="D773">
            <v>0</v>
          </cell>
          <cell r="E773">
            <v>0</v>
          </cell>
          <cell r="F773">
            <v>0</v>
          </cell>
          <cell r="G773">
            <v>0</v>
          </cell>
          <cell r="H773">
            <v>0</v>
          </cell>
          <cell r="I773">
            <v>43917</v>
          </cell>
        </row>
        <row r="774">
          <cell r="A774">
            <v>2963</v>
          </cell>
          <cell r="B774">
            <v>0</v>
          </cell>
          <cell r="C774">
            <v>0</v>
          </cell>
          <cell r="D774">
            <v>0</v>
          </cell>
          <cell r="E774">
            <v>0</v>
          </cell>
          <cell r="F774">
            <v>0</v>
          </cell>
          <cell r="G774">
            <v>0</v>
          </cell>
          <cell r="H774">
            <v>0</v>
          </cell>
          <cell r="I774">
            <v>43917</v>
          </cell>
        </row>
        <row r="775">
          <cell r="A775">
            <v>3060</v>
          </cell>
          <cell r="B775">
            <v>0</v>
          </cell>
          <cell r="C775">
            <v>0</v>
          </cell>
          <cell r="D775">
            <v>0</v>
          </cell>
          <cell r="E775">
            <v>0</v>
          </cell>
          <cell r="F775">
            <v>0</v>
          </cell>
          <cell r="G775">
            <v>0</v>
          </cell>
          <cell r="H775">
            <v>0</v>
          </cell>
          <cell r="I775">
            <v>43917</v>
          </cell>
        </row>
        <row r="776">
          <cell r="A776">
            <v>1496</v>
          </cell>
          <cell r="B776">
            <v>0</v>
          </cell>
          <cell r="C776">
            <v>1</v>
          </cell>
          <cell r="D776">
            <v>0</v>
          </cell>
          <cell r="E776">
            <v>0</v>
          </cell>
          <cell r="F776">
            <v>0</v>
          </cell>
          <cell r="G776">
            <v>0</v>
          </cell>
          <cell r="H776">
            <v>0</v>
          </cell>
          <cell r="I776">
            <v>43916</v>
          </cell>
        </row>
        <row r="777">
          <cell r="A777">
            <v>1566</v>
          </cell>
          <cell r="B777">
            <v>0</v>
          </cell>
          <cell r="C777">
            <v>0</v>
          </cell>
          <cell r="D777">
            <v>0</v>
          </cell>
          <cell r="E777">
            <v>0</v>
          </cell>
          <cell r="F777">
            <v>0</v>
          </cell>
          <cell r="G777">
            <v>0</v>
          </cell>
          <cell r="H777">
            <v>0</v>
          </cell>
          <cell r="I777">
            <v>43916</v>
          </cell>
        </row>
        <row r="778">
          <cell r="A778">
            <v>2744</v>
          </cell>
          <cell r="B778">
            <v>1</v>
          </cell>
          <cell r="C778">
            <v>0</v>
          </cell>
          <cell r="D778">
            <v>0</v>
          </cell>
          <cell r="E778">
            <v>0</v>
          </cell>
          <cell r="F778">
            <v>0</v>
          </cell>
          <cell r="G778">
            <v>0</v>
          </cell>
          <cell r="H778">
            <v>0</v>
          </cell>
          <cell r="I778">
            <v>43916</v>
          </cell>
        </row>
        <row r="779">
          <cell r="A779">
            <v>2870</v>
          </cell>
          <cell r="B779">
            <v>0</v>
          </cell>
          <cell r="C779">
            <v>0</v>
          </cell>
          <cell r="D779">
            <v>0</v>
          </cell>
          <cell r="E779">
            <v>0</v>
          </cell>
          <cell r="F779">
            <v>0</v>
          </cell>
          <cell r="G779">
            <v>0</v>
          </cell>
          <cell r="H779">
            <v>0</v>
          </cell>
          <cell r="I779">
            <v>43916</v>
          </cell>
        </row>
        <row r="780">
          <cell r="A780">
            <v>1581</v>
          </cell>
          <cell r="B780">
            <v>0</v>
          </cell>
          <cell r="C780">
            <v>0</v>
          </cell>
          <cell r="D780">
            <v>0</v>
          </cell>
          <cell r="E780">
            <v>0</v>
          </cell>
          <cell r="F780">
            <v>0</v>
          </cell>
          <cell r="G780">
            <v>0</v>
          </cell>
          <cell r="H780">
            <v>0</v>
          </cell>
          <cell r="I780">
            <v>43915</v>
          </cell>
        </row>
        <row r="781">
          <cell r="A781">
            <v>3042</v>
          </cell>
          <cell r="B781">
            <v>0</v>
          </cell>
          <cell r="C781">
            <v>0</v>
          </cell>
          <cell r="D781">
            <v>0</v>
          </cell>
          <cell r="E781">
            <v>0</v>
          </cell>
          <cell r="F781">
            <v>0</v>
          </cell>
          <cell r="G781">
            <v>0</v>
          </cell>
          <cell r="H781">
            <v>0</v>
          </cell>
          <cell r="I781">
            <v>43915</v>
          </cell>
        </row>
        <row r="782">
          <cell r="A782">
            <v>1662</v>
          </cell>
          <cell r="B782">
            <v>0</v>
          </cell>
          <cell r="C782">
            <v>0</v>
          </cell>
          <cell r="D782">
            <v>0</v>
          </cell>
          <cell r="E782">
            <v>0</v>
          </cell>
          <cell r="F782">
            <v>0</v>
          </cell>
          <cell r="G782">
            <v>0</v>
          </cell>
          <cell r="H782">
            <v>0</v>
          </cell>
          <cell r="I782">
            <v>43914</v>
          </cell>
        </row>
        <row r="783">
          <cell r="A783">
            <v>2235</v>
          </cell>
          <cell r="B783">
            <v>0</v>
          </cell>
          <cell r="C783">
            <v>0</v>
          </cell>
          <cell r="D783">
            <v>0</v>
          </cell>
          <cell r="E783">
            <v>0</v>
          </cell>
          <cell r="F783">
            <v>0</v>
          </cell>
          <cell r="G783">
            <v>0</v>
          </cell>
          <cell r="H783">
            <v>0</v>
          </cell>
          <cell r="I783">
            <v>43914</v>
          </cell>
        </row>
        <row r="784">
          <cell r="A784">
            <v>1148</v>
          </cell>
          <cell r="B784">
            <v>0</v>
          </cell>
          <cell r="C784">
            <v>0</v>
          </cell>
          <cell r="D784">
            <v>0</v>
          </cell>
          <cell r="E784">
            <v>0</v>
          </cell>
          <cell r="F784">
            <v>0</v>
          </cell>
          <cell r="G784">
            <v>0</v>
          </cell>
          <cell r="H784">
            <v>0</v>
          </cell>
          <cell r="I784">
            <v>43913</v>
          </cell>
        </row>
        <row r="785">
          <cell r="A785">
            <v>1436</v>
          </cell>
          <cell r="B785">
            <v>0</v>
          </cell>
          <cell r="C785">
            <v>0</v>
          </cell>
          <cell r="D785">
            <v>0</v>
          </cell>
          <cell r="E785">
            <v>0</v>
          </cell>
          <cell r="F785">
            <v>0</v>
          </cell>
          <cell r="G785">
            <v>0</v>
          </cell>
          <cell r="H785">
            <v>0</v>
          </cell>
          <cell r="I785">
            <v>43913</v>
          </cell>
        </row>
        <row r="786">
          <cell r="A786">
            <v>2967</v>
          </cell>
          <cell r="B786">
            <v>0</v>
          </cell>
          <cell r="C786">
            <v>0</v>
          </cell>
          <cell r="D786">
            <v>1</v>
          </cell>
          <cell r="E786">
            <v>0</v>
          </cell>
          <cell r="F786">
            <v>0</v>
          </cell>
          <cell r="G786">
            <v>0</v>
          </cell>
          <cell r="H786">
            <v>1</v>
          </cell>
          <cell r="I786">
            <v>43913</v>
          </cell>
        </row>
        <row r="787">
          <cell r="A787">
            <v>3002</v>
          </cell>
          <cell r="B787">
            <v>0</v>
          </cell>
          <cell r="C787">
            <v>0</v>
          </cell>
          <cell r="D787">
            <v>0</v>
          </cell>
          <cell r="E787">
            <v>0</v>
          </cell>
          <cell r="F787">
            <v>0</v>
          </cell>
          <cell r="G787">
            <v>0</v>
          </cell>
          <cell r="H787">
            <v>0</v>
          </cell>
          <cell r="I787">
            <v>43913</v>
          </cell>
        </row>
        <row r="788">
          <cell r="A788">
            <v>1370</v>
          </cell>
          <cell r="B788">
            <v>0</v>
          </cell>
          <cell r="C788">
            <v>1</v>
          </cell>
          <cell r="D788">
            <v>0</v>
          </cell>
          <cell r="E788">
            <v>0</v>
          </cell>
          <cell r="F788">
            <v>0</v>
          </cell>
          <cell r="G788">
            <v>0</v>
          </cell>
          <cell r="H788">
            <v>1</v>
          </cell>
          <cell r="I788">
            <v>43912</v>
          </cell>
        </row>
        <row r="789">
          <cell r="A789">
            <v>1714</v>
          </cell>
          <cell r="B789">
            <v>0</v>
          </cell>
          <cell r="C789">
            <v>0</v>
          </cell>
          <cell r="D789">
            <v>0</v>
          </cell>
          <cell r="E789">
            <v>0</v>
          </cell>
          <cell r="F789">
            <v>0</v>
          </cell>
          <cell r="G789">
            <v>0</v>
          </cell>
          <cell r="H789">
            <v>0</v>
          </cell>
          <cell r="I789">
            <v>43912</v>
          </cell>
        </row>
        <row r="790">
          <cell r="A790">
            <v>1791</v>
          </cell>
          <cell r="B790">
            <v>0</v>
          </cell>
          <cell r="C790">
            <v>0</v>
          </cell>
          <cell r="D790">
            <v>0</v>
          </cell>
          <cell r="E790">
            <v>0</v>
          </cell>
          <cell r="F790">
            <v>0</v>
          </cell>
          <cell r="G790">
            <v>0</v>
          </cell>
          <cell r="H790">
            <v>0</v>
          </cell>
          <cell r="I790">
            <v>43912</v>
          </cell>
        </row>
        <row r="791">
          <cell r="A791">
            <v>2097</v>
          </cell>
          <cell r="B791">
            <v>1</v>
          </cell>
          <cell r="C791">
            <v>0</v>
          </cell>
          <cell r="D791">
            <v>0</v>
          </cell>
          <cell r="E791">
            <v>0</v>
          </cell>
          <cell r="F791">
            <v>0</v>
          </cell>
          <cell r="G791">
            <v>0</v>
          </cell>
          <cell r="H791">
            <v>1</v>
          </cell>
          <cell r="I791">
            <v>43912</v>
          </cell>
        </row>
        <row r="792">
          <cell r="A792">
            <v>2318</v>
          </cell>
          <cell r="B792">
            <v>0</v>
          </cell>
          <cell r="C792">
            <v>0</v>
          </cell>
          <cell r="D792">
            <v>0</v>
          </cell>
          <cell r="E792">
            <v>0</v>
          </cell>
          <cell r="F792">
            <v>0</v>
          </cell>
          <cell r="G792">
            <v>0</v>
          </cell>
          <cell r="H792">
            <v>0</v>
          </cell>
          <cell r="I792">
            <v>43912</v>
          </cell>
        </row>
        <row r="793">
          <cell r="A793">
            <v>2458</v>
          </cell>
          <cell r="B793">
            <v>0</v>
          </cell>
          <cell r="C793">
            <v>0</v>
          </cell>
          <cell r="D793">
            <v>0</v>
          </cell>
          <cell r="E793">
            <v>0</v>
          </cell>
          <cell r="F793">
            <v>0</v>
          </cell>
          <cell r="G793">
            <v>0</v>
          </cell>
          <cell r="H793">
            <v>0</v>
          </cell>
          <cell r="I793">
            <v>43912</v>
          </cell>
        </row>
        <row r="794">
          <cell r="A794">
            <v>2421</v>
          </cell>
          <cell r="B794">
            <v>0</v>
          </cell>
          <cell r="C794">
            <v>0</v>
          </cell>
          <cell r="D794">
            <v>0</v>
          </cell>
          <cell r="E794">
            <v>0</v>
          </cell>
          <cell r="F794">
            <v>0</v>
          </cell>
          <cell r="G794">
            <v>0</v>
          </cell>
          <cell r="H794">
            <v>0</v>
          </cell>
          <cell r="I794">
            <v>43911</v>
          </cell>
        </row>
        <row r="795">
          <cell r="A795">
            <v>2573</v>
          </cell>
          <cell r="B795">
            <v>1</v>
          </cell>
          <cell r="C795">
            <v>0</v>
          </cell>
          <cell r="D795">
            <v>0</v>
          </cell>
          <cell r="E795">
            <v>0</v>
          </cell>
          <cell r="F795">
            <v>0</v>
          </cell>
          <cell r="G795">
            <v>0</v>
          </cell>
          <cell r="H795">
            <v>0</v>
          </cell>
          <cell r="I795">
            <v>43911</v>
          </cell>
        </row>
        <row r="796">
          <cell r="A796">
            <v>1190</v>
          </cell>
          <cell r="B796">
            <v>0</v>
          </cell>
          <cell r="C796">
            <v>0</v>
          </cell>
          <cell r="D796">
            <v>0</v>
          </cell>
          <cell r="E796">
            <v>0</v>
          </cell>
          <cell r="F796">
            <v>0</v>
          </cell>
          <cell r="G796">
            <v>0</v>
          </cell>
          <cell r="H796">
            <v>0</v>
          </cell>
          <cell r="I796">
            <v>43910</v>
          </cell>
        </row>
        <row r="797">
          <cell r="A797">
            <v>1944</v>
          </cell>
          <cell r="B797">
            <v>0</v>
          </cell>
          <cell r="C797">
            <v>0</v>
          </cell>
          <cell r="D797">
            <v>0</v>
          </cell>
          <cell r="E797">
            <v>0</v>
          </cell>
          <cell r="F797">
            <v>0</v>
          </cell>
          <cell r="G797">
            <v>0</v>
          </cell>
          <cell r="H797">
            <v>0</v>
          </cell>
          <cell r="I797">
            <v>43910</v>
          </cell>
        </row>
        <row r="798">
          <cell r="A798">
            <v>1964</v>
          </cell>
          <cell r="B798">
            <v>0</v>
          </cell>
          <cell r="C798">
            <v>0</v>
          </cell>
          <cell r="D798">
            <v>0</v>
          </cell>
          <cell r="E798">
            <v>0</v>
          </cell>
          <cell r="F798">
            <v>0</v>
          </cell>
          <cell r="G798">
            <v>0</v>
          </cell>
          <cell r="H798">
            <v>0</v>
          </cell>
          <cell r="I798">
            <v>43910</v>
          </cell>
        </row>
        <row r="799">
          <cell r="A799">
            <v>2838</v>
          </cell>
          <cell r="B799">
            <v>0</v>
          </cell>
          <cell r="C799">
            <v>0</v>
          </cell>
          <cell r="D799">
            <v>0</v>
          </cell>
          <cell r="E799">
            <v>0</v>
          </cell>
          <cell r="F799">
            <v>0</v>
          </cell>
          <cell r="G799">
            <v>0</v>
          </cell>
          <cell r="H799">
            <v>0</v>
          </cell>
          <cell r="I799">
            <v>43910</v>
          </cell>
        </row>
        <row r="800">
          <cell r="A800">
            <v>2028</v>
          </cell>
          <cell r="B800">
            <v>0</v>
          </cell>
          <cell r="C800">
            <v>0</v>
          </cell>
          <cell r="D800">
            <v>0</v>
          </cell>
          <cell r="E800">
            <v>0</v>
          </cell>
          <cell r="F800">
            <v>0</v>
          </cell>
          <cell r="G800">
            <v>0</v>
          </cell>
          <cell r="H800">
            <v>0</v>
          </cell>
          <cell r="I800">
            <v>43909</v>
          </cell>
        </row>
        <row r="801">
          <cell r="A801">
            <v>2145</v>
          </cell>
          <cell r="B801">
            <v>0</v>
          </cell>
          <cell r="C801">
            <v>0</v>
          </cell>
          <cell r="D801">
            <v>0</v>
          </cell>
          <cell r="E801">
            <v>0</v>
          </cell>
          <cell r="F801">
            <v>0</v>
          </cell>
          <cell r="G801">
            <v>0</v>
          </cell>
          <cell r="H801">
            <v>0</v>
          </cell>
          <cell r="I801">
            <v>43909</v>
          </cell>
        </row>
        <row r="802">
          <cell r="A802">
            <v>2397</v>
          </cell>
          <cell r="B802">
            <v>0</v>
          </cell>
          <cell r="C802">
            <v>0</v>
          </cell>
          <cell r="D802">
            <v>0</v>
          </cell>
          <cell r="E802">
            <v>0</v>
          </cell>
          <cell r="F802">
            <v>0</v>
          </cell>
          <cell r="G802">
            <v>0</v>
          </cell>
          <cell r="H802">
            <v>0</v>
          </cell>
          <cell r="I802">
            <v>43909</v>
          </cell>
        </row>
        <row r="803">
          <cell r="A803">
            <v>1288</v>
          </cell>
          <cell r="B803">
            <v>0</v>
          </cell>
          <cell r="C803">
            <v>0</v>
          </cell>
          <cell r="D803">
            <v>0</v>
          </cell>
          <cell r="E803">
            <v>0</v>
          </cell>
          <cell r="F803">
            <v>0</v>
          </cell>
          <cell r="G803">
            <v>0</v>
          </cell>
          <cell r="H803">
            <v>0</v>
          </cell>
          <cell r="I803">
            <v>43908</v>
          </cell>
        </row>
        <row r="804">
          <cell r="A804">
            <v>2067</v>
          </cell>
          <cell r="B804">
            <v>0</v>
          </cell>
          <cell r="C804">
            <v>0</v>
          </cell>
          <cell r="D804">
            <v>0</v>
          </cell>
          <cell r="E804">
            <v>0</v>
          </cell>
          <cell r="F804">
            <v>0</v>
          </cell>
          <cell r="G804">
            <v>0</v>
          </cell>
          <cell r="H804">
            <v>0</v>
          </cell>
          <cell r="I804">
            <v>43908</v>
          </cell>
        </row>
        <row r="805">
          <cell r="A805">
            <v>2191</v>
          </cell>
          <cell r="B805">
            <v>0</v>
          </cell>
          <cell r="C805">
            <v>1</v>
          </cell>
          <cell r="D805">
            <v>0</v>
          </cell>
          <cell r="E805">
            <v>0</v>
          </cell>
          <cell r="F805">
            <v>0</v>
          </cell>
          <cell r="G805">
            <v>0</v>
          </cell>
          <cell r="H805">
            <v>0</v>
          </cell>
          <cell r="I805">
            <v>43908</v>
          </cell>
        </row>
        <row r="806">
          <cell r="A806">
            <v>2207</v>
          </cell>
          <cell r="B806">
            <v>0</v>
          </cell>
          <cell r="C806">
            <v>1</v>
          </cell>
          <cell r="D806">
            <v>0</v>
          </cell>
          <cell r="E806">
            <v>0</v>
          </cell>
          <cell r="F806">
            <v>0</v>
          </cell>
          <cell r="G806">
            <v>0</v>
          </cell>
          <cell r="H806">
            <v>0</v>
          </cell>
          <cell r="I806">
            <v>43908</v>
          </cell>
        </row>
        <row r="807">
          <cell r="A807">
            <v>2526</v>
          </cell>
          <cell r="B807">
            <v>0</v>
          </cell>
          <cell r="C807">
            <v>0</v>
          </cell>
          <cell r="D807">
            <v>0</v>
          </cell>
          <cell r="E807">
            <v>0</v>
          </cell>
          <cell r="F807">
            <v>0</v>
          </cell>
          <cell r="G807">
            <v>0</v>
          </cell>
          <cell r="H807">
            <v>0</v>
          </cell>
          <cell r="I807">
            <v>43908</v>
          </cell>
        </row>
        <row r="808">
          <cell r="A808">
            <v>3117</v>
          </cell>
          <cell r="B808">
            <v>0</v>
          </cell>
          <cell r="C808">
            <v>0</v>
          </cell>
          <cell r="D808">
            <v>0</v>
          </cell>
          <cell r="E808">
            <v>0</v>
          </cell>
          <cell r="F808">
            <v>0</v>
          </cell>
          <cell r="G808">
            <v>0</v>
          </cell>
          <cell r="H808">
            <v>0</v>
          </cell>
          <cell r="I808">
            <v>43908</v>
          </cell>
        </row>
        <row r="809">
          <cell r="A809">
            <v>1709</v>
          </cell>
          <cell r="B809">
            <v>0</v>
          </cell>
          <cell r="C809">
            <v>0</v>
          </cell>
          <cell r="D809">
            <v>0</v>
          </cell>
          <cell r="E809">
            <v>0</v>
          </cell>
          <cell r="F809">
            <v>0</v>
          </cell>
          <cell r="G809">
            <v>0</v>
          </cell>
          <cell r="H809">
            <v>0</v>
          </cell>
          <cell r="I809">
            <v>43907</v>
          </cell>
        </row>
        <row r="810">
          <cell r="A810">
            <v>1958</v>
          </cell>
          <cell r="B810">
            <v>0</v>
          </cell>
          <cell r="C810">
            <v>0</v>
          </cell>
          <cell r="D810">
            <v>0</v>
          </cell>
          <cell r="E810">
            <v>0</v>
          </cell>
          <cell r="F810">
            <v>0</v>
          </cell>
          <cell r="G810">
            <v>0</v>
          </cell>
          <cell r="H810">
            <v>0</v>
          </cell>
          <cell r="I810">
            <v>43907</v>
          </cell>
        </row>
        <row r="811">
          <cell r="A811">
            <v>2366</v>
          </cell>
          <cell r="B811">
            <v>0</v>
          </cell>
          <cell r="C811">
            <v>0</v>
          </cell>
          <cell r="D811">
            <v>0</v>
          </cell>
          <cell r="E811">
            <v>0</v>
          </cell>
          <cell r="F811">
            <v>0</v>
          </cell>
          <cell r="G811">
            <v>0</v>
          </cell>
          <cell r="H811">
            <v>0</v>
          </cell>
          <cell r="I811">
            <v>43907</v>
          </cell>
        </row>
        <row r="812">
          <cell r="A812">
            <v>2796</v>
          </cell>
          <cell r="B812">
            <v>0</v>
          </cell>
          <cell r="C812">
            <v>0</v>
          </cell>
          <cell r="D812">
            <v>0</v>
          </cell>
          <cell r="E812">
            <v>0</v>
          </cell>
          <cell r="F812">
            <v>0</v>
          </cell>
          <cell r="G812">
            <v>0</v>
          </cell>
          <cell r="H812">
            <v>0</v>
          </cell>
          <cell r="I812">
            <v>43907</v>
          </cell>
        </row>
        <row r="813">
          <cell r="A813">
            <v>1455</v>
          </cell>
          <cell r="B813">
            <v>0</v>
          </cell>
          <cell r="C813">
            <v>0</v>
          </cell>
          <cell r="D813">
            <v>0</v>
          </cell>
          <cell r="E813">
            <v>0</v>
          </cell>
          <cell r="F813">
            <v>0</v>
          </cell>
          <cell r="G813">
            <v>0</v>
          </cell>
          <cell r="H813">
            <v>1</v>
          </cell>
          <cell r="I813">
            <v>43906</v>
          </cell>
        </row>
        <row r="814">
          <cell r="A814">
            <v>2112</v>
          </cell>
          <cell r="B814">
            <v>0</v>
          </cell>
          <cell r="C814">
            <v>0</v>
          </cell>
          <cell r="D814">
            <v>0</v>
          </cell>
          <cell r="E814">
            <v>0</v>
          </cell>
          <cell r="F814">
            <v>0</v>
          </cell>
          <cell r="G814">
            <v>0</v>
          </cell>
          <cell r="H814">
            <v>0</v>
          </cell>
          <cell r="I814">
            <v>43906</v>
          </cell>
        </row>
        <row r="815">
          <cell r="A815">
            <v>1430</v>
          </cell>
          <cell r="B815">
            <v>0</v>
          </cell>
          <cell r="C815">
            <v>0</v>
          </cell>
          <cell r="D815">
            <v>0</v>
          </cell>
          <cell r="E815">
            <v>0</v>
          </cell>
          <cell r="F815">
            <v>0</v>
          </cell>
          <cell r="G815">
            <v>0</v>
          </cell>
          <cell r="H815">
            <v>0</v>
          </cell>
          <cell r="I815">
            <v>43905</v>
          </cell>
        </row>
        <row r="816">
          <cell r="A816">
            <v>1715</v>
          </cell>
          <cell r="B816">
            <v>0</v>
          </cell>
          <cell r="C816">
            <v>1</v>
          </cell>
          <cell r="D816">
            <v>1</v>
          </cell>
          <cell r="E816">
            <v>1</v>
          </cell>
          <cell r="F816">
            <v>0</v>
          </cell>
          <cell r="G816">
            <v>0</v>
          </cell>
          <cell r="H816">
            <v>0</v>
          </cell>
          <cell r="I816">
            <v>43905</v>
          </cell>
        </row>
        <row r="817">
          <cell r="A817">
            <v>1982</v>
          </cell>
          <cell r="B817">
            <v>0</v>
          </cell>
          <cell r="C817">
            <v>0</v>
          </cell>
          <cell r="D817">
            <v>1</v>
          </cell>
          <cell r="E817">
            <v>1</v>
          </cell>
          <cell r="F817">
            <v>0</v>
          </cell>
          <cell r="G817">
            <v>0</v>
          </cell>
          <cell r="H817">
            <v>1</v>
          </cell>
          <cell r="I817">
            <v>43905</v>
          </cell>
        </row>
        <row r="818">
          <cell r="A818">
            <v>1343</v>
          </cell>
          <cell r="B818">
            <v>0</v>
          </cell>
          <cell r="C818">
            <v>0</v>
          </cell>
          <cell r="D818">
            <v>0</v>
          </cell>
          <cell r="E818">
            <v>0</v>
          </cell>
          <cell r="F818">
            <v>0</v>
          </cell>
          <cell r="G818">
            <v>0</v>
          </cell>
          <cell r="H818">
            <v>0</v>
          </cell>
          <cell r="I818">
            <v>43904</v>
          </cell>
        </row>
        <row r="819">
          <cell r="A819">
            <v>2081</v>
          </cell>
          <cell r="B819">
            <v>1</v>
          </cell>
          <cell r="C819">
            <v>0</v>
          </cell>
          <cell r="D819">
            <v>1</v>
          </cell>
          <cell r="E819">
            <v>1</v>
          </cell>
          <cell r="F819">
            <v>0</v>
          </cell>
          <cell r="G819">
            <v>0</v>
          </cell>
          <cell r="H819">
            <v>1</v>
          </cell>
          <cell r="I819">
            <v>43904</v>
          </cell>
        </row>
        <row r="820">
          <cell r="A820">
            <v>2246</v>
          </cell>
          <cell r="B820">
            <v>1</v>
          </cell>
          <cell r="C820">
            <v>0</v>
          </cell>
          <cell r="D820">
            <v>1</v>
          </cell>
          <cell r="E820">
            <v>1</v>
          </cell>
          <cell r="F820">
            <v>0</v>
          </cell>
          <cell r="G820">
            <v>0</v>
          </cell>
          <cell r="H820">
            <v>1</v>
          </cell>
          <cell r="I820">
            <v>43904</v>
          </cell>
        </row>
        <row r="821">
          <cell r="A821">
            <v>2610</v>
          </cell>
          <cell r="B821">
            <v>0</v>
          </cell>
          <cell r="C821">
            <v>0</v>
          </cell>
          <cell r="D821">
            <v>0</v>
          </cell>
          <cell r="E821">
            <v>0</v>
          </cell>
          <cell r="F821">
            <v>0</v>
          </cell>
          <cell r="G821">
            <v>0</v>
          </cell>
          <cell r="H821">
            <v>0</v>
          </cell>
          <cell r="I821">
            <v>43904</v>
          </cell>
        </row>
        <row r="822">
          <cell r="A822">
            <v>2655</v>
          </cell>
          <cell r="B822">
            <v>0</v>
          </cell>
          <cell r="C822">
            <v>0</v>
          </cell>
          <cell r="D822">
            <v>0</v>
          </cell>
          <cell r="E822">
            <v>1</v>
          </cell>
          <cell r="F822">
            <v>0</v>
          </cell>
          <cell r="G822">
            <v>0</v>
          </cell>
          <cell r="H822">
            <v>0</v>
          </cell>
          <cell r="I822">
            <v>43904</v>
          </cell>
        </row>
        <row r="823">
          <cell r="A823">
            <v>2805</v>
          </cell>
          <cell r="B823">
            <v>0</v>
          </cell>
          <cell r="C823">
            <v>0</v>
          </cell>
          <cell r="D823">
            <v>0</v>
          </cell>
          <cell r="E823">
            <v>0</v>
          </cell>
          <cell r="F823">
            <v>0</v>
          </cell>
          <cell r="G823">
            <v>0</v>
          </cell>
          <cell r="H823">
            <v>0</v>
          </cell>
          <cell r="I823">
            <v>43904</v>
          </cell>
        </row>
        <row r="824">
          <cell r="A824">
            <v>1379</v>
          </cell>
          <cell r="B824">
            <v>0</v>
          </cell>
          <cell r="C824">
            <v>0</v>
          </cell>
          <cell r="D824">
            <v>0</v>
          </cell>
          <cell r="E824">
            <v>0</v>
          </cell>
          <cell r="F824">
            <v>0</v>
          </cell>
          <cell r="G824">
            <v>0</v>
          </cell>
          <cell r="H824">
            <v>0</v>
          </cell>
          <cell r="I824">
            <v>43902</v>
          </cell>
        </row>
        <row r="825">
          <cell r="A825">
            <v>1855</v>
          </cell>
          <cell r="B825">
            <v>0</v>
          </cell>
          <cell r="C825">
            <v>0</v>
          </cell>
          <cell r="D825">
            <v>0</v>
          </cell>
          <cell r="E825">
            <v>0</v>
          </cell>
          <cell r="F825">
            <v>0</v>
          </cell>
          <cell r="G825">
            <v>0</v>
          </cell>
          <cell r="H825">
            <v>0</v>
          </cell>
          <cell r="I825">
            <v>43902</v>
          </cell>
        </row>
        <row r="826">
          <cell r="A826">
            <v>2101</v>
          </cell>
          <cell r="B826">
            <v>0</v>
          </cell>
          <cell r="C826">
            <v>0</v>
          </cell>
          <cell r="D826">
            <v>0</v>
          </cell>
          <cell r="E826">
            <v>0</v>
          </cell>
          <cell r="F826">
            <v>0</v>
          </cell>
          <cell r="G826">
            <v>0</v>
          </cell>
          <cell r="H826">
            <v>0</v>
          </cell>
          <cell r="I826">
            <v>43902</v>
          </cell>
        </row>
        <row r="827">
          <cell r="A827">
            <v>2199</v>
          </cell>
          <cell r="B827">
            <v>0</v>
          </cell>
          <cell r="C827">
            <v>0</v>
          </cell>
          <cell r="D827">
            <v>0</v>
          </cell>
          <cell r="E827">
            <v>0</v>
          </cell>
          <cell r="F827">
            <v>0</v>
          </cell>
          <cell r="G827">
            <v>0</v>
          </cell>
          <cell r="H827">
            <v>0</v>
          </cell>
          <cell r="I827">
            <v>43902</v>
          </cell>
        </row>
        <row r="828">
          <cell r="A828">
            <v>2591</v>
          </cell>
          <cell r="B828">
            <v>0</v>
          </cell>
          <cell r="C828">
            <v>0</v>
          </cell>
          <cell r="D828">
            <v>0</v>
          </cell>
          <cell r="E828">
            <v>0</v>
          </cell>
          <cell r="F828">
            <v>0</v>
          </cell>
          <cell r="G828">
            <v>0</v>
          </cell>
          <cell r="H828">
            <v>0</v>
          </cell>
          <cell r="I828">
            <v>43901</v>
          </cell>
        </row>
        <row r="829">
          <cell r="A829">
            <v>2950</v>
          </cell>
          <cell r="B829">
            <v>0</v>
          </cell>
          <cell r="C829">
            <v>0</v>
          </cell>
          <cell r="D829">
            <v>0</v>
          </cell>
          <cell r="E829">
            <v>0</v>
          </cell>
          <cell r="F829">
            <v>0</v>
          </cell>
          <cell r="G829">
            <v>0</v>
          </cell>
          <cell r="H829">
            <v>0</v>
          </cell>
          <cell r="I829">
            <v>43901</v>
          </cell>
        </row>
        <row r="830">
          <cell r="A830">
            <v>1225</v>
          </cell>
          <cell r="B830">
            <v>0</v>
          </cell>
          <cell r="C830">
            <v>0</v>
          </cell>
          <cell r="D830">
            <v>0</v>
          </cell>
          <cell r="E830">
            <v>0</v>
          </cell>
          <cell r="F830">
            <v>0</v>
          </cell>
          <cell r="G830">
            <v>0</v>
          </cell>
          <cell r="H830">
            <v>0</v>
          </cell>
          <cell r="I830">
            <v>43900</v>
          </cell>
        </row>
        <row r="831">
          <cell r="A831">
            <v>1256</v>
          </cell>
          <cell r="B831">
            <v>0</v>
          </cell>
          <cell r="C831">
            <v>0</v>
          </cell>
          <cell r="D831">
            <v>0</v>
          </cell>
          <cell r="E831">
            <v>0</v>
          </cell>
          <cell r="F831">
            <v>0</v>
          </cell>
          <cell r="G831">
            <v>0</v>
          </cell>
          <cell r="H831">
            <v>0</v>
          </cell>
          <cell r="I831">
            <v>43900</v>
          </cell>
        </row>
        <row r="832">
          <cell r="A832">
            <v>2218</v>
          </cell>
          <cell r="B832">
            <v>0</v>
          </cell>
          <cell r="C832">
            <v>1</v>
          </cell>
          <cell r="D832">
            <v>1</v>
          </cell>
          <cell r="E832">
            <v>0</v>
          </cell>
          <cell r="F832">
            <v>1</v>
          </cell>
          <cell r="G832">
            <v>0</v>
          </cell>
          <cell r="H832">
            <v>0</v>
          </cell>
          <cell r="I832">
            <v>43900</v>
          </cell>
        </row>
        <row r="833">
          <cell r="A833">
            <v>2339</v>
          </cell>
          <cell r="B833">
            <v>0</v>
          </cell>
          <cell r="C833">
            <v>0</v>
          </cell>
          <cell r="D833">
            <v>0</v>
          </cell>
          <cell r="E833">
            <v>0</v>
          </cell>
          <cell r="F833">
            <v>0</v>
          </cell>
          <cell r="G833">
            <v>0</v>
          </cell>
          <cell r="H833">
            <v>0</v>
          </cell>
          <cell r="I833">
            <v>43900</v>
          </cell>
        </row>
        <row r="834">
          <cell r="A834">
            <v>2797</v>
          </cell>
          <cell r="B834">
            <v>0</v>
          </cell>
          <cell r="C834">
            <v>0</v>
          </cell>
          <cell r="D834">
            <v>0</v>
          </cell>
          <cell r="E834">
            <v>0</v>
          </cell>
          <cell r="F834">
            <v>0</v>
          </cell>
          <cell r="G834">
            <v>0</v>
          </cell>
          <cell r="H834">
            <v>0</v>
          </cell>
          <cell r="I834">
            <v>43900</v>
          </cell>
        </row>
        <row r="835">
          <cell r="A835">
            <v>3057</v>
          </cell>
          <cell r="B835">
            <v>0</v>
          </cell>
          <cell r="C835">
            <v>0</v>
          </cell>
          <cell r="D835">
            <v>0</v>
          </cell>
          <cell r="E835">
            <v>0</v>
          </cell>
          <cell r="F835">
            <v>0</v>
          </cell>
          <cell r="G835">
            <v>0</v>
          </cell>
          <cell r="H835">
            <v>0</v>
          </cell>
          <cell r="I835">
            <v>43900</v>
          </cell>
        </row>
        <row r="836">
          <cell r="A836">
            <v>3094</v>
          </cell>
          <cell r="B836">
            <v>0</v>
          </cell>
          <cell r="C836">
            <v>1</v>
          </cell>
          <cell r="D836">
            <v>1</v>
          </cell>
          <cell r="E836">
            <v>0</v>
          </cell>
          <cell r="F836">
            <v>1</v>
          </cell>
          <cell r="G836">
            <v>0</v>
          </cell>
          <cell r="H836">
            <v>0</v>
          </cell>
          <cell r="I836">
            <v>43900</v>
          </cell>
        </row>
        <row r="837">
          <cell r="A837">
            <v>1732</v>
          </cell>
          <cell r="B837">
            <v>0</v>
          </cell>
          <cell r="C837">
            <v>0</v>
          </cell>
          <cell r="D837">
            <v>0</v>
          </cell>
          <cell r="E837">
            <v>0</v>
          </cell>
          <cell r="F837">
            <v>0</v>
          </cell>
          <cell r="G837">
            <v>0</v>
          </cell>
          <cell r="H837">
            <v>0</v>
          </cell>
          <cell r="I837">
            <v>43899</v>
          </cell>
        </row>
        <row r="838">
          <cell r="A838">
            <v>1741</v>
          </cell>
          <cell r="B838">
            <v>0</v>
          </cell>
          <cell r="C838">
            <v>0</v>
          </cell>
          <cell r="D838">
            <v>0</v>
          </cell>
          <cell r="E838">
            <v>0</v>
          </cell>
          <cell r="F838">
            <v>0</v>
          </cell>
          <cell r="G838">
            <v>0</v>
          </cell>
          <cell r="H838">
            <v>0</v>
          </cell>
          <cell r="I838">
            <v>43899</v>
          </cell>
        </row>
        <row r="839">
          <cell r="A839">
            <v>2222</v>
          </cell>
          <cell r="B839">
            <v>0</v>
          </cell>
          <cell r="C839">
            <v>0</v>
          </cell>
          <cell r="D839">
            <v>0</v>
          </cell>
          <cell r="E839">
            <v>0</v>
          </cell>
          <cell r="F839">
            <v>0</v>
          </cell>
          <cell r="G839">
            <v>0</v>
          </cell>
          <cell r="H839">
            <v>0</v>
          </cell>
          <cell r="I839">
            <v>43899</v>
          </cell>
        </row>
        <row r="840">
          <cell r="A840">
            <v>2367</v>
          </cell>
          <cell r="B840">
            <v>0</v>
          </cell>
          <cell r="C840">
            <v>0</v>
          </cell>
          <cell r="D840">
            <v>0</v>
          </cell>
          <cell r="E840">
            <v>0</v>
          </cell>
          <cell r="F840">
            <v>0</v>
          </cell>
          <cell r="G840">
            <v>0</v>
          </cell>
          <cell r="H840">
            <v>0</v>
          </cell>
          <cell r="I840">
            <v>43899</v>
          </cell>
        </row>
        <row r="841">
          <cell r="A841">
            <v>2771</v>
          </cell>
          <cell r="B841">
            <v>0</v>
          </cell>
          <cell r="C841">
            <v>0</v>
          </cell>
          <cell r="D841">
            <v>0</v>
          </cell>
          <cell r="E841">
            <v>0</v>
          </cell>
          <cell r="F841">
            <v>0</v>
          </cell>
          <cell r="G841">
            <v>0</v>
          </cell>
          <cell r="H841">
            <v>0</v>
          </cell>
          <cell r="I841">
            <v>43899</v>
          </cell>
        </row>
        <row r="842">
          <cell r="A842">
            <v>1042</v>
          </cell>
          <cell r="B842">
            <v>0</v>
          </cell>
          <cell r="C842">
            <v>0</v>
          </cell>
          <cell r="D842">
            <v>0</v>
          </cell>
          <cell r="E842">
            <v>0</v>
          </cell>
          <cell r="F842">
            <v>0</v>
          </cell>
          <cell r="G842">
            <v>0</v>
          </cell>
          <cell r="H842">
            <v>0</v>
          </cell>
          <cell r="I842">
            <v>43898</v>
          </cell>
        </row>
        <row r="843">
          <cell r="A843">
            <v>1362</v>
          </cell>
          <cell r="B843">
            <v>0</v>
          </cell>
          <cell r="C843">
            <v>0</v>
          </cell>
          <cell r="D843">
            <v>0</v>
          </cell>
          <cell r="E843">
            <v>0</v>
          </cell>
          <cell r="F843">
            <v>0</v>
          </cell>
          <cell r="G843">
            <v>0</v>
          </cell>
          <cell r="H843">
            <v>0</v>
          </cell>
          <cell r="I843">
            <v>43898</v>
          </cell>
        </row>
        <row r="844">
          <cell r="A844">
            <v>1558</v>
          </cell>
          <cell r="B844">
            <v>0</v>
          </cell>
          <cell r="C844">
            <v>0</v>
          </cell>
          <cell r="D844">
            <v>0</v>
          </cell>
          <cell r="E844">
            <v>0</v>
          </cell>
          <cell r="F844">
            <v>0</v>
          </cell>
          <cell r="G844">
            <v>0</v>
          </cell>
          <cell r="H844">
            <v>0</v>
          </cell>
          <cell r="I844">
            <v>43898</v>
          </cell>
        </row>
        <row r="845">
          <cell r="A845">
            <v>1814</v>
          </cell>
          <cell r="B845">
            <v>0</v>
          </cell>
          <cell r="C845">
            <v>0</v>
          </cell>
          <cell r="D845">
            <v>0</v>
          </cell>
          <cell r="E845">
            <v>0</v>
          </cell>
          <cell r="F845">
            <v>0</v>
          </cell>
          <cell r="G845">
            <v>0</v>
          </cell>
          <cell r="H845">
            <v>0</v>
          </cell>
          <cell r="I845">
            <v>43898</v>
          </cell>
        </row>
        <row r="846">
          <cell r="A846">
            <v>2613</v>
          </cell>
          <cell r="B846">
            <v>0</v>
          </cell>
          <cell r="C846">
            <v>0</v>
          </cell>
          <cell r="D846">
            <v>0</v>
          </cell>
          <cell r="E846">
            <v>0</v>
          </cell>
          <cell r="F846">
            <v>0</v>
          </cell>
          <cell r="G846">
            <v>0</v>
          </cell>
          <cell r="H846">
            <v>0</v>
          </cell>
          <cell r="I846">
            <v>43898</v>
          </cell>
        </row>
        <row r="847">
          <cell r="A847">
            <v>3104</v>
          </cell>
          <cell r="B847">
            <v>1</v>
          </cell>
          <cell r="C847">
            <v>0</v>
          </cell>
          <cell r="D847">
            <v>0</v>
          </cell>
          <cell r="E847">
            <v>0</v>
          </cell>
          <cell r="F847">
            <v>0</v>
          </cell>
          <cell r="G847">
            <v>0</v>
          </cell>
          <cell r="H847">
            <v>0</v>
          </cell>
          <cell r="I847">
            <v>43898</v>
          </cell>
        </row>
        <row r="848">
          <cell r="A848">
            <v>3121</v>
          </cell>
          <cell r="B848">
            <v>1</v>
          </cell>
          <cell r="C848">
            <v>0</v>
          </cell>
          <cell r="D848">
            <v>0</v>
          </cell>
          <cell r="E848">
            <v>0</v>
          </cell>
          <cell r="F848">
            <v>0</v>
          </cell>
          <cell r="G848">
            <v>0</v>
          </cell>
          <cell r="H848">
            <v>0</v>
          </cell>
          <cell r="I848">
            <v>43898</v>
          </cell>
        </row>
        <row r="849">
          <cell r="A849">
            <v>2296</v>
          </cell>
          <cell r="B849">
            <v>0</v>
          </cell>
          <cell r="C849">
            <v>0</v>
          </cell>
          <cell r="D849">
            <v>0</v>
          </cell>
          <cell r="E849">
            <v>0</v>
          </cell>
          <cell r="F849">
            <v>0</v>
          </cell>
          <cell r="G849">
            <v>0</v>
          </cell>
          <cell r="H849">
            <v>0</v>
          </cell>
          <cell r="I849">
            <v>43897</v>
          </cell>
        </row>
        <row r="850">
          <cell r="A850">
            <v>2469</v>
          </cell>
          <cell r="B850">
            <v>0</v>
          </cell>
          <cell r="C850">
            <v>0</v>
          </cell>
          <cell r="D850">
            <v>0</v>
          </cell>
          <cell r="E850">
            <v>0</v>
          </cell>
          <cell r="F850">
            <v>0</v>
          </cell>
          <cell r="G850">
            <v>0</v>
          </cell>
          <cell r="H850">
            <v>0</v>
          </cell>
          <cell r="I850">
            <v>43897</v>
          </cell>
        </row>
        <row r="851">
          <cell r="A851">
            <v>2898</v>
          </cell>
          <cell r="B851">
            <v>0</v>
          </cell>
          <cell r="C851">
            <v>0</v>
          </cell>
          <cell r="D851">
            <v>1</v>
          </cell>
          <cell r="E851">
            <v>0</v>
          </cell>
          <cell r="F851">
            <v>0</v>
          </cell>
          <cell r="G851">
            <v>0</v>
          </cell>
          <cell r="H851">
            <v>0</v>
          </cell>
          <cell r="I851">
            <v>43897</v>
          </cell>
        </row>
        <row r="852">
          <cell r="A852">
            <v>1121</v>
          </cell>
          <cell r="B852">
            <v>0</v>
          </cell>
          <cell r="C852">
            <v>0</v>
          </cell>
          <cell r="D852">
            <v>0</v>
          </cell>
          <cell r="E852">
            <v>0</v>
          </cell>
          <cell r="F852">
            <v>0</v>
          </cell>
          <cell r="G852">
            <v>0</v>
          </cell>
          <cell r="H852">
            <v>0</v>
          </cell>
          <cell r="I852">
            <v>43896</v>
          </cell>
        </row>
        <row r="853">
          <cell r="A853">
            <v>1670</v>
          </cell>
          <cell r="B853">
            <v>0</v>
          </cell>
          <cell r="C853">
            <v>0</v>
          </cell>
          <cell r="D853">
            <v>0</v>
          </cell>
          <cell r="E853">
            <v>0</v>
          </cell>
          <cell r="F853">
            <v>0</v>
          </cell>
          <cell r="G853">
            <v>0</v>
          </cell>
          <cell r="H853">
            <v>0</v>
          </cell>
          <cell r="I853">
            <v>43896</v>
          </cell>
        </row>
        <row r="854">
          <cell r="A854">
            <v>1928</v>
          </cell>
          <cell r="B854">
            <v>0</v>
          </cell>
          <cell r="C854">
            <v>0</v>
          </cell>
          <cell r="D854">
            <v>0</v>
          </cell>
          <cell r="E854">
            <v>0</v>
          </cell>
          <cell r="F854">
            <v>0</v>
          </cell>
          <cell r="G854">
            <v>0</v>
          </cell>
          <cell r="H854">
            <v>0</v>
          </cell>
          <cell r="I854">
            <v>43896</v>
          </cell>
        </row>
        <row r="855">
          <cell r="A855">
            <v>2429</v>
          </cell>
          <cell r="B855">
            <v>0</v>
          </cell>
          <cell r="C855">
            <v>0</v>
          </cell>
          <cell r="D855">
            <v>0</v>
          </cell>
          <cell r="E855">
            <v>0</v>
          </cell>
          <cell r="F855">
            <v>0</v>
          </cell>
          <cell r="G855">
            <v>0</v>
          </cell>
          <cell r="H855">
            <v>0</v>
          </cell>
          <cell r="I855">
            <v>43896</v>
          </cell>
        </row>
        <row r="856">
          <cell r="A856">
            <v>3065</v>
          </cell>
          <cell r="B856">
            <v>0</v>
          </cell>
          <cell r="C856">
            <v>0</v>
          </cell>
          <cell r="D856">
            <v>0</v>
          </cell>
          <cell r="E856">
            <v>0</v>
          </cell>
          <cell r="F856">
            <v>0</v>
          </cell>
          <cell r="G856">
            <v>0</v>
          </cell>
          <cell r="H856">
            <v>0</v>
          </cell>
          <cell r="I856">
            <v>43896</v>
          </cell>
        </row>
        <row r="857">
          <cell r="A857">
            <v>1171</v>
          </cell>
          <cell r="B857">
            <v>0</v>
          </cell>
          <cell r="C857">
            <v>0</v>
          </cell>
          <cell r="D857">
            <v>0</v>
          </cell>
          <cell r="E857">
            <v>0</v>
          </cell>
          <cell r="F857">
            <v>0</v>
          </cell>
          <cell r="G857">
            <v>0</v>
          </cell>
          <cell r="H857">
            <v>0</v>
          </cell>
          <cell r="I857">
            <v>43894</v>
          </cell>
        </row>
        <row r="858">
          <cell r="A858">
            <v>1851</v>
          </cell>
          <cell r="B858">
            <v>0</v>
          </cell>
          <cell r="C858">
            <v>1</v>
          </cell>
          <cell r="D858">
            <v>0</v>
          </cell>
          <cell r="E858">
            <v>0</v>
          </cell>
          <cell r="F858">
            <v>1</v>
          </cell>
          <cell r="G858">
            <v>0</v>
          </cell>
          <cell r="H858">
            <v>0</v>
          </cell>
          <cell r="I858">
            <v>43894</v>
          </cell>
        </row>
        <row r="859">
          <cell r="A859">
            <v>2722</v>
          </cell>
          <cell r="B859">
            <v>0</v>
          </cell>
          <cell r="C859">
            <v>0</v>
          </cell>
          <cell r="D859">
            <v>0</v>
          </cell>
          <cell r="E859">
            <v>0</v>
          </cell>
          <cell r="F859">
            <v>0</v>
          </cell>
          <cell r="G859">
            <v>0</v>
          </cell>
          <cell r="H859">
            <v>0</v>
          </cell>
          <cell r="I859">
            <v>43894</v>
          </cell>
        </row>
        <row r="860">
          <cell r="A860">
            <v>2791</v>
          </cell>
          <cell r="B860">
            <v>0</v>
          </cell>
          <cell r="C860">
            <v>1</v>
          </cell>
          <cell r="D860">
            <v>0</v>
          </cell>
          <cell r="E860">
            <v>0</v>
          </cell>
          <cell r="F860">
            <v>0</v>
          </cell>
          <cell r="G860">
            <v>0</v>
          </cell>
          <cell r="H860">
            <v>0</v>
          </cell>
          <cell r="I860">
            <v>43894</v>
          </cell>
        </row>
        <row r="861">
          <cell r="A861">
            <v>2906</v>
          </cell>
          <cell r="B861">
            <v>0</v>
          </cell>
          <cell r="C861">
            <v>0</v>
          </cell>
          <cell r="D861">
            <v>0</v>
          </cell>
          <cell r="E861">
            <v>0</v>
          </cell>
          <cell r="F861">
            <v>0</v>
          </cell>
          <cell r="G861">
            <v>0</v>
          </cell>
          <cell r="H861">
            <v>0</v>
          </cell>
          <cell r="I861">
            <v>43894</v>
          </cell>
        </row>
        <row r="862">
          <cell r="A862">
            <v>3009</v>
          </cell>
          <cell r="B862">
            <v>1</v>
          </cell>
          <cell r="C862">
            <v>0</v>
          </cell>
          <cell r="D862">
            <v>0</v>
          </cell>
          <cell r="E862">
            <v>0</v>
          </cell>
          <cell r="F862">
            <v>0</v>
          </cell>
          <cell r="G862">
            <v>0</v>
          </cell>
          <cell r="H862">
            <v>0</v>
          </cell>
          <cell r="I862">
            <v>43894</v>
          </cell>
        </row>
        <row r="863">
          <cell r="A863">
            <v>1064</v>
          </cell>
          <cell r="B863">
            <v>0</v>
          </cell>
          <cell r="C863">
            <v>0</v>
          </cell>
          <cell r="D863">
            <v>0</v>
          </cell>
          <cell r="E863">
            <v>0</v>
          </cell>
          <cell r="F863">
            <v>0</v>
          </cell>
          <cell r="G863">
            <v>0</v>
          </cell>
          <cell r="H863">
            <v>0</v>
          </cell>
          <cell r="I863">
            <v>43893</v>
          </cell>
        </row>
        <row r="864">
          <cell r="A864">
            <v>1711</v>
          </cell>
          <cell r="B864">
            <v>0</v>
          </cell>
          <cell r="C864">
            <v>0</v>
          </cell>
          <cell r="D864">
            <v>0</v>
          </cell>
          <cell r="E864">
            <v>0</v>
          </cell>
          <cell r="F864">
            <v>0</v>
          </cell>
          <cell r="G864">
            <v>0</v>
          </cell>
          <cell r="H864">
            <v>0</v>
          </cell>
          <cell r="I864">
            <v>43893</v>
          </cell>
        </row>
        <row r="865">
          <cell r="A865">
            <v>2420</v>
          </cell>
          <cell r="B865">
            <v>0</v>
          </cell>
          <cell r="C865">
            <v>1</v>
          </cell>
          <cell r="D865">
            <v>0</v>
          </cell>
          <cell r="E865">
            <v>1</v>
          </cell>
          <cell r="F865">
            <v>0</v>
          </cell>
          <cell r="G865">
            <v>0</v>
          </cell>
          <cell r="H865">
            <v>0</v>
          </cell>
          <cell r="I865">
            <v>43893</v>
          </cell>
        </row>
        <row r="866">
          <cell r="A866">
            <v>2884</v>
          </cell>
          <cell r="B866">
            <v>1</v>
          </cell>
          <cell r="C866">
            <v>0</v>
          </cell>
          <cell r="D866">
            <v>0</v>
          </cell>
          <cell r="E866">
            <v>0</v>
          </cell>
          <cell r="F866">
            <v>0</v>
          </cell>
          <cell r="G866">
            <v>0</v>
          </cell>
          <cell r="H866">
            <v>0</v>
          </cell>
          <cell r="I866">
            <v>43892</v>
          </cell>
        </row>
        <row r="867">
          <cell r="A867">
            <v>1649</v>
          </cell>
          <cell r="B867">
            <v>0</v>
          </cell>
          <cell r="C867">
            <v>0</v>
          </cell>
          <cell r="D867">
            <v>0</v>
          </cell>
          <cell r="E867">
            <v>0</v>
          </cell>
          <cell r="F867">
            <v>0</v>
          </cell>
          <cell r="G867">
            <v>0</v>
          </cell>
          <cell r="H867">
            <v>0</v>
          </cell>
          <cell r="I867">
            <v>43891</v>
          </cell>
        </row>
        <row r="868">
          <cell r="A868">
            <v>2027</v>
          </cell>
          <cell r="B868">
            <v>0</v>
          </cell>
          <cell r="C868">
            <v>0</v>
          </cell>
          <cell r="D868">
            <v>0</v>
          </cell>
          <cell r="E868">
            <v>0</v>
          </cell>
          <cell r="F868">
            <v>0</v>
          </cell>
          <cell r="G868">
            <v>0</v>
          </cell>
          <cell r="H868">
            <v>0</v>
          </cell>
          <cell r="I868">
            <v>43891</v>
          </cell>
        </row>
        <row r="869">
          <cell r="A869">
            <v>2307</v>
          </cell>
          <cell r="B869">
            <v>0</v>
          </cell>
          <cell r="C869">
            <v>0</v>
          </cell>
          <cell r="D869">
            <v>0</v>
          </cell>
          <cell r="E869">
            <v>0</v>
          </cell>
          <cell r="F869">
            <v>0</v>
          </cell>
          <cell r="G869">
            <v>0</v>
          </cell>
          <cell r="H869">
            <v>0</v>
          </cell>
          <cell r="I869">
            <v>43891</v>
          </cell>
        </row>
        <row r="870">
          <cell r="A870">
            <v>1098</v>
          </cell>
          <cell r="B870">
            <v>0</v>
          </cell>
          <cell r="C870">
            <v>0</v>
          </cell>
          <cell r="D870">
            <v>0</v>
          </cell>
          <cell r="E870">
            <v>0</v>
          </cell>
          <cell r="F870">
            <v>0</v>
          </cell>
          <cell r="G870">
            <v>0</v>
          </cell>
          <cell r="H870">
            <v>0</v>
          </cell>
          <cell r="I870">
            <v>43890</v>
          </cell>
        </row>
        <row r="871">
          <cell r="A871">
            <v>1848</v>
          </cell>
          <cell r="B871">
            <v>0</v>
          </cell>
          <cell r="C871">
            <v>0</v>
          </cell>
          <cell r="D871">
            <v>0</v>
          </cell>
          <cell r="E871">
            <v>0</v>
          </cell>
          <cell r="F871">
            <v>0</v>
          </cell>
          <cell r="G871">
            <v>0</v>
          </cell>
          <cell r="H871">
            <v>0</v>
          </cell>
          <cell r="I871">
            <v>43890</v>
          </cell>
        </row>
        <row r="872">
          <cell r="A872">
            <v>2617</v>
          </cell>
          <cell r="B872">
            <v>1</v>
          </cell>
          <cell r="C872">
            <v>0</v>
          </cell>
          <cell r="D872">
            <v>1</v>
          </cell>
          <cell r="E872">
            <v>0</v>
          </cell>
          <cell r="F872">
            <v>1</v>
          </cell>
          <cell r="G872">
            <v>0</v>
          </cell>
          <cell r="H872">
            <v>1</v>
          </cell>
          <cell r="I872">
            <v>43889</v>
          </cell>
        </row>
        <row r="873">
          <cell r="A873">
            <v>2680</v>
          </cell>
          <cell r="B873">
            <v>0</v>
          </cell>
          <cell r="C873">
            <v>0</v>
          </cell>
          <cell r="D873">
            <v>0</v>
          </cell>
          <cell r="E873">
            <v>0</v>
          </cell>
          <cell r="F873">
            <v>0</v>
          </cell>
          <cell r="G873">
            <v>0</v>
          </cell>
          <cell r="H873">
            <v>0</v>
          </cell>
          <cell r="I873">
            <v>43889</v>
          </cell>
        </row>
        <row r="874">
          <cell r="A874">
            <v>1445</v>
          </cell>
          <cell r="B874">
            <v>0</v>
          </cell>
          <cell r="C874">
            <v>0</v>
          </cell>
          <cell r="D874">
            <v>0</v>
          </cell>
          <cell r="E874">
            <v>0</v>
          </cell>
          <cell r="F874">
            <v>0</v>
          </cell>
          <cell r="G874">
            <v>0</v>
          </cell>
          <cell r="H874">
            <v>0</v>
          </cell>
          <cell r="I874">
            <v>43888</v>
          </cell>
        </row>
        <row r="875">
          <cell r="A875">
            <v>2202</v>
          </cell>
          <cell r="B875">
            <v>0</v>
          </cell>
          <cell r="C875">
            <v>0</v>
          </cell>
          <cell r="D875">
            <v>0</v>
          </cell>
          <cell r="E875">
            <v>0</v>
          </cell>
          <cell r="F875">
            <v>0</v>
          </cell>
          <cell r="G875">
            <v>0</v>
          </cell>
          <cell r="H875">
            <v>0</v>
          </cell>
          <cell r="I875">
            <v>43888</v>
          </cell>
        </row>
        <row r="876">
          <cell r="A876">
            <v>2205</v>
          </cell>
          <cell r="B876">
            <v>0</v>
          </cell>
          <cell r="C876">
            <v>0</v>
          </cell>
          <cell r="D876">
            <v>0</v>
          </cell>
          <cell r="E876">
            <v>0</v>
          </cell>
          <cell r="F876">
            <v>0</v>
          </cell>
          <cell r="G876">
            <v>0</v>
          </cell>
          <cell r="H876">
            <v>0</v>
          </cell>
          <cell r="I876">
            <v>43888</v>
          </cell>
        </row>
        <row r="877">
          <cell r="A877">
            <v>3026</v>
          </cell>
          <cell r="B877">
            <v>0</v>
          </cell>
          <cell r="C877">
            <v>0</v>
          </cell>
          <cell r="D877">
            <v>0</v>
          </cell>
          <cell r="E877">
            <v>1</v>
          </cell>
          <cell r="F877">
            <v>0</v>
          </cell>
          <cell r="G877">
            <v>0</v>
          </cell>
          <cell r="H877">
            <v>0</v>
          </cell>
          <cell r="I877">
            <v>43888</v>
          </cell>
        </row>
        <row r="878">
          <cell r="A878">
            <v>2417</v>
          </cell>
          <cell r="B878">
            <v>0</v>
          </cell>
          <cell r="C878">
            <v>0</v>
          </cell>
          <cell r="D878">
            <v>0</v>
          </cell>
          <cell r="E878">
            <v>0</v>
          </cell>
          <cell r="F878">
            <v>0</v>
          </cell>
          <cell r="G878">
            <v>0</v>
          </cell>
          <cell r="H878">
            <v>0</v>
          </cell>
          <cell r="I878">
            <v>43887</v>
          </cell>
        </row>
        <row r="879">
          <cell r="A879">
            <v>2098</v>
          </cell>
          <cell r="B879">
            <v>1</v>
          </cell>
          <cell r="C879">
            <v>0</v>
          </cell>
          <cell r="D879">
            <v>0</v>
          </cell>
          <cell r="E879">
            <v>0</v>
          </cell>
          <cell r="F879">
            <v>0</v>
          </cell>
          <cell r="G879">
            <v>0</v>
          </cell>
          <cell r="H879">
            <v>1</v>
          </cell>
          <cell r="I879">
            <v>43886</v>
          </cell>
        </row>
        <row r="880">
          <cell r="A880">
            <v>2494</v>
          </cell>
          <cell r="B880">
            <v>0</v>
          </cell>
          <cell r="C880">
            <v>0</v>
          </cell>
          <cell r="D880">
            <v>0</v>
          </cell>
          <cell r="E880">
            <v>0</v>
          </cell>
          <cell r="F880">
            <v>0</v>
          </cell>
          <cell r="G880">
            <v>0</v>
          </cell>
          <cell r="H880">
            <v>0</v>
          </cell>
          <cell r="I880">
            <v>43886</v>
          </cell>
        </row>
        <row r="881">
          <cell r="A881">
            <v>2952</v>
          </cell>
          <cell r="B881">
            <v>0</v>
          </cell>
          <cell r="C881">
            <v>0</v>
          </cell>
          <cell r="D881">
            <v>0</v>
          </cell>
          <cell r="E881">
            <v>0</v>
          </cell>
          <cell r="F881">
            <v>0</v>
          </cell>
          <cell r="G881">
            <v>0</v>
          </cell>
          <cell r="H881">
            <v>0</v>
          </cell>
          <cell r="I881">
            <v>43886</v>
          </cell>
        </row>
        <row r="882">
          <cell r="A882">
            <v>1185</v>
          </cell>
          <cell r="B882">
            <v>0</v>
          </cell>
          <cell r="C882">
            <v>0</v>
          </cell>
          <cell r="D882">
            <v>1</v>
          </cell>
          <cell r="E882">
            <v>0</v>
          </cell>
          <cell r="F882">
            <v>0</v>
          </cell>
          <cell r="G882">
            <v>0</v>
          </cell>
          <cell r="H882">
            <v>0</v>
          </cell>
          <cell r="I882">
            <v>43885</v>
          </cell>
        </row>
        <row r="883">
          <cell r="A883">
            <v>1579</v>
          </cell>
          <cell r="B883">
            <v>0</v>
          </cell>
          <cell r="C883">
            <v>0</v>
          </cell>
          <cell r="D883">
            <v>0</v>
          </cell>
          <cell r="E883">
            <v>0</v>
          </cell>
          <cell r="F883">
            <v>0</v>
          </cell>
          <cell r="G883">
            <v>0</v>
          </cell>
          <cell r="H883">
            <v>1</v>
          </cell>
          <cell r="I883">
            <v>43885</v>
          </cell>
        </row>
        <row r="884">
          <cell r="A884">
            <v>1738</v>
          </cell>
          <cell r="B884">
            <v>0</v>
          </cell>
          <cell r="C884">
            <v>0</v>
          </cell>
          <cell r="D884">
            <v>0</v>
          </cell>
          <cell r="E884">
            <v>0</v>
          </cell>
          <cell r="F884">
            <v>0</v>
          </cell>
          <cell r="G884">
            <v>0</v>
          </cell>
          <cell r="H884">
            <v>0</v>
          </cell>
          <cell r="I884">
            <v>43885</v>
          </cell>
        </row>
        <row r="885">
          <cell r="A885">
            <v>1515</v>
          </cell>
          <cell r="B885">
            <v>0</v>
          </cell>
          <cell r="C885">
            <v>0</v>
          </cell>
          <cell r="D885">
            <v>0</v>
          </cell>
          <cell r="E885">
            <v>0</v>
          </cell>
          <cell r="F885">
            <v>0</v>
          </cell>
          <cell r="G885">
            <v>0</v>
          </cell>
          <cell r="H885">
            <v>0</v>
          </cell>
          <cell r="I885">
            <v>43884</v>
          </cell>
        </row>
        <row r="886">
          <cell r="A886">
            <v>2018</v>
          </cell>
          <cell r="B886">
            <v>0</v>
          </cell>
          <cell r="C886">
            <v>0</v>
          </cell>
          <cell r="D886">
            <v>0</v>
          </cell>
          <cell r="E886">
            <v>0</v>
          </cell>
          <cell r="F886">
            <v>0</v>
          </cell>
          <cell r="G886">
            <v>0</v>
          </cell>
          <cell r="H886">
            <v>0</v>
          </cell>
          <cell r="I886">
            <v>43884</v>
          </cell>
        </row>
        <row r="887">
          <cell r="A887">
            <v>2312</v>
          </cell>
          <cell r="B887">
            <v>0</v>
          </cell>
          <cell r="C887">
            <v>1</v>
          </cell>
          <cell r="D887">
            <v>0</v>
          </cell>
          <cell r="E887">
            <v>1</v>
          </cell>
          <cell r="F887">
            <v>0</v>
          </cell>
          <cell r="G887">
            <v>0</v>
          </cell>
          <cell r="H887">
            <v>0</v>
          </cell>
          <cell r="I887">
            <v>43884</v>
          </cell>
        </row>
        <row r="888">
          <cell r="A888">
            <v>2926</v>
          </cell>
          <cell r="B888">
            <v>0</v>
          </cell>
          <cell r="C888">
            <v>0</v>
          </cell>
          <cell r="D888">
            <v>0</v>
          </cell>
          <cell r="E888">
            <v>0</v>
          </cell>
          <cell r="F888">
            <v>0</v>
          </cell>
          <cell r="G888">
            <v>0</v>
          </cell>
          <cell r="H888">
            <v>0</v>
          </cell>
          <cell r="I888">
            <v>43884</v>
          </cell>
        </row>
        <row r="889">
          <cell r="A889">
            <v>2979</v>
          </cell>
          <cell r="B889">
            <v>0</v>
          </cell>
          <cell r="C889">
            <v>0</v>
          </cell>
          <cell r="D889">
            <v>0</v>
          </cell>
          <cell r="E889">
            <v>0</v>
          </cell>
          <cell r="F889">
            <v>0</v>
          </cell>
          <cell r="G889">
            <v>0</v>
          </cell>
          <cell r="H889">
            <v>0</v>
          </cell>
          <cell r="I889">
            <v>43884</v>
          </cell>
        </row>
        <row r="890">
          <cell r="A890">
            <v>1586</v>
          </cell>
          <cell r="B890">
            <v>0</v>
          </cell>
          <cell r="C890">
            <v>0</v>
          </cell>
          <cell r="D890">
            <v>0</v>
          </cell>
          <cell r="E890">
            <v>0</v>
          </cell>
          <cell r="F890">
            <v>0</v>
          </cell>
          <cell r="G890">
            <v>0</v>
          </cell>
          <cell r="H890">
            <v>0</v>
          </cell>
          <cell r="I890">
            <v>43883</v>
          </cell>
        </row>
        <row r="891">
          <cell r="A891">
            <v>1681</v>
          </cell>
          <cell r="B891">
            <v>0</v>
          </cell>
          <cell r="C891">
            <v>0</v>
          </cell>
          <cell r="D891">
            <v>0</v>
          </cell>
          <cell r="E891">
            <v>0</v>
          </cell>
          <cell r="F891">
            <v>0</v>
          </cell>
          <cell r="G891">
            <v>0</v>
          </cell>
          <cell r="H891">
            <v>0</v>
          </cell>
          <cell r="I891">
            <v>43883</v>
          </cell>
        </row>
        <row r="892">
          <cell r="A892">
            <v>1856</v>
          </cell>
          <cell r="B892">
            <v>1</v>
          </cell>
          <cell r="C892">
            <v>0</v>
          </cell>
          <cell r="D892">
            <v>1</v>
          </cell>
          <cell r="E892">
            <v>1</v>
          </cell>
          <cell r="F892">
            <v>0</v>
          </cell>
          <cell r="G892">
            <v>0</v>
          </cell>
          <cell r="H892">
            <v>0</v>
          </cell>
          <cell r="I892">
            <v>43883</v>
          </cell>
        </row>
        <row r="893">
          <cell r="A893">
            <v>2315</v>
          </cell>
          <cell r="B893">
            <v>0</v>
          </cell>
          <cell r="C893">
            <v>0</v>
          </cell>
          <cell r="D893">
            <v>0</v>
          </cell>
          <cell r="E893">
            <v>0</v>
          </cell>
          <cell r="F893">
            <v>0</v>
          </cell>
          <cell r="G893">
            <v>0</v>
          </cell>
          <cell r="H893">
            <v>0</v>
          </cell>
          <cell r="I893">
            <v>43883</v>
          </cell>
        </row>
        <row r="894">
          <cell r="A894">
            <v>2983</v>
          </cell>
          <cell r="B894">
            <v>0</v>
          </cell>
          <cell r="C894">
            <v>0</v>
          </cell>
          <cell r="D894">
            <v>0</v>
          </cell>
          <cell r="E894">
            <v>0</v>
          </cell>
          <cell r="F894">
            <v>0</v>
          </cell>
          <cell r="G894">
            <v>0</v>
          </cell>
          <cell r="H894">
            <v>0</v>
          </cell>
          <cell r="I894">
            <v>43883</v>
          </cell>
        </row>
        <row r="895">
          <cell r="A895">
            <v>1237</v>
          </cell>
          <cell r="B895">
            <v>0</v>
          </cell>
          <cell r="C895">
            <v>0</v>
          </cell>
          <cell r="D895">
            <v>0</v>
          </cell>
          <cell r="E895">
            <v>0</v>
          </cell>
          <cell r="F895">
            <v>0</v>
          </cell>
          <cell r="G895">
            <v>0</v>
          </cell>
          <cell r="H895">
            <v>0</v>
          </cell>
          <cell r="I895">
            <v>43882</v>
          </cell>
        </row>
        <row r="896">
          <cell r="A896">
            <v>1262</v>
          </cell>
          <cell r="B896">
            <v>0</v>
          </cell>
          <cell r="C896">
            <v>0</v>
          </cell>
          <cell r="D896">
            <v>0</v>
          </cell>
          <cell r="E896">
            <v>0</v>
          </cell>
          <cell r="F896">
            <v>0</v>
          </cell>
          <cell r="G896">
            <v>0</v>
          </cell>
          <cell r="H896">
            <v>0</v>
          </cell>
          <cell r="I896">
            <v>43882</v>
          </cell>
        </row>
        <row r="897">
          <cell r="A897">
            <v>1562</v>
          </cell>
          <cell r="B897">
            <v>0</v>
          </cell>
          <cell r="C897">
            <v>0</v>
          </cell>
          <cell r="D897">
            <v>0</v>
          </cell>
          <cell r="E897">
            <v>0</v>
          </cell>
          <cell r="F897">
            <v>0</v>
          </cell>
          <cell r="G897">
            <v>0</v>
          </cell>
          <cell r="H897">
            <v>0</v>
          </cell>
          <cell r="I897">
            <v>43882</v>
          </cell>
        </row>
        <row r="898">
          <cell r="A898">
            <v>1632</v>
          </cell>
          <cell r="B898">
            <v>0</v>
          </cell>
          <cell r="C898">
            <v>0</v>
          </cell>
          <cell r="D898">
            <v>0</v>
          </cell>
          <cell r="E898">
            <v>0</v>
          </cell>
          <cell r="F898">
            <v>0</v>
          </cell>
          <cell r="G898">
            <v>0</v>
          </cell>
          <cell r="H898">
            <v>0</v>
          </cell>
          <cell r="I898">
            <v>43882</v>
          </cell>
        </row>
        <row r="899">
          <cell r="A899">
            <v>2403</v>
          </cell>
          <cell r="B899">
            <v>0</v>
          </cell>
          <cell r="C899">
            <v>0</v>
          </cell>
          <cell r="D899">
            <v>0</v>
          </cell>
          <cell r="E899">
            <v>0</v>
          </cell>
          <cell r="F899">
            <v>0</v>
          </cell>
          <cell r="G899">
            <v>0</v>
          </cell>
          <cell r="H899">
            <v>0</v>
          </cell>
          <cell r="I899">
            <v>43882</v>
          </cell>
        </row>
        <row r="900">
          <cell r="A900">
            <v>1729</v>
          </cell>
          <cell r="B900">
            <v>1</v>
          </cell>
          <cell r="C900">
            <v>0</v>
          </cell>
          <cell r="D900">
            <v>0</v>
          </cell>
          <cell r="E900">
            <v>0</v>
          </cell>
          <cell r="F900">
            <v>0</v>
          </cell>
          <cell r="G900">
            <v>0</v>
          </cell>
          <cell r="H900">
            <v>0</v>
          </cell>
          <cell r="I900">
            <v>43881</v>
          </cell>
        </row>
        <row r="901">
          <cell r="A901">
            <v>2531</v>
          </cell>
          <cell r="B901">
            <v>0</v>
          </cell>
          <cell r="C901">
            <v>0</v>
          </cell>
          <cell r="D901">
            <v>0</v>
          </cell>
          <cell r="E901">
            <v>0</v>
          </cell>
          <cell r="F901">
            <v>0</v>
          </cell>
          <cell r="G901">
            <v>0</v>
          </cell>
          <cell r="H901">
            <v>0</v>
          </cell>
          <cell r="I901">
            <v>43881</v>
          </cell>
        </row>
        <row r="902">
          <cell r="A902">
            <v>2800</v>
          </cell>
          <cell r="B902">
            <v>0</v>
          </cell>
          <cell r="C902">
            <v>0</v>
          </cell>
          <cell r="D902">
            <v>0</v>
          </cell>
          <cell r="E902">
            <v>0</v>
          </cell>
          <cell r="F902">
            <v>0</v>
          </cell>
          <cell r="G902">
            <v>0</v>
          </cell>
          <cell r="H902">
            <v>0</v>
          </cell>
          <cell r="I902">
            <v>43881</v>
          </cell>
        </row>
        <row r="903">
          <cell r="A903">
            <v>3045</v>
          </cell>
          <cell r="B903">
            <v>0</v>
          </cell>
          <cell r="C903">
            <v>0</v>
          </cell>
          <cell r="D903">
            <v>0</v>
          </cell>
          <cell r="E903">
            <v>0</v>
          </cell>
          <cell r="F903">
            <v>0</v>
          </cell>
          <cell r="G903">
            <v>0</v>
          </cell>
          <cell r="H903">
            <v>0</v>
          </cell>
          <cell r="I903">
            <v>43881</v>
          </cell>
        </row>
        <row r="904">
          <cell r="A904">
            <v>1571</v>
          </cell>
          <cell r="B904">
            <v>0</v>
          </cell>
          <cell r="C904">
            <v>0</v>
          </cell>
          <cell r="D904">
            <v>0</v>
          </cell>
          <cell r="E904">
            <v>0</v>
          </cell>
          <cell r="F904">
            <v>0</v>
          </cell>
          <cell r="G904">
            <v>0</v>
          </cell>
          <cell r="H904">
            <v>0</v>
          </cell>
          <cell r="I904">
            <v>43880</v>
          </cell>
        </row>
        <row r="905">
          <cell r="A905">
            <v>1556</v>
          </cell>
          <cell r="B905">
            <v>0</v>
          </cell>
          <cell r="C905">
            <v>0</v>
          </cell>
          <cell r="D905">
            <v>0</v>
          </cell>
          <cell r="E905">
            <v>0</v>
          </cell>
          <cell r="F905">
            <v>0</v>
          </cell>
          <cell r="G905">
            <v>0</v>
          </cell>
          <cell r="H905">
            <v>0</v>
          </cell>
          <cell r="I905">
            <v>43879</v>
          </cell>
        </row>
        <row r="906">
          <cell r="A906">
            <v>1147</v>
          </cell>
          <cell r="B906">
            <v>0</v>
          </cell>
          <cell r="C906">
            <v>0</v>
          </cell>
          <cell r="D906">
            <v>0</v>
          </cell>
          <cell r="E906">
            <v>0</v>
          </cell>
          <cell r="F906">
            <v>0</v>
          </cell>
          <cell r="G906">
            <v>0</v>
          </cell>
          <cell r="H906">
            <v>0</v>
          </cell>
          <cell r="I906">
            <v>43878</v>
          </cell>
        </row>
        <row r="907">
          <cell r="A907">
            <v>1760</v>
          </cell>
          <cell r="B907">
            <v>0</v>
          </cell>
          <cell r="C907">
            <v>0</v>
          </cell>
          <cell r="D907">
            <v>0</v>
          </cell>
          <cell r="E907">
            <v>0</v>
          </cell>
          <cell r="F907">
            <v>0</v>
          </cell>
          <cell r="G907">
            <v>0</v>
          </cell>
          <cell r="H907">
            <v>0</v>
          </cell>
          <cell r="I907">
            <v>43878</v>
          </cell>
        </row>
        <row r="908">
          <cell r="A908">
            <v>1946</v>
          </cell>
          <cell r="B908">
            <v>0</v>
          </cell>
          <cell r="C908">
            <v>0</v>
          </cell>
          <cell r="D908">
            <v>0</v>
          </cell>
          <cell r="E908">
            <v>0</v>
          </cell>
          <cell r="F908">
            <v>0</v>
          </cell>
          <cell r="G908">
            <v>0</v>
          </cell>
          <cell r="H908">
            <v>0</v>
          </cell>
          <cell r="I908">
            <v>43878</v>
          </cell>
        </row>
        <row r="909">
          <cell r="A909">
            <v>1960</v>
          </cell>
          <cell r="B909">
            <v>1</v>
          </cell>
          <cell r="C909">
            <v>0</v>
          </cell>
          <cell r="D909">
            <v>0</v>
          </cell>
          <cell r="E909">
            <v>0</v>
          </cell>
          <cell r="F909">
            <v>0</v>
          </cell>
          <cell r="G909">
            <v>0</v>
          </cell>
          <cell r="H909">
            <v>0</v>
          </cell>
          <cell r="I909">
            <v>43878</v>
          </cell>
        </row>
        <row r="910">
          <cell r="A910">
            <v>2100</v>
          </cell>
          <cell r="B910">
            <v>0</v>
          </cell>
          <cell r="C910">
            <v>0</v>
          </cell>
          <cell r="D910">
            <v>0</v>
          </cell>
          <cell r="E910">
            <v>0</v>
          </cell>
          <cell r="F910">
            <v>0</v>
          </cell>
          <cell r="G910">
            <v>0</v>
          </cell>
          <cell r="H910">
            <v>0</v>
          </cell>
          <cell r="I910">
            <v>43878</v>
          </cell>
        </row>
        <row r="911">
          <cell r="A911">
            <v>2234</v>
          </cell>
          <cell r="B911">
            <v>0</v>
          </cell>
          <cell r="C911">
            <v>0</v>
          </cell>
          <cell r="D911">
            <v>0</v>
          </cell>
          <cell r="E911">
            <v>0</v>
          </cell>
          <cell r="F911">
            <v>0</v>
          </cell>
          <cell r="G911">
            <v>0</v>
          </cell>
          <cell r="H911">
            <v>0</v>
          </cell>
          <cell r="I911">
            <v>43878</v>
          </cell>
        </row>
        <row r="912">
          <cell r="A912">
            <v>1316</v>
          </cell>
          <cell r="B912">
            <v>0</v>
          </cell>
          <cell r="C912">
            <v>0</v>
          </cell>
          <cell r="D912">
            <v>0</v>
          </cell>
          <cell r="E912">
            <v>0</v>
          </cell>
          <cell r="F912">
            <v>0</v>
          </cell>
          <cell r="G912">
            <v>0</v>
          </cell>
          <cell r="H912">
            <v>0</v>
          </cell>
          <cell r="I912">
            <v>43877</v>
          </cell>
        </row>
        <row r="913">
          <cell r="A913">
            <v>1578</v>
          </cell>
          <cell r="B913">
            <v>0</v>
          </cell>
          <cell r="C913">
            <v>0</v>
          </cell>
          <cell r="D913">
            <v>0</v>
          </cell>
          <cell r="E913">
            <v>0</v>
          </cell>
          <cell r="F913">
            <v>0</v>
          </cell>
          <cell r="G913">
            <v>0</v>
          </cell>
          <cell r="H913">
            <v>0</v>
          </cell>
          <cell r="I913">
            <v>43877</v>
          </cell>
        </row>
        <row r="914">
          <cell r="A914">
            <v>2181</v>
          </cell>
          <cell r="B914">
            <v>0</v>
          </cell>
          <cell r="C914">
            <v>0</v>
          </cell>
          <cell r="D914">
            <v>0</v>
          </cell>
          <cell r="E914">
            <v>0</v>
          </cell>
          <cell r="F914">
            <v>0</v>
          </cell>
          <cell r="G914">
            <v>0</v>
          </cell>
          <cell r="H914">
            <v>0</v>
          </cell>
          <cell r="I914">
            <v>43877</v>
          </cell>
        </row>
        <row r="915">
          <cell r="A915">
            <v>2639</v>
          </cell>
          <cell r="B915">
            <v>0</v>
          </cell>
          <cell r="C915">
            <v>0</v>
          </cell>
          <cell r="D915">
            <v>0</v>
          </cell>
          <cell r="E915">
            <v>0</v>
          </cell>
          <cell r="F915">
            <v>0</v>
          </cell>
          <cell r="G915">
            <v>0</v>
          </cell>
          <cell r="H915">
            <v>0</v>
          </cell>
          <cell r="I915">
            <v>43877</v>
          </cell>
        </row>
        <row r="916">
          <cell r="A916">
            <v>2809</v>
          </cell>
          <cell r="B916">
            <v>0</v>
          </cell>
          <cell r="C916">
            <v>0</v>
          </cell>
          <cell r="D916">
            <v>0</v>
          </cell>
          <cell r="E916">
            <v>0</v>
          </cell>
          <cell r="F916">
            <v>0</v>
          </cell>
          <cell r="G916">
            <v>0</v>
          </cell>
          <cell r="H916">
            <v>1</v>
          </cell>
          <cell r="I916">
            <v>43877</v>
          </cell>
        </row>
        <row r="917">
          <cell r="A917">
            <v>3022</v>
          </cell>
          <cell r="B917">
            <v>0</v>
          </cell>
          <cell r="C917">
            <v>0</v>
          </cell>
          <cell r="D917">
            <v>1</v>
          </cell>
          <cell r="E917">
            <v>1</v>
          </cell>
          <cell r="F917">
            <v>0</v>
          </cell>
          <cell r="G917">
            <v>0</v>
          </cell>
          <cell r="H917">
            <v>0</v>
          </cell>
          <cell r="I917">
            <v>43877</v>
          </cell>
        </row>
        <row r="918">
          <cell r="A918">
            <v>1107</v>
          </cell>
          <cell r="B918">
            <v>0</v>
          </cell>
          <cell r="C918">
            <v>0</v>
          </cell>
          <cell r="D918">
            <v>0</v>
          </cell>
          <cell r="E918">
            <v>0</v>
          </cell>
          <cell r="F918">
            <v>0</v>
          </cell>
          <cell r="G918">
            <v>0</v>
          </cell>
          <cell r="H918">
            <v>0</v>
          </cell>
          <cell r="I918">
            <v>43876</v>
          </cell>
        </row>
        <row r="919">
          <cell r="A919">
            <v>1295</v>
          </cell>
          <cell r="B919">
            <v>0</v>
          </cell>
          <cell r="C919">
            <v>1</v>
          </cell>
          <cell r="D919">
            <v>0</v>
          </cell>
          <cell r="E919">
            <v>0</v>
          </cell>
          <cell r="F919">
            <v>0</v>
          </cell>
          <cell r="G919">
            <v>0</v>
          </cell>
          <cell r="H919">
            <v>0</v>
          </cell>
          <cell r="I919">
            <v>43876</v>
          </cell>
        </row>
        <row r="920">
          <cell r="A920">
            <v>2735</v>
          </cell>
          <cell r="B920">
            <v>0</v>
          </cell>
          <cell r="C920">
            <v>0</v>
          </cell>
          <cell r="D920">
            <v>0</v>
          </cell>
          <cell r="E920">
            <v>0</v>
          </cell>
          <cell r="F920">
            <v>0</v>
          </cell>
          <cell r="G920">
            <v>0</v>
          </cell>
          <cell r="H920">
            <v>0</v>
          </cell>
          <cell r="I920">
            <v>43876</v>
          </cell>
        </row>
        <row r="921">
          <cell r="A921">
            <v>2829</v>
          </cell>
          <cell r="B921">
            <v>0</v>
          </cell>
          <cell r="C921">
            <v>0</v>
          </cell>
          <cell r="D921">
            <v>0</v>
          </cell>
          <cell r="E921">
            <v>0</v>
          </cell>
          <cell r="F921">
            <v>0</v>
          </cell>
          <cell r="G921">
            <v>0</v>
          </cell>
          <cell r="H921">
            <v>1</v>
          </cell>
          <cell r="I921">
            <v>43876</v>
          </cell>
        </row>
        <row r="922">
          <cell r="A922">
            <v>1006</v>
          </cell>
          <cell r="B922">
            <v>0</v>
          </cell>
          <cell r="C922">
            <v>0</v>
          </cell>
          <cell r="D922">
            <v>0</v>
          </cell>
          <cell r="E922">
            <v>0</v>
          </cell>
          <cell r="F922">
            <v>0</v>
          </cell>
          <cell r="G922">
            <v>0</v>
          </cell>
          <cell r="H922">
            <v>0</v>
          </cell>
          <cell r="I922">
            <v>43875</v>
          </cell>
        </row>
        <row r="923">
          <cell r="A923">
            <v>1544</v>
          </cell>
          <cell r="B923">
            <v>0</v>
          </cell>
          <cell r="C923">
            <v>0</v>
          </cell>
          <cell r="D923">
            <v>0</v>
          </cell>
          <cell r="E923">
            <v>0</v>
          </cell>
          <cell r="F923">
            <v>0</v>
          </cell>
          <cell r="G923">
            <v>0</v>
          </cell>
          <cell r="H923">
            <v>0</v>
          </cell>
          <cell r="I923">
            <v>43875</v>
          </cell>
        </row>
        <row r="924">
          <cell r="A924">
            <v>2493</v>
          </cell>
          <cell r="B924">
            <v>0</v>
          </cell>
          <cell r="C924">
            <v>0</v>
          </cell>
          <cell r="D924">
            <v>0</v>
          </cell>
          <cell r="E924">
            <v>0</v>
          </cell>
          <cell r="F924">
            <v>0</v>
          </cell>
          <cell r="G924">
            <v>0</v>
          </cell>
          <cell r="H924">
            <v>0</v>
          </cell>
          <cell r="I924">
            <v>43875</v>
          </cell>
        </row>
        <row r="925">
          <cell r="A925">
            <v>2811</v>
          </cell>
          <cell r="B925">
            <v>0</v>
          </cell>
          <cell r="C925">
            <v>0</v>
          </cell>
          <cell r="D925">
            <v>0</v>
          </cell>
          <cell r="E925">
            <v>0</v>
          </cell>
          <cell r="F925">
            <v>0</v>
          </cell>
          <cell r="G925">
            <v>0</v>
          </cell>
          <cell r="H925">
            <v>0</v>
          </cell>
          <cell r="I925">
            <v>43875</v>
          </cell>
        </row>
        <row r="926">
          <cell r="A926">
            <v>2863</v>
          </cell>
          <cell r="B926">
            <v>0</v>
          </cell>
          <cell r="C926">
            <v>0</v>
          </cell>
          <cell r="D926">
            <v>0</v>
          </cell>
          <cell r="E926">
            <v>0</v>
          </cell>
          <cell r="F926">
            <v>0</v>
          </cell>
          <cell r="G926">
            <v>0</v>
          </cell>
          <cell r="H926">
            <v>0</v>
          </cell>
          <cell r="I926">
            <v>43875</v>
          </cell>
        </row>
        <row r="927">
          <cell r="A927">
            <v>1421</v>
          </cell>
          <cell r="B927">
            <v>0</v>
          </cell>
          <cell r="C927">
            <v>0</v>
          </cell>
          <cell r="D927">
            <v>0</v>
          </cell>
          <cell r="E927">
            <v>0</v>
          </cell>
          <cell r="F927">
            <v>0</v>
          </cell>
          <cell r="G927">
            <v>0</v>
          </cell>
          <cell r="H927">
            <v>0</v>
          </cell>
          <cell r="I927">
            <v>43873</v>
          </cell>
        </row>
        <row r="928">
          <cell r="A928">
            <v>1551</v>
          </cell>
          <cell r="B928">
            <v>0</v>
          </cell>
          <cell r="C928">
            <v>0</v>
          </cell>
          <cell r="D928">
            <v>0</v>
          </cell>
          <cell r="E928">
            <v>0</v>
          </cell>
          <cell r="F928">
            <v>0</v>
          </cell>
          <cell r="G928">
            <v>0</v>
          </cell>
          <cell r="H928">
            <v>0</v>
          </cell>
          <cell r="I928">
            <v>43873</v>
          </cell>
        </row>
        <row r="929">
          <cell r="A929">
            <v>2739</v>
          </cell>
          <cell r="B929">
            <v>0</v>
          </cell>
          <cell r="C929">
            <v>0</v>
          </cell>
          <cell r="D929">
            <v>0</v>
          </cell>
          <cell r="E929">
            <v>0</v>
          </cell>
          <cell r="F929">
            <v>0</v>
          </cell>
          <cell r="G929">
            <v>0</v>
          </cell>
          <cell r="H929">
            <v>0</v>
          </cell>
          <cell r="I929">
            <v>43873</v>
          </cell>
        </row>
        <row r="930">
          <cell r="A930">
            <v>2841</v>
          </cell>
          <cell r="B930">
            <v>0</v>
          </cell>
          <cell r="C930">
            <v>0</v>
          </cell>
          <cell r="D930">
            <v>0</v>
          </cell>
          <cell r="E930">
            <v>0</v>
          </cell>
          <cell r="F930">
            <v>0</v>
          </cell>
          <cell r="G930">
            <v>0</v>
          </cell>
          <cell r="H930">
            <v>0</v>
          </cell>
          <cell r="I930">
            <v>43872</v>
          </cell>
        </row>
        <row r="931">
          <cell r="A931">
            <v>2881</v>
          </cell>
          <cell r="B931">
            <v>0</v>
          </cell>
          <cell r="C931">
            <v>0</v>
          </cell>
          <cell r="D931">
            <v>0</v>
          </cell>
          <cell r="E931">
            <v>0</v>
          </cell>
          <cell r="F931">
            <v>0</v>
          </cell>
          <cell r="G931">
            <v>0</v>
          </cell>
          <cell r="H931">
            <v>0</v>
          </cell>
          <cell r="I931">
            <v>43872</v>
          </cell>
        </row>
        <row r="932">
          <cell r="A932">
            <v>3039</v>
          </cell>
          <cell r="B932">
            <v>0</v>
          </cell>
          <cell r="C932">
            <v>0</v>
          </cell>
          <cell r="D932">
            <v>0</v>
          </cell>
          <cell r="E932">
            <v>0</v>
          </cell>
          <cell r="F932">
            <v>0</v>
          </cell>
          <cell r="G932">
            <v>0</v>
          </cell>
          <cell r="H932">
            <v>0</v>
          </cell>
          <cell r="I932">
            <v>43872</v>
          </cell>
        </row>
        <row r="933">
          <cell r="A933">
            <v>2271</v>
          </cell>
          <cell r="B933">
            <v>0</v>
          </cell>
          <cell r="C933">
            <v>0</v>
          </cell>
          <cell r="D933">
            <v>0</v>
          </cell>
          <cell r="E933">
            <v>0</v>
          </cell>
          <cell r="F933">
            <v>0</v>
          </cell>
          <cell r="G933">
            <v>0</v>
          </cell>
          <cell r="H933">
            <v>0</v>
          </cell>
          <cell r="I933">
            <v>43871</v>
          </cell>
        </row>
        <row r="934">
          <cell r="A934">
            <v>2646</v>
          </cell>
          <cell r="B934">
            <v>0</v>
          </cell>
          <cell r="C934">
            <v>0</v>
          </cell>
          <cell r="D934">
            <v>0</v>
          </cell>
          <cell r="E934">
            <v>0</v>
          </cell>
          <cell r="F934">
            <v>0</v>
          </cell>
          <cell r="G934">
            <v>0</v>
          </cell>
          <cell r="H934">
            <v>0</v>
          </cell>
          <cell r="I934">
            <v>43871</v>
          </cell>
        </row>
        <row r="935">
          <cell r="A935">
            <v>2693</v>
          </cell>
          <cell r="B935">
            <v>0</v>
          </cell>
          <cell r="C935">
            <v>0</v>
          </cell>
          <cell r="D935">
            <v>0</v>
          </cell>
          <cell r="E935">
            <v>0</v>
          </cell>
          <cell r="F935">
            <v>0</v>
          </cell>
          <cell r="G935">
            <v>0</v>
          </cell>
          <cell r="H935">
            <v>0</v>
          </cell>
          <cell r="I935">
            <v>43871</v>
          </cell>
        </row>
        <row r="936">
          <cell r="A936">
            <v>2900</v>
          </cell>
          <cell r="B936">
            <v>0</v>
          </cell>
          <cell r="C936">
            <v>0</v>
          </cell>
          <cell r="D936">
            <v>0</v>
          </cell>
          <cell r="E936">
            <v>0</v>
          </cell>
          <cell r="F936">
            <v>0</v>
          </cell>
          <cell r="G936">
            <v>0</v>
          </cell>
          <cell r="H936">
            <v>0</v>
          </cell>
          <cell r="I936">
            <v>43871</v>
          </cell>
        </row>
        <row r="937">
          <cell r="A937">
            <v>1073</v>
          </cell>
          <cell r="B937">
            <v>0</v>
          </cell>
          <cell r="C937">
            <v>0</v>
          </cell>
          <cell r="D937">
            <v>0</v>
          </cell>
          <cell r="E937">
            <v>0</v>
          </cell>
          <cell r="F937">
            <v>0</v>
          </cell>
          <cell r="G937">
            <v>1</v>
          </cell>
          <cell r="H937">
            <v>0</v>
          </cell>
          <cell r="I937">
            <v>43870</v>
          </cell>
        </row>
        <row r="938">
          <cell r="A938">
            <v>1114</v>
          </cell>
          <cell r="B938">
            <v>0</v>
          </cell>
          <cell r="C938">
            <v>0</v>
          </cell>
          <cell r="D938">
            <v>0</v>
          </cell>
          <cell r="E938">
            <v>0</v>
          </cell>
          <cell r="F938">
            <v>0</v>
          </cell>
          <cell r="G938">
            <v>0</v>
          </cell>
          <cell r="H938">
            <v>0</v>
          </cell>
          <cell r="I938">
            <v>43870</v>
          </cell>
        </row>
        <row r="939">
          <cell r="A939">
            <v>1036</v>
          </cell>
          <cell r="B939">
            <v>0</v>
          </cell>
          <cell r="C939">
            <v>0</v>
          </cell>
          <cell r="D939">
            <v>0</v>
          </cell>
          <cell r="E939">
            <v>0</v>
          </cell>
          <cell r="F939">
            <v>0</v>
          </cell>
          <cell r="G939">
            <v>0</v>
          </cell>
          <cell r="H939">
            <v>0</v>
          </cell>
          <cell r="I939">
            <v>43868</v>
          </cell>
        </row>
        <row r="940">
          <cell r="A940">
            <v>2522</v>
          </cell>
          <cell r="B940">
            <v>0</v>
          </cell>
          <cell r="C940">
            <v>0</v>
          </cell>
          <cell r="D940">
            <v>0</v>
          </cell>
          <cell r="E940">
            <v>0</v>
          </cell>
          <cell r="F940">
            <v>0</v>
          </cell>
          <cell r="G940">
            <v>0</v>
          </cell>
          <cell r="H940">
            <v>0</v>
          </cell>
          <cell r="I940">
            <v>43868</v>
          </cell>
        </row>
        <row r="941">
          <cell r="A941">
            <v>1749</v>
          </cell>
          <cell r="B941">
            <v>0</v>
          </cell>
          <cell r="C941">
            <v>0</v>
          </cell>
          <cell r="D941">
            <v>0</v>
          </cell>
          <cell r="E941">
            <v>0</v>
          </cell>
          <cell r="F941">
            <v>0</v>
          </cell>
          <cell r="G941">
            <v>0</v>
          </cell>
          <cell r="H941">
            <v>0</v>
          </cell>
          <cell r="I941">
            <v>43867</v>
          </cell>
        </row>
        <row r="942">
          <cell r="A942">
            <v>1800</v>
          </cell>
          <cell r="B942">
            <v>0</v>
          </cell>
          <cell r="C942">
            <v>0</v>
          </cell>
          <cell r="D942">
            <v>0</v>
          </cell>
          <cell r="E942">
            <v>0</v>
          </cell>
          <cell r="F942">
            <v>0</v>
          </cell>
          <cell r="G942">
            <v>0</v>
          </cell>
          <cell r="H942">
            <v>0</v>
          </cell>
          <cell r="I942">
            <v>43867</v>
          </cell>
        </row>
        <row r="943">
          <cell r="A943">
            <v>2177</v>
          </cell>
          <cell r="B943">
            <v>0</v>
          </cell>
          <cell r="C943">
            <v>0</v>
          </cell>
          <cell r="D943">
            <v>0</v>
          </cell>
          <cell r="E943">
            <v>0</v>
          </cell>
          <cell r="F943">
            <v>0</v>
          </cell>
          <cell r="G943">
            <v>0</v>
          </cell>
          <cell r="H943">
            <v>0</v>
          </cell>
          <cell r="I943">
            <v>43867</v>
          </cell>
        </row>
        <row r="944">
          <cell r="A944">
            <v>1206</v>
          </cell>
          <cell r="B944">
            <v>0</v>
          </cell>
          <cell r="C944">
            <v>0</v>
          </cell>
          <cell r="D944">
            <v>0</v>
          </cell>
          <cell r="E944">
            <v>0</v>
          </cell>
          <cell r="F944">
            <v>0</v>
          </cell>
          <cell r="G944">
            <v>0</v>
          </cell>
          <cell r="H944">
            <v>0</v>
          </cell>
          <cell r="I944">
            <v>43866</v>
          </cell>
        </row>
        <row r="945">
          <cell r="A945">
            <v>1640</v>
          </cell>
          <cell r="B945">
            <v>0</v>
          </cell>
          <cell r="C945">
            <v>0</v>
          </cell>
          <cell r="D945">
            <v>0</v>
          </cell>
          <cell r="E945">
            <v>0</v>
          </cell>
          <cell r="F945">
            <v>0</v>
          </cell>
          <cell r="G945">
            <v>0</v>
          </cell>
          <cell r="H945">
            <v>0</v>
          </cell>
          <cell r="I945">
            <v>43866</v>
          </cell>
        </row>
        <row r="946">
          <cell r="A946">
            <v>2328</v>
          </cell>
          <cell r="B946">
            <v>0</v>
          </cell>
          <cell r="C946">
            <v>1</v>
          </cell>
          <cell r="D946">
            <v>0</v>
          </cell>
          <cell r="E946">
            <v>0</v>
          </cell>
          <cell r="F946">
            <v>0</v>
          </cell>
          <cell r="G946">
            <v>0</v>
          </cell>
          <cell r="H946">
            <v>0</v>
          </cell>
          <cell r="I946">
            <v>43866</v>
          </cell>
        </row>
        <row r="947">
          <cell r="A947">
            <v>2606</v>
          </cell>
          <cell r="B947">
            <v>0</v>
          </cell>
          <cell r="C947">
            <v>0</v>
          </cell>
          <cell r="D947">
            <v>0</v>
          </cell>
          <cell r="E947">
            <v>0</v>
          </cell>
          <cell r="F947">
            <v>0</v>
          </cell>
          <cell r="G947">
            <v>0</v>
          </cell>
          <cell r="H947">
            <v>0</v>
          </cell>
          <cell r="I947">
            <v>43866</v>
          </cell>
        </row>
        <row r="948">
          <cell r="A948">
            <v>2793</v>
          </cell>
          <cell r="B948">
            <v>0</v>
          </cell>
          <cell r="C948">
            <v>0</v>
          </cell>
          <cell r="D948">
            <v>0</v>
          </cell>
          <cell r="E948">
            <v>0</v>
          </cell>
          <cell r="F948">
            <v>0</v>
          </cell>
          <cell r="G948">
            <v>0</v>
          </cell>
          <cell r="H948">
            <v>0</v>
          </cell>
          <cell r="I948">
            <v>43866</v>
          </cell>
        </row>
        <row r="949">
          <cell r="A949">
            <v>2818</v>
          </cell>
          <cell r="B949">
            <v>0</v>
          </cell>
          <cell r="C949">
            <v>0</v>
          </cell>
          <cell r="D949">
            <v>0</v>
          </cell>
          <cell r="E949">
            <v>0</v>
          </cell>
          <cell r="F949">
            <v>0</v>
          </cell>
          <cell r="G949">
            <v>0</v>
          </cell>
          <cell r="H949">
            <v>0</v>
          </cell>
          <cell r="I949">
            <v>43866</v>
          </cell>
        </row>
        <row r="950">
          <cell r="A950">
            <v>2914</v>
          </cell>
          <cell r="B950">
            <v>0</v>
          </cell>
          <cell r="C950">
            <v>0</v>
          </cell>
          <cell r="D950">
            <v>0</v>
          </cell>
          <cell r="E950">
            <v>0</v>
          </cell>
          <cell r="F950">
            <v>0</v>
          </cell>
          <cell r="G950">
            <v>0</v>
          </cell>
          <cell r="H950">
            <v>0</v>
          </cell>
          <cell r="I950">
            <v>43866</v>
          </cell>
        </row>
        <row r="951">
          <cell r="A951">
            <v>3059</v>
          </cell>
          <cell r="B951">
            <v>0</v>
          </cell>
          <cell r="C951">
            <v>0</v>
          </cell>
          <cell r="D951">
            <v>0</v>
          </cell>
          <cell r="E951">
            <v>0</v>
          </cell>
          <cell r="F951">
            <v>0</v>
          </cell>
          <cell r="G951">
            <v>0</v>
          </cell>
          <cell r="H951">
            <v>1</v>
          </cell>
          <cell r="I951">
            <v>43866</v>
          </cell>
        </row>
        <row r="952">
          <cell r="A952">
            <v>1757</v>
          </cell>
          <cell r="B952">
            <v>0</v>
          </cell>
          <cell r="C952">
            <v>0</v>
          </cell>
          <cell r="D952">
            <v>0</v>
          </cell>
          <cell r="E952">
            <v>0</v>
          </cell>
          <cell r="F952">
            <v>0</v>
          </cell>
          <cell r="G952">
            <v>0</v>
          </cell>
          <cell r="H952">
            <v>0</v>
          </cell>
          <cell r="I952">
            <v>43865</v>
          </cell>
        </row>
        <row r="953">
          <cell r="A953">
            <v>2095</v>
          </cell>
          <cell r="B953">
            <v>0</v>
          </cell>
          <cell r="C953">
            <v>0</v>
          </cell>
          <cell r="D953">
            <v>0</v>
          </cell>
          <cell r="E953">
            <v>0</v>
          </cell>
          <cell r="F953">
            <v>0</v>
          </cell>
          <cell r="G953">
            <v>0</v>
          </cell>
          <cell r="H953">
            <v>0</v>
          </cell>
          <cell r="I953">
            <v>43865</v>
          </cell>
        </row>
        <row r="954">
          <cell r="A954">
            <v>2579</v>
          </cell>
          <cell r="B954">
            <v>0</v>
          </cell>
          <cell r="C954">
            <v>0</v>
          </cell>
          <cell r="D954">
            <v>0</v>
          </cell>
          <cell r="E954">
            <v>0</v>
          </cell>
          <cell r="F954">
            <v>0</v>
          </cell>
          <cell r="G954">
            <v>0</v>
          </cell>
          <cell r="H954">
            <v>0</v>
          </cell>
          <cell r="I954">
            <v>43865</v>
          </cell>
        </row>
        <row r="955">
          <cell r="A955">
            <v>1034</v>
          </cell>
          <cell r="B955">
            <v>0</v>
          </cell>
          <cell r="C955">
            <v>0</v>
          </cell>
          <cell r="D955">
            <v>0</v>
          </cell>
          <cell r="E955">
            <v>0</v>
          </cell>
          <cell r="F955">
            <v>0</v>
          </cell>
          <cell r="G955">
            <v>0</v>
          </cell>
          <cell r="H955">
            <v>0</v>
          </cell>
          <cell r="I955">
            <v>43864</v>
          </cell>
        </row>
        <row r="956">
          <cell r="A956">
            <v>1356</v>
          </cell>
          <cell r="B956">
            <v>1</v>
          </cell>
          <cell r="C956">
            <v>0</v>
          </cell>
          <cell r="D956">
            <v>0</v>
          </cell>
          <cell r="E956">
            <v>0</v>
          </cell>
          <cell r="F956">
            <v>0</v>
          </cell>
          <cell r="G956">
            <v>0</v>
          </cell>
          <cell r="H956">
            <v>0</v>
          </cell>
          <cell r="I956">
            <v>43864</v>
          </cell>
        </row>
        <row r="957">
          <cell r="A957">
            <v>1133</v>
          </cell>
          <cell r="B957">
            <v>0</v>
          </cell>
          <cell r="C957">
            <v>0</v>
          </cell>
          <cell r="D957">
            <v>0</v>
          </cell>
          <cell r="E957">
            <v>0</v>
          </cell>
          <cell r="F957">
            <v>0</v>
          </cell>
          <cell r="G957">
            <v>0</v>
          </cell>
          <cell r="H957">
            <v>0</v>
          </cell>
          <cell r="I957">
            <v>43863</v>
          </cell>
        </row>
        <row r="958">
          <cell r="A958">
            <v>1137</v>
          </cell>
          <cell r="B958">
            <v>0</v>
          </cell>
          <cell r="C958">
            <v>0</v>
          </cell>
          <cell r="D958">
            <v>0</v>
          </cell>
          <cell r="E958">
            <v>0</v>
          </cell>
          <cell r="F958">
            <v>0</v>
          </cell>
          <cell r="G958">
            <v>1</v>
          </cell>
          <cell r="H958">
            <v>0</v>
          </cell>
          <cell r="I958">
            <v>43863</v>
          </cell>
        </row>
        <row r="959">
          <cell r="A959">
            <v>1156</v>
          </cell>
          <cell r="B959">
            <v>0</v>
          </cell>
          <cell r="C959">
            <v>1</v>
          </cell>
          <cell r="D959">
            <v>0</v>
          </cell>
          <cell r="E959">
            <v>0</v>
          </cell>
          <cell r="F959">
            <v>0</v>
          </cell>
          <cell r="G959">
            <v>0</v>
          </cell>
          <cell r="H959">
            <v>0</v>
          </cell>
          <cell r="I959">
            <v>43863</v>
          </cell>
        </row>
        <row r="960">
          <cell r="A960">
            <v>2096</v>
          </cell>
          <cell r="B960">
            <v>0</v>
          </cell>
          <cell r="C960">
            <v>1</v>
          </cell>
          <cell r="D960">
            <v>1</v>
          </cell>
          <cell r="E960">
            <v>0</v>
          </cell>
          <cell r="F960">
            <v>0</v>
          </cell>
          <cell r="G960">
            <v>0</v>
          </cell>
          <cell r="H960">
            <v>0</v>
          </cell>
          <cell r="I960">
            <v>43863</v>
          </cell>
        </row>
        <row r="961">
          <cell r="A961">
            <v>2686</v>
          </cell>
          <cell r="B961">
            <v>1</v>
          </cell>
          <cell r="C961">
            <v>0</v>
          </cell>
          <cell r="D961">
            <v>1</v>
          </cell>
          <cell r="E961">
            <v>1</v>
          </cell>
          <cell r="F961">
            <v>0</v>
          </cell>
          <cell r="G961">
            <v>0</v>
          </cell>
          <cell r="H961">
            <v>1</v>
          </cell>
          <cell r="I961">
            <v>43863</v>
          </cell>
        </row>
        <row r="962">
          <cell r="A962">
            <v>2231</v>
          </cell>
          <cell r="B962">
            <v>0</v>
          </cell>
          <cell r="C962">
            <v>0</v>
          </cell>
          <cell r="D962">
            <v>1</v>
          </cell>
          <cell r="E962">
            <v>1</v>
          </cell>
          <cell r="F962">
            <v>0</v>
          </cell>
          <cell r="G962">
            <v>0</v>
          </cell>
          <cell r="H962">
            <v>1</v>
          </cell>
          <cell r="I962">
            <v>43862</v>
          </cell>
        </row>
        <row r="963">
          <cell r="A963">
            <v>2292</v>
          </cell>
          <cell r="B963">
            <v>0</v>
          </cell>
          <cell r="C963">
            <v>0</v>
          </cell>
          <cell r="D963">
            <v>0</v>
          </cell>
          <cell r="E963">
            <v>0</v>
          </cell>
          <cell r="F963">
            <v>0</v>
          </cell>
          <cell r="G963">
            <v>0</v>
          </cell>
          <cell r="H963">
            <v>0</v>
          </cell>
          <cell r="I963">
            <v>43861</v>
          </cell>
        </row>
        <row r="964">
          <cell r="A964">
            <v>2569</v>
          </cell>
          <cell r="B964">
            <v>0</v>
          </cell>
          <cell r="C964">
            <v>0</v>
          </cell>
          <cell r="D964">
            <v>0</v>
          </cell>
          <cell r="E964">
            <v>0</v>
          </cell>
          <cell r="F964">
            <v>0</v>
          </cell>
          <cell r="G964">
            <v>0</v>
          </cell>
          <cell r="H964">
            <v>0</v>
          </cell>
          <cell r="I964">
            <v>43861</v>
          </cell>
        </row>
        <row r="965">
          <cell r="A965">
            <v>3085</v>
          </cell>
          <cell r="B965">
            <v>0</v>
          </cell>
          <cell r="C965">
            <v>0</v>
          </cell>
          <cell r="D965">
            <v>0</v>
          </cell>
          <cell r="E965">
            <v>0</v>
          </cell>
          <cell r="F965">
            <v>0</v>
          </cell>
          <cell r="G965">
            <v>0</v>
          </cell>
          <cell r="H965">
            <v>0</v>
          </cell>
          <cell r="I965">
            <v>43861</v>
          </cell>
        </row>
        <row r="966">
          <cell r="A966">
            <v>1672</v>
          </cell>
          <cell r="B966">
            <v>0</v>
          </cell>
          <cell r="C966">
            <v>0</v>
          </cell>
          <cell r="D966">
            <v>0</v>
          </cell>
          <cell r="E966">
            <v>0</v>
          </cell>
          <cell r="F966">
            <v>0</v>
          </cell>
          <cell r="G966">
            <v>0</v>
          </cell>
          <cell r="H966">
            <v>0</v>
          </cell>
          <cell r="I966">
            <v>43860</v>
          </cell>
        </row>
        <row r="967">
          <cell r="A967">
            <v>2168</v>
          </cell>
          <cell r="B967">
            <v>0</v>
          </cell>
          <cell r="C967">
            <v>0</v>
          </cell>
          <cell r="D967">
            <v>0</v>
          </cell>
          <cell r="E967">
            <v>1</v>
          </cell>
          <cell r="F967">
            <v>0</v>
          </cell>
          <cell r="G967">
            <v>0</v>
          </cell>
          <cell r="H967">
            <v>0</v>
          </cell>
          <cell r="I967">
            <v>43860</v>
          </cell>
        </row>
        <row r="968">
          <cell r="A968">
            <v>2801</v>
          </cell>
          <cell r="B968">
            <v>0</v>
          </cell>
          <cell r="C968">
            <v>0</v>
          </cell>
          <cell r="D968">
            <v>0</v>
          </cell>
          <cell r="E968">
            <v>0</v>
          </cell>
          <cell r="F968">
            <v>0</v>
          </cell>
          <cell r="G968">
            <v>0</v>
          </cell>
          <cell r="H968">
            <v>0</v>
          </cell>
          <cell r="I968">
            <v>43860</v>
          </cell>
        </row>
        <row r="969">
          <cell r="A969">
            <v>2940</v>
          </cell>
          <cell r="B969">
            <v>0</v>
          </cell>
          <cell r="C969">
            <v>0</v>
          </cell>
          <cell r="D969">
            <v>0</v>
          </cell>
          <cell r="E969">
            <v>0</v>
          </cell>
          <cell r="F969">
            <v>0</v>
          </cell>
          <cell r="G969">
            <v>0</v>
          </cell>
          <cell r="H969">
            <v>0</v>
          </cell>
          <cell r="I969">
            <v>43859</v>
          </cell>
        </row>
        <row r="970">
          <cell r="A970">
            <v>1502</v>
          </cell>
          <cell r="B970">
            <v>0</v>
          </cell>
          <cell r="C970">
            <v>0</v>
          </cell>
          <cell r="D970">
            <v>0</v>
          </cell>
          <cell r="E970">
            <v>0</v>
          </cell>
          <cell r="F970">
            <v>0</v>
          </cell>
          <cell r="G970">
            <v>0</v>
          </cell>
          <cell r="H970">
            <v>0</v>
          </cell>
          <cell r="I970">
            <v>43858</v>
          </cell>
        </row>
        <row r="971">
          <cell r="A971">
            <v>1561</v>
          </cell>
          <cell r="B971">
            <v>0</v>
          </cell>
          <cell r="C971">
            <v>0</v>
          </cell>
          <cell r="D971">
            <v>0</v>
          </cell>
          <cell r="E971">
            <v>0</v>
          </cell>
          <cell r="F971">
            <v>0</v>
          </cell>
          <cell r="G971">
            <v>0</v>
          </cell>
          <cell r="H971">
            <v>0</v>
          </cell>
          <cell r="I971">
            <v>43858</v>
          </cell>
        </row>
        <row r="972">
          <cell r="A972">
            <v>2073</v>
          </cell>
          <cell r="B972">
            <v>0</v>
          </cell>
          <cell r="C972">
            <v>0</v>
          </cell>
          <cell r="D972">
            <v>0</v>
          </cell>
          <cell r="E972">
            <v>0</v>
          </cell>
          <cell r="F972">
            <v>0</v>
          </cell>
          <cell r="G972">
            <v>0</v>
          </cell>
          <cell r="H972">
            <v>0</v>
          </cell>
          <cell r="I972">
            <v>43858</v>
          </cell>
        </row>
        <row r="973">
          <cell r="A973">
            <v>1422</v>
          </cell>
          <cell r="B973">
            <v>0</v>
          </cell>
          <cell r="C973">
            <v>0</v>
          </cell>
          <cell r="D973">
            <v>0</v>
          </cell>
          <cell r="E973">
            <v>0</v>
          </cell>
          <cell r="F973">
            <v>0</v>
          </cell>
          <cell r="G973">
            <v>0</v>
          </cell>
          <cell r="H973">
            <v>0</v>
          </cell>
          <cell r="I973">
            <v>43857</v>
          </cell>
        </row>
        <row r="974">
          <cell r="A974">
            <v>2167</v>
          </cell>
          <cell r="B974">
            <v>0</v>
          </cell>
          <cell r="C974">
            <v>0</v>
          </cell>
          <cell r="D974">
            <v>0</v>
          </cell>
          <cell r="E974">
            <v>0</v>
          </cell>
          <cell r="F974">
            <v>0</v>
          </cell>
          <cell r="G974">
            <v>0</v>
          </cell>
          <cell r="H974">
            <v>0</v>
          </cell>
          <cell r="I974">
            <v>43857</v>
          </cell>
        </row>
        <row r="975">
          <cell r="A975">
            <v>2459</v>
          </cell>
          <cell r="B975">
            <v>0</v>
          </cell>
          <cell r="C975">
            <v>0</v>
          </cell>
          <cell r="D975">
            <v>0</v>
          </cell>
          <cell r="E975">
            <v>0</v>
          </cell>
          <cell r="F975">
            <v>0</v>
          </cell>
          <cell r="G975">
            <v>0</v>
          </cell>
          <cell r="H975">
            <v>0</v>
          </cell>
          <cell r="I975">
            <v>43857</v>
          </cell>
        </row>
        <row r="976">
          <cell r="A976">
            <v>1003</v>
          </cell>
          <cell r="B976">
            <v>0</v>
          </cell>
          <cell r="C976">
            <v>0</v>
          </cell>
          <cell r="D976">
            <v>0</v>
          </cell>
          <cell r="E976">
            <v>0</v>
          </cell>
          <cell r="F976">
            <v>0</v>
          </cell>
          <cell r="G976">
            <v>0</v>
          </cell>
          <cell r="H976">
            <v>0</v>
          </cell>
          <cell r="I976">
            <v>43856</v>
          </cell>
        </row>
        <row r="977">
          <cell r="A977">
            <v>1966</v>
          </cell>
          <cell r="B977">
            <v>0</v>
          </cell>
          <cell r="C977">
            <v>0</v>
          </cell>
          <cell r="D977">
            <v>0</v>
          </cell>
          <cell r="E977">
            <v>0</v>
          </cell>
          <cell r="F977">
            <v>0</v>
          </cell>
          <cell r="G977">
            <v>0</v>
          </cell>
          <cell r="H977">
            <v>0</v>
          </cell>
          <cell r="I977">
            <v>43856</v>
          </cell>
        </row>
        <row r="978">
          <cell r="A978">
            <v>2007</v>
          </cell>
          <cell r="B978">
            <v>1</v>
          </cell>
          <cell r="C978">
            <v>0</v>
          </cell>
          <cell r="D978">
            <v>0</v>
          </cell>
          <cell r="E978">
            <v>0</v>
          </cell>
          <cell r="F978">
            <v>0</v>
          </cell>
          <cell r="G978">
            <v>0</v>
          </cell>
          <cell r="H978">
            <v>1</v>
          </cell>
          <cell r="I978">
            <v>43856</v>
          </cell>
        </row>
        <row r="979">
          <cell r="A979">
            <v>3165</v>
          </cell>
          <cell r="B979">
            <v>1</v>
          </cell>
          <cell r="C979">
            <v>0</v>
          </cell>
          <cell r="D979">
            <v>0</v>
          </cell>
          <cell r="E979">
            <v>0</v>
          </cell>
          <cell r="F979">
            <v>0</v>
          </cell>
          <cell r="G979">
            <v>0</v>
          </cell>
          <cell r="H979">
            <v>0</v>
          </cell>
          <cell r="I979">
            <v>43856</v>
          </cell>
        </row>
        <row r="980">
          <cell r="A980">
            <v>1149</v>
          </cell>
          <cell r="B980">
            <v>0</v>
          </cell>
          <cell r="C980">
            <v>0</v>
          </cell>
          <cell r="D980">
            <v>0</v>
          </cell>
          <cell r="E980">
            <v>0</v>
          </cell>
          <cell r="F980">
            <v>0</v>
          </cell>
          <cell r="G980">
            <v>0</v>
          </cell>
          <cell r="H980">
            <v>0</v>
          </cell>
          <cell r="I980">
            <v>43855</v>
          </cell>
        </row>
        <row r="981">
          <cell r="A981">
            <v>1342</v>
          </cell>
          <cell r="B981">
            <v>0</v>
          </cell>
          <cell r="C981">
            <v>0</v>
          </cell>
          <cell r="D981">
            <v>0</v>
          </cell>
          <cell r="E981">
            <v>0</v>
          </cell>
          <cell r="F981">
            <v>0</v>
          </cell>
          <cell r="G981">
            <v>1</v>
          </cell>
          <cell r="H981">
            <v>0</v>
          </cell>
          <cell r="I981">
            <v>43855</v>
          </cell>
        </row>
        <row r="982">
          <cell r="A982">
            <v>1573</v>
          </cell>
          <cell r="B982">
            <v>0</v>
          </cell>
          <cell r="C982">
            <v>0</v>
          </cell>
          <cell r="D982">
            <v>0</v>
          </cell>
          <cell r="E982">
            <v>0</v>
          </cell>
          <cell r="F982">
            <v>0</v>
          </cell>
          <cell r="G982">
            <v>0</v>
          </cell>
          <cell r="H982">
            <v>0</v>
          </cell>
          <cell r="I982">
            <v>43855</v>
          </cell>
        </row>
        <row r="983">
          <cell r="A983">
            <v>2058</v>
          </cell>
          <cell r="B983">
            <v>0</v>
          </cell>
          <cell r="C983">
            <v>0</v>
          </cell>
          <cell r="D983">
            <v>0</v>
          </cell>
          <cell r="E983">
            <v>0</v>
          </cell>
          <cell r="F983">
            <v>0</v>
          </cell>
          <cell r="G983">
            <v>0</v>
          </cell>
          <cell r="H983">
            <v>0</v>
          </cell>
          <cell r="I983">
            <v>43855</v>
          </cell>
        </row>
        <row r="984">
          <cell r="A984">
            <v>2249</v>
          </cell>
          <cell r="B984">
            <v>0</v>
          </cell>
          <cell r="C984">
            <v>0</v>
          </cell>
          <cell r="D984">
            <v>0</v>
          </cell>
          <cell r="E984">
            <v>0</v>
          </cell>
          <cell r="F984">
            <v>0</v>
          </cell>
          <cell r="G984">
            <v>0</v>
          </cell>
          <cell r="H984">
            <v>0</v>
          </cell>
          <cell r="I984">
            <v>43855</v>
          </cell>
        </row>
        <row r="985">
          <cell r="A985">
            <v>2357</v>
          </cell>
          <cell r="B985">
            <v>1</v>
          </cell>
          <cell r="C985">
            <v>0</v>
          </cell>
          <cell r="D985">
            <v>0</v>
          </cell>
          <cell r="E985">
            <v>0</v>
          </cell>
          <cell r="F985">
            <v>0</v>
          </cell>
          <cell r="G985">
            <v>0</v>
          </cell>
          <cell r="H985">
            <v>1</v>
          </cell>
          <cell r="I985">
            <v>43855</v>
          </cell>
        </row>
        <row r="986">
          <cell r="A986">
            <v>2363</v>
          </cell>
          <cell r="B986">
            <v>0</v>
          </cell>
          <cell r="C986">
            <v>0</v>
          </cell>
          <cell r="D986">
            <v>0</v>
          </cell>
          <cell r="E986">
            <v>0</v>
          </cell>
          <cell r="F986">
            <v>0</v>
          </cell>
          <cell r="G986">
            <v>0</v>
          </cell>
          <cell r="H986">
            <v>0</v>
          </cell>
          <cell r="I986">
            <v>43855</v>
          </cell>
        </row>
        <row r="987">
          <cell r="A987">
            <v>2596</v>
          </cell>
          <cell r="B987">
            <v>0</v>
          </cell>
          <cell r="C987">
            <v>1</v>
          </cell>
          <cell r="D987">
            <v>0</v>
          </cell>
          <cell r="E987">
            <v>0</v>
          </cell>
          <cell r="F987">
            <v>0</v>
          </cell>
          <cell r="G987">
            <v>0</v>
          </cell>
          <cell r="H987">
            <v>0</v>
          </cell>
          <cell r="I987">
            <v>43855</v>
          </cell>
        </row>
        <row r="988">
          <cell r="A988">
            <v>2641</v>
          </cell>
          <cell r="B988">
            <v>0</v>
          </cell>
          <cell r="C988">
            <v>0</v>
          </cell>
          <cell r="D988">
            <v>0</v>
          </cell>
          <cell r="E988">
            <v>0</v>
          </cell>
          <cell r="F988">
            <v>0</v>
          </cell>
          <cell r="G988">
            <v>0</v>
          </cell>
          <cell r="H988">
            <v>0</v>
          </cell>
          <cell r="I988">
            <v>43855</v>
          </cell>
        </row>
        <row r="989">
          <cell r="A989">
            <v>2738</v>
          </cell>
          <cell r="B989">
            <v>0</v>
          </cell>
          <cell r="C989">
            <v>0</v>
          </cell>
          <cell r="D989">
            <v>0</v>
          </cell>
          <cell r="E989">
            <v>0</v>
          </cell>
          <cell r="F989">
            <v>0</v>
          </cell>
          <cell r="G989">
            <v>0</v>
          </cell>
          <cell r="H989">
            <v>0</v>
          </cell>
          <cell r="I989">
            <v>43855</v>
          </cell>
        </row>
        <row r="990">
          <cell r="A990">
            <v>1594</v>
          </cell>
          <cell r="B990">
            <v>0</v>
          </cell>
          <cell r="C990">
            <v>0</v>
          </cell>
          <cell r="D990">
            <v>0</v>
          </cell>
          <cell r="E990">
            <v>0</v>
          </cell>
          <cell r="F990">
            <v>0</v>
          </cell>
          <cell r="G990">
            <v>0</v>
          </cell>
          <cell r="H990">
            <v>0</v>
          </cell>
          <cell r="I990">
            <v>43854</v>
          </cell>
        </row>
        <row r="991">
          <cell r="A991">
            <v>1947</v>
          </cell>
          <cell r="B991">
            <v>0</v>
          </cell>
          <cell r="C991">
            <v>0</v>
          </cell>
          <cell r="D991">
            <v>1</v>
          </cell>
          <cell r="E991">
            <v>1</v>
          </cell>
          <cell r="F991">
            <v>0</v>
          </cell>
          <cell r="G991">
            <v>0</v>
          </cell>
          <cell r="H991">
            <v>1</v>
          </cell>
          <cell r="I991">
            <v>43854</v>
          </cell>
        </row>
        <row r="992">
          <cell r="A992">
            <v>2437</v>
          </cell>
          <cell r="B992">
            <v>0</v>
          </cell>
          <cell r="C992">
            <v>0</v>
          </cell>
          <cell r="D992">
            <v>0</v>
          </cell>
          <cell r="E992">
            <v>0</v>
          </cell>
          <cell r="F992">
            <v>0</v>
          </cell>
          <cell r="G992">
            <v>1</v>
          </cell>
          <cell r="H992">
            <v>0</v>
          </cell>
          <cell r="I992">
            <v>43854</v>
          </cell>
        </row>
        <row r="993">
          <cell r="A993">
            <v>1628</v>
          </cell>
          <cell r="B993">
            <v>0</v>
          </cell>
          <cell r="C993">
            <v>0</v>
          </cell>
          <cell r="D993">
            <v>0</v>
          </cell>
          <cell r="E993">
            <v>0</v>
          </cell>
          <cell r="F993">
            <v>0</v>
          </cell>
          <cell r="G993">
            <v>0</v>
          </cell>
          <cell r="H993">
            <v>0</v>
          </cell>
          <cell r="I993">
            <v>43853</v>
          </cell>
        </row>
        <row r="994">
          <cell r="A994">
            <v>2064</v>
          </cell>
          <cell r="B994">
            <v>0</v>
          </cell>
          <cell r="C994">
            <v>0</v>
          </cell>
          <cell r="D994">
            <v>0</v>
          </cell>
          <cell r="E994">
            <v>0</v>
          </cell>
          <cell r="F994">
            <v>0</v>
          </cell>
          <cell r="G994">
            <v>0</v>
          </cell>
          <cell r="H994">
            <v>0</v>
          </cell>
          <cell r="I994">
            <v>43852</v>
          </cell>
        </row>
        <row r="995">
          <cell r="A995">
            <v>2124</v>
          </cell>
          <cell r="B995">
            <v>0</v>
          </cell>
          <cell r="C995">
            <v>0</v>
          </cell>
          <cell r="D995">
            <v>0</v>
          </cell>
          <cell r="E995">
            <v>0</v>
          </cell>
          <cell r="F995">
            <v>0</v>
          </cell>
          <cell r="G995">
            <v>0</v>
          </cell>
          <cell r="H995">
            <v>0</v>
          </cell>
          <cell r="I995">
            <v>43852</v>
          </cell>
        </row>
        <row r="996">
          <cell r="A996">
            <v>2185</v>
          </cell>
          <cell r="B996">
            <v>0</v>
          </cell>
          <cell r="C996">
            <v>0</v>
          </cell>
          <cell r="D996">
            <v>0</v>
          </cell>
          <cell r="E996">
            <v>0</v>
          </cell>
          <cell r="F996">
            <v>0</v>
          </cell>
          <cell r="G996">
            <v>0</v>
          </cell>
          <cell r="H996">
            <v>0</v>
          </cell>
          <cell r="I996">
            <v>43852</v>
          </cell>
        </row>
        <row r="997">
          <cell r="A997">
            <v>2588</v>
          </cell>
          <cell r="B997">
            <v>1</v>
          </cell>
          <cell r="C997">
            <v>0</v>
          </cell>
          <cell r="D997">
            <v>0</v>
          </cell>
          <cell r="E997">
            <v>0</v>
          </cell>
          <cell r="F997">
            <v>0</v>
          </cell>
          <cell r="G997">
            <v>0</v>
          </cell>
          <cell r="H997">
            <v>1</v>
          </cell>
          <cell r="I997">
            <v>43852</v>
          </cell>
        </row>
        <row r="998">
          <cell r="A998">
            <v>1506</v>
          </cell>
          <cell r="B998">
            <v>0</v>
          </cell>
          <cell r="C998">
            <v>0</v>
          </cell>
          <cell r="D998">
            <v>0</v>
          </cell>
          <cell r="E998">
            <v>0</v>
          </cell>
          <cell r="F998">
            <v>0</v>
          </cell>
          <cell r="G998">
            <v>0</v>
          </cell>
          <cell r="H998">
            <v>0</v>
          </cell>
          <cell r="I998">
            <v>43851</v>
          </cell>
        </row>
        <row r="999">
          <cell r="A999">
            <v>1882</v>
          </cell>
          <cell r="B999">
            <v>0</v>
          </cell>
          <cell r="C999">
            <v>0</v>
          </cell>
          <cell r="D999">
            <v>0</v>
          </cell>
          <cell r="E999">
            <v>0</v>
          </cell>
          <cell r="F999">
            <v>0</v>
          </cell>
          <cell r="G999">
            <v>0</v>
          </cell>
          <cell r="H999">
            <v>0</v>
          </cell>
          <cell r="I999">
            <v>43851</v>
          </cell>
        </row>
        <row r="1000">
          <cell r="A1000">
            <v>2240</v>
          </cell>
          <cell r="B1000">
            <v>0</v>
          </cell>
          <cell r="C1000">
            <v>0</v>
          </cell>
          <cell r="D1000">
            <v>1</v>
          </cell>
          <cell r="E1000">
            <v>1</v>
          </cell>
          <cell r="F1000">
            <v>0</v>
          </cell>
          <cell r="G1000">
            <v>0</v>
          </cell>
          <cell r="H1000">
            <v>0</v>
          </cell>
          <cell r="I1000">
            <v>43851</v>
          </cell>
        </row>
        <row r="1001">
          <cell r="A1001">
            <v>1328</v>
          </cell>
          <cell r="B1001">
            <v>1</v>
          </cell>
          <cell r="C1001">
            <v>0</v>
          </cell>
          <cell r="D1001">
            <v>0</v>
          </cell>
          <cell r="E1001">
            <v>0</v>
          </cell>
          <cell r="F1001">
            <v>0</v>
          </cell>
          <cell r="G1001">
            <v>0</v>
          </cell>
          <cell r="H1001">
            <v>1</v>
          </cell>
          <cell r="I1001">
            <v>43850</v>
          </cell>
        </row>
        <row r="1002">
          <cell r="A1002">
            <v>1386</v>
          </cell>
          <cell r="B1002">
            <v>0</v>
          </cell>
          <cell r="C1002">
            <v>0</v>
          </cell>
          <cell r="D1002">
            <v>0</v>
          </cell>
          <cell r="E1002">
            <v>0</v>
          </cell>
          <cell r="F1002">
            <v>0</v>
          </cell>
          <cell r="G1002">
            <v>0</v>
          </cell>
          <cell r="H1002">
            <v>0</v>
          </cell>
          <cell r="I1002">
            <v>43850</v>
          </cell>
        </row>
        <row r="1003">
          <cell r="A1003">
            <v>1965</v>
          </cell>
          <cell r="B1003">
            <v>0</v>
          </cell>
          <cell r="C1003">
            <v>0</v>
          </cell>
          <cell r="D1003">
            <v>1</v>
          </cell>
          <cell r="E1003">
            <v>1</v>
          </cell>
          <cell r="F1003">
            <v>0</v>
          </cell>
          <cell r="G1003">
            <v>0</v>
          </cell>
          <cell r="H1003">
            <v>1</v>
          </cell>
          <cell r="I1003">
            <v>43850</v>
          </cell>
        </row>
        <row r="1004">
          <cell r="A1004">
            <v>2209</v>
          </cell>
          <cell r="B1004">
            <v>0</v>
          </cell>
          <cell r="C1004">
            <v>0</v>
          </cell>
          <cell r="D1004">
            <v>0</v>
          </cell>
          <cell r="E1004">
            <v>0</v>
          </cell>
          <cell r="F1004">
            <v>0</v>
          </cell>
          <cell r="G1004">
            <v>0</v>
          </cell>
          <cell r="H1004">
            <v>0</v>
          </cell>
          <cell r="I1004">
            <v>43850</v>
          </cell>
        </row>
        <row r="1005">
          <cell r="A1005">
            <v>2767</v>
          </cell>
          <cell r="B1005">
            <v>0</v>
          </cell>
          <cell r="C1005">
            <v>0</v>
          </cell>
          <cell r="D1005">
            <v>1</v>
          </cell>
          <cell r="E1005">
            <v>0</v>
          </cell>
          <cell r="F1005">
            <v>0</v>
          </cell>
          <cell r="G1005">
            <v>0</v>
          </cell>
          <cell r="H1005">
            <v>0</v>
          </cell>
          <cell r="I1005">
            <v>43850</v>
          </cell>
        </row>
        <row r="1006">
          <cell r="A1006">
            <v>1124</v>
          </cell>
          <cell r="B1006">
            <v>0</v>
          </cell>
          <cell r="C1006">
            <v>0</v>
          </cell>
          <cell r="D1006">
            <v>0</v>
          </cell>
          <cell r="E1006">
            <v>0</v>
          </cell>
          <cell r="F1006">
            <v>0</v>
          </cell>
          <cell r="G1006">
            <v>0</v>
          </cell>
          <cell r="H1006">
            <v>0</v>
          </cell>
          <cell r="I1006">
            <v>43849</v>
          </cell>
        </row>
        <row r="1007">
          <cell r="A1007">
            <v>1979</v>
          </cell>
          <cell r="B1007">
            <v>1</v>
          </cell>
          <cell r="C1007">
            <v>0</v>
          </cell>
          <cell r="D1007">
            <v>0</v>
          </cell>
          <cell r="E1007">
            <v>0</v>
          </cell>
          <cell r="F1007">
            <v>0</v>
          </cell>
          <cell r="G1007">
            <v>0</v>
          </cell>
          <cell r="H1007">
            <v>0</v>
          </cell>
          <cell r="I1007">
            <v>43848</v>
          </cell>
        </row>
        <row r="1008">
          <cell r="A1008">
            <v>2830</v>
          </cell>
          <cell r="B1008">
            <v>0</v>
          </cell>
          <cell r="C1008">
            <v>1</v>
          </cell>
          <cell r="D1008">
            <v>0</v>
          </cell>
          <cell r="E1008">
            <v>1</v>
          </cell>
          <cell r="F1008">
            <v>0</v>
          </cell>
          <cell r="G1008">
            <v>0</v>
          </cell>
          <cell r="H1008">
            <v>0</v>
          </cell>
          <cell r="I1008">
            <v>43847</v>
          </cell>
        </row>
        <row r="1009">
          <cell r="A1009">
            <v>1080</v>
          </cell>
          <cell r="B1009">
            <v>0</v>
          </cell>
          <cell r="C1009">
            <v>0</v>
          </cell>
          <cell r="D1009">
            <v>0</v>
          </cell>
          <cell r="E1009">
            <v>0</v>
          </cell>
          <cell r="F1009">
            <v>0</v>
          </cell>
          <cell r="G1009">
            <v>0</v>
          </cell>
          <cell r="H1009">
            <v>0</v>
          </cell>
          <cell r="I1009">
            <v>43846</v>
          </cell>
        </row>
        <row r="1010">
          <cell r="A1010">
            <v>1465</v>
          </cell>
          <cell r="B1010">
            <v>0</v>
          </cell>
          <cell r="C1010">
            <v>0</v>
          </cell>
          <cell r="D1010">
            <v>0</v>
          </cell>
          <cell r="E1010">
            <v>0</v>
          </cell>
          <cell r="F1010">
            <v>0</v>
          </cell>
          <cell r="G1010">
            <v>0</v>
          </cell>
          <cell r="H1010">
            <v>0</v>
          </cell>
          <cell r="I1010">
            <v>43846</v>
          </cell>
        </row>
        <row r="1011">
          <cell r="A1011">
            <v>1879</v>
          </cell>
          <cell r="B1011">
            <v>0</v>
          </cell>
          <cell r="C1011">
            <v>0</v>
          </cell>
          <cell r="D1011">
            <v>0</v>
          </cell>
          <cell r="E1011">
            <v>0</v>
          </cell>
          <cell r="F1011">
            <v>0</v>
          </cell>
          <cell r="G1011">
            <v>0</v>
          </cell>
          <cell r="H1011">
            <v>0</v>
          </cell>
          <cell r="I1011">
            <v>43846</v>
          </cell>
        </row>
        <row r="1012">
          <cell r="A1012">
            <v>3090</v>
          </cell>
          <cell r="B1012">
            <v>0</v>
          </cell>
          <cell r="C1012">
            <v>0</v>
          </cell>
          <cell r="D1012">
            <v>0</v>
          </cell>
          <cell r="E1012">
            <v>0</v>
          </cell>
          <cell r="F1012">
            <v>0</v>
          </cell>
          <cell r="G1012">
            <v>0</v>
          </cell>
          <cell r="H1012">
            <v>0</v>
          </cell>
          <cell r="I1012">
            <v>43845</v>
          </cell>
        </row>
        <row r="1013">
          <cell r="A1013">
            <v>1920</v>
          </cell>
          <cell r="B1013">
            <v>0</v>
          </cell>
          <cell r="C1013">
            <v>0</v>
          </cell>
          <cell r="D1013">
            <v>0</v>
          </cell>
          <cell r="E1013">
            <v>0</v>
          </cell>
          <cell r="F1013">
            <v>0</v>
          </cell>
          <cell r="G1013">
            <v>0</v>
          </cell>
          <cell r="H1013">
            <v>0</v>
          </cell>
          <cell r="I1013">
            <v>43844</v>
          </cell>
        </row>
        <row r="1014">
          <cell r="A1014">
            <v>2038</v>
          </cell>
          <cell r="B1014">
            <v>0</v>
          </cell>
          <cell r="C1014">
            <v>0</v>
          </cell>
          <cell r="D1014">
            <v>0</v>
          </cell>
          <cell r="E1014">
            <v>0</v>
          </cell>
          <cell r="F1014">
            <v>0</v>
          </cell>
          <cell r="G1014">
            <v>0</v>
          </cell>
          <cell r="H1014">
            <v>0</v>
          </cell>
          <cell r="I1014">
            <v>43844</v>
          </cell>
        </row>
        <row r="1015">
          <cell r="A1015">
            <v>2589</v>
          </cell>
          <cell r="B1015">
            <v>0</v>
          </cell>
          <cell r="C1015">
            <v>0</v>
          </cell>
          <cell r="D1015">
            <v>0</v>
          </cell>
          <cell r="E1015">
            <v>0</v>
          </cell>
          <cell r="F1015">
            <v>0</v>
          </cell>
          <cell r="G1015">
            <v>0</v>
          </cell>
          <cell r="H1015">
            <v>0</v>
          </cell>
          <cell r="I1015">
            <v>43844</v>
          </cell>
        </row>
        <row r="1016">
          <cell r="A1016">
            <v>2798</v>
          </cell>
          <cell r="B1016">
            <v>0</v>
          </cell>
          <cell r="C1016">
            <v>0</v>
          </cell>
          <cell r="D1016">
            <v>0</v>
          </cell>
          <cell r="E1016">
            <v>0</v>
          </cell>
          <cell r="F1016">
            <v>0</v>
          </cell>
          <cell r="G1016">
            <v>0</v>
          </cell>
          <cell r="H1016">
            <v>0</v>
          </cell>
          <cell r="I1016">
            <v>43844</v>
          </cell>
        </row>
        <row r="1017">
          <cell r="A1017">
            <v>1522</v>
          </cell>
          <cell r="B1017">
            <v>0</v>
          </cell>
          <cell r="C1017">
            <v>0</v>
          </cell>
          <cell r="D1017">
            <v>0</v>
          </cell>
          <cell r="E1017">
            <v>0</v>
          </cell>
          <cell r="F1017">
            <v>0</v>
          </cell>
          <cell r="G1017">
            <v>0</v>
          </cell>
          <cell r="H1017">
            <v>0</v>
          </cell>
          <cell r="I1017">
            <v>43843</v>
          </cell>
        </row>
        <row r="1018">
          <cell r="A1018">
            <v>1802</v>
          </cell>
          <cell r="B1018">
            <v>0</v>
          </cell>
          <cell r="C1018">
            <v>0</v>
          </cell>
          <cell r="D1018">
            <v>0</v>
          </cell>
          <cell r="E1018">
            <v>0</v>
          </cell>
          <cell r="F1018">
            <v>0</v>
          </cell>
          <cell r="G1018">
            <v>0</v>
          </cell>
          <cell r="H1018">
            <v>0</v>
          </cell>
          <cell r="I1018">
            <v>43843</v>
          </cell>
        </row>
        <row r="1019">
          <cell r="A1019">
            <v>1527</v>
          </cell>
          <cell r="B1019">
            <v>0</v>
          </cell>
          <cell r="C1019">
            <v>1</v>
          </cell>
          <cell r="D1019">
            <v>1</v>
          </cell>
          <cell r="E1019">
            <v>0</v>
          </cell>
          <cell r="F1019">
            <v>0</v>
          </cell>
          <cell r="G1019">
            <v>0</v>
          </cell>
          <cell r="H1019">
            <v>1</v>
          </cell>
          <cell r="I1019">
            <v>43842</v>
          </cell>
        </row>
        <row r="1020">
          <cell r="A1020">
            <v>1695</v>
          </cell>
          <cell r="B1020">
            <v>0</v>
          </cell>
          <cell r="C1020">
            <v>0</v>
          </cell>
          <cell r="D1020">
            <v>0</v>
          </cell>
          <cell r="E1020">
            <v>0</v>
          </cell>
          <cell r="F1020">
            <v>0</v>
          </cell>
          <cell r="G1020">
            <v>0</v>
          </cell>
          <cell r="H1020">
            <v>0</v>
          </cell>
          <cell r="I1020">
            <v>43842</v>
          </cell>
        </row>
        <row r="1021">
          <cell r="A1021">
            <v>1877</v>
          </cell>
          <cell r="B1021">
            <v>0</v>
          </cell>
          <cell r="C1021">
            <v>0</v>
          </cell>
          <cell r="D1021">
            <v>0</v>
          </cell>
          <cell r="E1021">
            <v>0</v>
          </cell>
          <cell r="F1021">
            <v>0</v>
          </cell>
          <cell r="G1021">
            <v>0</v>
          </cell>
          <cell r="H1021">
            <v>1</v>
          </cell>
          <cell r="I1021">
            <v>43842</v>
          </cell>
        </row>
        <row r="1022">
          <cell r="A1022">
            <v>1898</v>
          </cell>
          <cell r="B1022">
            <v>0</v>
          </cell>
          <cell r="C1022">
            <v>1</v>
          </cell>
          <cell r="D1022">
            <v>1</v>
          </cell>
          <cell r="E1022">
            <v>0</v>
          </cell>
          <cell r="F1022">
            <v>0</v>
          </cell>
          <cell r="G1022">
            <v>0</v>
          </cell>
          <cell r="H1022">
            <v>1</v>
          </cell>
          <cell r="I1022">
            <v>43842</v>
          </cell>
        </row>
        <row r="1023">
          <cell r="A1023">
            <v>1963</v>
          </cell>
          <cell r="B1023">
            <v>0</v>
          </cell>
          <cell r="C1023">
            <v>0</v>
          </cell>
          <cell r="D1023">
            <v>0</v>
          </cell>
          <cell r="E1023">
            <v>0</v>
          </cell>
          <cell r="F1023">
            <v>0</v>
          </cell>
          <cell r="G1023">
            <v>0</v>
          </cell>
          <cell r="H1023">
            <v>0</v>
          </cell>
          <cell r="I1023">
            <v>43842</v>
          </cell>
        </row>
        <row r="1024">
          <cell r="A1024">
            <v>2076</v>
          </cell>
          <cell r="B1024">
            <v>0</v>
          </cell>
          <cell r="C1024">
            <v>0</v>
          </cell>
          <cell r="D1024">
            <v>0</v>
          </cell>
          <cell r="E1024">
            <v>0</v>
          </cell>
          <cell r="F1024">
            <v>0</v>
          </cell>
          <cell r="G1024">
            <v>0</v>
          </cell>
          <cell r="H1024">
            <v>0</v>
          </cell>
          <cell r="I1024">
            <v>43842</v>
          </cell>
        </row>
        <row r="1025">
          <cell r="A1025">
            <v>2837</v>
          </cell>
          <cell r="B1025">
            <v>0</v>
          </cell>
          <cell r="C1025">
            <v>0</v>
          </cell>
          <cell r="D1025">
            <v>0</v>
          </cell>
          <cell r="E1025">
            <v>0</v>
          </cell>
          <cell r="F1025">
            <v>0</v>
          </cell>
          <cell r="G1025">
            <v>0</v>
          </cell>
          <cell r="H1025">
            <v>0</v>
          </cell>
          <cell r="I1025">
            <v>43842</v>
          </cell>
        </row>
        <row r="1026">
          <cell r="A1026">
            <v>1426</v>
          </cell>
          <cell r="B1026">
            <v>0</v>
          </cell>
          <cell r="C1026">
            <v>0</v>
          </cell>
          <cell r="D1026">
            <v>0</v>
          </cell>
          <cell r="E1026">
            <v>0</v>
          </cell>
          <cell r="F1026">
            <v>0</v>
          </cell>
          <cell r="G1026">
            <v>0</v>
          </cell>
          <cell r="H1026">
            <v>0</v>
          </cell>
          <cell r="I1026">
            <v>43841</v>
          </cell>
        </row>
        <row r="1027">
          <cell r="A1027">
            <v>2753</v>
          </cell>
          <cell r="B1027">
            <v>0</v>
          </cell>
          <cell r="C1027">
            <v>0</v>
          </cell>
          <cell r="D1027">
            <v>0</v>
          </cell>
          <cell r="E1027">
            <v>0</v>
          </cell>
          <cell r="F1027">
            <v>0</v>
          </cell>
          <cell r="G1027">
            <v>0</v>
          </cell>
          <cell r="H1027">
            <v>0</v>
          </cell>
          <cell r="I1027">
            <v>43841</v>
          </cell>
        </row>
        <row r="1028">
          <cell r="A1028">
            <v>2987</v>
          </cell>
          <cell r="B1028">
            <v>0</v>
          </cell>
          <cell r="C1028">
            <v>1</v>
          </cell>
          <cell r="D1028">
            <v>1</v>
          </cell>
          <cell r="E1028">
            <v>1</v>
          </cell>
          <cell r="F1028">
            <v>0</v>
          </cell>
          <cell r="G1028">
            <v>0</v>
          </cell>
          <cell r="H1028">
            <v>1</v>
          </cell>
          <cell r="I1028">
            <v>43841</v>
          </cell>
        </row>
        <row r="1029">
          <cell r="A1029">
            <v>1821</v>
          </cell>
          <cell r="B1029">
            <v>0</v>
          </cell>
          <cell r="C1029">
            <v>0</v>
          </cell>
          <cell r="D1029">
            <v>0</v>
          </cell>
          <cell r="E1029">
            <v>0</v>
          </cell>
          <cell r="F1029">
            <v>0</v>
          </cell>
          <cell r="G1029">
            <v>0</v>
          </cell>
          <cell r="H1029">
            <v>0</v>
          </cell>
          <cell r="I1029">
            <v>43840</v>
          </cell>
        </row>
        <row r="1030">
          <cell r="A1030">
            <v>2765</v>
          </cell>
          <cell r="B1030">
            <v>0</v>
          </cell>
          <cell r="C1030">
            <v>0</v>
          </cell>
          <cell r="D1030">
            <v>0</v>
          </cell>
          <cell r="E1030">
            <v>0</v>
          </cell>
          <cell r="F1030">
            <v>0</v>
          </cell>
          <cell r="G1030">
            <v>0</v>
          </cell>
          <cell r="H1030">
            <v>0</v>
          </cell>
          <cell r="I1030">
            <v>43840</v>
          </cell>
        </row>
        <row r="1031">
          <cell r="A1031">
            <v>3043</v>
          </cell>
          <cell r="B1031">
            <v>0</v>
          </cell>
          <cell r="C1031">
            <v>0</v>
          </cell>
          <cell r="D1031">
            <v>0</v>
          </cell>
          <cell r="E1031">
            <v>0</v>
          </cell>
          <cell r="F1031">
            <v>0</v>
          </cell>
          <cell r="G1031">
            <v>0</v>
          </cell>
          <cell r="H1031">
            <v>0</v>
          </cell>
          <cell r="I1031">
            <v>43840</v>
          </cell>
        </row>
        <row r="1032">
          <cell r="A1032">
            <v>3168</v>
          </cell>
          <cell r="B1032">
            <v>0</v>
          </cell>
          <cell r="C1032">
            <v>0</v>
          </cell>
          <cell r="D1032">
            <v>0</v>
          </cell>
          <cell r="E1032">
            <v>0</v>
          </cell>
          <cell r="F1032">
            <v>0</v>
          </cell>
          <cell r="G1032">
            <v>0</v>
          </cell>
          <cell r="H1032">
            <v>0</v>
          </cell>
          <cell r="I1032">
            <v>43840</v>
          </cell>
        </row>
        <row r="1033">
          <cell r="A1033">
            <v>2732</v>
          </cell>
          <cell r="B1033">
            <v>0</v>
          </cell>
          <cell r="C1033">
            <v>0</v>
          </cell>
          <cell r="D1033">
            <v>0</v>
          </cell>
          <cell r="E1033">
            <v>0</v>
          </cell>
          <cell r="F1033">
            <v>0</v>
          </cell>
          <cell r="G1033">
            <v>0</v>
          </cell>
          <cell r="H1033">
            <v>1</v>
          </cell>
          <cell r="I1033">
            <v>43839</v>
          </cell>
        </row>
        <row r="1034">
          <cell r="A1034">
            <v>1542</v>
          </cell>
          <cell r="B1034">
            <v>0</v>
          </cell>
          <cell r="C1034">
            <v>0</v>
          </cell>
          <cell r="D1034">
            <v>0</v>
          </cell>
          <cell r="E1034">
            <v>0</v>
          </cell>
          <cell r="F1034">
            <v>0</v>
          </cell>
          <cell r="G1034">
            <v>0</v>
          </cell>
          <cell r="H1034">
            <v>0</v>
          </cell>
          <cell r="I1034">
            <v>43838</v>
          </cell>
        </row>
        <row r="1035">
          <cell r="A1035">
            <v>2088</v>
          </cell>
          <cell r="B1035">
            <v>0</v>
          </cell>
          <cell r="C1035">
            <v>0</v>
          </cell>
          <cell r="D1035">
            <v>0</v>
          </cell>
          <cell r="E1035">
            <v>0</v>
          </cell>
          <cell r="F1035">
            <v>0</v>
          </cell>
          <cell r="G1035">
            <v>0</v>
          </cell>
          <cell r="H1035">
            <v>0</v>
          </cell>
          <cell r="I1035">
            <v>43838</v>
          </cell>
        </row>
        <row r="1036">
          <cell r="A1036">
            <v>1176</v>
          </cell>
          <cell r="B1036">
            <v>0</v>
          </cell>
          <cell r="C1036">
            <v>0</v>
          </cell>
          <cell r="D1036">
            <v>0</v>
          </cell>
          <cell r="E1036">
            <v>0</v>
          </cell>
          <cell r="F1036">
            <v>0</v>
          </cell>
          <cell r="G1036">
            <v>0</v>
          </cell>
          <cell r="H1036">
            <v>0</v>
          </cell>
          <cell r="I1036">
            <v>43837</v>
          </cell>
        </row>
        <row r="1037">
          <cell r="A1037">
            <v>2083</v>
          </cell>
          <cell r="B1037">
            <v>0</v>
          </cell>
          <cell r="C1037">
            <v>0</v>
          </cell>
          <cell r="D1037">
            <v>0</v>
          </cell>
          <cell r="E1037">
            <v>0</v>
          </cell>
          <cell r="F1037">
            <v>0</v>
          </cell>
          <cell r="G1037">
            <v>0</v>
          </cell>
          <cell r="H1037">
            <v>0</v>
          </cell>
          <cell r="I1037">
            <v>43837</v>
          </cell>
        </row>
        <row r="1038">
          <cell r="A1038">
            <v>2166</v>
          </cell>
          <cell r="B1038">
            <v>0</v>
          </cell>
          <cell r="C1038">
            <v>0</v>
          </cell>
          <cell r="D1038">
            <v>0</v>
          </cell>
          <cell r="E1038">
            <v>0</v>
          </cell>
          <cell r="F1038">
            <v>0</v>
          </cell>
          <cell r="G1038">
            <v>0</v>
          </cell>
          <cell r="H1038">
            <v>0</v>
          </cell>
          <cell r="I1038">
            <v>43837</v>
          </cell>
        </row>
        <row r="1039">
          <cell r="A1039">
            <v>3095</v>
          </cell>
          <cell r="B1039">
            <v>0</v>
          </cell>
          <cell r="C1039">
            <v>0</v>
          </cell>
          <cell r="D1039">
            <v>0</v>
          </cell>
          <cell r="E1039">
            <v>0</v>
          </cell>
          <cell r="F1039">
            <v>0</v>
          </cell>
          <cell r="G1039">
            <v>0</v>
          </cell>
          <cell r="H1039">
            <v>0</v>
          </cell>
          <cell r="I1039">
            <v>43837</v>
          </cell>
        </row>
        <row r="1040">
          <cell r="A1040">
            <v>1557</v>
          </cell>
          <cell r="B1040">
            <v>0</v>
          </cell>
          <cell r="C1040">
            <v>0</v>
          </cell>
          <cell r="D1040">
            <v>0</v>
          </cell>
          <cell r="E1040">
            <v>0</v>
          </cell>
          <cell r="F1040">
            <v>0</v>
          </cell>
          <cell r="G1040">
            <v>0</v>
          </cell>
          <cell r="H1040">
            <v>0</v>
          </cell>
          <cell r="I1040">
            <v>43836</v>
          </cell>
        </row>
        <row r="1041">
          <cell r="A1041">
            <v>1724</v>
          </cell>
          <cell r="B1041">
            <v>0</v>
          </cell>
          <cell r="C1041">
            <v>0</v>
          </cell>
          <cell r="D1041">
            <v>0</v>
          </cell>
          <cell r="E1041">
            <v>0</v>
          </cell>
          <cell r="F1041">
            <v>0</v>
          </cell>
          <cell r="G1041">
            <v>0</v>
          </cell>
          <cell r="H1041">
            <v>0</v>
          </cell>
          <cell r="I1041">
            <v>43836</v>
          </cell>
        </row>
        <row r="1042">
          <cell r="A1042">
            <v>2009</v>
          </cell>
          <cell r="B1042">
            <v>0</v>
          </cell>
          <cell r="C1042">
            <v>0</v>
          </cell>
          <cell r="D1042">
            <v>0</v>
          </cell>
          <cell r="E1042">
            <v>0</v>
          </cell>
          <cell r="F1042">
            <v>0</v>
          </cell>
          <cell r="G1042">
            <v>0</v>
          </cell>
          <cell r="H1042">
            <v>0</v>
          </cell>
          <cell r="I1042">
            <v>43836</v>
          </cell>
        </row>
        <row r="1043">
          <cell r="A1043">
            <v>2754</v>
          </cell>
          <cell r="B1043">
            <v>0</v>
          </cell>
          <cell r="C1043">
            <v>0</v>
          </cell>
          <cell r="D1043">
            <v>0</v>
          </cell>
          <cell r="E1043">
            <v>0</v>
          </cell>
          <cell r="F1043">
            <v>0</v>
          </cell>
          <cell r="G1043">
            <v>0</v>
          </cell>
          <cell r="H1043">
            <v>0</v>
          </cell>
          <cell r="I1043">
            <v>43836</v>
          </cell>
        </row>
        <row r="1044">
          <cell r="A1044">
            <v>3130</v>
          </cell>
          <cell r="B1044">
            <v>0</v>
          </cell>
          <cell r="C1044">
            <v>0</v>
          </cell>
          <cell r="D1044">
            <v>0</v>
          </cell>
          <cell r="E1044">
            <v>0</v>
          </cell>
          <cell r="F1044">
            <v>0</v>
          </cell>
          <cell r="G1044">
            <v>0</v>
          </cell>
          <cell r="H1044">
            <v>0</v>
          </cell>
          <cell r="I1044">
            <v>43836</v>
          </cell>
        </row>
        <row r="1045">
          <cell r="A1045">
            <v>1229</v>
          </cell>
          <cell r="B1045">
            <v>0</v>
          </cell>
          <cell r="C1045">
            <v>0</v>
          </cell>
          <cell r="D1045">
            <v>0</v>
          </cell>
          <cell r="E1045">
            <v>0</v>
          </cell>
          <cell r="F1045">
            <v>0</v>
          </cell>
          <cell r="G1045">
            <v>0</v>
          </cell>
          <cell r="H1045">
            <v>0</v>
          </cell>
          <cell r="I1045">
            <v>43835</v>
          </cell>
        </row>
        <row r="1046">
          <cell r="A1046">
            <v>2272</v>
          </cell>
          <cell r="B1046">
            <v>0</v>
          </cell>
          <cell r="C1046">
            <v>0</v>
          </cell>
          <cell r="D1046">
            <v>0</v>
          </cell>
          <cell r="E1046">
            <v>0</v>
          </cell>
          <cell r="F1046">
            <v>0</v>
          </cell>
          <cell r="G1046">
            <v>0</v>
          </cell>
          <cell r="H1046">
            <v>0</v>
          </cell>
          <cell r="I1046">
            <v>43835</v>
          </cell>
        </row>
        <row r="1047">
          <cell r="A1047">
            <v>2025</v>
          </cell>
          <cell r="B1047">
            <v>0</v>
          </cell>
          <cell r="C1047">
            <v>0</v>
          </cell>
          <cell r="D1047">
            <v>0</v>
          </cell>
          <cell r="E1047">
            <v>0</v>
          </cell>
          <cell r="F1047">
            <v>0</v>
          </cell>
          <cell r="G1047">
            <v>0</v>
          </cell>
          <cell r="H1047">
            <v>1</v>
          </cell>
          <cell r="I1047">
            <v>43834</v>
          </cell>
        </row>
        <row r="1048">
          <cell r="A1048">
            <v>2204</v>
          </cell>
          <cell r="B1048">
            <v>1</v>
          </cell>
          <cell r="C1048">
            <v>0</v>
          </cell>
          <cell r="D1048">
            <v>0</v>
          </cell>
          <cell r="E1048">
            <v>0</v>
          </cell>
          <cell r="F1048">
            <v>0</v>
          </cell>
          <cell r="G1048">
            <v>0</v>
          </cell>
          <cell r="H1048">
            <v>0</v>
          </cell>
          <cell r="I1048">
            <v>43834</v>
          </cell>
        </row>
        <row r="1049">
          <cell r="A1049">
            <v>2371</v>
          </cell>
          <cell r="B1049">
            <v>0</v>
          </cell>
          <cell r="C1049">
            <v>0</v>
          </cell>
          <cell r="D1049">
            <v>0</v>
          </cell>
          <cell r="E1049">
            <v>0</v>
          </cell>
          <cell r="F1049">
            <v>0</v>
          </cell>
          <cell r="G1049">
            <v>0</v>
          </cell>
          <cell r="H1049">
            <v>0</v>
          </cell>
          <cell r="I1049">
            <v>43834</v>
          </cell>
        </row>
        <row r="1050">
          <cell r="A1050">
            <v>2645</v>
          </cell>
          <cell r="B1050">
            <v>0</v>
          </cell>
          <cell r="C1050">
            <v>1</v>
          </cell>
          <cell r="D1050">
            <v>0</v>
          </cell>
          <cell r="E1050">
            <v>1</v>
          </cell>
          <cell r="F1050">
            <v>0</v>
          </cell>
          <cell r="G1050">
            <v>0</v>
          </cell>
          <cell r="H1050">
            <v>1</v>
          </cell>
          <cell r="I1050">
            <v>43834</v>
          </cell>
        </row>
        <row r="1051">
          <cell r="A1051">
            <v>3182</v>
          </cell>
          <cell r="B1051">
            <v>0</v>
          </cell>
          <cell r="C1051">
            <v>0</v>
          </cell>
          <cell r="D1051">
            <v>0</v>
          </cell>
          <cell r="E1051">
            <v>0</v>
          </cell>
          <cell r="F1051">
            <v>0</v>
          </cell>
          <cell r="G1051">
            <v>0</v>
          </cell>
          <cell r="H1051">
            <v>0</v>
          </cell>
          <cell r="I1051">
            <v>43834</v>
          </cell>
        </row>
        <row r="1052">
          <cell r="A1052">
            <v>1302</v>
          </cell>
          <cell r="B1052">
            <v>0</v>
          </cell>
          <cell r="C1052">
            <v>0</v>
          </cell>
          <cell r="D1052">
            <v>0</v>
          </cell>
          <cell r="E1052">
            <v>0</v>
          </cell>
          <cell r="F1052">
            <v>0</v>
          </cell>
          <cell r="G1052">
            <v>0</v>
          </cell>
          <cell r="H1052">
            <v>0</v>
          </cell>
          <cell r="I1052">
            <v>43833</v>
          </cell>
        </row>
        <row r="1053">
          <cell r="A1053">
            <v>1652</v>
          </cell>
          <cell r="B1053">
            <v>0</v>
          </cell>
          <cell r="C1053">
            <v>0</v>
          </cell>
          <cell r="D1053">
            <v>0</v>
          </cell>
          <cell r="E1053">
            <v>0</v>
          </cell>
          <cell r="F1053">
            <v>0</v>
          </cell>
          <cell r="G1053">
            <v>0</v>
          </cell>
          <cell r="H1053">
            <v>0</v>
          </cell>
          <cell r="I1053">
            <v>43833</v>
          </cell>
        </row>
        <row r="1054">
          <cell r="A1054">
            <v>2298</v>
          </cell>
          <cell r="B1054">
            <v>0</v>
          </cell>
          <cell r="C1054">
            <v>0</v>
          </cell>
          <cell r="D1054">
            <v>0</v>
          </cell>
          <cell r="E1054">
            <v>0</v>
          </cell>
          <cell r="F1054">
            <v>0</v>
          </cell>
          <cell r="G1054">
            <v>0</v>
          </cell>
          <cell r="H1054">
            <v>0</v>
          </cell>
          <cell r="I1054">
            <v>43833</v>
          </cell>
        </row>
        <row r="1055">
          <cell r="A1055">
            <v>2313</v>
          </cell>
          <cell r="B1055">
            <v>0</v>
          </cell>
          <cell r="C1055">
            <v>0</v>
          </cell>
          <cell r="D1055">
            <v>0</v>
          </cell>
          <cell r="E1055">
            <v>0</v>
          </cell>
          <cell r="F1055">
            <v>0</v>
          </cell>
          <cell r="G1055">
            <v>0</v>
          </cell>
          <cell r="H1055">
            <v>0</v>
          </cell>
          <cell r="I1055">
            <v>43833</v>
          </cell>
        </row>
        <row r="1056">
          <cell r="A1056">
            <v>3141</v>
          </cell>
          <cell r="B1056">
            <v>0</v>
          </cell>
          <cell r="C1056">
            <v>0</v>
          </cell>
          <cell r="D1056">
            <v>0</v>
          </cell>
          <cell r="E1056">
            <v>0</v>
          </cell>
          <cell r="F1056">
            <v>0</v>
          </cell>
          <cell r="G1056">
            <v>0</v>
          </cell>
          <cell r="H1056">
            <v>0</v>
          </cell>
          <cell r="I1056">
            <v>43833</v>
          </cell>
        </row>
        <row r="1057">
          <cell r="A1057">
            <v>1129</v>
          </cell>
          <cell r="B1057">
            <v>0</v>
          </cell>
          <cell r="C1057">
            <v>0</v>
          </cell>
          <cell r="D1057">
            <v>0</v>
          </cell>
          <cell r="E1057">
            <v>0</v>
          </cell>
          <cell r="F1057">
            <v>0</v>
          </cell>
          <cell r="G1057">
            <v>0</v>
          </cell>
          <cell r="H1057">
            <v>0</v>
          </cell>
          <cell r="I1057">
            <v>43832</v>
          </cell>
        </row>
        <row r="1058">
          <cell r="A1058">
            <v>1825</v>
          </cell>
          <cell r="B1058">
            <v>0</v>
          </cell>
          <cell r="C1058">
            <v>0</v>
          </cell>
          <cell r="D1058">
            <v>0</v>
          </cell>
          <cell r="E1058">
            <v>0</v>
          </cell>
          <cell r="F1058">
            <v>0</v>
          </cell>
          <cell r="G1058">
            <v>0</v>
          </cell>
          <cell r="H1058">
            <v>0</v>
          </cell>
          <cell r="I1058">
            <v>43831</v>
          </cell>
        </row>
        <row r="1059">
          <cell r="A1059">
            <v>2468</v>
          </cell>
          <cell r="B1059">
            <v>1</v>
          </cell>
          <cell r="C1059">
            <v>0</v>
          </cell>
          <cell r="D1059">
            <v>1</v>
          </cell>
          <cell r="E1059">
            <v>1</v>
          </cell>
          <cell r="F1059">
            <v>0</v>
          </cell>
          <cell r="G1059">
            <v>0</v>
          </cell>
          <cell r="H1059">
            <v>1</v>
          </cell>
          <cell r="I1059">
            <v>43831</v>
          </cell>
        </row>
        <row r="1060">
          <cell r="A1060">
            <v>2581</v>
          </cell>
          <cell r="B1060">
            <v>0</v>
          </cell>
          <cell r="C1060">
            <v>0</v>
          </cell>
          <cell r="D1060">
            <v>0</v>
          </cell>
          <cell r="E1060">
            <v>0</v>
          </cell>
          <cell r="F1060">
            <v>0</v>
          </cell>
          <cell r="G1060">
            <v>0</v>
          </cell>
          <cell r="H1060">
            <v>0</v>
          </cell>
          <cell r="I1060">
            <v>43831</v>
          </cell>
        </row>
        <row r="1061">
          <cell r="A1061">
            <v>1599</v>
          </cell>
          <cell r="B1061">
            <v>0</v>
          </cell>
          <cell r="C1061">
            <v>0</v>
          </cell>
          <cell r="D1061">
            <v>0</v>
          </cell>
          <cell r="E1061">
            <v>0</v>
          </cell>
          <cell r="F1061">
            <v>0</v>
          </cell>
          <cell r="G1061">
            <v>0</v>
          </cell>
          <cell r="H1061">
            <v>0</v>
          </cell>
          <cell r="I1061">
            <v>43830</v>
          </cell>
        </row>
        <row r="1062">
          <cell r="A1062">
            <v>1676</v>
          </cell>
          <cell r="B1062">
            <v>0</v>
          </cell>
          <cell r="C1062">
            <v>0</v>
          </cell>
          <cell r="D1062">
            <v>0</v>
          </cell>
          <cell r="E1062">
            <v>0</v>
          </cell>
          <cell r="F1062">
            <v>0</v>
          </cell>
          <cell r="G1062">
            <v>0</v>
          </cell>
          <cell r="H1062">
            <v>0</v>
          </cell>
          <cell r="I1062">
            <v>43830</v>
          </cell>
        </row>
        <row r="1063">
          <cell r="A1063">
            <v>1664</v>
          </cell>
          <cell r="B1063">
            <v>0</v>
          </cell>
          <cell r="C1063">
            <v>0</v>
          </cell>
          <cell r="D1063">
            <v>0</v>
          </cell>
          <cell r="E1063">
            <v>0</v>
          </cell>
          <cell r="F1063">
            <v>0</v>
          </cell>
          <cell r="G1063">
            <v>0</v>
          </cell>
          <cell r="H1063">
            <v>0</v>
          </cell>
          <cell r="I1063">
            <v>43829</v>
          </cell>
        </row>
        <row r="1064">
          <cell r="A1064">
            <v>2042</v>
          </cell>
          <cell r="B1064">
            <v>1</v>
          </cell>
          <cell r="C1064">
            <v>0</v>
          </cell>
          <cell r="D1064">
            <v>0</v>
          </cell>
          <cell r="E1064">
            <v>0</v>
          </cell>
          <cell r="F1064">
            <v>0</v>
          </cell>
          <cell r="G1064">
            <v>0</v>
          </cell>
          <cell r="H1064">
            <v>0</v>
          </cell>
          <cell r="I1064">
            <v>43829</v>
          </cell>
        </row>
        <row r="1065">
          <cell r="A1065">
            <v>2344</v>
          </cell>
          <cell r="B1065">
            <v>0</v>
          </cell>
          <cell r="C1065">
            <v>1</v>
          </cell>
          <cell r="D1065">
            <v>0</v>
          </cell>
          <cell r="E1065">
            <v>0</v>
          </cell>
          <cell r="F1065">
            <v>0</v>
          </cell>
          <cell r="G1065">
            <v>0</v>
          </cell>
          <cell r="H1065">
            <v>0</v>
          </cell>
          <cell r="I1065">
            <v>43829</v>
          </cell>
        </row>
        <row r="1066">
          <cell r="A1066">
            <v>2633</v>
          </cell>
          <cell r="B1066">
            <v>0</v>
          </cell>
          <cell r="C1066">
            <v>0</v>
          </cell>
          <cell r="D1066">
            <v>0</v>
          </cell>
          <cell r="E1066">
            <v>0</v>
          </cell>
          <cell r="F1066">
            <v>0</v>
          </cell>
          <cell r="G1066">
            <v>0</v>
          </cell>
          <cell r="H1066">
            <v>0</v>
          </cell>
          <cell r="I1066">
            <v>43828</v>
          </cell>
        </row>
        <row r="1067">
          <cell r="A1067">
            <v>3083</v>
          </cell>
          <cell r="B1067">
            <v>0</v>
          </cell>
          <cell r="C1067">
            <v>0</v>
          </cell>
          <cell r="D1067">
            <v>0</v>
          </cell>
          <cell r="E1067">
            <v>0</v>
          </cell>
          <cell r="F1067">
            <v>0</v>
          </cell>
          <cell r="G1067">
            <v>0</v>
          </cell>
          <cell r="H1067">
            <v>0</v>
          </cell>
          <cell r="I1067">
            <v>43828</v>
          </cell>
        </row>
        <row r="1068">
          <cell r="A1068">
            <v>1092</v>
          </cell>
          <cell r="B1068">
            <v>0</v>
          </cell>
          <cell r="C1068">
            <v>0</v>
          </cell>
          <cell r="D1068">
            <v>0</v>
          </cell>
          <cell r="E1068">
            <v>0</v>
          </cell>
          <cell r="F1068">
            <v>0</v>
          </cell>
          <cell r="G1068">
            <v>0</v>
          </cell>
          <cell r="H1068">
            <v>0</v>
          </cell>
          <cell r="I1068">
            <v>43827</v>
          </cell>
        </row>
        <row r="1069">
          <cell r="A1069">
            <v>1863</v>
          </cell>
          <cell r="B1069">
            <v>0</v>
          </cell>
          <cell r="C1069">
            <v>0</v>
          </cell>
          <cell r="D1069">
            <v>0</v>
          </cell>
          <cell r="E1069">
            <v>0</v>
          </cell>
          <cell r="F1069">
            <v>0</v>
          </cell>
          <cell r="G1069">
            <v>0</v>
          </cell>
          <cell r="H1069">
            <v>0</v>
          </cell>
          <cell r="I1069">
            <v>43827</v>
          </cell>
        </row>
        <row r="1070">
          <cell r="A1070">
            <v>2662</v>
          </cell>
          <cell r="B1070">
            <v>0</v>
          </cell>
          <cell r="C1070">
            <v>1</v>
          </cell>
          <cell r="D1070">
            <v>0</v>
          </cell>
          <cell r="E1070">
            <v>0</v>
          </cell>
          <cell r="F1070">
            <v>1</v>
          </cell>
          <cell r="G1070">
            <v>0</v>
          </cell>
          <cell r="H1070">
            <v>1</v>
          </cell>
          <cell r="I1070">
            <v>43827</v>
          </cell>
        </row>
        <row r="1071">
          <cell r="A1071">
            <v>2289</v>
          </cell>
          <cell r="B1071">
            <v>0</v>
          </cell>
          <cell r="C1071">
            <v>0</v>
          </cell>
          <cell r="D1071">
            <v>0</v>
          </cell>
          <cell r="E1071">
            <v>0</v>
          </cell>
          <cell r="F1071">
            <v>0</v>
          </cell>
          <cell r="G1071">
            <v>0</v>
          </cell>
          <cell r="H1071">
            <v>0</v>
          </cell>
          <cell r="I1071">
            <v>43826</v>
          </cell>
        </row>
        <row r="1072">
          <cell r="A1072">
            <v>2629</v>
          </cell>
          <cell r="B1072">
            <v>0</v>
          </cell>
          <cell r="C1072">
            <v>0</v>
          </cell>
          <cell r="D1072">
            <v>0</v>
          </cell>
          <cell r="E1072">
            <v>0</v>
          </cell>
          <cell r="F1072">
            <v>0</v>
          </cell>
          <cell r="G1072">
            <v>0</v>
          </cell>
          <cell r="H1072">
            <v>0</v>
          </cell>
          <cell r="I1072">
            <v>43826</v>
          </cell>
        </row>
        <row r="1073">
          <cell r="A1073">
            <v>2137</v>
          </cell>
          <cell r="B1073">
            <v>0</v>
          </cell>
          <cell r="C1073">
            <v>0</v>
          </cell>
          <cell r="D1073">
            <v>0</v>
          </cell>
          <cell r="E1073">
            <v>0</v>
          </cell>
          <cell r="F1073">
            <v>0</v>
          </cell>
          <cell r="G1073">
            <v>0</v>
          </cell>
          <cell r="H1073">
            <v>1</v>
          </cell>
          <cell r="I1073">
            <v>43825</v>
          </cell>
        </row>
        <row r="1074">
          <cell r="A1074">
            <v>2264</v>
          </cell>
          <cell r="B1074">
            <v>0</v>
          </cell>
          <cell r="C1074">
            <v>0</v>
          </cell>
          <cell r="D1074">
            <v>0</v>
          </cell>
          <cell r="E1074">
            <v>0</v>
          </cell>
          <cell r="F1074">
            <v>0</v>
          </cell>
          <cell r="G1074">
            <v>0</v>
          </cell>
          <cell r="H1074">
            <v>0</v>
          </cell>
          <cell r="I1074">
            <v>43825</v>
          </cell>
        </row>
        <row r="1075">
          <cell r="A1075">
            <v>2535</v>
          </cell>
          <cell r="B1075">
            <v>0</v>
          </cell>
          <cell r="C1075">
            <v>0</v>
          </cell>
          <cell r="D1075">
            <v>0</v>
          </cell>
          <cell r="E1075">
            <v>0</v>
          </cell>
          <cell r="F1075">
            <v>0</v>
          </cell>
          <cell r="G1075">
            <v>0</v>
          </cell>
          <cell r="H1075">
            <v>0</v>
          </cell>
          <cell r="I1075">
            <v>43825</v>
          </cell>
        </row>
        <row r="1076">
          <cell r="A1076">
            <v>2790</v>
          </cell>
          <cell r="B1076">
            <v>0</v>
          </cell>
          <cell r="C1076">
            <v>0</v>
          </cell>
          <cell r="D1076">
            <v>0</v>
          </cell>
          <cell r="E1076">
            <v>0</v>
          </cell>
          <cell r="F1076">
            <v>0</v>
          </cell>
          <cell r="G1076">
            <v>0</v>
          </cell>
          <cell r="H1076">
            <v>0</v>
          </cell>
          <cell r="I1076">
            <v>43825</v>
          </cell>
        </row>
        <row r="1077">
          <cell r="A1077">
            <v>3032</v>
          </cell>
          <cell r="B1077">
            <v>0</v>
          </cell>
          <cell r="C1077">
            <v>0</v>
          </cell>
          <cell r="D1077">
            <v>0</v>
          </cell>
          <cell r="E1077">
            <v>0</v>
          </cell>
          <cell r="F1077">
            <v>0</v>
          </cell>
          <cell r="G1077">
            <v>0</v>
          </cell>
          <cell r="H1077">
            <v>0</v>
          </cell>
          <cell r="I1077">
            <v>43825</v>
          </cell>
        </row>
        <row r="1078">
          <cell r="A1078">
            <v>1922</v>
          </cell>
          <cell r="B1078">
            <v>0</v>
          </cell>
          <cell r="C1078">
            <v>0</v>
          </cell>
          <cell r="D1078">
            <v>0</v>
          </cell>
          <cell r="E1078">
            <v>0</v>
          </cell>
          <cell r="F1078">
            <v>0</v>
          </cell>
          <cell r="G1078">
            <v>0</v>
          </cell>
          <cell r="H1078">
            <v>0</v>
          </cell>
          <cell r="I1078">
            <v>43824</v>
          </cell>
        </row>
        <row r="1079">
          <cell r="A1079">
            <v>1491</v>
          </cell>
          <cell r="B1079">
            <v>0</v>
          </cell>
          <cell r="C1079">
            <v>0</v>
          </cell>
          <cell r="D1079">
            <v>0</v>
          </cell>
          <cell r="E1079">
            <v>0</v>
          </cell>
          <cell r="F1079">
            <v>0</v>
          </cell>
          <cell r="G1079">
            <v>0</v>
          </cell>
          <cell r="H1079">
            <v>0</v>
          </cell>
          <cell r="I1079">
            <v>43823</v>
          </cell>
        </row>
        <row r="1080">
          <cell r="A1080">
            <v>1773</v>
          </cell>
          <cell r="B1080">
            <v>1</v>
          </cell>
          <cell r="C1080">
            <v>0</v>
          </cell>
          <cell r="D1080">
            <v>0</v>
          </cell>
          <cell r="E1080">
            <v>0</v>
          </cell>
          <cell r="F1080">
            <v>0</v>
          </cell>
          <cell r="G1080">
            <v>0</v>
          </cell>
          <cell r="H1080">
            <v>0</v>
          </cell>
          <cell r="I1080">
            <v>43823</v>
          </cell>
        </row>
        <row r="1081">
          <cell r="A1081">
            <v>2664</v>
          </cell>
          <cell r="B1081">
            <v>0</v>
          </cell>
          <cell r="C1081">
            <v>0</v>
          </cell>
          <cell r="D1081">
            <v>0</v>
          </cell>
          <cell r="E1081">
            <v>0</v>
          </cell>
          <cell r="F1081">
            <v>0</v>
          </cell>
          <cell r="G1081">
            <v>0</v>
          </cell>
          <cell r="H1081">
            <v>0</v>
          </cell>
          <cell r="I1081">
            <v>43823</v>
          </cell>
        </row>
        <row r="1082">
          <cell r="A1082">
            <v>2665</v>
          </cell>
          <cell r="B1082">
            <v>0</v>
          </cell>
          <cell r="C1082">
            <v>0</v>
          </cell>
          <cell r="D1082">
            <v>0</v>
          </cell>
          <cell r="E1082">
            <v>0</v>
          </cell>
          <cell r="F1082">
            <v>0</v>
          </cell>
          <cell r="G1082">
            <v>0</v>
          </cell>
          <cell r="H1082">
            <v>0</v>
          </cell>
          <cell r="I1082">
            <v>43823</v>
          </cell>
        </row>
        <row r="1083">
          <cell r="A1083">
            <v>2792</v>
          </cell>
          <cell r="B1083">
            <v>0</v>
          </cell>
          <cell r="C1083">
            <v>0</v>
          </cell>
          <cell r="D1083">
            <v>0</v>
          </cell>
          <cell r="E1083">
            <v>0</v>
          </cell>
          <cell r="F1083">
            <v>0</v>
          </cell>
          <cell r="G1083">
            <v>0</v>
          </cell>
          <cell r="H1083">
            <v>1</v>
          </cell>
          <cell r="I1083">
            <v>43823</v>
          </cell>
        </row>
        <row r="1084">
          <cell r="A1084">
            <v>1595</v>
          </cell>
          <cell r="B1084">
            <v>0</v>
          </cell>
          <cell r="C1084">
            <v>0</v>
          </cell>
          <cell r="D1084">
            <v>0</v>
          </cell>
          <cell r="E1084">
            <v>0</v>
          </cell>
          <cell r="F1084">
            <v>0</v>
          </cell>
          <cell r="G1084">
            <v>0</v>
          </cell>
          <cell r="H1084">
            <v>0</v>
          </cell>
          <cell r="I1084">
            <v>43822</v>
          </cell>
        </row>
        <row r="1085">
          <cell r="A1085">
            <v>2055</v>
          </cell>
          <cell r="B1085">
            <v>0</v>
          </cell>
          <cell r="C1085">
            <v>0</v>
          </cell>
          <cell r="D1085">
            <v>0</v>
          </cell>
          <cell r="E1085">
            <v>0</v>
          </cell>
          <cell r="F1085">
            <v>0</v>
          </cell>
          <cell r="G1085">
            <v>0</v>
          </cell>
          <cell r="H1085">
            <v>0</v>
          </cell>
          <cell r="I1085">
            <v>43822</v>
          </cell>
        </row>
        <row r="1086">
          <cell r="A1086">
            <v>2416</v>
          </cell>
          <cell r="B1086">
            <v>0</v>
          </cell>
          <cell r="C1086">
            <v>0</v>
          </cell>
          <cell r="D1086">
            <v>0</v>
          </cell>
          <cell r="E1086">
            <v>0</v>
          </cell>
          <cell r="F1086">
            <v>0</v>
          </cell>
          <cell r="G1086">
            <v>0</v>
          </cell>
          <cell r="H1086">
            <v>0</v>
          </cell>
          <cell r="I1086">
            <v>43822</v>
          </cell>
        </row>
        <row r="1087">
          <cell r="A1087">
            <v>1192</v>
          </cell>
          <cell r="B1087">
            <v>0</v>
          </cell>
          <cell r="C1087">
            <v>0</v>
          </cell>
          <cell r="D1087">
            <v>0</v>
          </cell>
          <cell r="E1087">
            <v>0</v>
          </cell>
          <cell r="F1087">
            <v>0</v>
          </cell>
          <cell r="G1087">
            <v>0</v>
          </cell>
          <cell r="H1087">
            <v>0</v>
          </cell>
          <cell r="I1087">
            <v>43821</v>
          </cell>
        </row>
        <row r="1088">
          <cell r="A1088">
            <v>2197</v>
          </cell>
          <cell r="B1088">
            <v>0</v>
          </cell>
          <cell r="C1088">
            <v>0</v>
          </cell>
          <cell r="D1088">
            <v>0</v>
          </cell>
          <cell r="E1088">
            <v>0</v>
          </cell>
          <cell r="F1088">
            <v>0</v>
          </cell>
          <cell r="G1088">
            <v>0</v>
          </cell>
          <cell r="H1088">
            <v>0</v>
          </cell>
          <cell r="I1088">
            <v>43821</v>
          </cell>
        </row>
        <row r="1089">
          <cell r="A1089">
            <v>1081</v>
          </cell>
          <cell r="B1089">
            <v>0</v>
          </cell>
          <cell r="C1089">
            <v>1</v>
          </cell>
          <cell r="D1089">
            <v>0</v>
          </cell>
          <cell r="E1089">
            <v>0</v>
          </cell>
          <cell r="F1089">
            <v>0</v>
          </cell>
          <cell r="G1089">
            <v>0</v>
          </cell>
          <cell r="H1089">
            <v>0</v>
          </cell>
          <cell r="I1089">
            <v>43820</v>
          </cell>
        </row>
        <row r="1090">
          <cell r="A1090">
            <v>1304</v>
          </cell>
          <cell r="B1090">
            <v>0</v>
          </cell>
          <cell r="C1090">
            <v>0</v>
          </cell>
          <cell r="D1090">
            <v>0</v>
          </cell>
          <cell r="E1090">
            <v>0</v>
          </cell>
          <cell r="F1090">
            <v>0</v>
          </cell>
          <cell r="G1090">
            <v>0</v>
          </cell>
          <cell r="H1090">
            <v>0</v>
          </cell>
          <cell r="I1090">
            <v>43820</v>
          </cell>
        </row>
        <row r="1091">
          <cell r="A1091">
            <v>2232</v>
          </cell>
          <cell r="B1091">
            <v>0</v>
          </cell>
          <cell r="C1091">
            <v>1</v>
          </cell>
          <cell r="D1091">
            <v>0</v>
          </cell>
          <cell r="E1091">
            <v>0</v>
          </cell>
          <cell r="F1091">
            <v>0</v>
          </cell>
          <cell r="G1091">
            <v>0</v>
          </cell>
          <cell r="H1091">
            <v>0</v>
          </cell>
          <cell r="I1091">
            <v>43820</v>
          </cell>
        </row>
        <row r="1092">
          <cell r="A1092">
            <v>2854</v>
          </cell>
          <cell r="B1092">
            <v>0</v>
          </cell>
          <cell r="C1092">
            <v>0</v>
          </cell>
          <cell r="D1092">
            <v>0</v>
          </cell>
          <cell r="E1092">
            <v>0</v>
          </cell>
          <cell r="F1092">
            <v>0</v>
          </cell>
          <cell r="G1092">
            <v>0</v>
          </cell>
          <cell r="H1092">
            <v>0</v>
          </cell>
          <cell r="I1092">
            <v>43819</v>
          </cell>
        </row>
        <row r="1093">
          <cell r="A1093">
            <v>3177</v>
          </cell>
          <cell r="B1093">
            <v>0</v>
          </cell>
          <cell r="C1093">
            <v>0</v>
          </cell>
          <cell r="D1093">
            <v>0</v>
          </cell>
          <cell r="E1093">
            <v>0</v>
          </cell>
          <cell r="F1093">
            <v>0</v>
          </cell>
          <cell r="G1093">
            <v>0</v>
          </cell>
          <cell r="H1093">
            <v>0</v>
          </cell>
          <cell r="I1093">
            <v>43819</v>
          </cell>
        </row>
        <row r="1094">
          <cell r="A1094">
            <v>1604</v>
          </cell>
          <cell r="B1094">
            <v>0</v>
          </cell>
          <cell r="C1094">
            <v>0</v>
          </cell>
          <cell r="D1094">
            <v>0</v>
          </cell>
          <cell r="E1094">
            <v>0</v>
          </cell>
          <cell r="F1094">
            <v>0</v>
          </cell>
          <cell r="G1094">
            <v>0</v>
          </cell>
          <cell r="H1094">
            <v>0</v>
          </cell>
          <cell r="I1094">
            <v>43818</v>
          </cell>
        </row>
        <row r="1095">
          <cell r="A1095">
            <v>1883</v>
          </cell>
          <cell r="B1095">
            <v>0</v>
          </cell>
          <cell r="C1095">
            <v>0</v>
          </cell>
          <cell r="D1095">
            <v>0</v>
          </cell>
          <cell r="E1095">
            <v>0</v>
          </cell>
          <cell r="F1095">
            <v>0</v>
          </cell>
          <cell r="G1095">
            <v>0</v>
          </cell>
          <cell r="H1095">
            <v>0</v>
          </cell>
          <cell r="I1095">
            <v>43818</v>
          </cell>
        </row>
        <row r="1096">
          <cell r="A1096">
            <v>1894</v>
          </cell>
          <cell r="B1096">
            <v>0</v>
          </cell>
          <cell r="C1096">
            <v>0</v>
          </cell>
          <cell r="D1096">
            <v>0</v>
          </cell>
          <cell r="E1096">
            <v>0</v>
          </cell>
          <cell r="F1096">
            <v>0</v>
          </cell>
          <cell r="G1096">
            <v>0</v>
          </cell>
          <cell r="H1096">
            <v>1</v>
          </cell>
          <cell r="I1096">
            <v>43818</v>
          </cell>
        </row>
        <row r="1097">
          <cell r="A1097">
            <v>1919</v>
          </cell>
          <cell r="B1097">
            <v>0</v>
          </cell>
          <cell r="C1097">
            <v>0</v>
          </cell>
          <cell r="D1097">
            <v>0</v>
          </cell>
          <cell r="E1097">
            <v>0</v>
          </cell>
          <cell r="F1097">
            <v>0</v>
          </cell>
          <cell r="G1097">
            <v>0</v>
          </cell>
          <cell r="H1097">
            <v>0</v>
          </cell>
          <cell r="I1097">
            <v>43818</v>
          </cell>
        </row>
        <row r="1098">
          <cell r="A1098">
            <v>1160</v>
          </cell>
          <cell r="B1098">
            <v>0</v>
          </cell>
          <cell r="C1098">
            <v>0</v>
          </cell>
          <cell r="D1098">
            <v>0</v>
          </cell>
          <cell r="E1098">
            <v>0</v>
          </cell>
          <cell r="F1098">
            <v>0</v>
          </cell>
          <cell r="G1098">
            <v>0</v>
          </cell>
          <cell r="H1098">
            <v>0</v>
          </cell>
          <cell r="I1098">
            <v>43817</v>
          </cell>
        </row>
        <row r="1099">
          <cell r="A1099">
            <v>1429</v>
          </cell>
          <cell r="B1099">
            <v>0</v>
          </cell>
          <cell r="C1099">
            <v>0</v>
          </cell>
          <cell r="D1099">
            <v>0</v>
          </cell>
          <cell r="E1099">
            <v>0</v>
          </cell>
          <cell r="F1099">
            <v>0</v>
          </cell>
          <cell r="G1099">
            <v>0</v>
          </cell>
          <cell r="H1099">
            <v>0</v>
          </cell>
          <cell r="I1099">
            <v>43817</v>
          </cell>
        </row>
        <row r="1100">
          <cell r="A1100">
            <v>2769</v>
          </cell>
          <cell r="B1100">
            <v>1</v>
          </cell>
          <cell r="C1100">
            <v>0</v>
          </cell>
          <cell r="D1100">
            <v>0</v>
          </cell>
          <cell r="E1100">
            <v>0</v>
          </cell>
          <cell r="F1100">
            <v>0</v>
          </cell>
          <cell r="G1100">
            <v>0</v>
          </cell>
          <cell r="H1100">
            <v>0</v>
          </cell>
          <cell r="I1100">
            <v>43817</v>
          </cell>
        </row>
        <row r="1101">
          <cell r="A1101">
            <v>1272</v>
          </cell>
          <cell r="B1101">
            <v>0</v>
          </cell>
          <cell r="C1101">
            <v>0</v>
          </cell>
          <cell r="D1101">
            <v>0</v>
          </cell>
          <cell r="E1101">
            <v>0</v>
          </cell>
          <cell r="F1101">
            <v>0</v>
          </cell>
          <cell r="G1101">
            <v>0</v>
          </cell>
          <cell r="H1101">
            <v>0</v>
          </cell>
          <cell r="I1101">
            <v>43816</v>
          </cell>
        </row>
        <row r="1102">
          <cell r="A1102">
            <v>1673</v>
          </cell>
          <cell r="B1102">
            <v>0</v>
          </cell>
          <cell r="C1102">
            <v>0</v>
          </cell>
          <cell r="D1102">
            <v>0</v>
          </cell>
          <cell r="E1102">
            <v>0</v>
          </cell>
          <cell r="F1102">
            <v>0</v>
          </cell>
          <cell r="G1102">
            <v>0</v>
          </cell>
          <cell r="H1102">
            <v>0</v>
          </cell>
          <cell r="I1102">
            <v>43816</v>
          </cell>
        </row>
        <row r="1103">
          <cell r="A1103">
            <v>1691</v>
          </cell>
          <cell r="B1103">
            <v>0</v>
          </cell>
          <cell r="C1103">
            <v>0</v>
          </cell>
          <cell r="D1103">
            <v>0</v>
          </cell>
          <cell r="E1103">
            <v>0</v>
          </cell>
          <cell r="F1103">
            <v>0</v>
          </cell>
          <cell r="G1103">
            <v>0</v>
          </cell>
          <cell r="H1103">
            <v>0</v>
          </cell>
          <cell r="I1103">
            <v>43816</v>
          </cell>
        </row>
        <row r="1104">
          <cell r="A1104">
            <v>1961</v>
          </cell>
          <cell r="B1104">
            <v>0</v>
          </cell>
          <cell r="C1104">
            <v>0</v>
          </cell>
          <cell r="D1104">
            <v>0</v>
          </cell>
          <cell r="E1104">
            <v>0</v>
          </cell>
          <cell r="F1104">
            <v>0</v>
          </cell>
          <cell r="G1104">
            <v>0</v>
          </cell>
          <cell r="H1104">
            <v>0</v>
          </cell>
          <cell r="I1104">
            <v>43816</v>
          </cell>
        </row>
        <row r="1105">
          <cell r="A1105">
            <v>1110</v>
          </cell>
          <cell r="B1105">
            <v>0</v>
          </cell>
          <cell r="C1105">
            <v>0</v>
          </cell>
          <cell r="D1105">
            <v>0</v>
          </cell>
          <cell r="E1105">
            <v>0</v>
          </cell>
          <cell r="F1105">
            <v>0</v>
          </cell>
          <cell r="G1105">
            <v>0</v>
          </cell>
          <cell r="H1105">
            <v>0</v>
          </cell>
          <cell r="I1105">
            <v>43815</v>
          </cell>
        </row>
        <row r="1106">
          <cell r="A1106">
            <v>1603</v>
          </cell>
          <cell r="B1106">
            <v>0</v>
          </cell>
          <cell r="C1106">
            <v>0</v>
          </cell>
          <cell r="D1106">
            <v>0</v>
          </cell>
          <cell r="E1106">
            <v>0</v>
          </cell>
          <cell r="F1106">
            <v>0</v>
          </cell>
          <cell r="G1106">
            <v>0</v>
          </cell>
          <cell r="H1106">
            <v>0</v>
          </cell>
          <cell r="I1106">
            <v>43815</v>
          </cell>
        </row>
        <row r="1107">
          <cell r="A1107">
            <v>1563</v>
          </cell>
          <cell r="B1107">
            <v>0</v>
          </cell>
          <cell r="C1107">
            <v>0</v>
          </cell>
          <cell r="D1107">
            <v>0</v>
          </cell>
          <cell r="E1107">
            <v>0</v>
          </cell>
          <cell r="F1107">
            <v>0</v>
          </cell>
          <cell r="G1107">
            <v>0</v>
          </cell>
          <cell r="H1107">
            <v>0</v>
          </cell>
          <cell r="I1107">
            <v>43813</v>
          </cell>
        </row>
        <row r="1108">
          <cell r="A1108">
            <v>2482</v>
          </cell>
          <cell r="B1108">
            <v>0</v>
          </cell>
          <cell r="C1108">
            <v>0</v>
          </cell>
          <cell r="D1108">
            <v>0</v>
          </cell>
          <cell r="E1108">
            <v>0</v>
          </cell>
          <cell r="F1108">
            <v>0</v>
          </cell>
          <cell r="G1108">
            <v>0</v>
          </cell>
          <cell r="H1108">
            <v>0</v>
          </cell>
          <cell r="I1108">
            <v>43813</v>
          </cell>
        </row>
        <row r="1109">
          <cell r="A1109">
            <v>2936</v>
          </cell>
          <cell r="B1109">
            <v>0</v>
          </cell>
          <cell r="C1109">
            <v>1</v>
          </cell>
          <cell r="D1109">
            <v>1</v>
          </cell>
          <cell r="E1109">
            <v>0</v>
          </cell>
          <cell r="F1109">
            <v>1</v>
          </cell>
          <cell r="G1109">
            <v>0</v>
          </cell>
          <cell r="H1109">
            <v>1</v>
          </cell>
          <cell r="I1109">
            <v>43813</v>
          </cell>
        </row>
        <row r="1110">
          <cell r="A1110">
            <v>1146</v>
          </cell>
          <cell r="B1110">
            <v>0</v>
          </cell>
          <cell r="C1110">
            <v>0</v>
          </cell>
          <cell r="D1110">
            <v>0</v>
          </cell>
          <cell r="E1110">
            <v>0</v>
          </cell>
          <cell r="F1110">
            <v>0</v>
          </cell>
          <cell r="G1110">
            <v>0</v>
          </cell>
          <cell r="H1110">
            <v>0</v>
          </cell>
          <cell r="I1110">
            <v>43812</v>
          </cell>
        </row>
        <row r="1111">
          <cell r="A1111">
            <v>2440</v>
          </cell>
          <cell r="B1111">
            <v>0</v>
          </cell>
          <cell r="C1111">
            <v>0</v>
          </cell>
          <cell r="D1111">
            <v>0</v>
          </cell>
          <cell r="E1111">
            <v>0</v>
          </cell>
          <cell r="F1111">
            <v>0</v>
          </cell>
          <cell r="G1111">
            <v>0</v>
          </cell>
          <cell r="H1111">
            <v>0</v>
          </cell>
          <cell r="I1111">
            <v>43812</v>
          </cell>
        </row>
        <row r="1112">
          <cell r="A1112">
            <v>2822</v>
          </cell>
          <cell r="B1112">
            <v>0</v>
          </cell>
          <cell r="C1112">
            <v>0</v>
          </cell>
          <cell r="D1112">
            <v>0</v>
          </cell>
          <cell r="E1112">
            <v>0</v>
          </cell>
          <cell r="F1112">
            <v>0</v>
          </cell>
          <cell r="G1112">
            <v>0</v>
          </cell>
          <cell r="H1112">
            <v>0</v>
          </cell>
          <cell r="I1112">
            <v>43812</v>
          </cell>
        </row>
        <row r="1113">
          <cell r="A1113">
            <v>2925</v>
          </cell>
          <cell r="B1113">
            <v>0</v>
          </cell>
          <cell r="C1113">
            <v>0</v>
          </cell>
          <cell r="D1113">
            <v>0</v>
          </cell>
          <cell r="E1113">
            <v>0</v>
          </cell>
          <cell r="F1113">
            <v>0</v>
          </cell>
          <cell r="G1113">
            <v>0</v>
          </cell>
          <cell r="H1113">
            <v>0</v>
          </cell>
          <cell r="I1113">
            <v>43812</v>
          </cell>
        </row>
        <row r="1114">
          <cell r="A1114">
            <v>1127</v>
          </cell>
          <cell r="B1114">
            <v>0</v>
          </cell>
          <cell r="C1114">
            <v>0</v>
          </cell>
          <cell r="D1114">
            <v>0</v>
          </cell>
          <cell r="E1114">
            <v>0</v>
          </cell>
          <cell r="F1114">
            <v>0</v>
          </cell>
          <cell r="G1114">
            <v>0</v>
          </cell>
          <cell r="H1114">
            <v>0</v>
          </cell>
          <cell r="I1114">
            <v>43811</v>
          </cell>
        </row>
        <row r="1115">
          <cell r="A1115">
            <v>2002</v>
          </cell>
          <cell r="B1115">
            <v>0</v>
          </cell>
          <cell r="C1115">
            <v>0</v>
          </cell>
          <cell r="D1115">
            <v>0</v>
          </cell>
          <cell r="E1115">
            <v>0</v>
          </cell>
          <cell r="F1115">
            <v>0</v>
          </cell>
          <cell r="G1115">
            <v>0</v>
          </cell>
          <cell r="H1115">
            <v>0</v>
          </cell>
          <cell r="I1115">
            <v>43811</v>
          </cell>
        </row>
        <row r="1116">
          <cell r="A1116">
            <v>3047</v>
          </cell>
          <cell r="B1116">
            <v>0</v>
          </cell>
          <cell r="C1116">
            <v>0</v>
          </cell>
          <cell r="D1116">
            <v>0</v>
          </cell>
          <cell r="E1116">
            <v>0</v>
          </cell>
          <cell r="F1116">
            <v>0</v>
          </cell>
          <cell r="G1116">
            <v>0</v>
          </cell>
          <cell r="H1116">
            <v>0</v>
          </cell>
          <cell r="I1116">
            <v>43811</v>
          </cell>
        </row>
        <row r="1117">
          <cell r="A1117">
            <v>2131</v>
          </cell>
          <cell r="B1117">
            <v>0</v>
          </cell>
          <cell r="C1117">
            <v>0</v>
          </cell>
          <cell r="D1117">
            <v>0</v>
          </cell>
          <cell r="E1117">
            <v>0</v>
          </cell>
          <cell r="F1117">
            <v>0</v>
          </cell>
          <cell r="G1117">
            <v>0</v>
          </cell>
          <cell r="H1117">
            <v>0</v>
          </cell>
          <cell r="I1117">
            <v>43810</v>
          </cell>
        </row>
        <row r="1118">
          <cell r="A1118">
            <v>2244</v>
          </cell>
          <cell r="B1118">
            <v>0</v>
          </cell>
          <cell r="C1118">
            <v>0</v>
          </cell>
          <cell r="D1118">
            <v>0</v>
          </cell>
          <cell r="E1118">
            <v>0</v>
          </cell>
          <cell r="F1118">
            <v>0</v>
          </cell>
          <cell r="G1118">
            <v>0</v>
          </cell>
          <cell r="H1118">
            <v>0</v>
          </cell>
          <cell r="I1118">
            <v>43810</v>
          </cell>
        </row>
        <row r="1119">
          <cell r="A1119">
            <v>2666</v>
          </cell>
          <cell r="B1119">
            <v>0</v>
          </cell>
          <cell r="C1119">
            <v>0</v>
          </cell>
          <cell r="D1119">
            <v>0</v>
          </cell>
          <cell r="E1119">
            <v>0</v>
          </cell>
          <cell r="F1119">
            <v>0</v>
          </cell>
          <cell r="G1119">
            <v>0</v>
          </cell>
          <cell r="H1119">
            <v>0</v>
          </cell>
          <cell r="I1119">
            <v>43810</v>
          </cell>
        </row>
        <row r="1120">
          <cell r="A1120">
            <v>3116</v>
          </cell>
          <cell r="B1120">
            <v>0</v>
          </cell>
          <cell r="C1120">
            <v>0</v>
          </cell>
          <cell r="D1120">
            <v>0</v>
          </cell>
          <cell r="E1120">
            <v>0</v>
          </cell>
          <cell r="F1120">
            <v>0</v>
          </cell>
          <cell r="G1120">
            <v>0</v>
          </cell>
          <cell r="H1120">
            <v>0</v>
          </cell>
          <cell r="I1120">
            <v>43810</v>
          </cell>
        </row>
        <row r="1121">
          <cell r="A1121">
            <v>1310</v>
          </cell>
          <cell r="B1121">
            <v>0</v>
          </cell>
          <cell r="C1121">
            <v>0</v>
          </cell>
          <cell r="D1121">
            <v>0</v>
          </cell>
          <cell r="E1121">
            <v>0</v>
          </cell>
          <cell r="F1121">
            <v>0</v>
          </cell>
          <cell r="G1121">
            <v>0</v>
          </cell>
          <cell r="H1121">
            <v>0</v>
          </cell>
          <cell r="I1121">
            <v>43809</v>
          </cell>
        </row>
        <row r="1122">
          <cell r="A1122">
            <v>1552</v>
          </cell>
          <cell r="B1122">
            <v>0</v>
          </cell>
          <cell r="C1122">
            <v>0</v>
          </cell>
          <cell r="D1122">
            <v>0</v>
          </cell>
          <cell r="E1122">
            <v>0</v>
          </cell>
          <cell r="F1122">
            <v>0</v>
          </cell>
          <cell r="G1122">
            <v>0</v>
          </cell>
          <cell r="H1122">
            <v>0</v>
          </cell>
          <cell r="I1122">
            <v>43809</v>
          </cell>
        </row>
        <row r="1123">
          <cell r="A1123">
            <v>2030</v>
          </cell>
          <cell r="B1123">
            <v>0</v>
          </cell>
          <cell r="C1123">
            <v>1</v>
          </cell>
          <cell r="D1123">
            <v>0</v>
          </cell>
          <cell r="E1123">
            <v>0</v>
          </cell>
          <cell r="F1123">
            <v>0</v>
          </cell>
          <cell r="G1123">
            <v>0</v>
          </cell>
          <cell r="H1123">
            <v>0</v>
          </cell>
          <cell r="I1123">
            <v>43809</v>
          </cell>
        </row>
        <row r="1124">
          <cell r="A1124">
            <v>2147</v>
          </cell>
          <cell r="B1124">
            <v>0</v>
          </cell>
          <cell r="C1124">
            <v>0</v>
          </cell>
          <cell r="D1124">
            <v>0</v>
          </cell>
          <cell r="E1124">
            <v>0</v>
          </cell>
          <cell r="F1124">
            <v>0</v>
          </cell>
          <cell r="G1124">
            <v>0</v>
          </cell>
          <cell r="H1124">
            <v>0</v>
          </cell>
          <cell r="I1124">
            <v>43809</v>
          </cell>
        </row>
        <row r="1125">
          <cell r="A1125">
            <v>3049</v>
          </cell>
          <cell r="B1125">
            <v>0</v>
          </cell>
          <cell r="C1125">
            <v>0</v>
          </cell>
          <cell r="D1125">
            <v>0</v>
          </cell>
          <cell r="E1125">
            <v>0</v>
          </cell>
          <cell r="F1125">
            <v>0</v>
          </cell>
          <cell r="G1125">
            <v>0</v>
          </cell>
          <cell r="H1125">
            <v>0</v>
          </cell>
          <cell r="I1125">
            <v>43809</v>
          </cell>
        </row>
        <row r="1126">
          <cell r="A1126">
            <v>1056</v>
          </cell>
          <cell r="B1126">
            <v>0</v>
          </cell>
          <cell r="C1126">
            <v>1</v>
          </cell>
          <cell r="D1126">
            <v>1</v>
          </cell>
          <cell r="E1126">
            <v>0</v>
          </cell>
          <cell r="F1126">
            <v>0</v>
          </cell>
          <cell r="G1126">
            <v>0</v>
          </cell>
          <cell r="H1126">
            <v>1</v>
          </cell>
          <cell r="I1126">
            <v>43808</v>
          </cell>
        </row>
        <row r="1127">
          <cell r="A1127">
            <v>1277</v>
          </cell>
          <cell r="B1127">
            <v>1</v>
          </cell>
          <cell r="C1127">
            <v>0</v>
          </cell>
          <cell r="D1127">
            <v>0</v>
          </cell>
          <cell r="E1127">
            <v>0</v>
          </cell>
          <cell r="F1127">
            <v>0</v>
          </cell>
          <cell r="G1127">
            <v>0</v>
          </cell>
          <cell r="H1127">
            <v>0</v>
          </cell>
          <cell r="I1127">
            <v>43808</v>
          </cell>
        </row>
        <row r="1128">
          <cell r="A1128">
            <v>1424</v>
          </cell>
          <cell r="B1128">
            <v>0</v>
          </cell>
          <cell r="C1128">
            <v>0</v>
          </cell>
          <cell r="D1128">
            <v>0</v>
          </cell>
          <cell r="E1128">
            <v>0</v>
          </cell>
          <cell r="F1128">
            <v>0</v>
          </cell>
          <cell r="G1128">
            <v>0</v>
          </cell>
          <cell r="H1128">
            <v>0</v>
          </cell>
          <cell r="I1128">
            <v>43808</v>
          </cell>
        </row>
        <row r="1129">
          <cell r="A1129">
            <v>2219</v>
          </cell>
          <cell r="B1129">
            <v>0</v>
          </cell>
          <cell r="C1129">
            <v>0</v>
          </cell>
          <cell r="D1129">
            <v>0</v>
          </cell>
          <cell r="E1129">
            <v>0</v>
          </cell>
          <cell r="F1129">
            <v>0</v>
          </cell>
          <cell r="G1129">
            <v>0</v>
          </cell>
          <cell r="H1129">
            <v>0</v>
          </cell>
          <cell r="I1129">
            <v>43808</v>
          </cell>
        </row>
        <row r="1130">
          <cell r="A1130">
            <v>2832</v>
          </cell>
          <cell r="B1130">
            <v>0</v>
          </cell>
          <cell r="C1130">
            <v>0</v>
          </cell>
          <cell r="D1130">
            <v>0</v>
          </cell>
          <cell r="E1130">
            <v>0</v>
          </cell>
          <cell r="F1130">
            <v>0</v>
          </cell>
          <cell r="G1130">
            <v>0</v>
          </cell>
          <cell r="H1130">
            <v>0</v>
          </cell>
          <cell r="I1130">
            <v>43808</v>
          </cell>
        </row>
        <row r="1131">
          <cell r="A1131">
            <v>3189</v>
          </cell>
          <cell r="B1131">
            <v>0</v>
          </cell>
          <cell r="C1131">
            <v>1</v>
          </cell>
          <cell r="D1131">
            <v>1</v>
          </cell>
          <cell r="E1131">
            <v>0</v>
          </cell>
          <cell r="F1131">
            <v>0</v>
          </cell>
          <cell r="G1131">
            <v>0</v>
          </cell>
          <cell r="H1131">
            <v>1</v>
          </cell>
          <cell r="I1131">
            <v>43808</v>
          </cell>
        </row>
        <row r="1132">
          <cell r="A1132">
            <v>1077</v>
          </cell>
          <cell r="B1132">
            <v>0</v>
          </cell>
          <cell r="C1132">
            <v>0</v>
          </cell>
          <cell r="D1132">
            <v>0</v>
          </cell>
          <cell r="E1132">
            <v>0</v>
          </cell>
          <cell r="F1132">
            <v>0</v>
          </cell>
          <cell r="G1132">
            <v>0</v>
          </cell>
          <cell r="H1132">
            <v>0</v>
          </cell>
          <cell r="I1132">
            <v>43807</v>
          </cell>
        </row>
        <row r="1133">
          <cell r="A1133">
            <v>1751</v>
          </cell>
          <cell r="B1133">
            <v>0</v>
          </cell>
          <cell r="C1133">
            <v>0</v>
          </cell>
          <cell r="D1133">
            <v>0</v>
          </cell>
          <cell r="E1133">
            <v>0</v>
          </cell>
          <cell r="F1133">
            <v>0</v>
          </cell>
          <cell r="G1133">
            <v>0</v>
          </cell>
          <cell r="H1133">
            <v>0</v>
          </cell>
          <cell r="I1133">
            <v>43807</v>
          </cell>
        </row>
        <row r="1134">
          <cell r="A1134">
            <v>2056</v>
          </cell>
          <cell r="B1134">
            <v>0</v>
          </cell>
          <cell r="C1134">
            <v>0</v>
          </cell>
          <cell r="D1134">
            <v>0</v>
          </cell>
          <cell r="E1134">
            <v>1</v>
          </cell>
          <cell r="F1134">
            <v>0</v>
          </cell>
          <cell r="G1134">
            <v>0</v>
          </cell>
          <cell r="H1134">
            <v>0</v>
          </cell>
          <cell r="I1134">
            <v>43807</v>
          </cell>
        </row>
        <row r="1135">
          <cell r="A1135">
            <v>2360</v>
          </cell>
          <cell r="B1135">
            <v>0</v>
          </cell>
          <cell r="C1135">
            <v>0</v>
          </cell>
          <cell r="D1135">
            <v>0</v>
          </cell>
          <cell r="E1135">
            <v>0</v>
          </cell>
          <cell r="F1135">
            <v>0</v>
          </cell>
          <cell r="G1135">
            <v>0</v>
          </cell>
          <cell r="H1135">
            <v>0</v>
          </cell>
          <cell r="I1135">
            <v>43807</v>
          </cell>
        </row>
        <row r="1136">
          <cell r="A1136">
            <v>2935</v>
          </cell>
          <cell r="B1136">
            <v>0</v>
          </cell>
          <cell r="C1136">
            <v>0</v>
          </cell>
          <cell r="D1136">
            <v>0</v>
          </cell>
          <cell r="E1136">
            <v>0</v>
          </cell>
          <cell r="F1136">
            <v>0</v>
          </cell>
          <cell r="G1136">
            <v>0</v>
          </cell>
          <cell r="H1136">
            <v>0</v>
          </cell>
          <cell r="I1136">
            <v>43807</v>
          </cell>
        </row>
        <row r="1137">
          <cell r="A1137">
            <v>1311</v>
          </cell>
          <cell r="B1137">
            <v>0</v>
          </cell>
          <cell r="C1137">
            <v>0</v>
          </cell>
          <cell r="D1137">
            <v>0</v>
          </cell>
          <cell r="E1137">
            <v>0</v>
          </cell>
          <cell r="F1137">
            <v>0</v>
          </cell>
          <cell r="G1137">
            <v>0</v>
          </cell>
          <cell r="H1137">
            <v>0</v>
          </cell>
          <cell r="I1137">
            <v>43806</v>
          </cell>
        </row>
        <row r="1138">
          <cell r="A1138">
            <v>1819</v>
          </cell>
          <cell r="B1138">
            <v>0</v>
          </cell>
          <cell r="C1138">
            <v>0</v>
          </cell>
          <cell r="D1138">
            <v>0</v>
          </cell>
          <cell r="E1138">
            <v>0</v>
          </cell>
          <cell r="F1138">
            <v>0</v>
          </cell>
          <cell r="G1138">
            <v>0</v>
          </cell>
          <cell r="H1138">
            <v>0</v>
          </cell>
          <cell r="I1138">
            <v>43806</v>
          </cell>
        </row>
        <row r="1139">
          <cell r="A1139">
            <v>1866</v>
          </cell>
          <cell r="B1139">
            <v>0</v>
          </cell>
          <cell r="C1139">
            <v>0</v>
          </cell>
          <cell r="D1139">
            <v>0</v>
          </cell>
          <cell r="E1139">
            <v>0</v>
          </cell>
          <cell r="F1139">
            <v>0</v>
          </cell>
          <cell r="G1139">
            <v>0</v>
          </cell>
          <cell r="H1139">
            <v>0</v>
          </cell>
          <cell r="I1139">
            <v>43806</v>
          </cell>
        </row>
        <row r="1140">
          <cell r="A1140">
            <v>1150</v>
          </cell>
          <cell r="B1140">
            <v>0</v>
          </cell>
          <cell r="C1140">
            <v>0</v>
          </cell>
          <cell r="D1140">
            <v>0</v>
          </cell>
          <cell r="E1140">
            <v>0</v>
          </cell>
          <cell r="F1140">
            <v>0</v>
          </cell>
          <cell r="G1140">
            <v>0</v>
          </cell>
          <cell r="H1140">
            <v>0</v>
          </cell>
          <cell r="I1140">
            <v>43805</v>
          </cell>
        </row>
        <row r="1141">
          <cell r="A1141">
            <v>1306</v>
          </cell>
          <cell r="B1141">
            <v>0</v>
          </cell>
          <cell r="C1141">
            <v>0</v>
          </cell>
          <cell r="D1141">
            <v>0</v>
          </cell>
          <cell r="E1141">
            <v>0</v>
          </cell>
          <cell r="F1141">
            <v>0</v>
          </cell>
          <cell r="G1141">
            <v>0</v>
          </cell>
          <cell r="H1141">
            <v>0</v>
          </cell>
          <cell r="I1141">
            <v>43805</v>
          </cell>
        </row>
        <row r="1142">
          <cell r="A1142">
            <v>3200</v>
          </cell>
          <cell r="B1142">
            <v>0</v>
          </cell>
          <cell r="C1142">
            <v>0</v>
          </cell>
          <cell r="D1142">
            <v>0</v>
          </cell>
          <cell r="E1142">
            <v>0</v>
          </cell>
          <cell r="F1142">
            <v>0</v>
          </cell>
          <cell r="G1142">
            <v>0</v>
          </cell>
          <cell r="H1142">
            <v>0</v>
          </cell>
          <cell r="I1142">
            <v>43805</v>
          </cell>
        </row>
        <row r="1143">
          <cell r="A1143">
            <v>3215</v>
          </cell>
          <cell r="B1143">
            <v>0</v>
          </cell>
          <cell r="C1143">
            <v>0</v>
          </cell>
          <cell r="D1143">
            <v>0</v>
          </cell>
          <cell r="E1143">
            <v>0</v>
          </cell>
          <cell r="F1143">
            <v>0</v>
          </cell>
          <cell r="G1143">
            <v>0</v>
          </cell>
          <cell r="H1143">
            <v>0</v>
          </cell>
          <cell r="I1143">
            <v>43805</v>
          </cell>
        </row>
        <row r="1144">
          <cell r="A1144">
            <v>1319</v>
          </cell>
          <cell r="B1144">
            <v>0</v>
          </cell>
          <cell r="C1144">
            <v>0</v>
          </cell>
          <cell r="D1144">
            <v>0</v>
          </cell>
          <cell r="E1144">
            <v>0</v>
          </cell>
          <cell r="F1144">
            <v>0</v>
          </cell>
          <cell r="G1144">
            <v>0</v>
          </cell>
          <cell r="H1144">
            <v>0</v>
          </cell>
          <cell r="I1144">
            <v>43804</v>
          </cell>
        </row>
        <row r="1145">
          <cell r="A1145">
            <v>1501</v>
          </cell>
          <cell r="B1145">
            <v>0</v>
          </cell>
          <cell r="C1145">
            <v>0</v>
          </cell>
          <cell r="D1145">
            <v>0</v>
          </cell>
          <cell r="E1145">
            <v>0</v>
          </cell>
          <cell r="F1145">
            <v>0</v>
          </cell>
          <cell r="G1145">
            <v>0</v>
          </cell>
          <cell r="H1145">
            <v>0</v>
          </cell>
          <cell r="I1145">
            <v>43804</v>
          </cell>
        </row>
        <row r="1146">
          <cell r="A1146">
            <v>1857</v>
          </cell>
          <cell r="B1146">
            <v>0</v>
          </cell>
          <cell r="C1146">
            <v>0</v>
          </cell>
          <cell r="D1146">
            <v>0</v>
          </cell>
          <cell r="E1146">
            <v>0</v>
          </cell>
          <cell r="F1146">
            <v>0</v>
          </cell>
          <cell r="G1146">
            <v>0</v>
          </cell>
          <cell r="H1146">
            <v>0</v>
          </cell>
          <cell r="I1146">
            <v>43804</v>
          </cell>
        </row>
        <row r="1147">
          <cell r="A1147">
            <v>1891</v>
          </cell>
          <cell r="B1147">
            <v>0</v>
          </cell>
          <cell r="C1147">
            <v>0</v>
          </cell>
          <cell r="D1147">
            <v>0</v>
          </cell>
          <cell r="E1147">
            <v>0</v>
          </cell>
          <cell r="F1147">
            <v>0</v>
          </cell>
          <cell r="G1147">
            <v>0</v>
          </cell>
          <cell r="H1147">
            <v>0</v>
          </cell>
          <cell r="I1147">
            <v>43803</v>
          </cell>
        </row>
        <row r="1148">
          <cell r="A1148">
            <v>2011</v>
          </cell>
          <cell r="B1148">
            <v>0</v>
          </cell>
          <cell r="C1148">
            <v>0</v>
          </cell>
          <cell r="D1148">
            <v>1</v>
          </cell>
          <cell r="E1148">
            <v>0</v>
          </cell>
          <cell r="F1148">
            <v>0</v>
          </cell>
          <cell r="G1148">
            <v>0</v>
          </cell>
          <cell r="H1148">
            <v>1</v>
          </cell>
          <cell r="I1148">
            <v>43803</v>
          </cell>
        </row>
        <row r="1149">
          <cell r="A1149">
            <v>2212</v>
          </cell>
          <cell r="B1149">
            <v>0</v>
          </cell>
          <cell r="C1149">
            <v>0</v>
          </cell>
          <cell r="D1149">
            <v>0</v>
          </cell>
          <cell r="E1149">
            <v>0</v>
          </cell>
          <cell r="F1149">
            <v>0</v>
          </cell>
          <cell r="G1149">
            <v>0</v>
          </cell>
          <cell r="H1149">
            <v>0</v>
          </cell>
          <cell r="I1149">
            <v>43803</v>
          </cell>
        </row>
        <row r="1150">
          <cell r="A1150">
            <v>2196</v>
          </cell>
          <cell r="B1150">
            <v>0</v>
          </cell>
          <cell r="C1150">
            <v>0</v>
          </cell>
          <cell r="D1150">
            <v>0</v>
          </cell>
          <cell r="E1150">
            <v>0</v>
          </cell>
          <cell r="F1150">
            <v>0</v>
          </cell>
          <cell r="G1150">
            <v>0</v>
          </cell>
          <cell r="H1150">
            <v>1</v>
          </cell>
          <cell r="I1150">
            <v>43802</v>
          </cell>
        </row>
        <row r="1151">
          <cell r="A1151">
            <v>2285</v>
          </cell>
          <cell r="B1151">
            <v>0</v>
          </cell>
          <cell r="C1151">
            <v>0</v>
          </cell>
          <cell r="D1151">
            <v>0</v>
          </cell>
          <cell r="E1151">
            <v>0</v>
          </cell>
          <cell r="F1151">
            <v>0</v>
          </cell>
          <cell r="G1151">
            <v>0</v>
          </cell>
          <cell r="H1151">
            <v>0</v>
          </cell>
          <cell r="I1151">
            <v>43802</v>
          </cell>
        </row>
        <row r="1152">
          <cell r="A1152">
            <v>3139</v>
          </cell>
          <cell r="B1152">
            <v>0</v>
          </cell>
          <cell r="C1152">
            <v>1</v>
          </cell>
          <cell r="D1152">
            <v>1</v>
          </cell>
          <cell r="E1152">
            <v>0</v>
          </cell>
          <cell r="F1152">
            <v>1</v>
          </cell>
          <cell r="G1152">
            <v>0</v>
          </cell>
          <cell r="H1152">
            <v>1</v>
          </cell>
          <cell r="I1152">
            <v>43802</v>
          </cell>
        </row>
        <row r="1153">
          <cell r="A1153">
            <v>2576</v>
          </cell>
          <cell r="B1153">
            <v>0</v>
          </cell>
          <cell r="C1153">
            <v>0</v>
          </cell>
          <cell r="D1153">
            <v>0</v>
          </cell>
          <cell r="E1153">
            <v>0</v>
          </cell>
          <cell r="F1153">
            <v>0</v>
          </cell>
          <cell r="G1153">
            <v>0</v>
          </cell>
          <cell r="H1153">
            <v>0</v>
          </cell>
          <cell r="I1153">
            <v>43801</v>
          </cell>
        </row>
        <row r="1154">
          <cell r="A1154">
            <v>2615</v>
          </cell>
          <cell r="B1154">
            <v>0</v>
          </cell>
          <cell r="C1154">
            <v>0</v>
          </cell>
          <cell r="D1154">
            <v>0</v>
          </cell>
          <cell r="E1154">
            <v>0</v>
          </cell>
          <cell r="F1154">
            <v>0</v>
          </cell>
          <cell r="G1154">
            <v>0</v>
          </cell>
          <cell r="H1154">
            <v>0</v>
          </cell>
          <cell r="I1154">
            <v>43801</v>
          </cell>
        </row>
        <row r="1155">
          <cell r="A1155">
            <v>2652</v>
          </cell>
          <cell r="B1155">
            <v>0</v>
          </cell>
          <cell r="C1155">
            <v>0</v>
          </cell>
          <cell r="D1155">
            <v>0</v>
          </cell>
          <cell r="E1155">
            <v>0</v>
          </cell>
          <cell r="F1155">
            <v>0</v>
          </cell>
          <cell r="G1155">
            <v>0</v>
          </cell>
          <cell r="H1155">
            <v>0</v>
          </cell>
          <cell r="I1155">
            <v>43801</v>
          </cell>
        </row>
        <row r="1156">
          <cell r="A1156">
            <v>3122</v>
          </cell>
          <cell r="B1156">
            <v>0</v>
          </cell>
          <cell r="C1156">
            <v>0</v>
          </cell>
          <cell r="D1156">
            <v>0</v>
          </cell>
          <cell r="E1156">
            <v>0</v>
          </cell>
          <cell r="F1156">
            <v>0</v>
          </cell>
          <cell r="G1156">
            <v>0</v>
          </cell>
          <cell r="H1156">
            <v>0</v>
          </cell>
          <cell r="I1156">
            <v>43801</v>
          </cell>
        </row>
        <row r="1157">
          <cell r="A1157">
            <v>1471</v>
          </cell>
          <cell r="B1157">
            <v>0</v>
          </cell>
          <cell r="C1157">
            <v>0</v>
          </cell>
          <cell r="D1157">
            <v>0</v>
          </cell>
          <cell r="E1157">
            <v>0</v>
          </cell>
          <cell r="F1157">
            <v>0</v>
          </cell>
          <cell r="G1157">
            <v>0</v>
          </cell>
          <cell r="H1157">
            <v>0</v>
          </cell>
          <cell r="I1157">
            <v>43800</v>
          </cell>
        </row>
        <row r="1158">
          <cell r="A1158">
            <v>1546</v>
          </cell>
          <cell r="B1158">
            <v>0</v>
          </cell>
          <cell r="C1158">
            <v>0</v>
          </cell>
          <cell r="D1158">
            <v>0</v>
          </cell>
          <cell r="E1158">
            <v>0</v>
          </cell>
          <cell r="F1158">
            <v>0</v>
          </cell>
          <cell r="G1158">
            <v>0</v>
          </cell>
          <cell r="H1158">
            <v>0</v>
          </cell>
          <cell r="I1158">
            <v>43799</v>
          </cell>
        </row>
        <row r="1159">
          <cell r="A1159">
            <v>2358</v>
          </cell>
          <cell r="B1159">
            <v>0</v>
          </cell>
          <cell r="C1159">
            <v>1</v>
          </cell>
          <cell r="D1159">
            <v>0</v>
          </cell>
          <cell r="E1159">
            <v>0</v>
          </cell>
          <cell r="F1159">
            <v>0</v>
          </cell>
          <cell r="G1159">
            <v>0</v>
          </cell>
          <cell r="H1159">
            <v>0</v>
          </cell>
          <cell r="I1159">
            <v>43799</v>
          </cell>
        </row>
        <row r="1160">
          <cell r="A1160">
            <v>2278</v>
          </cell>
          <cell r="B1160">
            <v>0</v>
          </cell>
          <cell r="C1160">
            <v>1</v>
          </cell>
          <cell r="D1160">
            <v>0</v>
          </cell>
          <cell r="E1160">
            <v>0</v>
          </cell>
          <cell r="F1160">
            <v>0</v>
          </cell>
          <cell r="G1160">
            <v>0</v>
          </cell>
          <cell r="H1160">
            <v>0</v>
          </cell>
          <cell r="I1160">
            <v>43798</v>
          </cell>
        </row>
        <row r="1161">
          <cell r="A1161">
            <v>2466</v>
          </cell>
          <cell r="B1161">
            <v>0</v>
          </cell>
          <cell r="C1161">
            <v>0</v>
          </cell>
          <cell r="D1161">
            <v>0</v>
          </cell>
          <cell r="E1161">
            <v>0</v>
          </cell>
          <cell r="F1161">
            <v>0</v>
          </cell>
          <cell r="G1161">
            <v>0</v>
          </cell>
          <cell r="H1161">
            <v>1</v>
          </cell>
          <cell r="I1161">
            <v>43798</v>
          </cell>
        </row>
        <row r="1162">
          <cell r="A1162">
            <v>3133</v>
          </cell>
          <cell r="B1162">
            <v>0</v>
          </cell>
          <cell r="C1162">
            <v>0</v>
          </cell>
          <cell r="D1162">
            <v>0</v>
          </cell>
          <cell r="E1162">
            <v>0</v>
          </cell>
          <cell r="F1162">
            <v>0</v>
          </cell>
          <cell r="G1162">
            <v>0</v>
          </cell>
          <cell r="H1162">
            <v>0</v>
          </cell>
          <cell r="I1162">
            <v>43798</v>
          </cell>
        </row>
        <row r="1163">
          <cell r="A1163">
            <v>1076</v>
          </cell>
          <cell r="B1163">
            <v>0</v>
          </cell>
          <cell r="C1163">
            <v>0</v>
          </cell>
          <cell r="D1163">
            <v>0</v>
          </cell>
          <cell r="E1163">
            <v>0</v>
          </cell>
          <cell r="F1163">
            <v>0</v>
          </cell>
          <cell r="G1163">
            <v>0</v>
          </cell>
          <cell r="H1163">
            <v>0</v>
          </cell>
          <cell r="I1163">
            <v>43797</v>
          </cell>
        </row>
        <row r="1164">
          <cell r="A1164">
            <v>1330</v>
          </cell>
          <cell r="B1164">
            <v>0</v>
          </cell>
          <cell r="C1164">
            <v>0</v>
          </cell>
          <cell r="D1164">
            <v>0</v>
          </cell>
          <cell r="E1164">
            <v>0</v>
          </cell>
          <cell r="F1164">
            <v>0</v>
          </cell>
          <cell r="G1164">
            <v>0</v>
          </cell>
          <cell r="H1164">
            <v>0</v>
          </cell>
          <cell r="I1164">
            <v>43797</v>
          </cell>
        </row>
        <row r="1165">
          <cell r="A1165">
            <v>2902</v>
          </cell>
          <cell r="B1165">
            <v>0</v>
          </cell>
          <cell r="C1165">
            <v>0</v>
          </cell>
          <cell r="D1165">
            <v>0</v>
          </cell>
          <cell r="E1165">
            <v>0</v>
          </cell>
          <cell r="F1165">
            <v>0</v>
          </cell>
          <cell r="G1165">
            <v>0</v>
          </cell>
          <cell r="H1165">
            <v>0</v>
          </cell>
          <cell r="I1165">
            <v>43797</v>
          </cell>
        </row>
        <row r="1166">
          <cell r="A1166">
            <v>1358</v>
          </cell>
          <cell r="B1166">
            <v>0</v>
          </cell>
          <cell r="C1166">
            <v>0</v>
          </cell>
          <cell r="D1166">
            <v>0</v>
          </cell>
          <cell r="E1166">
            <v>0</v>
          </cell>
          <cell r="F1166">
            <v>0</v>
          </cell>
          <cell r="G1166">
            <v>0</v>
          </cell>
          <cell r="H1166">
            <v>1</v>
          </cell>
          <cell r="I1166">
            <v>43796</v>
          </cell>
        </row>
        <row r="1167">
          <cell r="A1167">
            <v>2074</v>
          </cell>
          <cell r="B1167">
            <v>0</v>
          </cell>
          <cell r="C1167">
            <v>0</v>
          </cell>
          <cell r="D1167">
            <v>0</v>
          </cell>
          <cell r="E1167">
            <v>0</v>
          </cell>
          <cell r="F1167">
            <v>0</v>
          </cell>
          <cell r="G1167">
            <v>0</v>
          </cell>
          <cell r="H1167">
            <v>0</v>
          </cell>
          <cell r="I1167">
            <v>43796</v>
          </cell>
        </row>
        <row r="1168">
          <cell r="A1168">
            <v>2962</v>
          </cell>
          <cell r="B1168">
            <v>0</v>
          </cell>
          <cell r="C1168">
            <v>0</v>
          </cell>
          <cell r="D1168">
            <v>0</v>
          </cell>
          <cell r="E1168">
            <v>0</v>
          </cell>
          <cell r="F1168">
            <v>0</v>
          </cell>
          <cell r="G1168">
            <v>0</v>
          </cell>
          <cell r="H1168">
            <v>0</v>
          </cell>
          <cell r="I1168">
            <v>43796</v>
          </cell>
        </row>
        <row r="1169">
          <cell r="A1169">
            <v>1419</v>
          </cell>
          <cell r="B1169">
            <v>0</v>
          </cell>
          <cell r="C1169">
            <v>0</v>
          </cell>
          <cell r="D1169">
            <v>0</v>
          </cell>
          <cell r="E1169">
            <v>0</v>
          </cell>
          <cell r="F1169">
            <v>0</v>
          </cell>
          <cell r="G1169">
            <v>0</v>
          </cell>
          <cell r="H1169">
            <v>0</v>
          </cell>
          <cell r="I1169">
            <v>43795</v>
          </cell>
        </row>
        <row r="1170">
          <cell r="A1170">
            <v>1488</v>
          </cell>
          <cell r="B1170">
            <v>0</v>
          </cell>
          <cell r="C1170">
            <v>0</v>
          </cell>
          <cell r="D1170">
            <v>0</v>
          </cell>
          <cell r="E1170">
            <v>0</v>
          </cell>
          <cell r="F1170">
            <v>0</v>
          </cell>
          <cell r="G1170">
            <v>0</v>
          </cell>
          <cell r="H1170">
            <v>0</v>
          </cell>
          <cell r="I1170">
            <v>43795</v>
          </cell>
        </row>
        <row r="1171">
          <cell r="A1171">
            <v>1492</v>
          </cell>
          <cell r="B1171">
            <v>0</v>
          </cell>
          <cell r="C1171">
            <v>0</v>
          </cell>
          <cell r="D1171">
            <v>0</v>
          </cell>
          <cell r="E1171">
            <v>0</v>
          </cell>
          <cell r="F1171">
            <v>0</v>
          </cell>
          <cell r="G1171">
            <v>0</v>
          </cell>
          <cell r="H1171">
            <v>0</v>
          </cell>
          <cell r="I1171">
            <v>43795</v>
          </cell>
        </row>
        <row r="1172">
          <cell r="A1172">
            <v>2554</v>
          </cell>
          <cell r="B1172">
            <v>0</v>
          </cell>
          <cell r="C1172">
            <v>0</v>
          </cell>
          <cell r="D1172">
            <v>0</v>
          </cell>
          <cell r="E1172">
            <v>0</v>
          </cell>
          <cell r="F1172">
            <v>0</v>
          </cell>
          <cell r="G1172">
            <v>0</v>
          </cell>
          <cell r="H1172">
            <v>0</v>
          </cell>
          <cell r="I1172">
            <v>43795</v>
          </cell>
        </row>
        <row r="1173">
          <cell r="A1173">
            <v>1091</v>
          </cell>
          <cell r="B1173">
            <v>0</v>
          </cell>
          <cell r="C1173">
            <v>0</v>
          </cell>
          <cell r="D1173">
            <v>0</v>
          </cell>
          <cell r="E1173">
            <v>0</v>
          </cell>
          <cell r="F1173">
            <v>0</v>
          </cell>
          <cell r="G1173">
            <v>0</v>
          </cell>
          <cell r="H1173">
            <v>0</v>
          </cell>
          <cell r="I1173">
            <v>43794</v>
          </cell>
        </row>
        <row r="1174">
          <cell r="A1174">
            <v>1112</v>
          </cell>
          <cell r="B1174">
            <v>0</v>
          </cell>
          <cell r="C1174">
            <v>0</v>
          </cell>
          <cell r="D1174">
            <v>0</v>
          </cell>
          <cell r="E1174">
            <v>0</v>
          </cell>
          <cell r="F1174">
            <v>0</v>
          </cell>
          <cell r="G1174">
            <v>0</v>
          </cell>
          <cell r="H1174">
            <v>0</v>
          </cell>
          <cell r="I1174">
            <v>43794</v>
          </cell>
        </row>
        <row r="1175">
          <cell r="A1175">
            <v>2121</v>
          </cell>
          <cell r="B1175">
            <v>0</v>
          </cell>
          <cell r="C1175">
            <v>0</v>
          </cell>
          <cell r="D1175">
            <v>0</v>
          </cell>
          <cell r="E1175">
            <v>0</v>
          </cell>
          <cell r="F1175">
            <v>0</v>
          </cell>
          <cell r="G1175">
            <v>0</v>
          </cell>
          <cell r="H1175">
            <v>0</v>
          </cell>
          <cell r="I1175">
            <v>43794</v>
          </cell>
        </row>
        <row r="1176">
          <cell r="A1176">
            <v>2327</v>
          </cell>
          <cell r="B1176">
            <v>0</v>
          </cell>
          <cell r="C1176">
            <v>0</v>
          </cell>
          <cell r="D1176">
            <v>0</v>
          </cell>
          <cell r="E1176">
            <v>0</v>
          </cell>
          <cell r="F1176">
            <v>0</v>
          </cell>
          <cell r="G1176">
            <v>0</v>
          </cell>
          <cell r="H1176">
            <v>0</v>
          </cell>
          <cell r="I1176">
            <v>43794</v>
          </cell>
        </row>
        <row r="1177">
          <cell r="A1177">
            <v>2441</v>
          </cell>
          <cell r="B1177">
            <v>0</v>
          </cell>
          <cell r="C1177">
            <v>0</v>
          </cell>
          <cell r="D1177">
            <v>0</v>
          </cell>
          <cell r="E1177">
            <v>0</v>
          </cell>
          <cell r="F1177">
            <v>0</v>
          </cell>
          <cell r="G1177">
            <v>0</v>
          </cell>
          <cell r="H1177">
            <v>0</v>
          </cell>
          <cell r="I1177">
            <v>43794</v>
          </cell>
        </row>
        <row r="1178">
          <cell r="A1178">
            <v>1255</v>
          </cell>
          <cell r="B1178">
            <v>0</v>
          </cell>
          <cell r="C1178">
            <v>0</v>
          </cell>
          <cell r="D1178">
            <v>0</v>
          </cell>
          <cell r="E1178">
            <v>0</v>
          </cell>
          <cell r="F1178">
            <v>0</v>
          </cell>
          <cell r="G1178">
            <v>0</v>
          </cell>
          <cell r="H1178">
            <v>0</v>
          </cell>
          <cell r="I1178">
            <v>43793</v>
          </cell>
        </row>
        <row r="1179">
          <cell r="A1179">
            <v>2609</v>
          </cell>
          <cell r="B1179">
            <v>0</v>
          </cell>
          <cell r="C1179">
            <v>0</v>
          </cell>
          <cell r="D1179">
            <v>0</v>
          </cell>
          <cell r="E1179">
            <v>0</v>
          </cell>
          <cell r="F1179">
            <v>0</v>
          </cell>
          <cell r="G1179">
            <v>0</v>
          </cell>
          <cell r="H1179">
            <v>0</v>
          </cell>
          <cell r="I1179">
            <v>43793</v>
          </cell>
        </row>
        <row r="1180">
          <cell r="A1180">
            <v>2640</v>
          </cell>
          <cell r="B1180">
            <v>0</v>
          </cell>
          <cell r="C1180">
            <v>0</v>
          </cell>
          <cell r="D1180">
            <v>0</v>
          </cell>
          <cell r="E1180">
            <v>0</v>
          </cell>
          <cell r="F1180">
            <v>0</v>
          </cell>
          <cell r="G1180">
            <v>0</v>
          </cell>
          <cell r="H1180">
            <v>0</v>
          </cell>
          <cell r="I1180">
            <v>43793</v>
          </cell>
        </row>
        <row r="1181">
          <cell r="A1181">
            <v>3186</v>
          </cell>
          <cell r="B1181">
            <v>0</v>
          </cell>
          <cell r="C1181">
            <v>0</v>
          </cell>
          <cell r="D1181">
            <v>0</v>
          </cell>
          <cell r="E1181">
            <v>0</v>
          </cell>
          <cell r="F1181">
            <v>0</v>
          </cell>
          <cell r="G1181">
            <v>0</v>
          </cell>
          <cell r="H1181">
            <v>0</v>
          </cell>
          <cell r="I1181">
            <v>43793</v>
          </cell>
        </row>
        <row r="1182">
          <cell r="A1182">
            <v>1765</v>
          </cell>
          <cell r="B1182">
            <v>0</v>
          </cell>
          <cell r="C1182">
            <v>0</v>
          </cell>
          <cell r="D1182">
            <v>0</v>
          </cell>
          <cell r="E1182">
            <v>0</v>
          </cell>
          <cell r="F1182">
            <v>0</v>
          </cell>
          <cell r="G1182">
            <v>0</v>
          </cell>
          <cell r="H1182">
            <v>0</v>
          </cell>
          <cell r="I1182">
            <v>43792</v>
          </cell>
        </row>
        <row r="1183">
          <cell r="A1183">
            <v>3166</v>
          </cell>
          <cell r="B1183">
            <v>1</v>
          </cell>
          <cell r="C1183">
            <v>0</v>
          </cell>
          <cell r="D1183">
            <v>0</v>
          </cell>
          <cell r="E1183">
            <v>0</v>
          </cell>
          <cell r="F1183">
            <v>0</v>
          </cell>
          <cell r="G1183">
            <v>0</v>
          </cell>
          <cell r="H1183">
            <v>1</v>
          </cell>
          <cell r="I1183">
            <v>43792</v>
          </cell>
        </row>
        <row r="1184">
          <cell r="A1184">
            <v>1518</v>
          </cell>
          <cell r="B1184">
            <v>0</v>
          </cell>
          <cell r="C1184">
            <v>0</v>
          </cell>
          <cell r="D1184">
            <v>0</v>
          </cell>
          <cell r="E1184">
            <v>0</v>
          </cell>
          <cell r="F1184">
            <v>0</v>
          </cell>
          <cell r="G1184">
            <v>0</v>
          </cell>
          <cell r="H1184">
            <v>0</v>
          </cell>
          <cell r="I1184">
            <v>43791</v>
          </cell>
        </row>
        <row r="1185">
          <cell r="A1185">
            <v>2612</v>
          </cell>
          <cell r="B1185">
            <v>0</v>
          </cell>
          <cell r="C1185">
            <v>0</v>
          </cell>
          <cell r="D1185">
            <v>0</v>
          </cell>
          <cell r="E1185">
            <v>0</v>
          </cell>
          <cell r="F1185">
            <v>0</v>
          </cell>
          <cell r="G1185">
            <v>0</v>
          </cell>
          <cell r="H1185">
            <v>0</v>
          </cell>
          <cell r="I1185">
            <v>43791</v>
          </cell>
        </row>
        <row r="1186">
          <cell r="A1186">
            <v>2904</v>
          </cell>
          <cell r="B1186">
            <v>0</v>
          </cell>
          <cell r="C1186">
            <v>0</v>
          </cell>
          <cell r="D1186">
            <v>0</v>
          </cell>
          <cell r="E1186">
            <v>0</v>
          </cell>
          <cell r="F1186">
            <v>0</v>
          </cell>
          <cell r="G1186">
            <v>0</v>
          </cell>
          <cell r="H1186">
            <v>0</v>
          </cell>
          <cell r="I1186">
            <v>43791</v>
          </cell>
        </row>
        <row r="1187">
          <cell r="A1187">
            <v>1545</v>
          </cell>
          <cell r="B1187">
            <v>0</v>
          </cell>
          <cell r="C1187">
            <v>0</v>
          </cell>
          <cell r="D1187">
            <v>0</v>
          </cell>
          <cell r="E1187">
            <v>0</v>
          </cell>
          <cell r="F1187">
            <v>0</v>
          </cell>
          <cell r="G1187">
            <v>0</v>
          </cell>
          <cell r="H1187">
            <v>0</v>
          </cell>
          <cell r="I1187">
            <v>43790</v>
          </cell>
        </row>
        <row r="1188">
          <cell r="A1188">
            <v>1660</v>
          </cell>
          <cell r="B1188">
            <v>1</v>
          </cell>
          <cell r="C1188">
            <v>0</v>
          </cell>
          <cell r="D1188">
            <v>0</v>
          </cell>
          <cell r="E1188">
            <v>0</v>
          </cell>
          <cell r="F1188">
            <v>0</v>
          </cell>
          <cell r="G1188">
            <v>0</v>
          </cell>
          <cell r="H1188">
            <v>1</v>
          </cell>
          <cell r="I1188">
            <v>43790</v>
          </cell>
        </row>
        <row r="1189">
          <cell r="A1189">
            <v>1363</v>
          </cell>
          <cell r="B1189">
            <v>0</v>
          </cell>
          <cell r="C1189">
            <v>0</v>
          </cell>
          <cell r="D1189">
            <v>0</v>
          </cell>
          <cell r="E1189">
            <v>0</v>
          </cell>
          <cell r="F1189">
            <v>0</v>
          </cell>
          <cell r="G1189">
            <v>0</v>
          </cell>
          <cell r="H1189">
            <v>0</v>
          </cell>
          <cell r="I1189">
            <v>43788</v>
          </cell>
        </row>
        <row r="1190">
          <cell r="A1190">
            <v>2533</v>
          </cell>
          <cell r="B1190">
            <v>0</v>
          </cell>
          <cell r="C1190">
            <v>0</v>
          </cell>
          <cell r="D1190">
            <v>0</v>
          </cell>
          <cell r="E1190">
            <v>0</v>
          </cell>
          <cell r="F1190">
            <v>0</v>
          </cell>
          <cell r="G1190">
            <v>0</v>
          </cell>
          <cell r="H1190">
            <v>0</v>
          </cell>
          <cell r="I1190">
            <v>43788</v>
          </cell>
        </row>
        <row r="1191">
          <cell r="A1191">
            <v>2770</v>
          </cell>
          <cell r="B1191">
            <v>0</v>
          </cell>
          <cell r="C1191">
            <v>0</v>
          </cell>
          <cell r="D1191">
            <v>0</v>
          </cell>
          <cell r="E1191">
            <v>0</v>
          </cell>
          <cell r="F1191">
            <v>0</v>
          </cell>
          <cell r="G1191">
            <v>0</v>
          </cell>
          <cell r="H1191">
            <v>0</v>
          </cell>
          <cell r="I1191">
            <v>43788</v>
          </cell>
        </row>
        <row r="1192">
          <cell r="A1192">
            <v>1276</v>
          </cell>
          <cell r="B1192">
            <v>0</v>
          </cell>
          <cell r="C1192">
            <v>0</v>
          </cell>
          <cell r="D1192">
            <v>0</v>
          </cell>
          <cell r="E1192">
            <v>0</v>
          </cell>
          <cell r="F1192">
            <v>0</v>
          </cell>
          <cell r="G1192">
            <v>0</v>
          </cell>
          <cell r="H1192">
            <v>0</v>
          </cell>
          <cell r="I1192">
            <v>43787</v>
          </cell>
        </row>
        <row r="1193">
          <cell r="A1193">
            <v>1327</v>
          </cell>
          <cell r="B1193">
            <v>0</v>
          </cell>
          <cell r="C1193">
            <v>0</v>
          </cell>
          <cell r="D1193">
            <v>0</v>
          </cell>
          <cell r="E1193">
            <v>0</v>
          </cell>
          <cell r="F1193">
            <v>0</v>
          </cell>
          <cell r="G1193">
            <v>0</v>
          </cell>
          <cell r="H1193">
            <v>0</v>
          </cell>
          <cell r="I1193">
            <v>43787</v>
          </cell>
        </row>
        <row r="1194">
          <cell r="A1194">
            <v>1831</v>
          </cell>
          <cell r="B1194">
            <v>0</v>
          </cell>
          <cell r="C1194">
            <v>0</v>
          </cell>
          <cell r="D1194">
            <v>0</v>
          </cell>
          <cell r="E1194">
            <v>0</v>
          </cell>
          <cell r="F1194">
            <v>0</v>
          </cell>
          <cell r="G1194">
            <v>0</v>
          </cell>
          <cell r="H1194">
            <v>0</v>
          </cell>
          <cell r="I1194">
            <v>43787</v>
          </cell>
        </row>
        <row r="1195">
          <cell r="A1195">
            <v>2874</v>
          </cell>
          <cell r="B1195">
            <v>0</v>
          </cell>
          <cell r="C1195">
            <v>0</v>
          </cell>
          <cell r="D1195">
            <v>0</v>
          </cell>
          <cell r="E1195">
            <v>0</v>
          </cell>
          <cell r="F1195">
            <v>0</v>
          </cell>
          <cell r="G1195">
            <v>0</v>
          </cell>
          <cell r="H1195">
            <v>0</v>
          </cell>
          <cell r="I1195">
            <v>43787</v>
          </cell>
        </row>
        <row r="1196">
          <cell r="A1196">
            <v>3201</v>
          </cell>
          <cell r="B1196">
            <v>0</v>
          </cell>
          <cell r="C1196">
            <v>0</v>
          </cell>
          <cell r="D1196">
            <v>0</v>
          </cell>
          <cell r="E1196">
            <v>0</v>
          </cell>
          <cell r="F1196">
            <v>0</v>
          </cell>
          <cell r="G1196">
            <v>0</v>
          </cell>
          <cell r="H1196">
            <v>0</v>
          </cell>
          <cell r="I1196">
            <v>43787</v>
          </cell>
        </row>
        <row r="1197">
          <cell r="A1197">
            <v>3216</v>
          </cell>
          <cell r="B1197">
            <v>0</v>
          </cell>
          <cell r="C1197">
            <v>0</v>
          </cell>
          <cell r="D1197">
            <v>0</v>
          </cell>
          <cell r="E1197">
            <v>0</v>
          </cell>
          <cell r="F1197">
            <v>0</v>
          </cell>
          <cell r="G1197">
            <v>0</v>
          </cell>
          <cell r="H1197">
            <v>0</v>
          </cell>
          <cell r="I1197">
            <v>43787</v>
          </cell>
        </row>
        <row r="1198">
          <cell r="A1198">
            <v>1051</v>
          </cell>
          <cell r="B1198">
            <v>0</v>
          </cell>
          <cell r="C1198">
            <v>0</v>
          </cell>
          <cell r="D1198">
            <v>0</v>
          </cell>
          <cell r="E1198">
            <v>0</v>
          </cell>
          <cell r="F1198">
            <v>0</v>
          </cell>
          <cell r="G1198">
            <v>0</v>
          </cell>
          <cell r="H1198">
            <v>0</v>
          </cell>
          <cell r="I1198">
            <v>43786</v>
          </cell>
        </row>
        <row r="1199">
          <cell r="A1199">
            <v>1713</v>
          </cell>
          <cell r="B1199">
            <v>0</v>
          </cell>
          <cell r="C1199">
            <v>0</v>
          </cell>
          <cell r="D1199">
            <v>0</v>
          </cell>
          <cell r="E1199">
            <v>0</v>
          </cell>
          <cell r="F1199">
            <v>0</v>
          </cell>
          <cell r="G1199">
            <v>0</v>
          </cell>
          <cell r="H1199">
            <v>0</v>
          </cell>
          <cell r="I1199">
            <v>43786</v>
          </cell>
        </row>
        <row r="1200">
          <cell r="A1200">
            <v>2846</v>
          </cell>
          <cell r="B1200">
            <v>0</v>
          </cell>
          <cell r="C1200">
            <v>0</v>
          </cell>
          <cell r="D1200">
            <v>0</v>
          </cell>
          <cell r="E1200">
            <v>0</v>
          </cell>
          <cell r="F1200">
            <v>0</v>
          </cell>
          <cell r="G1200">
            <v>0</v>
          </cell>
          <cell r="H1200">
            <v>0</v>
          </cell>
          <cell r="I1200">
            <v>43786</v>
          </cell>
        </row>
        <row r="1201">
          <cell r="A1201">
            <v>1059</v>
          </cell>
          <cell r="B1201">
            <v>0</v>
          </cell>
          <cell r="C1201">
            <v>0</v>
          </cell>
          <cell r="D1201">
            <v>0</v>
          </cell>
          <cell r="E1201">
            <v>0</v>
          </cell>
          <cell r="F1201">
            <v>0</v>
          </cell>
          <cell r="G1201">
            <v>0</v>
          </cell>
          <cell r="H1201">
            <v>0</v>
          </cell>
          <cell r="I1201">
            <v>43785</v>
          </cell>
        </row>
        <row r="1202">
          <cell r="A1202">
            <v>1846</v>
          </cell>
          <cell r="B1202">
            <v>0</v>
          </cell>
          <cell r="C1202">
            <v>0</v>
          </cell>
          <cell r="D1202">
            <v>0</v>
          </cell>
          <cell r="E1202">
            <v>0</v>
          </cell>
          <cell r="F1202">
            <v>0</v>
          </cell>
          <cell r="G1202">
            <v>0</v>
          </cell>
          <cell r="H1202">
            <v>0</v>
          </cell>
          <cell r="I1202">
            <v>43785</v>
          </cell>
        </row>
        <row r="1203">
          <cell r="A1203">
            <v>1921</v>
          </cell>
          <cell r="B1203">
            <v>0</v>
          </cell>
          <cell r="C1203">
            <v>0</v>
          </cell>
          <cell r="D1203">
            <v>0</v>
          </cell>
          <cell r="E1203">
            <v>0</v>
          </cell>
          <cell r="F1203">
            <v>0</v>
          </cell>
          <cell r="G1203">
            <v>0</v>
          </cell>
          <cell r="H1203">
            <v>0</v>
          </cell>
          <cell r="I1203">
            <v>43784</v>
          </cell>
        </row>
        <row r="1204">
          <cell r="A1204">
            <v>2391</v>
          </cell>
          <cell r="B1204">
            <v>0</v>
          </cell>
          <cell r="C1204">
            <v>0</v>
          </cell>
          <cell r="D1204">
            <v>0</v>
          </cell>
          <cell r="E1204">
            <v>0</v>
          </cell>
          <cell r="F1204">
            <v>0</v>
          </cell>
          <cell r="G1204">
            <v>0</v>
          </cell>
          <cell r="H1204">
            <v>0</v>
          </cell>
          <cell r="I1204">
            <v>43784</v>
          </cell>
        </row>
        <row r="1205">
          <cell r="A1205">
            <v>2958</v>
          </cell>
          <cell r="B1205">
            <v>0</v>
          </cell>
          <cell r="C1205">
            <v>0</v>
          </cell>
          <cell r="D1205">
            <v>0</v>
          </cell>
          <cell r="E1205">
            <v>0</v>
          </cell>
          <cell r="F1205">
            <v>0</v>
          </cell>
          <cell r="G1205">
            <v>0</v>
          </cell>
          <cell r="H1205">
            <v>0</v>
          </cell>
          <cell r="I1205">
            <v>43784</v>
          </cell>
        </row>
        <row r="1206">
          <cell r="A1206">
            <v>3075</v>
          </cell>
          <cell r="B1206">
            <v>0</v>
          </cell>
          <cell r="C1206">
            <v>0</v>
          </cell>
          <cell r="D1206">
            <v>0</v>
          </cell>
          <cell r="E1206">
            <v>0</v>
          </cell>
          <cell r="F1206">
            <v>0</v>
          </cell>
          <cell r="G1206">
            <v>0</v>
          </cell>
          <cell r="H1206">
            <v>0</v>
          </cell>
          <cell r="I1206">
            <v>43784</v>
          </cell>
        </row>
        <row r="1207">
          <cell r="A1207">
            <v>1432</v>
          </cell>
          <cell r="B1207">
            <v>0</v>
          </cell>
          <cell r="C1207">
            <v>0</v>
          </cell>
          <cell r="D1207">
            <v>0</v>
          </cell>
          <cell r="E1207">
            <v>0</v>
          </cell>
          <cell r="F1207">
            <v>0</v>
          </cell>
          <cell r="G1207">
            <v>0</v>
          </cell>
          <cell r="H1207">
            <v>0</v>
          </cell>
          <cell r="I1207">
            <v>43783</v>
          </cell>
        </row>
        <row r="1208">
          <cell r="A1208">
            <v>2268</v>
          </cell>
          <cell r="B1208">
            <v>0</v>
          </cell>
          <cell r="C1208">
            <v>0</v>
          </cell>
          <cell r="D1208">
            <v>0</v>
          </cell>
          <cell r="E1208">
            <v>0</v>
          </cell>
          <cell r="F1208">
            <v>0</v>
          </cell>
          <cell r="G1208">
            <v>0</v>
          </cell>
          <cell r="H1208">
            <v>0</v>
          </cell>
          <cell r="I1208">
            <v>43782</v>
          </cell>
        </row>
        <row r="1209">
          <cell r="A1209">
            <v>2485</v>
          </cell>
          <cell r="B1209">
            <v>0</v>
          </cell>
          <cell r="C1209">
            <v>0</v>
          </cell>
          <cell r="D1209">
            <v>0</v>
          </cell>
          <cell r="E1209">
            <v>0</v>
          </cell>
          <cell r="F1209">
            <v>0</v>
          </cell>
          <cell r="G1209">
            <v>0</v>
          </cell>
          <cell r="H1209">
            <v>0</v>
          </cell>
          <cell r="I1209">
            <v>43782</v>
          </cell>
        </row>
        <row r="1210">
          <cell r="A1210">
            <v>2748</v>
          </cell>
          <cell r="B1210">
            <v>0</v>
          </cell>
          <cell r="C1210">
            <v>0</v>
          </cell>
          <cell r="D1210">
            <v>0</v>
          </cell>
          <cell r="E1210">
            <v>0</v>
          </cell>
          <cell r="F1210">
            <v>0</v>
          </cell>
          <cell r="G1210">
            <v>0</v>
          </cell>
          <cell r="H1210">
            <v>0</v>
          </cell>
          <cell r="I1210">
            <v>43782</v>
          </cell>
        </row>
        <row r="1211">
          <cell r="A1211">
            <v>2780</v>
          </cell>
          <cell r="B1211">
            <v>0</v>
          </cell>
          <cell r="C1211">
            <v>0</v>
          </cell>
          <cell r="D1211">
            <v>0</v>
          </cell>
          <cell r="E1211">
            <v>0</v>
          </cell>
          <cell r="F1211">
            <v>0</v>
          </cell>
          <cell r="G1211">
            <v>0</v>
          </cell>
          <cell r="H1211">
            <v>0</v>
          </cell>
          <cell r="I1211">
            <v>43782</v>
          </cell>
        </row>
        <row r="1212">
          <cell r="A1212">
            <v>3077</v>
          </cell>
          <cell r="B1212">
            <v>0</v>
          </cell>
          <cell r="C1212">
            <v>0</v>
          </cell>
          <cell r="D1212">
            <v>0</v>
          </cell>
          <cell r="E1212">
            <v>0</v>
          </cell>
          <cell r="F1212">
            <v>0</v>
          </cell>
          <cell r="G1212">
            <v>0</v>
          </cell>
          <cell r="H1212">
            <v>0</v>
          </cell>
          <cell r="I1212">
            <v>43782</v>
          </cell>
        </row>
        <row r="1213">
          <cell r="A1213">
            <v>1009</v>
          </cell>
          <cell r="B1213">
            <v>0</v>
          </cell>
          <cell r="C1213">
            <v>0</v>
          </cell>
          <cell r="D1213">
            <v>0</v>
          </cell>
          <cell r="E1213">
            <v>0</v>
          </cell>
          <cell r="F1213">
            <v>0</v>
          </cell>
          <cell r="G1213">
            <v>0</v>
          </cell>
          <cell r="H1213">
            <v>1</v>
          </cell>
          <cell r="I1213">
            <v>43780</v>
          </cell>
        </row>
        <row r="1214">
          <cell r="A1214">
            <v>1392</v>
          </cell>
          <cell r="B1214">
            <v>0</v>
          </cell>
          <cell r="C1214">
            <v>0</v>
          </cell>
          <cell r="D1214">
            <v>0</v>
          </cell>
          <cell r="E1214">
            <v>0</v>
          </cell>
          <cell r="F1214">
            <v>0</v>
          </cell>
          <cell r="G1214">
            <v>0</v>
          </cell>
          <cell r="H1214">
            <v>0</v>
          </cell>
          <cell r="I1214">
            <v>43780</v>
          </cell>
        </row>
        <row r="1215">
          <cell r="A1215">
            <v>2301</v>
          </cell>
          <cell r="B1215">
            <v>0</v>
          </cell>
          <cell r="C1215">
            <v>0</v>
          </cell>
          <cell r="D1215">
            <v>0</v>
          </cell>
          <cell r="E1215">
            <v>0</v>
          </cell>
          <cell r="F1215">
            <v>0</v>
          </cell>
          <cell r="G1215">
            <v>0</v>
          </cell>
          <cell r="H1215">
            <v>0</v>
          </cell>
          <cell r="I1215">
            <v>43780</v>
          </cell>
        </row>
        <row r="1216">
          <cell r="A1216">
            <v>1245</v>
          </cell>
          <cell r="B1216">
            <v>0</v>
          </cell>
          <cell r="C1216">
            <v>0</v>
          </cell>
          <cell r="D1216">
            <v>0</v>
          </cell>
          <cell r="E1216">
            <v>0</v>
          </cell>
          <cell r="F1216">
            <v>0</v>
          </cell>
          <cell r="G1216">
            <v>0</v>
          </cell>
          <cell r="H1216">
            <v>0</v>
          </cell>
          <cell r="I1216">
            <v>43778</v>
          </cell>
        </row>
        <row r="1217">
          <cell r="A1217">
            <v>1407</v>
          </cell>
          <cell r="B1217">
            <v>0</v>
          </cell>
          <cell r="C1217">
            <v>1</v>
          </cell>
          <cell r="D1217">
            <v>1</v>
          </cell>
          <cell r="E1217">
            <v>0</v>
          </cell>
          <cell r="F1217">
            <v>0</v>
          </cell>
          <cell r="G1217">
            <v>0</v>
          </cell>
          <cell r="H1217">
            <v>1</v>
          </cell>
          <cell r="I1217">
            <v>43778</v>
          </cell>
        </row>
        <row r="1218">
          <cell r="A1218">
            <v>1528</v>
          </cell>
          <cell r="B1218">
            <v>0</v>
          </cell>
          <cell r="C1218">
            <v>0</v>
          </cell>
          <cell r="D1218">
            <v>0</v>
          </cell>
          <cell r="E1218">
            <v>0</v>
          </cell>
          <cell r="F1218">
            <v>0</v>
          </cell>
          <cell r="G1218">
            <v>0</v>
          </cell>
          <cell r="H1218">
            <v>0</v>
          </cell>
          <cell r="I1218">
            <v>43778</v>
          </cell>
        </row>
        <row r="1219">
          <cell r="A1219">
            <v>1582</v>
          </cell>
          <cell r="B1219">
            <v>0</v>
          </cell>
          <cell r="C1219">
            <v>0</v>
          </cell>
          <cell r="D1219">
            <v>0</v>
          </cell>
          <cell r="E1219">
            <v>0</v>
          </cell>
          <cell r="F1219">
            <v>0</v>
          </cell>
          <cell r="G1219">
            <v>0</v>
          </cell>
          <cell r="H1219">
            <v>0</v>
          </cell>
          <cell r="I1219">
            <v>43778</v>
          </cell>
        </row>
        <row r="1220">
          <cell r="A1220">
            <v>1619</v>
          </cell>
          <cell r="B1220">
            <v>0</v>
          </cell>
          <cell r="C1220">
            <v>0</v>
          </cell>
          <cell r="D1220">
            <v>0</v>
          </cell>
          <cell r="E1220">
            <v>0</v>
          </cell>
          <cell r="F1220">
            <v>0</v>
          </cell>
          <cell r="G1220">
            <v>0</v>
          </cell>
          <cell r="H1220">
            <v>0</v>
          </cell>
          <cell r="I1220">
            <v>43778</v>
          </cell>
        </row>
        <row r="1221">
          <cell r="A1221">
            <v>2782</v>
          </cell>
          <cell r="B1221">
            <v>0</v>
          </cell>
          <cell r="C1221">
            <v>0</v>
          </cell>
          <cell r="D1221">
            <v>0</v>
          </cell>
          <cell r="E1221">
            <v>0</v>
          </cell>
          <cell r="F1221">
            <v>0</v>
          </cell>
          <cell r="G1221">
            <v>0</v>
          </cell>
          <cell r="H1221">
            <v>0</v>
          </cell>
          <cell r="I1221">
            <v>43778</v>
          </cell>
        </row>
        <row r="1222">
          <cell r="A1222">
            <v>1607</v>
          </cell>
          <cell r="B1222">
            <v>0</v>
          </cell>
          <cell r="C1222">
            <v>0</v>
          </cell>
          <cell r="D1222">
            <v>0</v>
          </cell>
          <cell r="E1222">
            <v>1</v>
          </cell>
          <cell r="F1222">
            <v>0</v>
          </cell>
          <cell r="G1222">
            <v>0</v>
          </cell>
          <cell r="H1222">
            <v>0</v>
          </cell>
          <cell r="I1222">
            <v>43777</v>
          </cell>
        </row>
        <row r="1223">
          <cell r="A1223">
            <v>1609</v>
          </cell>
          <cell r="B1223">
            <v>0</v>
          </cell>
          <cell r="C1223">
            <v>0</v>
          </cell>
          <cell r="D1223">
            <v>0</v>
          </cell>
          <cell r="E1223">
            <v>0</v>
          </cell>
          <cell r="F1223">
            <v>0</v>
          </cell>
          <cell r="G1223">
            <v>0</v>
          </cell>
          <cell r="H1223">
            <v>0</v>
          </cell>
          <cell r="I1223">
            <v>43777</v>
          </cell>
        </row>
        <row r="1224">
          <cell r="A1224">
            <v>2496</v>
          </cell>
          <cell r="B1224">
            <v>0</v>
          </cell>
          <cell r="C1224">
            <v>0</v>
          </cell>
          <cell r="D1224">
            <v>0</v>
          </cell>
          <cell r="E1224">
            <v>0</v>
          </cell>
          <cell r="F1224">
            <v>0</v>
          </cell>
          <cell r="G1224">
            <v>0</v>
          </cell>
          <cell r="H1224">
            <v>1</v>
          </cell>
          <cell r="I1224">
            <v>43777</v>
          </cell>
        </row>
        <row r="1225">
          <cell r="A1225">
            <v>2648</v>
          </cell>
          <cell r="B1225">
            <v>0</v>
          </cell>
          <cell r="C1225">
            <v>0</v>
          </cell>
          <cell r="D1225">
            <v>0</v>
          </cell>
          <cell r="E1225">
            <v>1</v>
          </cell>
          <cell r="F1225">
            <v>0</v>
          </cell>
          <cell r="G1225">
            <v>0</v>
          </cell>
          <cell r="H1225">
            <v>0</v>
          </cell>
          <cell r="I1225">
            <v>43777</v>
          </cell>
        </row>
        <row r="1226">
          <cell r="A1226">
            <v>2816</v>
          </cell>
          <cell r="B1226">
            <v>0</v>
          </cell>
          <cell r="C1226">
            <v>1</v>
          </cell>
          <cell r="D1226">
            <v>1</v>
          </cell>
          <cell r="E1226">
            <v>1</v>
          </cell>
          <cell r="F1226">
            <v>0</v>
          </cell>
          <cell r="G1226">
            <v>0</v>
          </cell>
          <cell r="H1226">
            <v>1</v>
          </cell>
          <cell r="I1226">
            <v>43777</v>
          </cell>
        </row>
        <row r="1227">
          <cell r="A1227">
            <v>3131</v>
          </cell>
          <cell r="B1227">
            <v>0</v>
          </cell>
          <cell r="C1227">
            <v>0</v>
          </cell>
          <cell r="D1227">
            <v>0</v>
          </cell>
          <cell r="E1227">
            <v>1</v>
          </cell>
          <cell r="F1227">
            <v>0</v>
          </cell>
          <cell r="G1227">
            <v>0</v>
          </cell>
          <cell r="H1227">
            <v>0</v>
          </cell>
          <cell r="I1227">
            <v>43777</v>
          </cell>
        </row>
        <row r="1228">
          <cell r="A1228">
            <v>3079</v>
          </cell>
          <cell r="B1228">
            <v>0</v>
          </cell>
          <cell r="C1228">
            <v>0</v>
          </cell>
          <cell r="D1228">
            <v>0</v>
          </cell>
          <cell r="E1228">
            <v>0</v>
          </cell>
          <cell r="F1228">
            <v>0</v>
          </cell>
          <cell r="G1228">
            <v>0</v>
          </cell>
          <cell r="H1228">
            <v>0</v>
          </cell>
          <cell r="I1228">
            <v>43776</v>
          </cell>
        </row>
        <row r="1229">
          <cell r="A1229">
            <v>2578</v>
          </cell>
          <cell r="B1229">
            <v>0</v>
          </cell>
          <cell r="C1229">
            <v>1</v>
          </cell>
          <cell r="D1229">
            <v>0</v>
          </cell>
          <cell r="E1229">
            <v>0</v>
          </cell>
          <cell r="F1229">
            <v>0</v>
          </cell>
          <cell r="G1229">
            <v>0</v>
          </cell>
          <cell r="H1229">
            <v>0</v>
          </cell>
          <cell r="I1229">
            <v>43775</v>
          </cell>
        </row>
        <row r="1230">
          <cell r="A1230">
            <v>3012</v>
          </cell>
          <cell r="B1230">
            <v>0</v>
          </cell>
          <cell r="C1230">
            <v>0</v>
          </cell>
          <cell r="D1230">
            <v>0</v>
          </cell>
          <cell r="E1230">
            <v>0</v>
          </cell>
          <cell r="F1230">
            <v>0</v>
          </cell>
          <cell r="G1230">
            <v>0</v>
          </cell>
          <cell r="H1230">
            <v>0</v>
          </cell>
          <cell r="I1230">
            <v>43775</v>
          </cell>
        </row>
        <row r="1231">
          <cell r="A1231">
            <v>1027</v>
          </cell>
          <cell r="B1231">
            <v>0</v>
          </cell>
          <cell r="C1231">
            <v>0</v>
          </cell>
          <cell r="D1231">
            <v>0</v>
          </cell>
          <cell r="E1231">
            <v>0</v>
          </cell>
          <cell r="F1231">
            <v>0</v>
          </cell>
          <cell r="G1231">
            <v>0</v>
          </cell>
          <cell r="H1231">
            <v>0</v>
          </cell>
          <cell r="I1231">
            <v>43774</v>
          </cell>
        </row>
        <row r="1232">
          <cell r="A1232">
            <v>2892</v>
          </cell>
          <cell r="B1232">
            <v>0</v>
          </cell>
          <cell r="C1232">
            <v>0</v>
          </cell>
          <cell r="D1232">
            <v>0</v>
          </cell>
          <cell r="E1232">
            <v>0</v>
          </cell>
          <cell r="F1232">
            <v>0</v>
          </cell>
          <cell r="G1232">
            <v>0</v>
          </cell>
          <cell r="H1232">
            <v>0</v>
          </cell>
          <cell r="I1232">
            <v>43774</v>
          </cell>
        </row>
        <row r="1233">
          <cell r="A1233">
            <v>1181</v>
          </cell>
          <cell r="B1233">
            <v>0</v>
          </cell>
          <cell r="C1233">
            <v>0</v>
          </cell>
          <cell r="D1233">
            <v>0</v>
          </cell>
          <cell r="E1233">
            <v>0</v>
          </cell>
          <cell r="F1233">
            <v>0</v>
          </cell>
          <cell r="G1233">
            <v>0</v>
          </cell>
          <cell r="H1233">
            <v>0</v>
          </cell>
          <cell r="I1233">
            <v>43773</v>
          </cell>
        </row>
        <row r="1234">
          <cell r="A1234">
            <v>2342</v>
          </cell>
          <cell r="B1234">
            <v>0</v>
          </cell>
          <cell r="C1234">
            <v>0</v>
          </cell>
          <cell r="D1234">
            <v>0</v>
          </cell>
          <cell r="E1234">
            <v>0</v>
          </cell>
          <cell r="F1234">
            <v>0</v>
          </cell>
          <cell r="G1234">
            <v>0</v>
          </cell>
          <cell r="H1234">
            <v>0</v>
          </cell>
          <cell r="I1234">
            <v>43773</v>
          </cell>
        </row>
        <row r="1235">
          <cell r="A1235">
            <v>1675</v>
          </cell>
          <cell r="B1235">
            <v>0</v>
          </cell>
          <cell r="C1235">
            <v>0</v>
          </cell>
          <cell r="D1235">
            <v>0</v>
          </cell>
          <cell r="E1235">
            <v>0</v>
          </cell>
          <cell r="F1235">
            <v>0</v>
          </cell>
          <cell r="G1235">
            <v>0</v>
          </cell>
          <cell r="H1235">
            <v>1</v>
          </cell>
          <cell r="I1235">
            <v>43772</v>
          </cell>
        </row>
        <row r="1236">
          <cell r="A1236">
            <v>2020</v>
          </cell>
          <cell r="B1236">
            <v>0</v>
          </cell>
          <cell r="C1236">
            <v>0</v>
          </cell>
          <cell r="D1236">
            <v>0</v>
          </cell>
          <cell r="E1236">
            <v>0</v>
          </cell>
          <cell r="F1236">
            <v>0</v>
          </cell>
          <cell r="G1236">
            <v>0</v>
          </cell>
          <cell r="H1236">
            <v>0</v>
          </cell>
          <cell r="I1236">
            <v>43772</v>
          </cell>
        </row>
        <row r="1237">
          <cell r="A1237">
            <v>2149</v>
          </cell>
          <cell r="B1237">
            <v>0</v>
          </cell>
          <cell r="C1237">
            <v>0</v>
          </cell>
          <cell r="D1237">
            <v>0</v>
          </cell>
          <cell r="E1237">
            <v>0</v>
          </cell>
          <cell r="F1237">
            <v>0</v>
          </cell>
          <cell r="G1237">
            <v>0</v>
          </cell>
          <cell r="H1237">
            <v>0</v>
          </cell>
          <cell r="I1237">
            <v>43772</v>
          </cell>
        </row>
        <row r="1238">
          <cell r="A1238">
            <v>2723</v>
          </cell>
          <cell r="B1238">
            <v>0</v>
          </cell>
          <cell r="C1238">
            <v>0</v>
          </cell>
          <cell r="D1238">
            <v>0</v>
          </cell>
          <cell r="E1238">
            <v>0</v>
          </cell>
          <cell r="F1238">
            <v>0</v>
          </cell>
          <cell r="G1238">
            <v>0</v>
          </cell>
          <cell r="H1238">
            <v>0</v>
          </cell>
          <cell r="I1238">
            <v>43772</v>
          </cell>
        </row>
        <row r="1239">
          <cell r="A1239">
            <v>1923</v>
          </cell>
          <cell r="B1239">
            <v>0</v>
          </cell>
          <cell r="C1239">
            <v>0</v>
          </cell>
          <cell r="D1239">
            <v>1</v>
          </cell>
          <cell r="E1239">
            <v>0</v>
          </cell>
          <cell r="F1239">
            <v>0</v>
          </cell>
          <cell r="G1239">
            <v>0</v>
          </cell>
          <cell r="H1239">
            <v>1</v>
          </cell>
          <cell r="I1239">
            <v>43771</v>
          </cell>
        </row>
        <row r="1240">
          <cell r="A1240">
            <v>1998</v>
          </cell>
          <cell r="B1240">
            <v>0</v>
          </cell>
          <cell r="C1240">
            <v>0</v>
          </cell>
          <cell r="D1240">
            <v>0</v>
          </cell>
          <cell r="E1240">
            <v>0</v>
          </cell>
          <cell r="F1240">
            <v>0</v>
          </cell>
          <cell r="G1240">
            <v>0</v>
          </cell>
          <cell r="H1240">
            <v>0</v>
          </cell>
          <cell r="I1240">
            <v>43771</v>
          </cell>
        </row>
        <row r="1241">
          <cell r="A1241">
            <v>2631</v>
          </cell>
          <cell r="B1241">
            <v>0</v>
          </cell>
          <cell r="C1241">
            <v>0</v>
          </cell>
          <cell r="D1241">
            <v>0</v>
          </cell>
          <cell r="E1241">
            <v>0</v>
          </cell>
          <cell r="F1241">
            <v>0</v>
          </cell>
          <cell r="G1241">
            <v>0</v>
          </cell>
          <cell r="H1241">
            <v>0</v>
          </cell>
          <cell r="I1241">
            <v>43771</v>
          </cell>
        </row>
        <row r="1242">
          <cell r="A1242">
            <v>3066</v>
          </cell>
          <cell r="B1242">
            <v>0</v>
          </cell>
          <cell r="C1242">
            <v>0</v>
          </cell>
          <cell r="D1242">
            <v>0</v>
          </cell>
          <cell r="E1242">
            <v>0</v>
          </cell>
          <cell r="F1242">
            <v>0</v>
          </cell>
          <cell r="G1242">
            <v>0</v>
          </cell>
          <cell r="H1242">
            <v>0</v>
          </cell>
          <cell r="I1242">
            <v>43771</v>
          </cell>
        </row>
        <row r="1243">
          <cell r="A1243">
            <v>1026</v>
          </cell>
          <cell r="B1243">
            <v>0</v>
          </cell>
          <cell r="C1243">
            <v>0</v>
          </cell>
          <cell r="D1243">
            <v>0</v>
          </cell>
          <cell r="E1243">
            <v>0</v>
          </cell>
          <cell r="F1243">
            <v>0</v>
          </cell>
          <cell r="G1243">
            <v>0</v>
          </cell>
          <cell r="H1243">
            <v>0</v>
          </cell>
          <cell r="I1243">
            <v>43770</v>
          </cell>
        </row>
        <row r="1244">
          <cell r="A1244">
            <v>1750</v>
          </cell>
          <cell r="B1244">
            <v>0</v>
          </cell>
          <cell r="C1244">
            <v>0</v>
          </cell>
          <cell r="D1244">
            <v>0</v>
          </cell>
          <cell r="E1244">
            <v>0</v>
          </cell>
          <cell r="F1244">
            <v>0</v>
          </cell>
          <cell r="G1244">
            <v>0</v>
          </cell>
          <cell r="H1244">
            <v>0</v>
          </cell>
          <cell r="I1244">
            <v>43769</v>
          </cell>
        </row>
        <row r="1245">
          <cell r="A1245">
            <v>2497</v>
          </cell>
          <cell r="B1245">
            <v>0</v>
          </cell>
          <cell r="C1245">
            <v>0</v>
          </cell>
          <cell r="D1245">
            <v>0</v>
          </cell>
          <cell r="E1245">
            <v>0</v>
          </cell>
          <cell r="F1245">
            <v>0</v>
          </cell>
          <cell r="G1245">
            <v>0</v>
          </cell>
          <cell r="H1245">
            <v>0</v>
          </cell>
          <cell r="I1245">
            <v>43769</v>
          </cell>
        </row>
        <row r="1246">
          <cell r="A1246">
            <v>2519</v>
          </cell>
          <cell r="B1246">
            <v>0</v>
          </cell>
          <cell r="C1246">
            <v>0</v>
          </cell>
          <cell r="D1246">
            <v>0</v>
          </cell>
          <cell r="E1246">
            <v>0</v>
          </cell>
          <cell r="F1246">
            <v>0</v>
          </cell>
          <cell r="G1246">
            <v>0</v>
          </cell>
          <cell r="H1246">
            <v>0</v>
          </cell>
          <cell r="I1246">
            <v>43769</v>
          </cell>
        </row>
        <row r="1247">
          <cell r="A1247">
            <v>2734</v>
          </cell>
          <cell r="B1247">
            <v>0</v>
          </cell>
          <cell r="C1247">
            <v>0</v>
          </cell>
          <cell r="D1247">
            <v>0</v>
          </cell>
          <cell r="E1247">
            <v>0</v>
          </cell>
          <cell r="F1247">
            <v>0</v>
          </cell>
          <cell r="G1247">
            <v>0</v>
          </cell>
          <cell r="H1247">
            <v>0</v>
          </cell>
          <cell r="I1247">
            <v>43769</v>
          </cell>
        </row>
        <row r="1248">
          <cell r="A1248">
            <v>1494</v>
          </cell>
          <cell r="B1248">
            <v>1</v>
          </cell>
          <cell r="C1248">
            <v>0</v>
          </cell>
          <cell r="D1248">
            <v>0</v>
          </cell>
          <cell r="E1248">
            <v>0</v>
          </cell>
          <cell r="F1248">
            <v>0</v>
          </cell>
          <cell r="G1248">
            <v>0</v>
          </cell>
          <cell r="H1248">
            <v>0</v>
          </cell>
          <cell r="I1248">
            <v>43768</v>
          </cell>
        </row>
        <row r="1249">
          <cell r="A1249">
            <v>1045</v>
          </cell>
          <cell r="B1249">
            <v>0</v>
          </cell>
          <cell r="C1249">
            <v>0</v>
          </cell>
          <cell r="D1249">
            <v>0</v>
          </cell>
          <cell r="E1249">
            <v>0</v>
          </cell>
          <cell r="F1249">
            <v>0</v>
          </cell>
          <cell r="G1249">
            <v>0</v>
          </cell>
          <cell r="H1249">
            <v>0</v>
          </cell>
          <cell r="I1249">
            <v>43767</v>
          </cell>
        </row>
        <row r="1250">
          <cell r="A1250">
            <v>2146</v>
          </cell>
          <cell r="B1250">
            <v>0</v>
          </cell>
          <cell r="C1250">
            <v>0</v>
          </cell>
          <cell r="D1250">
            <v>0</v>
          </cell>
          <cell r="E1250">
            <v>0</v>
          </cell>
          <cell r="F1250">
            <v>0</v>
          </cell>
          <cell r="G1250">
            <v>0</v>
          </cell>
          <cell r="H1250">
            <v>0</v>
          </cell>
          <cell r="I1250">
            <v>43766</v>
          </cell>
        </row>
        <row r="1251">
          <cell r="A1251">
            <v>2670</v>
          </cell>
          <cell r="B1251">
            <v>0</v>
          </cell>
          <cell r="C1251">
            <v>0</v>
          </cell>
          <cell r="D1251">
            <v>0</v>
          </cell>
          <cell r="E1251">
            <v>0</v>
          </cell>
          <cell r="F1251">
            <v>0</v>
          </cell>
          <cell r="G1251">
            <v>0</v>
          </cell>
          <cell r="H1251">
            <v>0</v>
          </cell>
          <cell r="I1251">
            <v>43766</v>
          </cell>
        </row>
        <row r="1252">
          <cell r="A1252">
            <v>2803</v>
          </cell>
          <cell r="B1252">
            <v>0</v>
          </cell>
          <cell r="C1252">
            <v>0</v>
          </cell>
          <cell r="D1252">
            <v>0</v>
          </cell>
          <cell r="E1252">
            <v>0</v>
          </cell>
          <cell r="F1252">
            <v>0</v>
          </cell>
          <cell r="G1252">
            <v>0</v>
          </cell>
          <cell r="H1252">
            <v>0</v>
          </cell>
          <cell r="I1252">
            <v>43766</v>
          </cell>
        </row>
        <row r="1253">
          <cell r="A1253">
            <v>1248</v>
          </cell>
          <cell r="B1253">
            <v>0</v>
          </cell>
          <cell r="C1253">
            <v>0</v>
          </cell>
          <cell r="D1253">
            <v>0</v>
          </cell>
          <cell r="E1253">
            <v>0</v>
          </cell>
          <cell r="F1253">
            <v>0</v>
          </cell>
          <cell r="G1253">
            <v>0</v>
          </cell>
          <cell r="H1253">
            <v>0</v>
          </cell>
          <cell r="I1253">
            <v>43765</v>
          </cell>
        </row>
        <row r="1254">
          <cell r="A1254">
            <v>1543</v>
          </cell>
          <cell r="B1254">
            <v>0</v>
          </cell>
          <cell r="C1254">
            <v>1</v>
          </cell>
          <cell r="D1254">
            <v>1</v>
          </cell>
          <cell r="E1254">
            <v>1</v>
          </cell>
          <cell r="F1254">
            <v>1</v>
          </cell>
          <cell r="G1254">
            <v>0</v>
          </cell>
          <cell r="H1254">
            <v>1</v>
          </cell>
          <cell r="I1254">
            <v>43765</v>
          </cell>
        </row>
        <row r="1255">
          <cell r="A1255">
            <v>1805</v>
          </cell>
          <cell r="B1255">
            <v>0</v>
          </cell>
          <cell r="C1255">
            <v>1</v>
          </cell>
          <cell r="D1255">
            <v>1</v>
          </cell>
          <cell r="E1255">
            <v>1</v>
          </cell>
          <cell r="F1255">
            <v>1</v>
          </cell>
          <cell r="G1255">
            <v>0</v>
          </cell>
          <cell r="H1255">
            <v>1</v>
          </cell>
          <cell r="I1255">
            <v>43765</v>
          </cell>
        </row>
        <row r="1256">
          <cell r="A1256">
            <v>1918</v>
          </cell>
          <cell r="B1256">
            <v>0</v>
          </cell>
          <cell r="C1256">
            <v>0</v>
          </cell>
          <cell r="D1256">
            <v>0</v>
          </cell>
          <cell r="E1256">
            <v>1</v>
          </cell>
          <cell r="F1256">
            <v>0</v>
          </cell>
          <cell r="G1256">
            <v>0</v>
          </cell>
          <cell r="H1256">
            <v>0</v>
          </cell>
          <cell r="I1256">
            <v>43765</v>
          </cell>
        </row>
        <row r="1257">
          <cell r="A1257">
            <v>2190</v>
          </cell>
          <cell r="B1257">
            <v>0</v>
          </cell>
          <cell r="C1257">
            <v>0</v>
          </cell>
          <cell r="D1257">
            <v>0</v>
          </cell>
          <cell r="E1257">
            <v>0</v>
          </cell>
          <cell r="F1257">
            <v>0</v>
          </cell>
          <cell r="G1257">
            <v>0</v>
          </cell>
          <cell r="H1257">
            <v>0</v>
          </cell>
          <cell r="I1257">
            <v>43765</v>
          </cell>
        </row>
        <row r="1258">
          <cell r="A1258">
            <v>2242</v>
          </cell>
          <cell r="B1258">
            <v>0</v>
          </cell>
          <cell r="C1258">
            <v>0</v>
          </cell>
          <cell r="D1258">
            <v>1</v>
          </cell>
          <cell r="E1258">
            <v>0</v>
          </cell>
          <cell r="F1258">
            <v>0</v>
          </cell>
          <cell r="G1258">
            <v>0</v>
          </cell>
          <cell r="H1258">
            <v>1</v>
          </cell>
          <cell r="I1258">
            <v>43765</v>
          </cell>
        </row>
        <row r="1259">
          <cell r="A1259">
            <v>2804</v>
          </cell>
          <cell r="B1259">
            <v>0</v>
          </cell>
          <cell r="C1259">
            <v>0</v>
          </cell>
          <cell r="D1259">
            <v>0</v>
          </cell>
          <cell r="E1259">
            <v>0</v>
          </cell>
          <cell r="F1259">
            <v>0</v>
          </cell>
          <cell r="G1259">
            <v>0</v>
          </cell>
          <cell r="H1259">
            <v>1</v>
          </cell>
          <cell r="I1259">
            <v>43765</v>
          </cell>
        </row>
        <row r="1260">
          <cell r="A1260">
            <v>1061</v>
          </cell>
          <cell r="B1260">
            <v>0</v>
          </cell>
          <cell r="C1260">
            <v>0</v>
          </cell>
          <cell r="D1260">
            <v>0</v>
          </cell>
          <cell r="E1260">
            <v>0</v>
          </cell>
          <cell r="F1260">
            <v>0</v>
          </cell>
          <cell r="G1260">
            <v>0</v>
          </cell>
          <cell r="H1260">
            <v>1</v>
          </cell>
          <cell r="I1260">
            <v>43764</v>
          </cell>
        </row>
        <row r="1261">
          <cell r="A1261">
            <v>3064</v>
          </cell>
          <cell r="B1261">
            <v>0</v>
          </cell>
          <cell r="C1261">
            <v>0</v>
          </cell>
          <cell r="D1261">
            <v>0</v>
          </cell>
          <cell r="E1261">
            <v>0</v>
          </cell>
          <cell r="F1261">
            <v>0</v>
          </cell>
          <cell r="G1261">
            <v>0</v>
          </cell>
          <cell r="H1261">
            <v>0</v>
          </cell>
          <cell r="I1261">
            <v>43764</v>
          </cell>
        </row>
        <row r="1262">
          <cell r="A1262">
            <v>1233</v>
          </cell>
          <cell r="B1262">
            <v>0</v>
          </cell>
          <cell r="C1262">
            <v>1</v>
          </cell>
          <cell r="D1262">
            <v>1</v>
          </cell>
          <cell r="E1262">
            <v>1</v>
          </cell>
          <cell r="F1262">
            <v>0</v>
          </cell>
          <cell r="G1262">
            <v>0</v>
          </cell>
          <cell r="H1262">
            <v>1</v>
          </cell>
          <cell r="I1262">
            <v>43763</v>
          </cell>
        </row>
        <row r="1263">
          <cell r="A1263">
            <v>2082</v>
          </cell>
          <cell r="B1263">
            <v>0</v>
          </cell>
          <cell r="C1263">
            <v>0</v>
          </cell>
          <cell r="D1263">
            <v>0</v>
          </cell>
          <cell r="E1263">
            <v>0</v>
          </cell>
          <cell r="F1263">
            <v>0</v>
          </cell>
          <cell r="G1263">
            <v>0</v>
          </cell>
          <cell r="H1263">
            <v>0</v>
          </cell>
          <cell r="I1263">
            <v>43763</v>
          </cell>
        </row>
        <row r="1264">
          <cell r="A1264">
            <v>2387</v>
          </cell>
          <cell r="B1264">
            <v>0</v>
          </cell>
          <cell r="C1264">
            <v>1</v>
          </cell>
          <cell r="D1264">
            <v>1</v>
          </cell>
          <cell r="E1264">
            <v>1</v>
          </cell>
          <cell r="F1264">
            <v>0</v>
          </cell>
          <cell r="G1264">
            <v>0</v>
          </cell>
          <cell r="H1264">
            <v>1</v>
          </cell>
          <cell r="I1264">
            <v>43763</v>
          </cell>
        </row>
        <row r="1265">
          <cell r="A1265">
            <v>2691</v>
          </cell>
          <cell r="B1265">
            <v>0</v>
          </cell>
          <cell r="C1265">
            <v>0</v>
          </cell>
          <cell r="D1265">
            <v>0</v>
          </cell>
          <cell r="E1265">
            <v>0</v>
          </cell>
          <cell r="F1265">
            <v>0</v>
          </cell>
          <cell r="G1265">
            <v>0</v>
          </cell>
          <cell r="H1265">
            <v>0</v>
          </cell>
          <cell r="I1265">
            <v>43763</v>
          </cell>
        </row>
        <row r="1266">
          <cell r="A1266">
            <v>2985</v>
          </cell>
          <cell r="B1266">
            <v>0</v>
          </cell>
          <cell r="C1266">
            <v>0</v>
          </cell>
          <cell r="D1266">
            <v>0</v>
          </cell>
          <cell r="E1266">
            <v>0</v>
          </cell>
          <cell r="F1266">
            <v>0</v>
          </cell>
          <cell r="G1266">
            <v>0</v>
          </cell>
          <cell r="H1266">
            <v>0</v>
          </cell>
          <cell r="I1266">
            <v>43763</v>
          </cell>
        </row>
        <row r="1267">
          <cell r="A1267">
            <v>3151</v>
          </cell>
          <cell r="B1267">
            <v>0</v>
          </cell>
          <cell r="C1267">
            <v>0</v>
          </cell>
          <cell r="D1267">
            <v>0</v>
          </cell>
          <cell r="E1267">
            <v>0</v>
          </cell>
          <cell r="F1267">
            <v>0</v>
          </cell>
          <cell r="G1267">
            <v>0</v>
          </cell>
          <cell r="H1267">
            <v>0</v>
          </cell>
          <cell r="I1267">
            <v>43763</v>
          </cell>
        </row>
        <row r="1268">
          <cell r="A1268">
            <v>2826</v>
          </cell>
          <cell r="B1268">
            <v>0</v>
          </cell>
          <cell r="C1268">
            <v>0</v>
          </cell>
          <cell r="D1268">
            <v>0</v>
          </cell>
          <cell r="E1268">
            <v>0</v>
          </cell>
          <cell r="F1268">
            <v>0</v>
          </cell>
          <cell r="G1268">
            <v>0</v>
          </cell>
          <cell r="H1268">
            <v>0</v>
          </cell>
          <cell r="I1268">
            <v>43762</v>
          </cell>
        </row>
        <row r="1269">
          <cell r="A1269">
            <v>2858</v>
          </cell>
          <cell r="B1269">
            <v>0</v>
          </cell>
          <cell r="C1269">
            <v>1</v>
          </cell>
          <cell r="D1269">
            <v>0</v>
          </cell>
          <cell r="E1269">
            <v>0</v>
          </cell>
          <cell r="F1269">
            <v>0</v>
          </cell>
          <cell r="G1269">
            <v>0</v>
          </cell>
          <cell r="H1269">
            <v>0</v>
          </cell>
          <cell r="I1269">
            <v>43762</v>
          </cell>
        </row>
        <row r="1270">
          <cell r="A1270">
            <v>1900</v>
          </cell>
          <cell r="B1270">
            <v>0</v>
          </cell>
          <cell r="C1270">
            <v>0</v>
          </cell>
          <cell r="D1270">
            <v>0</v>
          </cell>
          <cell r="E1270">
            <v>1</v>
          </cell>
          <cell r="F1270">
            <v>0</v>
          </cell>
          <cell r="G1270">
            <v>0</v>
          </cell>
          <cell r="H1270">
            <v>0</v>
          </cell>
          <cell r="I1270">
            <v>43761</v>
          </cell>
        </row>
        <row r="1271">
          <cell r="A1271">
            <v>2624</v>
          </cell>
          <cell r="B1271">
            <v>0</v>
          </cell>
          <cell r="C1271">
            <v>0</v>
          </cell>
          <cell r="D1271">
            <v>0</v>
          </cell>
          <cell r="E1271">
            <v>0</v>
          </cell>
          <cell r="F1271">
            <v>0</v>
          </cell>
          <cell r="G1271">
            <v>0</v>
          </cell>
          <cell r="H1271">
            <v>1</v>
          </cell>
          <cell r="I1271">
            <v>43761</v>
          </cell>
        </row>
        <row r="1272">
          <cell r="A1272">
            <v>1095</v>
          </cell>
          <cell r="B1272">
            <v>0</v>
          </cell>
          <cell r="C1272">
            <v>0</v>
          </cell>
          <cell r="D1272">
            <v>0</v>
          </cell>
          <cell r="E1272">
            <v>0</v>
          </cell>
          <cell r="F1272">
            <v>0</v>
          </cell>
          <cell r="G1272">
            <v>0</v>
          </cell>
          <cell r="H1272">
            <v>0</v>
          </cell>
          <cell r="I1272">
            <v>43760</v>
          </cell>
        </row>
        <row r="1273">
          <cell r="A1273">
            <v>1180</v>
          </cell>
          <cell r="B1273">
            <v>0</v>
          </cell>
          <cell r="C1273">
            <v>0</v>
          </cell>
          <cell r="D1273">
            <v>0</v>
          </cell>
          <cell r="E1273">
            <v>0</v>
          </cell>
          <cell r="F1273">
            <v>0</v>
          </cell>
          <cell r="G1273">
            <v>0</v>
          </cell>
          <cell r="H1273">
            <v>0</v>
          </cell>
          <cell r="I1273">
            <v>43760</v>
          </cell>
        </row>
        <row r="1274">
          <cell r="A1274">
            <v>1350</v>
          </cell>
          <cell r="B1274">
            <v>0</v>
          </cell>
          <cell r="C1274">
            <v>0</v>
          </cell>
          <cell r="D1274">
            <v>0</v>
          </cell>
          <cell r="E1274">
            <v>0</v>
          </cell>
          <cell r="F1274">
            <v>0</v>
          </cell>
          <cell r="G1274">
            <v>0</v>
          </cell>
          <cell r="H1274">
            <v>0</v>
          </cell>
          <cell r="I1274">
            <v>43760</v>
          </cell>
        </row>
        <row r="1275">
          <cell r="A1275">
            <v>1985</v>
          </cell>
          <cell r="B1275">
            <v>0</v>
          </cell>
          <cell r="C1275">
            <v>0</v>
          </cell>
          <cell r="D1275">
            <v>0</v>
          </cell>
          <cell r="E1275">
            <v>0</v>
          </cell>
          <cell r="F1275">
            <v>0</v>
          </cell>
          <cell r="G1275">
            <v>0</v>
          </cell>
          <cell r="H1275">
            <v>0</v>
          </cell>
          <cell r="I1275">
            <v>43760</v>
          </cell>
        </row>
        <row r="1276">
          <cell r="A1276">
            <v>2103</v>
          </cell>
          <cell r="B1276">
            <v>0</v>
          </cell>
          <cell r="C1276">
            <v>0</v>
          </cell>
          <cell r="D1276">
            <v>0</v>
          </cell>
          <cell r="E1276">
            <v>0</v>
          </cell>
          <cell r="F1276">
            <v>0</v>
          </cell>
          <cell r="G1276">
            <v>0</v>
          </cell>
          <cell r="H1276">
            <v>0</v>
          </cell>
          <cell r="I1276">
            <v>43760</v>
          </cell>
        </row>
        <row r="1277">
          <cell r="A1277">
            <v>2158</v>
          </cell>
          <cell r="B1277">
            <v>0</v>
          </cell>
          <cell r="C1277">
            <v>0</v>
          </cell>
          <cell r="D1277">
            <v>0</v>
          </cell>
          <cell r="E1277">
            <v>0</v>
          </cell>
          <cell r="F1277">
            <v>0</v>
          </cell>
          <cell r="G1277">
            <v>0</v>
          </cell>
          <cell r="H1277">
            <v>0</v>
          </cell>
          <cell r="I1277">
            <v>43760</v>
          </cell>
        </row>
        <row r="1278">
          <cell r="A1278">
            <v>1648</v>
          </cell>
          <cell r="B1278">
            <v>0</v>
          </cell>
          <cell r="C1278">
            <v>0</v>
          </cell>
          <cell r="D1278">
            <v>0</v>
          </cell>
          <cell r="E1278">
            <v>0</v>
          </cell>
          <cell r="F1278">
            <v>0</v>
          </cell>
          <cell r="G1278">
            <v>0</v>
          </cell>
          <cell r="H1278">
            <v>0</v>
          </cell>
          <cell r="I1278">
            <v>43759</v>
          </cell>
        </row>
        <row r="1279">
          <cell r="A1279">
            <v>1220</v>
          </cell>
          <cell r="B1279">
            <v>0</v>
          </cell>
          <cell r="C1279">
            <v>0</v>
          </cell>
          <cell r="D1279">
            <v>0</v>
          </cell>
          <cell r="E1279">
            <v>0</v>
          </cell>
          <cell r="F1279">
            <v>0</v>
          </cell>
          <cell r="G1279">
            <v>0</v>
          </cell>
          <cell r="H1279">
            <v>0</v>
          </cell>
          <cell r="I1279">
            <v>43758</v>
          </cell>
        </row>
        <row r="1280">
          <cell r="A1280">
            <v>1369</v>
          </cell>
          <cell r="B1280">
            <v>0</v>
          </cell>
          <cell r="C1280">
            <v>0</v>
          </cell>
          <cell r="D1280">
            <v>0</v>
          </cell>
          <cell r="E1280">
            <v>0</v>
          </cell>
          <cell r="F1280">
            <v>0</v>
          </cell>
          <cell r="G1280">
            <v>0</v>
          </cell>
          <cell r="H1280">
            <v>0</v>
          </cell>
          <cell r="I1280">
            <v>43758</v>
          </cell>
        </row>
        <row r="1281">
          <cell r="A1281">
            <v>2507</v>
          </cell>
          <cell r="B1281">
            <v>0</v>
          </cell>
          <cell r="C1281">
            <v>1</v>
          </cell>
          <cell r="D1281">
            <v>0</v>
          </cell>
          <cell r="E1281">
            <v>0</v>
          </cell>
          <cell r="F1281">
            <v>0</v>
          </cell>
          <cell r="G1281">
            <v>0</v>
          </cell>
          <cell r="H1281">
            <v>0</v>
          </cell>
          <cell r="I1281">
            <v>43758</v>
          </cell>
        </row>
        <row r="1282">
          <cell r="A1282">
            <v>2636</v>
          </cell>
          <cell r="B1282">
            <v>0</v>
          </cell>
          <cell r="C1282">
            <v>0</v>
          </cell>
          <cell r="D1282">
            <v>0</v>
          </cell>
          <cell r="E1282">
            <v>0</v>
          </cell>
          <cell r="F1282">
            <v>0</v>
          </cell>
          <cell r="G1282">
            <v>0</v>
          </cell>
          <cell r="H1282">
            <v>0</v>
          </cell>
          <cell r="I1282">
            <v>43758</v>
          </cell>
        </row>
        <row r="1283">
          <cell r="A1283">
            <v>1694</v>
          </cell>
          <cell r="B1283">
            <v>0</v>
          </cell>
          <cell r="C1283">
            <v>0</v>
          </cell>
          <cell r="D1283">
            <v>0</v>
          </cell>
          <cell r="E1283">
            <v>0</v>
          </cell>
          <cell r="F1283">
            <v>0</v>
          </cell>
          <cell r="G1283">
            <v>0</v>
          </cell>
          <cell r="H1283">
            <v>0</v>
          </cell>
          <cell r="I1283">
            <v>43757</v>
          </cell>
        </row>
        <row r="1284">
          <cell r="A1284">
            <v>1195</v>
          </cell>
          <cell r="B1284">
            <v>0</v>
          </cell>
          <cell r="C1284">
            <v>0</v>
          </cell>
          <cell r="D1284">
            <v>0</v>
          </cell>
          <cell r="E1284">
            <v>0</v>
          </cell>
          <cell r="F1284">
            <v>0</v>
          </cell>
          <cell r="G1284">
            <v>0</v>
          </cell>
          <cell r="H1284">
            <v>0</v>
          </cell>
          <cell r="I1284">
            <v>43756</v>
          </cell>
        </row>
        <row r="1285">
          <cell r="A1285">
            <v>1726</v>
          </cell>
          <cell r="B1285">
            <v>0</v>
          </cell>
          <cell r="C1285">
            <v>0</v>
          </cell>
          <cell r="D1285">
            <v>1</v>
          </cell>
          <cell r="E1285">
            <v>0</v>
          </cell>
          <cell r="F1285">
            <v>0</v>
          </cell>
          <cell r="G1285">
            <v>0</v>
          </cell>
          <cell r="H1285">
            <v>0</v>
          </cell>
          <cell r="I1285">
            <v>43755</v>
          </cell>
        </row>
        <row r="1286">
          <cell r="A1286">
            <v>1969</v>
          </cell>
          <cell r="B1286">
            <v>0</v>
          </cell>
          <cell r="C1286">
            <v>0</v>
          </cell>
          <cell r="D1286">
            <v>0</v>
          </cell>
          <cell r="E1286">
            <v>0</v>
          </cell>
          <cell r="F1286">
            <v>0</v>
          </cell>
          <cell r="G1286">
            <v>0</v>
          </cell>
          <cell r="H1286">
            <v>0</v>
          </cell>
          <cell r="I1286">
            <v>43755</v>
          </cell>
        </row>
        <row r="1287">
          <cell r="A1287">
            <v>1988</v>
          </cell>
          <cell r="B1287">
            <v>0</v>
          </cell>
          <cell r="C1287">
            <v>0</v>
          </cell>
          <cell r="D1287">
            <v>1</v>
          </cell>
          <cell r="E1287">
            <v>0</v>
          </cell>
          <cell r="F1287">
            <v>0</v>
          </cell>
          <cell r="G1287">
            <v>0</v>
          </cell>
          <cell r="H1287">
            <v>0</v>
          </cell>
          <cell r="I1287">
            <v>43755</v>
          </cell>
        </row>
        <row r="1288">
          <cell r="A1288">
            <v>2443</v>
          </cell>
          <cell r="B1288">
            <v>0</v>
          </cell>
          <cell r="C1288">
            <v>0</v>
          </cell>
          <cell r="D1288">
            <v>1</v>
          </cell>
          <cell r="E1288">
            <v>0</v>
          </cell>
          <cell r="F1288">
            <v>0</v>
          </cell>
          <cell r="G1288">
            <v>0</v>
          </cell>
          <cell r="H1288">
            <v>0</v>
          </cell>
          <cell r="I1288">
            <v>43755</v>
          </cell>
        </row>
        <row r="1289">
          <cell r="A1289">
            <v>1030</v>
          </cell>
          <cell r="B1289">
            <v>0</v>
          </cell>
          <cell r="C1289">
            <v>0</v>
          </cell>
          <cell r="D1289">
            <v>0</v>
          </cell>
          <cell r="E1289">
            <v>0</v>
          </cell>
          <cell r="F1289">
            <v>0</v>
          </cell>
          <cell r="G1289">
            <v>0</v>
          </cell>
          <cell r="H1289">
            <v>0</v>
          </cell>
          <cell r="I1289">
            <v>43754</v>
          </cell>
        </row>
        <row r="1290">
          <cell r="A1290">
            <v>1078</v>
          </cell>
          <cell r="B1290">
            <v>0</v>
          </cell>
          <cell r="C1290">
            <v>0</v>
          </cell>
          <cell r="D1290">
            <v>0</v>
          </cell>
          <cell r="E1290">
            <v>0</v>
          </cell>
          <cell r="F1290">
            <v>0</v>
          </cell>
          <cell r="G1290">
            <v>0</v>
          </cell>
          <cell r="H1290">
            <v>0</v>
          </cell>
          <cell r="I1290">
            <v>43754</v>
          </cell>
        </row>
        <row r="1291">
          <cell r="A1291">
            <v>1340</v>
          </cell>
          <cell r="B1291">
            <v>0</v>
          </cell>
          <cell r="C1291">
            <v>1</v>
          </cell>
          <cell r="D1291">
            <v>0</v>
          </cell>
          <cell r="E1291">
            <v>0</v>
          </cell>
          <cell r="F1291">
            <v>0</v>
          </cell>
          <cell r="G1291">
            <v>0</v>
          </cell>
          <cell r="H1291">
            <v>0</v>
          </cell>
          <cell r="I1291">
            <v>43754</v>
          </cell>
        </row>
        <row r="1292">
          <cell r="A1292">
            <v>1498</v>
          </cell>
          <cell r="B1292">
            <v>0</v>
          </cell>
          <cell r="C1292">
            <v>0</v>
          </cell>
          <cell r="D1292">
            <v>0</v>
          </cell>
          <cell r="E1292">
            <v>0</v>
          </cell>
          <cell r="F1292">
            <v>0</v>
          </cell>
          <cell r="G1292">
            <v>0</v>
          </cell>
          <cell r="H1292">
            <v>0</v>
          </cell>
          <cell r="I1292">
            <v>43754</v>
          </cell>
        </row>
        <row r="1293">
          <cell r="A1293">
            <v>1809</v>
          </cell>
          <cell r="B1293">
            <v>0</v>
          </cell>
          <cell r="C1293">
            <v>0</v>
          </cell>
          <cell r="D1293">
            <v>0</v>
          </cell>
          <cell r="E1293">
            <v>0</v>
          </cell>
          <cell r="F1293">
            <v>0</v>
          </cell>
          <cell r="G1293">
            <v>0</v>
          </cell>
          <cell r="H1293">
            <v>0</v>
          </cell>
          <cell r="I1293">
            <v>43754</v>
          </cell>
        </row>
        <row r="1294">
          <cell r="A1294">
            <v>1896</v>
          </cell>
          <cell r="B1294">
            <v>0</v>
          </cell>
          <cell r="C1294">
            <v>0</v>
          </cell>
          <cell r="D1294">
            <v>0</v>
          </cell>
          <cell r="E1294">
            <v>0</v>
          </cell>
          <cell r="F1294">
            <v>0</v>
          </cell>
          <cell r="G1294">
            <v>0</v>
          </cell>
          <cell r="H1294">
            <v>0</v>
          </cell>
          <cell r="I1294">
            <v>43754</v>
          </cell>
        </row>
        <row r="1295">
          <cell r="A1295">
            <v>1934</v>
          </cell>
          <cell r="B1295">
            <v>0</v>
          </cell>
          <cell r="C1295">
            <v>0</v>
          </cell>
          <cell r="D1295">
            <v>0</v>
          </cell>
          <cell r="E1295">
            <v>0</v>
          </cell>
          <cell r="F1295">
            <v>0</v>
          </cell>
          <cell r="G1295">
            <v>0</v>
          </cell>
          <cell r="H1295">
            <v>0</v>
          </cell>
          <cell r="I1295">
            <v>43754</v>
          </cell>
        </row>
        <row r="1296">
          <cell r="A1296">
            <v>2880</v>
          </cell>
          <cell r="B1296">
            <v>0</v>
          </cell>
          <cell r="C1296">
            <v>0</v>
          </cell>
          <cell r="D1296">
            <v>0</v>
          </cell>
          <cell r="E1296">
            <v>0</v>
          </cell>
          <cell r="F1296">
            <v>0</v>
          </cell>
          <cell r="G1296">
            <v>0</v>
          </cell>
          <cell r="H1296">
            <v>0</v>
          </cell>
          <cell r="I1296">
            <v>43754</v>
          </cell>
        </row>
        <row r="1297">
          <cell r="A1297">
            <v>1744</v>
          </cell>
          <cell r="B1297">
            <v>1</v>
          </cell>
          <cell r="C1297">
            <v>0</v>
          </cell>
          <cell r="D1297">
            <v>0</v>
          </cell>
          <cell r="E1297">
            <v>0</v>
          </cell>
          <cell r="F1297">
            <v>0</v>
          </cell>
          <cell r="G1297">
            <v>0</v>
          </cell>
          <cell r="H1297">
            <v>1</v>
          </cell>
          <cell r="I1297">
            <v>43753</v>
          </cell>
        </row>
        <row r="1298">
          <cell r="A1298">
            <v>1830</v>
          </cell>
          <cell r="B1298">
            <v>0</v>
          </cell>
          <cell r="C1298">
            <v>0</v>
          </cell>
          <cell r="D1298">
            <v>0</v>
          </cell>
          <cell r="E1298">
            <v>0</v>
          </cell>
          <cell r="F1298">
            <v>0</v>
          </cell>
          <cell r="G1298">
            <v>0</v>
          </cell>
          <cell r="H1298">
            <v>0</v>
          </cell>
          <cell r="I1298">
            <v>43753</v>
          </cell>
        </row>
        <row r="1299">
          <cell r="A1299">
            <v>1990</v>
          </cell>
          <cell r="B1299">
            <v>0</v>
          </cell>
          <cell r="C1299">
            <v>0</v>
          </cell>
          <cell r="D1299">
            <v>0</v>
          </cell>
          <cell r="E1299">
            <v>0</v>
          </cell>
          <cell r="F1299">
            <v>0</v>
          </cell>
          <cell r="G1299">
            <v>0</v>
          </cell>
          <cell r="H1299">
            <v>0</v>
          </cell>
          <cell r="I1299">
            <v>43753</v>
          </cell>
        </row>
        <row r="1300">
          <cell r="A1300">
            <v>2621</v>
          </cell>
          <cell r="B1300">
            <v>0</v>
          </cell>
          <cell r="C1300">
            <v>0</v>
          </cell>
          <cell r="D1300">
            <v>0</v>
          </cell>
          <cell r="E1300">
            <v>0</v>
          </cell>
          <cell r="F1300">
            <v>0</v>
          </cell>
          <cell r="G1300">
            <v>0</v>
          </cell>
          <cell r="H1300">
            <v>0</v>
          </cell>
          <cell r="I1300">
            <v>43753</v>
          </cell>
        </row>
        <row r="1301">
          <cell r="A1301">
            <v>1313</v>
          </cell>
          <cell r="B1301">
            <v>0</v>
          </cell>
          <cell r="C1301">
            <v>0</v>
          </cell>
          <cell r="D1301">
            <v>0</v>
          </cell>
          <cell r="E1301">
            <v>0</v>
          </cell>
          <cell r="F1301">
            <v>0</v>
          </cell>
          <cell r="G1301">
            <v>0</v>
          </cell>
          <cell r="H1301">
            <v>0</v>
          </cell>
          <cell r="I1301">
            <v>43752</v>
          </cell>
        </row>
        <row r="1302">
          <cell r="A1302">
            <v>1414</v>
          </cell>
          <cell r="B1302">
            <v>0</v>
          </cell>
          <cell r="C1302">
            <v>1</v>
          </cell>
          <cell r="D1302">
            <v>1</v>
          </cell>
          <cell r="E1302">
            <v>1</v>
          </cell>
          <cell r="F1302">
            <v>1</v>
          </cell>
          <cell r="G1302">
            <v>0</v>
          </cell>
          <cell r="H1302">
            <v>1</v>
          </cell>
          <cell r="I1302">
            <v>43752</v>
          </cell>
        </row>
        <row r="1303">
          <cell r="A1303">
            <v>1650</v>
          </cell>
          <cell r="B1303">
            <v>0</v>
          </cell>
          <cell r="C1303">
            <v>0</v>
          </cell>
          <cell r="D1303">
            <v>0</v>
          </cell>
          <cell r="E1303">
            <v>0</v>
          </cell>
          <cell r="F1303">
            <v>0</v>
          </cell>
          <cell r="G1303">
            <v>0</v>
          </cell>
          <cell r="H1303">
            <v>0</v>
          </cell>
          <cell r="I1303">
            <v>43752</v>
          </cell>
        </row>
        <row r="1304">
          <cell r="A1304">
            <v>1008</v>
          </cell>
          <cell r="B1304">
            <v>0</v>
          </cell>
          <cell r="C1304">
            <v>0</v>
          </cell>
          <cell r="D1304">
            <v>0</v>
          </cell>
          <cell r="E1304">
            <v>0</v>
          </cell>
          <cell r="F1304">
            <v>0</v>
          </cell>
          <cell r="G1304">
            <v>0</v>
          </cell>
          <cell r="H1304">
            <v>0</v>
          </cell>
          <cell r="I1304">
            <v>43751</v>
          </cell>
        </row>
        <row r="1305">
          <cell r="A1305">
            <v>1373</v>
          </cell>
          <cell r="B1305">
            <v>0</v>
          </cell>
          <cell r="C1305">
            <v>0</v>
          </cell>
          <cell r="D1305">
            <v>0</v>
          </cell>
          <cell r="E1305">
            <v>0</v>
          </cell>
          <cell r="F1305">
            <v>0</v>
          </cell>
          <cell r="G1305">
            <v>0</v>
          </cell>
          <cell r="H1305">
            <v>0</v>
          </cell>
          <cell r="I1305">
            <v>43751</v>
          </cell>
        </row>
        <row r="1306">
          <cell r="A1306">
            <v>2316</v>
          </cell>
          <cell r="B1306">
            <v>0</v>
          </cell>
          <cell r="C1306">
            <v>0</v>
          </cell>
          <cell r="D1306">
            <v>0</v>
          </cell>
          <cell r="E1306">
            <v>0</v>
          </cell>
          <cell r="F1306">
            <v>0</v>
          </cell>
          <cell r="G1306">
            <v>0</v>
          </cell>
          <cell r="H1306">
            <v>0</v>
          </cell>
          <cell r="I1306">
            <v>43751</v>
          </cell>
        </row>
        <row r="1307">
          <cell r="A1307">
            <v>2742</v>
          </cell>
          <cell r="B1307">
            <v>0</v>
          </cell>
          <cell r="C1307">
            <v>0</v>
          </cell>
          <cell r="D1307">
            <v>0</v>
          </cell>
          <cell r="E1307">
            <v>0</v>
          </cell>
          <cell r="F1307">
            <v>0</v>
          </cell>
          <cell r="G1307">
            <v>0</v>
          </cell>
          <cell r="H1307">
            <v>0</v>
          </cell>
          <cell r="I1307">
            <v>43751</v>
          </cell>
        </row>
        <row r="1308">
          <cell r="A1308">
            <v>1626</v>
          </cell>
          <cell r="B1308">
            <v>1</v>
          </cell>
          <cell r="C1308">
            <v>0</v>
          </cell>
          <cell r="D1308">
            <v>0</v>
          </cell>
          <cell r="E1308">
            <v>0</v>
          </cell>
          <cell r="F1308">
            <v>0</v>
          </cell>
          <cell r="G1308">
            <v>0</v>
          </cell>
          <cell r="H1308">
            <v>0</v>
          </cell>
          <cell r="I1308">
            <v>43750</v>
          </cell>
        </row>
        <row r="1309">
          <cell r="A1309">
            <v>1807</v>
          </cell>
          <cell r="B1309">
            <v>0</v>
          </cell>
          <cell r="C1309">
            <v>1</v>
          </cell>
          <cell r="D1309">
            <v>1</v>
          </cell>
          <cell r="E1309">
            <v>0</v>
          </cell>
          <cell r="F1309">
            <v>0</v>
          </cell>
          <cell r="G1309">
            <v>0</v>
          </cell>
          <cell r="H1309">
            <v>0</v>
          </cell>
          <cell r="I1309">
            <v>43750</v>
          </cell>
        </row>
        <row r="1310">
          <cell r="A1310">
            <v>3190</v>
          </cell>
          <cell r="B1310">
            <v>0</v>
          </cell>
          <cell r="C1310">
            <v>0</v>
          </cell>
          <cell r="D1310">
            <v>0</v>
          </cell>
          <cell r="E1310">
            <v>0</v>
          </cell>
          <cell r="F1310">
            <v>0</v>
          </cell>
          <cell r="G1310">
            <v>0</v>
          </cell>
          <cell r="H1310">
            <v>0</v>
          </cell>
          <cell r="I1310">
            <v>43750</v>
          </cell>
        </row>
        <row r="1311">
          <cell r="A1311">
            <v>1600</v>
          </cell>
          <cell r="B1311">
            <v>0</v>
          </cell>
          <cell r="C1311">
            <v>0</v>
          </cell>
          <cell r="D1311">
            <v>0</v>
          </cell>
          <cell r="E1311">
            <v>0</v>
          </cell>
          <cell r="F1311">
            <v>0</v>
          </cell>
          <cell r="G1311">
            <v>0</v>
          </cell>
          <cell r="H1311">
            <v>0</v>
          </cell>
          <cell r="I1311">
            <v>43749</v>
          </cell>
        </row>
        <row r="1312">
          <cell r="A1312">
            <v>1849</v>
          </cell>
          <cell r="B1312">
            <v>0</v>
          </cell>
          <cell r="C1312">
            <v>0</v>
          </cell>
          <cell r="D1312">
            <v>0</v>
          </cell>
          <cell r="E1312">
            <v>0</v>
          </cell>
          <cell r="F1312">
            <v>0</v>
          </cell>
          <cell r="G1312">
            <v>0</v>
          </cell>
          <cell r="H1312">
            <v>0</v>
          </cell>
          <cell r="I1312">
            <v>43749</v>
          </cell>
        </row>
        <row r="1313">
          <cell r="A1313">
            <v>2352</v>
          </cell>
          <cell r="B1313">
            <v>0</v>
          </cell>
          <cell r="C1313">
            <v>0</v>
          </cell>
          <cell r="D1313">
            <v>0</v>
          </cell>
          <cell r="E1313">
            <v>0</v>
          </cell>
          <cell r="F1313">
            <v>0</v>
          </cell>
          <cell r="G1313">
            <v>0</v>
          </cell>
          <cell r="H1313">
            <v>0</v>
          </cell>
          <cell r="I1313">
            <v>43749</v>
          </cell>
        </row>
        <row r="1314">
          <cell r="A1314">
            <v>2709</v>
          </cell>
          <cell r="B1314">
            <v>0</v>
          </cell>
          <cell r="C1314">
            <v>0</v>
          </cell>
          <cell r="D1314">
            <v>0</v>
          </cell>
          <cell r="E1314">
            <v>0</v>
          </cell>
          <cell r="F1314">
            <v>0</v>
          </cell>
          <cell r="G1314">
            <v>0</v>
          </cell>
          <cell r="H1314">
            <v>0</v>
          </cell>
          <cell r="I1314">
            <v>43749</v>
          </cell>
        </row>
        <row r="1315">
          <cell r="A1315">
            <v>2938</v>
          </cell>
          <cell r="B1315">
            <v>0</v>
          </cell>
          <cell r="C1315">
            <v>0</v>
          </cell>
          <cell r="D1315">
            <v>0</v>
          </cell>
          <cell r="E1315">
            <v>0</v>
          </cell>
          <cell r="F1315">
            <v>0</v>
          </cell>
          <cell r="G1315">
            <v>0</v>
          </cell>
          <cell r="H1315">
            <v>1</v>
          </cell>
          <cell r="I1315">
            <v>43749</v>
          </cell>
        </row>
        <row r="1316">
          <cell r="A1316">
            <v>1801</v>
          </cell>
          <cell r="B1316">
            <v>0</v>
          </cell>
          <cell r="C1316">
            <v>0</v>
          </cell>
          <cell r="D1316">
            <v>1</v>
          </cell>
          <cell r="E1316">
            <v>1</v>
          </cell>
          <cell r="F1316">
            <v>0</v>
          </cell>
          <cell r="G1316">
            <v>0</v>
          </cell>
          <cell r="H1316">
            <v>1</v>
          </cell>
          <cell r="I1316">
            <v>43748</v>
          </cell>
        </row>
        <row r="1317">
          <cell r="A1317">
            <v>1813</v>
          </cell>
          <cell r="B1317">
            <v>0</v>
          </cell>
          <cell r="C1317">
            <v>0</v>
          </cell>
          <cell r="D1317">
            <v>0</v>
          </cell>
          <cell r="E1317">
            <v>0</v>
          </cell>
          <cell r="F1317">
            <v>0</v>
          </cell>
          <cell r="G1317">
            <v>0</v>
          </cell>
          <cell r="H1317">
            <v>0</v>
          </cell>
          <cell r="I1317">
            <v>43748</v>
          </cell>
        </row>
        <row r="1318">
          <cell r="A1318">
            <v>1840</v>
          </cell>
          <cell r="B1318">
            <v>0</v>
          </cell>
          <cell r="C1318">
            <v>0</v>
          </cell>
          <cell r="D1318">
            <v>1</v>
          </cell>
          <cell r="E1318">
            <v>0</v>
          </cell>
          <cell r="F1318">
            <v>0</v>
          </cell>
          <cell r="G1318">
            <v>0</v>
          </cell>
          <cell r="H1318">
            <v>0</v>
          </cell>
          <cell r="I1318">
            <v>43748</v>
          </cell>
        </row>
        <row r="1319">
          <cell r="A1319">
            <v>1202</v>
          </cell>
          <cell r="B1319">
            <v>0</v>
          </cell>
          <cell r="C1319">
            <v>0</v>
          </cell>
          <cell r="D1319">
            <v>0</v>
          </cell>
          <cell r="E1319">
            <v>0</v>
          </cell>
          <cell r="F1319">
            <v>0</v>
          </cell>
          <cell r="G1319">
            <v>0</v>
          </cell>
          <cell r="H1319">
            <v>0</v>
          </cell>
          <cell r="I1319">
            <v>43747</v>
          </cell>
        </row>
        <row r="1320">
          <cell r="A1320">
            <v>2401</v>
          </cell>
          <cell r="B1320">
            <v>0</v>
          </cell>
          <cell r="C1320">
            <v>0</v>
          </cell>
          <cell r="D1320">
            <v>0</v>
          </cell>
          <cell r="E1320">
            <v>0</v>
          </cell>
          <cell r="F1320">
            <v>0</v>
          </cell>
          <cell r="G1320">
            <v>0</v>
          </cell>
          <cell r="H1320">
            <v>0</v>
          </cell>
          <cell r="I1320">
            <v>43747</v>
          </cell>
        </row>
        <row r="1321">
          <cell r="A1321">
            <v>2411</v>
          </cell>
          <cell r="B1321">
            <v>1</v>
          </cell>
          <cell r="C1321">
            <v>0</v>
          </cell>
          <cell r="D1321">
            <v>0</v>
          </cell>
          <cell r="E1321">
            <v>0</v>
          </cell>
          <cell r="F1321">
            <v>0</v>
          </cell>
          <cell r="G1321">
            <v>0</v>
          </cell>
          <cell r="H1321">
            <v>0</v>
          </cell>
          <cell r="I1321">
            <v>43747</v>
          </cell>
        </row>
        <row r="1322">
          <cell r="A1322">
            <v>2118</v>
          </cell>
          <cell r="B1322">
            <v>0</v>
          </cell>
          <cell r="C1322">
            <v>0</v>
          </cell>
          <cell r="D1322">
            <v>0</v>
          </cell>
          <cell r="E1322">
            <v>0</v>
          </cell>
          <cell r="F1322">
            <v>0</v>
          </cell>
          <cell r="G1322">
            <v>0</v>
          </cell>
          <cell r="H1322">
            <v>1</v>
          </cell>
          <cell r="I1322">
            <v>43746</v>
          </cell>
        </row>
        <row r="1323">
          <cell r="A1323">
            <v>2164</v>
          </cell>
          <cell r="B1323">
            <v>0</v>
          </cell>
          <cell r="C1323">
            <v>0</v>
          </cell>
          <cell r="D1323">
            <v>0</v>
          </cell>
          <cell r="E1323">
            <v>0</v>
          </cell>
          <cell r="F1323">
            <v>0</v>
          </cell>
          <cell r="G1323">
            <v>0</v>
          </cell>
          <cell r="H1323">
            <v>0</v>
          </cell>
          <cell r="I1323">
            <v>43746</v>
          </cell>
        </row>
        <row r="1324">
          <cell r="A1324">
            <v>2329</v>
          </cell>
          <cell r="B1324">
            <v>0</v>
          </cell>
          <cell r="C1324">
            <v>0</v>
          </cell>
          <cell r="D1324">
            <v>0</v>
          </cell>
          <cell r="E1324">
            <v>0</v>
          </cell>
          <cell r="F1324">
            <v>0</v>
          </cell>
          <cell r="G1324">
            <v>0</v>
          </cell>
          <cell r="H1324">
            <v>1</v>
          </cell>
          <cell r="I1324">
            <v>43746</v>
          </cell>
        </row>
        <row r="1325">
          <cell r="A1325">
            <v>1434</v>
          </cell>
          <cell r="B1325">
            <v>0</v>
          </cell>
          <cell r="C1325">
            <v>0</v>
          </cell>
          <cell r="D1325">
            <v>0</v>
          </cell>
          <cell r="E1325">
            <v>0</v>
          </cell>
          <cell r="F1325">
            <v>0</v>
          </cell>
          <cell r="G1325">
            <v>0</v>
          </cell>
          <cell r="H1325">
            <v>0</v>
          </cell>
          <cell r="I1325">
            <v>43745</v>
          </cell>
        </row>
        <row r="1326">
          <cell r="A1326">
            <v>1702</v>
          </cell>
          <cell r="B1326">
            <v>0</v>
          </cell>
          <cell r="C1326">
            <v>0</v>
          </cell>
          <cell r="D1326">
            <v>0</v>
          </cell>
          <cell r="E1326">
            <v>0</v>
          </cell>
          <cell r="F1326">
            <v>0</v>
          </cell>
          <cell r="G1326">
            <v>0</v>
          </cell>
          <cell r="H1326">
            <v>0</v>
          </cell>
          <cell r="I1326">
            <v>43745</v>
          </cell>
        </row>
        <row r="1327">
          <cell r="A1327">
            <v>2447</v>
          </cell>
          <cell r="B1327">
            <v>0</v>
          </cell>
          <cell r="C1327">
            <v>0</v>
          </cell>
          <cell r="D1327">
            <v>0</v>
          </cell>
          <cell r="E1327">
            <v>0</v>
          </cell>
          <cell r="F1327">
            <v>0</v>
          </cell>
          <cell r="G1327">
            <v>0</v>
          </cell>
          <cell r="H1327">
            <v>0</v>
          </cell>
          <cell r="I1327">
            <v>43745</v>
          </cell>
        </row>
        <row r="1328">
          <cell r="A1328">
            <v>2635</v>
          </cell>
          <cell r="B1328">
            <v>0</v>
          </cell>
          <cell r="C1328">
            <v>0</v>
          </cell>
          <cell r="D1328">
            <v>0</v>
          </cell>
          <cell r="E1328">
            <v>0</v>
          </cell>
          <cell r="F1328">
            <v>0</v>
          </cell>
          <cell r="G1328">
            <v>0</v>
          </cell>
          <cell r="H1328">
            <v>0</v>
          </cell>
          <cell r="I1328">
            <v>43745</v>
          </cell>
        </row>
        <row r="1329">
          <cell r="A1329">
            <v>3015</v>
          </cell>
          <cell r="B1329">
            <v>0</v>
          </cell>
          <cell r="C1329">
            <v>0</v>
          </cell>
          <cell r="D1329">
            <v>0</v>
          </cell>
          <cell r="E1329">
            <v>0</v>
          </cell>
          <cell r="F1329">
            <v>0</v>
          </cell>
          <cell r="G1329">
            <v>0</v>
          </cell>
          <cell r="H1329">
            <v>0</v>
          </cell>
          <cell r="I1329">
            <v>43745</v>
          </cell>
        </row>
        <row r="1330">
          <cell r="A1330">
            <v>1153</v>
          </cell>
          <cell r="B1330">
            <v>0</v>
          </cell>
          <cell r="C1330">
            <v>0</v>
          </cell>
          <cell r="D1330">
            <v>0</v>
          </cell>
          <cell r="E1330">
            <v>0</v>
          </cell>
          <cell r="F1330">
            <v>0</v>
          </cell>
          <cell r="G1330">
            <v>0</v>
          </cell>
          <cell r="H1330">
            <v>0</v>
          </cell>
          <cell r="I1330">
            <v>43744</v>
          </cell>
        </row>
        <row r="1331">
          <cell r="A1331">
            <v>2057</v>
          </cell>
          <cell r="B1331">
            <v>1</v>
          </cell>
          <cell r="C1331">
            <v>0</v>
          </cell>
          <cell r="D1331">
            <v>1</v>
          </cell>
          <cell r="E1331">
            <v>0</v>
          </cell>
          <cell r="F1331">
            <v>0</v>
          </cell>
          <cell r="G1331">
            <v>0</v>
          </cell>
          <cell r="H1331">
            <v>0</v>
          </cell>
          <cell r="I1331">
            <v>43744</v>
          </cell>
        </row>
        <row r="1332">
          <cell r="A1332">
            <v>2696</v>
          </cell>
          <cell r="B1332">
            <v>0</v>
          </cell>
          <cell r="C1332">
            <v>1</v>
          </cell>
          <cell r="D1332">
            <v>1</v>
          </cell>
          <cell r="E1332">
            <v>1</v>
          </cell>
          <cell r="F1332">
            <v>0</v>
          </cell>
          <cell r="G1332">
            <v>0</v>
          </cell>
          <cell r="H1332">
            <v>1</v>
          </cell>
          <cell r="I1332">
            <v>43744</v>
          </cell>
        </row>
        <row r="1333">
          <cell r="A1333">
            <v>2490</v>
          </cell>
          <cell r="B1333">
            <v>0</v>
          </cell>
          <cell r="C1333">
            <v>0</v>
          </cell>
          <cell r="D1333">
            <v>0</v>
          </cell>
          <cell r="E1333">
            <v>0</v>
          </cell>
          <cell r="F1333">
            <v>0</v>
          </cell>
          <cell r="G1333">
            <v>0</v>
          </cell>
          <cell r="H1333">
            <v>1</v>
          </cell>
          <cell r="I1333">
            <v>43743</v>
          </cell>
        </row>
        <row r="1334">
          <cell r="A1334">
            <v>1039</v>
          </cell>
          <cell r="B1334">
            <v>0</v>
          </cell>
          <cell r="C1334">
            <v>0</v>
          </cell>
          <cell r="D1334">
            <v>0</v>
          </cell>
          <cell r="E1334">
            <v>0</v>
          </cell>
          <cell r="F1334">
            <v>0</v>
          </cell>
          <cell r="G1334">
            <v>0</v>
          </cell>
          <cell r="H1334">
            <v>0</v>
          </cell>
          <cell r="I1334">
            <v>43742</v>
          </cell>
        </row>
        <row r="1335">
          <cell r="A1335">
            <v>3008</v>
          </cell>
          <cell r="B1335">
            <v>0</v>
          </cell>
          <cell r="C1335">
            <v>0</v>
          </cell>
          <cell r="D1335">
            <v>0</v>
          </cell>
          <cell r="E1335">
            <v>0</v>
          </cell>
          <cell r="F1335">
            <v>0</v>
          </cell>
          <cell r="G1335">
            <v>0</v>
          </cell>
          <cell r="H1335">
            <v>0</v>
          </cell>
          <cell r="I1335">
            <v>43742</v>
          </cell>
        </row>
        <row r="1336">
          <cell r="A1336">
            <v>2206</v>
          </cell>
          <cell r="B1336">
            <v>0</v>
          </cell>
          <cell r="C1336">
            <v>0</v>
          </cell>
          <cell r="D1336">
            <v>0</v>
          </cell>
          <cell r="E1336">
            <v>0</v>
          </cell>
          <cell r="F1336">
            <v>0</v>
          </cell>
          <cell r="G1336">
            <v>0</v>
          </cell>
          <cell r="H1336">
            <v>0</v>
          </cell>
          <cell r="I1336">
            <v>43741</v>
          </cell>
        </row>
        <row r="1337">
          <cell r="A1337">
            <v>2777</v>
          </cell>
          <cell r="B1337">
            <v>0</v>
          </cell>
          <cell r="C1337">
            <v>0</v>
          </cell>
          <cell r="D1337">
            <v>0</v>
          </cell>
          <cell r="E1337">
            <v>0</v>
          </cell>
          <cell r="F1337">
            <v>0</v>
          </cell>
          <cell r="G1337">
            <v>0</v>
          </cell>
          <cell r="H1337">
            <v>0</v>
          </cell>
          <cell r="I1337">
            <v>43741</v>
          </cell>
        </row>
        <row r="1338">
          <cell r="A1338">
            <v>1296</v>
          </cell>
          <cell r="B1338">
            <v>0</v>
          </cell>
          <cell r="C1338">
            <v>0</v>
          </cell>
          <cell r="D1338">
            <v>0</v>
          </cell>
          <cell r="E1338">
            <v>0</v>
          </cell>
          <cell r="F1338">
            <v>0</v>
          </cell>
          <cell r="G1338">
            <v>0</v>
          </cell>
          <cell r="H1338">
            <v>0</v>
          </cell>
          <cell r="I1338">
            <v>43740</v>
          </cell>
        </row>
        <row r="1339">
          <cell r="A1339">
            <v>1746</v>
          </cell>
          <cell r="B1339">
            <v>0</v>
          </cell>
          <cell r="C1339">
            <v>0</v>
          </cell>
          <cell r="D1339">
            <v>0</v>
          </cell>
          <cell r="E1339">
            <v>0</v>
          </cell>
          <cell r="F1339">
            <v>0</v>
          </cell>
          <cell r="G1339">
            <v>0</v>
          </cell>
          <cell r="H1339">
            <v>0</v>
          </cell>
          <cell r="I1339">
            <v>43740</v>
          </cell>
        </row>
        <row r="1340">
          <cell r="A1340">
            <v>1940</v>
          </cell>
          <cell r="B1340">
            <v>0</v>
          </cell>
          <cell r="C1340">
            <v>0</v>
          </cell>
          <cell r="D1340">
            <v>0</v>
          </cell>
          <cell r="E1340">
            <v>0</v>
          </cell>
          <cell r="F1340">
            <v>0</v>
          </cell>
          <cell r="G1340">
            <v>0</v>
          </cell>
          <cell r="H1340">
            <v>0</v>
          </cell>
          <cell r="I1340">
            <v>43740</v>
          </cell>
        </row>
        <row r="1341">
          <cell r="A1341">
            <v>2448</v>
          </cell>
          <cell r="B1341">
            <v>0</v>
          </cell>
          <cell r="C1341">
            <v>0</v>
          </cell>
          <cell r="D1341">
            <v>0</v>
          </cell>
          <cell r="E1341">
            <v>0</v>
          </cell>
          <cell r="F1341">
            <v>0</v>
          </cell>
          <cell r="G1341">
            <v>0</v>
          </cell>
          <cell r="H1341">
            <v>0</v>
          </cell>
          <cell r="I1341">
            <v>43740</v>
          </cell>
        </row>
        <row r="1342">
          <cell r="A1342">
            <v>2707</v>
          </cell>
          <cell r="B1342">
            <v>1</v>
          </cell>
          <cell r="C1342">
            <v>0</v>
          </cell>
          <cell r="D1342">
            <v>0</v>
          </cell>
          <cell r="E1342">
            <v>0</v>
          </cell>
          <cell r="F1342">
            <v>0</v>
          </cell>
          <cell r="G1342">
            <v>0</v>
          </cell>
          <cell r="H1342">
            <v>0</v>
          </cell>
          <cell r="I1342">
            <v>43740</v>
          </cell>
        </row>
        <row r="1343">
          <cell r="A1343">
            <v>1413</v>
          </cell>
          <cell r="B1343">
            <v>0</v>
          </cell>
          <cell r="C1343">
            <v>0</v>
          </cell>
          <cell r="D1343">
            <v>0</v>
          </cell>
          <cell r="E1343">
            <v>0</v>
          </cell>
          <cell r="F1343">
            <v>0</v>
          </cell>
          <cell r="G1343">
            <v>0</v>
          </cell>
          <cell r="H1343">
            <v>0</v>
          </cell>
          <cell r="I1343">
            <v>43738</v>
          </cell>
        </row>
        <row r="1344">
          <cell r="A1344">
            <v>1817</v>
          </cell>
          <cell r="B1344">
            <v>0</v>
          </cell>
          <cell r="C1344">
            <v>0</v>
          </cell>
          <cell r="D1344">
            <v>0</v>
          </cell>
          <cell r="E1344">
            <v>0</v>
          </cell>
          <cell r="F1344">
            <v>0</v>
          </cell>
          <cell r="G1344">
            <v>0</v>
          </cell>
          <cell r="H1344">
            <v>0</v>
          </cell>
          <cell r="I1344">
            <v>43738</v>
          </cell>
        </row>
        <row r="1345">
          <cell r="A1345">
            <v>1517</v>
          </cell>
          <cell r="B1345">
            <v>0</v>
          </cell>
          <cell r="C1345">
            <v>0</v>
          </cell>
          <cell r="D1345">
            <v>0</v>
          </cell>
          <cell r="E1345">
            <v>0</v>
          </cell>
          <cell r="F1345">
            <v>0</v>
          </cell>
          <cell r="G1345">
            <v>0</v>
          </cell>
          <cell r="H1345">
            <v>0</v>
          </cell>
          <cell r="I1345">
            <v>43737</v>
          </cell>
        </row>
        <row r="1346">
          <cell r="A1346">
            <v>1753</v>
          </cell>
          <cell r="B1346">
            <v>0</v>
          </cell>
          <cell r="C1346">
            <v>0</v>
          </cell>
          <cell r="D1346">
            <v>0</v>
          </cell>
          <cell r="E1346">
            <v>0</v>
          </cell>
          <cell r="F1346">
            <v>0</v>
          </cell>
          <cell r="G1346">
            <v>0</v>
          </cell>
          <cell r="H1346">
            <v>1</v>
          </cell>
          <cell r="I1346">
            <v>43737</v>
          </cell>
        </row>
        <row r="1347">
          <cell r="A1347">
            <v>1450</v>
          </cell>
          <cell r="B1347">
            <v>0</v>
          </cell>
          <cell r="C1347">
            <v>1</v>
          </cell>
          <cell r="D1347">
            <v>1</v>
          </cell>
          <cell r="E1347">
            <v>0</v>
          </cell>
          <cell r="F1347">
            <v>0</v>
          </cell>
          <cell r="G1347">
            <v>0</v>
          </cell>
          <cell r="H1347">
            <v>1</v>
          </cell>
          <cell r="I1347">
            <v>43736</v>
          </cell>
        </row>
        <row r="1348">
          <cell r="A1348">
            <v>2079</v>
          </cell>
          <cell r="B1348">
            <v>0</v>
          </cell>
          <cell r="C1348">
            <v>0</v>
          </cell>
          <cell r="D1348">
            <v>0</v>
          </cell>
          <cell r="E1348">
            <v>0</v>
          </cell>
          <cell r="F1348">
            <v>0</v>
          </cell>
          <cell r="G1348">
            <v>0</v>
          </cell>
          <cell r="H1348">
            <v>0</v>
          </cell>
          <cell r="I1348">
            <v>43736</v>
          </cell>
        </row>
        <row r="1349">
          <cell r="A1349">
            <v>2933</v>
          </cell>
          <cell r="B1349">
            <v>0</v>
          </cell>
          <cell r="C1349">
            <v>0</v>
          </cell>
          <cell r="D1349">
            <v>1</v>
          </cell>
          <cell r="E1349">
            <v>0</v>
          </cell>
          <cell r="F1349">
            <v>0</v>
          </cell>
          <cell r="G1349">
            <v>0</v>
          </cell>
          <cell r="H1349">
            <v>1</v>
          </cell>
          <cell r="I1349">
            <v>43736</v>
          </cell>
        </row>
        <row r="1350">
          <cell r="A1350">
            <v>1115</v>
          </cell>
          <cell r="B1350">
            <v>0</v>
          </cell>
          <cell r="C1350">
            <v>0</v>
          </cell>
          <cell r="D1350">
            <v>0</v>
          </cell>
          <cell r="E1350">
            <v>0</v>
          </cell>
          <cell r="F1350">
            <v>0</v>
          </cell>
          <cell r="G1350">
            <v>0</v>
          </cell>
          <cell r="H1350">
            <v>0</v>
          </cell>
          <cell r="I1350">
            <v>43735</v>
          </cell>
        </row>
        <row r="1351">
          <cell r="A1351">
            <v>2060</v>
          </cell>
          <cell r="B1351">
            <v>0</v>
          </cell>
          <cell r="C1351">
            <v>0</v>
          </cell>
          <cell r="D1351">
            <v>0</v>
          </cell>
          <cell r="E1351">
            <v>0</v>
          </cell>
          <cell r="F1351">
            <v>0</v>
          </cell>
          <cell r="G1351">
            <v>0</v>
          </cell>
          <cell r="H1351">
            <v>0</v>
          </cell>
          <cell r="I1351">
            <v>43735</v>
          </cell>
        </row>
        <row r="1352">
          <cell r="A1352">
            <v>2175</v>
          </cell>
          <cell r="B1352">
            <v>0</v>
          </cell>
          <cell r="C1352">
            <v>0</v>
          </cell>
          <cell r="D1352">
            <v>0</v>
          </cell>
          <cell r="E1352">
            <v>0</v>
          </cell>
          <cell r="F1352">
            <v>0</v>
          </cell>
          <cell r="G1352">
            <v>0</v>
          </cell>
          <cell r="H1352">
            <v>0</v>
          </cell>
          <cell r="I1352">
            <v>43735</v>
          </cell>
        </row>
        <row r="1353">
          <cell r="A1353">
            <v>2300</v>
          </cell>
          <cell r="B1353">
            <v>0</v>
          </cell>
          <cell r="C1353">
            <v>0</v>
          </cell>
          <cell r="D1353">
            <v>0</v>
          </cell>
          <cell r="E1353">
            <v>0</v>
          </cell>
          <cell r="F1353">
            <v>0</v>
          </cell>
          <cell r="G1353">
            <v>0</v>
          </cell>
          <cell r="H1353">
            <v>0</v>
          </cell>
          <cell r="I1353">
            <v>43735</v>
          </cell>
        </row>
        <row r="1354">
          <cell r="A1354">
            <v>2336</v>
          </cell>
          <cell r="B1354">
            <v>1</v>
          </cell>
          <cell r="C1354">
            <v>0</v>
          </cell>
          <cell r="D1354">
            <v>0</v>
          </cell>
          <cell r="E1354">
            <v>0</v>
          </cell>
          <cell r="F1354">
            <v>0</v>
          </cell>
          <cell r="G1354">
            <v>0</v>
          </cell>
          <cell r="H1354">
            <v>0</v>
          </cell>
          <cell r="I1354">
            <v>43735</v>
          </cell>
        </row>
        <row r="1355">
          <cell r="A1355">
            <v>3099</v>
          </cell>
          <cell r="B1355">
            <v>0</v>
          </cell>
          <cell r="C1355">
            <v>0</v>
          </cell>
          <cell r="D1355">
            <v>0</v>
          </cell>
          <cell r="E1355">
            <v>0</v>
          </cell>
          <cell r="F1355">
            <v>0</v>
          </cell>
          <cell r="G1355">
            <v>0</v>
          </cell>
          <cell r="H1355">
            <v>0</v>
          </cell>
          <cell r="I1355">
            <v>43735</v>
          </cell>
        </row>
        <row r="1356">
          <cell r="A1356">
            <v>1118</v>
          </cell>
          <cell r="B1356">
            <v>0</v>
          </cell>
          <cell r="C1356">
            <v>0</v>
          </cell>
          <cell r="D1356">
            <v>0</v>
          </cell>
          <cell r="E1356">
            <v>0</v>
          </cell>
          <cell r="F1356">
            <v>0</v>
          </cell>
          <cell r="G1356">
            <v>0</v>
          </cell>
          <cell r="H1356">
            <v>1</v>
          </cell>
          <cell r="I1356">
            <v>43734</v>
          </cell>
        </row>
        <row r="1357">
          <cell r="A1357">
            <v>1266</v>
          </cell>
          <cell r="B1357">
            <v>0</v>
          </cell>
          <cell r="C1357">
            <v>0</v>
          </cell>
          <cell r="D1357">
            <v>0</v>
          </cell>
          <cell r="E1357">
            <v>0</v>
          </cell>
          <cell r="F1357">
            <v>0</v>
          </cell>
          <cell r="G1357">
            <v>0</v>
          </cell>
          <cell r="H1357">
            <v>0</v>
          </cell>
          <cell r="I1357">
            <v>43734</v>
          </cell>
        </row>
        <row r="1358">
          <cell r="A1358">
            <v>1481</v>
          </cell>
          <cell r="B1358">
            <v>0</v>
          </cell>
          <cell r="C1358">
            <v>0</v>
          </cell>
          <cell r="D1358">
            <v>0</v>
          </cell>
          <cell r="E1358">
            <v>0</v>
          </cell>
          <cell r="F1358">
            <v>0</v>
          </cell>
          <cell r="G1358">
            <v>0</v>
          </cell>
          <cell r="H1358">
            <v>0</v>
          </cell>
          <cell r="I1358">
            <v>43734</v>
          </cell>
        </row>
        <row r="1359">
          <cell r="A1359">
            <v>2176</v>
          </cell>
          <cell r="B1359">
            <v>0</v>
          </cell>
          <cell r="C1359">
            <v>0</v>
          </cell>
          <cell r="D1359">
            <v>0</v>
          </cell>
          <cell r="E1359">
            <v>0</v>
          </cell>
          <cell r="F1359">
            <v>0</v>
          </cell>
          <cell r="G1359">
            <v>0</v>
          </cell>
          <cell r="H1359">
            <v>0</v>
          </cell>
          <cell r="I1359">
            <v>43734</v>
          </cell>
        </row>
        <row r="1360">
          <cell r="A1360">
            <v>2374</v>
          </cell>
          <cell r="B1360">
            <v>0</v>
          </cell>
          <cell r="C1360">
            <v>0</v>
          </cell>
          <cell r="D1360">
            <v>0</v>
          </cell>
          <cell r="E1360">
            <v>0</v>
          </cell>
          <cell r="F1360">
            <v>0</v>
          </cell>
          <cell r="G1360">
            <v>0</v>
          </cell>
          <cell r="H1360">
            <v>0</v>
          </cell>
          <cell r="I1360">
            <v>43734</v>
          </cell>
        </row>
        <row r="1361">
          <cell r="A1361">
            <v>1094</v>
          </cell>
          <cell r="B1361">
            <v>0</v>
          </cell>
          <cell r="C1361">
            <v>0</v>
          </cell>
          <cell r="D1361">
            <v>0</v>
          </cell>
          <cell r="E1361">
            <v>0</v>
          </cell>
          <cell r="F1361">
            <v>0</v>
          </cell>
          <cell r="G1361">
            <v>0</v>
          </cell>
          <cell r="H1361">
            <v>0</v>
          </cell>
          <cell r="I1361">
            <v>43733</v>
          </cell>
        </row>
        <row r="1362">
          <cell r="A1362">
            <v>1792</v>
          </cell>
          <cell r="B1362">
            <v>0</v>
          </cell>
          <cell r="C1362">
            <v>0</v>
          </cell>
          <cell r="D1362">
            <v>0</v>
          </cell>
          <cell r="E1362">
            <v>0</v>
          </cell>
          <cell r="F1362">
            <v>0</v>
          </cell>
          <cell r="G1362">
            <v>0</v>
          </cell>
          <cell r="H1362">
            <v>1</v>
          </cell>
          <cell r="I1362">
            <v>43733</v>
          </cell>
        </row>
        <row r="1363">
          <cell r="A1363">
            <v>2295</v>
          </cell>
          <cell r="B1363">
            <v>0</v>
          </cell>
          <cell r="C1363">
            <v>0</v>
          </cell>
          <cell r="D1363">
            <v>0</v>
          </cell>
          <cell r="E1363">
            <v>0</v>
          </cell>
          <cell r="F1363">
            <v>0</v>
          </cell>
          <cell r="G1363">
            <v>0</v>
          </cell>
          <cell r="H1363">
            <v>0</v>
          </cell>
          <cell r="I1363">
            <v>43733</v>
          </cell>
        </row>
        <row r="1364">
          <cell r="A1364">
            <v>1132</v>
          </cell>
          <cell r="B1364">
            <v>0</v>
          </cell>
          <cell r="C1364">
            <v>0</v>
          </cell>
          <cell r="D1364">
            <v>0</v>
          </cell>
          <cell r="E1364">
            <v>0</v>
          </cell>
          <cell r="F1364">
            <v>0</v>
          </cell>
          <cell r="G1364">
            <v>0</v>
          </cell>
          <cell r="H1364">
            <v>0</v>
          </cell>
          <cell r="I1364">
            <v>43732</v>
          </cell>
        </row>
        <row r="1365">
          <cell r="A1365">
            <v>1377</v>
          </cell>
          <cell r="B1365">
            <v>0</v>
          </cell>
          <cell r="C1365">
            <v>0</v>
          </cell>
          <cell r="D1365">
            <v>0</v>
          </cell>
          <cell r="E1365">
            <v>0</v>
          </cell>
          <cell r="F1365">
            <v>0</v>
          </cell>
          <cell r="G1365">
            <v>0</v>
          </cell>
          <cell r="H1365">
            <v>0</v>
          </cell>
          <cell r="I1365">
            <v>43731</v>
          </cell>
        </row>
        <row r="1366">
          <cell r="A1366">
            <v>1537</v>
          </cell>
          <cell r="B1366">
            <v>0</v>
          </cell>
          <cell r="C1366">
            <v>0</v>
          </cell>
          <cell r="D1366">
            <v>0</v>
          </cell>
          <cell r="E1366">
            <v>0</v>
          </cell>
          <cell r="F1366">
            <v>0</v>
          </cell>
          <cell r="G1366">
            <v>0</v>
          </cell>
          <cell r="H1366">
            <v>0</v>
          </cell>
          <cell r="I1366">
            <v>43731</v>
          </cell>
        </row>
        <row r="1367">
          <cell r="A1367">
            <v>1617</v>
          </cell>
          <cell r="B1367">
            <v>0</v>
          </cell>
          <cell r="C1367">
            <v>0</v>
          </cell>
          <cell r="D1367">
            <v>0</v>
          </cell>
          <cell r="E1367">
            <v>0</v>
          </cell>
          <cell r="F1367">
            <v>0</v>
          </cell>
          <cell r="G1367">
            <v>0</v>
          </cell>
          <cell r="H1367">
            <v>1</v>
          </cell>
          <cell r="I1367">
            <v>43731</v>
          </cell>
        </row>
        <row r="1368">
          <cell r="A1368">
            <v>1804</v>
          </cell>
          <cell r="B1368">
            <v>0</v>
          </cell>
          <cell r="C1368">
            <v>0</v>
          </cell>
          <cell r="D1368">
            <v>0</v>
          </cell>
          <cell r="E1368">
            <v>0</v>
          </cell>
          <cell r="F1368">
            <v>0</v>
          </cell>
          <cell r="G1368">
            <v>0</v>
          </cell>
          <cell r="H1368">
            <v>0</v>
          </cell>
          <cell r="I1368">
            <v>43731</v>
          </cell>
        </row>
        <row r="1369">
          <cell r="A1369">
            <v>2716</v>
          </cell>
          <cell r="B1369">
            <v>0</v>
          </cell>
          <cell r="C1369">
            <v>0</v>
          </cell>
          <cell r="D1369">
            <v>0</v>
          </cell>
          <cell r="E1369">
            <v>0</v>
          </cell>
          <cell r="F1369">
            <v>0</v>
          </cell>
          <cell r="G1369">
            <v>0</v>
          </cell>
          <cell r="H1369">
            <v>0</v>
          </cell>
          <cell r="I1369">
            <v>43731</v>
          </cell>
        </row>
        <row r="1370">
          <cell r="A1370">
            <v>2746</v>
          </cell>
          <cell r="B1370">
            <v>0</v>
          </cell>
          <cell r="C1370">
            <v>0</v>
          </cell>
          <cell r="D1370">
            <v>0</v>
          </cell>
          <cell r="E1370">
            <v>0</v>
          </cell>
          <cell r="F1370">
            <v>0</v>
          </cell>
          <cell r="G1370">
            <v>0</v>
          </cell>
          <cell r="H1370">
            <v>0</v>
          </cell>
          <cell r="I1370">
            <v>43731</v>
          </cell>
        </row>
        <row r="1371">
          <cell r="A1371">
            <v>1902</v>
          </cell>
          <cell r="B1371">
            <v>0</v>
          </cell>
          <cell r="C1371">
            <v>0</v>
          </cell>
          <cell r="D1371">
            <v>0</v>
          </cell>
          <cell r="E1371">
            <v>0</v>
          </cell>
          <cell r="F1371">
            <v>0</v>
          </cell>
          <cell r="G1371">
            <v>0</v>
          </cell>
          <cell r="H1371">
            <v>0</v>
          </cell>
          <cell r="I1371">
            <v>43730</v>
          </cell>
        </row>
        <row r="1372">
          <cell r="A1372">
            <v>2969</v>
          </cell>
          <cell r="B1372">
            <v>0</v>
          </cell>
          <cell r="C1372">
            <v>0</v>
          </cell>
          <cell r="D1372">
            <v>0</v>
          </cell>
          <cell r="E1372">
            <v>0</v>
          </cell>
          <cell r="F1372">
            <v>0</v>
          </cell>
          <cell r="G1372">
            <v>0</v>
          </cell>
          <cell r="H1372">
            <v>0</v>
          </cell>
          <cell r="I1372">
            <v>43730</v>
          </cell>
        </row>
        <row r="1373">
          <cell r="A1373">
            <v>1315</v>
          </cell>
          <cell r="B1373">
            <v>0</v>
          </cell>
          <cell r="C1373">
            <v>0</v>
          </cell>
          <cell r="D1373">
            <v>0</v>
          </cell>
          <cell r="E1373">
            <v>0</v>
          </cell>
          <cell r="F1373">
            <v>0</v>
          </cell>
          <cell r="G1373">
            <v>0</v>
          </cell>
          <cell r="H1373">
            <v>0</v>
          </cell>
          <cell r="I1373">
            <v>43729</v>
          </cell>
        </row>
        <row r="1374">
          <cell r="A1374">
            <v>1806</v>
          </cell>
          <cell r="B1374">
            <v>0</v>
          </cell>
          <cell r="C1374">
            <v>0</v>
          </cell>
          <cell r="D1374">
            <v>0</v>
          </cell>
          <cell r="E1374">
            <v>0</v>
          </cell>
          <cell r="F1374">
            <v>0</v>
          </cell>
          <cell r="G1374">
            <v>0</v>
          </cell>
          <cell r="H1374">
            <v>0</v>
          </cell>
          <cell r="I1374">
            <v>43729</v>
          </cell>
        </row>
        <row r="1375">
          <cell r="A1375">
            <v>1567</v>
          </cell>
          <cell r="B1375">
            <v>0</v>
          </cell>
          <cell r="C1375">
            <v>0</v>
          </cell>
          <cell r="D1375">
            <v>0</v>
          </cell>
          <cell r="E1375">
            <v>0</v>
          </cell>
          <cell r="F1375">
            <v>0</v>
          </cell>
          <cell r="G1375">
            <v>0</v>
          </cell>
          <cell r="H1375">
            <v>0</v>
          </cell>
          <cell r="I1375">
            <v>43728</v>
          </cell>
        </row>
        <row r="1376">
          <cell r="A1376">
            <v>1710</v>
          </cell>
          <cell r="B1376">
            <v>0</v>
          </cell>
          <cell r="C1376">
            <v>0</v>
          </cell>
          <cell r="D1376">
            <v>1</v>
          </cell>
          <cell r="E1376">
            <v>0</v>
          </cell>
          <cell r="F1376">
            <v>0</v>
          </cell>
          <cell r="G1376">
            <v>0</v>
          </cell>
          <cell r="H1376">
            <v>0</v>
          </cell>
          <cell r="I1376">
            <v>43728</v>
          </cell>
        </row>
        <row r="1377">
          <cell r="A1377">
            <v>2192</v>
          </cell>
          <cell r="B1377">
            <v>0</v>
          </cell>
          <cell r="C1377">
            <v>0</v>
          </cell>
          <cell r="D1377">
            <v>0</v>
          </cell>
          <cell r="E1377">
            <v>0</v>
          </cell>
          <cell r="F1377">
            <v>0</v>
          </cell>
          <cell r="G1377">
            <v>1</v>
          </cell>
          <cell r="H1377">
            <v>0</v>
          </cell>
          <cell r="I1377">
            <v>43728</v>
          </cell>
        </row>
        <row r="1378">
          <cell r="A1378">
            <v>2992</v>
          </cell>
          <cell r="B1378">
            <v>0</v>
          </cell>
          <cell r="C1378">
            <v>0</v>
          </cell>
          <cell r="D1378">
            <v>0</v>
          </cell>
          <cell r="E1378">
            <v>0</v>
          </cell>
          <cell r="F1378">
            <v>0</v>
          </cell>
          <cell r="G1378">
            <v>0</v>
          </cell>
          <cell r="H1378">
            <v>0</v>
          </cell>
          <cell r="I1378">
            <v>43728</v>
          </cell>
        </row>
        <row r="1379">
          <cell r="A1379">
            <v>1499</v>
          </cell>
          <cell r="B1379">
            <v>0</v>
          </cell>
          <cell r="C1379">
            <v>0</v>
          </cell>
          <cell r="D1379">
            <v>0</v>
          </cell>
          <cell r="E1379">
            <v>0</v>
          </cell>
          <cell r="F1379">
            <v>0</v>
          </cell>
          <cell r="G1379">
            <v>0</v>
          </cell>
          <cell r="H1379">
            <v>0</v>
          </cell>
          <cell r="I1379">
            <v>43727</v>
          </cell>
        </row>
        <row r="1380">
          <cell r="A1380">
            <v>1408</v>
          </cell>
          <cell r="B1380">
            <v>0</v>
          </cell>
          <cell r="C1380">
            <v>0</v>
          </cell>
          <cell r="D1380">
            <v>1</v>
          </cell>
          <cell r="E1380">
            <v>0</v>
          </cell>
          <cell r="F1380">
            <v>0</v>
          </cell>
          <cell r="G1380">
            <v>0</v>
          </cell>
          <cell r="H1380">
            <v>0</v>
          </cell>
          <cell r="I1380">
            <v>43726</v>
          </cell>
        </row>
        <row r="1381">
          <cell r="A1381">
            <v>1479</v>
          </cell>
          <cell r="B1381">
            <v>0</v>
          </cell>
          <cell r="C1381">
            <v>0</v>
          </cell>
          <cell r="D1381">
            <v>0</v>
          </cell>
          <cell r="E1381">
            <v>0</v>
          </cell>
          <cell r="F1381">
            <v>0</v>
          </cell>
          <cell r="G1381">
            <v>0</v>
          </cell>
          <cell r="H1381">
            <v>0</v>
          </cell>
          <cell r="I1381">
            <v>43726</v>
          </cell>
        </row>
        <row r="1382">
          <cell r="A1382">
            <v>1754</v>
          </cell>
          <cell r="B1382">
            <v>0</v>
          </cell>
          <cell r="C1382">
            <v>0</v>
          </cell>
          <cell r="D1382">
            <v>0</v>
          </cell>
          <cell r="E1382">
            <v>0</v>
          </cell>
          <cell r="F1382">
            <v>0</v>
          </cell>
          <cell r="G1382">
            <v>0</v>
          </cell>
          <cell r="H1382">
            <v>0</v>
          </cell>
          <cell r="I1382">
            <v>43726</v>
          </cell>
        </row>
        <row r="1383">
          <cell r="A1383">
            <v>1949</v>
          </cell>
          <cell r="B1383">
            <v>0</v>
          </cell>
          <cell r="C1383">
            <v>0</v>
          </cell>
          <cell r="D1383">
            <v>0</v>
          </cell>
          <cell r="E1383">
            <v>0</v>
          </cell>
          <cell r="F1383">
            <v>0</v>
          </cell>
          <cell r="G1383">
            <v>0</v>
          </cell>
          <cell r="H1383">
            <v>1</v>
          </cell>
          <cell r="I1383">
            <v>43726</v>
          </cell>
        </row>
        <row r="1384">
          <cell r="A1384">
            <v>2159</v>
          </cell>
          <cell r="B1384">
            <v>0</v>
          </cell>
          <cell r="C1384">
            <v>0</v>
          </cell>
          <cell r="D1384">
            <v>0</v>
          </cell>
          <cell r="E1384">
            <v>0</v>
          </cell>
          <cell r="F1384">
            <v>0</v>
          </cell>
          <cell r="G1384">
            <v>0</v>
          </cell>
          <cell r="H1384">
            <v>0</v>
          </cell>
          <cell r="I1384">
            <v>43726</v>
          </cell>
        </row>
        <row r="1385">
          <cell r="A1385">
            <v>2402</v>
          </cell>
          <cell r="B1385">
            <v>0</v>
          </cell>
          <cell r="C1385">
            <v>0</v>
          </cell>
          <cell r="D1385">
            <v>0</v>
          </cell>
          <cell r="E1385">
            <v>0</v>
          </cell>
          <cell r="F1385">
            <v>0</v>
          </cell>
          <cell r="G1385">
            <v>0</v>
          </cell>
          <cell r="H1385">
            <v>0</v>
          </cell>
          <cell r="I1385">
            <v>43726</v>
          </cell>
        </row>
        <row r="1386">
          <cell r="A1386">
            <v>2500</v>
          </cell>
          <cell r="B1386">
            <v>0</v>
          </cell>
          <cell r="C1386">
            <v>0</v>
          </cell>
          <cell r="D1386">
            <v>0</v>
          </cell>
          <cell r="E1386">
            <v>0</v>
          </cell>
          <cell r="F1386">
            <v>0</v>
          </cell>
          <cell r="G1386">
            <v>0</v>
          </cell>
          <cell r="H1386">
            <v>0</v>
          </cell>
          <cell r="I1386">
            <v>43726</v>
          </cell>
        </row>
        <row r="1387">
          <cell r="A1387">
            <v>2611</v>
          </cell>
          <cell r="B1387">
            <v>0</v>
          </cell>
          <cell r="C1387">
            <v>0</v>
          </cell>
          <cell r="D1387">
            <v>0</v>
          </cell>
          <cell r="E1387">
            <v>0</v>
          </cell>
          <cell r="F1387">
            <v>0</v>
          </cell>
          <cell r="G1387">
            <v>0</v>
          </cell>
          <cell r="H1387">
            <v>0</v>
          </cell>
          <cell r="I1387">
            <v>43725</v>
          </cell>
        </row>
        <row r="1388">
          <cell r="A1388">
            <v>1089</v>
          </cell>
          <cell r="B1388">
            <v>0</v>
          </cell>
          <cell r="C1388">
            <v>0</v>
          </cell>
          <cell r="D1388">
            <v>0</v>
          </cell>
          <cell r="E1388">
            <v>0</v>
          </cell>
          <cell r="F1388">
            <v>0</v>
          </cell>
          <cell r="G1388">
            <v>0</v>
          </cell>
          <cell r="H1388">
            <v>0</v>
          </cell>
          <cell r="I1388">
            <v>43724</v>
          </cell>
        </row>
        <row r="1389">
          <cell r="A1389">
            <v>1519</v>
          </cell>
          <cell r="B1389">
            <v>0</v>
          </cell>
          <cell r="C1389">
            <v>0</v>
          </cell>
          <cell r="D1389">
            <v>0</v>
          </cell>
          <cell r="E1389">
            <v>0</v>
          </cell>
          <cell r="F1389">
            <v>0</v>
          </cell>
          <cell r="G1389">
            <v>0</v>
          </cell>
          <cell r="H1389">
            <v>0</v>
          </cell>
          <cell r="I1389">
            <v>43724</v>
          </cell>
        </row>
        <row r="1390">
          <cell r="A1390">
            <v>2382</v>
          </cell>
          <cell r="B1390">
            <v>0</v>
          </cell>
          <cell r="C1390">
            <v>0</v>
          </cell>
          <cell r="D1390">
            <v>0</v>
          </cell>
          <cell r="E1390">
            <v>0</v>
          </cell>
          <cell r="F1390">
            <v>0</v>
          </cell>
          <cell r="G1390">
            <v>0</v>
          </cell>
          <cell r="H1390">
            <v>0</v>
          </cell>
          <cell r="I1390">
            <v>43724</v>
          </cell>
        </row>
        <row r="1391">
          <cell r="A1391">
            <v>1688</v>
          </cell>
          <cell r="B1391">
            <v>0</v>
          </cell>
          <cell r="C1391">
            <v>0</v>
          </cell>
          <cell r="D1391">
            <v>0</v>
          </cell>
          <cell r="E1391">
            <v>0</v>
          </cell>
          <cell r="F1391">
            <v>0</v>
          </cell>
          <cell r="G1391">
            <v>0</v>
          </cell>
          <cell r="H1391">
            <v>0</v>
          </cell>
          <cell r="I1391">
            <v>43723</v>
          </cell>
        </row>
        <row r="1392">
          <cell r="A1392">
            <v>2564</v>
          </cell>
          <cell r="B1392">
            <v>0</v>
          </cell>
          <cell r="C1392">
            <v>0</v>
          </cell>
          <cell r="D1392">
            <v>0</v>
          </cell>
          <cell r="E1392">
            <v>0</v>
          </cell>
          <cell r="F1392">
            <v>0</v>
          </cell>
          <cell r="G1392">
            <v>0</v>
          </cell>
          <cell r="H1392">
            <v>0</v>
          </cell>
          <cell r="I1392">
            <v>43723</v>
          </cell>
        </row>
        <row r="1393">
          <cell r="A1393">
            <v>3087</v>
          </cell>
          <cell r="B1393">
            <v>0</v>
          </cell>
          <cell r="C1393">
            <v>0</v>
          </cell>
          <cell r="D1393">
            <v>0</v>
          </cell>
          <cell r="E1393">
            <v>0</v>
          </cell>
          <cell r="F1393">
            <v>0</v>
          </cell>
          <cell r="G1393">
            <v>0</v>
          </cell>
          <cell r="H1393">
            <v>0</v>
          </cell>
          <cell r="I1393">
            <v>43723</v>
          </cell>
        </row>
        <row r="1394">
          <cell r="A1394">
            <v>2687</v>
          </cell>
          <cell r="B1394">
            <v>0</v>
          </cell>
          <cell r="C1394">
            <v>0</v>
          </cell>
          <cell r="D1394">
            <v>0</v>
          </cell>
          <cell r="E1394">
            <v>0</v>
          </cell>
          <cell r="F1394">
            <v>0</v>
          </cell>
          <cell r="G1394">
            <v>0</v>
          </cell>
          <cell r="H1394">
            <v>0</v>
          </cell>
          <cell r="I1394">
            <v>43722</v>
          </cell>
        </row>
        <row r="1395">
          <cell r="A1395">
            <v>1065</v>
          </cell>
          <cell r="B1395">
            <v>0</v>
          </cell>
          <cell r="C1395">
            <v>0</v>
          </cell>
          <cell r="D1395">
            <v>0</v>
          </cell>
          <cell r="E1395">
            <v>0</v>
          </cell>
          <cell r="F1395">
            <v>0</v>
          </cell>
          <cell r="G1395">
            <v>0</v>
          </cell>
          <cell r="H1395">
            <v>0</v>
          </cell>
          <cell r="I1395">
            <v>43721</v>
          </cell>
        </row>
        <row r="1396">
          <cell r="A1396">
            <v>1678</v>
          </cell>
          <cell r="B1396">
            <v>0</v>
          </cell>
          <cell r="C1396">
            <v>0</v>
          </cell>
          <cell r="D1396">
            <v>0</v>
          </cell>
          <cell r="E1396">
            <v>0</v>
          </cell>
          <cell r="F1396">
            <v>0</v>
          </cell>
          <cell r="G1396">
            <v>0</v>
          </cell>
          <cell r="H1396">
            <v>1</v>
          </cell>
          <cell r="I1396">
            <v>43721</v>
          </cell>
        </row>
        <row r="1397">
          <cell r="A1397">
            <v>2006</v>
          </cell>
          <cell r="B1397">
            <v>0</v>
          </cell>
          <cell r="C1397">
            <v>0</v>
          </cell>
          <cell r="D1397">
            <v>0</v>
          </cell>
          <cell r="E1397">
            <v>0</v>
          </cell>
          <cell r="F1397">
            <v>0</v>
          </cell>
          <cell r="G1397">
            <v>0</v>
          </cell>
          <cell r="H1397">
            <v>0</v>
          </cell>
          <cell r="I1397">
            <v>43721</v>
          </cell>
        </row>
        <row r="1398">
          <cell r="A1398">
            <v>2909</v>
          </cell>
          <cell r="B1398">
            <v>0</v>
          </cell>
          <cell r="C1398">
            <v>0</v>
          </cell>
          <cell r="D1398">
            <v>0</v>
          </cell>
          <cell r="E1398">
            <v>0</v>
          </cell>
          <cell r="F1398">
            <v>0</v>
          </cell>
          <cell r="G1398">
            <v>0</v>
          </cell>
          <cell r="H1398">
            <v>0</v>
          </cell>
          <cell r="I1398">
            <v>43721</v>
          </cell>
        </row>
        <row r="1399">
          <cell r="A1399">
            <v>2948</v>
          </cell>
          <cell r="B1399">
            <v>0</v>
          </cell>
          <cell r="C1399">
            <v>0</v>
          </cell>
          <cell r="D1399">
            <v>0</v>
          </cell>
          <cell r="E1399">
            <v>0</v>
          </cell>
          <cell r="F1399">
            <v>0</v>
          </cell>
          <cell r="G1399">
            <v>0</v>
          </cell>
          <cell r="H1399">
            <v>0</v>
          </cell>
          <cell r="I1399">
            <v>43720</v>
          </cell>
        </row>
        <row r="1400">
          <cell r="A1400">
            <v>1785</v>
          </cell>
          <cell r="B1400">
            <v>0</v>
          </cell>
          <cell r="C1400">
            <v>1</v>
          </cell>
          <cell r="D1400">
            <v>0</v>
          </cell>
          <cell r="E1400">
            <v>1</v>
          </cell>
          <cell r="F1400">
            <v>1</v>
          </cell>
          <cell r="G1400">
            <v>0</v>
          </cell>
          <cell r="H1400">
            <v>1</v>
          </cell>
          <cell r="I1400">
            <v>43719</v>
          </cell>
        </row>
        <row r="1401">
          <cell r="A1401">
            <v>1790</v>
          </cell>
          <cell r="B1401">
            <v>0</v>
          </cell>
          <cell r="C1401">
            <v>0</v>
          </cell>
          <cell r="D1401">
            <v>0</v>
          </cell>
          <cell r="E1401">
            <v>0</v>
          </cell>
          <cell r="F1401">
            <v>0</v>
          </cell>
          <cell r="G1401">
            <v>0</v>
          </cell>
          <cell r="H1401">
            <v>0</v>
          </cell>
          <cell r="I1401">
            <v>43719</v>
          </cell>
        </row>
        <row r="1402">
          <cell r="A1402">
            <v>1068</v>
          </cell>
          <cell r="B1402">
            <v>0</v>
          </cell>
          <cell r="C1402">
            <v>1</v>
          </cell>
          <cell r="D1402">
            <v>0</v>
          </cell>
          <cell r="E1402">
            <v>0</v>
          </cell>
          <cell r="F1402">
            <v>0</v>
          </cell>
          <cell r="G1402">
            <v>0</v>
          </cell>
          <cell r="H1402">
            <v>0</v>
          </cell>
          <cell r="I1402">
            <v>43718</v>
          </cell>
        </row>
        <row r="1403">
          <cell r="A1403">
            <v>1239</v>
          </cell>
          <cell r="B1403">
            <v>0</v>
          </cell>
          <cell r="C1403">
            <v>1</v>
          </cell>
          <cell r="D1403">
            <v>1</v>
          </cell>
          <cell r="E1403">
            <v>1</v>
          </cell>
          <cell r="F1403">
            <v>1</v>
          </cell>
          <cell r="G1403">
            <v>0</v>
          </cell>
          <cell r="H1403">
            <v>1</v>
          </cell>
          <cell r="I1403">
            <v>43718</v>
          </cell>
        </row>
        <row r="1404">
          <cell r="A1404">
            <v>1541</v>
          </cell>
          <cell r="B1404">
            <v>0</v>
          </cell>
          <cell r="C1404">
            <v>0</v>
          </cell>
          <cell r="D1404">
            <v>1</v>
          </cell>
          <cell r="E1404">
            <v>0</v>
          </cell>
          <cell r="F1404">
            <v>0</v>
          </cell>
          <cell r="G1404">
            <v>0</v>
          </cell>
          <cell r="H1404">
            <v>0</v>
          </cell>
          <cell r="I1404">
            <v>43718</v>
          </cell>
        </row>
        <row r="1405">
          <cell r="A1405">
            <v>1775</v>
          </cell>
          <cell r="B1405">
            <v>0</v>
          </cell>
          <cell r="C1405">
            <v>0</v>
          </cell>
          <cell r="D1405">
            <v>0</v>
          </cell>
          <cell r="E1405">
            <v>0</v>
          </cell>
          <cell r="F1405">
            <v>0</v>
          </cell>
          <cell r="G1405">
            <v>0</v>
          </cell>
          <cell r="H1405">
            <v>0</v>
          </cell>
          <cell r="I1405">
            <v>43718</v>
          </cell>
        </row>
        <row r="1406">
          <cell r="A1406">
            <v>2035</v>
          </cell>
          <cell r="B1406">
            <v>0</v>
          </cell>
          <cell r="C1406">
            <v>0</v>
          </cell>
          <cell r="D1406">
            <v>0</v>
          </cell>
          <cell r="E1406">
            <v>0</v>
          </cell>
          <cell r="F1406">
            <v>0</v>
          </cell>
          <cell r="G1406">
            <v>0</v>
          </cell>
          <cell r="H1406">
            <v>0</v>
          </cell>
          <cell r="I1406">
            <v>43718</v>
          </cell>
        </row>
        <row r="1407">
          <cell r="A1407">
            <v>2228</v>
          </cell>
          <cell r="B1407">
            <v>0</v>
          </cell>
          <cell r="C1407">
            <v>0</v>
          </cell>
          <cell r="D1407">
            <v>0</v>
          </cell>
          <cell r="E1407">
            <v>0</v>
          </cell>
          <cell r="F1407">
            <v>0</v>
          </cell>
          <cell r="G1407">
            <v>0</v>
          </cell>
          <cell r="H1407">
            <v>0</v>
          </cell>
          <cell r="I1407">
            <v>43718</v>
          </cell>
        </row>
        <row r="1408">
          <cell r="A1408">
            <v>2406</v>
          </cell>
          <cell r="B1408">
            <v>0</v>
          </cell>
          <cell r="C1408">
            <v>0</v>
          </cell>
          <cell r="D1408">
            <v>0</v>
          </cell>
          <cell r="E1408">
            <v>0</v>
          </cell>
          <cell r="F1408">
            <v>0</v>
          </cell>
          <cell r="G1408">
            <v>0</v>
          </cell>
          <cell r="H1408">
            <v>0</v>
          </cell>
          <cell r="I1408">
            <v>43718</v>
          </cell>
        </row>
        <row r="1409">
          <cell r="A1409">
            <v>2996</v>
          </cell>
          <cell r="B1409">
            <v>0</v>
          </cell>
          <cell r="C1409">
            <v>0</v>
          </cell>
          <cell r="D1409">
            <v>0</v>
          </cell>
          <cell r="E1409">
            <v>0</v>
          </cell>
          <cell r="F1409">
            <v>0</v>
          </cell>
          <cell r="G1409">
            <v>0</v>
          </cell>
          <cell r="H1409">
            <v>0</v>
          </cell>
          <cell r="I1409">
            <v>43718</v>
          </cell>
        </row>
        <row r="1410">
          <cell r="A1410">
            <v>1317</v>
          </cell>
          <cell r="B1410">
            <v>0</v>
          </cell>
          <cell r="C1410">
            <v>0</v>
          </cell>
          <cell r="D1410">
            <v>0</v>
          </cell>
          <cell r="E1410">
            <v>0</v>
          </cell>
          <cell r="F1410">
            <v>0</v>
          </cell>
          <cell r="G1410">
            <v>0</v>
          </cell>
          <cell r="H1410">
            <v>1</v>
          </cell>
          <cell r="I1410">
            <v>43716</v>
          </cell>
        </row>
        <row r="1411">
          <cell r="A1411">
            <v>1483</v>
          </cell>
          <cell r="B1411">
            <v>0</v>
          </cell>
          <cell r="C1411">
            <v>0</v>
          </cell>
          <cell r="D1411">
            <v>0</v>
          </cell>
          <cell r="E1411">
            <v>0</v>
          </cell>
          <cell r="F1411">
            <v>0</v>
          </cell>
          <cell r="G1411">
            <v>0</v>
          </cell>
          <cell r="H1411">
            <v>0</v>
          </cell>
          <cell r="I1411">
            <v>43716</v>
          </cell>
        </row>
        <row r="1412">
          <cell r="A1412">
            <v>2286</v>
          </cell>
          <cell r="B1412">
            <v>0</v>
          </cell>
          <cell r="C1412">
            <v>0</v>
          </cell>
          <cell r="D1412">
            <v>0</v>
          </cell>
          <cell r="E1412">
            <v>0</v>
          </cell>
          <cell r="F1412">
            <v>0</v>
          </cell>
          <cell r="G1412">
            <v>0</v>
          </cell>
          <cell r="H1412">
            <v>0</v>
          </cell>
          <cell r="I1412">
            <v>43716</v>
          </cell>
        </row>
        <row r="1413">
          <cell r="A1413">
            <v>1053</v>
          </cell>
          <cell r="B1413">
            <v>0</v>
          </cell>
          <cell r="C1413">
            <v>0</v>
          </cell>
          <cell r="D1413">
            <v>0</v>
          </cell>
          <cell r="E1413">
            <v>0</v>
          </cell>
          <cell r="F1413">
            <v>0</v>
          </cell>
          <cell r="G1413">
            <v>0</v>
          </cell>
          <cell r="H1413">
            <v>1</v>
          </cell>
          <cell r="I1413">
            <v>43715</v>
          </cell>
        </row>
        <row r="1414">
          <cell r="A1414">
            <v>1265</v>
          </cell>
          <cell r="B1414">
            <v>0</v>
          </cell>
          <cell r="C1414">
            <v>0</v>
          </cell>
          <cell r="D1414">
            <v>0</v>
          </cell>
          <cell r="E1414">
            <v>1</v>
          </cell>
          <cell r="F1414">
            <v>0</v>
          </cell>
          <cell r="G1414">
            <v>0</v>
          </cell>
          <cell r="H1414">
            <v>1</v>
          </cell>
          <cell r="I1414">
            <v>43715</v>
          </cell>
        </row>
        <row r="1415">
          <cell r="A1415">
            <v>1441</v>
          </cell>
          <cell r="B1415">
            <v>1</v>
          </cell>
          <cell r="C1415">
            <v>0</v>
          </cell>
          <cell r="D1415">
            <v>0</v>
          </cell>
          <cell r="E1415">
            <v>0</v>
          </cell>
          <cell r="F1415">
            <v>0</v>
          </cell>
          <cell r="G1415">
            <v>0</v>
          </cell>
          <cell r="H1415">
            <v>1</v>
          </cell>
          <cell r="I1415">
            <v>43714</v>
          </cell>
        </row>
        <row r="1416">
          <cell r="A1416">
            <v>1836</v>
          </cell>
          <cell r="B1416">
            <v>0</v>
          </cell>
          <cell r="C1416">
            <v>0</v>
          </cell>
          <cell r="D1416">
            <v>0</v>
          </cell>
          <cell r="E1416">
            <v>0</v>
          </cell>
          <cell r="F1416">
            <v>0</v>
          </cell>
          <cell r="G1416">
            <v>0</v>
          </cell>
          <cell r="H1416">
            <v>0</v>
          </cell>
          <cell r="I1416">
            <v>43714</v>
          </cell>
        </row>
        <row r="1417">
          <cell r="A1417">
            <v>1869</v>
          </cell>
          <cell r="B1417">
            <v>0</v>
          </cell>
          <cell r="C1417">
            <v>0</v>
          </cell>
          <cell r="D1417">
            <v>0</v>
          </cell>
          <cell r="E1417">
            <v>0</v>
          </cell>
          <cell r="F1417">
            <v>0</v>
          </cell>
          <cell r="G1417">
            <v>0</v>
          </cell>
          <cell r="H1417">
            <v>0</v>
          </cell>
          <cell r="I1417">
            <v>43714</v>
          </cell>
        </row>
        <row r="1418">
          <cell r="A1418">
            <v>2456</v>
          </cell>
          <cell r="B1418">
            <v>0</v>
          </cell>
          <cell r="C1418">
            <v>0</v>
          </cell>
          <cell r="D1418">
            <v>0</v>
          </cell>
          <cell r="E1418">
            <v>0</v>
          </cell>
          <cell r="F1418">
            <v>0</v>
          </cell>
          <cell r="G1418">
            <v>0</v>
          </cell>
          <cell r="H1418">
            <v>0</v>
          </cell>
          <cell r="I1418">
            <v>43714</v>
          </cell>
        </row>
        <row r="1419">
          <cell r="A1419">
            <v>1198</v>
          </cell>
          <cell r="B1419">
            <v>0</v>
          </cell>
          <cell r="C1419">
            <v>0</v>
          </cell>
          <cell r="D1419">
            <v>0</v>
          </cell>
          <cell r="E1419">
            <v>0</v>
          </cell>
          <cell r="F1419">
            <v>0</v>
          </cell>
          <cell r="G1419">
            <v>0</v>
          </cell>
          <cell r="H1419">
            <v>0</v>
          </cell>
          <cell r="I1419">
            <v>43713</v>
          </cell>
        </row>
        <row r="1420">
          <cell r="A1420">
            <v>1699</v>
          </cell>
          <cell r="B1420">
            <v>0</v>
          </cell>
          <cell r="C1420">
            <v>0</v>
          </cell>
          <cell r="D1420">
            <v>0</v>
          </cell>
          <cell r="E1420">
            <v>0</v>
          </cell>
          <cell r="F1420">
            <v>0</v>
          </cell>
          <cell r="G1420">
            <v>0</v>
          </cell>
          <cell r="H1420">
            <v>0</v>
          </cell>
          <cell r="I1420">
            <v>43713</v>
          </cell>
        </row>
        <row r="1421">
          <cell r="A1421">
            <v>2040</v>
          </cell>
          <cell r="B1421">
            <v>0</v>
          </cell>
          <cell r="C1421">
            <v>0</v>
          </cell>
          <cell r="D1421">
            <v>0</v>
          </cell>
          <cell r="E1421">
            <v>0</v>
          </cell>
          <cell r="F1421">
            <v>0</v>
          </cell>
          <cell r="G1421">
            <v>0</v>
          </cell>
          <cell r="H1421">
            <v>0</v>
          </cell>
          <cell r="I1421">
            <v>43713</v>
          </cell>
        </row>
        <row r="1422">
          <cell r="A1422">
            <v>2178</v>
          </cell>
          <cell r="B1422">
            <v>0</v>
          </cell>
          <cell r="C1422">
            <v>1</v>
          </cell>
          <cell r="D1422">
            <v>0</v>
          </cell>
          <cell r="E1422">
            <v>0</v>
          </cell>
          <cell r="F1422">
            <v>0</v>
          </cell>
          <cell r="G1422">
            <v>0</v>
          </cell>
          <cell r="H1422">
            <v>0</v>
          </cell>
          <cell r="I1422">
            <v>43713</v>
          </cell>
        </row>
        <row r="1423">
          <cell r="A1423">
            <v>2923</v>
          </cell>
          <cell r="B1423">
            <v>0</v>
          </cell>
          <cell r="C1423">
            <v>0</v>
          </cell>
          <cell r="D1423">
            <v>0</v>
          </cell>
          <cell r="E1423">
            <v>0</v>
          </cell>
          <cell r="F1423">
            <v>0</v>
          </cell>
          <cell r="G1423">
            <v>0</v>
          </cell>
          <cell r="H1423">
            <v>0</v>
          </cell>
          <cell r="I1423">
            <v>43713</v>
          </cell>
        </row>
        <row r="1424">
          <cell r="A1424">
            <v>1396</v>
          </cell>
          <cell r="B1424">
            <v>0</v>
          </cell>
          <cell r="C1424">
            <v>0</v>
          </cell>
          <cell r="D1424">
            <v>0</v>
          </cell>
          <cell r="E1424">
            <v>1</v>
          </cell>
          <cell r="F1424">
            <v>0</v>
          </cell>
          <cell r="G1424">
            <v>0</v>
          </cell>
          <cell r="H1424">
            <v>0</v>
          </cell>
          <cell r="I1424">
            <v>43712</v>
          </cell>
        </row>
        <row r="1425">
          <cell r="A1425">
            <v>2330</v>
          </cell>
          <cell r="B1425">
            <v>0</v>
          </cell>
          <cell r="C1425">
            <v>0</v>
          </cell>
          <cell r="D1425">
            <v>0</v>
          </cell>
          <cell r="E1425">
            <v>0</v>
          </cell>
          <cell r="F1425">
            <v>0</v>
          </cell>
          <cell r="G1425">
            <v>0</v>
          </cell>
          <cell r="H1425">
            <v>0</v>
          </cell>
          <cell r="I1425">
            <v>43712</v>
          </cell>
        </row>
        <row r="1426">
          <cell r="A1426">
            <v>2583</v>
          </cell>
          <cell r="B1426">
            <v>1</v>
          </cell>
          <cell r="C1426">
            <v>0</v>
          </cell>
          <cell r="D1426">
            <v>0</v>
          </cell>
          <cell r="E1426">
            <v>0</v>
          </cell>
          <cell r="F1426">
            <v>0</v>
          </cell>
          <cell r="G1426">
            <v>0</v>
          </cell>
          <cell r="H1426">
            <v>0</v>
          </cell>
          <cell r="I1426">
            <v>43712</v>
          </cell>
        </row>
        <row r="1427">
          <cell r="A1427">
            <v>3096</v>
          </cell>
          <cell r="B1427">
            <v>0</v>
          </cell>
          <cell r="C1427">
            <v>0</v>
          </cell>
          <cell r="D1427">
            <v>1</v>
          </cell>
          <cell r="E1427">
            <v>0</v>
          </cell>
          <cell r="F1427">
            <v>0</v>
          </cell>
          <cell r="G1427">
            <v>0</v>
          </cell>
          <cell r="H1427">
            <v>1</v>
          </cell>
          <cell r="I1427">
            <v>43712</v>
          </cell>
        </row>
        <row r="1428">
          <cell r="A1428">
            <v>1717</v>
          </cell>
          <cell r="B1428">
            <v>0</v>
          </cell>
          <cell r="C1428">
            <v>0</v>
          </cell>
          <cell r="D1428">
            <v>0</v>
          </cell>
          <cell r="E1428">
            <v>0</v>
          </cell>
          <cell r="F1428">
            <v>0</v>
          </cell>
          <cell r="G1428">
            <v>0</v>
          </cell>
          <cell r="H1428">
            <v>0</v>
          </cell>
          <cell r="I1428">
            <v>43711</v>
          </cell>
        </row>
        <row r="1429">
          <cell r="A1429">
            <v>1816</v>
          </cell>
          <cell r="B1429">
            <v>0</v>
          </cell>
          <cell r="C1429">
            <v>0</v>
          </cell>
          <cell r="D1429">
            <v>0</v>
          </cell>
          <cell r="E1429">
            <v>0</v>
          </cell>
          <cell r="F1429">
            <v>0</v>
          </cell>
          <cell r="G1429">
            <v>0</v>
          </cell>
          <cell r="H1429">
            <v>0</v>
          </cell>
          <cell r="I1429">
            <v>43711</v>
          </cell>
        </row>
        <row r="1430">
          <cell r="A1430">
            <v>2525</v>
          </cell>
          <cell r="B1430">
            <v>0</v>
          </cell>
          <cell r="C1430">
            <v>0</v>
          </cell>
          <cell r="D1430">
            <v>0</v>
          </cell>
          <cell r="E1430">
            <v>0</v>
          </cell>
          <cell r="F1430">
            <v>0</v>
          </cell>
          <cell r="G1430">
            <v>0</v>
          </cell>
          <cell r="H1430">
            <v>0</v>
          </cell>
          <cell r="I1430">
            <v>43711</v>
          </cell>
        </row>
        <row r="1431">
          <cell r="A1431">
            <v>2551</v>
          </cell>
          <cell r="B1431">
            <v>0</v>
          </cell>
          <cell r="C1431">
            <v>0</v>
          </cell>
          <cell r="D1431">
            <v>0</v>
          </cell>
          <cell r="E1431">
            <v>0</v>
          </cell>
          <cell r="F1431">
            <v>0</v>
          </cell>
          <cell r="G1431">
            <v>0</v>
          </cell>
          <cell r="H1431">
            <v>0</v>
          </cell>
          <cell r="I1431">
            <v>43711</v>
          </cell>
        </row>
        <row r="1432">
          <cell r="A1432">
            <v>2990</v>
          </cell>
          <cell r="B1432">
            <v>0</v>
          </cell>
          <cell r="C1432">
            <v>0</v>
          </cell>
          <cell r="D1432">
            <v>0</v>
          </cell>
          <cell r="E1432">
            <v>0</v>
          </cell>
          <cell r="F1432">
            <v>0</v>
          </cell>
          <cell r="G1432">
            <v>0</v>
          </cell>
          <cell r="H1432">
            <v>0</v>
          </cell>
          <cell r="I1432">
            <v>43711</v>
          </cell>
        </row>
        <row r="1433">
          <cell r="A1433">
            <v>1018</v>
          </cell>
          <cell r="B1433">
            <v>0</v>
          </cell>
          <cell r="C1433">
            <v>0</v>
          </cell>
          <cell r="D1433">
            <v>0</v>
          </cell>
          <cell r="E1433">
            <v>1</v>
          </cell>
          <cell r="F1433">
            <v>0</v>
          </cell>
          <cell r="G1433">
            <v>0</v>
          </cell>
          <cell r="H1433">
            <v>0</v>
          </cell>
          <cell r="I1433">
            <v>43710</v>
          </cell>
        </row>
        <row r="1434">
          <cell r="A1434">
            <v>1292</v>
          </cell>
          <cell r="B1434">
            <v>0</v>
          </cell>
          <cell r="C1434">
            <v>0</v>
          </cell>
          <cell r="D1434">
            <v>0</v>
          </cell>
          <cell r="E1434">
            <v>1</v>
          </cell>
          <cell r="F1434">
            <v>0</v>
          </cell>
          <cell r="G1434">
            <v>0</v>
          </cell>
          <cell r="H1434">
            <v>0</v>
          </cell>
          <cell r="I1434">
            <v>43710</v>
          </cell>
        </row>
        <row r="1435">
          <cell r="A1435">
            <v>1495</v>
          </cell>
          <cell r="B1435">
            <v>0</v>
          </cell>
          <cell r="C1435">
            <v>0</v>
          </cell>
          <cell r="D1435">
            <v>0</v>
          </cell>
          <cell r="E1435">
            <v>0</v>
          </cell>
          <cell r="F1435">
            <v>0</v>
          </cell>
          <cell r="G1435">
            <v>0</v>
          </cell>
          <cell r="H1435">
            <v>0</v>
          </cell>
          <cell r="I1435">
            <v>43710</v>
          </cell>
        </row>
        <row r="1436">
          <cell r="A1436">
            <v>2966</v>
          </cell>
          <cell r="B1436">
            <v>0</v>
          </cell>
          <cell r="C1436">
            <v>0</v>
          </cell>
          <cell r="D1436">
            <v>0</v>
          </cell>
          <cell r="E1436">
            <v>0</v>
          </cell>
          <cell r="F1436">
            <v>0</v>
          </cell>
          <cell r="G1436">
            <v>0</v>
          </cell>
          <cell r="H1436">
            <v>0</v>
          </cell>
          <cell r="I1436">
            <v>43710</v>
          </cell>
        </row>
        <row r="1437">
          <cell r="A1437">
            <v>3013</v>
          </cell>
          <cell r="B1437">
            <v>0</v>
          </cell>
          <cell r="C1437">
            <v>0</v>
          </cell>
          <cell r="D1437">
            <v>0</v>
          </cell>
          <cell r="E1437">
            <v>0</v>
          </cell>
          <cell r="F1437">
            <v>0</v>
          </cell>
          <cell r="G1437">
            <v>0</v>
          </cell>
          <cell r="H1437">
            <v>0</v>
          </cell>
          <cell r="I1437">
            <v>43710</v>
          </cell>
        </row>
        <row r="1438">
          <cell r="A1438">
            <v>1454</v>
          </cell>
          <cell r="B1438">
            <v>0</v>
          </cell>
          <cell r="C1438">
            <v>0</v>
          </cell>
          <cell r="D1438">
            <v>0</v>
          </cell>
          <cell r="E1438">
            <v>0</v>
          </cell>
          <cell r="F1438">
            <v>0</v>
          </cell>
          <cell r="G1438">
            <v>0</v>
          </cell>
          <cell r="H1438">
            <v>0</v>
          </cell>
          <cell r="I1438">
            <v>43709</v>
          </cell>
        </row>
        <row r="1439">
          <cell r="A1439">
            <v>1983</v>
          </cell>
          <cell r="B1439">
            <v>1</v>
          </cell>
          <cell r="C1439">
            <v>0</v>
          </cell>
          <cell r="D1439">
            <v>0</v>
          </cell>
          <cell r="E1439">
            <v>1</v>
          </cell>
          <cell r="F1439">
            <v>0</v>
          </cell>
          <cell r="G1439">
            <v>0</v>
          </cell>
          <cell r="H1439">
            <v>1</v>
          </cell>
          <cell r="I1439">
            <v>43709</v>
          </cell>
        </row>
        <row r="1440">
          <cell r="A1440">
            <v>2545</v>
          </cell>
          <cell r="B1440">
            <v>0</v>
          </cell>
          <cell r="C1440">
            <v>0</v>
          </cell>
          <cell r="D1440">
            <v>0</v>
          </cell>
          <cell r="E1440">
            <v>0</v>
          </cell>
          <cell r="F1440">
            <v>0</v>
          </cell>
          <cell r="G1440">
            <v>0</v>
          </cell>
          <cell r="H1440">
            <v>0</v>
          </cell>
          <cell r="I1440">
            <v>43709</v>
          </cell>
        </row>
        <row r="1441">
          <cell r="A1441">
            <v>3135</v>
          </cell>
          <cell r="B1441">
            <v>1</v>
          </cell>
          <cell r="C1441">
            <v>0</v>
          </cell>
          <cell r="D1441">
            <v>1</v>
          </cell>
          <cell r="E1441">
            <v>1</v>
          </cell>
          <cell r="F1441">
            <v>1</v>
          </cell>
          <cell r="G1441">
            <v>0</v>
          </cell>
          <cell r="H1441">
            <v>1</v>
          </cell>
          <cell r="I1441">
            <v>43709</v>
          </cell>
        </row>
        <row r="1442">
          <cell r="A1442">
            <v>1213</v>
          </cell>
          <cell r="B1442">
            <v>0</v>
          </cell>
          <cell r="C1442">
            <v>0</v>
          </cell>
          <cell r="D1442">
            <v>0</v>
          </cell>
          <cell r="E1442">
            <v>0</v>
          </cell>
          <cell r="F1442">
            <v>0</v>
          </cell>
          <cell r="G1442">
            <v>0</v>
          </cell>
          <cell r="H1442">
            <v>0</v>
          </cell>
          <cell r="I1442">
            <v>43708</v>
          </cell>
        </row>
        <row r="1443">
          <cell r="A1443">
            <v>1782</v>
          </cell>
          <cell r="B1443">
            <v>0</v>
          </cell>
          <cell r="C1443">
            <v>0</v>
          </cell>
          <cell r="D1443">
            <v>0</v>
          </cell>
          <cell r="E1443">
            <v>0</v>
          </cell>
          <cell r="F1443">
            <v>0</v>
          </cell>
          <cell r="G1443">
            <v>0</v>
          </cell>
          <cell r="H1443">
            <v>0</v>
          </cell>
          <cell r="I1443">
            <v>43708</v>
          </cell>
        </row>
        <row r="1444">
          <cell r="A1444">
            <v>1847</v>
          </cell>
          <cell r="B1444">
            <v>0</v>
          </cell>
          <cell r="C1444">
            <v>0</v>
          </cell>
          <cell r="D1444">
            <v>0</v>
          </cell>
          <cell r="E1444">
            <v>0</v>
          </cell>
          <cell r="F1444">
            <v>0</v>
          </cell>
          <cell r="G1444">
            <v>0</v>
          </cell>
          <cell r="H1444">
            <v>0</v>
          </cell>
          <cell r="I1444">
            <v>43708</v>
          </cell>
        </row>
        <row r="1445">
          <cell r="A1445">
            <v>2740</v>
          </cell>
          <cell r="B1445">
            <v>0</v>
          </cell>
          <cell r="C1445">
            <v>0</v>
          </cell>
          <cell r="D1445">
            <v>0</v>
          </cell>
          <cell r="E1445">
            <v>0</v>
          </cell>
          <cell r="F1445">
            <v>0</v>
          </cell>
          <cell r="G1445">
            <v>0</v>
          </cell>
          <cell r="H1445">
            <v>0</v>
          </cell>
          <cell r="I1445">
            <v>43708</v>
          </cell>
        </row>
        <row r="1446">
          <cell r="A1446">
            <v>2651</v>
          </cell>
          <cell r="B1446">
            <v>0</v>
          </cell>
          <cell r="C1446">
            <v>0</v>
          </cell>
          <cell r="D1446">
            <v>0</v>
          </cell>
          <cell r="E1446">
            <v>0</v>
          </cell>
          <cell r="F1446">
            <v>0</v>
          </cell>
          <cell r="G1446">
            <v>0</v>
          </cell>
          <cell r="H1446">
            <v>0</v>
          </cell>
          <cell r="I1446">
            <v>43707</v>
          </cell>
        </row>
        <row r="1447">
          <cell r="A1447">
            <v>1885</v>
          </cell>
          <cell r="B1447">
            <v>0</v>
          </cell>
          <cell r="C1447">
            <v>0</v>
          </cell>
          <cell r="D1447">
            <v>0</v>
          </cell>
          <cell r="E1447">
            <v>0</v>
          </cell>
          <cell r="F1447">
            <v>0</v>
          </cell>
          <cell r="G1447">
            <v>0</v>
          </cell>
          <cell r="H1447">
            <v>0</v>
          </cell>
          <cell r="I1447">
            <v>43706</v>
          </cell>
        </row>
        <row r="1448">
          <cell r="A1448">
            <v>2505</v>
          </cell>
          <cell r="B1448">
            <v>0</v>
          </cell>
          <cell r="C1448">
            <v>0</v>
          </cell>
          <cell r="D1448">
            <v>0</v>
          </cell>
          <cell r="E1448">
            <v>0</v>
          </cell>
          <cell r="F1448">
            <v>0</v>
          </cell>
          <cell r="G1448">
            <v>0</v>
          </cell>
          <cell r="H1448">
            <v>0</v>
          </cell>
          <cell r="I1448">
            <v>43706</v>
          </cell>
        </row>
        <row r="1449">
          <cell r="A1449">
            <v>3194</v>
          </cell>
          <cell r="B1449">
            <v>0</v>
          </cell>
          <cell r="C1449">
            <v>0</v>
          </cell>
          <cell r="D1449">
            <v>0</v>
          </cell>
          <cell r="E1449">
            <v>0</v>
          </cell>
          <cell r="F1449">
            <v>0</v>
          </cell>
          <cell r="G1449">
            <v>0</v>
          </cell>
          <cell r="H1449">
            <v>0</v>
          </cell>
          <cell r="I1449">
            <v>43706</v>
          </cell>
        </row>
        <row r="1450">
          <cell r="A1450">
            <v>3209</v>
          </cell>
          <cell r="B1450">
            <v>0</v>
          </cell>
          <cell r="C1450">
            <v>0</v>
          </cell>
          <cell r="D1450">
            <v>0</v>
          </cell>
          <cell r="E1450">
            <v>0</v>
          </cell>
          <cell r="F1450">
            <v>0</v>
          </cell>
          <cell r="G1450">
            <v>0</v>
          </cell>
          <cell r="H1450">
            <v>0</v>
          </cell>
          <cell r="I1450">
            <v>43706</v>
          </cell>
        </row>
        <row r="1451">
          <cell r="A1451">
            <v>1222</v>
          </cell>
          <cell r="B1451">
            <v>0</v>
          </cell>
          <cell r="C1451">
            <v>0</v>
          </cell>
          <cell r="D1451">
            <v>0</v>
          </cell>
          <cell r="E1451">
            <v>0</v>
          </cell>
          <cell r="F1451">
            <v>0</v>
          </cell>
          <cell r="G1451">
            <v>0</v>
          </cell>
          <cell r="H1451">
            <v>0</v>
          </cell>
          <cell r="I1451">
            <v>43705</v>
          </cell>
        </row>
        <row r="1452">
          <cell r="A1452">
            <v>1384</v>
          </cell>
          <cell r="B1452">
            <v>0</v>
          </cell>
          <cell r="C1452">
            <v>0</v>
          </cell>
          <cell r="D1452">
            <v>0</v>
          </cell>
          <cell r="E1452">
            <v>0</v>
          </cell>
          <cell r="F1452">
            <v>0</v>
          </cell>
          <cell r="G1452">
            <v>0</v>
          </cell>
          <cell r="H1452">
            <v>0</v>
          </cell>
          <cell r="I1452">
            <v>43705</v>
          </cell>
        </row>
        <row r="1453">
          <cell r="A1453">
            <v>1721</v>
          </cell>
          <cell r="B1453">
            <v>0</v>
          </cell>
          <cell r="C1453">
            <v>0</v>
          </cell>
          <cell r="D1453">
            <v>0</v>
          </cell>
          <cell r="E1453">
            <v>0</v>
          </cell>
          <cell r="F1453">
            <v>0</v>
          </cell>
          <cell r="G1453">
            <v>0</v>
          </cell>
          <cell r="H1453">
            <v>0</v>
          </cell>
          <cell r="I1453">
            <v>43705</v>
          </cell>
        </row>
        <row r="1454">
          <cell r="A1454">
            <v>1789</v>
          </cell>
          <cell r="B1454">
            <v>0</v>
          </cell>
          <cell r="C1454">
            <v>1</v>
          </cell>
          <cell r="D1454">
            <v>0</v>
          </cell>
          <cell r="E1454">
            <v>0</v>
          </cell>
          <cell r="F1454">
            <v>0</v>
          </cell>
          <cell r="G1454">
            <v>0</v>
          </cell>
          <cell r="H1454">
            <v>0</v>
          </cell>
          <cell r="I1454">
            <v>43704</v>
          </cell>
        </row>
        <row r="1455">
          <cell r="A1455">
            <v>2812</v>
          </cell>
          <cell r="B1455">
            <v>0</v>
          </cell>
          <cell r="C1455">
            <v>1</v>
          </cell>
          <cell r="D1455">
            <v>0</v>
          </cell>
          <cell r="E1455">
            <v>0</v>
          </cell>
          <cell r="F1455">
            <v>0</v>
          </cell>
          <cell r="G1455">
            <v>0</v>
          </cell>
          <cell r="H1455">
            <v>0</v>
          </cell>
          <cell r="I1455">
            <v>43704</v>
          </cell>
        </row>
        <row r="1456">
          <cell r="A1456">
            <v>3163</v>
          </cell>
          <cell r="B1456">
            <v>0</v>
          </cell>
          <cell r="C1456">
            <v>0</v>
          </cell>
          <cell r="D1456">
            <v>0</v>
          </cell>
          <cell r="E1456">
            <v>0</v>
          </cell>
          <cell r="F1456">
            <v>0</v>
          </cell>
          <cell r="G1456">
            <v>0</v>
          </cell>
          <cell r="H1456">
            <v>0</v>
          </cell>
          <cell r="I1456">
            <v>43704</v>
          </cell>
        </row>
        <row r="1457">
          <cell r="A1457">
            <v>2214</v>
          </cell>
          <cell r="B1457">
            <v>0</v>
          </cell>
          <cell r="C1457">
            <v>0</v>
          </cell>
          <cell r="D1457">
            <v>0</v>
          </cell>
          <cell r="E1457">
            <v>0</v>
          </cell>
          <cell r="F1457">
            <v>0</v>
          </cell>
          <cell r="G1457">
            <v>0</v>
          </cell>
          <cell r="H1457">
            <v>0</v>
          </cell>
          <cell r="I1457">
            <v>43703</v>
          </cell>
        </row>
        <row r="1458">
          <cell r="A1458">
            <v>3184</v>
          </cell>
          <cell r="B1458">
            <v>0</v>
          </cell>
          <cell r="C1458">
            <v>0</v>
          </cell>
          <cell r="D1458">
            <v>0</v>
          </cell>
          <cell r="E1458">
            <v>0</v>
          </cell>
          <cell r="F1458">
            <v>0</v>
          </cell>
          <cell r="G1458">
            <v>0</v>
          </cell>
          <cell r="H1458">
            <v>0</v>
          </cell>
          <cell r="I1458">
            <v>43703</v>
          </cell>
        </row>
        <row r="1459">
          <cell r="A1459">
            <v>1218</v>
          </cell>
          <cell r="B1459">
            <v>0</v>
          </cell>
          <cell r="C1459">
            <v>0</v>
          </cell>
          <cell r="D1459">
            <v>0</v>
          </cell>
          <cell r="E1459">
            <v>0</v>
          </cell>
          <cell r="F1459">
            <v>0</v>
          </cell>
          <cell r="G1459">
            <v>0</v>
          </cell>
          <cell r="H1459">
            <v>1</v>
          </cell>
          <cell r="I1459">
            <v>43702</v>
          </cell>
        </row>
        <row r="1460">
          <cell r="A1460">
            <v>2324</v>
          </cell>
          <cell r="B1460">
            <v>0</v>
          </cell>
          <cell r="C1460">
            <v>0</v>
          </cell>
          <cell r="D1460">
            <v>0</v>
          </cell>
          <cell r="E1460">
            <v>0</v>
          </cell>
          <cell r="F1460">
            <v>0</v>
          </cell>
          <cell r="G1460">
            <v>0</v>
          </cell>
          <cell r="H1460">
            <v>0</v>
          </cell>
          <cell r="I1460">
            <v>43702</v>
          </cell>
        </row>
        <row r="1461">
          <cell r="A1461">
            <v>2778</v>
          </cell>
          <cell r="B1461">
            <v>0</v>
          </cell>
          <cell r="C1461">
            <v>0</v>
          </cell>
          <cell r="D1461">
            <v>0</v>
          </cell>
          <cell r="E1461">
            <v>0</v>
          </cell>
          <cell r="F1461">
            <v>0</v>
          </cell>
          <cell r="G1461">
            <v>0</v>
          </cell>
          <cell r="H1461">
            <v>1</v>
          </cell>
          <cell r="I1461">
            <v>43702</v>
          </cell>
        </row>
        <row r="1462">
          <cell r="A1462">
            <v>1134</v>
          </cell>
          <cell r="B1462">
            <v>0</v>
          </cell>
          <cell r="C1462">
            <v>0</v>
          </cell>
          <cell r="D1462">
            <v>0</v>
          </cell>
          <cell r="E1462">
            <v>0</v>
          </cell>
          <cell r="F1462">
            <v>0</v>
          </cell>
          <cell r="G1462">
            <v>0</v>
          </cell>
          <cell r="H1462">
            <v>0</v>
          </cell>
          <cell r="I1462">
            <v>43701</v>
          </cell>
        </row>
        <row r="1463">
          <cell r="A1463">
            <v>1177</v>
          </cell>
          <cell r="B1463">
            <v>0</v>
          </cell>
          <cell r="C1463">
            <v>0</v>
          </cell>
          <cell r="D1463">
            <v>0</v>
          </cell>
          <cell r="E1463">
            <v>0</v>
          </cell>
          <cell r="F1463">
            <v>0</v>
          </cell>
          <cell r="G1463">
            <v>0</v>
          </cell>
          <cell r="H1463">
            <v>0</v>
          </cell>
          <cell r="I1463">
            <v>43701</v>
          </cell>
        </row>
        <row r="1464">
          <cell r="A1464">
            <v>2254</v>
          </cell>
          <cell r="B1464">
            <v>0</v>
          </cell>
          <cell r="C1464">
            <v>0</v>
          </cell>
          <cell r="D1464">
            <v>0</v>
          </cell>
          <cell r="E1464">
            <v>0</v>
          </cell>
          <cell r="F1464">
            <v>0</v>
          </cell>
          <cell r="G1464">
            <v>0</v>
          </cell>
          <cell r="H1464">
            <v>0</v>
          </cell>
          <cell r="I1464">
            <v>43701</v>
          </cell>
        </row>
        <row r="1465">
          <cell r="A1465">
            <v>2883</v>
          </cell>
          <cell r="B1465">
            <v>0</v>
          </cell>
          <cell r="C1465">
            <v>0</v>
          </cell>
          <cell r="D1465">
            <v>0</v>
          </cell>
          <cell r="E1465">
            <v>0</v>
          </cell>
          <cell r="F1465">
            <v>0</v>
          </cell>
          <cell r="G1465">
            <v>0</v>
          </cell>
          <cell r="H1465">
            <v>0</v>
          </cell>
          <cell r="I1465">
            <v>43701</v>
          </cell>
        </row>
        <row r="1466">
          <cell r="A1466">
            <v>3030</v>
          </cell>
          <cell r="B1466">
            <v>0</v>
          </cell>
          <cell r="C1466">
            <v>0</v>
          </cell>
          <cell r="D1466">
            <v>0</v>
          </cell>
          <cell r="E1466">
            <v>0</v>
          </cell>
          <cell r="F1466">
            <v>0</v>
          </cell>
          <cell r="G1466">
            <v>0</v>
          </cell>
          <cell r="H1466">
            <v>0</v>
          </cell>
          <cell r="I1466">
            <v>43701</v>
          </cell>
        </row>
        <row r="1467">
          <cell r="A1467">
            <v>1024</v>
          </cell>
          <cell r="B1467">
            <v>0</v>
          </cell>
          <cell r="C1467">
            <v>0</v>
          </cell>
          <cell r="D1467">
            <v>0</v>
          </cell>
          <cell r="E1467">
            <v>0</v>
          </cell>
          <cell r="F1467">
            <v>0</v>
          </cell>
          <cell r="G1467">
            <v>0</v>
          </cell>
          <cell r="H1467">
            <v>0</v>
          </cell>
          <cell r="I1467">
            <v>43700</v>
          </cell>
        </row>
        <row r="1468">
          <cell r="A1468">
            <v>1360</v>
          </cell>
          <cell r="B1468">
            <v>1</v>
          </cell>
          <cell r="C1468">
            <v>0</v>
          </cell>
          <cell r="D1468">
            <v>0</v>
          </cell>
          <cell r="E1468">
            <v>0</v>
          </cell>
          <cell r="F1468">
            <v>0</v>
          </cell>
          <cell r="G1468">
            <v>0</v>
          </cell>
          <cell r="H1468">
            <v>1</v>
          </cell>
          <cell r="I1468">
            <v>43700</v>
          </cell>
        </row>
        <row r="1469">
          <cell r="A1469">
            <v>1565</v>
          </cell>
          <cell r="B1469">
            <v>0</v>
          </cell>
          <cell r="C1469">
            <v>0</v>
          </cell>
          <cell r="D1469">
            <v>0</v>
          </cell>
          <cell r="E1469">
            <v>0</v>
          </cell>
          <cell r="F1469">
            <v>0</v>
          </cell>
          <cell r="G1469">
            <v>0</v>
          </cell>
          <cell r="H1469">
            <v>0</v>
          </cell>
          <cell r="I1469">
            <v>43700</v>
          </cell>
        </row>
        <row r="1470">
          <cell r="A1470">
            <v>1601</v>
          </cell>
          <cell r="B1470">
            <v>0</v>
          </cell>
          <cell r="C1470">
            <v>0</v>
          </cell>
          <cell r="D1470">
            <v>0</v>
          </cell>
          <cell r="E1470">
            <v>0</v>
          </cell>
          <cell r="F1470">
            <v>0</v>
          </cell>
          <cell r="G1470">
            <v>0</v>
          </cell>
          <cell r="H1470">
            <v>0</v>
          </cell>
          <cell r="I1470">
            <v>43700</v>
          </cell>
        </row>
        <row r="1471">
          <cell r="A1471">
            <v>1719</v>
          </cell>
          <cell r="B1471">
            <v>0</v>
          </cell>
          <cell r="C1471">
            <v>0</v>
          </cell>
          <cell r="D1471">
            <v>0</v>
          </cell>
          <cell r="E1471">
            <v>0</v>
          </cell>
          <cell r="F1471">
            <v>0</v>
          </cell>
          <cell r="G1471">
            <v>0</v>
          </cell>
          <cell r="H1471">
            <v>0</v>
          </cell>
          <cell r="I1471">
            <v>43700</v>
          </cell>
        </row>
        <row r="1472">
          <cell r="A1472">
            <v>1067</v>
          </cell>
          <cell r="B1472">
            <v>0</v>
          </cell>
          <cell r="C1472">
            <v>0</v>
          </cell>
          <cell r="D1472">
            <v>0</v>
          </cell>
          <cell r="E1472">
            <v>0</v>
          </cell>
          <cell r="F1472">
            <v>0</v>
          </cell>
          <cell r="G1472">
            <v>0</v>
          </cell>
          <cell r="H1472">
            <v>0</v>
          </cell>
          <cell r="I1472">
            <v>43699</v>
          </cell>
        </row>
        <row r="1473">
          <cell r="A1473">
            <v>1125</v>
          </cell>
          <cell r="B1473">
            <v>0</v>
          </cell>
          <cell r="C1473">
            <v>1</v>
          </cell>
          <cell r="D1473">
            <v>0</v>
          </cell>
          <cell r="E1473">
            <v>0</v>
          </cell>
          <cell r="F1473">
            <v>0</v>
          </cell>
          <cell r="G1473">
            <v>0</v>
          </cell>
          <cell r="H1473">
            <v>0</v>
          </cell>
          <cell r="I1473">
            <v>43699</v>
          </cell>
        </row>
        <row r="1474">
          <cell r="A1474">
            <v>2335</v>
          </cell>
          <cell r="B1474">
            <v>0</v>
          </cell>
          <cell r="C1474">
            <v>0</v>
          </cell>
          <cell r="D1474">
            <v>0</v>
          </cell>
          <cell r="E1474">
            <v>0</v>
          </cell>
          <cell r="F1474">
            <v>0</v>
          </cell>
          <cell r="G1474">
            <v>0</v>
          </cell>
          <cell r="H1474">
            <v>0</v>
          </cell>
          <cell r="I1474">
            <v>43699</v>
          </cell>
        </row>
        <row r="1475">
          <cell r="A1475">
            <v>2603</v>
          </cell>
          <cell r="B1475">
            <v>0</v>
          </cell>
          <cell r="C1475">
            <v>0</v>
          </cell>
          <cell r="D1475">
            <v>0</v>
          </cell>
          <cell r="E1475">
            <v>0</v>
          </cell>
          <cell r="F1475">
            <v>0</v>
          </cell>
          <cell r="G1475">
            <v>0</v>
          </cell>
          <cell r="H1475">
            <v>0</v>
          </cell>
          <cell r="I1475">
            <v>43699</v>
          </cell>
        </row>
        <row r="1476">
          <cell r="A1476">
            <v>2730</v>
          </cell>
          <cell r="B1476">
            <v>0</v>
          </cell>
          <cell r="C1476">
            <v>0</v>
          </cell>
          <cell r="D1476">
            <v>0</v>
          </cell>
          <cell r="E1476">
            <v>0</v>
          </cell>
          <cell r="F1476">
            <v>0</v>
          </cell>
          <cell r="G1476">
            <v>0</v>
          </cell>
          <cell r="H1476">
            <v>0</v>
          </cell>
          <cell r="I1476">
            <v>43699</v>
          </cell>
        </row>
        <row r="1477">
          <cell r="A1477">
            <v>1351</v>
          </cell>
          <cell r="B1477">
            <v>0</v>
          </cell>
          <cell r="C1477">
            <v>0</v>
          </cell>
          <cell r="D1477">
            <v>0</v>
          </cell>
          <cell r="E1477">
            <v>0</v>
          </cell>
          <cell r="F1477">
            <v>0</v>
          </cell>
          <cell r="G1477">
            <v>0</v>
          </cell>
          <cell r="H1477">
            <v>0</v>
          </cell>
          <cell r="I1477">
            <v>43698</v>
          </cell>
        </row>
        <row r="1478">
          <cell r="A1478">
            <v>3197</v>
          </cell>
          <cell r="B1478">
            <v>1</v>
          </cell>
          <cell r="C1478">
            <v>0</v>
          </cell>
          <cell r="D1478">
            <v>0</v>
          </cell>
          <cell r="E1478">
            <v>0</v>
          </cell>
          <cell r="F1478">
            <v>0</v>
          </cell>
          <cell r="G1478">
            <v>0</v>
          </cell>
          <cell r="H1478">
            <v>0</v>
          </cell>
          <cell r="I1478">
            <v>43698</v>
          </cell>
        </row>
        <row r="1479">
          <cell r="A1479">
            <v>3212</v>
          </cell>
          <cell r="B1479">
            <v>1</v>
          </cell>
          <cell r="C1479">
            <v>0</v>
          </cell>
          <cell r="D1479">
            <v>0</v>
          </cell>
          <cell r="E1479">
            <v>0</v>
          </cell>
          <cell r="F1479">
            <v>0</v>
          </cell>
          <cell r="G1479">
            <v>0</v>
          </cell>
          <cell r="H1479">
            <v>0</v>
          </cell>
          <cell r="I1479">
            <v>43698</v>
          </cell>
        </row>
        <row r="1480">
          <cell r="A1480">
            <v>1739</v>
          </cell>
          <cell r="B1480">
            <v>0</v>
          </cell>
          <cell r="C1480">
            <v>0</v>
          </cell>
          <cell r="D1480">
            <v>0</v>
          </cell>
          <cell r="E1480">
            <v>0</v>
          </cell>
          <cell r="F1480">
            <v>0</v>
          </cell>
          <cell r="G1480">
            <v>0</v>
          </cell>
          <cell r="H1480">
            <v>0</v>
          </cell>
          <cell r="I1480">
            <v>43697</v>
          </cell>
        </row>
        <row r="1481">
          <cell r="A1481">
            <v>2806</v>
          </cell>
          <cell r="B1481">
            <v>0</v>
          </cell>
          <cell r="C1481">
            <v>0</v>
          </cell>
          <cell r="D1481">
            <v>0</v>
          </cell>
          <cell r="E1481">
            <v>0</v>
          </cell>
          <cell r="F1481">
            <v>0</v>
          </cell>
          <cell r="G1481">
            <v>0</v>
          </cell>
          <cell r="H1481">
            <v>0</v>
          </cell>
          <cell r="I1481">
            <v>43697</v>
          </cell>
        </row>
        <row r="1482">
          <cell r="A1482">
            <v>1252</v>
          </cell>
          <cell r="B1482">
            <v>0</v>
          </cell>
          <cell r="C1482">
            <v>0</v>
          </cell>
          <cell r="D1482">
            <v>0</v>
          </cell>
          <cell r="E1482">
            <v>0</v>
          </cell>
          <cell r="F1482">
            <v>0</v>
          </cell>
          <cell r="G1482">
            <v>0</v>
          </cell>
          <cell r="H1482">
            <v>0</v>
          </cell>
          <cell r="I1482">
            <v>43696</v>
          </cell>
        </row>
        <row r="1483">
          <cell r="A1483">
            <v>2266</v>
          </cell>
          <cell r="B1483">
            <v>0</v>
          </cell>
          <cell r="C1483">
            <v>0</v>
          </cell>
          <cell r="D1483">
            <v>0</v>
          </cell>
          <cell r="E1483">
            <v>0</v>
          </cell>
          <cell r="F1483">
            <v>0</v>
          </cell>
          <cell r="G1483">
            <v>0</v>
          </cell>
          <cell r="H1483">
            <v>0</v>
          </cell>
          <cell r="I1483">
            <v>43696</v>
          </cell>
        </row>
        <row r="1484">
          <cell r="A1484">
            <v>1040</v>
          </cell>
          <cell r="B1484">
            <v>0</v>
          </cell>
          <cell r="C1484">
            <v>0</v>
          </cell>
          <cell r="D1484">
            <v>0</v>
          </cell>
          <cell r="E1484">
            <v>0</v>
          </cell>
          <cell r="F1484">
            <v>0</v>
          </cell>
          <cell r="G1484">
            <v>0</v>
          </cell>
          <cell r="H1484">
            <v>0</v>
          </cell>
          <cell r="I1484">
            <v>43694</v>
          </cell>
        </row>
        <row r="1485">
          <cell r="A1485">
            <v>1116</v>
          </cell>
          <cell r="B1485">
            <v>0</v>
          </cell>
          <cell r="C1485">
            <v>1</v>
          </cell>
          <cell r="D1485">
            <v>1</v>
          </cell>
          <cell r="E1485">
            <v>1</v>
          </cell>
          <cell r="F1485">
            <v>0</v>
          </cell>
          <cell r="G1485">
            <v>0</v>
          </cell>
          <cell r="H1485">
            <v>1</v>
          </cell>
          <cell r="I1485">
            <v>43694</v>
          </cell>
        </row>
        <row r="1486">
          <cell r="A1486">
            <v>1281</v>
          </cell>
          <cell r="B1486">
            <v>0</v>
          </cell>
          <cell r="C1486">
            <v>0</v>
          </cell>
          <cell r="D1486">
            <v>0</v>
          </cell>
          <cell r="E1486">
            <v>0</v>
          </cell>
          <cell r="F1486">
            <v>0</v>
          </cell>
          <cell r="G1486">
            <v>0</v>
          </cell>
          <cell r="H1486">
            <v>0</v>
          </cell>
          <cell r="I1486">
            <v>43694</v>
          </cell>
        </row>
        <row r="1487">
          <cell r="A1487">
            <v>2194</v>
          </cell>
          <cell r="B1487">
            <v>0</v>
          </cell>
          <cell r="C1487">
            <v>0</v>
          </cell>
          <cell r="D1487">
            <v>1</v>
          </cell>
          <cell r="E1487">
            <v>0</v>
          </cell>
          <cell r="F1487">
            <v>0</v>
          </cell>
          <cell r="G1487">
            <v>0</v>
          </cell>
          <cell r="H1487">
            <v>0</v>
          </cell>
          <cell r="I1487">
            <v>43694</v>
          </cell>
        </row>
        <row r="1488">
          <cell r="A1488">
            <v>3001</v>
          </cell>
          <cell r="B1488">
            <v>0</v>
          </cell>
          <cell r="C1488">
            <v>0</v>
          </cell>
          <cell r="D1488">
            <v>0</v>
          </cell>
          <cell r="E1488">
            <v>0</v>
          </cell>
          <cell r="F1488">
            <v>0</v>
          </cell>
          <cell r="G1488">
            <v>0</v>
          </cell>
          <cell r="H1488">
            <v>0</v>
          </cell>
          <cell r="I1488">
            <v>43694</v>
          </cell>
        </row>
        <row r="1489">
          <cell r="A1489">
            <v>1387</v>
          </cell>
          <cell r="B1489">
            <v>0</v>
          </cell>
          <cell r="C1489">
            <v>0</v>
          </cell>
          <cell r="D1489">
            <v>0</v>
          </cell>
          <cell r="E1489">
            <v>0</v>
          </cell>
          <cell r="F1489">
            <v>0</v>
          </cell>
          <cell r="G1489">
            <v>0</v>
          </cell>
          <cell r="H1489">
            <v>0</v>
          </cell>
          <cell r="I1489">
            <v>43693</v>
          </cell>
        </row>
        <row r="1490">
          <cell r="A1490">
            <v>1591</v>
          </cell>
          <cell r="B1490">
            <v>0</v>
          </cell>
          <cell r="C1490">
            <v>0</v>
          </cell>
          <cell r="D1490">
            <v>0</v>
          </cell>
          <cell r="E1490">
            <v>0</v>
          </cell>
          <cell r="F1490">
            <v>0</v>
          </cell>
          <cell r="G1490">
            <v>0</v>
          </cell>
          <cell r="H1490">
            <v>0</v>
          </cell>
          <cell r="I1490">
            <v>43693</v>
          </cell>
        </row>
        <row r="1491">
          <cell r="A1491">
            <v>2140</v>
          </cell>
          <cell r="B1491">
            <v>0</v>
          </cell>
          <cell r="C1491">
            <v>0</v>
          </cell>
          <cell r="D1491">
            <v>0</v>
          </cell>
          <cell r="E1491">
            <v>0</v>
          </cell>
          <cell r="F1491">
            <v>0</v>
          </cell>
          <cell r="G1491">
            <v>0</v>
          </cell>
          <cell r="H1491">
            <v>0</v>
          </cell>
          <cell r="I1491">
            <v>43693</v>
          </cell>
        </row>
        <row r="1492">
          <cell r="A1492">
            <v>3100</v>
          </cell>
          <cell r="B1492">
            <v>0</v>
          </cell>
          <cell r="C1492">
            <v>0</v>
          </cell>
          <cell r="D1492">
            <v>0</v>
          </cell>
          <cell r="E1492">
            <v>1</v>
          </cell>
          <cell r="F1492">
            <v>0</v>
          </cell>
          <cell r="G1492">
            <v>0</v>
          </cell>
          <cell r="H1492">
            <v>1</v>
          </cell>
          <cell r="I1492">
            <v>43693</v>
          </cell>
        </row>
        <row r="1493">
          <cell r="A1493">
            <v>1122</v>
          </cell>
          <cell r="B1493">
            <v>0</v>
          </cell>
          <cell r="C1493">
            <v>0</v>
          </cell>
          <cell r="D1493">
            <v>0</v>
          </cell>
          <cell r="E1493">
            <v>0</v>
          </cell>
          <cell r="F1493">
            <v>0</v>
          </cell>
          <cell r="G1493">
            <v>0</v>
          </cell>
          <cell r="H1493">
            <v>0</v>
          </cell>
          <cell r="I1493">
            <v>43692</v>
          </cell>
        </row>
        <row r="1494">
          <cell r="A1494">
            <v>1627</v>
          </cell>
          <cell r="B1494">
            <v>0</v>
          </cell>
          <cell r="C1494">
            <v>1</v>
          </cell>
          <cell r="D1494">
            <v>1</v>
          </cell>
          <cell r="E1494">
            <v>0</v>
          </cell>
          <cell r="F1494">
            <v>0</v>
          </cell>
          <cell r="G1494">
            <v>0</v>
          </cell>
          <cell r="H1494">
            <v>1</v>
          </cell>
          <cell r="I1494">
            <v>43692</v>
          </cell>
        </row>
        <row r="1495">
          <cell r="A1495">
            <v>2736</v>
          </cell>
          <cell r="B1495">
            <v>0</v>
          </cell>
          <cell r="C1495">
            <v>0</v>
          </cell>
          <cell r="D1495">
            <v>0</v>
          </cell>
          <cell r="E1495">
            <v>0</v>
          </cell>
          <cell r="F1495">
            <v>0</v>
          </cell>
          <cell r="G1495">
            <v>0</v>
          </cell>
          <cell r="H1495">
            <v>0</v>
          </cell>
          <cell r="I1495">
            <v>43692</v>
          </cell>
        </row>
        <row r="1496">
          <cell r="A1496">
            <v>2911</v>
          </cell>
          <cell r="B1496">
            <v>0</v>
          </cell>
          <cell r="C1496">
            <v>0</v>
          </cell>
          <cell r="D1496">
            <v>0</v>
          </cell>
          <cell r="E1496">
            <v>0</v>
          </cell>
          <cell r="F1496">
            <v>0</v>
          </cell>
          <cell r="G1496">
            <v>0</v>
          </cell>
          <cell r="H1496">
            <v>1</v>
          </cell>
          <cell r="I1496">
            <v>43692</v>
          </cell>
        </row>
        <row r="1497">
          <cell r="A1497">
            <v>3005</v>
          </cell>
          <cell r="B1497">
            <v>1</v>
          </cell>
          <cell r="C1497">
            <v>0</v>
          </cell>
          <cell r="D1497">
            <v>0</v>
          </cell>
          <cell r="E1497">
            <v>0</v>
          </cell>
          <cell r="F1497">
            <v>0</v>
          </cell>
          <cell r="G1497">
            <v>0</v>
          </cell>
          <cell r="H1497">
            <v>1</v>
          </cell>
          <cell r="I1497">
            <v>43692</v>
          </cell>
        </row>
        <row r="1498">
          <cell r="A1498">
            <v>3025</v>
          </cell>
          <cell r="B1498">
            <v>0</v>
          </cell>
          <cell r="C1498">
            <v>0</v>
          </cell>
          <cell r="D1498">
            <v>0</v>
          </cell>
          <cell r="E1498">
            <v>0</v>
          </cell>
          <cell r="F1498">
            <v>0</v>
          </cell>
          <cell r="G1498">
            <v>0</v>
          </cell>
          <cell r="H1498">
            <v>0</v>
          </cell>
          <cell r="I1498">
            <v>43691</v>
          </cell>
        </row>
        <row r="1499">
          <cell r="A1499">
            <v>2517</v>
          </cell>
          <cell r="B1499">
            <v>0</v>
          </cell>
          <cell r="C1499">
            <v>0</v>
          </cell>
          <cell r="D1499">
            <v>0</v>
          </cell>
          <cell r="E1499">
            <v>0</v>
          </cell>
          <cell r="F1499">
            <v>0</v>
          </cell>
          <cell r="G1499">
            <v>0</v>
          </cell>
          <cell r="H1499">
            <v>0</v>
          </cell>
          <cell r="I1499">
            <v>43690</v>
          </cell>
        </row>
        <row r="1500">
          <cell r="A1500">
            <v>2703</v>
          </cell>
          <cell r="B1500">
            <v>0</v>
          </cell>
          <cell r="C1500">
            <v>0</v>
          </cell>
          <cell r="D1500">
            <v>0</v>
          </cell>
          <cell r="E1500">
            <v>0</v>
          </cell>
          <cell r="F1500">
            <v>0</v>
          </cell>
          <cell r="G1500">
            <v>0</v>
          </cell>
          <cell r="H1500">
            <v>0</v>
          </cell>
          <cell r="I1500">
            <v>43690</v>
          </cell>
        </row>
        <row r="1501">
          <cell r="A1501">
            <v>2975</v>
          </cell>
          <cell r="B1501">
            <v>0</v>
          </cell>
          <cell r="C1501">
            <v>0</v>
          </cell>
          <cell r="D1501">
            <v>0</v>
          </cell>
          <cell r="E1501">
            <v>0</v>
          </cell>
          <cell r="F1501">
            <v>0</v>
          </cell>
          <cell r="G1501">
            <v>0</v>
          </cell>
          <cell r="H1501">
            <v>0</v>
          </cell>
          <cell r="I1501">
            <v>43690</v>
          </cell>
        </row>
        <row r="1502">
          <cell r="A1502">
            <v>1283</v>
          </cell>
          <cell r="B1502">
            <v>0</v>
          </cell>
          <cell r="C1502">
            <v>0</v>
          </cell>
          <cell r="D1502">
            <v>0</v>
          </cell>
          <cell r="E1502">
            <v>0</v>
          </cell>
          <cell r="F1502">
            <v>0</v>
          </cell>
          <cell r="G1502">
            <v>0</v>
          </cell>
          <cell r="H1502">
            <v>0</v>
          </cell>
          <cell r="I1502">
            <v>43689</v>
          </cell>
        </row>
        <row r="1503">
          <cell r="A1503">
            <v>1667</v>
          </cell>
          <cell r="B1503">
            <v>0</v>
          </cell>
          <cell r="C1503">
            <v>0</v>
          </cell>
          <cell r="D1503">
            <v>0</v>
          </cell>
          <cell r="E1503">
            <v>0</v>
          </cell>
          <cell r="F1503">
            <v>0</v>
          </cell>
          <cell r="G1503">
            <v>0</v>
          </cell>
          <cell r="H1503">
            <v>0</v>
          </cell>
          <cell r="I1503">
            <v>43689</v>
          </cell>
        </row>
        <row r="1504">
          <cell r="A1504">
            <v>1993</v>
          </cell>
          <cell r="B1504">
            <v>0</v>
          </cell>
          <cell r="C1504">
            <v>0</v>
          </cell>
          <cell r="D1504">
            <v>0</v>
          </cell>
          <cell r="E1504">
            <v>0</v>
          </cell>
          <cell r="F1504">
            <v>0</v>
          </cell>
          <cell r="G1504">
            <v>0</v>
          </cell>
          <cell r="H1504">
            <v>0</v>
          </cell>
          <cell r="I1504">
            <v>43689</v>
          </cell>
        </row>
        <row r="1505">
          <cell r="A1505">
            <v>3149</v>
          </cell>
          <cell r="B1505">
            <v>0</v>
          </cell>
          <cell r="C1505">
            <v>1</v>
          </cell>
          <cell r="D1505">
            <v>0</v>
          </cell>
          <cell r="E1505">
            <v>0</v>
          </cell>
          <cell r="F1505">
            <v>0</v>
          </cell>
          <cell r="G1505">
            <v>0</v>
          </cell>
          <cell r="H1505">
            <v>0</v>
          </cell>
          <cell r="I1505">
            <v>43689</v>
          </cell>
        </row>
        <row r="1506">
          <cell r="A1506">
            <v>1722</v>
          </cell>
          <cell r="B1506">
            <v>0</v>
          </cell>
          <cell r="C1506">
            <v>0</v>
          </cell>
          <cell r="D1506">
            <v>0</v>
          </cell>
          <cell r="E1506">
            <v>0</v>
          </cell>
          <cell r="F1506">
            <v>0</v>
          </cell>
          <cell r="G1506">
            <v>0</v>
          </cell>
          <cell r="H1506">
            <v>0</v>
          </cell>
          <cell r="I1506">
            <v>43688</v>
          </cell>
        </row>
        <row r="1507">
          <cell r="A1507">
            <v>1756</v>
          </cell>
          <cell r="B1507">
            <v>0</v>
          </cell>
          <cell r="C1507">
            <v>0</v>
          </cell>
          <cell r="D1507">
            <v>0</v>
          </cell>
          <cell r="E1507">
            <v>0</v>
          </cell>
          <cell r="F1507">
            <v>0</v>
          </cell>
          <cell r="G1507">
            <v>0</v>
          </cell>
          <cell r="H1507">
            <v>0</v>
          </cell>
          <cell r="I1507">
            <v>43688</v>
          </cell>
        </row>
        <row r="1508">
          <cell r="A1508">
            <v>1403</v>
          </cell>
          <cell r="B1508">
            <v>0</v>
          </cell>
          <cell r="C1508">
            <v>0</v>
          </cell>
          <cell r="D1508">
            <v>0</v>
          </cell>
          <cell r="E1508">
            <v>0</v>
          </cell>
          <cell r="F1508">
            <v>0</v>
          </cell>
          <cell r="G1508">
            <v>0</v>
          </cell>
          <cell r="H1508">
            <v>0</v>
          </cell>
          <cell r="I1508">
            <v>43687</v>
          </cell>
        </row>
        <row r="1509">
          <cell r="A1509">
            <v>1924</v>
          </cell>
          <cell r="B1509">
            <v>0</v>
          </cell>
          <cell r="C1509">
            <v>1</v>
          </cell>
          <cell r="D1509">
            <v>1</v>
          </cell>
          <cell r="E1509">
            <v>1</v>
          </cell>
          <cell r="F1509">
            <v>0</v>
          </cell>
          <cell r="G1509">
            <v>0</v>
          </cell>
          <cell r="H1509">
            <v>1</v>
          </cell>
          <cell r="I1509">
            <v>43686</v>
          </cell>
        </row>
        <row r="1510">
          <cell r="A1510">
            <v>2003</v>
          </cell>
          <cell r="B1510">
            <v>0</v>
          </cell>
          <cell r="C1510">
            <v>0</v>
          </cell>
          <cell r="D1510">
            <v>0</v>
          </cell>
          <cell r="E1510">
            <v>0</v>
          </cell>
          <cell r="F1510">
            <v>0</v>
          </cell>
          <cell r="G1510">
            <v>0</v>
          </cell>
          <cell r="H1510">
            <v>1</v>
          </cell>
          <cell r="I1510">
            <v>43686</v>
          </cell>
        </row>
        <row r="1511">
          <cell r="A1511">
            <v>2281</v>
          </cell>
          <cell r="B1511">
            <v>0</v>
          </cell>
          <cell r="C1511">
            <v>1</v>
          </cell>
          <cell r="D1511">
            <v>1</v>
          </cell>
          <cell r="E1511">
            <v>1</v>
          </cell>
          <cell r="F1511">
            <v>0</v>
          </cell>
          <cell r="G1511">
            <v>0</v>
          </cell>
          <cell r="H1511">
            <v>1</v>
          </cell>
          <cell r="I1511">
            <v>43686</v>
          </cell>
        </row>
        <row r="1512">
          <cell r="A1512">
            <v>2405</v>
          </cell>
          <cell r="B1512">
            <v>0</v>
          </cell>
          <cell r="C1512">
            <v>0</v>
          </cell>
          <cell r="D1512">
            <v>0</v>
          </cell>
          <cell r="E1512">
            <v>0</v>
          </cell>
          <cell r="F1512">
            <v>0</v>
          </cell>
          <cell r="G1512">
            <v>0</v>
          </cell>
          <cell r="H1512">
            <v>0</v>
          </cell>
          <cell r="I1512">
            <v>43686</v>
          </cell>
        </row>
        <row r="1513">
          <cell r="A1513">
            <v>1323</v>
          </cell>
          <cell r="B1513">
            <v>0</v>
          </cell>
          <cell r="C1513">
            <v>0</v>
          </cell>
          <cell r="D1513">
            <v>1</v>
          </cell>
          <cell r="E1513">
            <v>0</v>
          </cell>
          <cell r="F1513">
            <v>0</v>
          </cell>
          <cell r="G1513">
            <v>0</v>
          </cell>
          <cell r="H1513">
            <v>1</v>
          </cell>
          <cell r="I1513">
            <v>43685</v>
          </cell>
        </row>
        <row r="1514">
          <cell r="A1514">
            <v>2354</v>
          </cell>
          <cell r="B1514">
            <v>0</v>
          </cell>
          <cell r="C1514">
            <v>0</v>
          </cell>
          <cell r="D1514">
            <v>0</v>
          </cell>
          <cell r="E1514">
            <v>0</v>
          </cell>
          <cell r="F1514">
            <v>0</v>
          </cell>
          <cell r="G1514">
            <v>0</v>
          </cell>
          <cell r="H1514">
            <v>0</v>
          </cell>
          <cell r="I1514">
            <v>43685</v>
          </cell>
        </row>
        <row r="1515">
          <cell r="A1515">
            <v>2461</v>
          </cell>
          <cell r="B1515">
            <v>0</v>
          </cell>
          <cell r="C1515">
            <v>0</v>
          </cell>
          <cell r="D1515">
            <v>0</v>
          </cell>
          <cell r="E1515">
            <v>0</v>
          </cell>
          <cell r="F1515">
            <v>0</v>
          </cell>
          <cell r="G1515">
            <v>0</v>
          </cell>
          <cell r="H1515">
            <v>0</v>
          </cell>
          <cell r="I1515">
            <v>43685</v>
          </cell>
        </row>
        <row r="1516">
          <cell r="A1516">
            <v>2724</v>
          </cell>
          <cell r="B1516">
            <v>0</v>
          </cell>
          <cell r="C1516">
            <v>1</v>
          </cell>
          <cell r="D1516">
            <v>1</v>
          </cell>
          <cell r="E1516">
            <v>1</v>
          </cell>
          <cell r="F1516">
            <v>0</v>
          </cell>
          <cell r="G1516">
            <v>0</v>
          </cell>
          <cell r="H1516">
            <v>0</v>
          </cell>
          <cell r="I1516">
            <v>43685</v>
          </cell>
        </row>
        <row r="1517">
          <cell r="A1517">
            <v>3195</v>
          </cell>
          <cell r="B1517">
            <v>0</v>
          </cell>
          <cell r="C1517">
            <v>0</v>
          </cell>
          <cell r="D1517">
            <v>0</v>
          </cell>
          <cell r="E1517">
            <v>0</v>
          </cell>
          <cell r="F1517">
            <v>0</v>
          </cell>
          <cell r="G1517">
            <v>0</v>
          </cell>
          <cell r="H1517">
            <v>0</v>
          </cell>
          <cell r="I1517">
            <v>43685</v>
          </cell>
        </row>
        <row r="1518">
          <cell r="A1518">
            <v>3210</v>
          </cell>
          <cell r="B1518">
            <v>0</v>
          </cell>
          <cell r="C1518">
            <v>0</v>
          </cell>
          <cell r="D1518">
            <v>0</v>
          </cell>
          <cell r="E1518">
            <v>0</v>
          </cell>
          <cell r="F1518">
            <v>0</v>
          </cell>
          <cell r="G1518">
            <v>0</v>
          </cell>
          <cell r="H1518">
            <v>0</v>
          </cell>
          <cell r="I1518">
            <v>43685</v>
          </cell>
        </row>
        <row r="1519">
          <cell r="A1519">
            <v>1779</v>
          </cell>
          <cell r="B1519">
            <v>0</v>
          </cell>
          <cell r="C1519">
            <v>0</v>
          </cell>
          <cell r="D1519">
            <v>0</v>
          </cell>
          <cell r="E1519">
            <v>0</v>
          </cell>
          <cell r="F1519">
            <v>0</v>
          </cell>
          <cell r="G1519">
            <v>0</v>
          </cell>
          <cell r="H1519">
            <v>0</v>
          </cell>
          <cell r="I1519">
            <v>43684</v>
          </cell>
        </row>
        <row r="1520">
          <cell r="A1520">
            <v>1540</v>
          </cell>
          <cell r="B1520">
            <v>0</v>
          </cell>
          <cell r="C1520">
            <v>0</v>
          </cell>
          <cell r="D1520">
            <v>0</v>
          </cell>
          <cell r="E1520">
            <v>0</v>
          </cell>
          <cell r="F1520">
            <v>0</v>
          </cell>
          <cell r="G1520">
            <v>0</v>
          </cell>
          <cell r="H1520">
            <v>0</v>
          </cell>
          <cell r="I1520">
            <v>43683</v>
          </cell>
        </row>
        <row r="1521">
          <cell r="A1521">
            <v>2092</v>
          </cell>
          <cell r="B1521">
            <v>0</v>
          </cell>
          <cell r="C1521">
            <v>0</v>
          </cell>
          <cell r="D1521">
            <v>0</v>
          </cell>
          <cell r="E1521">
            <v>1</v>
          </cell>
          <cell r="F1521">
            <v>0</v>
          </cell>
          <cell r="G1521">
            <v>0</v>
          </cell>
          <cell r="H1521">
            <v>1</v>
          </cell>
          <cell r="I1521">
            <v>43683</v>
          </cell>
        </row>
        <row r="1522">
          <cell r="A1522">
            <v>2991</v>
          </cell>
          <cell r="B1522">
            <v>0</v>
          </cell>
          <cell r="C1522">
            <v>0</v>
          </cell>
          <cell r="D1522">
            <v>0</v>
          </cell>
          <cell r="E1522">
            <v>0</v>
          </cell>
          <cell r="F1522">
            <v>0</v>
          </cell>
          <cell r="G1522">
            <v>0</v>
          </cell>
          <cell r="H1522">
            <v>1</v>
          </cell>
          <cell r="I1522">
            <v>43683</v>
          </cell>
        </row>
        <row r="1523">
          <cell r="A1523">
            <v>1734</v>
          </cell>
          <cell r="B1523">
            <v>0</v>
          </cell>
          <cell r="C1523">
            <v>1</v>
          </cell>
          <cell r="D1523">
            <v>1</v>
          </cell>
          <cell r="E1523">
            <v>1</v>
          </cell>
          <cell r="F1523">
            <v>0</v>
          </cell>
          <cell r="G1523">
            <v>0</v>
          </cell>
          <cell r="H1523">
            <v>1</v>
          </cell>
          <cell r="I1523">
            <v>43682</v>
          </cell>
        </row>
        <row r="1524">
          <cell r="A1524">
            <v>3073</v>
          </cell>
          <cell r="B1524">
            <v>0</v>
          </cell>
          <cell r="C1524">
            <v>0</v>
          </cell>
          <cell r="D1524">
            <v>0</v>
          </cell>
          <cell r="E1524">
            <v>0</v>
          </cell>
          <cell r="F1524">
            <v>0</v>
          </cell>
          <cell r="G1524">
            <v>0</v>
          </cell>
          <cell r="H1524">
            <v>0</v>
          </cell>
          <cell r="I1524">
            <v>43682</v>
          </cell>
        </row>
        <row r="1525">
          <cell r="A1525">
            <v>2672</v>
          </cell>
          <cell r="B1525">
            <v>0</v>
          </cell>
          <cell r="C1525">
            <v>0</v>
          </cell>
          <cell r="D1525">
            <v>1</v>
          </cell>
          <cell r="E1525">
            <v>0</v>
          </cell>
          <cell r="F1525">
            <v>0</v>
          </cell>
          <cell r="G1525">
            <v>0</v>
          </cell>
          <cell r="H1525">
            <v>0</v>
          </cell>
          <cell r="I1525">
            <v>43681</v>
          </cell>
        </row>
        <row r="1526">
          <cell r="A1526">
            <v>2943</v>
          </cell>
          <cell r="B1526">
            <v>0</v>
          </cell>
          <cell r="C1526">
            <v>0</v>
          </cell>
          <cell r="D1526">
            <v>0</v>
          </cell>
          <cell r="E1526">
            <v>1</v>
          </cell>
          <cell r="F1526">
            <v>0</v>
          </cell>
          <cell r="G1526">
            <v>0</v>
          </cell>
          <cell r="H1526">
            <v>1</v>
          </cell>
          <cell r="I1526">
            <v>43681</v>
          </cell>
        </row>
        <row r="1527">
          <cell r="A1527">
            <v>2955</v>
          </cell>
          <cell r="B1527">
            <v>0</v>
          </cell>
          <cell r="C1527">
            <v>0</v>
          </cell>
          <cell r="D1527">
            <v>0</v>
          </cell>
          <cell r="E1527">
            <v>0</v>
          </cell>
          <cell r="F1527">
            <v>0</v>
          </cell>
          <cell r="G1527">
            <v>0</v>
          </cell>
          <cell r="H1527">
            <v>0</v>
          </cell>
          <cell r="I1527">
            <v>43681</v>
          </cell>
        </row>
        <row r="1528">
          <cell r="A1528">
            <v>2256</v>
          </cell>
          <cell r="B1528">
            <v>0</v>
          </cell>
          <cell r="C1528">
            <v>1</v>
          </cell>
          <cell r="D1528">
            <v>0</v>
          </cell>
          <cell r="E1528">
            <v>0</v>
          </cell>
          <cell r="F1528">
            <v>0</v>
          </cell>
          <cell r="G1528">
            <v>0</v>
          </cell>
          <cell r="H1528">
            <v>0</v>
          </cell>
          <cell r="I1528">
            <v>43680</v>
          </cell>
        </row>
        <row r="1529">
          <cell r="A1529">
            <v>2864</v>
          </cell>
          <cell r="B1529">
            <v>1</v>
          </cell>
          <cell r="C1529">
            <v>0</v>
          </cell>
          <cell r="D1529">
            <v>0</v>
          </cell>
          <cell r="E1529">
            <v>0</v>
          </cell>
          <cell r="F1529">
            <v>0</v>
          </cell>
          <cell r="G1529">
            <v>0</v>
          </cell>
          <cell r="H1529">
            <v>0</v>
          </cell>
          <cell r="I1529">
            <v>43680</v>
          </cell>
        </row>
        <row r="1530">
          <cell r="A1530">
            <v>2091</v>
          </cell>
          <cell r="B1530">
            <v>0</v>
          </cell>
          <cell r="C1530">
            <v>0</v>
          </cell>
          <cell r="D1530">
            <v>0</v>
          </cell>
          <cell r="E1530">
            <v>0</v>
          </cell>
          <cell r="F1530">
            <v>0</v>
          </cell>
          <cell r="G1530">
            <v>0</v>
          </cell>
          <cell r="H1530">
            <v>0</v>
          </cell>
          <cell r="I1530">
            <v>43679</v>
          </cell>
        </row>
        <row r="1531">
          <cell r="A1531">
            <v>2283</v>
          </cell>
          <cell r="B1531">
            <v>0</v>
          </cell>
          <cell r="C1531">
            <v>0</v>
          </cell>
          <cell r="D1531">
            <v>0</v>
          </cell>
          <cell r="E1531">
            <v>0</v>
          </cell>
          <cell r="F1531">
            <v>0</v>
          </cell>
          <cell r="G1531">
            <v>0</v>
          </cell>
          <cell r="H1531">
            <v>0</v>
          </cell>
          <cell r="I1531">
            <v>43679</v>
          </cell>
        </row>
        <row r="1532">
          <cell r="A1532">
            <v>3158</v>
          </cell>
          <cell r="B1532">
            <v>0</v>
          </cell>
          <cell r="C1532">
            <v>0</v>
          </cell>
          <cell r="D1532">
            <v>0</v>
          </cell>
          <cell r="E1532">
            <v>0</v>
          </cell>
          <cell r="F1532">
            <v>0</v>
          </cell>
          <cell r="G1532">
            <v>0</v>
          </cell>
          <cell r="H1532">
            <v>1</v>
          </cell>
          <cell r="I1532">
            <v>43679</v>
          </cell>
        </row>
        <row r="1533">
          <cell r="A1533">
            <v>1178</v>
          </cell>
          <cell r="B1533">
            <v>0</v>
          </cell>
          <cell r="C1533">
            <v>0</v>
          </cell>
          <cell r="D1533">
            <v>0</v>
          </cell>
          <cell r="E1533">
            <v>0</v>
          </cell>
          <cell r="F1533">
            <v>0</v>
          </cell>
          <cell r="G1533">
            <v>0</v>
          </cell>
          <cell r="H1533">
            <v>0</v>
          </cell>
          <cell r="I1533">
            <v>43677</v>
          </cell>
        </row>
        <row r="1534">
          <cell r="A1534">
            <v>2875</v>
          </cell>
          <cell r="B1534">
            <v>0</v>
          </cell>
          <cell r="C1534">
            <v>0</v>
          </cell>
          <cell r="D1534">
            <v>0</v>
          </cell>
          <cell r="E1534">
            <v>0</v>
          </cell>
          <cell r="F1534">
            <v>0</v>
          </cell>
          <cell r="G1534">
            <v>0</v>
          </cell>
          <cell r="H1534">
            <v>0</v>
          </cell>
          <cell r="I1534">
            <v>43677</v>
          </cell>
        </row>
        <row r="1535">
          <cell r="A1535">
            <v>1402</v>
          </cell>
          <cell r="B1535">
            <v>0</v>
          </cell>
          <cell r="C1535">
            <v>0</v>
          </cell>
          <cell r="D1535">
            <v>1</v>
          </cell>
          <cell r="E1535">
            <v>1</v>
          </cell>
          <cell r="F1535">
            <v>0</v>
          </cell>
          <cell r="G1535">
            <v>0</v>
          </cell>
          <cell r="H1535">
            <v>1</v>
          </cell>
          <cell r="I1535">
            <v>43676</v>
          </cell>
        </row>
        <row r="1536">
          <cell r="A1536">
            <v>1476</v>
          </cell>
          <cell r="B1536">
            <v>0</v>
          </cell>
          <cell r="C1536">
            <v>0</v>
          </cell>
          <cell r="D1536">
            <v>0</v>
          </cell>
          <cell r="E1536">
            <v>1</v>
          </cell>
          <cell r="F1536">
            <v>0</v>
          </cell>
          <cell r="G1536">
            <v>0</v>
          </cell>
          <cell r="H1536">
            <v>0</v>
          </cell>
          <cell r="I1536">
            <v>43676</v>
          </cell>
        </row>
        <row r="1537">
          <cell r="A1537">
            <v>2233</v>
          </cell>
          <cell r="B1537">
            <v>1</v>
          </cell>
          <cell r="C1537">
            <v>0</v>
          </cell>
          <cell r="D1537">
            <v>0</v>
          </cell>
          <cell r="E1537">
            <v>0</v>
          </cell>
          <cell r="F1537">
            <v>0</v>
          </cell>
          <cell r="G1537">
            <v>0</v>
          </cell>
          <cell r="H1537">
            <v>1</v>
          </cell>
          <cell r="I1537">
            <v>43676</v>
          </cell>
        </row>
        <row r="1538">
          <cell r="A1538">
            <v>2644</v>
          </cell>
          <cell r="B1538">
            <v>1</v>
          </cell>
          <cell r="C1538">
            <v>0</v>
          </cell>
          <cell r="D1538">
            <v>0</v>
          </cell>
          <cell r="E1538">
            <v>0</v>
          </cell>
          <cell r="F1538">
            <v>0</v>
          </cell>
          <cell r="G1538">
            <v>0</v>
          </cell>
          <cell r="H1538">
            <v>1</v>
          </cell>
          <cell r="I1538">
            <v>43676</v>
          </cell>
        </row>
        <row r="1539">
          <cell r="A1539">
            <v>1584</v>
          </cell>
          <cell r="B1539">
            <v>0</v>
          </cell>
          <cell r="C1539">
            <v>0</v>
          </cell>
          <cell r="D1539">
            <v>0</v>
          </cell>
          <cell r="E1539">
            <v>0</v>
          </cell>
          <cell r="F1539">
            <v>0</v>
          </cell>
          <cell r="G1539">
            <v>0</v>
          </cell>
          <cell r="H1539">
            <v>0</v>
          </cell>
          <cell r="I1539">
            <v>43675</v>
          </cell>
        </row>
        <row r="1540">
          <cell r="A1540">
            <v>3159</v>
          </cell>
          <cell r="B1540">
            <v>0</v>
          </cell>
          <cell r="C1540">
            <v>0</v>
          </cell>
          <cell r="D1540">
            <v>0</v>
          </cell>
          <cell r="E1540">
            <v>0</v>
          </cell>
          <cell r="F1540">
            <v>0</v>
          </cell>
          <cell r="G1540">
            <v>0</v>
          </cell>
          <cell r="H1540">
            <v>0</v>
          </cell>
          <cell r="I1540">
            <v>43675</v>
          </cell>
        </row>
        <row r="1541">
          <cell r="A1541">
            <v>1033</v>
          </cell>
          <cell r="B1541">
            <v>0</v>
          </cell>
          <cell r="C1541">
            <v>0</v>
          </cell>
          <cell r="D1541">
            <v>0</v>
          </cell>
          <cell r="E1541">
            <v>0</v>
          </cell>
          <cell r="F1541">
            <v>0</v>
          </cell>
          <cell r="G1541">
            <v>0</v>
          </cell>
          <cell r="H1541">
            <v>0</v>
          </cell>
          <cell r="I1541">
            <v>43674</v>
          </cell>
        </row>
        <row r="1542">
          <cell r="A1542">
            <v>1693</v>
          </cell>
          <cell r="B1542">
            <v>0</v>
          </cell>
          <cell r="C1542">
            <v>0</v>
          </cell>
          <cell r="D1542">
            <v>0</v>
          </cell>
          <cell r="E1542">
            <v>0</v>
          </cell>
          <cell r="F1542">
            <v>0</v>
          </cell>
          <cell r="G1542">
            <v>0</v>
          </cell>
          <cell r="H1542">
            <v>0</v>
          </cell>
          <cell r="I1542">
            <v>43674</v>
          </cell>
        </row>
        <row r="1543">
          <cell r="A1543">
            <v>2000</v>
          </cell>
          <cell r="B1543">
            <v>0</v>
          </cell>
          <cell r="C1543">
            <v>0</v>
          </cell>
          <cell r="D1543">
            <v>0</v>
          </cell>
          <cell r="E1543">
            <v>0</v>
          </cell>
          <cell r="F1543">
            <v>0</v>
          </cell>
          <cell r="G1543">
            <v>0</v>
          </cell>
          <cell r="H1543">
            <v>0</v>
          </cell>
          <cell r="I1543">
            <v>43674</v>
          </cell>
        </row>
        <row r="1544">
          <cell r="A1544">
            <v>2186</v>
          </cell>
          <cell r="B1544">
            <v>1</v>
          </cell>
          <cell r="C1544">
            <v>0</v>
          </cell>
          <cell r="D1544">
            <v>0</v>
          </cell>
          <cell r="E1544">
            <v>0</v>
          </cell>
          <cell r="F1544">
            <v>0</v>
          </cell>
          <cell r="G1544">
            <v>0</v>
          </cell>
          <cell r="H1544">
            <v>0</v>
          </cell>
          <cell r="I1544">
            <v>43674</v>
          </cell>
        </row>
        <row r="1545">
          <cell r="A1545">
            <v>2325</v>
          </cell>
          <cell r="B1545">
            <v>0</v>
          </cell>
          <cell r="C1545">
            <v>0</v>
          </cell>
          <cell r="D1545">
            <v>0</v>
          </cell>
          <cell r="E1545">
            <v>0</v>
          </cell>
          <cell r="F1545">
            <v>0</v>
          </cell>
          <cell r="G1545">
            <v>0</v>
          </cell>
          <cell r="H1545">
            <v>0</v>
          </cell>
          <cell r="I1545">
            <v>43674</v>
          </cell>
        </row>
        <row r="1546">
          <cell r="A1546">
            <v>2893</v>
          </cell>
          <cell r="B1546">
            <v>0</v>
          </cell>
          <cell r="C1546">
            <v>0</v>
          </cell>
          <cell r="D1546">
            <v>0</v>
          </cell>
          <cell r="E1546">
            <v>0</v>
          </cell>
          <cell r="F1546">
            <v>0</v>
          </cell>
          <cell r="G1546">
            <v>0</v>
          </cell>
          <cell r="H1546">
            <v>0</v>
          </cell>
          <cell r="I1546">
            <v>43674</v>
          </cell>
        </row>
        <row r="1547">
          <cell r="A1547">
            <v>1109</v>
          </cell>
          <cell r="B1547">
            <v>0</v>
          </cell>
          <cell r="C1547">
            <v>0</v>
          </cell>
          <cell r="D1547">
            <v>0</v>
          </cell>
          <cell r="E1547">
            <v>0</v>
          </cell>
          <cell r="F1547">
            <v>0</v>
          </cell>
          <cell r="G1547">
            <v>0</v>
          </cell>
          <cell r="H1547">
            <v>0</v>
          </cell>
          <cell r="I1547">
            <v>43673</v>
          </cell>
        </row>
        <row r="1548">
          <cell r="A1548">
            <v>1145</v>
          </cell>
          <cell r="B1548">
            <v>0</v>
          </cell>
          <cell r="C1548">
            <v>1</v>
          </cell>
          <cell r="D1548">
            <v>1</v>
          </cell>
          <cell r="E1548">
            <v>0</v>
          </cell>
          <cell r="F1548">
            <v>0</v>
          </cell>
          <cell r="G1548">
            <v>0</v>
          </cell>
          <cell r="H1548">
            <v>1</v>
          </cell>
          <cell r="I1548">
            <v>43673</v>
          </cell>
        </row>
        <row r="1549">
          <cell r="A1549">
            <v>1838</v>
          </cell>
          <cell r="B1549">
            <v>0</v>
          </cell>
          <cell r="C1549">
            <v>0</v>
          </cell>
          <cell r="D1549">
            <v>0</v>
          </cell>
          <cell r="E1549">
            <v>0</v>
          </cell>
          <cell r="F1549">
            <v>0</v>
          </cell>
          <cell r="G1549">
            <v>0</v>
          </cell>
          <cell r="H1549">
            <v>0</v>
          </cell>
          <cell r="I1549">
            <v>43673</v>
          </cell>
        </row>
        <row r="1550">
          <cell r="A1550">
            <v>2667</v>
          </cell>
          <cell r="B1550">
            <v>0</v>
          </cell>
          <cell r="C1550">
            <v>0</v>
          </cell>
          <cell r="D1550">
            <v>0</v>
          </cell>
          <cell r="E1550">
            <v>0</v>
          </cell>
          <cell r="F1550">
            <v>0</v>
          </cell>
          <cell r="G1550">
            <v>0</v>
          </cell>
          <cell r="H1550">
            <v>0</v>
          </cell>
          <cell r="I1550">
            <v>43673</v>
          </cell>
        </row>
        <row r="1551">
          <cell r="A1551">
            <v>2853</v>
          </cell>
          <cell r="B1551">
            <v>0</v>
          </cell>
          <cell r="C1551">
            <v>0</v>
          </cell>
          <cell r="D1551">
            <v>0</v>
          </cell>
          <cell r="E1551">
            <v>0</v>
          </cell>
          <cell r="F1551">
            <v>0</v>
          </cell>
          <cell r="G1551">
            <v>0</v>
          </cell>
          <cell r="H1551">
            <v>0</v>
          </cell>
          <cell r="I1551">
            <v>43673</v>
          </cell>
        </row>
        <row r="1552">
          <cell r="A1552">
            <v>1058</v>
          </cell>
          <cell r="B1552">
            <v>0</v>
          </cell>
          <cell r="C1552">
            <v>0</v>
          </cell>
          <cell r="D1552">
            <v>0</v>
          </cell>
          <cell r="E1552">
            <v>0</v>
          </cell>
          <cell r="F1552">
            <v>0</v>
          </cell>
          <cell r="G1552">
            <v>0</v>
          </cell>
          <cell r="H1552">
            <v>0</v>
          </cell>
          <cell r="I1552">
            <v>43672</v>
          </cell>
        </row>
        <row r="1553">
          <cell r="A1553">
            <v>1117</v>
          </cell>
          <cell r="B1553">
            <v>0</v>
          </cell>
          <cell r="C1553">
            <v>0</v>
          </cell>
          <cell r="D1553">
            <v>0</v>
          </cell>
          <cell r="E1553">
            <v>0</v>
          </cell>
          <cell r="F1553">
            <v>0</v>
          </cell>
          <cell r="G1553">
            <v>0</v>
          </cell>
          <cell r="H1553">
            <v>0</v>
          </cell>
          <cell r="I1553">
            <v>43672</v>
          </cell>
        </row>
        <row r="1554">
          <cell r="A1554">
            <v>1182</v>
          </cell>
          <cell r="B1554">
            <v>0</v>
          </cell>
          <cell r="C1554">
            <v>0</v>
          </cell>
          <cell r="D1554">
            <v>0</v>
          </cell>
          <cell r="E1554">
            <v>0</v>
          </cell>
          <cell r="F1554">
            <v>0</v>
          </cell>
          <cell r="G1554">
            <v>0</v>
          </cell>
          <cell r="H1554">
            <v>0</v>
          </cell>
          <cell r="I1554">
            <v>43672</v>
          </cell>
        </row>
        <row r="1555">
          <cell r="A1555">
            <v>1459</v>
          </cell>
          <cell r="B1555">
            <v>0</v>
          </cell>
          <cell r="C1555">
            <v>0</v>
          </cell>
          <cell r="D1555">
            <v>0</v>
          </cell>
          <cell r="E1555">
            <v>0</v>
          </cell>
          <cell r="F1555">
            <v>0</v>
          </cell>
          <cell r="G1555">
            <v>0</v>
          </cell>
          <cell r="H1555">
            <v>0</v>
          </cell>
          <cell r="I1555">
            <v>43672</v>
          </cell>
        </row>
        <row r="1556">
          <cell r="A1556">
            <v>2710</v>
          </cell>
          <cell r="B1556">
            <v>0</v>
          </cell>
          <cell r="C1556">
            <v>0</v>
          </cell>
          <cell r="D1556">
            <v>0</v>
          </cell>
          <cell r="E1556">
            <v>0</v>
          </cell>
          <cell r="F1556">
            <v>0</v>
          </cell>
          <cell r="G1556">
            <v>0</v>
          </cell>
          <cell r="H1556">
            <v>0</v>
          </cell>
          <cell r="I1556">
            <v>43672</v>
          </cell>
        </row>
        <row r="1557">
          <cell r="A1557">
            <v>2426</v>
          </cell>
          <cell r="B1557">
            <v>0</v>
          </cell>
          <cell r="C1557">
            <v>0</v>
          </cell>
          <cell r="D1557">
            <v>0</v>
          </cell>
          <cell r="E1557">
            <v>0</v>
          </cell>
          <cell r="F1557">
            <v>0</v>
          </cell>
          <cell r="G1557">
            <v>0</v>
          </cell>
          <cell r="H1557">
            <v>0</v>
          </cell>
          <cell r="I1557">
            <v>43671</v>
          </cell>
        </row>
        <row r="1558">
          <cell r="A1558">
            <v>2704</v>
          </cell>
          <cell r="B1558">
            <v>0</v>
          </cell>
          <cell r="C1558">
            <v>0</v>
          </cell>
          <cell r="D1558">
            <v>0</v>
          </cell>
          <cell r="E1558">
            <v>0</v>
          </cell>
          <cell r="F1558">
            <v>0</v>
          </cell>
          <cell r="G1558">
            <v>0</v>
          </cell>
          <cell r="H1558">
            <v>0</v>
          </cell>
          <cell r="I1558">
            <v>43671</v>
          </cell>
        </row>
        <row r="1559">
          <cell r="A1559">
            <v>2807</v>
          </cell>
          <cell r="B1559">
            <v>0</v>
          </cell>
          <cell r="C1559">
            <v>0</v>
          </cell>
          <cell r="D1559">
            <v>0</v>
          </cell>
          <cell r="E1559">
            <v>0</v>
          </cell>
          <cell r="F1559">
            <v>0</v>
          </cell>
          <cell r="G1559">
            <v>0</v>
          </cell>
          <cell r="H1559">
            <v>0</v>
          </cell>
          <cell r="I1559">
            <v>43671</v>
          </cell>
        </row>
        <row r="1560">
          <cell r="A1560">
            <v>1435</v>
          </cell>
          <cell r="B1560">
            <v>0</v>
          </cell>
          <cell r="C1560">
            <v>0</v>
          </cell>
          <cell r="D1560">
            <v>0</v>
          </cell>
          <cell r="E1560">
            <v>0</v>
          </cell>
          <cell r="F1560">
            <v>0</v>
          </cell>
          <cell r="G1560">
            <v>0</v>
          </cell>
          <cell r="H1560">
            <v>0</v>
          </cell>
          <cell r="I1560">
            <v>43670</v>
          </cell>
        </row>
        <row r="1561">
          <cell r="A1561">
            <v>2033</v>
          </cell>
          <cell r="B1561">
            <v>0</v>
          </cell>
          <cell r="C1561">
            <v>0</v>
          </cell>
          <cell r="D1561">
            <v>0</v>
          </cell>
          <cell r="E1561">
            <v>0</v>
          </cell>
          <cell r="F1561">
            <v>0</v>
          </cell>
          <cell r="G1561">
            <v>0</v>
          </cell>
          <cell r="H1561">
            <v>0</v>
          </cell>
          <cell r="I1561">
            <v>43670</v>
          </cell>
        </row>
        <row r="1562">
          <cell r="A1562">
            <v>2323</v>
          </cell>
          <cell r="B1562">
            <v>0</v>
          </cell>
          <cell r="C1562">
            <v>0</v>
          </cell>
          <cell r="D1562">
            <v>0</v>
          </cell>
          <cell r="E1562">
            <v>0</v>
          </cell>
          <cell r="F1562">
            <v>0</v>
          </cell>
          <cell r="G1562">
            <v>0</v>
          </cell>
          <cell r="H1562">
            <v>0</v>
          </cell>
          <cell r="I1562">
            <v>43670</v>
          </cell>
        </row>
        <row r="1563">
          <cell r="A1563">
            <v>2891</v>
          </cell>
          <cell r="B1563">
            <v>0</v>
          </cell>
          <cell r="C1563">
            <v>0</v>
          </cell>
          <cell r="D1563">
            <v>0</v>
          </cell>
          <cell r="E1563">
            <v>0</v>
          </cell>
          <cell r="F1563">
            <v>0</v>
          </cell>
          <cell r="G1563">
            <v>0</v>
          </cell>
          <cell r="H1563">
            <v>0</v>
          </cell>
          <cell r="I1563">
            <v>43670</v>
          </cell>
        </row>
        <row r="1564">
          <cell r="A1564">
            <v>2999</v>
          </cell>
          <cell r="B1564">
            <v>0</v>
          </cell>
          <cell r="C1564">
            <v>0</v>
          </cell>
          <cell r="D1564">
            <v>0</v>
          </cell>
          <cell r="E1564">
            <v>0</v>
          </cell>
          <cell r="F1564">
            <v>0</v>
          </cell>
          <cell r="G1564">
            <v>0</v>
          </cell>
          <cell r="H1564">
            <v>0</v>
          </cell>
          <cell r="I1564">
            <v>43670</v>
          </cell>
        </row>
        <row r="1565">
          <cell r="A1565">
            <v>3054</v>
          </cell>
          <cell r="B1565">
            <v>0</v>
          </cell>
          <cell r="C1565">
            <v>0</v>
          </cell>
          <cell r="D1565">
            <v>0</v>
          </cell>
          <cell r="E1565">
            <v>0</v>
          </cell>
          <cell r="F1565">
            <v>0</v>
          </cell>
          <cell r="G1565">
            <v>0</v>
          </cell>
          <cell r="H1565">
            <v>0</v>
          </cell>
          <cell r="I1565">
            <v>43670</v>
          </cell>
        </row>
        <row r="1566">
          <cell r="A1566">
            <v>3172</v>
          </cell>
          <cell r="B1566">
            <v>0</v>
          </cell>
          <cell r="C1566">
            <v>0</v>
          </cell>
          <cell r="D1566">
            <v>0</v>
          </cell>
          <cell r="E1566">
            <v>0</v>
          </cell>
          <cell r="F1566">
            <v>0</v>
          </cell>
          <cell r="G1566">
            <v>0</v>
          </cell>
          <cell r="H1566">
            <v>0</v>
          </cell>
          <cell r="I1566">
            <v>43670</v>
          </cell>
        </row>
        <row r="1567">
          <cell r="A1567">
            <v>1514</v>
          </cell>
          <cell r="B1567">
            <v>0</v>
          </cell>
          <cell r="C1567">
            <v>0</v>
          </cell>
          <cell r="D1567">
            <v>0</v>
          </cell>
          <cell r="E1567">
            <v>0</v>
          </cell>
          <cell r="F1567">
            <v>0</v>
          </cell>
          <cell r="G1567">
            <v>0</v>
          </cell>
          <cell r="H1567">
            <v>0</v>
          </cell>
          <cell r="I1567">
            <v>43669</v>
          </cell>
        </row>
        <row r="1568">
          <cell r="A1568">
            <v>2211</v>
          </cell>
          <cell r="B1568">
            <v>0</v>
          </cell>
          <cell r="C1568">
            <v>0</v>
          </cell>
          <cell r="D1568">
            <v>0</v>
          </cell>
          <cell r="E1568">
            <v>0</v>
          </cell>
          <cell r="F1568">
            <v>0</v>
          </cell>
          <cell r="G1568">
            <v>0</v>
          </cell>
          <cell r="H1568">
            <v>0</v>
          </cell>
          <cell r="I1568">
            <v>43669</v>
          </cell>
        </row>
        <row r="1569">
          <cell r="A1569">
            <v>2802</v>
          </cell>
          <cell r="B1569">
            <v>0</v>
          </cell>
          <cell r="C1569">
            <v>0</v>
          </cell>
          <cell r="D1569">
            <v>0</v>
          </cell>
          <cell r="E1569">
            <v>0</v>
          </cell>
          <cell r="F1569">
            <v>0</v>
          </cell>
          <cell r="G1569">
            <v>0</v>
          </cell>
          <cell r="H1569">
            <v>1</v>
          </cell>
          <cell r="I1569">
            <v>43669</v>
          </cell>
        </row>
        <row r="1570">
          <cell r="A1570">
            <v>1815</v>
          </cell>
          <cell r="B1570">
            <v>0</v>
          </cell>
          <cell r="C1570">
            <v>0</v>
          </cell>
          <cell r="D1570">
            <v>0</v>
          </cell>
          <cell r="E1570">
            <v>0</v>
          </cell>
          <cell r="F1570">
            <v>0</v>
          </cell>
          <cell r="G1570">
            <v>0</v>
          </cell>
          <cell r="H1570">
            <v>0</v>
          </cell>
          <cell r="I1570">
            <v>43668</v>
          </cell>
        </row>
        <row r="1571">
          <cell r="A1571">
            <v>1858</v>
          </cell>
          <cell r="B1571">
            <v>0</v>
          </cell>
          <cell r="C1571">
            <v>0</v>
          </cell>
          <cell r="D1571">
            <v>0</v>
          </cell>
          <cell r="E1571">
            <v>0</v>
          </cell>
          <cell r="F1571">
            <v>0</v>
          </cell>
          <cell r="G1571">
            <v>0</v>
          </cell>
          <cell r="H1571">
            <v>0</v>
          </cell>
          <cell r="I1571">
            <v>43668</v>
          </cell>
        </row>
        <row r="1572">
          <cell r="A1572">
            <v>2034</v>
          </cell>
          <cell r="B1572">
            <v>0</v>
          </cell>
          <cell r="C1572">
            <v>0</v>
          </cell>
          <cell r="D1572">
            <v>0</v>
          </cell>
          <cell r="E1572">
            <v>0</v>
          </cell>
          <cell r="F1572">
            <v>0</v>
          </cell>
          <cell r="G1572">
            <v>0</v>
          </cell>
          <cell r="H1572">
            <v>1</v>
          </cell>
          <cell r="I1572">
            <v>43668</v>
          </cell>
        </row>
        <row r="1573">
          <cell r="A1573">
            <v>2305</v>
          </cell>
          <cell r="B1573">
            <v>0</v>
          </cell>
          <cell r="C1573">
            <v>0</v>
          </cell>
          <cell r="D1573">
            <v>0</v>
          </cell>
          <cell r="E1573">
            <v>0</v>
          </cell>
          <cell r="F1573">
            <v>0</v>
          </cell>
          <cell r="G1573">
            <v>0</v>
          </cell>
          <cell r="H1573">
            <v>0</v>
          </cell>
          <cell r="I1573">
            <v>43668</v>
          </cell>
        </row>
        <row r="1574">
          <cell r="A1574">
            <v>2415</v>
          </cell>
          <cell r="B1574">
            <v>0</v>
          </cell>
          <cell r="C1574">
            <v>0</v>
          </cell>
          <cell r="D1574">
            <v>0</v>
          </cell>
          <cell r="E1574">
            <v>0</v>
          </cell>
          <cell r="F1574">
            <v>0</v>
          </cell>
          <cell r="G1574">
            <v>0</v>
          </cell>
          <cell r="H1574">
            <v>0</v>
          </cell>
          <cell r="I1574">
            <v>43668</v>
          </cell>
        </row>
        <row r="1575">
          <cell r="A1575">
            <v>2536</v>
          </cell>
          <cell r="B1575">
            <v>0</v>
          </cell>
          <cell r="C1575">
            <v>0</v>
          </cell>
          <cell r="D1575">
            <v>0</v>
          </cell>
          <cell r="E1575">
            <v>0</v>
          </cell>
          <cell r="F1575">
            <v>0</v>
          </cell>
          <cell r="G1575">
            <v>0</v>
          </cell>
          <cell r="H1575">
            <v>0</v>
          </cell>
          <cell r="I1575">
            <v>43668</v>
          </cell>
        </row>
        <row r="1576">
          <cell r="A1576">
            <v>2567</v>
          </cell>
          <cell r="B1576">
            <v>0</v>
          </cell>
          <cell r="C1576">
            <v>0</v>
          </cell>
          <cell r="D1576">
            <v>0</v>
          </cell>
          <cell r="E1576">
            <v>0</v>
          </cell>
          <cell r="F1576">
            <v>0</v>
          </cell>
          <cell r="G1576">
            <v>0</v>
          </cell>
          <cell r="H1576">
            <v>0</v>
          </cell>
          <cell r="I1576">
            <v>43668</v>
          </cell>
        </row>
        <row r="1577">
          <cell r="A1577">
            <v>2789</v>
          </cell>
          <cell r="B1577">
            <v>0</v>
          </cell>
          <cell r="C1577">
            <v>0</v>
          </cell>
          <cell r="D1577">
            <v>0</v>
          </cell>
          <cell r="E1577">
            <v>0</v>
          </cell>
          <cell r="F1577">
            <v>0</v>
          </cell>
          <cell r="G1577">
            <v>0</v>
          </cell>
          <cell r="H1577">
            <v>0</v>
          </cell>
          <cell r="I1577">
            <v>43668</v>
          </cell>
        </row>
        <row r="1578">
          <cell r="A1578">
            <v>2945</v>
          </cell>
          <cell r="B1578">
            <v>1</v>
          </cell>
          <cell r="C1578">
            <v>0</v>
          </cell>
          <cell r="D1578">
            <v>0</v>
          </cell>
          <cell r="E1578">
            <v>0</v>
          </cell>
          <cell r="F1578">
            <v>0</v>
          </cell>
          <cell r="G1578">
            <v>0</v>
          </cell>
          <cell r="H1578">
            <v>0</v>
          </cell>
          <cell r="I1578">
            <v>43668</v>
          </cell>
        </row>
        <row r="1579">
          <cell r="A1579">
            <v>2986</v>
          </cell>
          <cell r="B1579">
            <v>0</v>
          </cell>
          <cell r="C1579">
            <v>0</v>
          </cell>
          <cell r="D1579">
            <v>0</v>
          </cell>
          <cell r="E1579">
            <v>0</v>
          </cell>
          <cell r="F1579">
            <v>0</v>
          </cell>
          <cell r="G1579">
            <v>0</v>
          </cell>
          <cell r="H1579">
            <v>0</v>
          </cell>
          <cell r="I1579">
            <v>43668</v>
          </cell>
        </row>
        <row r="1580">
          <cell r="A1580">
            <v>3134</v>
          </cell>
          <cell r="B1580">
            <v>0</v>
          </cell>
          <cell r="C1580">
            <v>0</v>
          </cell>
          <cell r="D1580">
            <v>0</v>
          </cell>
          <cell r="E1580">
            <v>0</v>
          </cell>
          <cell r="F1580">
            <v>0</v>
          </cell>
          <cell r="G1580">
            <v>0</v>
          </cell>
          <cell r="H1580">
            <v>0</v>
          </cell>
          <cell r="I1580">
            <v>43668</v>
          </cell>
        </row>
        <row r="1581">
          <cell r="A1581">
            <v>1314</v>
          </cell>
          <cell r="B1581">
            <v>0</v>
          </cell>
          <cell r="C1581">
            <v>0</v>
          </cell>
          <cell r="D1581">
            <v>0</v>
          </cell>
          <cell r="E1581">
            <v>0</v>
          </cell>
          <cell r="F1581">
            <v>0</v>
          </cell>
          <cell r="G1581">
            <v>0</v>
          </cell>
          <cell r="H1581">
            <v>0</v>
          </cell>
          <cell r="I1581">
            <v>43667</v>
          </cell>
        </row>
        <row r="1582">
          <cell r="A1582">
            <v>1704</v>
          </cell>
          <cell r="B1582">
            <v>0</v>
          </cell>
          <cell r="C1582">
            <v>0</v>
          </cell>
          <cell r="D1582">
            <v>0</v>
          </cell>
          <cell r="E1582">
            <v>0</v>
          </cell>
          <cell r="F1582">
            <v>0</v>
          </cell>
          <cell r="G1582">
            <v>0</v>
          </cell>
          <cell r="H1582">
            <v>0</v>
          </cell>
          <cell r="I1582">
            <v>43667</v>
          </cell>
        </row>
        <row r="1583">
          <cell r="A1583">
            <v>1984</v>
          </cell>
          <cell r="B1583">
            <v>0</v>
          </cell>
          <cell r="C1583">
            <v>0</v>
          </cell>
          <cell r="D1583">
            <v>0</v>
          </cell>
          <cell r="E1583">
            <v>0</v>
          </cell>
          <cell r="F1583">
            <v>0</v>
          </cell>
          <cell r="G1583">
            <v>0</v>
          </cell>
          <cell r="H1583">
            <v>0</v>
          </cell>
          <cell r="I1583">
            <v>43667</v>
          </cell>
        </row>
        <row r="1584">
          <cell r="A1584">
            <v>2390</v>
          </cell>
          <cell r="B1584">
            <v>0</v>
          </cell>
          <cell r="C1584">
            <v>0</v>
          </cell>
          <cell r="D1584">
            <v>0</v>
          </cell>
          <cell r="E1584">
            <v>0</v>
          </cell>
          <cell r="F1584">
            <v>0</v>
          </cell>
          <cell r="G1584">
            <v>0</v>
          </cell>
          <cell r="H1584">
            <v>0</v>
          </cell>
          <cell r="I1584">
            <v>43667</v>
          </cell>
        </row>
        <row r="1585">
          <cell r="A1585">
            <v>2442</v>
          </cell>
          <cell r="B1585">
            <v>0</v>
          </cell>
          <cell r="C1585">
            <v>0</v>
          </cell>
          <cell r="D1585">
            <v>0</v>
          </cell>
          <cell r="E1585">
            <v>0</v>
          </cell>
          <cell r="F1585">
            <v>0</v>
          </cell>
          <cell r="G1585">
            <v>0</v>
          </cell>
          <cell r="H1585">
            <v>0</v>
          </cell>
          <cell r="I1585">
            <v>43667</v>
          </cell>
        </row>
        <row r="1586">
          <cell r="A1586">
            <v>2982</v>
          </cell>
          <cell r="B1586">
            <v>1</v>
          </cell>
          <cell r="C1586">
            <v>0</v>
          </cell>
          <cell r="D1586">
            <v>0</v>
          </cell>
          <cell r="E1586">
            <v>0</v>
          </cell>
          <cell r="F1586">
            <v>0</v>
          </cell>
          <cell r="G1586">
            <v>0</v>
          </cell>
          <cell r="H1586">
            <v>0</v>
          </cell>
          <cell r="I1586">
            <v>43667</v>
          </cell>
        </row>
        <row r="1587">
          <cell r="A1587">
            <v>3178</v>
          </cell>
          <cell r="B1587">
            <v>0</v>
          </cell>
          <cell r="C1587">
            <v>0</v>
          </cell>
          <cell r="D1587">
            <v>0</v>
          </cell>
          <cell r="E1587">
            <v>0</v>
          </cell>
          <cell r="F1587">
            <v>0</v>
          </cell>
          <cell r="G1587">
            <v>0</v>
          </cell>
          <cell r="H1587">
            <v>0</v>
          </cell>
          <cell r="I1587">
            <v>43667</v>
          </cell>
        </row>
        <row r="1588">
          <cell r="A1588">
            <v>2451</v>
          </cell>
          <cell r="B1588">
            <v>0</v>
          </cell>
          <cell r="C1588">
            <v>0</v>
          </cell>
          <cell r="D1588">
            <v>0</v>
          </cell>
          <cell r="E1588">
            <v>0</v>
          </cell>
          <cell r="F1588">
            <v>0</v>
          </cell>
          <cell r="G1588">
            <v>0</v>
          </cell>
          <cell r="H1588">
            <v>0</v>
          </cell>
          <cell r="I1588">
            <v>43666</v>
          </cell>
        </row>
        <row r="1589">
          <cell r="A1589">
            <v>2653</v>
          </cell>
          <cell r="B1589">
            <v>0</v>
          </cell>
          <cell r="C1589">
            <v>0</v>
          </cell>
          <cell r="D1589">
            <v>0</v>
          </cell>
          <cell r="E1589">
            <v>0</v>
          </cell>
          <cell r="F1589">
            <v>0</v>
          </cell>
          <cell r="G1589">
            <v>0</v>
          </cell>
          <cell r="H1589">
            <v>0</v>
          </cell>
          <cell r="I1589">
            <v>43666</v>
          </cell>
        </row>
        <row r="1590">
          <cell r="A1590">
            <v>2728</v>
          </cell>
          <cell r="B1590">
            <v>0</v>
          </cell>
          <cell r="C1590">
            <v>1</v>
          </cell>
          <cell r="D1590">
            <v>0</v>
          </cell>
          <cell r="E1590">
            <v>0</v>
          </cell>
          <cell r="F1590">
            <v>0</v>
          </cell>
          <cell r="G1590">
            <v>0</v>
          </cell>
          <cell r="H1590">
            <v>1</v>
          </cell>
          <cell r="I1590">
            <v>43666</v>
          </cell>
        </row>
        <row r="1591">
          <cell r="A1591">
            <v>2924</v>
          </cell>
          <cell r="B1591">
            <v>0</v>
          </cell>
          <cell r="C1591">
            <v>0</v>
          </cell>
          <cell r="D1591">
            <v>0</v>
          </cell>
          <cell r="E1591">
            <v>0</v>
          </cell>
          <cell r="F1591">
            <v>0</v>
          </cell>
          <cell r="G1591">
            <v>0</v>
          </cell>
          <cell r="H1591">
            <v>0</v>
          </cell>
          <cell r="I1591">
            <v>43666</v>
          </cell>
        </row>
        <row r="1592">
          <cell r="A1592">
            <v>2959</v>
          </cell>
          <cell r="B1592">
            <v>0</v>
          </cell>
          <cell r="C1592">
            <v>0</v>
          </cell>
          <cell r="D1592">
            <v>0</v>
          </cell>
          <cell r="E1592">
            <v>0</v>
          </cell>
          <cell r="F1592">
            <v>0</v>
          </cell>
          <cell r="G1592">
            <v>0</v>
          </cell>
          <cell r="H1592">
            <v>0</v>
          </cell>
          <cell r="I1592">
            <v>43666</v>
          </cell>
        </row>
        <row r="1593">
          <cell r="A1593">
            <v>1267</v>
          </cell>
          <cell r="B1593">
            <v>0</v>
          </cell>
          <cell r="C1593">
            <v>0</v>
          </cell>
          <cell r="D1593">
            <v>0</v>
          </cell>
          <cell r="E1593">
            <v>0</v>
          </cell>
          <cell r="F1593">
            <v>0</v>
          </cell>
          <cell r="G1593">
            <v>0</v>
          </cell>
          <cell r="H1593">
            <v>0</v>
          </cell>
          <cell r="I1593">
            <v>43665</v>
          </cell>
        </row>
        <row r="1594">
          <cell r="A1594">
            <v>1698</v>
          </cell>
          <cell r="B1594">
            <v>0</v>
          </cell>
          <cell r="C1594">
            <v>0</v>
          </cell>
          <cell r="D1594">
            <v>0</v>
          </cell>
          <cell r="E1594">
            <v>0</v>
          </cell>
          <cell r="F1594">
            <v>0</v>
          </cell>
          <cell r="G1594">
            <v>0</v>
          </cell>
          <cell r="H1594">
            <v>0</v>
          </cell>
          <cell r="I1594">
            <v>43665</v>
          </cell>
        </row>
        <row r="1595">
          <cell r="A1595">
            <v>2476</v>
          </cell>
          <cell r="B1595">
            <v>0</v>
          </cell>
          <cell r="C1595">
            <v>0</v>
          </cell>
          <cell r="D1595">
            <v>0</v>
          </cell>
          <cell r="E1595">
            <v>0</v>
          </cell>
          <cell r="F1595">
            <v>0</v>
          </cell>
          <cell r="G1595">
            <v>0</v>
          </cell>
          <cell r="H1595">
            <v>0</v>
          </cell>
          <cell r="I1595">
            <v>43665</v>
          </cell>
        </row>
        <row r="1596">
          <cell r="A1596">
            <v>2815</v>
          </cell>
          <cell r="B1596">
            <v>0</v>
          </cell>
          <cell r="C1596">
            <v>0</v>
          </cell>
          <cell r="D1596">
            <v>0</v>
          </cell>
          <cell r="E1596">
            <v>0</v>
          </cell>
          <cell r="F1596">
            <v>0</v>
          </cell>
          <cell r="G1596">
            <v>0</v>
          </cell>
          <cell r="H1596">
            <v>0</v>
          </cell>
          <cell r="I1596">
            <v>43665</v>
          </cell>
        </row>
        <row r="1597">
          <cell r="A1597">
            <v>1936</v>
          </cell>
          <cell r="B1597">
            <v>0</v>
          </cell>
          <cell r="C1597">
            <v>0</v>
          </cell>
          <cell r="D1597">
            <v>0</v>
          </cell>
          <cell r="E1597">
            <v>0</v>
          </cell>
          <cell r="F1597">
            <v>0</v>
          </cell>
          <cell r="G1597">
            <v>0</v>
          </cell>
          <cell r="H1597">
            <v>0</v>
          </cell>
          <cell r="I1597">
            <v>43664</v>
          </cell>
        </row>
        <row r="1598">
          <cell r="A1598">
            <v>2269</v>
          </cell>
          <cell r="B1598">
            <v>1</v>
          </cell>
          <cell r="C1598">
            <v>0</v>
          </cell>
          <cell r="D1598">
            <v>1</v>
          </cell>
          <cell r="E1598">
            <v>1</v>
          </cell>
          <cell r="F1598">
            <v>0</v>
          </cell>
          <cell r="G1598">
            <v>0</v>
          </cell>
          <cell r="H1598">
            <v>1</v>
          </cell>
          <cell r="I1598">
            <v>43664</v>
          </cell>
        </row>
        <row r="1599">
          <cell r="A1599">
            <v>2326</v>
          </cell>
          <cell r="B1599">
            <v>0</v>
          </cell>
          <cell r="C1599">
            <v>0</v>
          </cell>
          <cell r="D1599">
            <v>0</v>
          </cell>
          <cell r="E1599">
            <v>0</v>
          </cell>
          <cell r="F1599">
            <v>0</v>
          </cell>
          <cell r="G1599">
            <v>0</v>
          </cell>
          <cell r="H1599">
            <v>0</v>
          </cell>
          <cell r="I1599">
            <v>43664</v>
          </cell>
        </row>
        <row r="1600">
          <cell r="A1600">
            <v>1736</v>
          </cell>
          <cell r="B1600">
            <v>0</v>
          </cell>
          <cell r="C1600">
            <v>0</v>
          </cell>
          <cell r="D1600">
            <v>0</v>
          </cell>
          <cell r="E1600">
            <v>0</v>
          </cell>
          <cell r="F1600">
            <v>0</v>
          </cell>
          <cell r="G1600">
            <v>0</v>
          </cell>
          <cell r="H1600">
            <v>0</v>
          </cell>
          <cell r="I1600">
            <v>43663</v>
          </cell>
        </row>
        <row r="1601">
          <cell r="A1601">
            <v>1871</v>
          </cell>
          <cell r="B1601">
            <v>1</v>
          </cell>
          <cell r="C1601">
            <v>0</v>
          </cell>
          <cell r="D1601">
            <v>0</v>
          </cell>
          <cell r="E1601">
            <v>0</v>
          </cell>
          <cell r="F1601">
            <v>0</v>
          </cell>
          <cell r="G1601">
            <v>0</v>
          </cell>
          <cell r="H1601">
            <v>0</v>
          </cell>
          <cell r="I1601">
            <v>43663</v>
          </cell>
        </row>
        <row r="1602">
          <cell r="A1602">
            <v>2248</v>
          </cell>
          <cell r="B1602">
            <v>0</v>
          </cell>
          <cell r="C1602">
            <v>0</v>
          </cell>
          <cell r="D1602">
            <v>0</v>
          </cell>
          <cell r="E1602">
            <v>0</v>
          </cell>
          <cell r="F1602">
            <v>0</v>
          </cell>
          <cell r="G1602">
            <v>0</v>
          </cell>
          <cell r="H1602">
            <v>0</v>
          </cell>
          <cell r="I1602">
            <v>43662</v>
          </cell>
        </row>
        <row r="1603">
          <cell r="A1603">
            <v>3014</v>
          </cell>
          <cell r="B1603">
            <v>1</v>
          </cell>
          <cell r="C1603">
            <v>0</v>
          </cell>
          <cell r="D1603">
            <v>0</v>
          </cell>
          <cell r="E1603">
            <v>0</v>
          </cell>
          <cell r="F1603">
            <v>0</v>
          </cell>
          <cell r="G1603">
            <v>0</v>
          </cell>
          <cell r="H1603">
            <v>0</v>
          </cell>
          <cell r="I1603">
            <v>43662</v>
          </cell>
        </row>
        <row r="1604">
          <cell r="A1604">
            <v>1308</v>
          </cell>
          <cell r="B1604">
            <v>0</v>
          </cell>
          <cell r="C1604">
            <v>0</v>
          </cell>
          <cell r="D1604">
            <v>0</v>
          </cell>
          <cell r="E1604">
            <v>0</v>
          </cell>
          <cell r="F1604">
            <v>0</v>
          </cell>
          <cell r="G1604">
            <v>0</v>
          </cell>
          <cell r="H1604">
            <v>0</v>
          </cell>
          <cell r="I1604">
            <v>43661</v>
          </cell>
        </row>
        <row r="1605">
          <cell r="A1605">
            <v>1423</v>
          </cell>
          <cell r="B1605">
            <v>0</v>
          </cell>
          <cell r="C1605">
            <v>0</v>
          </cell>
          <cell r="D1605">
            <v>0</v>
          </cell>
          <cell r="E1605">
            <v>0</v>
          </cell>
          <cell r="F1605">
            <v>0</v>
          </cell>
          <cell r="G1605">
            <v>0</v>
          </cell>
          <cell r="H1605">
            <v>0</v>
          </cell>
          <cell r="I1605">
            <v>43661</v>
          </cell>
        </row>
        <row r="1606">
          <cell r="A1606">
            <v>1261</v>
          </cell>
          <cell r="B1606">
            <v>0</v>
          </cell>
          <cell r="C1606">
            <v>0</v>
          </cell>
          <cell r="D1606">
            <v>0</v>
          </cell>
          <cell r="E1606">
            <v>0</v>
          </cell>
          <cell r="F1606">
            <v>0</v>
          </cell>
          <cell r="G1606">
            <v>0</v>
          </cell>
          <cell r="H1606">
            <v>0</v>
          </cell>
          <cell r="I1606">
            <v>43660</v>
          </cell>
        </row>
        <row r="1607">
          <cell r="A1607">
            <v>1299</v>
          </cell>
          <cell r="B1607">
            <v>0</v>
          </cell>
          <cell r="C1607">
            <v>0</v>
          </cell>
          <cell r="D1607">
            <v>0</v>
          </cell>
          <cell r="E1607">
            <v>0</v>
          </cell>
          <cell r="F1607">
            <v>0</v>
          </cell>
          <cell r="G1607">
            <v>0</v>
          </cell>
          <cell r="H1607">
            <v>0</v>
          </cell>
          <cell r="I1607">
            <v>43660</v>
          </cell>
        </row>
        <row r="1608">
          <cell r="A1608">
            <v>1881</v>
          </cell>
          <cell r="B1608">
            <v>0</v>
          </cell>
          <cell r="C1608">
            <v>0</v>
          </cell>
          <cell r="D1608">
            <v>0</v>
          </cell>
          <cell r="E1608">
            <v>0</v>
          </cell>
          <cell r="F1608">
            <v>0</v>
          </cell>
          <cell r="G1608">
            <v>0</v>
          </cell>
          <cell r="H1608">
            <v>0</v>
          </cell>
          <cell r="I1608">
            <v>43660</v>
          </cell>
        </row>
        <row r="1609">
          <cell r="A1609">
            <v>2920</v>
          </cell>
          <cell r="B1609">
            <v>0</v>
          </cell>
          <cell r="C1609">
            <v>0</v>
          </cell>
          <cell r="D1609">
            <v>0</v>
          </cell>
          <cell r="E1609">
            <v>0</v>
          </cell>
          <cell r="F1609">
            <v>0</v>
          </cell>
          <cell r="G1609">
            <v>0</v>
          </cell>
          <cell r="H1609">
            <v>0</v>
          </cell>
          <cell r="I1609">
            <v>43660</v>
          </cell>
        </row>
        <row r="1610">
          <cell r="A1610">
            <v>2961</v>
          </cell>
          <cell r="B1610">
            <v>0</v>
          </cell>
          <cell r="C1610">
            <v>0</v>
          </cell>
          <cell r="D1610">
            <v>0</v>
          </cell>
          <cell r="E1610">
            <v>0</v>
          </cell>
          <cell r="F1610">
            <v>0</v>
          </cell>
          <cell r="G1610">
            <v>0</v>
          </cell>
          <cell r="H1610">
            <v>0</v>
          </cell>
          <cell r="I1610">
            <v>43660</v>
          </cell>
        </row>
        <row r="1611">
          <cell r="A1611">
            <v>1794</v>
          </cell>
          <cell r="B1611">
            <v>0</v>
          </cell>
          <cell r="C1611">
            <v>0</v>
          </cell>
          <cell r="D1611">
            <v>0</v>
          </cell>
          <cell r="E1611">
            <v>0</v>
          </cell>
          <cell r="F1611">
            <v>0</v>
          </cell>
          <cell r="G1611">
            <v>0</v>
          </cell>
          <cell r="H1611">
            <v>0</v>
          </cell>
          <cell r="I1611">
            <v>43658</v>
          </cell>
        </row>
        <row r="1612">
          <cell r="A1612">
            <v>2066</v>
          </cell>
          <cell r="B1612">
            <v>0</v>
          </cell>
          <cell r="C1612">
            <v>0</v>
          </cell>
          <cell r="D1612">
            <v>0</v>
          </cell>
          <cell r="E1612">
            <v>0</v>
          </cell>
          <cell r="F1612">
            <v>0</v>
          </cell>
          <cell r="G1612">
            <v>0</v>
          </cell>
          <cell r="H1612">
            <v>0</v>
          </cell>
          <cell r="I1612">
            <v>43658</v>
          </cell>
        </row>
        <row r="1613">
          <cell r="A1613">
            <v>1251</v>
          </cell>
          <cell r="B1613">
            <v>0</v>
          </cell>
          <cell r="C1613">
            <v>0</v>
          </cell>
          <cell r="D1613">
            <v>0</v>
          </cell>
          <cell r="E1613">
            <v>0</v>
          </cell>
          <cell r="F1613">
            <v>0</v>
          </cell>
          <cell r="G1613">
            <v>0</v>
          </cell>
          <cell r="H1613">
            <v>1</v>
          </cell>
          <cell r="I1613">
            <v>43657</v>
          </cell>
        </row>
        <row r="1614">
          <cell r="A1614">
            <v>1500</v>
          </cell>
          <cell r="B1614">
            <v>0</v>
          </cell>
          <cell r="C1614">
            <v>0</v>
          </cell>
          <cell r="D1614">
            <v>0</v>
          </cell>
          <cell r="E1614">
            <v>0</v>
          </cell>
          <cell r="F1614">
            <v>0</v>
          </cell>
          <cell r="G1614">
            <v>0</v>
          </cell>
          <cell r="H1614">
            <v>0</v>
          </cell>
          <cell r="I1614">
            <v>43657</v>
          </cell>
        </row>
        <row r="1615">
          <cell r="A1615">
            <v>1099</v>
          </cell>
          <cell r="B1615">
            <v>0</v>
          </cell>
          <cell r="C1615">
            <v>0</v>
          </cell>
          <cell r="D1615">
            <v>0</v>
          </cell>
          <cell r="E1615">
            <v>0</v>
          </cell>
          <cell r="F1615">
            <v>0</v>
          </cell>
          <cell r="G1615">
            <v>0</v>
          </cell>
          <cell r="H1615">
            <v>0</v>
          </cell>
          <cell r="I1615">
            <v>43656</v>
          </cell>
        </row>
        <row r="1616">
          <cell r="A1616">
            <v>1986</v>
          </cell>
          <cell r="B1616">
            <v>1</v>
          </cell>
          <cell r="C1616">
            <v>0</v>
          </cell>
          <cell r="D1616">
            <v>0</v>
          </cell>
          <cell r="E1616">
            <v>0</v>
          </cell>
          <cell r="F1616">
            <v>0</v>
          </cell>
          <cell r="G1616">
            <v>0</v>
          </cell>
          <cell r="H1616">
            <v>1</v>
          </cell>
          <cell r="I1616">
            <v>43656</v>
          </cell>
        </row>
        <row r="1617">
          <cell r="A1617">
            <v>2065</v>
          </cell>
          <cell r="B1617">
            <v>0</v>
          </cell>
          <cell r="C1617">
            <v>0</v>
          </cell>
          <cell r="D1617">
            <v>0</v>
          </cell>
          <cell r="E1617">
            <v>1</v>
          </cell>
          <cell r="F1617">
            <v>0</v>
          </cell>
          <cell r="G1617">
            <v>0</v>
          </cell>
          <cell r="H1617">
            <v>1</v>
          </cell>
          <cell r="I1617">
            <v>43656</v>
          </cell>
        </row>
        <row r="1618">
          <cell r="A1618">
            <v>2120</v>
          </cell>
          <cell r="B1618">
            <v>0</v>
          </cell>
          <cell r="C1618">
            <v>0</v>
          </cell>
          <cell r="D1618">
            <v>0</v>
          </cell>
          <cell r="E1618">
            <v>0</v>
          </cell>
          <cell r="F1618">
            <v>0</v>
          </cell>
          <cell r="G1618">
            <v>0</v>
          </cell>
          <cell r="H1618">
            <v>0</v>
          </cell>
          <cell r="I1618">
            <v>43656</v>
          </cell>
        </row>
        <row r="1619">
          <cell r="A1619">
            <v>1038</v>
          </cell>
          <cell r="B1619">
            <v>1</v>
          </cell>
          <cell r="C1619">
            <v>0</v>
          </cell>
          <cell r="D1619">
            <v>0</v>
          </cell>
          <cell r="E1619">
            <v>0</v>
          </cell>
          <cell r="F1619">
            <v>0</v>
          </cell>
          <cell r="G1619">
            <v>0</v>
          </cell>
          <cell r="H1619">
            <v>1</v>
          </cell>
          <cell r="I1619">
            <v>43655</v>
          </cell>
        </row>
        <row r="1620">
          <cell r="A1620">
            <v>1875</v>
          </cell>
          <cell r="B1620">
            <v>1</v>
          </cell>
          <cell r="C1620">
            <v>0</v>
          </cell>
          <cell r="D1620">
            <v>0</v>
          </cell>
          <cell r="E1620">
            <v>0</v>
          </cell>
          <cell r="F1620">
            <v>0</v>
          </cell>
          <cell r="G1620">
            <v>0</v>
          </cell>
          <cell r="H1620">
            <v>1</v>
          </cell>
          <cell r="I1620">
            <v>43655</v>
          </cell>
        </row>
        <row r="1621">
          <cell r="A1621">
            <v>3110</v>
          </cell>
          <cell r="B1621">
            <v>0</v>
          </cell>
          <cell r="C1621">
            <v>0</v>
          </cell>
          <cell r="D1621">
            <v>0</v>
          </cell>
          <cell r="E1621">
            <v>0</v>
          </cell>
          <cell r="F1621">
            <v>0</v>
          </cell>
          <cell r="G1621">
            <v>0</v>
          </cell>
          <cell r="H1621">
            <v>0</v>
          </cell>
          <cell r="I1621">
            <v>43655</v>
          </cell>
        </row>
        <row r="1622">
          <cell r="A1622">
            <v>1559</v>
          </cell>
          <cell r="B1622">
            <v>0</v>
          </cell>
          <cell r="C1622">
            <v>1</v>
          </cell>
          <cell r="D1622">
            <v>0</v>
          </cell>
          <cell r="E1622">
            <v>1</v>
          </cell>
          <cell r="F1622">
            <v>1</v>
          </cell>
          <cell r="G1622">
            <v>0</v>
          </cell>
          <cell r="H1622">
            <v>1</v>
          </cell>
          <cell r="I1622">
            <v>43654</v>
          </cell>
        </row>
        <row r="1623">
          <cell r="A1623">
            <v>2122</v>
          </cell>
          <cell r="B1623">
            <v>0</v>
          </cell>
          <cell r="C1623">
            <v>0</v>
          </cell>
          <cell r="D1623">
            <v>0</v>
          </cell>
          <cell r="E1623">
            <v>0</v>
          </cell>
          <cell r="F1623">
            <v>0</v>
          </cell>
          <cell r="G1623">
            <v>0</v>
          </cell>
          <cell r="H1623">
            <v>0</v>
          </cell>
          <cell r="I1623">
            <v>43654</v>
          </cell>
        </row>
        <row r="1624">
          <cell r="A1624">
            <v>1273</v>
          </cell>
          <cell r="B1624">
            <v>0</v>
          </cell>
          <cell r="C1624">
            <v>0</v>
          </cell>
          <cell r="D1624">
            <v>0</v>
          </cell>
          <cell r="E1624">
            <v>0</v>
          </cell>
          <cell r="F1624">
            <v>0</v>
          </cell>
          <cell r="G1624">
            <v>0</v>
          </cell>
          <cell r="H1624">
            <v>0</v>
          </cell>
          <cell r="I1624">
            <v>43652</v>
          </cell>
        </row>
        <row r="1625">
          <cell r="A1625">
            <v>1933</v>
          </cell>
          <cell r="B1625">
            <v>0</v>
          </cell>
          <cell r="C1625">
            <v>0</v>
          </cell>
          <cell r="D1625">
            <v>0</v>
          </cell>
          <cell r="E1625">
            <v>0</v>
          </cell>
          <cell r="F1625">
            <v>0</v>
          </cell>
          <cell r="G1625">
            <v>0</v>
          </cell>
          <cell r="H1625">
            <v>1</v>
          </cell>
          <cell r="I1625">
            <v>43652</v>
          </cell>
        </row>
        <row r="1626">
          <cell r="A1626">
            <v>2008</v>
          </cell>
          <cell r="B1626">
            <v>0</v>
          </cell>
          <cell r="C1626">
            <v>0</v>
          </cell>
          <cell r="D1626">
            <v>0</v>
          </cell>
          <cell r="E1626">
            <v>0</v>
          </cell>
          <cell r="F1626">
            <v>0</v>
          </cell>
          <cell r="G1626">
            <v>0</v>
          </cell>
          <cell r="H1626">
            <v>0</v>
          </cell>
          <cell r="I1626">
            <v>43652</v>
          </cell>
        </row>
        <row r="1627">
          <cell r="A1627">
            <v>2867</v>
          </cell>
          <cell r="B1627">
            <v>0</v>
          </cell>
          <cell r="C1627">
            <v>0</v>
          </cell>
          <cell r="D1627">
            <v>0</v>
          </cell>
          <cell r="E1627">
            <v>0</v>
          </cell>
          <cell r="F1627">
            <v>0</v>
          </cell>
          <cell r="G1627">
            <v>0</v>
          </cell>
          <cell r="H1627">
            <v>0</v>
          </cell>
          <cell r="I1627">
            <v>43650</v>
          </cell>
        </row>
        <row r="1628">
          <cell r="A1628">
            <v>2988</v>
          </cell>
          <cell r="B1628">
            <v>0</v>
          </cell>
          <cell r="C1628">
            <v>0</v>
          </cell>
          <cell r="D1628">
            <v>0</v>
          </cell>
          <cell r="E1628">
            <v>0</v>
          </cell>
          <cell r="F1628">
            <v>0</v>
          </cell>
          <cell r="G1628">
            <v>0</v>
          </cell>
          <cell r="H1628">
            <v>0</v>
          </cell>
          <cell r="I1628">
            <v>43650</v>
          </cell>
        </row>
        <row r="1629">
          <cell r="A1629">
            <v>1588</v>
          </cell>
          <cell r="B1629">
            <v>0</v>
          </cell>
          <cell r="C1629">
            <v>0</v>
          </cell>
          <cell r="D1629">
            <v>0</v>
          </cell>
          <cell r="E1629">
            <v>0</v>
          </cell>
          <cell r="F1629">
            <v>0</v>
          </cell>
          <cell r="G1629">
            <v>0</v>
          </cell>
          <cell r="H1629">
            <v>0</v>
          </cell>
          <cell r="I1629">
            <v>43649</v>
          </cell>
        </row>
        <row r="1630">
          <cell r="A1630">
            <v>2203</v>
          </cell>
          <cell r="B1630">
            <v>0</v>
          </cell>
          <cell r="C1630">
            <v>0</v>
          </cell>
          <cell r="D1630">
            <v>0</v>
          </cell>
          <cell r="E1630">
            <v>1</v>
          </cell>
          <cell r="F1630">
            <v>0</v>
          </cell>
          <cell r="G1630">
            <v>0</v>
          </cell>
          <cell r="H1630">
            <v>0</v>
          </cell>
          <cell r="I1630">
            <v>43649</v>
          </cell>
        </row>
        <row r="1631">
          <cell r="A1631">
            <v>2833</v>
          </cell>
          <cell r="B1631">
            <v>0</v>
          </cell>
          <cell r="C1631">
            <v>0</v>
          </cell>
          <cell r="D1631">
            <v>0</v>
          </cell>
          <cell r="E1631">
            <v>0</v>
          </cell>
          <cell r="F1631">
            <v>0</v>
          </cell>
          <cell r="G1631">
            <v>0</v>
          </cell>
          <cell r="H1631">
            <v>0</v>
          </cell>
          <cell r="I1631">
            <v>43649</v>
          </cell>
        </row>
        <row r="1632">
          <cell r="A1632">
            <v>1893</v>
          </cell>
          <cell r="B1632">
            <v>0</v>
          </cell>
          <cell r="C1632">
            <v>0</v>
          </cell>
          <cell r="D1632">
            <v>0</v>
          </cell>
          <cell r="E1632">
            <v>0</v>
          </cell>
          <cell r="F1632">
            <v>0</v>
          </cell>
          <cell r="G1632">
            <v>0</v>
          </cell>
          <cell r="H1632">
            <v>1</v>
          </cell>
          <cell r="I1632">
            <v>43648</v>
          </cell>
        </row>
        <row r="1633">
          <cell r="A1633">
            <v>2182</v>
          </cell>
          <cell r="B1633">
            <v>0</v>
          </cell>
          <cell r="C1633">
            <v>0</v>
          </cell>
          <cell r="D1633">
            <v>0</v>
          </cell>
          <cell r="E1633">
            <v>0</v>
          </cell>
          <cell r="F1633">
            <v>0</v>
          </cell>
          <cell r="G1633">
            <v>1</v>
          </cell>
          <cell r="H1633">
            <v>0</v>
          </cell>
          <cell r="I1633">
            <v>43648</v>
          </cell>
        </row>
        <row r="1634">
          <cell r="A1634">
            <v>2413</v>
          </cell>
          <cell r="B1634">
            <v>0</v>
          </cell>
          <cell r="C1634">
            <v>0</v>
          </cell>
          <cell r="D1634">
            <v>0</v>
          </cell>
          <cell r="E1634">
            <v>0</v>
          </cell>
          <cell r="F1634">
            <v>0</v>
          </cell>
          <cell r="G1634">
            <v>0</v>
          </cell>
          <cell r="H1634">
            <v>0</v>
          </cell>
          <cell r="I1634">
            <v>43648</v>
          </cell>
        </row>
        <row r="1635">
          <cell r="A1635">
            <v>2889</v>
          </cell>
          <cell r="B1635">
            <v>0</v>
          </cell>
          <cell r="C1635">
            <v>0</v>
          </cell>
          <cell r="D1635">
            <v>0</v>
          </cell>
          <cell r="E1635">
            <v>0</v>
          </cell>
          <cell r="F1635">
            <v>0</v>
          </cell>
          <cell r="G1635">
            <v>0</v>
          </cell>
          <cell r="H1635">
            <v>0</v>
          </cell>
          <cell r="I1635">
            <v>43648</v>
          </cell>
        </row>
        <row r="1636">
          <cell r="A1636">
            <v>1903</v>
          </cell>
          <cell r="B1636">
            <v>0</v>
          </cell>
          <cell r="C1636">
            <v>0</v>
          </cell>
          <cell r="D1636">
            <v>0</v>
          </cell>
          <cell r="E1636">
            <v>0</v>
          </cell>
          <cell r="F1636">
            <v>0</v>
          </cell>
          <cell r="G1636">
            <v>0</v>
          </cell>
          <cell r="H1636">
            <v>1</v>
          </cell>
          <cell r="I1636">
            <v>43647</v>
          </cell>
        </row>
        <row r="1637">
          <cell r="A1637">
            <v>1398</v>
          </cell>
          <cell r="B1637">
            <v>0</v>
          </cell>
          <cell r="C1637">
            <v>0</v>
          </cell>
          <cell r="D1637">
            <v>0</v>
          </cell>
          <cell r="E1637">
            <v>0</v>
          </cell>
          <cell r="F1637">
            <v>0</v>
          </cell>
          <cell r="G1637">
            <v>0</v>
          </cell>
          <cell r="H1637">
            <v>0</v>
          </cell>
          <cell r="I1637">
            <v>43646</v>
          </cell>
        </row>
        <row r="1638">
          <cell r="A1638">
            <v>1416</v>
          </cell>
          <cell r="B1638">
            <v>0</v>
          </cell>
          <cell r="C1638">
            <v>0</v>
          </cell>
          <cell r="D1638">
            <v>0</v>
          </cell>
          <cell r="E1638">
            <v>0</v>
          </cell>
          <cell r="F1638">
            <v>0</v>
          </cell>
          <cell r="G1638">
            <v>0</v>
          </cell>
          <cell r="H1638">
            <v>0</v>
          </cell>
          <cell r="I1638">
            <v>43646</v>
          </cell>
        </row>
        <row r="1639">
          <cell r="A1639">
            <v>2534</v>
          </cell>
          <cell r="B1639">
            <v>0</v>
          </cell>
          <cell r="C1639">
            <v>0</v>
          </cell>
          <cell r="D1639">
            <v>0</v>
          </cell>
          <cell r="E1639">
            <v>0</v>
          </cell>
          <cell r="F1639">
            <v>0</v>
          </cell>
          <cell r="G1639">
            <v>0</v>
          </cell>
          <cell r="H1639">
            <v>0</v>
          </cell>
          <cell r="I1639">
            <v>43646</v>
          </cell>
        </row>
        <row r="1640">
          <cell r="A1640">
            <v>2555</v>
          </cell>
          <cell r="B1640">
            <v>0</v>
          </cell>
          <cell r="C1640">
            <v>0</v>
          </cell>
          <cell r="D1640">
            <v>0</v>
          </cell>
          <cell r="E1640">
            <v>0</v>
          </cell>
          <cell r="F1640">
            <v>0</v>
          </cell>
          <cell r="G1640">
            <v>0</v>
          </cell>
          <cell r="H1640">
            <v>0</v>
          </cell>
          <cell r="I1640">
            <v>43646</v>
          </cell>
        </row>
        <row r="1641">
          <cell r="A1641">
            <v>2600</v>
          </cell>
          <cell r="B1641">
            <v>0</v>
          </cell>
          <cell r="C1641">
            <v>0</v>
          </cell>
          <cell r="D1641">
            <v>0</v>
          </cell>
          <cell r="E1641">
            <v>0</v>
          </cell>
          <cell r="F1641">
            <v>0</v>
          </cell>
          <cell r="G1641">
            <v>0</v>
          </cell>
          <cell r="H1641">
            <v>0</v>
          </cell>
          <cell r="I1641">
            <v>43646</v>
          </cell>
        </row>
        <row r="1642">
          <cell r="A1642">
            <v>2014</v>
          </cell>
          <cell r="B1642">
            <v>0</v>
          </cell>
          <cell r="C1642">
            <v>0</v>
          </cell>
          <cell r="D1642">
            <v>0</v>
          </cell>
          <cell r="E1642">
            <v>0</v>
          </cell>
          <cell r="F1642">
            <v>0</v>
          </cell>
          <cell r="G1642">
            <v>0</v>
          </cell>
          <cell r="H1642">
            <v>0</v>
          </cell>
          <cell r="I1642">
            <v>43645</v>
          </cell>
        </row>
        <row r="1643">
          <cell r="A1643">
            <v>2252</v>
          </cell>
          <cell r="B1643">
            <v>0</v>
          </cell>
          <cell r="C1643">
            <v>0</v>
          </cell>
          <cell r="D1643">
            <v>0</v>
          </cell>
          <cell r="E1643">
            <v>0</v>
          </cell>
          <cell r="F1643">
            <v>0</v>
          </cell>
          <cell r="G1643">
            <v>0</v>
          </cell>
          <cell r="H1643">
            <v>0</v>
          </cell>
          <cell r="I1643">
            <v>43645</v>
          </cell>
        </row>
        <row r="1644">
          <cell r="A1644">
            <v>1201</v>
          </cell>
          <cell r="B1644">
            <v>0</v>
          </cell>
          <cell r="C1644">
            <v>0</v>
          </cell>
          <cell r="D1644">
            <v>0</v>
          </cell>
          <cell r="E1644">
            <v>0</v>
          </cell>
          <cell r="F1644">
            <v>0</v>
          </cell>
          <cell r="G1644">
            <v>0</v>
          </cell>
          <cell r="H1644">
            <v>0</v>
          </cell>
          <cell r="I1644">
            <v>43644</v>
          </cell>
        </row>
        <row r="1645">
          <cell r="A1645">
            <v>1629</v>
          </cell>
          <cell r="B1645">
            <v>0</v>
          </cell>
          <cell r="C1645">
            <v>0</v>
          </cell>
          <cell r="D1645">
            <v>1</v>
          </cell>
          <cell r="E1645">
            <v>1</v>
          </cell>
          <cell r="F1645">
            <v>0</v>
          </cell>
          <cell r="G1645">
            <v>0</v>
          </cell>
          <cell r="H1645">
            <v>1</v>
          </cell>
          <cell r="I1645">
            <v>43644</v>
          </cell>
        </row>
        <row r="1646">
          <cell r="A1646">
            <v>2467</v>
          </cell>
          <cell r="B1646">
            <v>0</v>
          </cell>
          <cell r="C1646">
            <v>0</v>
          </cell>
          <cell r="D1646">
            <v>0</v>
          </cell>
          <cell r="E1646">
            <v>0</v>
          </cell>
          <cell r="F1646">
            <v>0</v>
          </cell>
          <cell r="G1646">
            <v>0</v>
          </cell>
          <cell r="H1646">
            <v>0</v>
          </cell>
          <cell r="I1646">
            <v>43644</v>
          </cell>
        </row>
        <row r="1647">
          <cell r="A1647">
            <v>1608</v>
          </cell>
          <cell r="B1647">
            <v>0</v>
          </cell>
          <cell r="C1647">
            <v>0</v>
          </cell>
          <cell r="D1647">
            <v>0</v>
          </cell>
          <cell r="E1647">
            <v>0</v>
          </cell>
          <cell r="F1647">
            <v>0</v>
          </cell>
          <cell r="G1647">
            <v>0</v>
          </cell>
          <cell r="H1647">
            <v>0</v>
          </cell>
          <cell r="I1647">
            <v>43643</v>
          </cell>
        </row>
        <row r="1648">
          <cell r="A1648">
            <v>1776</v>
          </cell>
          <cell r="B1648">
            <v>0</v>
          </cell>
          <cell r="C1648">
            <v>1</v>
          </cell>
          <cell r="D1648">
            <v>0</v>
          </cell>
          <cell r="E1648">
            <v>0</v>
          </cell>
          <cell r="F1648">
            <v>0</v>
          </cell>
          <cell r="G1648">
            <v>0</v>
          </cell>
          <cell r="H1648">
            <v>0</v>
          </cell>
          <cell r="I1648">
            <v>43643</v>
          </cell>
        </row>
        <row r="1649">
          <cell r="A1649">
            <v>2524</v>
          </cell>
          <cell r="B1649">
            <v>0</v>
          </cell>
          <cell r="C1649">
            <v>0</v>
          </cell>
          <cell r="D1649">
            <v>0</v>
          </cell>
          <cell r="E1649">
            <v>0</v>
          </cell>
          <cell r="F1649">
            <v>0</v>
          </cell>
          <cell r="G1649">
            <v>0</v>
          </cell>
          <cell r="H1649">
            <v>0</v>
          </cell>
          <cell r="I1649">
            <v>43643</v>
          </cell>
        </row>
        <row r="1650">
          <cell r="A1650">
            <v>2719</v>
          </cell>
          <cell r="B1650">
            <v>0</v>
          </cell>
          <cell r="C1650">
            <v>0</v>
          </cell>
          <cell r="D1650">
            <v>0</v>
          </cell>
          <cell r="E1650">
            <v>0</v>
          </cell>
          <cell r="F1650">
            <v>0</v>
          </cell>
          <cell r="G1650">
            <v>0</v>
          </cell>
          <cell r="H1650">
            <v>0</v>
          </cell>
          <cell r="I1650">
            <v>43643</v>
          </cell>
        </row>
        <row r="1651">
          <cell r="A1651">
            <v>2788</v>
          </cell>
          <cell r="B1651">
            <v>0</v>
          </cell>
          <cell r="C1651">
            <v>0</v>
          </cell>
          <cell r="D1651">
            <v>0</v>
          </cell>
          <cell r="E1651">
            <v>1</v>
          </cell>
          <cell r="F1651">
            <v>0</v>
          </cell>
          <cell r="G1651">
            <v>0</v>
          </cell>
          <cell r="H1651">
            <v>0</v>
          </cell>
          <cell r="I1651">
            <v>43643</v>
          </cell>
        </row>
        <row r="1652">
          <cell r="A1652">
            <v>1783</v>
          </cell>
          <cell r="B1652">
            <v>0</v>
          </cell>
          <cell r="C1652">
            <v>0</v>
          </cell>
          <cell r="D1652">
            <v>0</v>
          </cell>
          <cell r="E1652">
            <v>0</v>
          </cell>
          <cell r="F1652">
            <v>0</v>
          </cell>
          <cell r="G1652">
            <v>0</v>
          </cell>
          <cell r="H1652">
            <v>0</v>
          </cell>
          <cell r="I1652">
            <v>43642</v>
          </cell>
        </row>
        <row r="1653">
          <cell r="A1653">
            <v>2163</v>
          </cell>
          <cell r="B1653">
            <v>0</v>
          </cell>
          <cell r="C1653">
            <v>1</v>
          </cell>
          <cell r="D1653">
            <v>0</v>
          </cell>
          <cell r="E1653">
            <v>0</v>
          </cell>
          <cell r="F1653">
            <v>0</v>
          </cell>
          <cell r="G1653">
            <v>0</v>
          </cell>
          <cell r="H1653">
            <v>1</v>
          </cell>
          <cell r="I1653">
            <v>43642</v>
          </cell>
        </row>
        <row r="1654">
          <cell r="A1654">
            <v>2200</v>
          </cell>
          <cell r="B1654">
            <v>0</v>
          </cell>
          <cell r="C1654">
            <v>0</v>
          </cell>
          <cell r="D1654">
            <v>0</v>
          </cell>
          <cell r="E1654">
            <v>0</v>
          </cell>
          <cell r="F1654">
            <v>0</v>
          </cell>
          <cell r="G1654">
            <v>0</v>
          </cell>
          <cell r="H1654">
            <v>0</v>
          </cell>
          <cell r="I1654">
            <v>43642</v>
          </cell>
        </row>
        <row r="1655">
          <cell r="A1655">
            <v>2541</v>
          </cell>
          <cell r="B1655">
            <v>0</v>
          </cell>
          <cell r="C1655">
            <v>0</v>
          </cell>
          <cell r="D1655">
            <v>0</v>
          </cell>
          <cell r="E1655">
            <v>0</v>
          </cell>
          <cell r="F1655">
            <v>0</v>
          </cell>
          <cell r="G1655">
            <v>0</v>
          </cell>
          <cell r="H1655">
            <v>0</v>
          </cell>
          <cell r="I1655">
            <v>43642</v>
          </cell>
        </row>
        <row r="1656">
          <cell r="A1656">
            <v>1186</v>
          </cell>
          <cell r="B1656">
            <v>0</v>
          </cell>
          <cell r="C1656">
            <v>0</v>
          </cell>
          <cell r="D1656">
            <v>0</v>
          </cell>
          <cell r="E1656">
            <v>0</v>
          </cell>
          <cell r="F1656">
            <v>0</v>
          </cell>
          <cell r="G1656">
            <v>0</v>
          </cell>
          <cell r="H1656">
            <v>0</v>
          </cell>
          <cell r="I1656">
            <v>43640</v>
          </cell>
        </row>
        <row r="1657">
          <cell r="A1657">
            <v>1263</v>
          </cell>
          <cell r="B1657">
            <v>0</v>
          </cell>
          <cell r="C1657">
            <v>0</v>
          </cell>
          <cell r="D1657">
            <v>0</v>
          </cell>
          <cell r="E1657">
            <v>0</v>
          </cell>
          <cell r="F1657">
            <v>0</v>
          </cell>
          <cell r="G1657">
            <v>0</v>
          </cell>
          <cell r="H1657">
            <v>1</v>
          </cell>
          <cell r="I1657">
            <v>43640</v>
          </cell>
        </row>
        <row r="1658">
          <cell r="A1658">
            <v>1305</v>
          </cell>
          <cell r="B1658">
            <v>0</v>
          </cell>
          <cell r="C1658">
            <v>0</v>
          </cell>
          <cell r="D1658">
            <v>0</v>
          </cell>
          <cell r="E1658">
            <v>0</v>
          </cell>
          <cell r="F1658">
            <v>0</v>
          </cell>
          <cell r="G1658">
            <v>0</v>
          </cell>
          <cell r="H1658">
            <v>0</v>
          </cell>
          <cell r="I1658">
            <v>43640</v>
          </cell>
        </row>
        <row r="1659">
          <cell r="A1659">
            <v>1860</v>
          </cell>
          <cell r="B1659">
            <v>0</v>
          </cell>
          <cell r="C1659">
            <v>0</v>
          </cell>
          <cell r="D1659">
            <v>0</v>
          </cell>
          <cell r="E1659">
            <v>0</v>
          </cell>
          <cell r="F1659">
            <v>0</v>
          </cell>
          <cell r="G1659">
            <v>0</v>
          </cell>
          <cell r="H1659">
            <v>0</v>
          </cell>
          <cell r="I1659">
            <v>43640</v>
          </cell>
        </row>
        <row r="1660">
          <cell r="A1660">
            <v>1952</v>
          </cell>
          <cell r="B1660">
            <v>0</v>
          </cell>
          <cell r="C1660">
            <v>0</v>
          </cell>
          <cell r="D1660">
            <v>0</v>
          </cell>
          <cell r="E1660">
            <v>0</v>
          </cell>
          <cell r="F1660">
            <v>0</v>
          </cell>
          <cell r="G1660">
            <v>0</v>
          </cell>
          <cell r="H1660">
            <v>0</v>
          </cell>
          <cell r="I1660">
            <v>43640</v>
          </cell>
        </row>
        <row r="1661">
          <cell r="A1661">
            <v>2012</v>
          </cell>
          <cell r="B1661">
            <v>0</v>
          </cell>
          <cell r="C1661">
            <v>0</v>
          </cell>
          <cell r="D1661">
            <v>0</v>
          </cell>
          <cell r="E1661">
            <v>0</v>
          </cell>
          <cell r="F1661">
            <v>0</v>
          </cell>
          <cell r="G1661">
            <v>0</v>
          </cell>
          <cell r="H1661">
            <v>1</v>
          </cell>
          <cell r="I1661">
            <v>43640</v>
          </cell>
        </row>
        <row r="1662">
          <cell r="A1662">
            <v>2099</v>
          </cell>
          <cell r="B1662">
            <v>0</v>
          </cell>
          <cell r="C1662">
            <v>0</v>
          </cell>
          <cell r="D1662">
            <v>0</v>
          </cell>
          <cell r="E1662">
            <v>0</v>
          </cell>
          <cell r="F1662">
            <v>0</v>
          </cell>
          <cell r="G1662">
            <v>0</v>
          </cell>
          <cell r="H1662">
            <v>0</v>
          </cell>
          <cell r="I1662">
            <v>43639</v>
          </cell>
        </row>
        <row r="1663">
          <cell r="A1663">
            <v>2392</v>
          </cell>
          <cell r="B1663">
            <v>0</v>
          </cell>
          <cell r="C1663">
            <v>0</v>
          </cell>
          <cell r="D1663">
            <v>0</v>
          </cell>
          <cell r="E1663">
            <v>0</v>
          </cell>
          <cell r="F1663">
            <v>0</v>
          </cell>
          <cell r="G1663">
            <v>0</v>
          </cell>
          <cell r="H1663">
            <v>0</v>
          </cell>
          <cell r="I1663">
            <v>43639</v>
          </cell>
        </row>
        <row r="1664">
          <cell r="A1664">
            <v>2445</v>
          </cell>
          <cell r="B1664">
            <v>0</v>
          </cell>
          <cell r="C1664">
            <v>0</v>
          </cell>
          <cell r="D1664">
            <v>0</v>
          </cell>
          <cell r="E1664">
            <v>0</v>
          </cell>
          <cell r="F1664">
            <v>0</v>
          </cell>
          <cell r="G1664">
            <v>0</v>
          </cell>
          <cell r="H1664">
            <v>0</v>
          </cell>
          <cell r="I1664">
            <v>43639</v>
          </cell>
        </row>
        <row r="1665">
          <cell r="A1665">
            <v>2582</v>
          </cell>
          <cell r="B1665">
            <v>0</v>
          </cell>
          <cell r="C1665">
            <v>0</v>
          </cell>
          <cell r="D1665">
            <v>0</v>
          </cell>
          <cell r="E1665">
            <v>0</v>
          </cell>
          <cell r="F1665">
            <v>0</v>
          </cell>
          <cell r="G1665">
            <v>0</v>
          </cell>
          <cell r="H1665">
            <v>0</v>
          </cell>
          <cell r="I1665">
            <v>43639</v>
          </cell>
        </row>
        <row r="1666">
          <cell r="A1666">
            <v>2599</v>
          </cell>
          <cell r="B1666">
            <v>0</v>
          </cell>
          <cell r="C1666">
            <v>0</v>
          </cell>
          <cell r="D1666">
            <v>0</v>
          </cell>
          <cell r="E1666">
            <v>0</v>
          </cell>
          <cell r="F1666">
            <v>0</v>
          </cell>
          <cell r="G1666">
            <v>0</v>
          </cell>
          <cell r="H1666">
            <v>0</v>
          </cell>
          <cell r="I1666">
            <v>43639</v>
          </cell>
        </row>
        <row r="1667">
          <cell r="A1667">
            <v>2718</v>
          </cell>
          <cell r="B1667">
            <v>0</v>
          </cell>
          <cell r="C1667">
            <v>0</v>
          </cell>
          <cell r="D1667">
            <v>0</v>
          </cell>
          <cell r="E1667">
            <v>0</v>
          </cell>
          <cell r="F1667">
            <v>0</v>
          </cell>
          <cell r="G1667">
            <v>0</v>
          </cell>
          <cell r="H1667">
            <v>1</v>
          </cell>
          <cell r="I1667">
            <v>43639</v>
          </cell>
        </row>
        <row r="1668">
          <cell r="A1668">
            <v>2973</v>
          </cell>
          <cell r="B1668">
            <v>1</v>
          </cell>
          <cell r="C1668">
            <v>0</v>
          </cell>
          <cell r="D1668">
            <v>0</v>
          </cell>
          <cell r="E1668">
            <v>0</v>
          </cell>
          <cell r="F1668">
            <v>0</v>
          </cell>
          <cell r="G1668">
            <v>0</v>
          </cell>
          <cell r="H1668">
            <v>0</v>
          </cell>
          <cell r="I1668">
            <v>43639</v>
          </cell>
        </row>
        <row r="1669">
          <cell r="A1669">
            <v>1771</v>
          </cell>
          <cell r="B1669">
            <v>0</v>
          </cell>
          <cell r="C1669">
            <v>0</v>
          </cell>
          <cell r="D1669">
            <v>0</v>
          </cell>
          <cell r="E1669">
            <v>0</v>
          </cell>
          <cell r="F1669">
            <v>0</v>
          </cell>
          <cell r="G1669">
            <v>0</v>
          </cell>
          <cell r="H1669">
            <v>0</v>
          </cell>
          <cell r="I1669">
            <v>43638</v>
          </cell>
        </row>
        <row r="1670">
          <cell r="A1670">
            <v>2111</v>
          </cell>
          <cell r="B1670">
            <v>0</v>
          </cell>
          <cell r="C1670">
            <v>1</v>
          </cell>
          <cell r="D1670">
            <v>0</v>
          </cell>
          <cell r="E1670">
            <v>0</v>
          </cell>
          <cell r="F1670">
            <v>0</v>
          </cell>
          <cell r="G1670">
            <v>0</v>
          </cell>
          <cell r="H1670">
            <v>0</v>
          </cell>
          <cell r="I1670">
            <v>43638</v>
          </cell>
        </row>
        <row r="1671">
          <cell r="A1671">
            <v>2916</v>
          </cell>
          <cell r="B1671">
            <v>0</v>
          </cell>
          <cell r="C1671">
            <v>0</v>
          </cell>
          <cell r="D1671">
            <v>0</v>
          </cell>
          <cell r="E1671">
            <v>0</v>
          </cell>
          <cell r="F1671">
            <v>0</v>
          </cell>
          <cell r="G1671">
            <v>0</v>
          </cell>
          <cell r="H1671">
            <v>0</v>
          </cell>
          <cell r="I1671">
            <v>43637</v>
          </cell>
        </row>
        <row r="1672">
          <cell r="A1672">
            <v>1284</v>
          </cell>
          <cell r="B1672">
            <v>0</v>
          </cell>
          <cell r="C1672">
            <v>0</v>
          </cell>
          <cell r="D1672">
            <v>0</v>
          </cell>
          <cell r="E1672">
            <v>0</v>
          </cell>
          <cell r="F1672">
            <v>0</v>
          </cell>
          <cell r="G1672">
            <v>0</v>
          </cell>
          <cell r="H1672">
            <v>0</v>
          </cell>
          <cell r="I1672">
            <v>43636</v>
          </cell>
        </row>
        <row r="1673">
          <cell r="A1673">
            <v>2161</v>
          </cell>
          <cell r="B1673">
            <v>0</v>
          </cell>
          <cell r="C1673">
            <v>0</v>
          </cell>
          <cell r="D1673">
            <v>0</v>
          </cell>
          <cell r="E1673">
            <v>0</v>
          </cell>
          <cell r="F1673">
            <v>0</v>
          </cell>
          <cell r="G1673">
            <v>1</v>
          </cell>
          <cell r="H1673">
            <v>0</v>
          </cell>
          <cell r="I1673">
            <v>43636</v>
          </cell>
        </row>
        <row r="1674">
          <cell r="A1674">
            <v>2475</v>
          </cell>
          <cell r="B1674">
            <v>0</v>
          </cell>
          <cell r="C1674">
            <v>0</v>
          </cell>
          <cell r="D1674">
            <v>0</v>
          </cell>
          <cell r="E1674">
            <v>0</v>
          </cell>
          <cell r="F1674">
            <v>0</v>
          </cell>
          <cell r="G1674">
            <v>0</v>
          </cell>
          <cell r="H1674">
            <v>0</v>
          </cell>
          <cell r="I1674">
            <v>43636</v>
          </cell>
        </row>
        <row r="1675">
          <cell r="A1675">
            <v>2521</v>
          </cell>
          <cell r="B1675">
            <v>0</v>
          </cell>
          <cell r="C1675">
            <v>0</v>
          </cell>
          <cell r="D1675">
            <v>0</v>
          </cell>
          <cell r="E1675">
            <v>0</v>
          </cell>
          <cell r="F1675">
            <v>0</v>
          </cell>
          <cell r="G1675">
            <v>0</v>
          </cell>
          <cell r="H1675">
            <v>0</v>
          </cell>
          <cell r="I1675">
            <v>43636</v>
          </cell>
        </row>
        <row r="1676">
          <cell r="A1676">
            <v>2695</v>
          </cell>
          <cell r="B1676">
            <v>0</v>
          </cell>
          <cell r="C1676">
            <v>0</v>
          </cell>
          <cell r="D1676">
            <v>0</v>
          </cell>
          <cell r="E1676">
            <v>0</v>
          </cell>
          <cell r="F1676">
            <v>0</v>
          </cell>
          <cell r="G1676">
            <v>1</v>
          </cell>
          <cell r="H1676">
            <v>0</v>
          </cell>
          <cell r="I1676">
            <v>43636</v>
          </cell>
        </row>
        <row r="1677">
          <cell r="A1677">
            <v>3053</v>
          </cell>
          <cell r="B1677">
            <v>0</v>
          </cell>
          <cell r="C1677">
            <v>0</v>
          </cell>
          <cell r="D1677">
            <v>0</v>
          </cell>
          <cell r="E1677">
            <v>0</v>
          </cell>
          <cell r="F1677">
            <v>0</v>
          </cell>
          <cell r="G1677">
            <v>0</v>
          </cell>
          <cell r="H1677">
            <v>0</v>
          </cell>
          <cell r="I1677">
            <v>43636</v>
          </cell>
        </row>
        <row r="1678">
          <cell r="A1678">
            <v>1285</v>
          </cell>
          <cell r="B1678">
            <v>0</v>
          </cell>
          <cell r="C1678">
            <v>0</v>
          </cell>
          <cell r="D1678">
            <v>0</v>
          </cell>
          <cell r="E1678">
            <v>0</v>
          </cell>
          <cell r="F1678">
            <v>0</v>
          </cell>
          <cell r="G1678">
            <v>0</v>
          </cell>
          <cell r="H1678">
            <v>0</v>
          </cell>
          <cell r="I1678">
            <v>43635</v>
          </cell>
        </row>
        <row r="1679">
          <cell r="A1679">
            <v>1477</v>
          </cell>
          <cell r="B1679">
            <v>0</v>
          </cell>
          <cell r="C1679">
            <v>0</v>
          </cell>
          <cell r="D1679">
            <v>0</v>
          </cell>
          <cell r="E1679">
            <v>0</v>
          </cell>
          <cell r="F1679">
            <v>0</v>
          </cell>
          <cell r="G1679">
            <v>0</v>
          </cell>
          <cell r="H1679">
            <v>0</v>
          </cell>
          <cell r="I1679">
            <v>43635</v>
          </cell>
        </row>
        <row r="1680">
          <cell r="A1680">
            <v>1808</v>
          </cell>
          <cell r="B1680">
            <v>0</v>
          </cell>
          <cell r="C1680">
            <v>0</v>
          </cell>
          <cell r="D1680">
            <v>0</v>
          </cell>
          <cell r="E1680">
            <v>0</v>
          </cell>
          <cell r="F1680">
            <v>0</v>
          </cell>
          <cell r="G1680">
            <v>0</v>
          </cell>
          <cell r="H1680">
            <v>0</v>
          </cell>
          <cell r="I1680">
            <v>43635</v>
          </cell>
        </row>
        <row r="1681">
          <cell r="A1681">
            <v>2109</v>
          </cell>
          <cell r="B1681">
            <v>0</v>
          </cell>
          <cell r="C1681">
            <v>0</v>
          </cell>
          <cell r="D1681">
            <v>0</v>
          </cell>
          <cell r="E1681">
            <v>0</v>
          </cell>
          <cell r="F1681">
            <v>0</v>
          </cell>
          <cell r="G1681">
            <v>0</v>
          </cell>
          <cell r="H1681">
            <v>0</v>
          </cell>
          <cell r="I1681">
            <v>43635</v>
          </cell>
        </row>
        <row r="1682">
          <cell r="A1682">
            <v>2433</v>
          </cell>
          <cell r="B1682">
            <v>0</v>
          </cell>
          <cell r="C1682">
            <v>0</v>
          </cell>
          <cell r="D1682">
            <v>0</v>
          </cell>
          <cell r="E1682">
            <v>0</v>
          </cell>
          <cell r="F1682">
            <v>0</v>
          </cell>
          <cell r="G1682">
            <v>0</v>
          </cell>
          <cell r="H1682">
            <v>0</v>
          </cell>
          <cell r="I1682">
            <v>43635</v>
          </cell>
        </row>
        <row r="1683">
          <cell r="A1683">
            <v>2515</v>
          </cell>
          <cell r="B1683">
            <v>0</v>
          </cell>
          <cell r="C1683">
            <v>0</v>
          </cell>
          <cell r="D1683">
            <v>0</v>
          </cell>
          <cell r="E1683">
            <v>0</v>
          </cell>
          <cell r="F1683">
            <v>0</v>
          </cell>
          <cell r="G1683">
            <v>0</v>
          </cell>
          <cell r="H1683">
            <v>0</v>
          </cell>
          <cell r="I1683">
            <v>43635</v>
          </cell>
        </row>
        <row r="1684">
          <cell r="A1684">
            <v>2597</v>
          </cell>
          <cell r="B1684">
            <v>0</v>
          </cell>
          <cell r="C1684">
            <v>0</v>
          </cell>
          <cell r="D1684">
            <v>0</v>
          </cell>
          <cell r="E1684">
            <v>0</v>
          </cell>
          <cell r="F1684">
            <v>0</v>
          </cell>
          <cell r="G1684">
            <v>0</v>
          </cell>
          <cell r="H1684">
            <v>0</v>
          </cell>
          <cell r="I1684">
            <v>43635</v>
          </cell>
        </row>
        <row r="1685">
          <cell r="A1685">
            <v>3036</v>
          </cell>
          <cell r="B1685">
            <v>0</v>
          </cell>
          <cell r="C1685">
            <v>0</v>
          </cell>
          <cell r="D1685">
            <v>0</v>
          </cell>
          <cell r="E1685">
            <v>0</v>
          </cell>
          <cell r="F1685">
            <v>0</v>
          </cell>
          <cell r="G1685">
            <v>0</v>
          </cell>
          <cell r="H1685">
            <v>0</v>
          </cell>
          <cell r="I1685">
            <v>43635</v>
          </cell>
        </row>
        <row r="1686">
          <cell r="A1686">
            <v>1309</v>
          </cell>
          <cell r="B1686">
            <v>0</v>
          </cell>
          <cell r="C1686">
            <v>0</v>
          </cell>
          <cell r="D1686">
            <v>0</v>
          </cell>
          <cell r="E1686">
            <v>0</v>
          </cell>
          <cell r="F1686">
            <v>0</v>
          </cell>
          <cell r="G1686">
            <v>0</v>
          </cell>
          <cell r="H1686">
            <v>0</v>
          </cell>
          <cell r="I1686">
            <v>43634</v>
          </cell>
        </row>
        <row r="1687">
          <cell r="A1687">
            <v>2464</v>
          </cell>
          <cell r="B1687">
            <v>0</v>
          </cell>
          <cell r="C1687">
            <v>0</v>
          </cell>
          <cell r="D1687">
            <v>1</v>
          </cell>
          <cell r="E1687">
            <v>0</v>
          </cell>
          <cell r="F1687">
            <v>0</v>
          </cell>
          <cell r="G1687">
            <v>0</v>
          </cell>
          <cell r="H1687">
            <v>0</v>
          </cell>
          <cell r="I1687">
            <v>43634</v>
          </cell>
        </row>
        <row r="1688">
          <cell r="A1688">
            <v>2647</v>
          </cell>
          <cell r="B1688">
            <v>0</v>
          </cell>
          <cell r="C1688">
            <v>0</v>
          </cell>
          <cell r="D1688">
            <v>1</v>
          </cell>
          <cell r="E1688">
            <v>0</v>
          </cell>
          <cell r="F1688">
            <v>0</v>
          </cell>
          <cell r="G1688">
            <v>0</v>
          </cell>
          <cell r="H1688">
            <v>1</v>
          </cell>
          <cell r="I1688">
            <v>43634</v>
          </cell>
        </row>
        <row r="1689">
          <cell r="A1689">
            <v>2828</v>
          </cell>
          <cell r="B1689">
            <v>0</v>
          </cell>
          <cell r="C1689">
            <v>0</v>
          </cell>
          <cell r="D1689">
            <v>0</v>
          </cell>
          <cell r="E1689">
            <v>0</v>
          </cell>
          <cell r="F1689">
            <v>0</v>
          </cell>
          <cell r="G1689">
            <v>0</v>
          </cell>
          <cell r="H1689">
            <v>1</v>
          </cell>
          <cell r="I1689">
            <v>43634</v>
          </cell>
        </row>
        <row r="1690">
          <cell r="A1690">
            <v>3143</v>
          </cell>
          <cell r="B1690">
            <v>0</v>
          </cell>
          <cell r="C1690">
            <v>0</v>
          </cell>
          <cell r="D1690">
            <v>1</v>
          </cell>
          <cell r="E1690">
            <v>1</v>
          </cell>
          <cell r="F1690">
            <v>0</v>
          </cell>
          <cell r="G1690">
            <v>0</v>
          </cell>
          <cell r="H1690">
            <v>1</v>
          </cell>
          <cell r="I1690">
            <v>43634</v>
          </cell>
        </row>
        <row r="1691">
          <cell r="A1691">
            <v>1318</v>
          </cell>
          <cell r="B1691">
            <v>1</v>
          </cell>
          <cell r="C1691">
            <v>0</v>
          </cell>
          <cell r="D1691">
            <v>0</v>
          </cell>
          <cell r="E1691">
            <v>0</v>
          </cell>
          <cell r="F1691">
            <v>0</v>
          </cell>
          <cell r="G1691">
            <v>0</v>
          </cell>
          <cell r="H1691">
            <v>1</v>
          </cell>
          <cell r="I1691">
            <v>43633</v>
          </cell>
        </row>
        <row r="1692">
          <cell r="A1692">
            <v>1335</v>
          </cell>
          <cell r="B1692">
            <v>1</v>
          </cell>
          <cell r="C1692">
            <v>0</v>
          </cell>
          <cell r="D1692">
            <v>1</v>
          </cell>
          <cell r="E1692">
            <v>0</v>
          </cell>
          <cell r="F1692">
            <v>0</v>
          </cell>
          <cell r="G1692">
            <v>0</v>
          </cell>
          <cell r="H1692">
            <v>0</v>
          </cell>
          <cell r="I1692">
            <v>43633</v>
          </cell>
        </row>
        <row r="1693">
          <cell r="A1693">
            <v>1686</v>
          </cell>
          <cell r="B1693">
            <v>1</v>
          </cell>
          <cell r="C1693">
            <v>0</v>
          </cell>
          <cell r="D1693">
            <v>1</v>
          </cell>
          <cell r="E1693">
            <v>0</v>
          </cell>
          <cell r="F1693">
            <v>0</v>
          </cell>
          <cell r="G1693">
            <v>0</v>
          </cell>
          <cell r="H1693">
            <v>0</v>
          </cell>
          <cell r="I1693">
            <v>43633</v>
          </cell>
        </row>
        <row r="1694">
          <cell r="A1694">
            <v>1690</v>
          </cell>
          <cell r="B1694">
            <v>1</v>
          </cell>
          <cell r="C1694">
            <v>0</v>
          </cell>
          <cell r="D1694">
            <v>0</v>
          </cell>
          <cell r="E1694">
            <v>0</v>
          </cell>
          <cell r="F1694">
            <v>0</v>
          </cell>
          <cell r="G1694">
            <v>0</v>
          </cell>
          <cell r="H1694">
            <v>1</v>
          </cell>
          <cell r="I1694">
            <v>43633</v>
          </cell>
        </row>
        <row r="1695">
          <cell r="A1695">
            <v>2043</v>
          </cell>
          <cell r="B1695">
            <v>0</v>
          </cell>
          <cell r="C1695">
            <v>0</v>
          </cell>
          <cell r="D1695">
            <v>0</v>
          </cell>
          <cell r="E1695">
            <v>0</v>
          </cell>
          <cell r="F1695">
            <v>0</v>
          </cell>
          <cell r="G1695">
            <v>0</v>
          </cell>
          <cell r="H1695">
            <v>1</v>
          </cell>
          <cell r="I1695">
            <v>43633</v>
          </cell>
        </row>
        <row r="1696">
          <cell r="A1696">
            <v>3046</v>
          </cell>
          <cell r="B1696">
            <v>0</v>
          </cell>
          <cell r="C1696">
            <v>0</v>
          </cell>
          <cell r="D1696">
            <v>0</v>
          </cell>
          <cell r="E1696">
            <v>0</v>
          </cell>
          <cell r="F1696">
            <v>0</v>
          </cell>
          <cell r="G1696">
            <v>0</v>
          </cell>
          <cell r="H1696">
            <v>1</v>
          </cell>
          <cell r="I1696">
            <v>43633</v>
          </cell>
        </row>
        <row r="1697">
          <cell r="A1697">
            <v>3153</v>
          </cell>
          <cell r="B1697">
            <v>0</v>
          </cell>
          <cell r="C1697">
            <v>1</v>
          </cell>
          <cell r="D1697">
            <v>0</v>
          </cell>
          <cell r="E1697">
            <v>0</v>
          </cell>
          <cell r="F1697">
            <v>0</v>
          </cell>
          <cell r="G1697">
            <v>0</v>
          </cell>
          <cell r="H1697">
            <v>0</v>
          </cell>
          <cell r="I1697">
            <v>43633</v>
          </cell>
        </row>
        <row r="1698">
          <cell r="A1698">
            <v>1234</v>
          </cell>
          <cell r="B1698">
            <v>0</v>
          </cell>
          <cell r="C1698">
            <v>0</v>
          </cell>
          <cell r="D1698">
            <v>0</v>
          </cell>
          <cell r="E1698">
            <v>0</v>
          </cell>
          <cell r="F1698">
            <v>0</v>
          </cell>
          <cell r="G1698">
            <v>0</v>
          </cell>
          <cell r="H1698">
            <v>0</v>
          </cell>
          <cell r="I1698">
            <v>43632</v>
          </cell>
        </row>
        <row r="1699">
          <cell r="A1699">
            <v>1843</v>
          </cell>
          <cell r="B1699">
            <v>0</v>
          </cell>
          <cell r="C1699">
            <v>0</v>
          </cell>
          <cell r="D1699">
            <v>0</v>
          </cell>
          <cell r="E1699">
            <v>0</v>
          </cell>
          <cell r="F1699">
            <v>0</v>
          </cell>
          <cell r="G1699">
            <v>0</v>
          </cell>
          <cell r="H1699">
            <v>0</v>
          </cell>
          <cell r="I1699">
            <v>43632</v>
          </cell>
        </row>
        <row r="1700">
          <cell r="A1700">
            <v>1274</v>
          </cell>
          <cell r="B1700">
            <v>0</v>
          </cell>
          <cell r="C1700">
            <v>0</v>
          </cell>
          <cell r="D1700">
            <v>0</v>
          </cell>
          <cell r="E1700">
            <v>0</v>
          </cell>
          <cell r="F1700">
            <v>0</v>
          </cell>
          <cell r="G1700">
            <v>0</v>
          </cell>
          <cell r="H1700">
            <v>0</v>
          </cell>
          <cell r="I1700">
            <v>43631</v>
          </cell>
        </row>
        <row r="1701">
          <cell r="A1701">
            <v>1364</v>
          </cell>
          <cell r="B1701">
            <v>0</v>
          </cell>
          <cell r="C1701">
            <v>0</v>
          </cell>
          <cell r="D1701">
            <v>0</v>
          </cell>
          <cell r="E1701">
            <v>0</v>
          </cell>
          <cell r="F1701">
            <v>0</v>
          </cell>
          <cell r="G1701">
            <v>0</v>
          </cell>
          <cell r="H1701">
            <v>0</v>
          </cell>
          <cell r="I1701">
            <v>43631</v>
          </cell>
        </row>
        <row r="1702">
          <cell r="A1702">
            <v>1620</v>
          </cell>
          <cell r="B1702">
            <v>0</v>
          </cell>
          <cell r="C1702">
            <v>0</v>
          </cell>
          <cell r="D1702">
            <v>0</v>
          </cell>
          <cell r="E1702">
            <v>0</v>
          </cell>
          <cell r="F1702">
            <v>0</v>
          </cell>
          <cell r="G1702">
            <v>0</v>
          </cell>
          <cell r="H1702">
            <v>0</v>
          </cell>
          <cell r="I1702">
            <v>43631</v>
          </cell>
        </row>
        <row r="1703">
          <cell r="A1703">
            <v>2155</v>
          </cell>
          <cell r="B1703">
            <v>0</v>
          </cell>
          <cell r="C1703">
            <v>0</v>
          </cell>
          <cell r="D1703">
            <v>0</v>
          </cell>
          <cell r="E1703">
            <v>0</v>
          </cell>
          <cell r="F1703">
            <v>0</v>
          </cell>
          <cell r="G1703">
            <v>0</v>
          </cell>
          <cell r="H1703">
            <v>0</v>
          </cell>
          <cell r="I1703">
            <v>43631</v>
          </cell>
        </row>
        <row r="1704">
          <cell r="A1704">
            <v>2899</v>
          </cell>
          <cell r="B1704">
            <v>0</v>
          </cell>
          <cell r="C1704">
            <v>0</v>
          </cell>
          <cell r="D1704">
            <v>0</v>
          </cell>
          <cell r="E1704">
            <v>0</v>
          </cell>
          <cell r="F1704">
            <v>0</v>
          </cell>
          <cell r="G1704">
            <v>1</v>
          </cell>
          <cell r="H1704">
            <v>0</v>
          </cell>
          <cell r="I1704">
            <v>43631</v>
          </cell>
        </row>
        <row r="1705">
          <cell r="A1705">
            <v>2702</v>
          </cell>
          <cell r="B1705">
            <v>0</v>
          </cell>
          <cell r="C1705">
            <v>0</v>
          </cell>
          <cell r="D1705">
            <v>0</v>
          </cell>
          <cell r="E1705">
            <v>0</v>
          </cell>
          <cell r="F1705">
            <v>0</v>
          </cell>
          <cell r="G1705">
            <v>0</v>
          </cell>
          <cell r="H1705">
            <v>0</v>
          </cell>
          <cell r="I1705">
            <v>43630</v>
          </cell>
        </row>
        <row r="1706">
          <cell r="A1706">
            <v>3146</v>
          </cell>
          <cell r="B1706">
            <v>1</v>
          </cell>
          <cell r="C1706">
            <v>0</v>
          </cell>
          <cell r="D1706">
            <v>0</v>
          </cell>
          <cell r="E1706">
            <v>0</v>
          </cell>
          <cell r="F1706">
            <v>0</v>
          </cell>
          <cell r="G1706">
            <v>0</v>
          </cell>
          <cell r="H1706">
            <v>0</v>
          </cell>
          <cell r="I1706">
            <v>43630</v>
          </cell>
        </row>
        <row r="1707">
          <cell r="A1707">
            <v>1021</v>
          </cell>
          <cell r="B1707">
            <v>0</v>
          </cell>
          <cell r="C1707">
            <v>0</v>
          </cell>
          <cell r="D1707">
            <v>0</v>
          </cell>
          <cell r="E1707">
            <v>0</v>
          </cell>
          <cell r="F1707">
            <v>0</v>
          </cell>
          <cell r="G1707">
            <v>0</v>
          </cell>
          <cell r="H1707">
            <v>0</v>
          </cell>
          <cell r="I1707">
            <v>43629</v>
          </cell>
        </row>
        <row r="1708">
          <cell r="A1708">
            <v>3038</v>
          </cell>
          <cell r="B1708">
            <v>0</v>
          </cell>
          <cell r="C1708">
            <v>0</v>
          </cell>
          <cell r="D1708">
            <v>0</v>
          </cell>
          <cell r="E1708">
            <v>0</v>
          </cell>
          <cell r="F1708">
            <v>0</v>
          </cell>
          <cell r="G1708">
            <v>0</v>
          </cell>
          <cell r="H1708">
            <v>0</v>
          </cell>
          <cell r="I1708">
            <v>43629</v>
          </cell>
        </row>
        <row r="1709">
          <cell r="A1709">
            <v>1211</v>
          </cell>
          <cell r="B1709">
            <v>0</v>
          </cell>
          <cell r="C1709">
            <v>0</v>
          </cell>
          <cell r="D1709">
            <v>0</v>
          </cell>
          <cell r="E1709">
            <v>0</v>
          </cell>
          <cell r="F1709">
            <v>0</v>
          </cell>
          <cell r="G1709">
            <v>0</v>
          </cell>
          <cell r="H1709">
            <v>0</v>
          </cell>
          <cell r="I1709">
            <v>43628</v>
          </cell>
        </row>
        <row r="1710">
          <cell r="A1710">
            <v>1219</v>
          </cell>
          <cell r="B1710">
            <v>0</v>
          </cell>
          <cell r="C1710">
            <v>0</v>
          </cell>
          <cell r="D1710">
            <v>1</v>
          </cell>
          <cell r="E1710">
            <v>0</v>
          </cell>
          <cell r="F1710">
            <v>0</v>
          </cell>
          <cell r="G1710">
            <v>0</v>
          </cell>
          <cell r="H1710">
            <v>0</v>
          </cell>
          <cell r="I1710">
            <v>43628</v>
          </cell>
        </row>
        <row r="1711">
          <cell r="A1711">
            <v>2162</v>
          </cell>
          <cell r="B1711">
            <v>0</v>
          </cell>
          <cell r="C1711">
            <v>0</v>
          </cell>
          <cell r="D1711">
            <v>0</v>
          </cell>
          <cell r="E1711">
            <v>0</v>
          </cell>
          <cell r="F1711">
            <v>0</v>
          </cell>
          <cell r="G1711">
            <v>0</v>
          </cell>
          <cell r="H1711">
            <v>0</v>
          </cell>
          <cell r="I1711">
            <v>43628</v>
          </cell>
        </row>
        <row r="1712">
          <cell r="A1712">
            <v>3033</v>
          </cell>
          <cell r="B1712">
            <v>0</v>
          </cell>
          <cell r="C1712">
            <v>0</v>
          </cell>
          <cell r="D1712">
            <v>0</v>
          </cell>
          <cell r="E1712">
            <v>0</v>
          </cell>
          <cell r="F1712">
            <v>0</v>
          </cell>
          <cell r="G1712">
            <v>0</v>
          </cell>
          <cell r="H1712">
            <v>0</v>
          </cell>
          <cell r="I1712">
            <v>43628</v>
          </cell>
        </row>
        <row r="1713">
          <cell r="A1713">
            <v>2068</v>
          </cell>
          <cell r="B1713">
            <v>0</v>
          </cell>
          <cell r="C1713">
            <v>1</v>
          </cell>
          <cell r="D1713">
            <v>1</v>
          </cell>
          <cell r="E1713">
            <v>1</v>
          </cell>
          <cell r="F1713">
            <v>1</v>
          </cell>
          <cell r="G1713">
            <v>0</v>
          </cell>
          <cell r="H1713">
            <v>1</v>
          </cell>
          <cell r="I1713">
            <v>43627</v>
          </cell>
        </row>
        <row r="1714">
          <cell r="A1714">
            <v>2663</v>
          </cell>
          <cell r="B1714">
            <v>0</v>
          </cell>
          <cell r="C1714">
            <v>0</v>
          </cell>
          <cell r="D1714">
            <v>0</v>
          </cell>
          <cell r="E1714">
            <v>0</v>
          </cell>
          <cell r="F1714">
            <v>0</v>
          </cell>
          <cell r="G1714">
            <v>0</v>
          </cell>
          <cell r="H1714">
            <v>0</v>
          </cell>
          <cell r="I1714">
            <v>43627</v>
          </cell>
        </row>
        <row r="1715">
          <cell r="A1715">
            <v>1999</v>
          </cell>
          <cell r="B1715">
            <v>0</v>
          </cell>
          <cell r="C1715">
            <v>0</v>
          </cell>
          <cell r="D1715">
            <v>0</v>
          </cell>
          <cell r="E1715">
            <v>0</v>
          </cell>
          <cell r="F1715">
            <v>0</v>
          </cell>
          <cell r="G1715">
            <v>0</v>
          </cell>
          <cell r="H1715">
            <v>0</v>
          </cell>
          <cell r="I1715">
            <v>43626</v>
          </cell>
        </row>
        <row r="1716">
          <cell r="A1716">
            <v>1025</v>
          </cell>
          <cell r="B1716">
            <v>0</v>
          </cell>
          <cell r="C1716">
            <v>0</v>
          </cell>
          <cell r="D1716">
            <v>0</v>
          </cell>
          <cell r="E1716">
            <v>0</v>
          </cell>
          <cell r="F1716">
            <v>0</v>
          </cell>
          <cell r="G1716">
            <v>0</v>
          </cell>
          <cell r="H1716">
            <v>0</v>
          </cell>
          <cell r="I1716">
            <v>43625</v>
          </cell>
        </row>
        <row r="1717">
          <cell r="A1717">
            <v>1049</v>
          </cell>
          <cell r="B1717">
            <v>0</v>
          </cell>
          <cell r="C1717">
            <v>0</v>
          </cell>
          <cell r="D1717">
            <v>0</v>
          </cell>
          <cell r="E1717">
            <v>0</v>
          </cell>
          <cell r="F1717">
            <v>0</v>
          </cell>
          <cell r="G1717">
            <v>0</v>
          </cell>
          <cell r="H1717">
            <v>0</v>
          </cell>
          <cell r="I1717">
            <v>43625</v>
          </cell>
        </row>
        <row r="1718">
          <cell r="A1718">
            <v>1074</v>
          </cell>
          <cell r="B1718">
            <v>1</v>
          </cell>
          <cell r="C1718">
            <v>0</v>
          </cell>
          <cell r="D1718">
            <v>0</v>
          </cell>
          <cell r="E1718">
            <v>0</v>
          </cell>
          <cell r="F1718">
            <v>0</v>
          </cell>
          <cell r="G1718">
            <v>0</v>
          </cell>
          <cell r="H1718">
            <v>1</v>
          </cell>
          <cell r="I1718">
            <v>43625</v>
          </cell>
        </row>
        <row r="1719">
          <cell r="A1719">
            <v>1105</v>
          </cell>
          <cell r="B1719">
            <v>0</v>
          </cell>
          <cell r="C1719">
            <v>1</v>
          </cell>
          <cell r="D1719">
            <v>1</v>
          </cell>
          <cell r="E1719">
            <v>0</v>
          </cell>
          <cell r="F1719">
            <v>0</v>
          </cell>
          <cell r="G1719">
            <v>0</v>
          </cell>
          <cell r="H1719">
            <v>1</v>
          </cell>
          <cell r="I1719">
            <v>43625</v>
          </cell>
        </row>
        <row r="1720">
          <cell r="A1720">
            <v>1457</v>
          </cell>
          <cell r="B1720">
            <v>0</v>
          </cell>
          <cell r="C1720">
            <v>0</v>
          </cell>
          <cell r="D1720">
            <v>0</v>
          </cell>
          <cell r="E1720">
            <v>0</v>
          </cell>
          <cell r="F1720">
            <v>0</v>
          </cell>
          <cell r="G1720">
            <v>0</v>
          </cell>
          <cell r="H1720">
            <v>0</v>
          </cell>
          <cell r="I1720">
            <v>43625</v>
          </cell>
        </row>
        <row r="1721">
          <cell r="A1721">
            <v>1768</v>
          </cell>
          <cell r="B1721">
            <v>1</v>
          </cell>
          <cell r="C1721">
            <v>0</v>
          </cell>
          <cell r="D1721">
            <v>0</v>
          </cell>
          <cell r="E1721">
            <v>0</v>
          </cell>
          <cell r="F1721">
            <v>0</v>
          </cell>
          <cell r="G1721">
            <v>0</v>
          </cell>
          <cell r="H1721">
            <v>1</v>
          </cell>
          <cell r="I1721">
            <v>43625</v>
          </cell>
        </row>
        <row r="1722">
          <cell r="A1722">
            <v>2080</v>
          </cell>
          <cell r="B1722">
            <v>0</v>
          </cell>
          <cell r="C1722">
            <v>0</v>
          </cell>
          <cell r="D1722">
            <v>0</v>
          </cell>
          <cell r="E1722">
            <v>0</v>
          </cell>
          <cell r="F1722">
            <v>0</v>
          </cell>
          <cell r="G1722">
            <v>0</v>
          </cell>
          <cell r="H1722">
            <v>0</v>
          </cell>
          <cell r="I1722">
            <v>43625</v>
          </cell>
        </row>
        <row r="1723">
          <cell r="A1723">
            <v>2848</v>
          </cell>
          <cell r="B1723">
            <v>0</v>
          </cell>
          <cell r="C1723">
            <v>0</v>
          </cell>
          <cell r="D1723">
            <v>0</v>
          </cell>
          <cell r="E1723">
            <v>0</v>
          </cell>
          <cell r="F1723">
            <v>0</v>
          </cell>
          <cell r="G1723">
            <v>0</v>
          </cell>
          <cell r="H1723">
            <v>0</v>
          </cell>
          <cell r="I1723">
            <v>43625</v>
          </cell>
        </row>
        <row r="1724">
          <cell r="A1724">
            <v>3171</v>
          </cell>
          <cell r="B1724">
            <v>0</v>
          </cell>
          <cell r="C1724">
            <v>0</v>
          </cell>
          <cell r="D1724">
            <v>0</v>
          </cell>
          <cell r="E1724">
            <v>0</v>
          </cell>
          <cell r="F1724">
            <v>0</v>
          </cell>
          <cell r="G1724">
            <v>0</v>
          </cell>
          <cell r="H1724">
            <v>0</v>
          </cell>
          <cell r="I1724">
            <v>43625</v>
          </cell>
        </row>
        <row r="1725">
          <cell r="A1725">
            <v>1646</v>
          </cell>
          <cell r="B1725">
            <v>0</v>
          </cell>
          <cell r="C1725">
            <v>0</v>
          </cell>
          <cell r="D1725">
            <v>0</v>
          </cell>
          <cell r="E1725">
            <v>0</v>
          </cell>
          <cell r="F1725">
            <v>0</v>
          </cell>
          <cell r="G1725">
            <v>0</v>
          </cell>
          <cell r="H1725">
            <v>0</v>
          </cell>
          <cell r="I1725">
            <v>43624</v>
          </cell>
        </row>
        <row r="1726">
          <cell r="A1726">
            <v>2258</v>
          </cell>
          <cell r="B1726">
            <v>0</v>
          </cell>
          <cell r="C1726">
            <v>0</v>
          </cell>
          <cell r="D1726">
            <v>0</v>
          </cell>
          <cell r="E1726">
            <v>0</v>
          </cell>
          <cell r="F1726">
            <v>0</v>
          </cell>
          <cell r="G1726">
            <v>1</v>
          </cell>
          <cell r="H1726">
            <v>0</v>
          </cell>
          <cell r="I1726">
            <v>43624</v>
          </cell>
        </row>
        <row r="1727">
          <cell r="A1727">
            <v>2759</v>
          </cell>
          <cell r="B1727">
            <v>0</v>
          </cell>
          <cell r="C1727">
            <v>0</v>
          </cell>
          <cell r="D1727">
            <v>0</v>
          </cell>
          <cell r="E1727">
            <v>0</v>
          </cell>
          <cell r="F1727">
            <v>0</v>
          </cell>
          <cell r="G1727">
            <v>0</v>
          </cell>
          <cell r="H1727">
            <v>1</v>
          </cell>
          <cell r="I1727">
            <v>43624</v>
          </cell>
        </row>
        <row r="1728">
          <cell r="A1728">
            <v>2947</v>
          </cell>
          <cell r="B1728">
            <v>0</v>
          </cell>
          <cell r="C1728">
            <v>0</v>
          </cell>
          <cell r="D1728">
            <v>0</v>
          </cell>
          <cell r="E1728">
            <v>0</v>
          </cell>
          <cell r="F1728">
            <v>0</v>
          </cell>
          <cell r="G1728">
            <v>0</v>
          </cell>
          <cell r="H1728">
            <v>1</v>
          </cell>
          <cell r="I1728">
            <v>43624</v>
          </cell>
        </row>
        <row r="1729">
          <cell r="A1729">
            <v>2669</v>
          </cell>
          <cell r="B1729">
            <v>0</v>
          </cell>
          <cell r="C1729">
            <v>0</v>
          </cell>
          <cell r="D1729">
            <v>0</v>
          </cell>
          <cell r="E1729">
            <v>0</v>
          </cell>
          <cell r="F1729">
            <v>0</v>
          </cell>
          <cell r="G1729">
            <v>0</v>
          </cell>
          <cell r="H1729">
            <v>0</v>
          </cell>
          <cell r="I1729">
            <v>43623</v>
          </cell>
        </row>
        <row r="1730">
          <cell r="A1730">
            <v>1361</v>
          </cell>
          <cell r="B1730">
            <v>0</v>
          </cell>
          <cell r="C1730">
            <v>0</v>
          </cell>
          <cell r="D1730">
            <v>0</v>
          </cell>
          <cell r="E1730">
            <v>0</v>
          </cell>
          <cell r="F1730">
            <v>0</v>
          </cell>
          <cell r="G1730">
            <v>0</v>
          </cell>
          <cell r="H1730">
            <v>0</v>
          </cell>
          <cell r="I1730">
            <v>43622</v>
          </cell>
        </row>
        <row r="1731">
          <cell r="A1731">
            <v>1427</v>
          </cell>
          <cell r="B1731">
            <v>0</v>
          </cell>
          <cell r="C1731">
            <v>0</v>
          </cell>
          <cell r="D1731">
            <v>0</v>
          </cell>
          <cell r="E1731">
            <v>0</v>
          </cell>
          <cell r="F1731">
            <v>0</v>
          </cell>
          <cell r="G1731">
            <v>0</v>
          </cell>
          <cell r="H1731">
            <v>0</v>
          </cell>
          <cell r="I1731">
            <v>43622</v>
          </cell>
        </row>
        <row r="1732">
          <cell r="A1732">
            <v>1625</v>
          </cell>
          <cell r="B1732">
            <v>0</v>
          </cell>
          <cell r="C1732">
            <v>0</v>
          </cell>
          <cell r="D1732">
            <v>0</v>
          </cell>
          <cell r="E1732">
            <v>0</v>
          </cell>
          <cell r="F1732">
            <v>0</v>
          </cell>
          <cell r="G1732">
            <v>0</v>
          </cell>
          <cell r="H1732">
            <v>0</v>
          </cell>
          <cell r="I1732">
            <v>43622</v>
          </cell>
        </row>
        <row r="1733">
          <cell r="A1733">
            <v>1943</v>
          </cell>
          <cell r="B1733">
            <v>0</v>
          </cell>
          <cell r="C1733">
            <v>0</v>
          </cell>
          <cell r="D1733">
            <v>0</v>
          </cell>
          <cell r="E1733">
            <v>0</v>
          </cell>
          <cell r="F1733">
            <v>0</v>
          </cell>
          <cell r="G1733">
            <v>0</v>
          </cell>
          <cell r="H1733">
            <v>1</v>
          </cell>
          <cell r="I1733">
            <v>43622</v>
          </cell>
        </row>
        <row r="1734">
          <cell r="A1734">
            <v>2270</v>
          </cell>
          <cell r="B1734">
            <v>0</v>
          </cell>
          <cell r="C1734">
            <v>0</v>
          </cell>
          <cell r="D1734">
            <v>0</v>
          </cell>
          <cell r="E1734">
            <v>0</v>
          </cell>
          <cell r="F1734">
            <v>0</v>
          </cell>
          <cell r="G1734">
            <v>0</v>
          </cell>
          <cell r="H1734">
            <v>0</v>
          </cell>
          <cell r="I1734">
            <v>43622</v>
          </cell>
        </row>
        <row r="1735">
          <cell r="A1735">
            <v>1486</v>
          </cell>
          <cell r="B1735">
            <v>0</v>
          </cell>
          <cell r="C1735">
            <v>0</v>
          </cell>
          <cell r="D1735">
            <v>0</v>
          </cell>
          <cell r="E1735">
            <v>0</v>
          </cell>
          <cell r="F1735">
            <v>0</v>
          </cell>
          <cell r="G1735">
            <v>0</v>
          </cell>
          <cell r="H1735">
            <v>0</v>
          </cell>
          <cell r="I1735">
            <v>43621</v>
          </cell>
        </row>
        <row r="1736">
          <cell r="A1736">
            <v>1589</v>
          </cell>
          <cell r="B1736">
            <v>0</v>
          </cell>
          <cell r="C1736">
            <v>0</v>
          </cell>
          <cell r="D1736">
            <v>0</v>
          </cell>
          <cell r="E1736">
            <v>0</v>
          </cell>
          <cell r="F1736">
            <v>0</v>
          </cell>
          <cell r="G1736">
            <v>0</v>
          </cell>
          <cell r="H1736">
            <v>1</v>
          </cell>
          <cell r="I1736">
            <v>43621</v>
          </cell>
        </row>
        <row r="1737">
          <cell r="A1737">
            <v>1348</v>
          </cell>
          <cell r="B1737">
            <v>0</v>
          </cell>
          <cell r="C1737">
            <v>0</v>
          </cell>
          <cell r="D1737">
            <v>0</v>
          </cell>
          <cell r="E1737">
            <v>0</v>
          </cell>
          <cell r="F1737">
            <v>0</v>
          </cell>
          <cell r="G1737">
            <v>0</v>
          </cell>
          <cell r="H1737">
            <v>0</v>
          </cell>
          <cell r="I1737">
            <v>43620</v>
          </cell>
        </row>
        <row r="1738">
          <cell r="A1738">
            <v>1647</v>
          </cell>
          <cell r="B1738">
            <v>0</v>
          </cell>
          <cell r="C1738">
            <v>0</v>
          </cell>
          <cell r="D1738">
            <v>0</v>
          </cell>
          <cell r="E1738">
            <v>0</v>
          </cell>
          <cell r="F1738">
            <v>0</v>
          </cell>
          <cell r="G1738">
            <v>0</v>
          </cell>
          <cell r="H1738">
            <v>0</v>
          </cell>
          <cell r="I1738">
            <v>43620</v>
          </cell>
        </row>
        <row r="1739">
          <cell r="A1739">
            <v>2400</v>
          </cell>
          <cell r="B1739">
            <v>0</v>
          </cell>
          <cell r="C1739">
            <v>0</v>
          </cell>
          <cell r="D1739">
            <v>0</v>
          </cell>
          <cell r="E1739">
            <v>0</v>
          </cell>
          <cell r="F1739">
            <v>0</v>
          </cell>
          <cell r="G1739">
            <v>0</v>
          </cell>
          <cell r="H1739">
            <v>0</v>
          </cell>
          <cell r="I1739">
            <v>43620</v>
          </cell>
        </row>
        <row r="1740">
          <cell r="A1740">
            <v>2706</v>
          </cell>
          <cell r="B1740">
            <v>0</v>
          </cell>
          <cell r="C1740">
            <v>0</v>
          </cell>
          <cell r="D1740">
            <v>0</v>
          </cell>
          <cell r="E1740">
            <v>0</v>
          </cell>
          <cell r="F1740">
            <v>0</v>
          </cell>
          <cell r="G1740">
            <v>0</v>
          </cell>
          <cell r="H1740">
            <v>0</v>
          </cell>
          <cell r="I1740">
            <v>43620</v>
          </cell>
        </row>
        <row r="1741">
          <cell r="A1741">
            <v>2280</v>
          </cell>
          <cell r="B1741">
            <v>0</v>
          </cell>
          <cell r="C1741">
            <v>0</v>
          </cell>
          <cell r="D1741">
            <v>0</v>
          </cell>
          <cell r="E1741">
            <v>0</v>
          </cell>
          <cell r="F1741">
            <v>0</v>
          </cell>
          <cell r="G1741">
            <v>0</v>
          </cell>
          <cell r="H1741">
            <v>0</v>
          </cell>
          <cell r="I1741">
            <v>43619</v>
          </cell>
        </row>
        <row r="1742">
          <cell r="A1742">
            <v>2894</v>
          </cell>
          <cell r="B1742">
            <v>0</v>
          </cell>
          <cell r="C1742">
            <v>0</v>
          </cell>
          <cell r="D1742">
            <v>0</v>
          </cell>
          <cell r="E1742">
            <v>0</v>
          </cell>
          <cell r="F1742">
            <v>0</v>
          </cell>
          <cell r="G1742">
            <v>0</v>
          </cell>
          <cell r="H1742">
            <v>0</v>
          </cell>
          <cell r="I1742">
            <v>43618</v>
          </cell>
        </row>
        <row r="1743">
          <cell r="A1743">
            <v>1332</v>
          </cell>
          <cell r="B1743">
            <v>0</v>
          </cell>
          <cell r="C1743">
            <v>0</v>
          </cell>
          <cell r="D1743">
            <v>0</v>
          </cell>
          <cell r="E1743">
            <v>0</v>
          </cell>
          <cell r="F1743">
            <v>0</v>
          </cell>
          <cell r="G1743">
            <v>0</v>
          </cell>
          <cell r="H1743">
            <v>0</v>
          </cell>
          <cell r="I1743">
            <v>43617</v>
          </cell>
        </row>
        <row r="1744">
          <cell r="A1744">
            <v>2729</v>
          </cell>
          <cell r="B1744">
            <v>0</v>
          </cell>
          <cell r="C1744">
            <v>0</v>
          </cell>
          <cell r="D1744">
            <v>0</v>
          </cell>
          <cell r="E1744">
            <v>0</v>
          </cell>
          <cell r="F1744">
            <v>0</v>
          </cell>
          <cell r="G1744">
            <v>0</v>
          </cell>
          <cell r="H1744">
            <v>0</v>
          </cell>
          <cell r="I1744">
            <v>43617</v>
          </cell>
        </row>
        <row r="1745">
          <cell r="A1745">
            <v>2972</v>
          </cell>
          <cell r="B1745">
            <v>0</v>
          </cell>
          <cell r="C1745">
            <v>0</v>
          </cell>
          <cell r="D1745">
            <v>0</v>
          </cell>
          <cell r="E1745">
            <v>0</v>
          </cell>
          <cell r="F1745">
            <v>0</v>
          </cell>
          <cell r="G1745">
            <v>0</v>
          </cell>
          <cell r="H1745">
            <v>0</v>
          </cell>
          <cell r="I1745">
            <v>43617</v>
          </cell>
        </row>
        <row r="1746">
          <cell r="A1746">
            <v>1016</v>
          </cell>
          <cell r="B1746">
            <v>0</v>
          </cell>
          <cell r="C1746">
            <v>0</v>
          </cell>
          <cell r="D1746">
            <v>0</v>
          </cell>
          <cell r="E1746">
            <v>0</v>
          </cell>
          <cell r="F1746">
            <v>0</v>
          </cell>
          <cell r="G1746">
            <v>0</v>
          </cell>
          <cell r="H1746">
            <v>0</v>
          </cell>
          <cell r="I1746">
            <v>43616</v>
          </cell>
        </row>
        <row r="1747">
          <cell r="A1747">
            <v>1041</v>
          </cell>
          <cell r="B1747">
            <v>0</v>
          </cell>
          <cell r="C1747">
            <v>0</v>
          </cell>
          <cell r="D1747">
            <v>0</v>
          </cell>
          <cell r="E1747">
            <v>0</v>
          </cell>
          <cell r="F1747">
            <v>0</v>
          </cell>
          <cell r="G1747">
            <v>0</v>
          </cell>
          <cell r="H1747">
            <v>0</v>
          </cell>
          <cell r="I1747">
            <v>43616</v>
          </cell>
        </row>
        <row r="1748">
          <cell r="A1748">
            <v>1382</v>
          </cell>
          <cell r="B1748">
            <v>0</v>
          </cell>
          <cell r="C1748">
            <v>0</v>
          </cell>
          <cell r="D1748">
            <v>0</v>
          </cell>
          <cell r="E1748">
            <v>0</v>
          </cell>
          <cell r="F1748">
            <v>0</v>
          </cell>
          <cell r="G1748">
            <v>0</v>
          </cell>
          <cell r="H1748">
            <v>0</v>
          </cell>
          <cell r="I1748">
            <v>43616</v>
          </cell>
        </row>
        <row r="1749">
          <cell r="A1749">
            <v>1828</v>
          </cell>
          <cell r="B1749">
            <v>0</v>
          </cell>
          <cell r="C1749">
            <v>0</v>
          </cell>
          <cell r="D1749">
            <v>0</v>
          </cell>
          <cell r="E1749">
            <v>0</v>
          </cell>
          <cell r="F1749">
            <v>0</v>
          </cell>
          <cell r="G1749">
            <v>0</v>
          </cell>
          <cell r="H1749">
            <v>0</v>
          </cell>
          <cell r="I1749">
            <v>43616</v>
          </cell>
        </row>
        <row r="1750">
          <cell r="A1750">
            <v>2960</v>
          </cell>
          <cell r="B1750">
            <v>0</v>
          </cell>
          <cell r="C1750">
            <v>0</v>
          </cell>
          <cell r="D1750">
            <v>0</v>
          </cell>
          <cell r="E1750">
            <v>0</v>
          </cell>
          <cell r="F1750">
            <v>0</v>
          </cell>
          <cell r="G1750">
            <v>0</v>
          </cell>
          <cell r="H1750">
            <v>0</v>
          </cell>
          <cell r="I1750">
            <v>43616</v>
          </cell>
        </row>
        <row r="1751">
          <cell r="A1751">
            <v>1022</v>
          </cell>
          <cell r="B1751">
            <v>0</v>
          </cell>
          <cell r="C1751">
            <v>1</v>
          </cell>
          <cell r="D1751">
            <v>0</v>
          </cell>
          <cell r="E1751">
            <v>0</v>
          </cell>
          <cell r="F1751">
            <v>0</v>
          </cell>
          <cell r="G1751">
            <v>0</v>
          </cell>
          <cell r="H1751">
            <v>0</v>
          </cell>
          <cell r="I1751">
            <v>43615</v>
          </cell>
        </row>
        <row r="1752">
          <cell r="A1752">
            <v>1228</v>
          </cell>
          <cell r="B1752">
            <v>0</v>
          </cell>
          <cell r="C1752">
            <v>0</v>
          </cell>
          <cell r="D1752">
            <v>0</v>
          </cell>
          <cell r="E1752">
            <v>0</v>
          </cell>
          <cell r="F1752">
            <v>0</v>
          </cell>
          <cell r="G1752">
            <v>0</v>
          </cell>
          <cell r="H1752">
            <v>0</v>
          </cell>
          <cell r="I1752">
            <v>43615</v>
          </cell>
        </row>
        <row r="1753">
          <cell r="A1753">
            <v>1338</v>
          </cell>
          <cell r="B1753">
            <v>0</v>
          </cell>
          <cell r="C1753">
            <v>0</v>
          </cell>
          <cell r="D1753">
            <v>0</v>
          </cell>
          <cell r="E1753">
            <v>0</v>
          </cell>
          <cell r="F1753">
            <v>0</v>
          </cell>
          <cell r="G1753">
            <v>0</v>
          </cell>
          <cell r="H1753">
            <v>0</v>
          </cell>
          <cell r="I1753">
            <v>43614</v>
          </cell>
        </row>
        <row r="1754">
          <cell r="A1754">
            <v>1914</v>
          </cell>
          <cell r="B1754">
            <v>0</v>
          </cell>
          <cell r="C1754">
            <v>0</v>
          </cell>
          <cell r="D1754">
            <v>0</v>
          </cell>
          <cell r="E1754">
            <v>0</v>
          </cell>
          <cell r="F1754">
            <v>0</v>
          </cell>
          <cell r="G1754">
            <v>0</v>
          </cell>
          <cell r="H1754">
            <v>0</v>
          </cell>
          <cell r="I1754">
            <v>43614</v>
          </cell>
        </row>
        <row r="1755">
          <cell r="A1755">
            <v>1925</v>
          </cell>
          <cell r="B1755">
            <v>0</v>
          </cell>
          <cell r="C1755">
            <v>0</v>
          </cell>
          <cell r="D1755">
            <v>0</v>
          </cell>
          <cell r="E1755">
            <v>0</v>
          </cell>
          <cell r="F1755">
            <v>0</v>
          </cell>
          <cell r="G1755">
            <v>0</v>
          </cell>
          <cell r="H1755">
            <v>0</v>
          </cell>
          <cell r="I1755">
            <v>43614</v>
          </cell>
        </row>
        <row r="1756">
          <cell r="A1756">
            <v>2171</v>
          </cell>
          <cell r="B1756">
            <v>0</v>
          </cell>
          <cell r="C1756">
            <v>0</v>
          </cell>
          <cell r="D1756">
            <v>0</v>
          </cell>
          <cell r="E1756">
            <v>0</v>
          </cell>
          <cell r="F1756">
            <v>0</v>
          </cell>
          <cell r="G1756">
            <v>0</v>
          </cell>
          <cell r="H1756">
            <v>1</v>
          </cell>
          <cell r="I1756">
            <v>43614</v>
          </cell>
        </row>
        <row r="1757">
          <cell r="A1757">
            <v>3144</v>
          </cell>
          <cell r="B1757">
            <v>0</v>
          </cell>
          <cell r="C1757">
            <v>0</v>
          </cell>
          <cell r="D1757">
            <v>0</v>
          </cell>
          <cell r="E1757">
            <v>0</v>
          </cell>
          <cell r="F1757">
            <v>0</v>
          </cell>
          <cell r="G1757">
            <v>0</v>
          </cell>
          <cell r="H1757">
            <v>0</v>
          </cell>
          <cell r="I1757">
            <v>43614</v>
          </cell>
        </row>
        <row r="1758">
          <cell r="A1758">
            <v>3080</v>
          </cell>
          <cell r="B1758">
            <v>1</v>
          </cell>
          <cell r="C1758">
            <v>0</v>
          </cell>
          <cell r="D1758">
            <v>0</v>
          </cell>
          <cell r="E1758">
            <v>0</v>
          </cell>
          <cell r="F1758">
            <v>0</v>
          </cell>
          <cell r="G1758">
            <v>0</v>
          </cell>
          <cell r="H1758">
            <v>0</v>
          </cell>
          <cell r="I1758">
            <v>43613</v>
          </cell>
        </row>
        <row r="1759">
          <cell r="A1759">
            <v>3183</v>
          </cell>
          <cell r="B1759">
            <v>0</v>
          </cell>
          <cell r="C1759">
            <v>0</v>
          </cell>
          <cell r="D1759">
            <v>0</v>
          </cell>
          <cell r="E1759">
            <v>0</v>
          </cell>
          <cell r="F1759">
            <v>0</v>
          </cell>
          <cell r="G1759">
            <v>0</v>
          </cell>
          <cell r="H1759">
            <v>0</v>
          </cell>
          <cell r="I1759">
            <v>43612</v>
          </cell>
        </row>
        <row r="1760">
          <cell r="A1760">
            <v>1070</v>
          </cell>
          <cell r="B1760">
            <v>0</v>
          </cell>
          <cell r="C1760">
            <v>0</v>
          </cell>
          <cell r="D1760">
            <v>0</v>
          </cell>
          <cell r="E1760">
            <v>0</v>
          </cell>
          <cell r="F1760">
            <v>0</v>
          </cell>
          <cell r="G1760">
            <v>0</v>
          </cell>
          <cell r="H1760">
            <v>0</v>
          </cell>
          <cell r="I1760">
            <v>43611</v>
          </cell>
        </row>
        <row r="1761">
          <cell r="A1761">
            <v>1100</v>
          </cell>
          <cell r="B1761">
            <v>0</v>
          </cell>
          <cell r="C1761">
            <v>0</v>
          </cell>
          <cell r="D1761">
            <v>0</v>
          </cell>
          <cell r="E1761">
            <v>0</v>
          </cell>
          <cell r="F1761">
            <v>0</v>
          </cell>
          <cell r="G1761">
            <v>0</v>
          </cell>
          <cell r="H1761">
            <v>0</v>
          </cell>
          <cell r="I1761">
            <v>43611</v>
          </cell>
        </row>
        <row r="1762">
          <cell r="A1762">
            <v>1701</v>
          </cell>
          <cell r="B1762">
            <v>0</v>
          </cell>
          <cell r="C1762">
            <v>0</v>
          </cell>
          <cell r="D1762">
            <v>0</v>
          </cell>
          <cell r="E1762">
            <v>0</v>
          </cell>
          <cell r="F1762">
            <v>0</v>
          </cell>
          <cell r="G1762">
            <v>0</v>
          </cell>
          <cell r="H1762">
            <v>0</v>
          </cell>
          <cell r="I1762">
            <v>43611</v>
          </cell>
        </row>
        <row r="1763">
          <cell r="A1763">
            <v>3062</v>
          </cell>
          <cell r="B1763">
            <v>0</v>
          </cell>
          <cell r="C1763">
            <v>0</v>
          </cell>
          <cell r="D1763">
            <v>1</v>
          </cell>
          <cell r="E1763">
            <v>1</v>
          </cell>
          <cell r="F1763">
            <v>0</v>
          </cell>
          <cell r="G1763">
            <v>0</v>
          </cell>
          <cell r="H1763">
            <v>1</v>
          </cell>
          <cell r="I1763">
            <v>43611</v>
          </cell>
        </row>
        <row r="1764">
          <cell r="A1764">
            <v>1612</v>
          </cell>
          <cell r="B1764">
            <v>0</v>
          </cell>
          <cell r="C1764">
            <v>0</v>
          </cell>
          <cell r="D1764">
            <v>0</v>
          </cell>
          <cell r="E1764">
            <v>0</v>
          </cell>
          <cell r="F1764">
            <v>0</v>
          </cell>
          <cell r="G1764">
            <v>0</v>
          </cell>
          <cell r="H1764">
            <v>0</v>
          </cell>
          <cell r="I1764">
            <v>43610</v>
          </cell>
        </row>
        <row r="1765">
          <cell r="A1765">
            <v>2106</v>
          </cell>
          <cell r="B1765">
            <v>0</v>
          </cell>
          <cell r="C1765">
            <v>0</v>
          </cell>
          <cell r="D1765">
            <v>0</v>
          </cell>
          <cell r="E1765">
            <v>0</v>
          </cell>
          <cell r="F1765">
            <v>0</v>
          </cell>
          <cell r="G1765">
            <v>0</v>
          </cell>
          <cell r="H1765">
            <v>1</v>
          </cell>
          <cell r="I1765">
            <v>43610</v>
          </cell>
        </row>
        <row r="1766">
          <cell r="A1766">
            <v>2755</v>
          </cell>
          <cell r="B1766">
            <v>0</v>
          </cell>
          <cell r="C1766">
            <v>0</v>
          </cell>
          <cell r="D1766">
            <v>0</v>
          </cell>
          <cell r="E1766">
            <v>0</v>
          </cell>
          <cell r="F1766">
            <v>0</v>
          </cell>
          <cell r="G1766">
            <v>0</v>
          </cell>
          <cell r="H1766">
            <v>0</v>
          </cell>
          <cell r="I1766">
            <v>43609</v>
          </cell>
        </row>
        <row r="1767">
          <cell r="A1767">
            <v>1165</v>
          </cell>
          <cell r="B1767">
            <v>0</v>
          </cell>
          <cell r="C1767">
            <v>1</v>
          </cell>
          <cell r="D1767">
            <v>0</v>
          </cell>
          <cell r="E1767">
            <v>1</v>
          </cell>
          <cell r="F1767">
            <v>0</v>
          </cell>
          <cell r="G1767">
            <v>0</v>
          </cell>
          <cell r="H1767">
            <v>1</v>
          </cell>
          <cell r="I1767">
            <v>43608</v>
          </cell>
        </row>
        <row r="1768">
          <cell r="A1768">
            <v>1493</v>
          </cell>
          <cell r="B1768">
            <v>0</v>
          </cell>
          <cell r="C1768">
            <v>0</v>
          </cell>
          <cell r="D1768">
            <v>0</v>
          </cell>
          <cell r="E1768">
            <v>0</v>
          </cell>
          <cell r="F1768">
            <v>0</v>
          </cell>
          <cell r="G1768">
            <v>0</v>
          </cell>
          <cell r="H1768">
            <v>0</v>
          </cell>
          <cell r="I1768">
            <v>43608</v>
          </cell>
        </row>
        <row r="1769">
          <cell r="A1769">
            <v>2364</v>
          </cell>
          <cell r="B1769">
            <v>0</v>
          </cell>
          <cell r="C1769">
            <v>0</v>
          </cell>
          <cell r="D1769">
            <v>0</v>
          </cell>
          <cell r="E1769">
            <v>0</v>
          </cell>
          <cell r="F1769">
            <v>0</v>
          </cell>
          <cell r="G1769">
            <v>0</v>
          </cell>
          <cell r="H1769">
            <v>0</v>
          </cell>
          <cell r="I1769">
            <v>43608</v>
          </cell>
        </row>
        <row r="1770">
          <cell r="A1770">
            <v>2422</v>
          </cell>
          <cell r="B1770">
            <v>0</v>
          </cell>
          <cell r="C1770">
            <v>0</v>
          </cell>
          <cell r="D1770">
            <v>0</v>
          </cell>
          <cell r="E1770">
            <v>0</v>
          </cell>
          <cell r="F1770">
            <v>0</v>
          </cell>
          <cell r="G1770">
            <v>0</v>
          </cell>
          <cell r="H1770">
            <v>0</v>
          </cell>
          <cell r="I1770">
            <v>43608</v>
          </cell>
        </row>
        <row r="1771">
          <cell r="A1771">
            <v>3055</v>
          </cell>
          <cell r="B1771">
            <v>0</v>
          </cell>
          <cell r="C1771">
            <v>0</v>
          </cell>
          <cell r="D1771">
            <v>0</v>
          </cell>
          <cell r="E1771">
            <v>0</v>
          </cell>
          <cell r="F1771">
            <v>0</v>
          </cell>
          <cell r="G1771">
            <v>0</v>
          </cell>
          <cell r="H1771">
            <v>0</v>
          </cell>
          <cell r="I1771">
            <v>43607</v>
          </cell>
        </row>
        <row r="1772">
          <cell r="A1772">
            <v>3076</v>
          </cell>
          <cell r="B1772">
            <v>1</v>
          </cell>
          <cell r="C1772">
            <v>0</v>
          </cell>
          <cell r="D1772">
            <v>0</v>
          </cell>
          <cell r="E1772">
            <v>0</v>
          </cell>
          <cell r="F1772">
            <v>0</v>
          </cell>
          <cell r="G1772">
            <v>0</v>
          </cell>
          <cell r="H1772">
            <v>1</v>
          </cell>
          <cell r="I1772">
            <v>43607</v>
          </cell>
        </row>
        <row r="1773">
          <cell r="A1773">
            <v>1142</v>
          </cell>
          <cell r="B1773">
            <v>0</v>
          </cell>
          <cell r="C1773">
            <v>0</v>
          </cell>
          <cell r="D1773">
            <v>0</v>
          </cell>
          <cell r="E1773">
            <v>0</v>
          </cell>
          <cell r="F1773">
            <v>0</v>
          </cell>
          <cell r="G1773">
            <v>0</v>
          </cell>
          <cell r="H1773">
            <v>0</v>
          </cell>
          <cell r="I1773">
            <v>43606</v>
          </cell>
        </row>
        <row r="1774">
          <cell r="A1774">
            <v>1106</v>
          </cell>
          <cell r="B1774">
            <v>0</v>
          </cell>
          <cell r="C1774">
            <v>0</v>
          </cell>
          <cell r="D1774">
            <v>0</v>
          </cell>
          <cell r="E1774">
            <v>0</v>
          </cell>
          <cell r="F1774">
            <v>0</v>
          </cell>
          <cell r="G1774">
            <v>0</v>
          </cell>
          <cell r="H1774">
            <v>0</v>
          </cell>
          <cell r="I1774">
            <v>43604</v>
          </cell>
        </row>
        <row r="1775">
          <cell r="A1775">
            <v>1341</v>
          </cell>
          <cell r="B1775">
            <v>0</v>
          </cell>
          <cell r="C1775">
            <v>0</v>
          </cell>
          <cell r="D1775">
            <v>0</v>
          </cell>
          <cell r="E1775">
            <v>0</v>
          </cell>
          <cell r="F1775">
            <v>0</v>
          </cell>
          <cell r="G1775">
            <v>0</v>
          </cell>
          <cell r="H1775">
            <v>0</v>
          </cell>
          <cell r="I1775">
            <v>43604</v>
          </cell>
        </row>
        <row r="1776">
          <cell r="A1776">
            <v>1366</v>
          </cell>
          <cell r="B1776">
            <v>0</v>
          </cell>
          <cell r="C1776">
            <v>0</v>
          </cell>
          <cell r="D1776">
            <v>0</v>
          </cell>
          <cell r="E1776">
            <v>0</v>
          </cell>
          <cell r="F1776">
            <v>0</v>
          </cell>
          <cell r="G1776">
            <v>0</v>
          </cell>
          <cell r="H1776">
            <v>0</v>
          </cell>
          <cell r="I1776">
            <v>43604</v>
          </cell>
        </row>
        <row r="1777">
          <cell r="A1777">
            <v>1575</v>
          </cell>
          <cell r="B1777">
            <v>0</v>
          </cell>
          <cell r="C1777">
            <v>0</v>
          </cell>
          <cell r="D1777">
            <v>1</v>
          </cell>
          <cell r="E1777">
            <v>1</v>
          </cell>
          <cell r="F1777">
            <v>0</v>
          </cell>
          <cell r="G1777">
            <v>0</v>
          </cell>
          <cell r="H1777">
            <v>1</v>
          </cell>
          <cell r="I1777">
            <v>43604</v>
          </cell>
        </row>
        <row r="1778">
          <cell r="A1778">
            <v>1876</v>
          </cell>
          <cell r="B1778">
            <v>0</v>
          </cell>
          <cell r="C1778">
            <v>0</v>
          </cell>
          <cell r="D1778">
            <v>0</v>
          </cell>
          <cell r="E1778">
            <v>0</v>
          </cell>
          <cell r="F1778">
            <v>0</v>
          </cell>
          <cell r="G1778">
            <v>0</v>
          </cell>
          <cell r="H1778">
            <v>0</v>
          </cell>
          <cell r="I1778">
            <v>43604</v>
          </cell>
        </row>
        <row r="1779">
          <cell r="A1779">
            <v>2311</v>
          </cell>
          <cell r="B1779">
            <v>0</v>
          </cell>
          <cell r="C1779">
            <v>0</v>
          </cell>
          <cell r="D1779">
            <v>0</v>
          </cell>
          <cell r="E1779">
            <v>0</v>
          </cell>
          <cell r="F1779">
            <v>0</v>
          </cell>
          <cell r="G1779">
            <v>0</v>
          </cell>
          <cell r="H1779">
            <v>1</v>
          </cell>
          <cell r="I1779">
            <v>43604</v>
          </cell>
        </row>
        <row r="1780">
          <cell r="A1780">
            <v>1596</v>
          </cell>
          <cell r="B1780">
            <v>0</v>
          </cell>
          <cell r="C1780">
            <v>0</v>
          </cell>
          <cell r="D1780">
            <v>0</v>
          </cell>
          <cell r="E1780">
            <v>0</v>
          </cell>
          <cell r="F1780">
            <v>0</v>
          </cell>
          <cell r="G1780">
            <v>0</v>
          </cell>
          <cell r="H1780">
            <v>0</v>
          </cell>
          <cell r="I1780">
            <v>43603</v>
          </cell>
        </row>
        <row r="1781">
          <cell r="A1781">
            <v>2503</v>
          </cell>
          <cell r="B1781">
            <v>0</v>
          </cell>
          <cell r="C1781">
            <v>0</v>
          </cell>
          <cell r="D1781">
            <v>0</v>
          </cell>
          <cell r="E1781">
            <v>0</v>
          </cell>
          <cell r="F1781">
            <v>0</v>
          </cell>
          <cell r="G1781">
            <v>0</v>
          </cell>
          <cell r="H1781">
            <v>0</v>
          </cell>
          <cell r="I1781">
            <v>43603</v>
          </cell>
        </row>
        <row r="1782">
          <cell r="A1782">
            <v>2506</v>
          </cell>
          <cell r="B1782">
            <v>1</v>
          </cell>
          <cell r="C1782">
            <v>0</v>
          </cell>
          <cell r="D1782">
            <v>0</v>
          </cell>
          <cell r="E1782">
            <v>0</v>
          </cell>
          <cell r="F1782">
            <v>0</v>
          </cell>
          <cell r="G1782">
            <v>0</v>
          </cell>
          <cell r="H1782">
            <v>0</v>
          </cell>
          <cell r="I1782">
            <v>43603</v>
          </cell>
        </row>
        <row r="1783">
          <cell r="A1783">
            <v>2375</v>
          </cell>
          <cell r="B1783">
            <v>0</v>
          </cell>
          <cell r="C1783">
            <v>0</v>
          </cell>
          <cell r="D1783">
            <v>0</v>
          </cell>
          <cell r="E1783">
            <v>0</v>
          </cell>
          <cell r="F1783">
            <v>0</v>
          </cell>
          <cell r="G1783">
            <v>0</v>
          </cell>
          <cell r="H1783">
            <v>0</v>
          </cell>
          <cell r="I1783">
            <v>43602</v>
          </cell>
        </row>
        <row r="1784">
          <cell r="A1784">
            <v>2810</v>
          </cell>
          <cell r="B1784">
            <v>0</v>
          </cell>
          <cell r="C1784">
            <v>0</v>
          </cell>
          <cell r="D1784">
            <v>0</v>
          </cell>
          <cell r="E1784">
            <v>0</v>
          </cell>
          <cell r="F1784">
            <v>0</v>
          </cell>
          <cell r="G1784">
            <v>0</v>
          </cell>
          <cell r="H1784">
            <v>0</v>
          </cell>
          <cell r="I1784">
            <v>43602</v>
          </cell>
        </row>
        <row r="1785">
          <cell r="A1785">
            <v>1215</v>
          </cell>
          <cell r="B1785">
            <v>0</v>
          </cell>
          <cell r="C1785">
            <v>0</v>
          </cell>
          <cell r="D1785">
            <v>0</v>
          </cell>
          <cell r="E1785">
            <v>0</v>
          </cell>
          <cell r="F1785">
            <v>0</v>
          </cell>
          <cell r="G1785">
            <v>0</v>
          </cell>
          <cell r="H1785">
            <v>0</v>
          </cell>
          <cell r="I1785">
            <v>43601</v>
          </cell>
        </row>
        <row r="1786">
          <cell r="A1786">
            <v>1587</v>
          </cell>
          <cell r="B1786">
            <v>0</v>
          </cell>
          <cell r="C1786">
            <v>0</v>
          </cell>
          <cell r="D1786">
            <v>0</v>
          </cell>
          <cell r="E1786">
            <v>0</v>
          </cell>
          <cell r="F1786">
            <v>0</v>
          </cell>
          <cell r="G1786">
            <v>0</v>
          </cell>
          <cell r="H1786">
            <v>0</v>
          </cell>
          <cell r="I1786">
            <v>43601</v>
          </cell>
        </row>
        <row r="1787">
          <cell r="A1787">
            <v>1755</v>
          </cell>
          <cell r="B1787">
            <v>0</v>
          </cell>
          <cell r="C1787">
            <v>0</v>
          </cell>
          <cell r="D1787">
            <v>0</v>
          </cell>
          <cell r="E1787">
            <v>0</v>
          </cell>
          <cell r="F1787">
            <v>0</v>
          </cell>
          <cell r="G1787">
            <v>0</v>
          </cell>
          <cell r="H1787">
            <v>0</v>
          </cell>
          <cell r="I1787">
            <v>43600</v>
          </cell>
        </row>
        <row r="1788">
          <cell r="A1788">
            <v>1101</v>
          </cell>
          <cell r="B1788">
            <v>0</v>
          </cell>
          <cell r="C1788">
            <v>0</v>
          </cell>
          <cell r="D1788">
            <v>0</v>
          </cell>
          <cell r="E1788">
            <v>0</v>
          </cell>
          <cell r="F1788">
            <v>0</v>
          </cell>
          <cell r="G1788">
            <v>0</v>
          </cell>
          <cell r="H1788">
            <v>0</v>
          </cell>
          <cell r="I1788">
            <v>43599</v>
          </cell>
        </row>
        <row r="1789">
          <cell r="A1789">
            <v>1553</v>
          </cell>
          <cell r="B1789">
            <v>0</v>
          </cell>
          <cell r="C1789">
            <v>0</v>
          </cell>
          <cell r="D1789">
            <v>0</v>
          </cell>
          <cell r="E1789">
            <v>0</v>
          </cell>
          <cell r="F1789">
            <v>0</v>
          </cell>
          <cell r="G1789">
            <v>0</v>
          </cell>
          <cell r="H1789">
            <v>0</v>
          </cell>
          <cell r="I1789">
            <v>43599</v>
          </cell>
        </row>
        <row r="1790">
          <cell r="A1790">
            <v>1642</v>
          </cell>
          <cell r="B1790">
            <v>0</v>
          </cell>
          <cell r="C1790">
            <v>0</v>
          </cell>
          <cell r="D1790">
            <v>0</v>
          </cell>
          <cell r="E1790">
            <v>0</v>
          </cell>
          <cell r="F1790">
            <v>0</v>
          </cell>
          <cell r="G1790">
            <v>0</v>
          </cell>
          <cell r="H1790">
            <v>0</v>
          </cell>
          <cell r="I1790">
            <v>43599</v>
          </cell>
        </row>
        <row r="1791">
          <cell r="A1791">
            <v>1696</v>
          </cell>
          <cell r="B1791">
            <v>0</v>
          </cell>
          <cell r="C1791">
            <v>0</v>
          </cell>
          <cell r="D1791">
            <v>0</v>
          </cell>
          <cell r="E1791">
            <v>0</v>
          </cell>
          <cell r="F1791">
            <v>0</v>
          </cell>
          <cell r="G1791">
            <v>0</v>
          </cell>
          <cell r="H1791">
            <v>0</v>
          </cell>
          <cell r="I1791">
            <v>43599</v>
          </cell>
        </row>
        <row r="1792">
          <cell r="A1792">
            <v>3176</v>
          </cell>
          <cell r="B1792">
            <v>0</v>
          </cell>
          <cell r="C1792">
            <v>0</v>
          </cell>
          <cell r="D1792">
            <v>0</v>
          </cell>
          <cell r="E1792">
            <v>0</v>
          </cell>
          <cell r="F1792">
            <v>0</v>
          </cell>
          <cell r="G1792">
            <v>0</v>
          </cell>
          <cell r="H1792">
            <v>0</v>
          </cell>
          <cell r="I1792">
            <v>43599</v>
          </cell>
        </row>
        <row r="1793">
          <cell r="A1793">
            <v>1321</v>
          </cell>
          <cell r="B1793">
            <v>0</v>
          </cell>
          <cell r="C1793">
            <v>1</v>
          </cell>
          <cell r="D1793">
            <v>1</v>
          </cell>
          <cell r="E1793">
            <v>1</v>
          </cell>
          <cell r="F1793">
            <v>0</v>
          </cell>
          <cell r="G1793">
            <v>0</v>
          </cell>
          <cell r="H1793">
            <v>1</v>
          </cell>
          <cell r="I1793">
            <v>43598</v>
          </cell>
        </row>
        <row r="1794">
          <cell r="A1794">
            <v>2169</v>
          </cell>
          <cell r="B1794">
            <v>0</v>
          </cell>
          <cell r="C1794">
            <v>0</v>
          </cell>
          <cell r="D1794">
            <v>0</v>
          </cell>
          <cell r="E1794">
            <v>0</v>
          </cell>
          <cell r="F1794">
            <v>0</v>
          </cell>
          <cell r="G1794">
            <v>0</v>
          </cell>
          <cell r="H1794">
            <v>0</v>
          </cell>
          <cell r="I1794">
            <v>43598</v>
          </cell>
        </row>
        <row r="1795">
          <cell r="A1795">
            <v>2566</v>
          </cell>
          <cell r="B1795">
            <v>0</v>
          </cell>
          <cell r="C1795">
            <v>0</v>
          </cell>
          <cell r="D1795">
            <v>0</v>
          </cell>
          <cell r="E1795">
            <v>0</v>
          </cell>
          <cell r="F1795">
            <v>0</v>
          </cell>
          <cell r="G1795">
            <v>0</v>
          </cell>
          <cell r="H1795">
            <v>0</v>
          </cell>
          <cell r="I1795">
            <v>43598</v>
          </cell>
        </row>
        <row r="1796">
          <cell r="A1796">
            <v>1174</v>
          </cell>
          <cell r="B1796">
            <v>0</v>
          </cell>
          <cell r="C1796">
            <v>0</v>
          </cell>
          <cell r="D1796">
            <v>0</v>
          </cell>
          <cell r="E1796">
            <v>0</v>
          </cell>
          <cell r="F1796">
            <v>0</v>
          </cell>
          <cell r="G1796">
            <v>0</v>
          </cell>
          <cell r="H1796">
            <v>0</v>
          </cell>
          <cell r="I1796">
            <v>43597</v>
          </cell>
        </row>
        <row r="1797">
          <cell r="A1797">
            <v>1550</v>
          </cell>
          <cell r="B1797">
            <v>0</v>
          </cell>
          <cell r="C1797">
            <v>0</v>
          </cell>
          <cell r="D1797">
            <v>0</v>
          </cell>
          <cell r="E1797">
            <v>0</v>
          </cell>
          <cell r="F1797">
            <v>0</v>
          </cell>
          <cell r="G1797">
            <v>0</v>
          </cell>
          <cell r="H1797">
            <v>0</v>
          </cell>
          <cell r="I1797">
            <v>43597</v>
          </cell>
        </row>
        <row r="1798">
          <cell r="A1798">
            <v>2138</v>
          </cell>
          <cell r="B1798">
            <v>0</v>
          </cell>
          <cell r="C1798">
            <v>0</v>
          </cell>
          <cell r="D1798">
            <v>0</v>
          </cell>
          <cell r="E1798">
            <v>0</v>
          </cell>
          <cell r="F1798">
            <v>0</v>
          </cell>
          <cell r="G1798">
            <v>0</v>
          </cell>
          <cell r="H1798">
            <v>0</v>
          </cell>
          <cell r="I1798">
            <v>43597</v>
          </cell>
        </row>
        <row r="1799">
          <cell r="A1799">
            <v>2954</v>
          </cell>
          <cell r="B1799">
            <v>1</v>
          </cell>
          <cell r="C1799">
            <v>0</v>
          </cell>
          <cell r="D1799">
            <v>0</v>
          </cell>
          <cell r="E1799">
            <v>0</v>
          </cell>
          <cell r="F1799">
            <v>0</v>
          </cell>
          <cell r="G1799">
            <v>0</v>
          </cell>
          <cell r="H1799">
            <v>1</v>
          </cell>
          <cell r="I1799">
            <v>43597</v>
          </cell>
        </row>
        <row r="1800">
          <cell r="A1800">
            <v>1509</v>
          </cell>
          <cell r="B1800">
            <v>0</v>
          </cell>
          <cell r="C1800">
            <v>0</v>
          </cell>
          <cell r="D1800">
            <v>0</v>
          </cell>
          <cell r="E1800">
            <v>0</v>
          </cell>
          <cell r="F1800">
            <v>0</v>
          </cell>
          <cell r="G1800">
            <v>0</v>
          </cell>
          <cell r="H1800">
            <v>0</v>
          </cell>
          <cell r="I1800">
            <v>43596</v>
          </cell>
        </row>
        <row r="1801">
          <cell r="A1801">
            <v>2587</v>
          </cell>
          <cell r="B1801">
            <v>0</v>
          </cell>
          <cell r="C1801">
            <v>0</v>
          </cell>
          <cell r="D1801">
            <v>0</v>
          </cell>
          <cell r="E1801">
            <v>0</v>
          </cell>
          <cell r="F1801">
            <v>0</v>
          </cell>
          <cell r="G1801">
            <v>0</v>
          </cell>
          <cell r="H1801">
            <v>0</v>
          </cell>
          <cell r="I1801">
            <v>43596</v>
          </cell>
        </row>
        <row r="1802">
          <cell r="A1802">
            <v>1475</v>
          </cell>
          <cell r="B1802">
            <v>0</v>
          </cell>
          <cell r="C1802">
            <v>0</v>
          </cell>
          <cell r="D1802">
            <v>0</v>
          </cell>
          <cell r="E1802">
            <v>0</v>
          </cell>
          <cell r="F1802">
            <v>0</v>
          </cell>
          <cell r="G1802">
            <v>0</v>
          </cell>
          <cell r="H1802">
            <v>0</v>
          </cell>
          <cell r="I1802">
            <v>43595</v>
          </cell>
        </row>
        <row r="1803">
          <cell r="A1803">
            <v>1895</v>
          </cell>
          <cell r="B1803">
            <v>0</v>
          </cell>
          <cell r="C1803">
            <v>0</v>
          </cell>
          <cell r="D1803">
            <v>1</v>
          </cell>
          <cell r="E1803">
            <v>0</v>
          </cell>
          <cell r="F1803">
            <v>0</v>
          </cell>
          <cell r="G1803">
            <v>0</v>
          </cell>
          <cell r="H1803">
            <v>1</v>
          </cell>
          <cell r="I1803">
            <v>43595</v>
          </cell>
        </row>
        <row r="1804">
          <cell r="A1804">
            <v>2052</v>
          </cell>
          <cell r="B1804">
            <v>0</v>
          </cell>
          <cell r="C1804">
            <v>0</v>
          </cell>
          <cell r="D1804">
            <v>0</v>
          </cell>
          <cell r="E1804">
            <v>0</v>
          </cell>
          <cell r="F1804">
            <v>0</v>
          </cell>
          <cell r="G1804">
            <v>0</v>
          </cell>
          <cell r="H1804">
            <v>0</v>
          </cell>
          <cell r="I1804">
            <v>43595</v>
          </cell>
        </row>
        <row r="1805">
          <cell r="A1805">
            <v>2227</v>
          </cell>
          <cell r="B1805">
            <v>0</v>
          </cell>
          <cell r="C1805">
            <v>0</v>
          </cell>
          <cell r="D1805">
            <v>0</v>
          </cell>
          <cell r="E1805">
            <v>0</v>
          </cell>
          <cell r="F1805">
            <v>0</v>
          </cell>
          <cell r="G1805">
            <v>0</v>
          </cell>
          <cell r="H1805">
            <v>0</v>
          </cell>
          <cell r="I1805">
            <v>43595</v>
          </cell>
        </row>
        <row r="1806">
          <cell r="A1806">
            <v>2355</v>
          </cell>
          <cell r="B1806">
            <v>0</v>
          </cell>
          <cell r="C1806">
            <v>0</v>
          </cell>
          <cell r="D1806">
            <v>0</v>
          </cell>
          <cell r="E1806">
            <v>0</v>
          </cell>
          <cell r="F1806">
            <v>0</v>
          </cell>
          <cell r="G1806">
            <v>0</v>
          </cell>
          <cell r="H1806">
            <v>0</v>
          </cell>
          <cell r="I1806">
            <v>43594</v>
          </cell>
        </row>
        <row r="1807">
          <cell r="A1807">
            <v>2542</v>
          </cell>
          <cell r="B1807">
            <v>0</v>
          </cell>
          <cell r="C1807">
            <v>1</v>
          </cell>
          <cell r="D1807">
            <v>0</v>
          </cell>
          <cell r="E1807">
            <v>0</v>
          </cell>
          <cell r="F1807">
            <v>0</v>
          </cell>
          <cell r="G1807">
            <v>0</v>
          </cell>
          <cell r="H1807">
            <v>0</v>
          </cell>
          <cell r="I1807">
            <v>43594</v>
          </cell>
        </row>
        <row r="1808">
          <cell r="A1808">
            <v>1353</v>
          </cell>
          <cell r="B1808">
            <v>0</v>
          </cell>
          <cell r="C1808">
            <v>0</v>
          </cell>
          <cell r="D1808">
            <v>0</v>
          </cell>
          <cell r="E1808">
            <v>0</v>
          </cell>
          <cell r="F1808">
            <v>0</v>
          </cell>
          <cell r="G1808">
            <v>0</v>
          </cell>
          <cell r="H1808">
            <v>0</v>
          </cell>
          <cell r="I1808">
            <v>43593</v>
          </cell>
        </row>
        <row r="1809">
          <cell r="A1809">
            <v>1656</v>
          </cell>
          <cell r="B1809">
            <v>0</v>
          </cell>
          <cell r="C1809">
            <v>0</v>
          </cell>
          <cell r="D1809">
            <v>0</v>
          </cell>
          <cell r="E1809">
            <v>0</v>
          </cell>
          <cell r="F1809">
            <v>0</v>
          </cell>
          <cell r="G1809">
            <v>0</v>
          </cell>
          <cell r="H1809">
            <v>0</v>
          </cell>
          <cell r="I1809">
            <v>43593</v>
          </cell>
        </row>
        <row r="1810">
          <cell r="A1810">
            <v>1937</v>
          </cell>
          <cell r="B1810">
            <v>0</v>
          </cell>
          <cell r="C1810">
            <v>0</v>
          </cell>
          <cell r="D1810">
            <v>0</v>
          </cell>
          <cell r="E1810">
            <v>0</v>
          </cell>
          <cell r="F1810">
            <v>0</v>
          </cell>
          <cell r="G1810">
            <v>0</v>
          </cell>
          <cell r="H1810">
            <v>1</v>
          </cell>
          <cell r="I1810">
            <v>43593</v>
          </cell>
        </row>
        <row r="1811">
          <cell r="A1811">
            <v>2423</v>
          </cell>
          <cell r="B1811">
            <v>1</v>
          </cell>
          <cell r="C1811">
            <v>0</v>
          </cell>
          <cell r="D1811">
            <v>0</v>
          </cell>
          <cell r="E1811">
            <v>0</v>
          </cell>
          <cell r="F1811">
            <v>0</v>
          </cell>
          <cell r="G1811">
            <v>0</v>
          </cell>
          <cell r="H1811">
            <v>0</v>
          </cell>
          <cell r="I1811">
            <v>43593</v>
          </cell>
        </row>
        <row r="1812">
          <cell r="A1812">
            <v>2053</v>
          </cell>
          <cell r="B1812">
            <v>0</v>
          </cell>
          <cell r="C1812">
            <v>0</v>
          </cell>
          <cell r="D1812">
            <v>0</v>
          </cell>
          <cell r="E1812">
            <v>0</v>
          </cell>
          <cell r="F1812">
            <v>0</v>
          </cell>
          <cell r="G1812">
            <v>0</v>
          </cell>
          <cell r="H1812">
            <v>0</v>
          </cell>
          <cell r="I1812">
            <v>43592</v>
          </cell>
        </row>
        <row r="1813">
          <cell r="A1813">
            <v>1822</v>
          </cell>
          <cell r="B1813">
            <v>0</v>
          </cell>
          <cell r="C1813">
            <v>0</v>
          </cell>
          <cell r="D1813">
            <v>0</v>
          </cell>
          <cell r="E1813">
            <v>0</v>
          </cell>
          <cell r="F1813">
            <v>0</v>
          </cell>
          <cell r="G1813">
            <v>0</v>
          </cell>
          <cell r="H1813">
            <v>0</v>
          </cell>
          <cell r="I1813">
            <v>43591</v>
          </cell>
        </row>
        <row r="1814">
          <cell r="A1814">
            <v>1972</v>
          </cell>
          <cell r="B1814">
            <v>0</v>
          </cell>
          <cell r="C1814">
            <v>0</v>
          </cell>
          <cell r="D1814">
            <v>0</v>
          </cell>
          <cell r="E1814">
            <v>0</v>
          </cell>
          <cell r="F1814">
            <v>0</v>
          </cell>
          <cell r="G1814">
            <v>0</v>
          </cell>
          <cell r="H1814">
            <v>0</v>
          </cell>
          <cell r="I1814">
            <v>43591</v>
          </cell>
        </row>
        <row r="1815">
          <cell r="A1815">
            <v>2518</v>
          </cell>
          <cell r="B1815">
            <v>0</v>
          </cell>
          <cell r="C1815">
            <v>0</v>
          </cell>
          <cell r="D1815">
            <v>0</v>
          </cell>
          <cell r="E1815">
            <v>0</v>
          </cell>
          <cell r="F1815">
            <v>0</v>
          </cell>
          <cell r="G1815">
            <v>0</v>
          </cell>
          <cell r="H1815">
            <v>0</v>
          </cell>
          <cell r="I1815">
            <v>43591</v>
          </cell>
        </row>
        <row r="1816">
          <cell r="A1816">
            <v>3068</v>
          </cell>
          <cell r="B1816">
            <v>0</v>
          </cell>
          <cell r="C1816">
            <v>1</v>
          </cell>
          <cell r="D1816">
            <v>0</v>
          </cell>
          <cell r="E1816">
            <v>0</v>
          </cell>
          <cell r="F1816">
            <v>1</v>
          </cell>
          <cell r="G1816">
            <v>0</v>
          </cell>
          <cell r="H1816">
            <v>0</v>
          </cell>
          <cell r="I1816">
            <v>43591</v>
          </cell>
        </row>
        <row r="1817">
          <cell r="A1817">
            <v>1526</v>
          </cell>
          <cell r="B1817">
            <v>0</v>
          </cell>
          <cell r="C1817">
            <v>0</v>
          </cell>
          <cell r="D1817">
            <v>0</v>
          </cell>
          <cell r="E1817">
            <v>0</v>
          </cell>
          <cell r="F1817">
            <v>0</v>
          </cell>
          <cell r="G1817">
            <v>0</v>
          </cell>
          <cell r="H1817">
            <v>0</v>
          </cell>
          <cell r="I1817">
            <v>43590</v>
          </cell>
        </row>
        <row r="1818">
          <cell r="A1818">
            <v>2492</v>
          </cell>
          <cell r="B1818">
            <v>0</v>
          </cell>
          <cell r="C1818">
            <v>0</v>
          </cell>
          <cell r="D1818">
            <v>0</v>
          </cell>
          <cell r="E1818">
            <v>0</v>
          </cell>
          <cell r="F1818">
            <v>0</v>
          </cell>
          <cell r="G1818">
            <v>0</v>
          </cell>
          <cell r="H1818">
            <v>0</v>
          </cell>
          <cell r="I1818">
            <v>43590</v>
          </cell>
        </row>
        <row r="1819">
          <cell r="A1819">
            <v>2650</v>
          </cell>
          <cell r="B1819">
            <v>0</v>
          </cell>
          <cell r="C1819">
            <v>0</v>
          </cell>
          <cell r="D1819">
            <v>0</v>
          </cell>
          <cell r="E1819">
            <v>0</v>
          </cell>
          <cell r="F1819">
            <v>0</v>
          </cell>
          <cell r="G1819">
            <v>0</v>
          </cell>
          <cell r="H1819">
            <v>0</v>
          </cell>
          <cell r="I1819">
            <v>43590</v>
          </cell>
        </row>
        <row r="1820">
          <cell r="A1820">
            <v>2039</v>
          </cell>
          <cell r="B1820">
            <v>0</v>
          </cell>
          <cell r="C1820">
            <v>0</v>
          </cell>
          <cell r="D1820">
            <v>0</v>
          </cell>
          <cell r="E1820">
            <v>0</v>
          </cell>
          <cell r="F1820">
            <v>0</v>
          </cell>
          <cell r="G1820">
            <v>0</v>
          </cell>
          <cell r="H1820">
            <v>0</v>
          </cell>
          <cell r="I1820">
            <v>43589</v>
          </cell>
        </row>
        <row r="1821">
          <cell r="A1821">
            <v>1867</v>
          </cell>
          <cell r="B1821">
            <v>0</v>
          </cell>
          <cell r="C1821">
            <v>0</v>
          </cell>
          <cell r="D1821">
            <v>0</v>
          </cell>
          <cell r="E1821">
            <v>0</v>
          </cell>
          <cell r="F1821">
            <v>0</v>
          </cell>
          <cell r="G1821">
            <v>0</v>
          </cell>
          <cell r="H1821">
            <v>0</v>
          </cell>
          <cell r="I1821">
            <v>43588</v>
          </cell>
        </row>
        <row r="1822">
          <cell r="A1822">
            <v>2981</v>
          </cell>
          <cell r="B1822">
            <v>0</v>
          </cell>
          <cell r="C1822">
            <v>0</v>
          </cell>
          <cell r="D1822">
            <v>0</v>
          </cell>
          <cell r="E1822">
            <v>0</v>
          </cell>
          <cell r="F1822">
            <v>0</v>
          </cell>
          <cell r="G1822">
            <v>0</v>
          </cell>
          <cell r="H1822">
            <v>0</v>
          </cell>
          <cell r="I1822">
            <v>43588</v>
          </cell>
        </row>
        <row r="1823">
          <cell r="A1823">
            <v>2488</v>
          </cell>
          <cell r="B1823">
            <v>0</v>
          </cell>
          <cell r="C1823">
            <v>0</v>
          </cell>
          <cell r="D1823">
            <v>0</v>
          </cell>
          <cell r="E1823">
            <v>0</v>
          </cell>
          <cell r="F1823">
            <v>0</v>
          </cell>
          <cell r="G1823">
            <v>0</v>
          </cell>
          <cell r="H1823">
            <v>0</v>
          </cell>
          <cell r="I1823">
            <v>43587</v>
          </cell>
        </row>
        <row r="1824">
          <cell r="A1824">
            <v>2694</v>
          </cell>
          <cell r="B1824">
            <v>1</v>
          </cell>
          <cell r="C1824">
            <v>0</v>
          </cell>
          <cell r="D1824">
            <v>0</v>
          </cell>
          <cell r="E1824">
            <v>0</v>
          </cell>
          <cell r="F1824">
            <v>0</v>
          </cell>
          <cell r="G1824">
            <v>0</v>
          </cell>
          <cell r="H1824">
            <v>1</v>
          </cell>
          <cell r="I1824">
            <v>43587</v>
          </cell>
        </row>
        <row r="1825">
          <cell r="A1825">
            <v>1015</v>
          </cell>
          <cell r="B1825">
            <v>0</v>
          </cell>
          <cell r="C1825">
            <v>0</v>
          </cell>
          <cell r="D1825">
            <v>1</v>
          </cell>
          <cell r="E1825">
            <v>1</v>
          </cell>
          <cell r="F1825">
            <v>0</v>
          </cell>
          <cell r="G1825">
            <v>0</v>
          </cell>
          <cell r="H1825">
            <v>1</v>
          </cell>
          <cell r="I1825">
            <v>43586</v>
          </cell>
        </row>
        <row r="1826">
          <cell r="A1826">
            <v>1798</v>
          </cell>
          <cell r="B1826">
            <v>0</v>
          </cell>
          <cell r="C1826">
            <v>0</v>
          </cell>
          <cell r="D1826">
            <v>0</v>
          </cell>
          <cell r="E1826">
            <v>0</v>
          </cell>
          <cell r="F1826">
            <v>0</v>
          </cell>
          <cell r="G1826">
            <v>0</v>
          </cell>
          <cell r="H1826">
            <v>0</v>
          </cell>
          <cell r="I1826">
            <v>43586</v>
          </cell>
        </row>
        <row r="1827">
          <cell r="A1827">
            <v>2546</v>
          </cell>
          <cell r="B1827">
            <v>0</v>
          </cell>
          <cell r="C1827">
            <v>0</v>
          </cell>
          <cell r="D1827">
            <v>1</v>
          </cell>
          <cell r="E1827">
            <v>1</v>
          </cell>
          <cell r="F1827">
            <v>0</v>
          </cell>
          <cell r="G1827">
            <v>0</v>
          </cell>
          <cell r="H1827">
            <v>1</v>
          </cell>
          <cell r="I1827">
            <v>43586</v>
          </cell>
        </row>
        <row r="1828">
          <cell r="A1828">
            <v>1250</v>
          </cell>
          <cell r="B1828">
            <v>0</v>
          </cell>
          <cell r="C1828">
            <v>0</v>
          </cell>
          <cell r="D1828">
            <v>0</v>
          </cell>
          <cell r="E1828">
            <v>0</v>
          </cell>
          <cell r="F1828">
            <v>0</v>
          </cell>
          <cell r="G1828">
            <v>0</v>
          </cell>
          <cell r="H1828">
            <v>0</v>
          </cell>
          <cell r="I1828">
            <v>43585</v>
          </cell>
        </row>
        <row r="1829">
          <cell r="A1829">
            <v>1326</v>
          </cell>
          <cell r="B1829">
            <v>0</v>
          </cell>
          <cell r="C1829">
            <v>1</v>
          </cell>
          <cell r="D1829">
            <v>0</v>
          </cell>
          <cell r="E1829">
            <v>0</v>
          </cell>
          <cell r="F1829">
            <v>1</v>
          </cell>
          <cell r="G1829">
            <v>0</v>
          </cell>
          <cell r="H1829">
            <v>0</v>
          </cell>
          <cell r="I1829">
            <v>43585</v>
          </cell>
        </row>
        <row r="1830">
          <cell r="A1830">
            <v>1347</v>
          </cell>
          <cell r="B1830">
            <v>0</v>
          </cell>
          <cell r="C1830">
            <v>0</v>
          </cell>
          <cell r="D1830">
            <v>0</v>
          </cell>
          <cell r="E1830">
            <v>0</v>
          </cell>
          <cell r="F1830">
            <v>0</v>
          </cell>
          <cell r="G1830">
            <v>0</v>
          </cell>
          <cell r="H1830">
            <v>0</v>
          </cell>
          <cell r="I1830">
            <v>43585</v>
          </cell>
        </row>
        <row r="1831">
          <cell r="A1831">
            <v>2267</v>
          </cell>
          <cell r="B1831">
            <v>0</v>
          </cell>
          <cell r="C1831">
            <v>1</v>
          </cell>
          <cell r="D1831">
            <v>0</v>
          </cell>
          <cell r="E1831">
            <v>0</v>
          </cell>
          <cell r="F1831">
            <v>0</v>
          </cell>
          <cell r="G1831">
            <v>0</v>
          </cell>
          <cell r="H1831">
            <v>1</v>
          </cell>
          <cell r="I1831">
            <v>43585</v>
          </cell>
        </row>
        <row r="1832">
          <cell r="A1832">
            <v>2291</v>
          </cell>
          <cell r="B1832">
            <v>0</v>
          </cell>
          <cell r="C1832">
            <v>0</v>
          </cell>
          <cell r="D1832">
            <v>0</v>
          </cell>
          <cell r="E1832">
            <v>0</v>
          </cell>
          <cell r="F1832">
            <v>0</v>
          </cell>
          <cell r="G1832">
            <v>0</v>
          </cell>
          <cell r="H1832">
            <v>0</v>
          </cell>
          <cell r="I1832">
            <v>43585</v>
          </cell>
        </row>
        <row r="1833">
          <cell r="A1833">
            <v>2452</v>
          </cell>
          <cell r="B1833">
            <v>0</v>
          </cell>
          <cell r="C1833">
            <v>0</v>
          </cell>
          <cell r="D1833">
            <v>0</v>
          </cell>
          <cell r="E1833">
            <v>0</v>
          </cell>
          <cell r="F1833">
            <v>0</v>
          </cell>
          <cell r="G1833">
            <v>0</v>
          </cell>
          <cell r="H1833">
            <v>0</v>
          </cell>
          <cell r="I1833">
            <v>43585</v>
          </cell>
        </row>
        <row r="1834">
          <cell r="A1834">
            <v>2901</v>
          </cell>
          <cell r="B1834">
            <v>0</v>
          </cell>
          <cell r="C1834">
            <v>1</v>
          </cell>
          <cell r="D1834">
            <v>0</v>
          </cell>
          <cell r="E1834">
            <v>0</v>
          </cell>
          <cell r="F1834">
            <v>1</v>
          </cell>
          <cell r="G1834">
            <v>0</v>
          </cell>
          <cell r="H1834">
            <v>0</v>
          </cell>
          <cell r="I1834">
            <v>43585</v>
          </cell>
        </row>
        <row r="1835">
          <cell r="A1835">
            <v>3169</v>
          </cell>
          <cell r="B1835">
            <v>0</v>
          </cell>
          <cell r="C1835">
            <v>0</v>
          </cell>
          <cell r="D1835">
            <v>0</v>
          </cell>
          <cell r="E1835">
            <v>0</v>
          </cell>
          <cell r="F1835">
            <v>0</v>
          </cell>
          <cell r="G1835">
            <v>0</v>
          </cell>
          <cell r="H1835">
            <v>0</v>
          </cell>
          <cell r="I1835">
            <v>43585</v>
          </cell>
        </row>
        <row r="1836">
          <cell r="A1836">
            <v>1088</v>
          </cell>
          <cell r="B1836">
            <v>0</v>
          </cell>
          <cell r="C1836">
            <v>1</v>
          </cell>
          <cell r="D1836">
            <v>0</v>
          </cell>
          <cell r="E1836">
            <v>0</v>
          </cell>
          <cell r="F1836">
            <v>0</v>
          </cell>
          <cell r="G1836">
            <v>0</v>
          </cell>
          <cell r="H1836">
            <v>0</v>
          </cell>
          <cell r="I1836">
            <v>43584</v>
          </cell>
        </row>
        <row r="1837">
          <cell r="A1837">
            <v>2102</v>
          </cell>
          <cell r="B1837">
            <v>0</v>
          </cell>
          <cell r="C1837">
            <v>0</v>
          </cell>
          <cell r="D1837">
            <v>0</v>
          </cell>
          <cell r="E1837">
            <v>0</v>
          </cell>
          <cell r="F1837">
            <v>0</v>
          </cell>
          <cell r="G1837">
            <v>0</v>
          </cell>
          <cell r="H1837">
            <v>0</v>
          </cell>
          <cell r="I1837">
            <v>43584</v>
          </cell>
        </row>
        <row r="1838">
          <cell r="A1838">
            <v>2649</v>
          </cell>
          <cell r="B1838">
            <v>0</v>
          </cell>
          <cell r="C1838">
            <v>0</v>
          </cell>
          <cell r="D1838">
            <v>0</v>
          </cell>
          <cell r="E1838">
            <v>0</v>
          </cell>
          <cell r="F1838">
            <v>0</v>
          </cell>
          <cell r="G1838">
            <v>0</v>
          </cell>
          <cell r="H1838">
            <v>0</v>
          </cell>
          <cell r="I1838">
            <v>43584</v>
          </cell>
        </row>
        <row r="1839">
          <cell r="A1839">
            <v>2255</v>
          </cell>
          <cell r="B1839">
            <v>0</v>
          </cell>
          <cell r="C1839">
            <v>0</v>
          </cell>
          <cell r="D1839">
            <v>0</v>
          </cell>
          <cell r="E1839">
            <v>0</v>
          </cell>
          <cell r="F1839">
            <v>0</v>
          </cell>
          <cell r="G1839">
            <v>0</v>
          </cell>
          <cell r="H1839">
            <v>0</v>
          </cell>
          <cell r="I1839">
            <v>43583</v>
          </cell>
        </row>
        <row r="1840">
          <cell r="A1840">
            <v>2321</v>
          </cell>
          <cell r="B1840">
            <v>0</v>
          </cell>
          <cell r="C1840">
            <v>0</v>
          </cell>
          <cell r="D1840">
            <v>0</v>
          </cell>
          <cell r="E1840">
            <v>0</v>
          </cell>
          <cell r="F1840">
            <v>0</v>
          </cell>
          <cell r="G1840">
            <v>0</v>
          </cell>
          <cell r="H1840">
            <v>0</v>
          </cell>
          <cell r="I1840">
            <v>43583</v>
          </cell>
        </row>
        <row r="1841">
          <cell r="A1841">
            <v>2501</v>
          </cell>
          <cell r="B1841">
            <v>0</v>
          </cell>
          <cell r="C1841">
            <v>0</v>
          </cell>
          <cell r="D1841">
            <v>0</v>
          </cell>
          <cell r="E1841">
            <v>0</v>
          </cell>
          <cell r="F1841">
            <v>0</v>
          </cell>
          <cell r="G1841">
            <v>0</v>
          </cell>
          <cell r="H1841">
            <v>0</v>
          </cell>
          <cell r="I1841">
            <v>43582</v>
          </cell>
        </row>
        <row r="1842">
          <cell r="A1842">
            <v>2721</v>
          </cell>
          <cell r="B1842">
            <v>0</v>
          </cell>
          <cell r="C1842">
            <v>0</v>
          </cell>
          <cell r="D1842">
            <v>0</v>
          </cell>
          <cell r="E1842">
            <v>0</v>
          </cell>
          <cell r="F1842">
            <v>0</v>
          </cell>
          <cell r="G1842">
            <v>0</v>
          </cell>
          <cell r="H1842">
            <v>0</v>
          </cell>
          <cell r="I1842">
            <v>43582</v>
          </cell>
        </row>
        <row r="1843">
          <cell r="A1843">
            <v>1052</v>
          </cell>
          <cell r="B1843">
            <v>0</v>
          </cell>
          <cell r="C1843">
            <v>0</v>
          </cell>
          <cell r="D1843">
            <v>1</v>
          </cell>
          <cell r="E1843">
            <v>0</v>
          </cell>
          <cell r="F1843">
            <v>0</v>
          </cell>
          <cell r="G1843">
            <v>0</v>
          </cell>
          <cell r="H1843">
            <v>1</v>
          </cell>
          <cell r="I1843">
            <v>43581</v>
          </cell>
        </row>
        <row r="1844">
          <cell r="A1844">
            <v>2912</v>
          </cell>
          <cell r="B1844">
            <v>0</v>
          </cell>
          <cell r="C1844">
            <v>0</v>
          </cell>
          <cell r="D1844">
            <v>0</v>
          </cell>
          <cell r="E1844">
            <v>0</v>
          </cell>
          <cell r="F1844">
            <v>0</v>
          </cell>
          <cell r="G1844">
            <v>0</v>
          </cell>
          <cell r="H1844">
            <v>1</v>
          </cell>
          <cell r="I1844">
            <v>43581</v>
          </cell>
        </row>
        <row r="1845">
          <cell r="A1845">
            <v>2105</v>
          </cell>
          <cell r="B1845">
            <v>0</v>
          </cell>
          <cell r="C1845">
            <v>0</v>
          </cell>
          <cell r="D1845">
            <v>0</v>
          </cell>
          <cell r="E1845">
            <v>0</v>
          </cell>
          <cell r="F1845">
            <v>0</v>
          </cell>
          <cell r="G1845">
            <v>0</v>
          </cell>
          <cell r="H1845">
            <v>0</v>
          </cell>
          <cell r="I1845">
            <v>43580</v>
          </cell>
        </row>
        <row r="1846">
          <cell r="A1846">
            <v>1352</v>
          </cell>
          <cell r="B1846">
            <v>0</v>
          </cell>
          <cell r="C1846">
            <v>0</v>
          </cell>
          <cell r="D1846">
            <v>0</v>
          </cell>
          <cell r="E1846">
            <v>0</v>
          </cell>
          <cell r="F1846">
            <v>0</v>
          </cell>
          <cell r="G1846">
            <v>0</v>
          </cell>
          <cell r="H1846">
            <v>0</v>
          </cell>
          <cell r="I1846">
            <v>43579</v>
          </cell>
        </row>
        <row r="1847">
          <cell r="A1847">
            <v>1394</v>
          </cell>
          <cell r="B1847">
            <v>0</v>
          </cell>
          <cell r="C1847">
            <v>0</v>
          </cell>
          <cell r="D1847">
            <v>0</v>
          </cell>
          <cell r="E1847">
            <v>0</v>
          </cell>
          <cell r="F1847">
            <v>0</v>
          </cell>
          <cell r="G1847">
            <v>0</v>
          </cell>
          <cell r="H1847">
            <v>1</v>
          </cell>
          <cell r="I1847">
            <v>43579</v>
          </cell>
        </row>
        <row r="1848">
          <cell r="A1848">
            <v>2062</v>
          </cell>
          <cell r="B1848">
            <v>0</v>
          </cell>
          <cell r="C1848">
            <v>0</v>
          </cell>
          <cell r="D1848">
            <v>0</v>
          </cell>
          <cell r="E1848">
            <v>0</v>
          </cell>
          <cell r="F1848">
            <v>0</v>
          </cell>
          <cell r="G1848">
            <v>0</v>
          </cell>
          <cell r="H1848">
            <v>1</v>
          </cell>
          <cell r="I1848">
            <v>43579</v>
          </cell>
        </row>
        <row r="1849">
          <cell r="A1849">
            <v>2172</v>
          </cell>
          <cell r="B1849">
            <v>0</v>
          </cell>
          <cell r="C1849">
            <v>1</v>
          </cell>
          <cell r="D1849">
            <v>1</v>
          </cell>
          <cell r="E1849">
            <v>0</v>
          </cell>
          <cell r="F1849">
            <v>0</v>
          </cell>
          <cell r="G1849">
            <v>0</v>
          </cell>
          <cell r="H1849">
            <v>1</v>
          </cell>
          <cell r="I1849">
            <v>43579</v>
          </cell>
        </row>
        <row r="1850">
          <cell r="A1850">
            <v>2831</v>
          </cell>
          <cell r="B1850">
            <v>0</v>
          </cell>
          <cell r="C1850">
            <v>0</v>
          </cell>
          <cell r="D1850">
            <v>0</v>
          </cell>
          <cell r="E1850">
            <v>0</v>
          </cell>
          <cell r="F1850">
            <v>0</v>
          </cell>
          <cell r="G1850">
            <v>0</v>
          </cell>
          <cell r="H1850">
            <v>0</v>
          </cell>
          <cell r="I1850">
            <v>43579</v>
          </cell>
        </row>
        <row r="1851">
          <cell r="A1851">
            <v>2450</v>
          </cell>
          <cell r="B1851">
            <v>0</v>
          </cell>
          <cell r="C1851">
            <v>0</v>
          </cell>
          <cell r="D1851">
            <v>0</v>
          </cell>
          <cell r="E1851">
            <v>0</v>
          </cell>
          <cell r="F1851">
            <v>0</v>
          </cell>
          <cell r="G1851">
            <v>0</v>
          </cell>
          <cell r="H1851">
            <v>0</v>
          </cell>
          <cell r="I1851">
            <v>43578</v>
          </cell>
        </row>
        <row r="1852">
          <cell r="A1852">
            <v>2786</v>
          </cell>
          <cell r="B1852">
            <v>0</v>
          </cell>
          <cell r="C1852">
            <v>0</v>
          </cell>
          <cell r="D1852">
            <v>0</v>
          </cell>
          <cell r="E1852">
            <v>0</v>
          </cell>
          <cell r="F1852">
            <v>0</v>
          </cell>
          <cell r="G1852">
            <v>0</v>
          </cell>
          <cell r="H1852">
            <v>0</v>
          </cell>
          <cell r="I1852">
            <v>43578</v>
          </cell>
        </row>
        <row r="1853">
          <cell r="A1853">
            <v>1207</v>
          </cell>
          <cell r="B1853">
            <v>0</v>
          </cell>
          <cell r="C1853">
            <v>0</v>
          </cell>
          <cell r="D1853">
            <v>0</v>
          </cell>
          <cell r="E1853">
            <v>0</v>
          </cell>
          <cell r="F1853">
            <v>0</v>
          </cell>
          <cell r="G1853">
            <v>0</v>
          </cell>
          <cell r="H1853">
            <v>0</v>
          </cell>
          <cell r="I1853">
            <v>43576</v>
          </cell>
        </row>
        <row r="1854">
          <cell r="A1854">
            <v>1007</v>
          </cell>
          <cell r="B1854">
            <v>0</v>
          </cell>
          <cell r="C1854">
            <v>0</v>
          </cell>
          <cell r="D1854">
            <v>0</v>
          </cell>
          <cell r="E1854">
            <v>0</v>
          </cell>
          <cell r="F1854">
            <v>0</v>
          </cell>
          <cell r="G1854">
            <v>0</v>
          </cell>
          <cell r="H1854">
            <v>0</v>
          </cell>
          <cell r="I1854">
            <v>43575</v>
          </cell>
        </row>
        <row r="1855">
          <cell r="A1855">
            <v>1011</v>
          </cell>
          <cell r="B1855">
            <v>0</v>
          </cell>
          <cell r="C1855">
            <v>0</v>
          </cell>
          <cell r="D1855">
            <v>0</v>
          </cell>
          <cell r="E1855">
            <v>0</v>
          </cell>
          <cell r="F1855">
            <v>0</v>
          </cell>
          <cell r="G1855">
            <v>0</v>
          </cell>
          <cell r="H1855">
            <v>0</v>
          </cell>
          <cell r="I1855">
            <v>43575</v>
          </cell>
        </row>
        <row r="1856">
          <cell r="A1856">
            <v>2029</v>
          </cell>
          <cell r="B1856">
            <v>0</v>
          </cell>
          <cell r="C1856">
            <v>0</v>
          </cell>
          <cell r="D1856">
            <v>0</v>
          </cell>
          <cell r="E1856">
            <v>0</v>
          </cell>
          <cell r="F1856">
            <v>0</v>
          </cell>
          <cell r="G1856">
            <v>0</v>
          </cell>
          <cell r="H1856">
            <v>1</v>
          </cell>
          <cell r="I1856">
            <v>43575</v>
          </cell>
        </row>
        <row r="1857">
          <cell r="A1857">
            <v>2474</v>
          </cell>
          <cell r="B1857">
            <v>0</v>
          </cell>
          <cell r="C1857">
            <v>0</v>
          </cell>
          <cell r="D1857">
            <v>0</v>
          </cell>
          <cell r="E1857">
            <v>0</v>
          </cell>
          <cell r="F1857">
            <v>0</v>
          </cell>
          <cell r="G1857">
            <v>0</v>
          </cell>
          <cell r="H1857">
            <v>0</v>
          </cell>
          <cell r="I1857">
            <v>43575</v>
          </cell>
        </row>
        <row r="1858">
          <cell r="A1858">
            <v>2690</v>
          </cell>
          <cell r="B1858">
            <v>0</v>
          </cell>
          <cell r="C1858">
            <v>0</v>
          </cell>
          <cell r="D1858">
            <v>0</v>
          </cell>
          <cell r="E1858">
            <v>0</v>
          </cell>
          <cell r="F1858">
            <v>0</v>
          </cell>
          <cell r="G1858">
            <v>0</v>
          </cell>
          <cell r="H1858">
            <v>0</v>
          </cell>
          <cell r="I1858">
            <v>43575</v>
          </cell>
        </row>
        <row r="1859">
          <cell r="A1859">
            <v>2903</v>
          </cell>
          <cell r="B1859">
            <v>0</v>
          </cell>
          <cell r="C1859">
            <v>0</v>
          </cell>
          <cell r="D1859">
            <v>0</v>
          </cell>
          <cell r="E1859">
            <v>0</v>
          </cell>
          <cell r="F1859">
            <v>0</v>
          </cell>
          <cell r="G1859">
            <v>0</v>
          </cell>
          <cell r="H1859">
            <v>1</v>
          </cell>
          <cell r="I1859">
            <v>43575</v>
          </cell>
        </row>
        <row r="1860">
          <cell r="A1860">
            <v>1322</v>
          </cell>
          <cell r="B1860">
            <v>0</v>
          </cell>
          <cell r="C1860">
            <v>0</v>
          </cell>
          <cell r="D1860">
            <v>0</v>
          </cell>
          <cell r="E1860">
            <v>0</v>
          </cell>
          <cell r="F1860">
            <v>0</v>
          </cell>
          <cell r="G1860">
            <v>0</v>
          </cell>
          <cell r="H1860">
            <v>0</v>
          </cell>
          <cell r="I1860">
            <v>43574</v>
          </cell>
        </row>
        <row r="1861">
          <cell r="A1861">
            <v>1953</v>
          </cell>
          <cell r="B1861">
            <v>0</v>
          </cell>
          <cell r="C1861">
            <v>0</v>
          </cell>
          <cell r="D1861">
            <v>0</v>
          </cell>
          <cell r="E1861">
            <v>0</v>
          </cell>
          <cell r="F1861">
            <v>0</v>
          </cell>
          <cell r="G1861">
            <v>1</v>
          </cell>
          <cell r="H1861">
            <v>0</v>
          </cell>
          <cell r="I1861">
            <v>43574</v>
          </cell>
        </row>
        <row r="1862">
          <cell r="A1862">
            <v>2114</v>
          </cell>
          <cell r="B1862">
            <v>0</v>
          </cell>
          <cell r="C1862">
            <v>0</v>
          </cell>
          <cell r="D1862">
            <v>0</v>
          </cell>
          <cell r="E1862">
            <v>1</v>
          </cell>
          <cell r="F1862">
            <v>0</v>
          </cell>
          <cell r="G1862">
            <v>0</v>
          </cell>
          <cell r="H1862">
            <v>0</v>
          </cell>
          <cell r="I1862">
            <v>43574</v>
          </cell>
        </row>
        <row r="1863">
          <cell r="A1863">
            <v>1357</v>
          </cell>
          <cell r="B1863">
            <v>0</v>
          </cell>
          <cell r="C1863">
            <v>1</v>
          </cell>
          <cell r="D1863">
            <v>0</v>
          </cell>
          <cell r="E1863">
            <v>0</v>
          </cell>
          <cell r="F1863">
            <v>0</v>
          </cell>
          <cell r="G1863">
            <v>0</v>
          </cell>
          <cell r="H1863">
            <v>0</v>
          </cell>
          <cell r="I1863">
            <v>43573</v>
          </cell>
        </row>
        <row r="1864">
          <cell r="A1864">
            <v>2398</v>
          </cell>
          <cell r="B1864">
            <v>0</v>
          </cell>
          <cell r="C1864">
            <v>1</v>
          </cell>
          <cell r="D1864">
            <v>0</v>
          </cell>
          <cell r="E1864">
            <v>0</v>
          </cell>
          <cell r="F1864">
            <v>0</v>
          </cell>
          <cell r="G1864">
            <v>0</v>
          </cell>
          <cell r="H1864">
            <v>0</v>
          </cell>
          <cell r="I1864">
            <v>43573</v>
          </cell>
        </row>
        <row r="1865">
          <cell r="A1865">
            <v>2495</v>
          </cell>
          <cell r="B1865">
            <v>0</v>
          </cell>
          <cell r="C1865">
            <v>0</v>
          </cell>
          <cell r="D1865">
            <v>0</v>
          </cell>
          <cell r="E1865">
            <v>0</v>
          </cell>
          <cell r="F1865">
            <v>0</v>
          </cell>
          <cell r="G1865">
            <v>0</v>
          </cell>
          <cell r="H1865">
            <v>1</v>
          </cell>
          <cell r="I1865">
            <v>43573</v>
          </cell>
        </row>
        <row r="1866">
          <cell r="A1866">
            <v>1103</v>
          </cell>
          <cell r="B1866">
            <v>0</v>
          </cell>
          <cell r="C1866">
            <v>1</v>
          </cell>
          <cell r="D1866">
            <v>0</v>
          </cell>
          <cell r="E1866">
            <v>0</v>
          </cell>
          <cell r="F1866">
            <v>0</v>
          </cell>
          <cell r="G1866">
            <v>0</v>
          </cell>
          <cell r="H1866">
            <v>1</v>
          </cell>
          <cell r="I1866">
            <v>43572</v>
          </cell>
        </row>
        <row r="1867">
          <cell r="A1867">
            <v>1193</v>
          </cell>
          <cell r="B1867">
            <v>1</v>
          </cell>
          <cell r="C1867">
            <v>0</v>
          </cell>
          <cell r="D1867">
            <v>0</v>
          </cell>
          <cell r="E1867">
            <v>0</v>
          </cell>
          <cell r="F1867">
            <v>0</v>
          </cell>
          <cell r="G1867">
            <v>0</v>
          </cell>
          <cell r="H1867">
            <v>1</v>
          </cell>
          <cell r="I1867">
            <v>43572</v>
          </cell>
        </row>
        <row r="1868">
          <cell r="A1868">
            <v>1564</v>
          </cell>
          <cell r="B1868">
            <v>0</v>
          </cell>
          <cell r="C1868">
            <v>1</v>
          </cell>
          <cell r="D1868">
            <v>0</v>
          </cell>
          <cell r="E1868">
            <v>0</v>
          </cell>
          <cell r="F1868">
            <v>0</v>
          </cell>
          <cell r="G1868">
            <v>0</v>
          </cell>
          <cell r="H1868">
            <v>0</v>
          </cell>
          <cell r="I1868">
            <v>43572</v>
          </cell>
        </row>
        <row r="1869">
          <cell r="A1869">
            <v>1824</v>
          </cell>
          <cell r="B1869">
            <v>0</v>
          </cell>
          <cell r="C1869">
            <v>0</v>
          </cell>
          <cell r="D1869">
            <v>0</v>
          </cell>
          <cell r="E1869">
            <v>0</v>
          </cell>
          <cell r="F1869">
            <v>0</v>
          </cell>
          <cell r="G1869">
            <v>0</v>
          </cell>
          <cell r="H1869">
            <v>0</v>
          </cell>
          <cell r="I1869">
            <v>43572</v>
          </cell>
        </row>
        <row r="1870">
          <cell r="A1870">
            <v>2688</v>
          </cell>
          <cell r="B1870">
            <v>0</v>
          </cell>
          <cell r="C1870">
            <v>0</v>
          </cell>
          <cell r="D1870">
            <v>1</v>
          </cell>
          <cell r="E1870">
            <v>0</v>
          </cell>
          <cell r="F1870">
            <v>0</v>
          </cell>
          <cell r="G1870">
            <v>0</v>
          </cell>
          <cell r="H1870">
            <v>0</v>
          </cell>
          <cell r="I1870">
            <v>43572</v>
          </cell>
        </row>
        <row r="1871">
          <cell r="A1871">
            <v>2886</v>
          </cell>
          <cell r="B1871">
            <v>0</v>
          </cell>
          <cell r="C1871">
            <v>1</v>
          </cell>
          <cell r="D1871">
            <v>0</v>
          </cell>
          <cell r="E1871">
            <v>0</v>
          </cell>
          <cell r="F1871">
            <v>0</v>
          </cell>
          <cell r="G1871">
            <v>0</v>
          </cell>
          <cell r="H1871">
            <v>0</v>
          </cell>
          <cell r="I1871">
            <v>43572</v>
          </cell>
        </row>
        <row r="1872">
          <cell r="A1872">
            <v>1044</v>
          </cell>
          <cell r="B1872">
            <v>0</v>
          </cell>
          <cell r="C1872">
            <v>0</v>
          </cell>
          <cell r="D1872">
            <v>0</v>
          </cell>
          <cell r="E1872">
            <v>0</v>
          </cell>
          <cell r="F1872">
            <v>0</v>
          </cell>
          <cell r="G1872">
            <v>0</v>
          </cell>
          <cell r="H1872">
            <v>1</v>
          </cell>
          <cell r="I1872">
            <v>43571</v>
          </cell>
        </row>
        <row r="1873">
          <cell r="A1873">
            <v>1383</v>
          </cell>
          <cell r="B1873">
            <v>0</v>
          </cell>
          <cell r="C1873">
            <v>0</v>
          </cell>
          <cell r="D1873">
            <v>0</v>
          </cell>
          <cell r="E1873">
            <v>0</v>
          </cell>
          <cell r="F1873">
            <v>0</v>
          </cell>
          <cell r="G1873">
            <v>0</v>
          </cell>
          <cell r="H1873">
            <v>1</v>
          </cell>
          <cell r="I1873">
            <v>43571</v>
          </cell>
        </row>
        <row r="1874">
          <cell r="A1874">
            <v>1395</v>
          </cell>
          <cell r="B1874">
            <v>0</v>
          </cell>
          <cell r="C1874">
            <v>0</v>
          </cell>
          <cell r="D1874">
            <v>0</v>
          </cell>
          <cell r="E1874">
            <v>0</v>
          </cell>
          <cell r="F1874">
            <v>0</v>
          </cell>
          <cell r="G1874">
            <v>0</v>
          </cell>
          <cell r="H1874">
            <v>0</v>
          </cell>
          <cell r="I1874">
            <v>43571</v>
          </cell>
        </row>
        <row r="1875">
          <cell r="A1875">
            <v>1598</v>
          </cell>
          <cell r="B1875">
            <v>0</v>
          </cell>
          <cell r="C1875">
            <v>0</v>
          </cell>
          <cell r="D1875">
            <v>0</v>
          </cell>
          <cell r="E1875">
            <v>0</v>
          </cell>
          <cell r="F1875">
            <v>0</v>
          </cell>
          <cell r="G1875">
            <v>0</v>
          </cell>
          <cell r="H1875">
            <v>1</v>
          </cell>
          <cell r="I1875">
            <v>43571</v>
          </cell>
        </row>
        <row r="1876">
          <cell r="A1876">
            <v>2334</v>
          </cell>
          <cell r="B1876">
            <v>0</v>
          </cell>
          <cell r="C1876">
            <v>0</v>
          </cell>
          <cell r="D1876">
            <v>1</v>
          </cell>
          <cell r="E1876">
            <v>0</v>
          </cell>
          <cell r="F1876">
            <v>0</v>
          </cell>
          <cell r="G1876">
            <v>0</v>
          </cell>
          <cell r="H1876">
            <v>1</v>
          </cell>
          <cell r="I1876">
            <v>43571</v>
          </cell>
        </row>
        <row r="1877">
          <cell r="A1877">
            <v>2369</v>
          </cell>
          <cell r="B1877">
            <v>0</v>
          </cell>
          <cell r="C1877">
            <v>0</v>
          </cell>
          <cell r="D1877">
            <v>0</v>
          </cell>
          <cell r="E1877">
            <v>0</v>
          </cell>
          <cell r="F1877">
            <v>0</v>
          </cell>
          <cell r="G1877">
            <v>0</v>
          </cell>
          <cell r="H1877">
            <v>0</v>
          </cell>
          <cell r="I1877">
            <v>43571</v>
          </cell>
        </row>
        <row r="1878">
          <cell r="A1878">
            <v>2523</v>
          </cell>
          <cell r="B1878">
            <v>0</v>
          </cell>
          <cell r="C1878">
            <v>0</v>
          </cell>
          <cell r="D1878">
            <v>0</v>
          </cell>
          <cell r="E1878">
            <v>0</v>
          </cell>
          <cell r="F1878">
            <v>0</v>
          </cell>
          <cell r="G1878">
            <v>0</v>
          </cell>
          <cell r="H1878">
            <v>1</v>
          </cell>
          <cell r="I1878">
            <v>43571</v>
          </cell>
        </row>
        <row r="1879">
          <cell r="A1879">
            <v>2839</v>
          </cell>
          <cell r="B1879">
            <v>0</v>
          </cell>
          <cell r="C1879">
            <v>0</v>
          </cell>
          <cell r="D1879">
            <v>1</v>
          </cell>
          <cell r="E1879">
            <v>0</v>
          </cell>
          <cell r="F1879">
            <v>0</v>
          </cell>
          <cell r="G1879">
            <v>0</v>
          </cell>
          <cell r="H1879">
            <v>1</v>
          </cell>
          <cell r="I1879">
            <v>43571</v>
          </cell>
        </row>
        <row r="1880">
          <cell r="A1880">
            <v>1046</v>
          </cell>
          <cell r="B1880">
            <v>0</v>
          </cell>
          <cell r="C1880">
            <v>0</v>
          </cell>
          <cell r="D1880">
            <v>0</v>
          </cell>
          <cell r="E1880">
            <v>0</v>
          </cell>
          <cell r="F1880">
            <v>0</v>
          </cell>
          <cell r="G1880">
            <v>0</v>
          </cell>
          <cell r="H1880">
            <v>0</v>
          </cell>
          <cell r="I1880">
            <v>43570</v>
          </cell>
        </row>
        <row r="1881">
          <cell r="A1881">
            <v>2332</v>
          </cell>
          <cell r="B1881">
            <v>0</v>
          </cell>
          <cell r="C1881">
            <v>0</v>
          </cell>
          <cell r="D1881">
            <v>0</v>
          </cell>
          <cell r="E1881">
            <v>0</v>
          </cell>
          <cell r="F1881">
            <v>0</v>
          </cell>
          <cell r="G1881">
            <v>0</v>
          </cell>
          <cell r="H1881">
            <v>0</v>
          </cell>
          <cell r="I1881">
            <v>43570</v>
          </cell>
        </row>
        <row r="1882">
          <cell r="A1882">
            <v>2595</v>
          </cell>
          <cell r="B1882">
            <v>0</v>
          </cell>
          <cell r="C1882">
            <v>0</v>
          </cell>
          <cell r="D1882">
            <v>0</v>
          </cell>
          <cell r="E1882">
            <v>0</v>
          </cell>
          <cell r="F1882">
            <v>0</v>
          </cell>
          <cell r="G1882">
            <v>0</v>
          </cell>
          <cell r="H1882">
            <v>0</v>
          </cell>
          <cell r="I1882">
            <v>43570</v>
          </cell>
        </row>
        <row r="1883">
          <cell r="A1883">
            <v>1489</v>
          </cell>
          <cell r="B1883">
            <v>0</v>
          </cell>
          <cell r="C1883">
            <v>0</v>
          </cell>
          <cell r="D1883">
            <v>0</v>
          </cell>
          <cell r="E1883">
            <v>0</v>
          </cell>
          <cell r="F1883">
            <v>0</v>
          </cell>
          <cell r="G1883">
            <v>0</v>
          </cell>
          <cell r="H1883">
            <v>0</v>
          </cell>
          <cell r="I1883">
            <v>43569</v>
          </cell>
        </row>
        <row r="1884">
          <cell r="A1884">
            <v>1772</v>
          </cell>
          <cell r="B1884">
            <v>0</v>
          </cell>
          <cell r="C1884">
            <v>1</v>
          </cell>
          <cell r="D1884">
            <v>1</v>
          </cell>
          <cell r="E1884">
            <v>1</v>
          </cell>
          <cell r="F1884">
            <v>0</v>
          </cell>
          <cell r="G1884">
            <v>0</v>
          </cell>
          <cell r="H1884">
            <v>1</v>
          </cell>
          <cell r="I1884">
            <v>43569</v>
          </cell>
        </row>
        <row r="1885">
          <cell r="A1885">
            <v>2483</v>
          </cell>
          <cell r="B1885">
            <v>1</v>
          </cell>
          <cell r="C1885">
            <v>0</v>
          </cell>
          <cell r="D1885">
            <v>0</v>
          </cell>
          <cell r="E1885">
            <v>0</v>
          </cell>
          <cell r="F1885">
            <v>0</v>
          </cell>
          <cell r="G1885">
            <v>0</v>
          </cell>
          <cell r="H1885">
            <v>0</v>
          </cell>
          <cell r="I1885">
            <v>43569</v>
          </cell>
        </row>
        <row r="1886">
          <cell r="A1886">
            <v>2835</v>
          </cell>
          <cell r="B1886">
            <v>0</v>
          </cell>
          <cell r="C1886">
            <v>0</v>
          </cell>
          <cell r="D1886">
            <v>0</v>
          </cell>
          <cell r="E1886">
            <v>0</v>
          </cell>
          <cell r="F1886">
            <v>0</v>
          </cell>
          <cell r="G1886">
            <v>0</v>
          </cell>
          <cell r="H1886">
            <v>0</v>
          </cell>
          <cell r="I1886">
            <v>43569</v>
          </cell>
        </row>
        <row r="1887">
          <cell r="A1887">
            <v>3052</v>
          </cell>
          <cell r="B1887">
            <v>0</v>
          </cell>
          <cell r="C1887">
            <v>0</v>
          </cell>
          <cell r="D1887">
            <v>0</v>
          </cell>
          <cell r="E1887">
            <v>0</v>
          </cell>
          <cell r="F1887">
            <v>0</v>
          </cell>
          <cell r="G1887">
            <v>0</v>
          </cell>
          <cell r="H1887">
            <v>0</v>
          </cell>
          <cell r="I1887">
            <v>43569</v>
          </cell>
        </row>
        <row r="1888">
          <cell r="A1888">
            <v>1833</v>
          </cell>
          <cell r="B1888">
            <v>1</v>
          </cell>
          <cell r="C1888">
            <v>0</v>
          </cell>
          <cell r="D1888">
            <v>0</v>
          </cell>
          <cell r="E1888">
            <v>1</v>
          </cell>
          <cell r="F1888">
            <v>0</v>
          </cell>
          <cell r="G1888">
            <v>0</v>
          </cell>
          <cell r="H1888">
            <v>0</v>
          </cell>
          <cell r="I1888">
            <v>43568</v>
          </cell>
        </row>
        <row r="1889">
          <cell r="A1889">
            <v>3161</v>
          </cell>
          <cell r="B1889">
            <v>1</v>
          </cell>
          <cell r="C1889">
            <v>0</v>
          </cell>
          <cell r="D1889">
            <v>0</v>
          </cell>
          <cell r="E1889">
            <v>1</v>
          </cell>
          <cell r="F1889">
            <v>0</v>
          </cell>
          <cell r="G1889">
            <v>0</v>
          </cell>
          <cell r="H1889">
            <v>1</v>
          </cell>
          <cell r="I1889">
            <v>43568</v>
          </cell>
        </row>
        <row r="1890">
          <cell r="A1890">
            <v>1151</v>
          </cell>
          <cell r="B1890">
            <v>0</v>
          </cell>
          <cell r="C1890">
            <v>0</v>
          </cell>
          <cell r="D1890">
            <v>0</v>
          </cell>
          <cell r="E1890">
            <v>0</v>
          </cell>
          <cell r="F1890">
            <v>0</v>
          </cell>
          <cell r="G1890">
            <v>0</v>
          </cell>
          <cell r="H1890">
            <v>0</v>
          </cell>
          <cell r="I1890">
            <v>43567</v>
          </cell>
        </row>
        <row r="1891">
          <cell r="A1891">
            <v>1987</v>
          </cell>
          <cell r="B1891">
            <v>0</v>
          </cell>
          <cell r="C1891">
            <v>0</v>
          </cell>
          <cell r="D1891">
            <v>0</v>
          </cell>
          <cell r="E1891">
            <v>0</v>
          </cell>
          <cell r="F1891">
            <v>0</v>
          </cell>
          <cell r="G1891">
            <v>0</v>
          </cell>
          <cell r="H1891">
            <v>0</v>
          </cell>
          <cell r="I1891">
            <v>43567</v>
          </cell>
        </row>
        <row r="1892">
          <cell r="A1892">
            <v>2265</v>
          </cell>
          <cell r="B1892">
            <v>0</v>
          </cell>
          <cell r="C1892">
            <v>0</v>
          </cell>
          <cell r="D1892">
            <v>0</v>
          </cell>
          <cell r="E1892">
            <v>0</v>
          </cell>
          <cell r="F1892">
            <v>0</v>
          </cell>
          <cell r="G1892">
            <v>0</v>
          </cell>
          <cell r="H1892">
            <v>0</v>
          </cell>
          <cell r="I1892">
            <v>43567</v>
          </cell>
        </row>
        <row r="1893">
          <cell r="A1893">
            <v>2479</v>
          </cell>
          <cell r="B1893">
            <v>0</v>
          </cell>
          <cell r="C1893">
            <v>0</v>
          </cell>
          <cell r="D1893">
            <v>0</v>
          </cell>
          <cell r="E1893">
            <v>0</v>
          </cell>
          <cell r="F1893">
            <v>0</v>
          </cell>
          <cell r="G1893">
            <v>0</v>
          </cell>
          <cell r="H1893">
            <v>0</v>
          </cell>
          <cell r="I1893">
            <v>43567</v>
          </cell>
        </row>
        <row r="1894">
          <cell r="A1894">
            <v>2784</v>
          </cell>
          <cell r="B1894">
            <v>1</v>
          </cell>
          <cell r="C1894">
            <v>0</v>
          </cell>
          <cell r="D1894">
            <v>0</v>
          </cell>
          <cell r="E1894">
            <v>0</v>
          </cell>
          <cell r="F1894">
            <v>0</v>
          </cell>
          <cell r="G1894">
            <v>0</v>
          </cell>
          <cell r="H1894">
            <v>0</v>
          </cell>
          <cell r="I1894">
            <v>43567</v>
          </cell>
        </row>
        <row r="1895">
          <cell r="A1895">
            <v>2010</v>
          </cell>
          <cell r="B1895">
            <v>0</v>
          </cell>
          <cell r="C1895">
            <v>0</v>
          </cell>
          <cell r="D1895">
            <v>0</v>
          </cell>
          <cell r="E1895">
            <v>0</v>
          </cell>
          <cell r="F1895">
            <v>0</v>
          </cell>
          <cell r="G1895">
            <v>0</v>
          </cell>
          <cell r="H1895">
            <v>0</v>
          </cell>
          <cell r="I1895">
            <v>43566</v>
          </cell>
        </row>
        <row r="1896">
          <cell r="A1896">
            <v>1019</v>
          </cell>
          <cell r="B1896">
            <v>0</v>
          </cell>
          <cell r="C1896">
            <v>0</v>
          </cell>
          <cell r="D1896">
            <v>0</v>
          </cell>
          <cell r="E1896">
            <v>0</v>
          </cell>
          <cell r="F1896">
            <v>0</v>
          </cell>
          <cell r="G1896">
            <v>0</v>
          </cell>
          <cell r="H1896">
            <v>0</v>
          </cell>
          <cell r="I1896">
            <v>43565</v>
          </cell>
        </row>
        <row r="1897">
          <cell r="A1897">
            <v>2005</v>
          </cell>
          <cell r="B1897">
            <v>0</v>
          </cell>
          <cell r="C1897">
            <v>0</v>
          </cell>
          <cell r="D1897">
            <v>0</v>
          </cell>
          <cell r="E1897">
            <v>0</v>
          </cell>
          <cell r="F1897">
            <v>0</v>
          </cell>
          <cell r="G1897">
            <v>0</v>
          </cell>
          <cell r="H1897">
            <v>0</v>
          </cell>
          <cell r="I1897">
            <v>43565</v>
          </cell>
        </row>
        <row r="1898">
          <cell r="A1898">
            <v>2022</v>
          </cell>
          <cell r="B1898">
            <v>0</v>
          </cell>
          <cell r="C1898">
            <v>0</v>
          </cell>
          <cell r="D1898">
            <v>0</v>
          </cell>
          <cell r="E1898">
            <v>0</v>
          </cell>
          <cell r="F1898">
            <v>0</v>
          </cell>
          <cell r="G1898">
            <v>1</v>
          </cell>
          <cell r="H1898">
            <v>0</v>
          </cell>
          <cell r="I1898">
            <v>43565</v>
          </cell>
        </row>
        <row r="1899">
          <cell r="A1899">
            <v>2157</v>
          </cell>
          <cell r="B1899">
            <v>0</v>
          </cell>
          <cell r="C1899">
            <v>0</v>
          </cell>
          <cell r="D1899">
            <v>0</v>
          </cell>
          <cell r="E1899">
            <v>0</v>
          </cell>
          <cell r="F1899">
            <v>0</v>
          </cell>
          <cell r="G1899">
            <v>0</v>
          </cell>
          <cell r="H1899">
            <v>0</v>
          </cell>
          <cell r="I1899">
            <v>43565</v>
          </cell>
        </row>
        <row r="1900">
          <cell r="A1900">
            <v>2547</v>
          </cell>
          <cell r="B1900">
            <v>0</v>
          </cell>
          <cell r="C1900">
            <v>0</v>
          </cell>
          <cell r="D1900">
            <v>0</v>
          </cell>
          <cell r="E1900">
            <v>0</v>
          </cell>
          <cell r="F1900">
            <v>0</v>
          </cell>
          <cell r="G1900">
            <v>1</v>
          </cell>
          <cell r="H1900">
            <v>0</v>
          </cell>
          <cell r="I1900">
            <v>43565</v>
          </cell>
        </row>
        <row r="1901">
          <cell r="A1901">
            <v>2657</v>
          </cell>
          <cell r="B1901">
            <v>0</v>
          </cell>
          <cell r="C1901">
            <v>0</v>
          </cell>
          <cell r="D1901">
            <v>0</v>
          </cell>
          <cell r="E1901">
            <v>0</v>
          </cell>
          <cell r="F1901">
            <v>0</v>
          </cell>
          <cell r="G1901">
            <v>0</v>
          </cell>
          <cell r="H1901">
            <v>0</v>
          </cell>
          <cell r="I1901">
            <v>43565</v>
          </cell>
        </row>
        <row r="1902">
          <cell r="A1902">
            <v>2760</v>
          </cell>
          <cell r="B1902">
            <v>0</v>
          </cell>
          <cell r="C1902">
            <v>0</v>
          </cell>
          <cell r="D1902">
            <v>0</v>
          </cell>
          <cell r="E1902">
            <v>0</v>
          </cell>
          <cell r="F1902">
            <v>0</v>
          </cell>
          <cell r="G1902">
            <v>0</v>
          </cell>
          <cell r="H1902">
            <v>0</v>
          </cell>
          <cell r="I1902">
            <v>43565</v>
          </cell>
        </row>
        <row r="1903">
          <cell r="A1903">
            <v>2860</v>
          </cell>
          <cell r="B1903">
            <v>0</v>
          </cell>
          <cell r="C1903">
            <v>0</v>
          </cell>
          <cell r="D1903">
            <v>0</v>
          </cell>
          <cell r="E1903">
            <v>0</v>
          </cell>
          <cell r="F1903">
            <v>0</v>
          </cell>
          <cell r="G1903">
            <v>0</v>
          </cell>
          <cell r="H1903">
            <v>0</v>
          </cell>
          <cell r="I1903">
            <v>43565</v>
          </cell>
        </row>
        <row r="1904">
          <cell r="A1904">
            <v>1191</v>
          </cell>
          <cell r="B1904">
            <v>0</v>
          </cell>
          <cell r="C1904">
            <v>1</v>
          </cell>
          <cell r="D1904">
            <v>1</v>
          </cell>
          <cell r="E1904">
            <v>1</v>
          </cell>
          <cell r="F1904">
            <v>0</v>
          </cell>
          <cell r="G1904">
            <v>0</v>
          </cell>
          <cell r="H1904">
            <v>1</v>
          </cell>
          <cell r="I1904">
            <v>43564</v>
          </cell>
        </row>
        <row r="1905">
          <cell r="A1905">
            <v>2921</v>
          </cell>
          <cell r="B1905">
            <v>0</v>
          </cell>
          <cell r="C1905">
            <v>0</v>
          </cell>
          <cell r="D1905">
            <v>0</v>
          </cell>
          <cell r="E1905">
            <v>0</v>
          </cell>
          <cell r="F1905">
            <v>0</v>
          </cell>
          <cell r="G1905">
            <v>0</v>
          </cell>
          <cell r="H1905">
            <v>1</v>
          </cell>
          <cell r="I1905">
            <v>43564</v>
          </cell>
        </row>
        <row r="1906">
          <cell r="A1906">
            <v>2284</v>
          </cell>
          <cell r="B1906">
            <v>0</v>
          </cell>
          <cell r="C1906">
            <v>1</v>
          </cell>
          <cell r="D1906">
            <v>0</v>
          </cell>
          <cell r="E1906">
            <v>0</v>
          </cell>
          <cell r="F1906">
            <v>0</v>
          </cell>
          <cell r="G1906">
            <v>0</v>
          </cell>
          <cell r="H1906">
            <v>0</v>
          </cell>
          <cell r="I1906">
            <v>43563</v>
          </cell>
        </row>
        <row r="1907">
          <cell r="A1907">
            <v>2538</v>
          </cell>
          <cell r="B1907">
            <v>0</v>
          </cell>
          <cell r="C1907">
            <v>0</v>
          </cell>
          <cell r="D1907">
            <v>0</v>
          </cell>
          <cell r="E1907">
            <v>0</v>
          </cell>
          <cell r="F1907">
            <v>0</v>
          </cell>
          <cell r="G1907">
            <v>0</v>
          </cell>
          <cell r="H1907">
            <v>0</v>
          </cell>
          <cell r="I1907">
            <v>43563</v>
          </cell>
        </row>
        <row r="1908">
          <cell r="A1908">
            <v>1279</v>
          </cell>
          <cell r="B1908">
            <v>0</v>
          </cell>
          <cell r="C1908">
            <v>0</v>
          </cell>
          <cell r="D1908">
            <v>1</v>
          </cell>
          <cell r="E1908">
            <v>0</v>
          </cell>
          <cell r="F1908">
            <v>0</v>
          </cell>
          <cell r="G1908">
            <v>0</v>
          </cell>
          <cell r="H1908">
            <v>0</v>
          </cell>
          <cell r="I1908">
            <v>43562</v>
          </cell>
        </row>
        <row r="1909">
          <cell r="A1909">
            <v>1451</v>
          </cell>
          <cell r="B1909">
            <v>0</v>
          </cell>
          <cell r="C1909">
            <v>0</v>
          </cell>
          <cell r="D1909">
            <v>0</v>
          </cell>
          <cell r="E1909">
            <v>0</v>
          </cell>
          <cell r="F1909">
            <v>0</v>
          </cell>
          <cell r="G1909">
            <v>0</v>
          </cell>
          <cell r="H1909">
            <v>0</v>
          </cell>
          <cell r="I1909">
            <v>43562</v>
          </cell>
        </row>
        <row r="1910">
          <cell r="A1910">
            <v>1463</v>
          </cell>
          <cell r="B1910">
            <v>0</v>
          </cell>
          <cell r="C1910">
            <v>0</v>
          </cell>
          <cell r="D1910">
            <v>0</v>
          </cell>
          <cell r="E1910">
            <v>0</v>
          </cell>
          <cell r="F1910">
            <v>0</v>
          </cell>
          <cell r="G1910">
            <v>0</v>
          </cell>
          <cell r="H1910">
            <v>0</v>
          </cell>
          <cell r="I1910">
            <v>43562</v>
          </cell>
        </row>
        <row r="1911">
          <cell r="A1911">
            <v>2078</v>
          </cell>
          <cell r="B1911">
            <v>0</v>
          </cell>
          <cell r="C1911">
            <v>0</v>
          </cell>
          <cell r="D1911">
            <v>0</v>
          </cell>
          <cell r="E1911">
            <v>0</v>
          </cell>
          <cell r="F1911">
            <v>0</v>
          </cell>
          <cell r="G1911">
            <v>0</v>
          </cell>
          <cell r="H1911">
            <v>0</v>
          </cell>
          <cell r="I1911">
            <v>43562</v>
          </cell>
        </row>
        <row r="1912">
          <cell r="A1912">
            <v>2195</v>
          </cell>
          <cell r="B1912">
            <v>0</v>
          </cell>
          <cell r="C1912">
            <v>0</v>
          </cell>
          <cell r="D1912">
            <v>0</v>
          </cell>
          <cell r="E1912">
            <v>0</v>
          </cell>
          <cell r="F1912">
            <v>0</v>
          </cell>
          <cell r="G1912">
            <v>0</v>
          </cell>
          <cell r="H1912">
            <v>0</v>
          </cell>
          <cell r="I1912">
            <v>43562</v>
          </cell>
        </row>
        <row r="1913">
          <cell r="A1913">
            <v>1658</v>
          </cell>
          <cell r="B1913">
            <v>0</v>
          </cell>
          <cell r="C1913">
            <v>0</v>
          </cell>
          <cell r="D1913">
            <v>0</v>
          </cell>
          <cell r="E1913">
            <v>1</v>
          </cell>
          <cell r="F1913">
            <v>0</v>
          </cell>
          <cell r="G1913">
            <v>0</v>
          </cell>
          <cell r="H1913">
            <v>1</v>
          </cell>
          <cell r="I1913">
            <v>43561</v>
          </cell>
        </row>
        <row r="1914">
          <cell r="A1914">
            <v>1032</v>
          </cell>
          <cell r="B1914">
            <v>0</v>
          </cell>
          <cell r="C1914">
            <v>0</v>
          </cell>
          <cell r="D1914">
            <v>0</v>
          </cell>
          <cell r="E1914">
            <v>0</v>
          </cell>
          <cell r="F1914">
            <v>0</v>
          </cell>
          <cell r="G1914">
            <v>0</v>
          </cell>
          <cell r="H1914">
            <v>1</v>
          </cell>
          <cell r="I1914">
            <v>43560</v>
          </cell>
        </row>
        <row r="1915">
          <cell r="A1915">
            <v>1236</v>
          </cell>
          <cell r="B1915">
            <v>0</v>
          </cell>
          <cell r="C1915">
            <v>0</v>
          </cell>
          <cell r="D1915">
            <v>0</v>
          </cell>
          <cell r="E1915">
            <v>0</v>
          </cell>
          <cell r="F1915">
            <v>0</v>
          </cell>
          <cell r="G1915">
            <v>0</v>
          </cell>
          <cell r="H1915">
            <v>0</v>
          </cell>
          <cell r="I1915">
            <v>43560</v>
          </cell>
        </row>
        <row r="1916">
          <cell r="A1916">
            <v>1415</v>
          </cell>
          <cell r="B1916">
            <v>0</v>
          </cell>
          <cell r="C1916">
            <v>0</v>
          </cell>
          <cell r="D1916">
            <v>0</v>
          </cell>
          <cell r="E1916">
            <v>0</v>
          </cell>
          <cell r="F1916">
            <v>0</v>
          </cell>
          <cell r="G1916">
            <v>0</v>
          </cell>
          <cell r="H1916">
            <v>0</v>
          </cell>
          <cell r="I1916">
            <v>43560</v>
          </cell>
        </row>
        <row r="1917">
          <cell r="A1917">
            <v>1766</v>
          </cell>
          <cell r="B1917">
            <v>0</v>
          </cell>
          <cell r="C1917">
            <v>0</v>
          </cell>
          <cell r="D1917">
            <v>0</v>
          </cell>
          <cell r="E1917">
            <v>0</v>
          </cell>
          <cell r="F1917">
            <v>0</v>
          </cell>
          <cell r="G1917">
            <v>0</v>
          </cell>
          <cell r="H1917">
            <v>0</v>
          </cell>
          <cell r="I1917">
            <v>43560</v>
          </cell>
        </row>
        <row r="1918">
          <cell r="A1918">
            <v>2701</v>
          </cell>
          <cell r="B1918">
            <v>0</v>
          </cell>
          <cell r="C1918">
            <v>0</v>
          </cell>
          <cell r="D1918">
            <v>0</v>
          </cell>
          <cell r="E1918">
            <v>0</v>
          </cell>
          <cell r="F1918">
            <v>0</v>
          </cell>
          <cell r="G1918">
            <v>0</v>
          </cell>
          <cell r="H1918">
            <v>1</v>
          </cell>
          <cell r="I1918">
            <v>43560</v>
          </cell>
        </row>
        <row r="1919">
          <cell r="A1919">
            <v>2750</v>
          </cell>
          <cell r="B1919">
            <v>0</v>
          </cell>
          <cell r="C1919">
            <v>0</v>
          </cell>
          <cell r="D1919">
            <v>0</v>
          </cell>
          <cell r="E1919">
            <v>0</v>
          </cell>
          <cell r="F1919">
            <v>0</v>
          </cell>
          <cell r="G1919">
            <v>0</v>
          </cell>
          <cell r="H1919">
            <v>1</v>
          </cell>
          <cell r="I1919">
            <v>43560</v>
          </cell>
        </row>
        <row r="1920">
          <cell r="A1920">
            <v>2827</v>
          </cell>
          <cell r="B1920">
            <v>0</v>
          </cell>
          <cell r="C1920">
            <v>0</v>
          </cell>
          <cell r="D1920">
            <v>0</v>
          </cell>
          <cell r="E1920">
            <v>0</v>
          </cell>
          <cell r="F1920">
            <v>0</v>
          </cell>
          <cell r="G1920">
            <v>0</v>
          </cell>
          <cell r="H1920">
            <v>0</v>
          </cell>
          <cell r="I1920">
            <v>43560</v>
          </cell>
        </row>
        <row r="1921">
          <cell r="A1921">
            <v>3040</v>
          </cell>
          <cell r="B1921">
            <v>0</v>
          </cell>
          <cell r="C1921">
            <v>0</v>
          </cell>
          <cell r="D1921">
            <v>0</v>
          </cell>
          <cell r="E1921">
            <v>0</v>
          </cell>
          <cell r="F1921">
            <v>0</v>
          </cell>
          <cell r="G1921">
            <v>0</v>
          </cell>
          <cell r="H1921">
            <v>0</v>
          </cell>
          <cell r="I1921">
            <v>43560</v>
          </cell>
        </row>
        <row r="1922">
          <cell r="A1922">
            <v>3074</v>
          </cell>
          <cell r="B1922">
            <v>0</v>
          </cell>
          <cell r="C1922">
            <v>0</v>
          </cell>
          <cell r="D1922">
            <v>0</v>
          </cell>
          <cell r="E1922">
            <v>0</v>
          </cell>
          <cell r="F1922">
            <v>0</v>
          </cell>
          <cell r="G1922">
            <v>0</v>
          </cell>
          <cell r="H1922">
            <v>0</v>
          </cell>
          <cell r="I1922">
            <v>43560</v>
          </cell>
        </row>
        <row r="1923">
          <cell r="A1923">
            <v>1136</v>
          </cell>
          <cell r="B1923">
            <v>0</v>
          </cell>
          <cell r="C1923">
            <v>0</v>
          </cell>
          <cell r="D1923">
            <v>0</v>
          </cell>
          <cell r="E1923">
            <v>0</v>
          </cell>
          <cell r="F1923">
            <v>0</v>
          </cell>
          <cell r="G1923">
            <v>0</v>
          </cell>
          <cell r="H1923">
            <v>1</v>
          </cell>
          <cell r="I1923">
            <v>43559</v>
          </cell>
        </row>
        <row r="1924">
          <cell r="A1924">
            <v>1355</v>
          </cell>
          <cell r="B1924">
            <v>0</v>
          </cell>
          <cell r="C1924">
            <v>0</v>
          </cell>
          <cell r="D1924">
            <v>0</v>
          </cell>
          <cell r="E1924">
            <v>0</v>
          </cell>
          <cell r="F1924">
            <v>0</v>
          </cell>
          <cell r="G1924">
            <v>0</v>
          </cell>
          <cell r="H1924">
            <v>0</v>
          </cell>
          <cell r="I1924">
            <v>43559</v>
          </cell>
        </row>
        <row r="1925">
          <cell r="A1925">
            <v>1473</v>
          </cell>
          <cell r="B1925">
            <v>0</v>
          </cell>
          <cell r="C1925">
            <v>0</v>
          </cell>
          <cell r="D1925">
            <v>0</v>
          </cell>
          <cell r="E1925">
            <v>0</v>
          </cell>
          <cell r="F1925">
            <v>0</v>
          </cell>
          <cell r="G1925">
            <v>0</v>
          </cell>
          <cell r="H1925">
            <v>0</v>
          </cell>
          <cell r="I1925">
            <v>43559</v>
          </cell>
        </row>
        <row r="1926">
          <cell r="A1926">
            <v>2532</v>
          </cell>
          <cell r="B1926">
            <v>1</v>
          </cell>
          <cell r="C1926">
            <v>0</v>
          </cell>
          <cell r="D1926">
            <v>0</v>
          </cell>
          <cell r="E1926">
            <v>0</v>
          </cell>
          <cell r="F1926">
            <v>0</v>
          </cell>
          <cell r="G1926">
            <v>0</v>
          </cell>
          <cell r="H1926">
            <v>1</v>
          </cell>
          <cell r="I1926">
            <v>43559</v>
          </cell>
        </row>
        <row r="1927">
          <cell r="A1927">
            <v>1337</v>
          </cell>
          <cell r="B1927">
            <v>0</v>
          </cell>
          <cell r="C1927">
            <v>0</v>
          </cell>
          <cell r="D1927">
            <v>0</v>
          </cell>
          <cell r="E1927">
            <v>0</v>
          </cell>
          <cell r="F1927">
            <v>0</v>
          </cell>
          <cell r="G1927">
            <v>0</v>
          </cell>
          <cell r="H1927">
            <v>0</v>
          </cell>
          <cell r="I1927">
            <v>43558</v>
          </cell>
        </row>
        <row r="1928">
          <cell r="A1928">
            <v>2618</v>
          </cell>
          <cell r="B1928">
            <v>0</v>
          </cell>
          <cell r="C1928">
            <v>0</v>
          </cell>
          <cell r="D1928">
            <v>0</v>
          </cell>
          <cell r="E1928">
            <v>0</v>
          </cell>
          <cell r="F1928">
            <v>0</v>
          </cell>
          <cell r="G1928">
            <v>0</v>
          </cell>
          <cell r="H1928">
            <v>0</v>
          </cell>
          <cell r="I1928">
            <v>43558</v>
          </cell>
        </row>
        <row r="1929">
          <cell r="A1929">
            <v>1580</v>
          </cell>
          <cell r="B1929">
            <v>0</v>
          </cell>
          <cell r="C1929">
            <v>0</v>
          </cell>
          <cell r="D1929">
            <v>0</v>
          </cell>
          <cell r="E1929">
            <v>0</v>
          </cell>
          <cell r="F1929">
            <v>0</v>
          </cell>
          <cell r="G1929">
            <v>0</v>
          </cell>
          <cell r="H1929">
            <v>0</v>
          </cell>
          <cell r="I1929">
            <v>43557</v>
          </cell>
        </row>
        <row r="1930">
          <cell r="A1930">
            <v>1592</v>
          </cell>
          <cell r="B1930">
            <v>0</v>
          </cell>
          <cell r="C1930">
            <v>0</v>
          </cell>
          <cell r="D1930">
            <v>0</v>
          </cell>
          <cell r="E1930">
            <v>0</v>
          </cell>
          <cell r="F1930">
            <v>0</v>
          </cell>
          <cell r="G1930">
            <v>0</v>
          </cell>
          <cell r="H1930">
            <v>0</v>
          </cell>
          <cell r="I1930">
            <v>43557</v>
          </cell>
        </row>
        <row r="1931">
          <cell r="A1931">
            <v>2720</v>
          </cell>
          <cell r="B1931">
            <v>0</v>
          </cell>
          <cell r="C1931">
            <v>0</v>
          </cell>
          <cell r="D1931">
            <v>0</v>
          </cell>
          <cell r="E1931">
            <v>0</v>
          </cell>
          <cell r="F1931">
            <v>0</v>
          </cell>
          <cell r="G1931">
            <v>0</v>
          </cell>
          <cell r="H1931">
            <v>0</v>
          </cell>
          <cell r="I1931">
            <v>43557</v>
          </cell>
        </row>
        <row r="1932">
          <cell r="A1932">
            <v>1214</v>
          </cell>
          <cell r="B1932">
            <v>0</v>
          </cell>
          <cell r="C1932">
            <v>0</v>
          </cell>
          <cell r="D1932">
            <v>0</v>
          </cell>
          <cell r="E1932">
            <v>0</v>
          </cell>
          <cell r="F1932">
            <v>0</v>
          </cell>
          <cell r="G1932">
            <v>0</v>
          </cell>
          <cell r="H1932">
            <v>0</v>
          </cell>
          <cell r="I1932">
            <v>43556</v>
          </cell>
        </row>
        <row r="1933">
          <cell r="A1933">
            <v>1268</v>
          </cell>
          <cell r="B1933">
            <v>0</v>
          </cell>
          <cell r="C1933">
            <v>0</v>
          </cell>
          <cell r="D1933">
            <v>0</v>
          </cell>
          <cell r="E1933">
            <v>0</v>
          </cell>
          <cell r="F1933">
            <v>0</v>
          </cell>
          <cell r="G1933">
            <v>0</v>
          </cell>
          <cell r="H1933">
            <v>0</v>
          </cell>
          <cell r="I1933">
            <v>43556</v>
          </cell>
        </row>
        <row r="1934">
          <cell r="A1934">
            <v>2419</v>
          </cell>
          <cell r="B1934">
            <v>0</v>
          </cell>
          <cell r="C1934">
            <v>0</v>
          </cell>
          <cell r="D1934">
            <v>0</v>
          </cell>
          <cell r="E1934">
            <v>1</v>
          </cell>
          <cell r="F1934">
            <v>0</v>
          </cell>
          <cell r="G1934">
            <v>0</v>
          </cell>
          <cell r="H1934">
            <v>1</v>
          </cell>
          <cell r="I1934">
            <v>43555</v>
          </cell>
        </row>
        <row r="1935">
          <cell r="A1935">
            <v>1462</v>
          </cell>
          <cell r="B1935">
            <v>0</v>
          </cell>
          <cell r="C1935">
            <v>0</v>
          </cell>
          <cell r="D1935">
            <v>0</v>
          </cell>
          <cell r="E1935">
            <v>0</v>
          </cell>
          <cell r="F1935">
            <v>0</v>
          </cell>
          <cell r="G1935">
            <v>0</v>
          </cell>
          <cell r="H1935">
            <v>0</v>
          </cell>
          <cell r="I1935">
            <v>43554</v>
          </cell>
        </row>
        <row r="1936">
          <cell r="A1936">
            <v>1778</v>
          </cell>
          <cell r="B1936">
            <v>0</v>
          </cell>
          <cell r="C1936">
            <v>0</v>
          </cell>
          <cell r="D1936">
            <v>0</v>
          </cell>
          <cell r="E1936">
            <v>0</v>
          </cell>
          <cell r="F1936">
            <v>0</v>
          </cell>
          <cell r="G1936">
            <v>0</v>
          </cell>
          <cell r="H1936">
            <v>0</v>
          </cell>
          <cell r="I1936">
            <v>43554</v>
          </cell>
        </row>
        <row r="1937">
          <cell r="A1937">
            <v>1244</v>
          </cell>
          <cell r="B1937">
            <v>0</v>
          </cell>
          <cell r="C1937">
            <v>0</v>
          </cell>
          <cell r="D1937">
            <v>0</v>
          </cell>
          <cell r="E1937">
            <v>0</v>
          </cell>
          <cell r="F1937">
            <v>0</v>
          </cell>
          <cell r="G1937">
            <v>0</v>
          </cell>
          <cell r="H1937">
            <v>0</v>
          </cell>
          <cell r="I1937">
            <v>43553</v>
          </cell>
        </row>
        <row r="1938">
          <cell r="A1938">
            <v>2208</v>
          </cell>
          <cell r="B1938">
            <v>1</v>
          </cell>
          <cell r="C1938">
            <v>0</v>
          </cell>
          <cell r="D1938">
            <v>0</v>
          </cell>
          <cell r="E1938">
            <v>0</v>
          </cell>
          <cell r="F1938">
            <v>0</v>
          </cell>
          <cell r="G1938">
            <v>0</v>
          </cell>
          <cell r="H1938">
            <v>1</v>
          </cell>
          <cell r="I1938">
            <v>43553</v>
          </cell>
        </row>
        <row r="1939">
          <cell r="A1939">
            <v>2932</v>
          </cell>
          <cell r="B1939">
            <v>1</v>
          </cell>
          <cell r="C1939">
            <v>0</v>
          </cell>
          <cell r="D1939">
            <v>0</v>
          </cell>
          <cell r="E1939">
            <v>0</v>
          </cell>
          <cell r="F1939">
            <v>0</v>
          </cell>
          <cell r="G1939">
            <v>0</v>
          </cell>
          <cell r="H1939">
            <v>0</v>
          </cell>
          <cell r="I1939">
            <v>43553</v>
          </cell>
        </row>
        <row r="1940">
          <cell r="A1940">
            <v>1692</v>
          </cell>
          <cell r="B1940">
            <v>0</v>
          </cell>
          <cell r="C1940">
            <v>0</v>
          </cell>
          <cell r="D1940">
            <v>0</v>
          </cell>
          <cell r="E1940">
            <v>0</v>
          </cell>
          <cell r="F1940">
            <v>0</v>
          </cell>
          <cell r="G1940">
            <v>0</v>
          </cell>
          <cell r="H1940">
            <v>0</v>
          </cell>
          <cell r="I1940">
            <v>43552</v>
          </cell>
        </row>
        <row r="1941">
          <cell r="A1941">
            <v>2143</v>
          </cell>
          <cell r="B1941">
            <v>0</v>
          </cell>
          <cell r="C1941">
            <v>1</v>
          </cell>
          <cell r="D1941">
            <v>0</v>
          </cell>
          <cell r="E1941">
            <v>0</v>
          </cell>
          <cell r="F1941">
            <v>0</v>
          </cell>
          <cell r="G1941">
            <v>0</v>
          </cell>
          <cell r="H1941">
            <v>0</v>
          </cell>
          <cell r="I1941">
            <v>43551</v>
          </cell>
        </row>
        <row r="1942">
          <cell r="A1942">
            <v>2897</v>
          </cell>
          <cell r="B1942">
            <v>0</v>
          </cell>
          <cell r="C1942">
            <v>1</v>
          </cell>
          <cell r="D1942">
            <v>1</v>
          </cell>
          <cell r="E1942">
            <v>1</v>
          </cell>
          <cell r="F1942">
            <v>1</v>
          </cell>
          <cell r="G1942">
            <v>0</v>
          </cell>
          <cell r="H1942">
            <v>1</v>
          </cell>
          <cell r="I1942">
            <v>43551</v>
          </cell>
        </row>
        <row r="1943">
          <cell r="A1943">
            <v>1130</v>
          </cell>
          <cell r="B1943">
            <v>0</v>
          </cell>
          <cell r="C1943">
            <v>0</v>
          </cell>
          <cell r="D1943">
            <v>0</v>
          </cell>
          <cell r="E1943">
            <v>0</v>
          </cell>
          <cell r="F1943">
            <v>0</v>
          </cell>
          <cell r="G1943">
            <v>0</v>
          </cell>
          <cell r="H1943">
            <v>0</v>
          </cell>
          <cell r="I1943">
            <v>43550</v>
          </cell>
        </row>
        <row r="1944">
          <cell r="A1944">
            <v>1135</v>
          </cell>
          <cell r="B1944">
            <v>0</v>
          </cell>
          <cell r="C1944">
            <v>0</v>
          </cell>
          <cell r="D1944">
            <v>0</v>
          </cell>
          <cell r="E1944">
            <v>0</v>
          </cell>
          <cell r="F1944">
            <v>0</v>
          </cell>
          <cell r="G1944">
            <v>0</v>
          </cell>
          <cell r="H1944">
            <v>0</v>
          </cell>
          <cell r="I1944">
            <v>43549</v>
          </cell>
        </row>
        <row r="1945">
          <cell r="A1945">
            <v>2571</v>
          </cell>
          <cell r="B1945">
            <v>0</v>
          </cell>
          <cell r="C1945">
            <v>0</v>
          </cell>
          <cell r="D1945">
            <v>0</v>
          </cell>
          <cell r="E1945">
            <v>0</v>
          </cell>
          <cell r="F1945">
            <v>0</v>
          </cell>
          <cell r="G1945">
            <v>0</v>
          </cell>
          <cell r="H1945">
            <v>1</v>
          </cell>
          <cell r="I1945">
            <v>43549</v>
          </cell>
        </row>
        <row r="1946">
          <cell r="A1946">
            <v>3088</v>
          </cell>
          <cell r="B1946">
            <v>0</v>
          </cell>
          <cell r="C1946">
            <v>0</v>
          </cell>
          <cell r="D1946">
            <v>0</v>
          </cell>
          <cell r="E1946">
            <v>0</v>
          </cell>
          <cell r="F1946">
            <v>0</v>
          </cell>
          <cell r="G1946">
            <v>0</v>
          </cell>
          <cell r="H1946">
            <v>0</v>
          </cell>
          <cell r="I1946">
            <v>43549</v>
          </cell>
        </row>
        <row r="1947">
          <cell r="A1947">
            <v>3145</v>
          </cell>
          <cell r="B1947">
            <v>0</v>
          </cell>
          <cell r="C1947">
            <v>0</v>
          </cell>
          <cell r="D1947">
            <v>0</v>
          </cell>
          <cell r="E1947">
            <v>0</v>
          </cell>
          <cell r="F1947">
            <v>0</v>
          </cell>
          <cell r="G1947">
            <v>0</v>
          </cell>
          <cell r="H1947">
            <v>0</v>
          </cell>
          <cell r="I1947">
            <v>43549</v>
          </cell>
        </row>
        <row r="1948">
          <cell r="A1948">
            <v>3170</v>
          </cell>
          <cell r="B1948">
            <v>0</v>
          </cell>
          <cell r="C1948">
            <v>0</v>
          </cell>
          <cell r="D1948">
            <v>0</v>
          </cell>
          <cell r="E1948">
            <v>0</v>
          </cell>
          <cell r="F1948">
            <v>0</v>
          </cell>
          <cell r="G1948">
            <v>0</v>
          </cell>
          <cell r="H1948">
            <v>1</v>
          </cell>
          <cell r="I1948">
            <v>43549</v>
          </cell>
        </row>
        <row r="1949">
          <cell r="A1949">
            <v>1393</v>
          </cell>
          <cell r="B1949">
            <v>0</v>
          </cell>
          <cell r="C1949">
            <v>0</v>
          </cell>
          <cell r="D1949">
            <v>0</v>
          </cell>
          <cell r="E1949">
            <v>0</v>
          </cell>
          <cell r="F1949">
            <v>0</v>
          </cell>
          <cell r="G1949">
            <v>0</v>
          </cell>
          <cell r="H1949">
            <v>0</v>
          </cell>
          <cell r="I1949">
            <v>43548</v>
          </cell>
        </row>
        <row r="1950">
          <cell r="A1950">
            <v>1850</v>
          </cell>
          <cell r="B1950">
            <v>0</v>
          </cell>
          <cell r="C1950">
            <v>0</v>
          </cell>
          <cell r="D1950">
            <v>0</v>
          </cell>
          <cell r="E1950">
            <v>0</v>
          </cell>
          <cell r="F1950">
            <v>0</v>
          </cell>
          <cell r="G1950">
            <v>0</v>
          </cell>
          <cell r="H1950">
            <v>0</v>
          </cell>
          <cell r="I1950">
            <v>43548</v>
          </cell>
        </row>
        <row r="1951">
          <cell r="A1951">
            <v>1243</v>
          </cell>
          <cell r="B1951">
            <v>0</v>
          </cell>
          <cell r="C1951">
            <v>1</v>
          </cell>
          <cell r="D1951">
            <v>0</v>
          </cell>
          <cell r="E1951">
            <v>0</v>
          </cell>
          <cell r="F1951">
            <v>0</v>
          </cell>
          <cell r="G1951">
            <v>0</v>
          </cell>
          <cell r="H1951">
            <v>0</v>
          </cell>
          <cell r="I1951">
            <v>43547</v>
          </cell>
        </row>
        <row r="1952">
          <cell r="A1952">
            <v>1862</v>
          </cell>
          <cell r="B1952">
            <v>0</v>
          </cell>
          <cell r="C1952">
            <v>0</v>
          </cell>
          <cell r="D1952">
            <v>0</v>
          </cell>
          <cell r="E1952">
            <v>0</v>
          </cell>
          <cell r="F1952">
            <v>0</v>
          </cell>
          <cell r="G1952">
            <v>0</v>
          </cell>
          <cell r="H1952">
            <v>0</v>
          </cell>
          <cell r="I1952">
            <v>43547</v>
          </cell>
        </row>
        <row r="1953">
          <cell r="A1953">
            <v>2514</v>
          </cell>
          <cell r="B1953">
            <v>0</v>
          </cell>
          <cell r="C1953">
            <v>1</v>
          </cell>
          <cell r="D1953">
            <v>0</v>
          </cell>
          <cell r="E1953">
            <v>0</v>
          </cell>
          <cell r="F1953">
            <v>0</v>
          </cell>
          <cell r="G1953">
            <v>0</v>
          </cell>
          <cell r="H1953">
            <v>0</v>
          </cell>
          <cell r="I1953">
            <v>43547</v>
          </cell>
        </row>
        <row r="1954">
          <cell r="A1954">
            <v>2725</v>
          </cell>
          <cell r="B1954">
            <v>0</v>
          </cell>
          <cell r="C1954">
            <v>1</v>
          </cell>
          <cell r="D1954">
            <v>0</v>
          </cell>
          <cell r="E1954">
            <v>0</v>
          </cell>
          <cell r="F1954">
            <v>0</v>
          </cell>
          <cell r="G1954">
            <v>0</v>
          </cell>
          <cell r="H1954">
            <v>1</v>
          </cell>
          <cell r="I1954">
            <v>43547</v>
          </cell>
        </row>
        <row r="1955">
          <cell r="A1955">
            <v>1254</v>
          </cell>
          <cell r="B1955">
            <v>1</v>
          </cell>
          <cell r="C1955">
            <v>0</v>
          </cell>
          <cell r="D1955">
            <v>0</v>
          </cell>
          <cell r="E1955">
            <v>0</v>
          </cell>
          <cell r="F1955">
            <v>0</v>
          </cell>
          <cell r="G1955">
            <v>0</v>
          </cell>
          <cell r="H1955">
            <v>1</v>
          </cell>
          <cell r="I1955">
            <v>43546</v>
          </cell>
        </row>
        <row r="1956">
          <cell r="A1956">
            <v>2855</v>
          </cell>
          <cell r="B1956">
            <v>0</v>
          </cell>
          <cell r="C1956">
            <v>0</v>
          </cell>
          <cell r="D1956">
            <v>0</v>
          </cell>
          <cell r="E1956">
            <v>0</v>
          </cell>
          <cell r="F1956">
            <v>0</v>
          </cell>
          <cell r="G1956">
            <v>0</v>
          </cell>
          <cell r="H1956">
            <v>1</v>
          </cell>
          <cell r="I1956">
            <v>43546</v>
          </cell>
        </row>
        <row r="1957">
          <cell r="A1957">
            <v>3173</v>
          </cell>
          <cell r="B1957">
            <v>0</v>
          </cell>
          <cell r="C1957">
            <v>0</v>
          </cell>
          <cell r="D1957">
            <v>0</v>
          </cell>
          <cell r="E1957">
            <v>0</v>
          </cell>
          <cell r="F1957">
            <v>0</v>
          </cell>
          <cell r="G1957">
            <v>0</v>
          </cell>
          <cell r="H1957">
            <v>0</v>
          </cell>
          <cell r="I1957">
            <v>43546</v>
          </cell>
        </row>
        <row r="1958">
          <cell r="A1958">
            <v>3205</v>
          </cell>
          <cell r="B1958">
            <v>0</v>
          </cell>
          <cell r="C1958">
            <v>0</v>
          </cell>
          <cell r="D1958">
            <v>0</v>
          </cell>
          <cell r="E1958">
            <v>0</v>
          </cell>
          <cell r="F1958">
            <v>0</v>
          </cell>
          <cell r="G1958">
            <v>0</v>
          </cell>
          <cell r="H1958">
            <v>1</v>
          </cell>
          <cell r="I1958">
            <v>43546</v>
          </cell>
        </row>
        <row r="1959">
          <cell r="A1959">
            <v>3220</v>
          </cell>
          <cell r="B1959">
            <v>0</v>
          </cell>
          <cell r="C1959">
            <v>0</v>
          </cell>
          <cell r="D1959">
            <v>0</v>
          </cell>
          <cell r="E1959">
            <v>0</v>
          </cell>
          <cell r="F1959">
            <v>0</v>
          </cell>
          <cell r="G1959">
            <v>0</v>
          </cell>
          <cell r="H1959">
            <v>1</v>
          </cell>
          <cell r="I1959">
            <v>43546</v>
          </cell>
        </row>
        <row r="1960">
          <cell r="A1960">
            <v>1955</v>
          </cell>
          <cell r="B1960">
            <v>0</v>
          </cell>
          <cell r="C1960">
            <v>0</v>
          </cell>
          <cell r="D1960">
            <v>0</v>
          </cell>
          <cell r="E1960">
            <v>0</v>
          </cell>
          <cell r="F1960">
            <v>0</v>
          </cell>
          <cell r="G1960">
            <v>0</v>
          </cell>
          <cell r="H1960">
            <v>0</v>
          </cell>
          <cell r="I1960">
            <v>43545</v>
          </cell>
        </row>
        <row r="1961">
          <cell r="A1961">
            <v>2757</v>
          </cell>
          <cell r="B1961">
            <v>0</v>
          </cell>
          <cell r="C1961">
            <v>0</v>
          </cell>
          <cell r="D1961">
            <v>0</v>
          </cell>
          <cell r="E1961">
            <v>0</v>
          </cell>
          <cell r="F1961">
            <v>0</v>
          </cell>
          <cell r="G1961">
            <v>0</v>
          </cell>
          <cell r="H1961">
            <v>0</v>
          </cell>
          <cell r="I1961">
            <v>43545</v>
          </cell>
        </row>
        <row r="1962">
          <cell r="A1962">
            <v>2776</v>
          </cell>
          <cell r="B1962">
            <v>0</v>
          </cell>
          <cell r="C1962">
            <v>0</v>
          </cell>
          <cell r="D1962">
            <v>1</v>
          </cell>
          <cell r="E1962">
            <v>0</v>
          </cell>
          <cell r="F1962">
            <v>0</v>
          </cell>
          <cell r="G1962">
            <v>0</v>
          </cell>
          <cell r="H1962">
            <v>0</v>
          </cell>
          <cell r="I1962">
            <v>43545</v>
          </cell>
        </row>
        <row r="1963">
          <cell r="A1963">
            <v>2887</v>
          </cell>
          <cell r="B1963">
            <v>0</v>
          </cell>
          <cell r="C1963">
            <v>0</v>
          </cell>
          <cell r="D1963">
            <v>0</v>
          </cell>
          <cell r="E1963">
            <v>0</v>
          </cell>
          <cell r="F1963">
            <v>0</v>
          </cell>
          <cell r="G1963">
            <v>0</v>
          </cell>
          <cell r="H1963">
            <v>0</v>
          </cell>
          <cell r="I1963">
            <v>43545</v>
          </cell>
        </row>
        <row r="1964">
          <cell r="A1964">
            <v>3187</v>
          </cell>
          <cell r="B1964">
            <v>0</v>
          </cell>
          <cell r="C1964">
            <v>0</v>
          </cell>
          <cell r="D1964">
            <v>0</v>
          </cell>
          <cell r="E1964">
            <v>0</v>
          </cell>
          <cell r="F1964">
            <v>0</v>
          </cell>
          <cell r="G1964">
            <v>0</v>
          </cell>
          <cell r="H1964">
            <v>0</v>
          </cell>
          <cell r="I1964">
            <v>43545</v>
          </cell>
        </row>
        <row r="1965">
          <cell r="A1965">
            <v>1242</v>
          </cell>
          <cell r="B1965">
            <v>0</v>
          </cell>
          <cell r="C1965">
            <v>0</v>
          </cell>
          <cell r="D1965">
            <v>0</v>
          </cell>
          <cell r="E1965">
            <v>0</v>
          </cell>
          <cell r="F1965">
            <v>0</v>
          </cell>
          <cell r="G1965">
            <v>0</v>
          </cell>
          <cell r="H1965">
            <v>0</v>
          </cell>
          <cell r="I1965">
            <v>43544</v>
          </cell>
        </row>
        <row r="1966">
          <cell r="A1966">
            <v>1950</v>
          </cell>
          <cell r="B1966">
            <v>0</v>
          </cell>
          <cell r="C1966">
            <v>0</v>
          </cell>
          <cell r="D1966">
            <v>0</v>
          </cell>
          <cell r="E1966">
            <v>0</v>
          </cell>
          <cell r="F1966">
            <v>0</v>
          </cell>
          <cell r="G1966">
            <v>0</v>
          </cell>
          <cell r="H1966">
            <v>0</v>
          </cell>
          <cell r="I1966">
            <v>43544</v>
          </cell>
        </row>
        <row r="1967">
          <cell r="A1967">
            <v>2026</v>
          </cell>
          <cell r="B1967">
            <v>0</v>
          </cell>
          <cell r="C1967">
            <v>0</v>
          </cell>
          <cell r="D1967">
            <v>0</v>
          </cell>
          <cell r="E1967">
            <v>0</v>
          </cell>
          <cell r="F1967">
            <v>0</v>
          </cell>
          <cell r="G1967">
            <v>0</v>
          </cell>
          <cell r="H1967">
            <v>0</v>
          </cell>
          <cell r="I1967">
            <v>43544</v>
          </cell>
        </row>
        <row r="1968">
          <cell r="A1968">
            <v>2130</v>
          </cell>
          <cell r="B1968">
            <v>1</v>
          </cell>
          <cell r="C1968">
            <v>0</v>
          </cell>
          <cell r="D1968">
            <v>0</v>
          </cell>
          <cell r="E1968">
            <v>0</v>
          </cell>
          <cell r="F1968">
            <v>0</v>
          </cell>
          <cell r="G1968">
            <v>0</v>
          </cell>
          <cell r="H1968">
            <v>1</v>
          </cell>
          <cell r="I1968">
            <v>43544</v>
          </cell>
        </row>
        <row r="1969">
          <cell r="A1969">
            <v>2432</v>
          </cell>
          <cell r="B1969">
            <v>0</v>
          </cell>
          <cell r="C1969">
            <v>0</v>
          </cell>
          <cell r="D1969">
            <v>0</v>
          </cell>
          <cell r="E1969">
            <v>0</v>
          </cell>
          <cell r="F1969">
            <v>0</v>
          </cell>
          <cell r="G1969">
            <v>0</v>
          </cell>
          <cell r="H1969">
            <v>1</v>
          </cell>
          <cell r="I1969">
            <v>43544</v>
          </cell>
        </row>
        <row r="1970">
          <cell r="A1970">
            <v>2752</v>
          </cell>
          <cell r="B1970">
            <v>0</v>
          </cell>
          <cell r="C1970">
            <v>0</v>
          </cell>
          <cell r="D1970">
            <v>0</v>
          </cell>
          <cell r="E1970">
            <v>0</v>
          </cell>
          <cell r="F1970">
            <v>0</v>
          </cell>
          <cell r="G1970">
            <v>0</v>
          </cell>
          <cell r="H1970">
            <v>0</v>
          </cell>
          <cell r="I1970">
            <v>43544</v>
          </cell>
        </row>
        <row r="1971">
          <cell r="A1971">
            <v>1072</v>
          </cell>
          <cell r="B1971">
            <v>1</v>
          </cell>
          <cell r="C1971">
            <v>0</v>
          </cell>
          <cell r="D1971">
            <v>0</v>
          </cell>
          <cell r="E1971">
            <v>0</v>
          </cell>
          <cell r="F1971">
            <v>0</v>
          </cell>
          <cell r="G1971">
            <v>0</v>
          </cell>
          <cell r="H1971">
            <v>1</v>
          </cell>
          <cell r="I1971">
            <v>43543</v>
          </cell>
        </row>
        <row r="1972">
          <cell r="A1972">
            <v>1574</v>
          </cell>
          <cell r="B1972">
            <v>0</v>
          </cell>
          <cell r="C1972">
            <v>0</v>
          </cell>
          <cell r="D1972">
            <v>0</v>
          </cell>
          <cell r="E1972">
            <v>0</v>
          </cell>
          <cell r="F1972">
            <v>0</v>
          </cell>
          <cell r="G1972">
            <v>1</v>
          </cell>
          <cell r="H1972">
            <v>1</v>
          </cell>
          <cell r="I1972">
            <v>43543</v>
          </cell>
        </row>
        <row r="1973">
          <cell r="A1973">
            <v>1948</v>
          </cell>
          <cell r="B1973">
            <v>0</v>
          </cell>
          <cell r="C1973">
            <v>0</v>
          </cell>
          <cell r="D1973">
            <v>0</v>
          </cell>
          <cell r="E1973">
            <v>0</v>
          </cell>
          <cell r="F1973">
            <v>0</v>
          </cell>
          <cell r="G1973">
            <v>0</v>
          </cell>
          <cell r="H1973">
            <v>0</v>
          </cell>
          <cell r="I1973">
            <v>43543</v>
          </cell>
        </row>
        <row r="1974">
          <cell r="A1974">
            <v>2380</v>
          </cell>
          <cell r="B1974">
            <v>0</v>
          </cell>
          <cell r="C1974">
            <v>0</v>
          </cell>
          <cell r="D1974">
            <v>0</v>
          </cell>
          <cell r="E1974">
            <v>0</v>
          </cell>
          <cell r="F1974">
            <v>0</v>
          </cell>
          <cell r="G1974">
            <v>0</v>
          </cell>
          <cell r="H1974">
            <v>0</v>
          </cell>
          <cell r="I1974">
            <v>43543</v>
          </cell>
        </row>
        <row r="1975">
          <cell r="A1975">
            <v>3181</v>
          </cell>
          <cell r="B1975">
            <v>0</v>
          </cell>
          <cell r="C1975">
            <v>0</v>
          </cell>
          <cell r="D1975">
            <v>0</v>
          </cell>
          <cell r="E1975">
            <v>0</v>
          </cell>
          <cell r="F1975">
            <v>0</v>
          </cell>
          <cell r="G1975">
            <v>0</v>
          </cell>
          <cell r="H1975">
            <v>0</v>
          </cell>
          <cell r="I1975">
            <v>43543</v>
          </cell>
        </row>
        <row r="1976">
          <cell r="A1976">
            <v>3128</v>
          </cell>
          <cell r="B1976">
            <v>0</v>
          </cell>
          <cell r="C1976">
            <v>0</v>
          </cell>
          <cell r="D1976">
            <v>0</v>
          </cell>
          <cell r="E1976">
            <v>0</v>
          </cell>
          <cell r="F1976">
            <v>0</v>
          </cell>
          <cell r="G1976">
            <v>0</v>
          </cell>
          <cell r="H1976">
            <v>1</v>
          </cell>
          <cell r="I1976">
            <v>43542</v>
          </cell>
        </row>
        <row r="1977">
          <cell r="A1977">
            <v>1014</v>
          </cell>
          <cell r="B1977">
            <v>0</v>
          </cell>
          <cell r="C1977">
            <v>0</v>
          </cell>
          <cell r="D1977">
            <v>0</v>
          </cell>
          <cell r="E1977">
            <v>0</v>
          </cell>
          <cell r="F1977">
            <v>0</v>
          </cell>
          <cell r="G1977">
            <v>0</v>
          </cell>
          <cell r="H1977">
            <v>0</v>
          </cell>
          <cell r="I1977">
            <v>43541</v>
          </cell>
        </row>
        <row r="1978">
          <cell r="A1978">
            <v>1031</v>
          </cell>
          <cell r="B1978">
            <v>0</v>
          </cell>
          <cell r="C1978">
            <v>1</v>
          </cell>
          <cell r="D1978">
            <v>0</v>
          </cell>
          <cell r="E1978">
            <v>0</v>
          </cell>
          <cell r="F1978">
            <v>0</v>
          </cell>
          <cell r="G1978">
            <v>0</v>
          </cell>
          <cell r="H1978">
            <v>0</v>
          </cell>
          <cell r="I1978">
            <v>43541</v>
          </cell>
        </row>
        <row r="1979">
          <cell r="A1979">
            <v>1247</v>
          </cell>
          <cell r="B1979">
            <v>1</v>
          </cell>
          <cell r="C1979">
            <v>0</v>
          </cell>
          <cell r="D1979">
            <v>0</v>
          </cell>
          <cell r="E1979">
            <v>0</v>
          </cell>
          <cell r="F1979">
            <v>0</v>
          </cell>
          <cell r="G1979">
            <v>0</v>
          </cell>
          <cell r="H1979">
            <v>1</v>
          </cell>
          <cell r="I1979">
            <v>43541</v>
          </cell>
        </row>
        <row r="1980">
          <cell r="A1980">
            <v>1468</v>
          </cell>
          <cell r="B1980">
            <v>0</v>
          </cell>
          <cell r="C1980">
            <v>0</v>
          </cell>
          <cell r="D1980">
            <v>0</v>
          </cell>
          <cell r="E1980">
            <v>0</v>
          </cell>
          <cell r="F1980">
            <v>0</v>
          </cell>
          <cell r="G1980">
            <v>0</v>
          </cell>
          <cell r="H1980">
            <v>0</v>
          </cell>
          <cell r="I1980">
            <v>43541</v>
          </cell>
        </row>
        <row r="1981">
          <cell r="A1981">
            <v>2184</v>
          </cell>
          <cell r="B1981">
            <v>1</v>
          </cell>
          <cell r="C1981">
            <v>0</v>
          </cell>
          <cell r="D1981">
            <v>0</v>
          </cell>
          <cell r="E1981">
            <v>0</v>
          </cell>
          <cell r="F1981">
            <v>0</v>
          </cell>
          <cell r="G1981">
            <v>0</v>
          </cell>
          <cell r="H1981">
            <v>1</v>
          </cell>
          <cell r="I1981">
            <v>43541</v>
          </cell>
        </row>
        <row r="1982">
          <cell r="A1982">
            <v>1144</v>
          </cell>
          <cell r="B1982">
            <v>0</v>
          </cell>
          <cell r="C1982">
            <v>0</v>
          </cell>
          <cell r="D1982">
            <v>0</v>
          </cell>
          <cell r="E1982">
            <v>0</v>
          </cell>
          <cell r="F1982">
            <v>0</v>
          </cell>
          <cell r="G1982">
            <v>0</v>
          </cell>
          <cell r="H1982">
            <v>0</v>
          </cell>
          <cell r="I1982">
            <v>43540</v>
          </cell>
        </row>
        <row r="1983">
          <cell r="A1983">
            <v>2840</v>
          </cell>
          <cell r="B1983">
            <v>0</v>
          </cell>
          <cell r="C1983">
            <v>1</v>
          </cell>
          <cell r="D1983">
            <v>0</v>
          </cell>
          <cell r="E1983">
            <v>0</v>
          </cell>
          <cell r="F1983">
            <v>0</v>
          </cell>
          <cell r="G1983">
            <v>0</v>
          </cell>
          <cell r="H1983">
            <v>1</v>
          </cell>
          <cell r="I1983">
            <v>43538</v>
          </cell>
        </row>
        <row r="1984">
          <cell r="A1984">
            <v>2361</v>
          </cell>
          <cell r="B1984">
            <v>0</v>
          </cell>
          <cell r="C1984">
            <v>0</v>
          </cell>
          <cell r="D1984">
            <v>0</v>
          </cell>
          <cell r="E1984">
            <v>0</v>
          </cell>
          <cell r="F1984">
            <v>0</v>
          </cell>
          <cell r="G1984">
            <v>0</v>
          </cell>
          <cell r="H1984">
            <v>0</v>
          </cell>
          <cell r="I1984">
            <v>43537</v>
          </cell>
        </row>
        <row r="1985">
          <cell r="A1985">
            <v>3031</v>
          </cell>
          <cell r="B1985">
            <v>0</v>
          </cell>
          <cell r="C1985">
            <v>0</v>
          </cell>
          <cell r="D1985">
            <v>0</v>
          </cell>
          <cell r="E1985">
            <v>0</v>
          </cell>
          <cell r="F1985">
            <v>0</v>
          </cell>
          <cell r="G1985">
            <v>0</v>
          </cell>
          <cell r="H1985">
            <v>0</v>
          </cell>
          <cell r="I1985">
            <v>43537</v>
          </cell>
        </row>
        <row r="1986">
          <cell r="A1986">
            <v>1200</v>
          </cell>
          <cell r="B1986">
            <v>0</v>
          </cell>
          <cell r="C1986">
            <v>0</v>
          </cell>
          <cell r="D1986">
            <v>0</v>
          </cell>
          <cell r="E1986">
            <v>0</v>
          </cell>
          <cell r="F1986">
            <v>0</v>
          </cell>
          <cell r="G1986">
            <v>0</v>
          </cell>
          <cell r="H1986">
            <v>0</v>
          </cell>
          <cell r="I1986">
            <v>43536</v>
          </cell>
        </row>
        <row r="1987">
          <cell r="A1987">
            <v>1371</v>
          </cell>
          <cell r="B1987">
            <v>0</v>
          </cell>
          <cell r="C1987">
            <v>0</v>
          </cell>
          <cell r="D1987">
            <v>0</v>
          </cell>
          <cell r="E1987">
            <v>0</v>
          </cell>
          <cell r="F1987">
            <v>0</v>
          </cell>
          <cell r="G1987">
            <v>0</v>
          </cell>
          <cell r="H1987">
            <v>0</v>
          </cell>
          <cell r="I1987">
            <v>43536</v>
          </cell>
        </row>
        <row r="1988">
          <cell r="A1988">
            <v>1623</v>
          </cell>
          <cell r="B1988">
            <v>0</v>
          </cell>
          <cell r="C1988">
            <v>0</v>
          </cell>
          <cell r="D1988">
            <v>0</v>
          </cell>
          <cell r="E1988">
            <v>0</v>
          </cell>
          <cell r="F1988">
            <v>0</v>
          </cell>
          <cell r="G1988">
            <v>0</v>
          </cell>
          <cell r="H1988">
            <v>0</v>
          </cell>
          <cell r="I1988">
            <v>43536</v>
          </cell>
        </row>
        <row r="1989">
          <cell r="A1989">
            <v>2036</v>
          </cell>
          <cell r="B1989">
            <v>0</v>
          </cell>
          <cell r="C1989">
            <v>0</v>
          </cell>
          <cell r="D1989">
            <v>0</v>
          </cell>
          <cell r="E1989">
            <v>0</v>
          </cell>
          <cell r="F1989">
            <v>0</v>
          </cell>
          <cell r="G1989">
            <v>0</v>
          </cell>
          <cell r="H1989">
            <v>0</v>
          </cell>
          <cell r="I1989">
            <v>43536</v>
          </cell>
        </row>
        <row r="1990">
          <cell r="A1990">
            <v>2511</v>
          </cell>
          <cell r="B1990">
            <v>0</v>
          </cell>
          <cell r="C1990">
            <v>0</v>
          </cell>
          <cell r="D1990">
            <v>0</v>
          </cell>
          <cell r="E1990">
            <v>0</v>
          </cell>
          <cell r="F1990">
            <v>0</v>
          </cell>
          <cell r="G1990">
            <v>0</v>
          </cell>
          <cell r="H1990">
            <v>0</v>
          </cell>
          <cell r="I1990">
            <v>43536</v>
          </cell>
        </row>
        <row r="1991">
          <cell r="A1991">
            <v>2747</v>
          </cell>
          <cell r="B1991">
            <v>0</v>
          </cell>
          <cell r="C1991">
            <v>0</v>
          </cell>
          <cell r="D1991">
            <v>0</v>
          </cell>
          <cell r="E1991">
            <v>0</v>
          </cell>
          <cell r="F1991">
            <v>0</v>
          </cell>
          <cell r="G1991">
            <v>0</v>
          </cell>
          <cell r="H1991">
            <v>0</v>
          </cell>
          <cell r="I1991">
            <v>43536</v>
          </cell>
        </row>
        <row r="1992">
          <cell r="A1992">
            <v>1671</v>
          </cell>
          <cell r="B1992">
            <v>0</v>
          </cell>
          <cell r="C1992">
            <v>1</v>
          </cell>
          <cell r="D1992">
            <v>0</v>
          </cell>
          <cell r="E1992">
            <v>0</v>
          </cell>
          <cell r="F1992">
            <v>0</v>
          </cell>
          <cell r="G1992">
            <v>0</v>
          </cell>
          <cell r="H1992">
            <v>1</v>
          </cell>
          <cell r="I1992">
            <v>43535</v>
          </cell>
        </row>
        <row r="1993">
          <cell r="A1993">
            <v>1839</v>
          </cell>
          <cell r="B1993">
            <v>0</v>
          </cell>
          <cell r="C1993">
            <v>0</v>
          </cell>
          <cell r="D1993">
            <v>0</v>
          </cell>
          <cell r="E1993">
            <v>0</v>
          </cell>
          <cell r="F1993">
            <v>0</v>
          </cell>
          <cell r="G1993">
            <v>0</v>
          </cell>
          <cell r="H1993">
            <v>0</v>
          </cell>
          <cell r="I1993">
            <v>43535</v>
          </cell>
        </row>
        <row r="1994">
          <cell r="A1994">
            <v>1844</v>
          </cell>
          <cell r="B1994">
            <v>0</v>
          </cell>
          <cell r="C1994">
            <v>0</v>
          </cell>
          <cell r="D1994">
            <v>0</v>
          </cell>
          <cell r="E1994">
            <v>0</v>
          </cell>
          <cell r="F1994">
            <v>0</v>
          </cell>
          <cell r="G1994">
            <v>0</v>
          </cell>
          <cell r="H1994">
            <v>0</v>
          </cell>
          <cell r="I1994">
            <v>43535</v>
          </cell>
        </row>
        <row r="1995">
          <cell r="A1995">
            <v>2353</v>
          </cell>
          <cell r="B1995">
            <v>0</v>
          </cell>
          <cell r="C1995">
            <v>1</v>
          </cell>
          <cell r="D1995">
            <v>0</v>
          </cell>
          <cell r="E1995">
            <v>0</v>
          </cell>
          <cell r="F1995">
            <v>0</v>
          </cell>
          <cell r="G1995">
            <v>0</v>
          </cell>
          <cell r="H1995">
            <v>0</v>
          </cell>
          <cell r="I1995">
            <v>43535</v>
          </cell>
        </row>
        <row r="1996">
          <cell r="A1996">
            <v>2785</v>
          </cell>
          <cell r="B1996">
            <v>0</v>
          </cell>
          <cell r="C1996">
            <v>0</v>
          </cell>
          <cell r="D1996">
            <v>0</v>
          </cell>
          <cell r="E1996">
            <v>0</v>
          </cell>
          <cell r="F1996">
            <v>0</v>
          </cell>
          <cell r="G1996">
            <v>0</v>
          </cell>
          <cell r="H1996">
            <v>0</v>
          </cell>
          <cell r="I1996">
            <v>43535</v>
          </cell>
        </row>
        <row r="1997">
          <cell r="A1997">
            <v>3011</v>
          </cell>
          <cell r="B1997">
            <v>0</v>
          </cell>
          <cell r="C1997">
            <v>0</v>
          </cell>
          <cell r="D1997">
            <v>0</v>
          </cell>
          <cell r="E1997">
            <v>0</v>
          </cell>
          <cell r="F1997">
            <v>0</v>
          </cell>
          <cell r="G1997">
            <v>0</v>
          </cell>
          <cell r="H1997">
            <v>0</v>
          </cell>
          <cell r="I1997">
            <v>43535</v>
          </cell>
        </row>
        <row r="1998">
          <cell r="A1998">
            <v>2679</v>
          </cell>
          <cell r="B1998">
            <v>0</v>
          </cell>
          <cell r="C1998">
            <v>0</v>
          </cell>
          <cell r="D1998">
            <v>0</v>
          </cell>
          <cell r="E1998">
            <v>0</v>
          </cell>
          <cell r="F1998">
            <v>0</v>
          </cell>
          <cell r="G1998">
            <v>0</v>
          </cell>
          <cell r="H1998">
            <v>1</v>
          </cell>
          <cell r="I1998">
            <v>43533</v>
          </cell>
        </row>
        <row r="1999">
          <cell r="A1999">
            <v>1926</v>
          </cell>
          <cell r="B1999">
            <v>0</v>
          </cell>
          <cell r="C1999">
            <v>1</v>
          </cell>
          <cell r="D1999">
            <v>1</v>
          </cell>
          <cell r="E1999">
            <v>0</v>
          </cell>
          <cell r="F1999">
            <v>0</v>
          </cell>
          <cell r="G1999">
            <v>0</v>
          </cell>
          <cell r="H1999">
            <v>0</v>
          </cell>
          <cell r="I1999">
            <v>43532</v>
          </cell>
        </row>
        <row r="2000">
          <cell r="A2000">
            <v>1930</v>
          </cell>
          <cell r="B2000">
            <v>0</v>
          </cell>
          <cell r="C2000">
            <v>0</v>
          </cell>
          <cell r="D2000">
            <v>0</v>
          </cell>
          <cell r="E2000">
            <v>0</v>
          </cell>
          <cell r="F2000">
            <v>0</v>
          </cell>
          <cell r="G2000">
            <v>0</v>
          </cell>
          <cell r="H2000">
            <v>0</v>
          </cell>
          <cell r="I2000">
            <v>43532</v>
          </cell>
        </row>
        <row r="2001">
          <cell r="A2001">
            <v>2041</v>
          </cell>
          <cell r="B2001">
            <v>0</v>
          </cell>
          <cell r="C2001">
            <v>1</v>
          </cell>
          <cell r="D2001">
            <v>0</v>
          </cell>
          <cell r="E2001">
            <v>0</v>
          </cell>
          <cell r="F2001">
            <v>0</v>
          </cell>
          <cell r="G2001">
            <v>0</v>
          </cell>
          <cell r="H2001">
            <v>0</v>
          </cell>
          <cell r="I2001">
            <v>43532</v>
          </cell>
        </row>
        <row r="2002">
          <cell r="A2002">
            <v>2322</v>
          </cell>
          <cell r="B2002">
            <v>0</v>
          </cell>
          <cell r="C2002">
            <v>1</v>
          </cell>
          <cell r="D2002">
            <v>0</v>
          </cell>
          <cell r="E2002">
            <v>0</v>
          </cell>
          <cell r="F2002">
            <v>0</v>
          </cell>
          <cell r="G2002">
            <v>0</v>
          </cell>
          <cell r="H2002">
            <v>1</v>
          </cell>
          <cell r="I2002">
            <v>43532</v>
          </cell>
        </row>
        <row r="2003">
          <cell r="A2003">
            <v>2843</v>
          </cell>
          <cell r="B2003">
            <v>0</v>
          </cell>
          <cell r="C2003">
            <v>0</v>
          </cell>
          <cell r="D2003">
            <v>0</v>
          </cell>
          <cell r="E2003">
            <v>0</v>
          </cell>
          <cell r="F2003">
            <v>0</v>
          </cell>
          <cell r="G2003">
            <v>0</v>
          </cell>
          <cell r="H2003">
            <v>0</v>
          </cell>
          <cell r="I2003">
            <v>43532</v>
          </cell>
        </row>
        <row r="2004">
          <cell r="A2004">
            <v>1507</v>
          </cell>
          <cell r="B2004">
            <v>0</v>
          </cell>
          <cell r="C2004">
            <v>1</v>
          </cell>
          <cell r="D2004">
            <v>1</v>
          </cell>
          <cell r="E2004">
            <v>0</v>
          </cell>
          <cell r="F2004">
            <v>0</v>
          </cell>
          <cell r="G2004">
            <v>0</v>
          </cell>
          <cell r="H2004">
            <v>0</v>
          </cell>
          <cell r="I2004">
            <v>43531</v>
          </cell>
        </row>
        <row r="2005">
          <cell r="A2005">
            <v>1827</v>
          </cell>
          <cell r="B2005">
            <v>0</v>
          </cell>
          <cell r="C2005">
            <v>0</v>
          </cell>
          <cell r="D2005">
            <v>0</v>
          </cell>
          <cell r="E2005">
            <v>0</v>
          </cell>
          <cell r="F2005">
            <v>0</v>
          </cell>
          <cell r="G2005">
            <v>0</v>
          </cell>
          <cell r="H2005">
            <v>0</v>
          </cell>
          <cell r="I2005">
            <v>43530</v>
          </cell>
        </row>
        <row r="2006">
          <cell r="A2006">
            <v>3067</v>
          </cell>
          <cell r="B2006">
            <v>1</v>
          </cell>
          <cell r="C2006">
            <v>0</v>
          </cell>
          <cell r="D2006">
            <v>1</v>
          </cell>
          <cell r="E2006">
            <v>0</v>
          </cell>
          <cell r="F2006">
            <v>0</v>
          </cell>
          <cell r="G2006">
            <v>0</v>
          </cell>
          <cell r="H2006">
            <v>1</v>
          </cell>
          <cell r="I2006">
            <v>43530</v>
          </cell>
        </row>
        <row r="2007">
          <cell r="A2007">
            <v>1344</v>
          </cell>
          <cell r="B2007">
            <v>0</v>
          </cell>
          <cell r="C2007">
            <v>1</v>
          </cell>
          <cell r="D2007">
            <v>0</v>
          </cell>
          <cell r="E2007">
            <v>0</v>
          </cell>
          <cell r="F2007">
            <v>0</v>
          </cell>
          <cell r="G2007">
            <v>0</v>
          </cell>
          <cell r="H2007">
            <v>0</v>
          </cell>
          <cell r="I2007">
            <v>43529</v>
          </cell>
        </row>
        <row r="2008">
          <cell r="A2008">
            <v>1621</v>
          </cell>
          <cell r="B2008">
            <v>0</v>
          </cell>
          <cell r="C2008">
            <v>0</v>
          </cell>
          <cell r="D2008">
            <v>0</v>
          </cell>
          <cell r="E2008">
            <v>0</v>
          </cell>
          <cell r="F2008">
            <v>0</v>
          </cell>
          <cell r="G2008">
            <v>0</v>
          </cell>
          <cell r="H2008">
            <v>1</v>
          </cell>
          <cell r="I2008">
            <v>43529</v>
          </cell>
        </row>
        <row r="2009">
          <cell r="A2009">
            <v>2386</v>
          </cell>
          <cell r="B2009">
            <v>0</v>
          </cell>
          <cell r="C2009">
            <v>0</v>
          </cell>
          <cell r="D2009">
            <v>0</v>
          </cell>
          <cell r="E2009">
            <v>0</v>
          </cell>
          <cell r="F2009">
            <v>0</v>
          </cell>
          <cell r="G2009">
            <v>0</v>
          </cell>
          <cell r="H2009">
            <v>0</v>
          </cell>
          <cell r="I2009">
            <v>43529</v>
          </cell>
        </row>
        <row r="2010">
          <cell r="A2010">
            <v>2574</v>
          </cell>
          <cell r="B2010">
            <v>0</v>
          </cell>
          <cell r="C2010">
            <v>0</v>
          </cell>
          <cell r="D2010">
            <v>0</v>
          </cell>
          <cell r="E2010">
            <v>0</v>
          </cell>
          <cell r="F2010">
            <v>0</v>
          </cell>
          <cell r="G2010">
            <v>0</v>
          </cell>
          <cell r="H2010">
            <v>0</v>
          </cell>
          <cell r="I2010">
            <v>43529</v>
          </cell>
        </row>
        <row r="2011">
          <cell r="A2011">
            <v>1385</v>
          </cell>
          <cell r="B2011">
            <v>0</v>
          </cell>
          <cell r="C2011">
            <v>0</v>
          </cell>
          <cell r="D2011">
            <v>0</v>
          </cell>
          <cell r="E2011">
            <v>0</v>
          </cell>
          <cell r="F2011">
            <v>0</v>
          </cell>
          <cell r="G2011">
            <v>0</v>
          </cell>
          <cell r="H2011">
            <v>0</v>
          </cell>
          <cell r="I2011">
            <v>43528</v>
          </cell>
        </row>
        <row r="2012">
          <cell r="A2012">
            <v>2544</v>
          </cell>
          <cell r="B2012">
            <v>0</v>
          </cell>
          <cell r="C2012">
            <v>0</v>
          </cell>
          <cell r="D2012">
            <v>0</v>
          </cell>
          <cell r="E2012">
            <v>0</v>
          </cell>
          <cell r="F2012">
            <v>0</v>
          </cell>
          <cell r="G2012">
            <v>0</v>
          </cell>
          <cell r="H2012">
            <v>1</v>
          </cell>
          <cell r="I2012">
            <v>43528</v>
          </cell>
        </row>
        <row r="2013">
          <cell r="A2013">
            <v>2340</v>
          </cell>
          <cell r="B2013">
            <v>0</v>
          </cell>
          <cell r="C2013">
            <v>0</v>
          </cell>
          <cell r="D2013">
            <v>0</v>
          </cell>
          <cell r="E2013">
            <v>0</v>
          </cell>
          <cell r="F2013">
            <v>0</v>
          </cell>
          <cell r="G2013">
            <v>0</v>
          </cell>
          <cell r="H2013">
            <v>0</v>
          </cell>
          <cell r="I2013">
            <v>43527</v>
          </cell>
        </row>
        <row r="2014">
          <cell r="A2014">
            <v>2577</v>
          </cell>
          <cell r="B2014">
            <v>0</v>
          </cell>
          <cell r="C2014">
            <v>0</v>
          </cell>
          <cell r="D2014">
            <v>0</v>
          </cell>
          <cell r="E2014">
            <v>1</v>
          </cell>
          <cell r="F2014">
            <v>0</v>
          </cell>
          <cell r="G2014">
            <v>0</v>
          </cell>
          <cell r="H2014">
            <v>0</v>
          </cell>
          <cell r="I2014">
            <v>43527</v>
          </cell>
        </row>
        <row r="2015">
          <cell r="A2015">
            <v>3193</v>
          </cell>
          <cell r="B2015">
            <v>0</v>
          </cell>
          <cell r="C2015">
            <v>0</v>
          </cell>
          <cell r="D2015">
            <v>0</v>
          </cell>
          <cell r="E2015">
            <v>0</v>
          </cell>
          <cell r="F2015">
            <v>0</v>
          </cell>
          <cell r="G2015">
            <v>0</v>
          </cell>
          <cell r="H2015">
            <v>0</v>
          </cell>
          <cell r="I2015">
            <v>43527</v>
          </cell>
        </row>
        <row r="2016">
          <cell r="A2016">
            <v>3208</v>
          </cell>
          <cell r="B2016">
            <v>0</v>
          </cell>
          <cell r="C2016">
            <v>0</v>
          </cell>
          <cell r="D2016">
            <v>0</v>
          </cell>
          <cell r="E2016">
            <v>0</v>
          </cell>
          <cell r="F2016">
            <v>0</v>
          </cell>
          <cell r="G2016">
            <v>0</v>
          </cell>
          <cell r="H2016">
            <v>0</v>
          </cell>
          <cell r="I2016">
            <v>43527</v>
          </cell>
        </row>
        <row r="2017">
          <cell r="A2017">
            <v>1443</v>
          </cell>
          <cell r="B2017">
            <v>0</v>
          </cell>
          <cell r="C2017">
            <v>0</v>
          </cell>
          <cell r="D2017">
            <v>0</v>
          </cell>
          <cell r="E2017">
            <v>0</v>
          </cell>
          <cell r="F2017">
            <v>0</v>
          </cell>
          <cell r="G2017">
            <v>0</v>
          </cell>
          <cell r="H2017">
            <v>0</v>
          </cell>
          <cell r="I2017">
            <v>43526</v>
          </cell>
        </row>
        <row r="2018">
          <cell r="A2018">
            <v>2598</v>
          </cell>
          <cell r="B2018">
            <v>0</v>
          </cell>
          <cell r="C2018">
            <v>0</v>
          </cell>
          <cell r="D2018">
            <v>0</v>
          </cell>
          <cell r="E2018">
            <v>0</v>
          </cell>
          <cell r="F2018">
            <v>0</v>
          </cell>
          <cell r="G2018">
            <v>0</v>
          </cell>
          <cell r="H2018">
            <v>0</v>
          </cell>
          <cell r="I2018">
            <v>43526</v>
          </cell>
        </row>
        <row r="2019">
          <cell r="A2019">
            <v>2994</v>
          </cell>
          <cell r="B2019">
            <v>0</v>
          </cell>
          <cell r="C2019">
            <v>0</v>
          </cell>
          <cell r="D2019">
            <v>0</v>
          </cell>
          <cell r="E2019">
            <v>0</v>
          </cell>
          <cell r="F2019">
            <v>0</v>
          </cell>
          <cell r="G2019">
            <v>0</v>
          </cell>
          <cell r="H2019">
            <v>0</v>
          </cell>
          <cell r="I2019">
            <v>43526</v>
          </cell>
        </row>
        <row r="2020">
          <cell r="A2020">
            <v>3016</v>
          </cell>
          <cell r="B2020">
            <v>0</v>
          </cell>
          <cell r="C2020">
            <v>0</v>
          </cell>
          <cell r="D2020">
            <v>0</v>
          </cell>
          <cell r="E2020">
            <v>0</v>
          </cell>
          <cell r="F2020">
            <v>0</v>
          </cell>
          <cell r="G2020">
            <v>0</v>
          </cell>
          <cell r="H2020">
            <v>0</v>
          </cell>
          <cell r="I2020">
            <v>43526</v>
          </cell>
        </row>
        <row r="2021">
          <cell r="A2021">
            <v>1474</v>
          </cell>
          <cell r="B2021">
            <v>0</v>
          </cell>
          <cell r="C2021">
            <v>0</v>
          </cell>
          <cell r="D2021">
            <v>0</v>
          </cell>
          <cell r="E2021">
            <v>0</v>
          </cell>
          <cell r="F2021">
            <v>0</v>
          </cell>
          <cell r="G2021">
            <v>0</v>
          </cell>
          <cell r="H2021">
            <v>0</v>
          </cell>
          <cell r="I2021">
            <v>43525</v>
          </cell>
        </row>
        <row r="2022">
          <cell r="A2022">
            <v>2247</v>
          </cell>
          <cell r="B2022">
            <v>0</v>
          </cell>
          <cell r="C2022">
            <v>0</v>
          </cell>
          <cell r="D2022">
            <v>0</v>
          </cell>
          <cell r="E2022">
            <v>0</v>
          </cell>
          <cell r="F2022">
            <v>0</v>
          </cell>
          <cell r="G2022">
            <v>0</v>
          </cell>
          <cell r="H2022">
            <v>1</v>
          </cell>
          <cell r="I2022">
            <v>43525</v>
          </cell>
        </row>
        <row r="2023">
          <cell r="A2023">
            <v>1570</v>
          </cell>
          <cell r="B2023">
            <v>1</v>
          </cell>
          <cell r="C2023">
            <v>0</v>
          </cell>
          <cell r="D2023">
            <v>1</v>
          </cell>
          <cell r="E2023">
            <v>1</v>
          </cell>
          <cell r="F2023">
            <v>0</v>
          </cell>
          <cell r="G2023">
            <v>0</v>
          </cell>
          <cell r="H2023">
            <v>1</v>
          </cell>
          <cell r="I2023">
            <v>43524</v>
          </cell>
        </row>
        <row r="2024">
          <cell r="A2024">
            <v>1697</v>
          </cell>
          <cell r="B2024">
            <v>0</v>
          </cell>
          <cell r="C2024">
            <v>0</v>
          </cell>
          <cell r="D2024">
            <v>1</v>
          </cell>
          <cell r="E2024">
            <v>0</v>
          </cell>
          <cell r="F2024">
            <v>0</v>
          </cell>
          <cell r="G2024">
            <v>0</v>
          </cell>
          <cell r="H2024">
            <v>1</v>
          </cell>
          <cell r="I2024">
            <v>43524</v>
          </cell>
        </row>
        <row r="2025">
          <cell r="A2025">
            <v>1818</v>
          </cell>
          <cell r="B2025">
            <v>0</v>
          </cell>
          <cell r="C2025">
            <v>0</v>
          </cell>
          <cell r="D2025">
            <v>0</v>
          </cell>
          <cell r="E2025">
            <v>0</v>
          </cell>
          <cell r="F2025">
            <v>0</v>
          </cell>
          <cell r="G2025">
            <v>0</v>
          </cell>
          <cell r="H2025">
            <v>0</v>
          </cell>
          <cell r="I2025">
            <v>43524</v>
          </cell>
        </row>
        <row r="2026">
          <cell r="A2026">
            <v>1240</v>
          </cell>
          <cell r="B2026">
            <v>0</v>
          </cell>
          <cell r="C2026">
            <v>0</v>
          </cell>
          <cell r="D2026">
            <v>0</v>
          </cell>
          <cell r="E2026">
            <v>0</v>
          </cell>
          <cell r="F2026">
            <v>0</v>
          </cell>
          <cell r="G2026">
            <v>0</v>
          </cell>
          <cell r="H2026">
            <v>0</v>
          </cell>
          <cell r="I2026">
            <v>43523</v>
          </cell>
        </row>
        <row r="2027">
          <cell r="A2027">
            <v>1257</v>
          </cell>
          <cell r="B2027">
            <v>0</v>
          </cell>
          <cell r="C2027">
            <v>0</v>
          </cell>
          <cell r="D2027">
            <v>0</v>
          </cell>
          <cell r="E2027">
            <v>0</v>
          </cell>
          <cell r="F2027">
            <v>0</v>
          </cell>
          <cell r="G2027">
            <v>0</v>
          </cell>
          <cell r="H2027">
            <v>1</v>
          </cell>
          <cell r="I2027">
            <v>43523</v>
          </cell>
        </row>
        <row r="2028">
          <cell r="A2028">
            <v>1639</v>
          </cell>
          <cell r="B2028">
            <v>0</v>
          </cell>
          <cell r="C2028">
            <v>0</v>
          </cell>
          <cell r="D2028">
            <v>0</v>
          </cell>
          <cell r="E2028">
            <v>0</v>
          </cell>
          <cell r="F2028">
            <v>0</v>
          </cell>
          <cell r="G2028">
            <v>0</v>
          </cell>
          <cell r="H2028">
            <v>0</v>
          </cell>
          <cell r="I2028">
            <v>43523</v>
          </cell>
        </row>
        <row r="2029">
          <cell r="A2029">
            <v>2134</v>
          </cell>
          <cell r="B2029">
            <v>0</v>
          </cell>
          <cell r="C2029">
            <v>0</v>
          </cell>
          <cell r="D2029">
            <v>1</v>
          </cell>
          <cell r="E2029">
            <v>0</v>
          </cell>
          <cell r="F2029">
            <v>0</v>
          </cell>
          <cell r="G2029">
            <v>0</v>
          </cell>
          <cell r="H2029">
            <v>1</v>
          </cell>
          <cell r="I2029">
            <v>43523</v>
          </cell>
        </row>
        <row r="2030">
          <cell r="A2030">
            <v>2673</v>
          </cell>
          <cell r="B2030">
            <v>0</v>
          </cell>
          <cell r="C2030">
            <v>0</v>
          </cell>
          <cell r="D2030">
            <v>0</v>
          </cell>
          <cell r="E2030">
            <v>0</v>
          </cell>
          <cell r="F2030">
            <v>0</v>
          </cell>
          <cell r="G2030">
            <v>0</v>
          </cell>
          <cell r="H2030">
            <v>0</v>
          </cell>
          <cell r="I2030">
            <v>43523</v>
          </cell>
        </row>
        <row r="2031">
          <cell r="A2031">
            <v>2814</v>
          </cell>
          <cell r="B2031">
            <v>0</v>
          </cell>
          <cell r="C2031">
            <v>0</v>
          </cell>
          <cell r="D2031">
            <v>0</v>
          </cell>
          <cell r="E2031">
            <v>0</v>
          </cell>
          <cell r="F2031">
            <v>0</v>
          </cell>
          <cell r="G2031">
            <v>0</v>
          </cell>
          <cell r="H2031">
            <v>1</v>
          </cell>
          <cell r="I2031">
            <v>43523</v>
          </cell>
        </row>
        <row r="2032">
          <cell r="A2032">
            <v>1610</v>
          </cell>
          <cell r="B2032">
            <v>0</v>
          </cell>
          <cell r="C2032">
            <v>0</v>
          </cell>
          <cell r="D2032">
            <v>0</v>
          </cell>
          <cell r="E2032">
            <v>0</v>
          </cell>
          <cell r="F2032">
            <v>0</v>
          </cell>
          <cell r="G2032">
            <v>0</v>
          </cell>
          <cell r="H2032">
            <v>1</v>
          </cell>
          <cell r="I2032">
            <v>43522</v>
          </cell>
        </row>
        <row r="2033">
          <cell r="A2033">
            <v>1941</v>
          </cell>
          <cell r="B2033">
            <v>0</v>
          </cell>
          <cell r="C2033">
            <v>0</v>
          </cell>
          <cell r="D2033">
            <v>0</v>
          </cell>
          <cell r="E2033">
            <v>0</v>
          </cell>
          <cell r="F2033">
            <v>0</v>
          </cell>
          <cell r="G2033">
            <v>0</v>
          </cell>
          <cell r="H2033">
            <v>0</v>
          </cell>
          <cell r="I2033">
            <v>43522</v>
          </cell>
        </row>
        <row r="2034">
          <cell r="A2034">
            <v>2259</v>
          </cell>
          <cell r="B2034">
            <v>0</v>
          </cell>
          <cell r="C2034">
            <v>0</v>
          </cell>
          <cell r="D2034">
            <v>0</v>
          </cell>
          <cell r="E2034">
            <v>1</v>
          </cell>
          <cell r="F2034">
            <v>0</v>
          </cell>
          <cell r="G2034">
            <v>0</v>
          </cell>
          <cell r="H2034">
            <v>0</v>
          </cell>
          <cell r="I2034">
            <v>43522</v>
          </cell>
        </row>
        <row r="2035">
          <cell r="A2035">
            <v>2761</v>
          </cell>
          <cell r="B2035">
            <v>0</v>
          </cell>
          <cell r="C2035">
            <v>0</v>
          </cell>
          <cell r="D2035">
            <v>0</v>
          </cell>
          <cell r="E2035">
            <v>0</v>
          </cell>
          <cell r="F2035">
            <v>0</v>
          </cell>
          <cell r="G2035">
            <v>0</v>
          </cell>
          <cell r="H2035">
            <v>0</v>
          </cell>
          <cell r="I2035">
            <v>43522</v>
          </cell>
        </row>
        <row r="2036">
          <cell r="A2036">
            <v>2263</v>
          </cell>
          <cell r="B2036">
            <v>0</v>
          </cell>
          <cell r="C2036">
            <v>0</v>
          </cell>
          <cell r="D2036">
            <v>0</v>
          </cell>
          <cell r="E2036">
            <v>0</v>
          </cell>
          <cell r="F2036">
            <v>0</v>
          </cell>
          <cell r="G2036">
            <v>0</v>
          </cell>
          <cell r="H2036">
            <v>0</v>
          </cell>
          <cell r="I2036">
            <v>43521</v>
          </cell>
        </row>
        <row r="2037">
          <cell r="A2037">
            <v>2681</v>
          </cell>
          <cell r="B2037">
            <v>0</v>
          </cell>
          <cell r="C2037">
            <v>0</v>
          </cell>
          <cell r="D2037">
            <v>1</v>
          </cell>
          <cell r="E2037">
            <v>0</v>
          </cell>
          <cell r="F2037">
            <v>0</v>
          </cell>
          <cell r="G2037">
            <v>0</v>
          </cell>
          <cell r="H2037">
            <v>0</v>
          </cell>
          <cell r="I2037">
            <v>43521</v>
          </cell>
        </row>
        <row r="2038">
          <cell r="A2038">
            <v>2671</v>
          </cell>
          <cell r="B2038">
            <v>0</v>
          </cell>
          <cell r="C2038">
            <v>0</v>
          </cell>
          <cell r="D2038">
            <v>0</v>
          </cell>
          <cell r="E2038">
            <v>0</v>
          </cell>
          <cell r="F2038">
            <v>0</v>
          </cell>
          <cell r="G2038">
            <v>0</v>
          </cell>
          <cell r="H2038">
            <v>0</v>
          </cell>
          <cell r="I2038">
            <v>43520</v>
          </cell>
        </row>
        <row r="2039">
          <cell r="A2039">
            <v>1293</v>
          </cell>
          <cell r="B2039">
            <v>0</v>
          </cell>
          <cell r="C2039">
            <v>0</v>
          </cell>
          <cell r="D2039">
            <v>0</v>
          </cell>
          <cell r="E2039">
            <v>0</v>
          </cell>
          <cell r="F2039">
            <v>0</v>
          </cell>
          <cell r="G2039">
            <v>0</v>
          </cell>
          <cell r="H2039">
            <v>1</v>
          </cell>
          <cell r="I2039">
            <v>43519</v>
          </cell>
        </row>
        <row r="2040">
          <cell r="A2040">
            <v>2023</v>
          </cell>
          <cell r="B2040">
            <v>0</v>
          </cell>
          <cell r="C2040">
            <v>0</v>
          </cell>
          <cell r="D2040">
            <v>0</v>
          </cell>
          <cell r="E2040">
            <v>0</v>
          </cell>
          <cell r="F2040">
            <v>0</v>
          </cell>
          <cell r="G2040">
            <v>0</v>
          </cell>
          <cell r="H2040">
            <v>0</v>
          </cell>
          <cell r="I2040">
            <v>43519</v>
          </cell>
        </row>
        <row r="2041">
          <cell r="A2041">
            <v>2745</v>
          </cell>
          <cell r="B2041">
            <v>0</v>
          </cell>
          <cell r="C2041">
            <v>0</v>
          </cell>
          <cell r="D2041">
            <v>0</v>
          </cell>
          <cell r="E2041">
            <v>0</v>
          </cell>
          <cell r="F2041">
            <v>0</v>
          </cell>
          <cell r="G2041">
            <v>0</v>
          </cell>
          <cell r="H2041">
            <v>1</v>
          </cell>
          <cell r="I2041">
            <v>43519</v>
          </cell>
        </row>
        <row r="2042">
          <cell r="A2042">
            <v>2825</v>
          </cell>
          <cell r="B2042">
            <v>1</v>
          </cell>
          <cell r="C2042">
            <v>0</v>
          </cell>
          <cell r="D2042">
            <v>1</v>
          </cell>
          <cell r="E2042">
            <v>0</v>
          </cell>
          <cell r="F2042">
            <v>0</v>
          </cell>
          <cell r="G2042">
            <v>1</v>
          </cell>
          <cell r="H2042">
            <v>1</v>
          </cell>
          <cell r="I2042">
            <v>43519</v>
          </cell>
        </row>
        <row r="2043">
          <cell r="A2043">
            <v>2834</v>
          </cell>
          <cell r="B2043">
            <v>0</v>
          </cell>
          <cell r="C2043">
            <v>0</v>
          </cell>
          <cell r="D2043">
            <v>0</v>
          </cell>
          <cell r="E2043">
            <v>0</v>
          </cell>
          <cell r="F2043">
            <v>0</v>
          </cell>
          <cell r="G2043">
            <v>0</v>
          </cell>
          <cell r="H2043">
            <v>0</v>
          </cell>
          <cell r="I2043">
            <v>43519</v>
          </cell>
        </row>
        <row r="2044">
          <cell r="A2044">
            <v>2956</v>
          </cell>
          <cell r="B2044">
            <v>0</v>
          </cell>
          <cell r="C2044">
            <v>0</v>
          </cell>
          <cell r="D2044">
            <v>0</v>
          </cell>
          <cell r="E2044">
            <v>0</v>
          </cell>
          <cell r="F2044">
            <v>0</v>
          </cell>
          <cell r="G2044">
            <v>0</v>
          </cell>
          <cell r="H2044">
            <v>1</v>
          </cell>
          <cell r="I2044">
            <v>43519</v>
          </cell>
        </row>
        <row r="2045">
          <cell r="A2045">
            <v>3071</v>
          </cell>
          <cell r="B2045">
            <v>0</v>
          </cell>
          <cell r="C2045">
            <v>0</v>
          </cell>
          <cell r="D2045">
            <v>0</v>
          </cell>
          <cell r="E2045">
            <v>0</v>
          </cell>
          <cell r="F2045">
            <v>0</v>
          </cell>
          <cell r="G2045">
            <v>0</v>
          </cell>
          <cell r="H2045">
            <v>1</v>
          </cell>
          <cell r="I2045">
            <v>43518</v>
          </cell>
        </row>
        <row r="2046">
          <cell r="A2046">
            <v>3078</v>
          </cell>
          <cell r="B2046">
            <v>0</v>
          </cell>
          <cell r="C2046">
            <v>0</v>
          </cell>
          <cell r="D2046">
            <v>1</v>
          </cell>
          <cell r="E2046">
            <v>0</v>
          </cell>
          <cell r="F2046">
            <v>0</v>
          </cell>
          <cell r="G2046">
            <v>0</v>
          </cell>
          <cell r="H2046">
            <v>1</v>
          </cell>
          <cell r="I2046">
            <v>43518</v>
          </cell>
        </row>
        <row r="2047">
          <cell r="A2047">
            <v>3119</v>
          </cell>
          <cell r="B2047">
            <v>0</v>
          </cell>
          <cell r="C2047">
            <v>0</v>
          </cell>
          <cell r="D2047">
            <v>0</v>
          </cell>
          <cell r="E2047">
            <v>1</v>
          </cell>
          <cell r="F2047">
            <v>0</v>
          </cell>
          <cell r="G2047">
            <v>0</v>
          </cell>
          <cell r="H2047">
            <v>0</v>
          </cell>
          <cell r="I2047">
            <v>43518</v>
          </cell>
        </row>
        <row r="2048">
          <cell r="A2048">
            <v>1380</v>
          </cell>
          <cell r="B2048">
            <v>0</v>
          </cell>
          <cell r="C2048">
            <v>0</v>
          </cell>
          <cell r="D2048">
            <v>0</v>
          </cell>
          <cell r="E2048">
            <v>0</v>
          </cell>
          <cell r="F2048">
            <v>0</v>
          </cell>
          <cell r="G2048">
            <v>0</v>
          </cell>
          <cell r="H2048">
            <v>0</v>
          </cell>
          <cell r="I2048">
            <v>43516</v>
          </cell>
        </row>
        <row r="2049">
          <cell r="A2049">
            <v>1440</v>
          </cell>
          <cell r="B2049">
            <v>0</v>
          </cell>
          <cell r="C2049">
            <v>1</v>
          </cell>
          <cell r="D2049">
            <v>0</v>
          </cell>
          <cell r="E2049">
            <v>1</v>
          </cell>
          <cell r="F2049">
            <v>0</v>
          </cell>
          <cell r="G2049">
            <v>0</v>
          </cell>
          <cell r="H2049">
            <v>1</v>
          </cell>
          <cell r="I2049">
            <v>43516</v>
          </cell>
        </row>
        <row r="2050">
          <cell r="A2050">
            <v>1469</v>
          </cell>
          <cell r="B2050">
            <v>0</v>
          </cell>
          <cell r="C2050">
            <v>0</v>
          </cell>
          <cell r="D2050">
            <v>0</v>
          </cell>
          <cell r="E2050">
            <v>0</v>
          </cell>
          <cell r="F2050">
            <v>0</v>
          </cell>
          <cell r="G2050">
            <v>0</v>
          </cell>
          <cell r="H2050">
            <v>1</v>
          </cell>
          <cell r="I2050">
            <v>43515</v>
          </cell>
        </row>
        <row r="2051">
          <cell r="A2051">
            <v>2128</v>
          </cell>
          <cell r="B2051">
            <v>0</v>
          </cell>
          <cell r="C2051">
            <v>0</v>
          </cell>
          <cell r="D2051">
            <v>0</v>
          </cell>
          <cell r="E2051">
            <v>0</v>
          </cell>
          <cell r="F2051">
            <v>0</v>
          </cell>
          <cell r="G2051">
            <v>0</v>
          </cell>
          <cell r="H2051">
            <v>0</v>
          </cell>
          <cell r="I2051">
            <v>43515</v>
          </cell>
        </row>
        <row r="2052">
          <cell r="A2052">
            <v>2142</v>
          </cell>
          <cell r="B2052">
            <v>0</v>
          </cell>
          <cell r="C2052">
            <v>0</v>
          </cell>
          <cell r="D2052">
            <v>0</v>
          </cell>
          <cell r="E2052">
            <v>0</v>
          </cell>
          <cell r="F2052">
            <v>0</v>
          </cell>
          <cell r="G2052">
            <v>0</v>
          </cell>
          <cell r="H2052">
            <v>0</v>
          </cell>
          <cell r="I2052">
            <v>43515</v>
          </cell>
        </row>
        <row r="2053">
          <cell r="A2053">
            <v>2435</v>
          </cell>
          <cell r="B2053">
            <v>0</v>
          </cell>
          <cell r="C2053">
            <v>0</v>
          </cell>
          <cell r="D2053">
            <v>0</v>
          </cell>
          <cell r="E2053">
            <v>0</v>
          </cell>
          <cell r="F2053">
            <v>0</v>
          </cell>
          <cell r="G2053">
            <v>0</v>
          </cell>
          <cell r="H2053">
            <v>1</v>
          </cell>
          <cell r="I2053">
            <v>43515</v>
          </cell>
        </row>
        <row r="2054">
          <cell r="A2054">
            <v>2919</v>
          </cell>
          <cell r="B2054">
            <v>0</v>
          </cell>
          <cell r="C2054">
            <v>0</v>
          </cell>
          <cell r="D2054">
            <v>0</v>
          </cell>
          <cell r="E2054">
            <v>0</v>
          </cell>
          <cell r="F2054">
            <v>0</v>
          </cell>
          <cell r="G2054">
            <v>0</v>
          </cell>
          <cell r="H2054">
            <v>0</v>
          </cell>
          <cell r="I2054">
            <v>43515</v>
          </cell>
        </row>
        <row r="2055">
          <cell r="A2055">
            <v>1164</v>
          </cell>
          <cell r="B2055">
            <v>0</v>
          </cell>
          <cell r="C2055">
            <v>0</v>
          </cell>
          <cell r="D2055">
            <v>0</v>
          </cell>
          <cell r="E2055">
            <v>0</v>
          </cell>
          <cell r="F2055">
            <v>0</v>
          </cell>
          <cell r="G2055">
            <v>0</v>
          </cell>
          <cell r="H2055">
            <v>0</v>
          </cell>
          <cell r="I2055">
            <v>43513</v>
          </cell>
        </row>
        <row r="2056">
          <cell r="A2056">
            <v>1320</v>
          </cell>
          <cell r="B2056">
            <v>0</v>
          </cell>
          <cell r="C2056">
            <v>0</v>
          </cell>
          <cell r="D2056">
            <v>0</v>
          </cell>
          <cell r="E2056">
            <v>0</v>
          </cell>
          <cell r="F2056">
            <v>0</v>
          </cell>
          <cell r="G2056">
            <v>0</v>
          </cell>
          <cell r="H2056">
            <v>0</v>
          </cell>
          <cell r="I2056">
            <v>43513</v>
          </cell>
        </row>
        <row r="2057">
          <cell r="A2057">
            <v>1539</v>
          </cell>
          <cell r="B2057">
            <v>0</v>
          </cell>
          <cell r="C2057">
            <v>0</v>
          </cell>
          <cell r="D2057">
            <v>0</v>
          </cell>
          <cell r="E2057">
            <v>0</v>
          </cell>
          <cell r="F2057">
            <v>0</v>
          </cell>
          <cell r="G2057">
            <v>0</v>
          </cell>
          <cell r="H2057">
            <v>0</v>
          </cell>
          <cell r="I2057">
            <v>43513</v>
          </cell>
        </row>
        <row r="2058">
          <cell r="A2058">
            <v>1554</v>
          </cell>
          <cell r="B2058">
            <v>0</v>
          </cell>
          <cell r="C2058">
            <v>0</v>
          </cell>
          <cell r="D2058">
            <v>0</v>
          </cell>
          <cell r="E2058">
            <v>0</v>
          </cell>
          <cell r="F2058">
            <v>0</v>
          </cell>
          <cell r="G2058">
            <v>0</v>
          </cell>
          <cell r="H2058">
            <v>0</v>
          </cell>
          <cell r="I2058">
            <v>43513</v>
          </cell>
        </row>
        <row r="2059">
          <cell r="A2059">
            <v>1654</v>
          </cell>
          <cell r="B2059">
            <v>0</v>
          </cell>
          <cell r="C2059">
            <v>0</v>
          </cell>
          <cell r="D2059">
            <v>0</v>
          </cell>
          <cell r="E2059">
            <v>0</v>
          </cell>
          <cell r="F2059">
            <v>0</v>
          </cell>
          <cell r="G2059">
            <v>0</v>
          </cell>
          <cell r="H2059">
            <v>0</v>
          </cell>
          <cell r="I2059">
            <v>43513</v>
          </cell>
        </row>
        <row r="2060">
          <cell r="A2060">
            <v>1668</v>
          </cell>
          <cell r="B2060">
            <v>0</v>
          </cell>
          <cell r="C2060">
            <v>0</v>
          </cell>
          <cell r="D2060">
            <v>0</v>
          </cell>
          <cell r="E2060">
            <v>0</v>
          </cell>
          <cell r="F2060">
            <v>0</v>
          </cell>
          <cell r="G2060">
            <v>0</v>
          </cell>
          <cell r="H2060">
            <v>1</v>
          </cell>
          <cell r="I2060">
            <v>43513</v>
          </cell>
        </row>
        <row r="2061">
          <cell r="A2061">
            <v>1865</v>
          </cell>
          <cell r="B2061">
            <v>0</v>
          </cell>
          <cell r="C2061">
            <v>0</v>
          </cell>
          <cell r="D2061">
            <v>0</v>
          </cell>
          <cell r="E2061">
            <v>0</v>
          </cell>
          <cell r="F2061">
            <v>0</v>
          </cell>
          <cell r="G2061">
            <v>0</v>
          </cell>
          <cell r="H2061">
            <v>1</v>
          </cell>
          <cell r="I2061">
            <v>43513</v>
          </cell>
        </row>
        <row r="2062">
          <cell r="A2062">
            <v>2046</v>
          </cell>
          <cell r="B2062">
            <v>0</v>
          </cell>
          <cell r="C2062">
            <v>0</v>
          </cell>
          <cell r="D2062">
            <v>0</v>
          </cell>
          <cell r="E2062">
            <v>0</v>
          </cell>
          <cell r="F2062">
            <v>0</v>
          </cell>
          <cell r="G2062">
            <v>0</v>
          </cell>
          <cell r="H2062">
            <v>0</v>
          </cell>
          <cell r="I2062">
            <v>43513</v>
          </cell>
        </row>
        <row r="2063">
          <cell r="A2063">
            <v>2726</v>
          </cell>
          <cell r="B2063">
            <v>0</v>
          </cell>
          <cell r="C2063">
            <v>0</v>
          </cell>
          <cell r="D2063">
            <v>0</v>
          </cell>
          <cell r="E2063">
            <v>0</v>
          </cell>
          <cell r="F2063">
            <v>0</v>
          </cell>
          <cell r="G2063">
            <v>0</v>
          </cell>
          <cell r="H2063">
            <v>0</v>
          </cell>
          <cell r="I2063">
            <v>43513</v>
          </cell>
        </row>
        <row r="2064">
          <cell r="A2064">
            <v>2820</v>
          </cell>
          <cell r="B2064">
            <v>1</v>
          </cell>
          <cell r="C2064">
            <v>0</v>
          </cell>
          <cell r="D2064">
            <v>1</v>
          </cell>
          <cell r="E2064">
            <v>1</v>
          </cell>
          <cell r="F2064">
            <v>0</v>
          </cell>
          <cell r="G2064">
            <v>0</v>
          </cell>
          <cell r="H2064">
            <v>1</v>
          </cell>
          <cell r="I2064">
            <v>43513</v>
          </cell>
        </row>
        <row r="2065">
          <cell r="A2065">
            <v>3089</v>
          </cell>
          <cell r="B2065">
            <v>0</v>
          </cell>
          <cell r="C2065">
            <v>0</v>
          </cell>
          <cell r="D2065">
            <v>0</v>
          </cell>
          <cell r="E2065">
            <v>0</v>
          </cell>
          <cell r="F2065">
            <v>0</v>
          </cell>
          <cell r="G2065">
            <v>0</v>
          </cell>
          <cell r="H2065">
            <v>0</v>
          </cell>
          <cell r="I2065">
            <v>43513</v>
          </cell>
        </row>
        <row r="2066">
          <cell r="A2066">
            <v>1066</v>
          </cell>
          <cell r="B2066">
            <v>0</v>
          </cell>
          <cell r="C2066">
            <v>0</v>
          </cell>
          <cell r="D2066">
            <v>0</v>
          </cell>
          <cell r="E2066">
            <v>0</v>
          </cell>
          <cell r="F2066">
            <v>0</v>
          </cell>
          <cell r="G2066">
            <v>0</v>
          </cell>
          <cell r="H2066">
            <v>0</v>
          </cell>
          <cell r="I2066">
            <v>43512</v>
          </cell>
        </row>
        <row r="2067">
          <cell r="A2067">
            <v>1747</v>
          </cell>
          <cell r="B2067">
            <v>0</v>
          </cell>
          <cell r="C2067">
            <v>0</v>
          </cell>
          <cell r="D2067">
            <v>0</v>
          </cell>
          <cell r="E2067">
            <v>0</v>
          </cell>
          <cell r="F2067">
            <v>0</v>
          </cell>
          <cell r="G2067">
            <v>0</v>
          </cell>
          <cell r="H2067">
            <v>0</v>
          </cell>
          <cell r="I2067">
            <v>43512</v>
          </cell>
        </row>
        <row r="2068">
          <cell r="A2068">
            <v>3019</v>
          </cell>
          <cell r="B2068">
            <v>0</v>
          </cell>
          <cell r="C2068">
            <v>0</v>
          </cell>
          <cell r="D2068">
            <v>0</v>
          </cell>
          <cell r="E2068">
            <v>0</v>
          </cell>
          <cell r="F2068">
            <v>0</v>
          </cell>
          <cell r="G2068">
            <v>0</v>
          </cell>
          <cell r="H2068">
            <v>0</v>
          </cell>
          <cell r="I2068">
            <v>43512</v>
          </cell>
        </row>
        <row r="2069">
          <cell r="A2069">
            <v>1197</v>
          </cell>
          <cell r="B2069">
            <v>1</v>
          </cell>
          <cell r="C2069">
            <v>0</v>
          </cell>
          <cell r="D2069">
            <v>0</v>
          </cell>
          <cell r="E2069">
            <v>0</v>
          </cell>
          <cell r="F2069">
            <v>0</v>
          </cell>
          <cell r="G2069">
            <v>0</v>
          </cell>
          <cell r="H2069">
            <v>1</v>
          </cell>
          <cell r="I2069">
            <v>43511</v>
          </cell>
        </row>
        <row r="2070">
          <cell r="A2070">
            <v>1812</v>
          </cell>
          <cell r="B2070">
            <v>0</v>
          </cell>
          <cell r="C2070">
            <v>0</v>
          </cell>
          <cell r="D2070">
            <v>0</v>
          </cell>
          <cell r="E2070">
            <v>0</v>
          </cell>
          <cell r="F2070">
            <v>0</v>
          </cell>
          <cell r="G2070">
            <v>0</v>
          </cell>
          <cell r="H2070">
            <v>0</v>
          </cell>
          <cell r="I2070">
            <v>43511</v>
          </cell>
        </row>
        <row r="2071">
          <cell r="A2071">
            <v>1981</v>
          </cell>
          <cell r="B2071">
            <v>0</v>
          </cell>
          <cell r="C2071">
            <v>1</v>
          </cell>
          <cell r="D2071">
            <v>1</v>
          </cell>
          <cell r="E2071">
            <v>0</v>
          </cell>
          <cell r="F2071">
            <v>0</v>
          </cell>
          <cell r="G2071">
            <v>0</v>
          </cell>
          <cell r="H2071">
            <v>1</v>
          </cell>
          <cell r="I2071">
            <v>43511</v>
          </cell>
        </row>
        <row r="2072">
          <cell r="A2072">
            <v>1994</v>
          </cell>
          <cell r="B2072">
            <v>0</v>
          </cell>
          <cell r="C2072">
            <v>0</v>
          </cell>
          <cell r="D2072">
            <v>0</v>
          </cell>
          <cell r="E2072">
            <v>0</v>
          </cell>
          <cell r="F2072">
            <v>0</v>
          </cell>
          <cell r="G2072">
            <v>0</v>
          </cell>
          <cell r="H2072">
            <v>0</v>
          </cell>
          <cell r="I2072">
            <v>43511</v>
          </cell>
        </row>
        <row r="2073">
          <cell r="A2073">
            <v>1179</v>
          </cell>
          <cell r="B2073">
            <v>1</v>
          </cell>
          <cell r="C2073">
            <v>0</v>
          </cell>
          <cell r="D2073">
            <v>0</v>
          </cell>
          <cell r="E2073">
            <v>0</v>
          </cell>
          <cell r="F2073">
            <v>0</v>
          </cell>
          <cell r="G2073">
            <v>0</v>
          </cell>
          <cell r="H2073">
            <v>0</v>
          </cell>
          <cell r="I2073">
            <v>43510</v>
          </cell>
        </row>
        <row r="2074">
          <cell r="A2074">
            <v>2180</v>
          </cell>
          <cell r="B2074">
            <v>0</v>
          </cell>
          <cell r="C2074">
            <v>0</v>
          </cell>
          <cell r="D2074">
            <v>0</v>
          </cell>
          <cell r="E2074">
            <v>0</v>
          </cell>
          <cell r="F2074">
            <v>0</v>
          </cell>
          <cell r="G2074">
            <v>0</v>
          </cell>
          <cell r="H2074">
            <v>0</v>
          </cell>
          <cell r="I2074">
            <v>43510</v>
          </cell>
        </row>
        <row r="2075">
          <cell r="A2075">
            <v>2871</v>
          </cell>
          <cell r="B2075">
            <v>1</v>
          </cell>
          <cell r="C2075">
            <v>0</v>
          </cell>
          <cell r="D2075">
            <v>0</v>
          </cell>
          <cell r="E2075">
            <v>0</v>
          </cell>
          <cell r="F2075">
            <v>0</v>
          </cell>
          <cell r="G2075">
            <v>0</v>
          </cell>
          <cell r="H2075">
            <v>0</v>
          </cell>
          <cell r="I2075">
            <v>43510</v>
          </cell>
        </row>
        <row r="2076">
          <cell r="A2076">
            <v>1212</v>
          </cell>
          <cell r="B2076">
            <v>0</v>
          </cell>
          <cell r="C2076">
            <v>0</v>
          </cell>
          <cell r="D2076">
            <v>0</v>
          </cell>
          <cell r="E2076">
            <v>0</v>
          </cell>
          <cell r="F2076">
            <v>0</v>
          </cell>
          <cell r="G2076">
            <v>0</v>
          </cell>
          <cell r="H2076">
            <v>0</v>
          </cell>
          <cell r="I2076">
            <v>43509</v>
          </cell>
        </row>
        <row r="2077">
          <cell r="A2077">
            <v>1508</v>
          </cell>
          <cell r="B2077">
            <v>0</v>
          </cell>
          <cell r="C2077">
            <v>0</v>
          </cell>
          <cell r="D2077">
            <v>0</v>
          </cell>
          <cell r="E2077">
            <v>0</v>
          </cell>
          <cell r="F2077">
            <v>0</v>
          </cell>
          <cell r="G2077">
            <v>0</v>
          </cell>
          <cell r="H2077">
            <v>1</v>
          </cell>
          <cell r="I2077">
            <v>43509</v>
          </cell>
        </row>
        <row r="2078">
          <cell r="A2078">
            <v>1770</v>
          </cell>
          <cell r="B2078">
            <v>0</v>
          </cell>
          <cell r="C2078">
            <v>0</v>
          </cell>
          <cell r="D2078">
            <v>0</v>
          </cell>
          <cell r="E2078">
            <v>0</v>
          </cell>
          <cell r="F2078">
            <v>0</v>
          </cell>
          <cell r="G2078">
            <v>0</v>
          </cell>
          <cell r="H2078">
            <v>0</v>
          </cell>
          <cell r="I2078">
            <v>43509</v>
          </cell>
        </row>
        <row r="2079">
          <cell r="A2079">
            <v>1872</v>
          </cell>
          <cell r="B2079">
            <v>0</v>
          </cell>
          <cell r="C2079">
            <v>0</v>
          </cell>
          <cell r="D2079">
            <v>0</v>
          </cell>
          <cell r="E2079">
            <v>0</v>
          </cell>
          <cell r="F2079">
            <v>0</v>
          </cell>
          <cell r="G2079">
            <v>0</v>
          </cell>
          <cell r="H2079">
            <v>0</v>
          </cell>
          <cell r="I2079">
            <v>43509</v>
          </cell>
        </row>
        <row r="2080">
          <cell r="A2080">
            <v>2384</v>
          </cell>
          <cell r="B2080">
            <v>0</v>
          </cell>
          <cell r="C2080">
            <v>0</v>
          </cell>
          <cell r="D2080">
            <v>0</v>
          </cell>
          <cell r="E2080">
            <v>0</v>
          </cell>
          <cell r="F2080">
            <v>0</v>
          </cell>
          <cell r="G2080">
            <v>0</v>
          </cell>
          <cell r="H2080">
            <v>0</v>
          </cell>
          <cell r="I2080">
            <v>43509</v>
          </cell>
        </row>
        <row r="2081">
          <cell r="A2081">
            <v>2602</v>
          </cell>
          <cell r="B2081">
            <v>0</v>
          </cell>
          <cell r="C2081">
            <v>0</v>
          </cell>
          <cell r="D2081">
            <v>0</v>
          </cell>
          <cell r="E2081">
            <v>0</v>
          </cell>
          <cell r="F2081">
            <v>0</v>
          </cell>
          <cell r="G2081">
            <v>0</v>
          </cell>
          <cell r="H2081">
            <v>0</v>
          </cell>
          <cell r="I2081">
            <v>43509</v>
          </cell>
        </row>
        <row r="2082">
          <cell r="A2082">
            <v>1057</v>
          </cell>
          <cell r="B2082">
            <v>0</v>
          </cell>
          <cell r="C2082">
            <v>0</v>
          </cell>
          <cell r="D2082">
            <v>0</v>
          </cell>
          <cell r="E2082">
            <v>0</v>
          </cell>
          <cell r="F2082">
            <v>0</v>
          </cell>
          <cell r="G2082">
            <v>0</v>
          </cell>
          <cell r="H2082">
            <v>0</v>
          </cell>
          <cell r="I2082">
            <v>43508</v>
          </cell>
        </row>
        <row r="2083">
          <cell r="A2083">
            <v>1438</v>
          </cell>
          <cell r="B2083">
            <v>0</v>
          </cell>
          <cell r="C2083">
            <v>0</v>
          </cell>
          <cell r="D2083">
            <v>0</v>
          </cell>
          <cell r="E2083">
            <v>0</v>
          </cell>
          <cell r="F2083">
            <v>0</v>
          </cell>
          <cell r="G2083">
            <v>0</v>
          </cell>
          <cell r="H2083">
            <v>0</v>
          </cell>
          <cell r="I2083">
            <v>43508</v>
          </cell>
        </row>
        <row r="2084">
          <cell r="A2084">
            <v>1645</v>
          </cell>
          <cell r="B2084">
            <v>0</v>
          </cell>
          <cell r="C2084">
            <v>0</v>
          </cell>
          <cell r="D2084">
            <v>0</v>
          </cell>
          <cell r="E2084">
            <v>0</v>
          </cell>
          <cell r="F2084">
            <v>0</v>
          </cell>
          <cell r="G2084">
            <v>0</v>
          </cell>
          <cell r="H2084">
            <v>0</v>
          </cell>
          <cell r="I2084">
            <v>43508</v>
          </cell>
        </row>
        <row r="2085">
          <cell r="A2085">
            <v>2628</v>
          </cell>
          <cell r="B2085">
            <v>0</v>
          </cell>
          <cell r="C2085">
            <v>0</v>
          </cell>
          <cell r="D2085">
            <v>0</v>
          </cell>
          <cell r="E2085">
            <v>0</v>
          </cell>
          <cell r="F2085">
            <v>0</v>
          </cell>
          <cell r="G2085">
            <v>0</v>
          </cell>
          <cell r="H2085">
            <v>1</v>
          </cell>
          <cell r="I2085">
            <v>43508</v>
          </cell>
        </row>
        <row r="2086">
          <cell r="A2086">
            <v>3003</v>
          </cell>
          <cell r="B2086">
            <v>1</v>
          </cell>
          <cell r="C2086">
            <v>0</v>
          </cell>
          <cell r="D2086">
            <v>0</v>
          </cell>
          <cell r="E2086">
            <v>0</v>
          </cell>
          <cell r="F2086">
            <v>0</v>
          </cell>
          <cell r="G2086">
            <v>0</v>
          </cell>
          <cell r="H2086">
            <v>1</v>
          </cell>
          <cell r="I2086">
            <v>43508</v>
          </cell>
        </row>
        <row r="2087">
          <cell r="A2087">
            <v>3063</v>
          </cell>
          <cell r="B2087">
            <v>1</v>
          </cell>
          <cell r="C2087">
            <v>0</v>
          </cell>
          <cell r="D2087">
            <v>0</v>
          </cell>
          <cell r="E2087">
            <v>0</v>
          </cell>
          <cell r="F2087">
            <v>0</v>
          </cell>
          <cell r="G2087">
            <v>0</v>
          </cell>
          <cell r="H2087">
            <v>1</v>
          </cell>
          <cell r="I2087">
            <v>43508</v>
          </cell>
        </row>
        <row r="2088">
          <cell r="A2088">
            <v>1611</v>
          </cell>
          <cell r="B2088">
            <v>0</v>
          </cell>
          <cell r="C2088">
            <v>0</v>
          </cell>
          <cell r="D2088">
            <v>0</v>
          </cell>
          <cell r="E2088">
            <v>0</v>
          </cell>
          <cell r="F2088">
            <v>0</v>
          </cell>
          <cell r="G2088">
            <v>0</v>
          </cell>
          <cell r="H2088">
            <v>0</v>
          </cell>
          <cell r="I2088">
            <v>43507</v>
          </cell>
        </row>
        <row r="2089">
          <cell r="A2089">
            <v>2385</v>
          </cell>
          <cell r="B2089">
            <v>0</v>
          </cell>
          <cell r="C2089">
            <v>0</v>
          </cell>
          <cell r="D2089">
            <v>0</v>
          </cell>
          <cell r="E2089">
            <v>0</v>
          </cell>
          <cell r="F2089">
            <v>0</v>
          </cell>
          <cell r="G2089">
            <v>0</v>
          </cell>
          <cell r="H2089">
            <v>1</v>
          </cell>
          <cell r="I2089">
            <v>43507</v>
          </cell>
        </row>
        <row r="2090">
          <cell r="A2090">
            <v>2910</v>
          </cell>
          <cell r="B2090">
            <v>0</v>
          </cell>
          <cell r="C2090">
            <v>0</v>
          </cell>
          <cell r="D2090">
            <v>0</v>
          </cell>
          <cell r="E2090">
            <v>0</v>
          </cell>
          <cell r="F2090">
            <v>0</v>
          </cell>
          <cell r="G2090">
            <v>0</v>
          </cell>
          <cell r="H2090">
            <v>0</v>
          </cell>
          <cell r="I2090">
            <v>43507</v>
          </cell>
        </row>
        <row r="2091">
          <cell r="A2091">
            <v>2977</v>
          </cell>
          <cell r="B2091">
            <v>0</v>
          </cell>
          <cell r="C2091">
            <v>0</v>
          </cell>
          <cell r="D2091">
            <v>0</v>
          </cell>
          <cell r="E2091">
            <v>0</v>
          </cell>
          <cell r="F2091">
            <v>0</v>
          </cell>
          <cell r="G2091">
            <v>0</v>
          </cell>
          <cell r="H2091">
            <v>1</v>
          </cell>
          <cell r="I2091">
            <v>43507</v>
          </cell>
        </row>
        <row r="2092">
          <cell r="A2092">
            <v>1748</v>
          </cell>
          <cell r="B2092">
            <v>0</v>
          </cell>
          <cell r="C2092">
            <v>0</v>
          </cell>
          <cell r="D2092">
            <v>0</v>
          </cell>
          <cell r="E2092">
            <v>0</v>
          </cell>
          <cell r="F2092">
            <v>0</v>
          </cell>
          <cell r="G2092">
            <v>0</v>
          </cell>
          <cell r="H2092">
            <v>0</v>
          </cell>
          <cell r="I2092">
            <v>43506</v>
          </cell>
        </row>
        <row r="2093">
          <cell r="A2093">
            <v>1001</v>
          </cell>
          <cell r="B2093">
            <v>0</v>
          </cell>
          <cell r="C2093">
            <v>0</v>
          </cell>
          <cell r="D2093">
            <v>0</v>
          </cell>
          <cell r="E2093">
            <v>0</v>
          </cell>
          <cell r="F2093">
            <v>0</v>
          </cell>
          <cell r="G2093">
            <v>0</v>
          </cell>
          <cell r="H2093">
            <v>1</v>
          </cell>
          <cell r="I2093">
            <v>43505</v>
          </cell>
        </row>
        <row r="2094">
          <cell r="A2094">
            <v>2345</v>
          </cell>
          <cell r="B2094">
            <v>0</v>
          </cell>
          <cell r="C2094">
            <v>0</v>
          </cell>
          <cell r="D2094">
            <v>0</v>
          </cell>
          <cell r="E2094">
            <v>0</v>
          </cell>
          <cell r="F2094">
            <v>0</v>
          </cell>
          <cell r="G2094">
            <v>0</v>
          </cell>
          <cell r="H2094">
            <v>1</v>
          </cell>
          <cell r="I2094">
            <v>43505</v>
          </cell>
        </row>
        <row r="2095">
          <cell r="A2095">
            <v>2510</v>
          </cell>
          <cell r="B2095">
            <v>0</v>
          </cell>
          <cell r="C2095">
            <v>0</v>
          </cell>
          <cell r="D2095">
            <v>0</v>
          </cell>
          <cell r="E2095">
            <v>0</v>
          </cell>
          <cell r="F2095">
            <v>0</v>
          </cell>
          <cell r="G2095">
            <v>0</v>
          </cell>
          <cell r="H2095">
            <v>0</v>
          </cell>
          <cell r="I2095">
            <v>43505</v>
          </cell>
        </row>
        <row r="2096">
          <cell r="A2096">
            <v>2799</v>
          </cell>
          <cell r="B2096">
            <v>0</v>
          </cell>
          <cell r="C2096">
            <v>0</v>
          </cell>
          <cell r="D2096">
            <v>0</v>
          </cell>
          <cell r="E2096">
            <v>0</v>
          </cell>
          <cell r="F2096">
            <v>0</v>
          </cell>
          <cell r="G2096">
            <v>0</v>
          </cell>
          <cell r="H2096">
            <v>0</v>
          </cell>
          <cell r="I2096">
            <v>43505</v>
          </cell>
        </row>
        <row r="2097">
          <cell r="A2097">
            <v>2303</v>
          </cell>
          <cell r="B2097">
            <v>1</v>
          </cell>
          <cell r="C2097">
            <v>0</v>
          </cell>
          <cell r="D2097">
            <v>0</v>
          </cell>
          <cell r="E2097">
            <v>0</v>
          </cell>
          <cell r="F2097">
            <v>0</v>
          </cell>
          <cell r="G2097">
            <v>1</v>
          </cell>
          <cell r="H2097">
            <v>1</v>
          </cell>
          <cell r="I2097">
            <v>43504</v>
          </cell>
        </row>
        <row r="2098">
          <cell r="A2098">
            <v>2418</v>
          </cell>
          <cell r="B2098">
            <v>0</v>
          </cell>
          <cell r="C2098">
            <v>0</v>
          </cell>
          <cell r="D2098">
            <v>0</v>
          </cell>
          <cell r="E2098">
            <v>0</v>
          </cell>
          <cell r="F2098">
            <v>0</v>
          </cell>
          <cell r="G2098">
            <v>0</v>
          </cell>
          <cell r="H2098">
            <v>1</v>
          </cell>
          <cell r="I2098">
            <v>43504</v>
          </cell>
        </row>
        <row r="2099">
          <cell r="A2099">
            <v>3097</v>
          </cell>
          <cell r="B2099">
            <v>0</v>
          </cell>
          <cell r="C2099">
            <v>0</v>
          </cell>
          <cell r="D2099">
            <v>0</v>
          </cell>
          <cell r="E2099">
            <v>0</v>
          </cell>
          <cell r="F2099">
            <v>0</v>
          </cell>
          <cell r="G2099">
            <v>0</v>
          </cell>
          <cell r="H2099">
            <v>1</v>
          </cell>
          <cell r="I2099">
            <v>43504</v>
          </cell>
        </row>
        <row r="2100">
          <cell r="A2100">
            <v>2528</v>
          </cell>
          <cell r="B2100">
            <v>0</v>
          </cell>
          <cell r="C2100">
            <v>0</v>
          </cell>
          <cell r="D2100">
            <v>0</v>
          </cell>
          <cell r="E2100">
            <v>0</v>
          </cell>
          <cell r="F2100">
            <v>0</v>
          </cell>
          <cell r="G2100">
            <v>0</v>
          </cell>
          <cell r="H2100">
            <v>0</v>
          </cell>
          <cell r="I2100">
            <v>43503</v>
          </cell>
        </row>
        <row r="2101">
          <cell r="A2101">
            <v>2449</v>
          </cell>
          <cell r="B2101">
            <v>0</v>
          </cell>
          <cell r="C2101">
            <v>1</v>
          </cell>
          <cell r="D2101">
            <v>1</v>
          </cell>
          <cell r="E2101">
            <v>0</v>
          </cell>
          <cell r="F2101">
            <v>0</v>
          </cell>
          <cell r="G2101">
            <v>0</v>
          </cell>
          <cell r="H2101">
            <v>1</v>
          </cell>
          <cell r="I2101">
            <v>43502</v>
          </cell>
        </row>
        <row r="2102">
          <cell r="A2102">
            <v>1017</v>
          </cell>
          <cell r="B2102">
            <v>0</v>
          </cell>
          <cell r="C2102">
            <v>0</v>
          </cell>
          <cell r="D2102">
            <v>0</v>
          </cell>
          <cell r="E2102">
            <v>0</v>
          </cell>
          <cell r="F2102">
            <v>0</v>
          </cell>
          <cell r="G2102">
            <v>0</v>
          </cell>
          <cell r="H2102">
            <v>0</v>
          </cell>
          <cell r="I2102">
            <v>43501</v>
          </cell>
        </row>
        <row r="2103">
          <cell r="A2103">
            <v>1235</v>
          </cell>
          <cell r="B2103">
            <v>0</v>
          </cell>
          <cell r="C2103">
            <v>0</v>
          </cell>
          <cell r="D2103">
            <v>0</v>
          </cell>
          <cell r="E2103">
            <v>0</v>
          </cell>
          <cell r="F2103">
            <v>0</v>
          </cell>
          <cell r="G2103">
            <v>0</v>
          </cell>
          <cell r="H2103">
            <v>0</v>
          </cell>
          <cell r="I2103">
            <v>43501</v>
          </cell>
        </row>
        <row r="2104">
          <cell r="A2104">
            <v>1269</v>
          </cell>
          <cell r="B2104">
            <v>0</v>
          </cell>
          <cell r="C2104">
            <v>0</v>
          </cell>
          <cell r="D2104">
            <v>0</v>
          </cell>
          <cell r="E2104">
            <v>0</v>
          </cell>
          <cell r="F2104">
            <v>0</v>
          </cell>
          <cell r="G2104">
            <v>0</v>
          </cell>
          <cell r="H2104">
            <v>0</v>
          </cell>
          <cell r="I2104">
            <v>43501</v>
          </cell>
        </row>
        <row r="2105">
          <cell r="A2105">
            <v>1381</v>
          </cell>
          <cell r="B2105">
            <v>0</v>
          </cell>
          <cell r="C2105">
            <v>0</v>
          </cell>
          <cell r="D2105">
            <v>0</v>
          </cell>
          <cell r="E2105">
            <v>0</v>
          </cell>
          <cell r="F2105">
            <v>0</v>
          </cell>
          <cell r="G2105">
            <v>0</v>
          </cell>
          <cell r="H2105">
            <v>1</v>
          </cell>
          <cell r="I2105">
            <v>43501</v>
          </cell>
        </row>
        <row r="2106">
          <cell r="A2106">
            <v>1585</v>
          </cell>
          <cell r="B2106">
            <v>0</v>
          </cell>
          <cell r="C2106">
            <v>0</v>
          </cell>
          <cell r="D2106">
            <v>0</v>
          </cell>
          <cell r="E2106">
            <v>0</v>
          </cell>
          <cell r="F2106">
            <v>0</v>
          </cell>
          <cell r="G2106">
            <v>0</v>
          </cell>
          <cell r="H2106">
            <v>0</v>
          </cell>
          <cell r="I2106">
            <v>43501</v>
          </cell>
        </row>
        <row r="2107">
          <cell r="A2107">
            <v>1906</v>
          </cell>
          <cell r="B2107">
            <v>0</v>
          </cell>
          <cell r="C2107">
            <v>0</v>
          </cell>
          <cell r="D2107">
            <v>0</v>
          </cell>
          <cell r="E2107">
            <v>0</v>
          </cell>
          <cell r="F2107">
            <v>0</v>
          </cell>
          <cell r="G2107">
            <v>0</v>
          </cell>
          <cell r="H2107">
            <v>0</v>
          </cell>
          <cell r="I2107">
            <v>43501</v>
          </cell>
        </row>
        <row r="2108">
          <cell r="A2108">
            <v>1973</v>
          </cell>
          <cell r="B2108">
            <v>1</v>
          </cell>
          <cell r="C2108">
            <v>0</v>
          </cell>
          <cell r="D2108">
            <v>0</v>
          </cell>
          <cell r="E2108">
            <v>0</v>
          </cell>
          <cell r="F2108">
            <v>0</v>
          </cell>
          <cell r="G2108">
            <v>0</v>
          </cell>
          <cell r="H2108">
            <v>0</v>
          </cell>
          <cell r="I2108">
            <v>43501</v>
          </cell>
        </row>
        <row r="2109">
          <cell r="A2109">
            <v>2457</v>
          </cell>
          <cell r="B2109">
            <v>0</v>
          </cell>
          <cell r="C2109">
            <v>0</v>
          </cell>
          <cell r="D2109">
            <v>0</v>
          </cell>
          <cell r="E2109">
            <v>0</v>
          </cell>
          <cell r="F2109">
            <v>0</v>
          </cell>
          <cell r="G2109">
            <v>0</v>
          </cell>
          <cell r="H2109">
            <v>0</v>
          </cell>
          <cell r="I2109">
            <v>43501</v>
          </cell>
        </row>
        <row r="2110">
          <cell r="A2110">
            <v>2520</v>
          </cell>
          <cell r="B2110">
            <v>0</v>
          </cell>
          <cell r="C2110">
            <v>0</v>
          </cell>
          <cell r="D2110">
            <v>0</v>
          </cell>
          <cell r="E2110">
            <v>0</v>
          </cell>
          <cell r="F2110">
            <v>0</v>
          </cell>
          <cell r="G2110">
            <v>0</v>
          </cell>
          <cell r="H2110">
            <v>0</v>
          </cell>
          <cell r="I2110">
            <v>43501</v>
          </cell>
        </row>
        <row r="2111">
          <cell r="A2111">
            <v>2568</v>
          </cell>
          <cell r="B2111">
            <v>1</v>
          </cell>
          <cell r="C2111">
            <v>0</v>
          </cell>
          <cell r="D2111">
            <v>0</v>
          </cell>
          <cell r="E2111">
            <v>0</v>
          </cell>
          <cell r="F2111">
            <v>0</v>
          </cell>
          <cell r="G2111">
            <v>0</v>
          </cell>
          <cell r="H2111">
            <v>0</v>
          </cell>
          <cell r="I2111">
            <v>43501</v>
          </cell>
        </row>
        <row r="2112">
          <cell r="A2112">
            <v>2675</v>
          </cell>
          <cell r="B2112">
            <v>0</v>
          </cell>
          <cell r="C2112">
            <v>0</v>
          </cell>
          <cell r="D2112">
            <v>0</v>
          </cell>
          <cell r="E2112">
            <v>0</v>
          </cell>
          <cell r="F2112">
            <v>0</v>
          </cell>
          <cell r="G2112">
            <v>0</v>
          </cell>
          <cell r="H2112">
            <v>0</v>
          </cell>
          <cell r="I2112">
            <v>43501</v>
          </cell>
        </row>
        <row r="2113">
          <cell r="A2113">
            <v>2865</v>
          </cell>
          <cell r="B2113">
            <v>0</v>
          </cell>
          <cell r="C2113">
            <v>0</v>
          </cell>
          <cell r="D2113">
            <v>0</v>
          </cell>
          <cell r="E2113">
            <v>0</v>
          </cell>
          <cell r="F2113">
            <v>0</v>
          </cell>
          <cell r="G2113">
            <v>0</v>
          </cell>
          <cell r="H2113">
            <v>0</v>
          </cell>
          <cell r="I2113">
            <v>43501</v>
          </cell>
        </row>
        <row r="2114">
          <cell r="A2114">
            <v>1372</v>
          </cell>
          <cell r="B2114">
            <v>0</v>
          </cell>
          <cell r="C2114">
            <v>0</v>
          </cell>
          <cell r="D2114">
            <v>0</v>
          </cell>
          <cell r="E2114">
            <v>0</v>
          </cell>
          <cell r="F2114">
            <v>0</v>
          </cell>
          <cell r="G2114">
            <v>0</v>
          </cell>
          <cell r="H2114">
            <v>0</v>
          </cell>
          <cell r="I2114">
            <v>43500</v>
          </cell>
        </row>
        <row r="2115">
          <cell r="A2115">
            <v>1390</v>
          </cell>
          <cell r="B2115">
            <v>0</v>
          </cell>
          <cell r="C2115">
            <v>0</v>
          </cell>
          <cell r="D2115">
            <v>0</v>
          </cell>
          <cell r="E2115">
            <v>0</v>
          </cell>
          <cell r="F2115">
            <v>0</v>
          </cell>
          <cell r="G2115">
            <v>0</v>
          </cell>
          <cell r="H2115">
            <v>1</v>
          </cell>
          <cell r="I2115">
            <v>43500</v>
          </cell>
        </row>
        <row r="2116">
          <cell r="A2116">
            <v>1663</v>
          </cell>
          <cell r="B2116">
            <v>0</v>
          </cell>
          <cell r="C2116">
            <v>0</v>
          </cell>
          <cell r="D2116">
            <v>0</v>
          </cell>
          <cell r="E2116">
            <v>0</v>
          </cell>
          <cell r="F2116">
            <v>0</v>
          </cell>
          <cell r="G2116">
            <v>0</v>
          </cell>
          <cell r="H2116">
            <v>0</v>
          </cell>
          <cell r="I2116">
            <v>43500</v>
          </cell>
        </row>
        <row r="2117">
          <cell r="A2117">
            <v>3091</v>
          </cell>
          <cell r="B2117">
            <v>0</v>
          </cell>
          <cell r="C2117">
            <v>0</v>
          </cell>
          <cell r="D2117">
            <v>0</v>
          </cell>
          <cell r="E2117">
            <v>0</v>
          </cell>
          <cell r="F2117">
            <v>0</v>
          </cell>
          <cell r="G2117">
            <v>0</v>
          </cell>
          <cell r="H2117">
            <v>0</v>
          </cell>
          <cell r="I2117">
            <v>43500</v>
          </cell>
        </row>
        <row r="2118">
          <cell r="A2118">
            <v>1075</v>
          </cell>
          <cell r="B2118">
            <v>0</v>
          </cell>
          <cell r="C2118">
            <v>0</v>
          </cell>
          <cell r="D2118">
            <v>0</v>
          </cell>
          <cell r="E2118">
            <v>0</v>
          </cell>
          <cell r="F2118">
            <v>0</v>
          </cell>
          <cell r="G2118">
            <v>0</v>
          </cell>
          <cell r="H2118">
            <v>0</v>
          </cell>
          <cell r="I2118">
            <v>43499</v>
          </cell>
        </row>
        <row r="2119">
          <cell r="A2119">
            <v>1241</v>
          </cell>
          <cell r="B2119">
            <v>0</v>
          </cell>
          <cell r="C2119">
            <v>0</v>
          </cell>
          <cell r="D2119">
            <v>0</v>
          </cell>
          <cell r="E2119">
            <v>0</v>
          </cell>
          <cell r="F2119">
            <v>0</v>
          </cell>
          <cell r="G2119">
            <v>0</v>
          </cell>
          <cell r="H2119">
            <v>0</v>
          </cell>
          <cell r="I2119">
            <v>43499</v>
          </cell>
        </row>
        <row r="2120">
          <cell r="A2120">
            <v>2016</v>
          </cell>
          <cell r="B2120">
            <v>0</v>
          </cell>
          <cell r="C2120">
            <v>0</v>
          </cell>
          <cell r="D2120">
            <v>0</v>
          </cell>
          <cell r="E2120">
            <v>0</v>
          </cell>
          <cell r="F2120">
            <v>0</v>
          </cell>
          <cell r="G2120">
            <v>0</v>
          </cell>
          <cell r="H2120">
            <v>0</v>
          </cell>
          <cell r="I2120">
            <v>43499</v>
          </cell>
        </row>
        <row r="2121">
          <cell r="A2121">
            <v>2037</v>
          </cell>
          <cell r="B2121">
            <v>0</v>
          </cell>
          <cell r="C2121">
            <v>0</v>
          </cell>
          <cell r="D2121">
            <v>0</v>
          </cell>
          <cell r="E2121">
            <v>0</v>
          </cell>
          <cell r="F2121">
            <v>0</v>
          </cell>
          <cell r="G2121">
            <v>0</v>
          </cell>
          <cell r="H2121">
            <v>0</v>
          </cell>
          <cell r="I2121">
            <v>43499</v>
          </cell>
        </row>
        <row r="2122">
          <cell r="A2122">
            <v>2132</v>
          </cell>
          <cell r="B2122">
            <v>0</v>
          </cell>
          <cell r="C2122">
            <v>0</v>
          </cell>
          <cell r="D2122">
            <v>0</v>
          </cell>
          <cell r="E2122">
            <v>0</v>
          </cell>
          <cell r="F2122">
            <v>0</v>
          </cell>
          <cell r="G2122">
            <v>0</v>
          </cell>
          <cell r="H2122">
            <v>0</v>
          </cell>
          <cell r="I2122">
            <v>43499</v>
          </cell>
        </row>
        <row r="2123">
          <cell r="A2123">
            <v>2133</v>
          </cell>
          <cell r="B2123">
            <v>0</v>
          </cell>
          <cell r="C2123">
            <v>0</v>
          </cell>
          <cell r="D2123">
            <v>0</v>
          </cell>
          <cell r="E2123">
            <v>0</v>
          </cell>
          <cell r="F2123">
            <v>0</v>
          </cell>
          <cell r="G2123">
            <v>0</v>
          </cell>
          <cell r="H2123">
            <v>0</v>
          </cell>
          <cell r="I2123">
            <v>43499</v>
          </cell>
        </row>
        <row r="2124">
          <cell r="A2124">
            <v>2751</v>
          </cell>
          <cell r="B2124">
            <v>0</v>
          </cell>
          <cell r="C2124">
            <v>0</v>
          </cell>
          <cell r="D2124">
            <v>0</v>
          </cell>
          <cell r="E2124">
            <v>0</v>
          </cell>
          <cell r="F2124">
            <v>0</v>
          </cell>
          <cell r="G2124">
            <v>0</v>
          </cell>
          <cell r="H2124">
            <v>0</v>
          </cell>
          <cell r="I2124">
            <v>43499</v>
          </cell>
        </row>
        <row r="2125">
          <cell r="A2125">
            <v>2971</v>
          </cell>
          <cell r="B2125">
            <v>0</v>
          </cell>
          <cell r="C2125">
            <v>0</v>
          </cell>
          <cell r="D2125">
            <v>0</v>
          </cell>
          <cell r="E2125">
            <v>1</v>
          </cell>
          <cell r="F2125">
            <v>0</v>
          </cell>
          <cell r="G2125">
            <v>0</v>
          </cell>
          <cell r="H2125">
            <v>1</v>
          </cell>
          <cell r="I2125">
            <v>43499</v>
          </cell>
        </row>
        <row r="2126">
          <cell r="A2126">
            <v>2430</v>
          </cell>
          <cell r="B2126">
            <v>0</v>
          </cell>
          <cell r="C2126">
            <v>0</v>
          </cell>
          <cell r="D2126">
            <v>0</v>
          </cell>
          <cell r="E2126">
            <v>0</v>
          </cell>
          <cell r="F2126">
            <v>0</v>
          </cell>
          <cell r="G2126">
            <v>0</v>
          </cell>
          <cell r="H2126">
            <v>0</v>
          </cell>
          <cell r="I2126">
            <v>43498</v>
          </cell>
        </row>
        <row r="2127">
          <cell r="A2127">
            <v>2763</v>
          </cell>
          <cell r="B2127">
            <v>0</v>
          </cell>
          <cell r="C2127">
            <v>0</v>
          </cell>
          <cell r="D2127">
            <v>0</v>
          </cell>
          <cell r="E2127">
            <v>0</v>
          </cell>
          <cell r="F2127">
            <v>0</v>
          </cell>
          <cell r="G2127">
            <v>0</v>
          </cell>
          <cell r="H2127">
            <v>0</v>
          </cell>
          <cell r="I2127">
            <v>43498</v>
          </cell>
        </row>
        <row r="2128">
          <cell r="A2128">
            <v>1071</v>
          </cell>
          <cell r="B2128">
            <v>0</v>
          </cell>
          <cell r="C2128">
            <v>0</v>
          </cell>
          <cell r="D2128">
            <v>0</v>
          </cell>
          <cell r="E2128">
            <v>0</v>
          </cell>
          <cell r="F2128">
            <v>0</v>
          </cell>
          <cell r="G2128">
            <v>0</v>
          </cell>
          <cell r="H2128">
            <v>1</v>
          </cell>
          <cell r="I2128">
            <v>43497</v>
          </cell>
        </row>
        <row r="2129">
          <cell r="A2129">
            <v>1634</v>
          </cell>
          <cell r="B2129">
            <v>0</v>
          </cell>
          <cell r="C2129">
            <v>0</v>
          </cell>
          <cell r="D2129">
            <v>0</v>
          </cell>
          <cell r="E2129">
            <v>0</v>
          </cell>
          <cell r="F2129">
            <v>0</v>
          </cell>
          <cell r="G2129">
            <v>0</v>
          </cell>
          <cell r="H2129">
            <v>0</v>
          </cell>
          <cell r="I2129">
            <v>43497</v>
          </cell>
        </row>
        <row r="2130">
          <cell r="A2130">
            <v>2668</v>
          </cell>
          <cell r="B2130">
            <v>0</v>
          </cell>
          <cell r="C2130">
            <v>0</v>
          </cell>
          <cell r="D2130">
            <v>0</v>
          </cell>
          <cell r="E2130">
            <v>0</v>
          </cell>
          <cell r="F2130">
            <v>0</v>
          </cell>
          <cell r="G2130">
            <v>0</v>
          </cell>
          <cell r="H2130">
            <v>0</v>
          </cell>
          <cell r="I2130">
            <v>43497</v>
          </cell>
        </row>
        <row r="2131">
          <cell r="A2131">
            <v>2153</v>
          </cell>
          <cell r="B2131">
            <v>0</v>
          </cell>
          <cell r="C2131">
            <v>0</v>
          </cell>
          <cell r="D2131">
            <v>0</v>
          </cell>
          <cell r="E2131">
            <v>0</v>
          </cell>
          <cell r="F2131">
            <v>0</v>
          </cell>
          <cell r="G2131">
            <v>0</v>
          </cell>
          <cell r="H2131">
            <v>0</v>
          </cell>
          <cell r="I2131">
            <v>43496</v>
          </cell>
        </row>
        <row r="2132">
          <cell r="A2132">
            <v>2253</v>
          </cell>
          <cell r="B2132">
            <v>1</v>
          </cell>
          <cell r="C2132">
            <v>0</v>
          </cell>
          <cell r="D2132">
            <v>0</v>
          </cell>
          <cell r="E2132">
            <v>0</v>
          </cell>
          <cell r="F2132">
            <v>0</v>
          </cell>
          <cell r="G2132">
            <v>0</v>
          </cell>
          <cell r="H2132">
            <v>1</v>
          </cell>
          <cell r="I2132">
            <v>43496</v>
          </cell>
        </row>
        <row r="2133">
          <cell r="A2133">
            <v>3051</v>
          </cell>
          <cell r="B2133">
            <v>0</v>
          </cell>
          <cell r="C2133">
            <v>0</v>
          </cell>
          <cell r="D2133">
            <v>0</v>
          </cell>
          <cell r="E2133">
            <v>0</v>
          </cell>
          <cell r="F2133">
            <v>0</v>
          </cell>
          <cell r="G2133">
            <v>0</v>
          </cell>
          <cell r="H2133">
            <v>0</v>
          </cell>
          <cell r="I2133">
            <v>43496</v>
          </cell>
        </row>
        <row r="2134">
          <cell r="A2134">
            <v>1991</v>
          </cell>
          <cell r="B2134">
            <v>0</v>
          </cell>
          <cell r="C2134">
            <v>1</v>
          </cell>
          <cell r="D2134">
            <v>1</v>
          </cell>
          <cell r="E2134">
            <v>1</v>
          </cell>
          <cell r="F2134">
            <v>0</v>
          </cell>
          <cell r="G2134">
            <v>0</v>
          </cell>
          <cell r="H2134">
            <v>0</v>
          </cell>
          <cell r="I2134">
            <v>43495</v>
          </cell>
        </row>
        <row r="2135">
          <cell r="A2135">
            <v>2376</v>
          </cell>
          <cell r="B2135">
            <v>0</v>
          </cell>
          <cell r="C2135">
            <v>0</v>
          </cell>
          <cell r="D2135">
            <v>0</v>
          </cell>
          <cell r="E2135">
            <v>0</v>
          </cell>
          <cell r="F2135">
            <v>0</v>
          </cell>
          <cell r="G2135">
            <v>0</v>
          </cell>
          <cell r="H2135">
            <v>0</v>
          </cell>
          <cell r="I2135">
            <v>43495</v>
          </cell>
        </row>
        <row r="2136">
          <cell r="A2136">
            <v>2412</v>
          </cell>
          <cell r="B2136">
            <v>0</v>
          </cell>
          <cell r="C2136">
            <v>0</v>
          </cell>
          <cell r="D2136">
            <v>0</v>
          </cell>
          <cell r="E2136">
            <v>0</v>
          </cell>
          <cell r="F2136">
            <v>0</v>
          </cell>
          <cell r="G2136">
            <v>0</v>
          </cell>
          <cell r="H2136">
            <v>0</v>
          </cell>
          <cell r="I2136">
            <v>43495</v>
          </cell>
        </row>
        <row r="2137">
          <cell r="A2137">
            <v>1487</v>
          </cell>
          <cell r="B2137">
            <v>0</v>
          </cell>
          <cell r="C2137">
            <v>0</v>
          </cell>
          <cell r="D2137">
            <v>0</v>
          </cell>
          <cell r="E2137">
            <v>0</v>
          </cell>
          <cell r="F2137">
            <v>0</v>
          </cell>
          <cell r="G2137">
            <v>0</v>
          </cell>
          <cell r="H2137">
            <v>0</v>
          </cell>
          <cell r="I2137">
            <v>43494</v>
          </cell>
        </row>
        <row r="2138">
          <cell r="A2138">
            <v>2890</v>
          </cell>
          <cell r="B2138">
            <v>0</v>
          </cell>
          <cell r="C2138">
            <v>1</v>
          </cell>
          <cell r="D2138">
            <v>0</v>
          </cell>
          <cell r="E2138">
            <v>0</v>
          </cell>
          <cell r="F2138">
            <v>1</v>
          </cell>
          <cell r="G2138">
            <v>0</v>
          </cell>
          <cell r="H2138">
            <v>1</v>
          </cell>
          <cell r="I2138">
            <v>43494</v>
          </cell>
        </row>
        <row r="2139">
          <cell r="A2139">
            <v>1282</v>
          </cell>
          <cell r="B2139">
            <v>0</v>
          </cell>
          <cell r="C2139">
            <v>1</v>
          </cell>
          <cell r="D2139">
            <v>0</v>
          </cell>
          <cell r="E2139">
            <v>0</v>
          </cell>
          <cell r="F2139">
            <v>1</v>
          </cell>
          <cell r="G2139">
            <v>0</v>
          </cell>
          <cell r="H2139">
            <v>0</v>
          </cell>
          <cell r="I2139">
            <v>43493</v>
          </cell>
        </row>
        <row r="2140">
          <cell r="A2140">
            <v>1138</v>
          </cell>
          <cell r="B2140">
            <v>0</v>
          </cell>
          <cell r="C2140">
            <v>0</v>
          </cell>
          <cell r="D2140">
            <v>0</v>
          </cell>
          <cell r="E2140">
            <v>0</v>
          </cell>
          <cell r="F2140">
            <v>0</v>
          </cell>
          <cell r="G2140">
            <v>0</v>
          </cell>
          <cell r="H2140">
            <v>0</v>
          </cell>
          <cell r="I2140">
            <v>43492</v>
          </cell>
        </row>
        <row r="2141">
          <cell r="A2141">
            <v>1367</v>
          </cell>
          <cell r="B2141">
            <v>0</v>
          </cell>
          <cell r="C2141">
            <v>0</v>
          </cell>
          <cell r="D2141">
            <v>0</v>
          </cell>
          <cell r="E2141">
            <v>0</v>
          </cell>
          <cell r="F2141">
            <v>0</v>
          </cell>
          <cell r="G2141">
            <v>0</v>
          </cell>
          <cell r="H2141">
            <v>0</v>
          </cell>
          <cell r="I2141">
            <v>43492</v>
          </cell>
        </row>
        <row r="2142">
          <cell r="A2142">
            <v>1397</v>
          </cell>
          <cell r="B2142">
            <v>0</v>
          </cell>
          <cell r="C2142">
            <v>0</v>
          </cell>
          <cell r="D2142">
            <v>0</v>
          </cell>
          <cell r="E2142">
            <v>0</v>
          </cell>
          <cell r="F2142">
            <v>0</v>
          </cell>
          <cell r="G2142">
            <v>0</v>
          </cell>
          <cell r="H2142">
            <v>0</v>
          </cell>
          <cell r="I2142">
            <v>43492</v>
          </cell>
        </row>
        <row r="2143">
          <cell r="A2143">
            <v>2063</v>
          </cell>
          <cell r="B2143">
            <v>0</v>
          </cell>
          <cell r="C2143">
            <v>0</v>
          </cell>
          <cell r="D2143">
            <v>0</v>
          </cell>
          <cell r="E2143">
            <v>0</v>
          </cell>
          <cell r="F2143">
            <v>0</v>
          </cell>
          <cell r="G2143">
            <v>0</v>
          </cell>
          <cell r="H2143">
            <v>1</v>
          </cell>
          <cell r="I2143">
            <v>43492</v>
          </cell>
        </row>
        <row r="2144">
          <cell r="A2144">
            <v>2144</v>
          </cell>
          <cell r="B2144">
            <v>0</v>
          </cell>
          <cell r="C2144">
            <v>0</v>
          </cell>
          <cell r="D2144">
            <v>0</v>
          </cell>
          <cell r="E2144">
            <v>0</v>
          </cell>
          <cell r="F2144">
            <v>0</v>
          </cell>
          <cell r="G2144">
            <v>0</v>
          </cell>
          <cell r="H2144">
            <v>0</v>
          </cell>
          <cell r="I2144">
            <v>43492</v>
          </cell>
        </row>
        <row r="2145">
          <cell r="A2145">
            <v>2148</v>
          </cell>
          <cell r="B2145">
            <v>0</v>
          </cell>
          <cell r="C2145">
            <v>0</v>
          </cell>
          <cell r="D2145">
            <v>0</v>
          </cell>
          <cell r="E2145">
            <v>0</v>
          </cell>
          <cell r="F2145">
            <v>0</v>
          </cell>
          <cell r="G2145">
            <v>0</v>
          </cell>
          <cell r="H2145">
            <v>0</v>
          </cell>
          <cell r="I2145">
            <v>43492</v>
          </cell>
        </row>
        <row r="2146">
          <cell r="A2146">
            <v>2201</v>
          </cell>
          <cell r="B2146">
            <v>0</v>
          </cell>
          <cell r="C2146">
            <v>0</v>
          </cell>
          <cell r="D2146">
            <v>0</v>
          </cell>
          <cell r="E2146">
            <v>0</v>
          </cell>
          <cell r="F2146">
            <v>0</v>
          </cell>
          <cell r="G2146">
            <v>0</v>
          </cell>
          <cell r="H2146">
            <v>0</v>
          </cell>
          <cell r="I2146">
            <v>43492</v>
          </cell>
        </row>
        <row r="2147">
          <cell r="A2147">
            <v>2888</v>
          </cell>
          <cell r="B2147">
            <v>0</v>
          </cell>
          <cell r="C2147">
            <v>1</v>
          </cell>
          <cell r="D2147">
            <v>0</v>
          </cell>
          <cell r="E2147">
            <v>1</v>
          </cell>
          <cell r="F2147">
            <v>0</v>
          </cell>
          <cell r="G2147">
            <v>0</v>
          </cell>
          <cell r="H2147">
            <v>1</v>
          </cell>
          <cell r="I2147">
            <v>43492</v>
          </cell>
        </row>
        <row r="2148">
          <cell r="A2148">
            <v>1349</v>
          </cell>
          <cell r="B2148">
            <v>0</v>
          </cell>
          <cell r="C2148">
            <v>0</v>
          </cell>
          <cell r="D2148">
            <v>0</v>
          </cell>
          <cell r="E2148">
            <v>0</v>
          </cell>
          <cell r="F2148">
            <v>0</v>
          </cell>
          <cell r="G2148">
            <v>0</v>
          </cell>
          <cell r="H2148">
            <v>0</v>
          </cell>
          <cell r="I2148">
            <v>43491</v>
          </cell>
        </row>
        <row r="2149">
          <cell r="A2149">
            <v>3198</v>
          </cell>
          <cell r="B2149">
            <v>0</v>
          </cell>
          <cell r="C2149">
            <v>0</v>
          </cell>
          <cell r="D2149">
            <v>0</v>
          </cell>
          <cell r="E2149">
            <v>0</v>
          </cell>
          <cell r="F2149">
            <v>0</v>
          </cell>
          <cell r="G2149">
            <v>0</v>
          </cell>
          <cell r="H2149">
            <v>0</v>
          </cell>
          <cell r="I2149">
            <v>43491</v>
          </cell>
        </row>
        <row r="2150">
          <cell r="A2150">
            <v>3213</v>
          </cell>
          <cell r="B2150">
            <v>0</v>
          </cell>
          <cell r="C2150">
            <v>0</v>
          </cell>
          <cell r="D2150">
            <v>0</v>
          </cell>
          <cell r="E2150">
            <v>0</v>
          </cell>
          <cell r="F2150">
            <v>0</v>
          </cell>
          <cell r="G2150">
            <v>0</v>
          </cell>
          <cell r="H2150">
            <v>0</v>
          </cell>
          <cell r="I2150">
            <v>43491</v>
          </cell>
        </row>
        <row r="2151">
          <cell r="A2151">
            <v>1439</v>
          </cell>
          <cell r="B2151">
            <v>0</v>
          </cell>
          <cell r="C2151">
            <v>0</v>
          </cell>
          <cell r="D2151">
            <v>0</v>
          </cell>
          <cell r="E2151">
            <v>0</v>
          </cell>
          <cell r="F2151">
            <v>0</v>
          </cell>
          <cell r="G2151">
            <v>0</v>
          </cell>
          <cell r="H2151">
            <v>0</v>
          </cell>
          <cell r="I2151">
            <v>43490</v>
          </cell>
        </row>
        <row r="2152">
          <cell r="A2152">
            <v>2480</v>
          </cell>
          <cell r="B2152">
            <v>1</v>
          </cell>
          <cell r="C2152">
            <v>0</v>
          </cell>
          <cell r="D2152">
            <v>0</v>
          </cell>
          <cell r="E2152">
            <v>0</v>
          </cell>
          <cell r="F2152">
            <v>0</v>
          </cell>
          <cell r="G2152">
            <v>0</v>
          </cell>
          <cell r="H2152">
            <v>1</v>
          </cell>
          <cell r="I2152">
            <v>43490</v>
          </cell>
        </row>
        <row r="2153">
          <cell r="A2153">
            <v>2627</v>
          </cell>
          <cell r="B2153">
            <v>0</v>
          </cell>
          <cell r="C2153">
            <v>0</v>
          </cell>
          <cell r="D2153">
            <v>0</v>
          </cell>
          <cell r="E2153">
            <v>0</v>
          </cell>
          <cell r="F2153">
            <v>0</v>
          </cell>
          <cell r="G2153">
            <v>0</v>
          </cell>
          <cell r="H2153">
            <v>1</v>
          </cell>
          <cell r="I2153">
            <v>43490</v>
          </cell>
        </row>
        <row r="2154">
          <cell r="A2154">
            <v>1466</v>
          </cell>
          <cell r="B2154">
            <v>1</v>
          </cell>
          <cell r="C2154">
            <v>0</v>
          </cell>
          <cell r="D2154">
            <v>0</v>
          </cell>
          <cell r="E2154">
            <v>0</v>
          </cell>
          <cell r="F2154">
            <v>0</v>
          </cell>
          <cell r="G2154">
            <v>0</v>
          </cell>
          <cell r="H2154">
            <v>1</v>
          </cell>
          <cell r="I2154">
            <v>43489</v>
          </cell>
        </row>
        <row r="2155">
          <cell r="A2155">
            <v>2562</v>
          </cell>
          <cell r="B2155">
            <v>0</v>
          </cell>
          <cell r="C2155">
            <v>0</v>
          </cell>
          <cell r="D2155">
            <v>0</v>
          </cell>
          <cell r="E2155">
            <v>0</v>
          </cell>
          <cell r="F2155">
            <v>0</v>
          </cell>
          <cell r="G2155">
            <v>0</v>
          </cell>
          <cell r="H2155">
            <v>1</v>
          </cell>
          <cell r="I2155">
            <v>43489</v>
          </cell>
        </row>
        <row r="2156">
          <cell r="A2156">
            <v>1359</v>
          </cell>
          <cell r="B2156">
            <v>0</v>
          </cell>
          <cell r="C2156">
            <v>0</v>
          </cell>
          <cell r="D2156">
            <v>0</v>
          </cell>
          <cell r="E2156">
            <v>0</v>
          </cell>
          <cell r="F2156">
            <v>0</v>
          </cell>
          <cell r="G2156">
            <v>0</v>
          </cell>
          <cell r="H2156">
            <v>0</v>
          </cell>
          <cell r="I2156">
            <v>43488</v>
          </cell>
        </row>
        <row r="2157">
          <cell r="A2157">
            <v>2262</v>
          </cell>
          <cell r="B2157">
            <v>0</v>
          </cell>
          <cell r="C2157">
            <v>1</v>
          </cell>
          <cell r="D2157">
            <v>0</v>
          </cell>
          <cell r="E2157">
            <v>0</v>
          </cell>
          <cell r="F2157">
            <v>1</v>
          </cell>
          <cell r="G2157">
            <v>0</v>
          </cell>
          <cell r="H2157">
            <v>1</v>
          </cell>
          <cell r="I2157">
            <v>43488</v>
          </cell>
        </row>
        <row r="2158">
          <cell r="A2158">
            <v>2314</v>
          </cell>
          <cell r="B2158">
            <v>0</v>
          </cell>
          <cell r="C2158">
            <v>1</v>
          </cell>
          <cell r="D2158">
            <v>1</v>
          </cell>
          <cell r="E2158">
            <v>1</v>
          </cell>
          <cell r="F2158">
            <v>0</v>
          </cell>
          <cell r="G2158">
            <v>0</v>
          </cell>
          <cell r="H2158">
            <v>1</v>
          </cell>
          <cell r="I2158">
            <v>43488</v>
          </cell>
        </row>
        <row r="2159">
          <cell r="A2159">
            <v>2487</v>
          </cell>
          <cell r="B2159">
            <v>0</v>
          </cell>
          <cell r="C2159">
            <v>0</v>
          </cell>
          <cell r="D2159">
            <v>0</v>
          </cell>
          <cell r="E2159">
            <v>0</v>
          </cell>
          <cell r="F2159">
            <v>0</v>
          </cell>
          <cell r="G2159">
            <v>0</v>
          </cell>
          <cell r="H2159">
            <v>0</v>
          </cell>
          <cell r="I2159">
            <v>43488</v>
          </cell>
        </row>
        <row r="2160">
          <cell r="A2160">
            <v>2509</v>
          </cell>
          <cell r="B2160">
            <v>0</v>
          </cell>
          <cell r="C2160">
            <v>0</v>
          </cell>
          <cell r="D2160">
            <v>0</v>
          </cell>
          <cell r="E2160">
            <v>0</v>
          </cell>
          <cell r="F2160">
            <v>0</v>
          </cell>
          <cell r="G2160">
            <v>0</v>
          </cell>
          <cell r="H2160">
            <v>1</v>
          </cell>
          <cell r="I2160">
            <v>43488</v>
          </cell>
        </row>
        <row r="2161">
          <cell r="A2161">
            <v>1231</v>
          </cell>
          <cell r="B2161">
            <v>0</v>
          </cell>
          <cell r="C2161">
            <v>0</v>
          </cell>
          <cell r="D2161">
            <v>0</v>
          </cell>
          <cell r="E2161">
            <v>0</v>
          </cell>
          <cell r="F2161">
            <v>0</v>
          </cell>
          <cell r="G2161">
            <v>0</v>
          </cell>
          <cell r="H2161">
            <v>0</v>
          </cell>
          <cell r="I2161">
            <v>43487</v>
          </cell>
        </row>
        <row r="2162">
          <cell r="A2162">
            <v>1583</v>
          </cell>
          <cell r="B2162">
            <v>0</v>
          </cell>
          <cell r="C2162">
            <v>0</v>
          </cell>
          <cell r="D2162">
            <v>0</v>
          </cell>
          <cell r="E2162">
            <v>0</v>
          </cell>
          <cell r="F2162">
            <v>0</v>
          </cell>
          <cell r="G2162">
            <v>0</v>
          </cell>
          <cell r="H2162">
            <v>0</v>
          </cell>
          <cell r="I2162">
            <v>43487</v>
          </cell>
        </row>
        <row r="2163">
          <cell r="A2163">
            <v>1602</v>
          </cell>
          <cell r="B2163">
            <v>0</v>
          </cell>
          <cell r="C2163">
            <v>0</v>
          </cell>
          <cell r="D2163">
            <v>0</v>
          </cell>
          <cell r="E2163">
            <v>0</v>
          </cell>
          <cell r="F2163">
            <v>0</v>
          </cell>
          <cell r="G2163">
            <v>0</v>
          </cell>
          <cell r="H2163">
            <v>0</v>
          </cell>
          <cell r="I2163">
            <v>43487</v>
          </cell>
        </row>
        <row r="2164">
          <cell r="A2164">
            <v>1938</v>
          </cell>
          <cell r="B2164">
            <v>0</v>
          </cell>
          <cell r="C2164">
            <v>0</v>
          </cell>
          <cell r="D2164">
            <v>0</v>
          </cell>
          <cell r="E2164">
            <v>0</v>
          </cell>
          <cell r="F2164">
            <v>0</v>
          </cell>
          <cell r="G2164">
            <v>0</v>
          </cell>
          <cell r="H2164">
            <v>0</v>
          </cell>
          <cell r="I2164">
            <v>43487</v>
          </cell>
        </row>
        <row r="2165">
          <cell r="A2165">
            <v>2478</v>
          </cell>
          <cell r="B2165">
            <v>0</v>
          </cell>
          <cell r="C2165">
            <v>0</v>
          </cell>
          <cell r="D2165">
            <v>0</v>
          </cell>
          <cell r="E2165">
            <v>0</v>
          </cell>
          <cell r="F2165">
            <v>0</v>
          </cell>
          <cell r="G2165">
            <v>0</v>
          </cell>
          <cell r="H2165">
            <v>1</v>
          </cell>
          <cell r="I2165">
            <v>43487</v>
          </cell>
        </row>
        <row r="2166">
          <cell r="A2166">
            <v>2550</v>
          </cell>
          <cell r="B2166">
            <v>0</v>
          </cell>
          <cell r="C2166">
            <v>0</v>
          </cell>
          <cell r="D2166">
            <v>0</v>
          </cell>
          <cell r="E2166">
            <v>0</v>
          </cell>
          <cell r="F2166">
            <v>0</v>
          </cell>
          <cell r="G2166">
            <v>0</v>
          </cell>
          <cell r="H2166">
            <v>1</v>
          </cell>
          <cell r="I2166">
            <v>43487</v>
          </cell>
        </row>
        <row r="2167">
          <cell r="A2167">
            <v>3023</v>
          </cell>
          <cell r="B2167">
            <v>0</v>
          </cell>
          <cell r="C2167">
            <v>0</v>
          </cell>
          <cell r="D2167">
            <v>0</v>
          </cell>
          <cell r="E2167">
            <v>0</v>
          </cell>
          <cell r="F2167">
            <v>0</v>
          </cell>
          <cell r="G2167">
            <v>0</v>
          </cell>
          <cell r="H2167">
            <v>1</v>
          </cell>
          <cell r="I2167">
            <v>43487</v>
          </cell>
        </row>
        <row r="2168">
          <cell r="A2168">
            <v>3199</v>
          </cell>
          <cell r="B2168">
            <v>0</v>
          </cell>
          <cell r="C2168">
            <v>0</v>
          </cell>
          <cell r="D2168">
            <v>0</v>
          </cell>
          <cell r="E2168">
            <v>0</v>
          </cell>
          <cell r="F2168">
            <v>0</v>
          </cell>
          <cell r="G2168">
            <v>0</v>
          </cell>
          <cell r="H2168">
            <v>0</v>
          </cell>
          <cell r="I2168">
            <v>43487</v>
          </cell>
        </row>
        <row r="2169">
          <cell r="A2169">
            <v>3214</v>
          </cell>
          <cell r="B2169">
            <v>0</v>
          </cell>
          <cell r="C2169">
            <v>0</v>
          </cell>
          <cell r="D2169">
            <v>0</v>
          </cell>
          <cell r="E2169">
            <v>0</v>
          </cell>
          <cell r="F2169">
            <v>0</v>
          </cell>
          <cell r="G2169">
            <v>0</v>
          </cell>
          <cell r="H2169">
            <v>0</v>
          </cell>
          <cell r="I2169">
            <v>43487</v>
          </cell>
        </row>
        <row r="2170">
          <cell r="A2170">
            <v>2473</v>
          </cell>
          <cell r="B2170">
            <v>1</v>
          </cell>
          <cell r="C2170">
            <v>0</v>
          </cell>
          <cell r="D2170">
            <v>0</v>
          </cell>
          <cell r="E2170">
            <v>0</v>
          </cell>
          <cell r="F2170">
            <v>0</v>
          </cell>
          <cell r="G2170">
            <v>0</v>
          </cell>
          <cell r="H2170">
            <v>1</v>
          </cell>
          <cell r="I2170">
            <v>43486</v>
          </cell>
        </row>
        <row r="2171">
          <cell r="A2171">
            <v>2682</v>
          </cell>
          <cell r="B2171">
            <v>0</v>
          </cell>
          <cell r="C2171">
            <v>0</v>
          </cell>
          <cell r="D2171">
            <v>0</v>
          </cell>
          <cell r="E2171">
            <v>0</v>
          </cell>
          <cell r="F2171">
            <v>0</v>
          </cell>
          <cell r="G2171">
            <v>0</v>
          </cell>
          <cell r="H2171">
            <v>0</v>
          </cell>
          <cell r="I2171">
            <v>43486</v>
          </cell>
        </row>
        <row r="2172">
          <cell r="A2172">
            <v>2851</v>
          </cell>
          <cell r="B2172">
            <v>0</v>
          </cell>
          <cell r="C2172">
            <v>0</v>
          </cell>
          <cell r="D2172">
            <v>0</v>
          </cell>
          <cell r="E2172">
            <v>0</v>
          </cell>
          <cell r="F2172">
            <v>0</v>
          </cell>
          <cell r="G2172">
            <v>0</v>
          </cell>
          <cell r="H2172">
            <v>1</v>
          </cell>
          <cell r="I2172">
            <v>43486</v>
          </cell>
        </row>
        <row r="2173">
          <cell r="A2173">
            <v>1453</v>
          </cell>
          <cell r="B2173">
            <v>0</v>
          </cell>
          <cell r="C2173">
            <v>0</v>
          </cell>
          <cell r="D2173">
            <v>0</v>
          </cell>
          <cell r="E2173">
            <v>0</v>
          </cell>
          <cell r="F2173">
            <v>0</v>
          </cell>
          <cell r="G2173">
            <v>0</v>
          </cell>
          <cell r="H2173">
            <v>0</v>
          </cell>
          <cell r="I2173">
            <v>43485</v>
          </cell>
        </row>
        <row r="2174">
          <cell r="A2174">
            <v>1303</v>
          </cell>
          <cell r="B2174">
            <v>0</v>
          </cell>
          <cell r="C2174">
            <v>0</v>
          </cell>
          <cell r="D2174">
            <v>0</v>
          </cell>
          <cell r="E2174">
            <v>0</v>
          </cell>
          <cell r="F2174">
            <v>0</v>
          </cell>
          <cell r="G2174">
            <v>0</v>
          </cell>
          <cell r="H2174">
            <v>0</v>
          </cell>
          <cell r="I2174">
            <v>43484</v>
          </cell>
        </row>
        <row r="2175">
          <cell r="A2175">
            <v>3101</v>
          </cell>
          <cell r="B2175">
            <v>0</v>
          </cell>
          <cell r="C2175">
            <v>0</v>
          </cell>
          <cell r="D2175">
            <v>0</v>
          </cell>
          <cell r="E2175">
            <v>0</v>
          </cell>
          <cell r="F2175">
            <v>0</v>
          </cell>
          <cell r="G2175">
            <v>0</v>
          </cell>
          <cell r="H2175">
            <v>0</v>
          </cell>
          <cell r="I2175">
            <v>43484</v>
          </cell>
        </row>
        <row r="2176">
          <cell r="A2176">
            <v>2379</v>
          </cell>
          <cell r="B2176">
            <v>0</v>
          </cell>
          <cell r="C2176">
            <v>0</v>
          </cell>
          <cell r="D2176">
            <v>0</v>
          </cell>
          <cell r="E2176">
            <v>0</v>
          </cell>
          <cell r="F2176">
            <v>0</v>
          </cell>
          <cell r="G2176">
            <v>0</v>
          </cell>
          <cell r="H2176">
            <v>1</v>
          </cell>
          <cell r="I2176">
            <v>43483</v>
          </cell>
        </row>
        <row r="2177">
          <cell r="A2177">
            <v>2928</v>
          </cell>
          <cell r="B2177">
            <v>0</v>
          </cell>
          <cell r="C2177">
            <v>0</v>
          </cell>
          <cell r="D2177">
            <v>0</v>
          </cell>
          <cell r="E2177">
            <v>0</v>
          </cell>
          <cell r="F2177">
            <v>0</v>
          </cell>
          <cell r="G2177">
            <v>0</v>
          </cell>
          <cell r="H2177">
            <v>1</v>
          </cell>
          <cell r="I2177">
            <v>43483</v>
          </cell>
        </row>
        <row r="2178">
          <cell r="A2178">
            <v>1512</v>
          </cell>
          <cell r="B2178">
            <v>0</v>
          </cell>
          <cell r="C2178">
            <v>0</v>
          </cell>
          <cell r="D2178">
            <v>0</v>
          </cell>
          <cell r="E2178">
            <v>0</v>
          </cell>
          <cell r="F2178">
            <v>0</v>
          </cell>
          <cell r="G2178">
            <v>0</v>
          </cell>
          <cell r="H2178">
            <v>0</v>
          </cell>
          <cell r="I2178">
            <v>43482</v>
          </cell>
        </row>
        <row r="2179">
          <cell r="A2179">
            <v>1635</v>
          </cell>
          <cell r="B2179">
            <v>0</v>
          </cell>
          <cell r="C2179">
            <v>0</v>
          </cell>
          <cell r="D2179">
            <v>0</v>
          </cell>
          <cell r="E2179">
            <v>0</v>
          </cell>
          <cell r="F2179">
            <v>0</v>
          </cell>
          <cell r="G2179">
            <v>0</v>
          </cell>
          <cell r="H2179">
            <v>0</v>
          </cell>
          <cell r="I2179">
            <v>43482</v>
          </cell>
        </row>
        <row r="2180">
          <cell r="A2180">
            <v>1913</v>
          </cell>
          <cell r="B2180">
            <v>0</v>
          </cell>
          <cell r="C2180">
            <v>1</v>
          </cell>
          <cell r="D2180">
            <v>0</v>
          </cell>
          <cell r="E2180">
            <v>0</v>
          </cell>
          <cell r="F2180">
            <v>0</v>
          </cell>
          <cell r="G2180">
            <v>0</v>
          </cell>
          <cell r="H2180">
            <v>0</v>
          </cell>
          <cell r="I2180">
            <v>43482</v>
          </cell>
        </row>
        <row r="2181">
          <cell r="A2181">
            <v>2530</v>
          </cell>
          <cell r="B2181">
            <v>0</v>
          </cell>
          <cell r="C2181">
            <v>0</v>
          </cell>
          <cell r="D2181">
            <v>0</v>
          </cell>
          <cell r="E2181">
            <v>0</v>
          </cell>
          <cell r="F2181">
            <v>0</v>
          </cell>
          <cell r="G2181">
            <v>0</v>
          </cell>
          <cell r="H2181">
            <v>0</v>
          </cell>
          <cell r="I2181">
            <v>43482</v>
          </cell>
        </row>
        <row r="2182">
          <cell r="A2182">
            <v>3037</v>
          </cell>
          <cell r="B2182">
            <v>0</v>
          </cell>
          <cell r="C2182">
            <v>0</v>
          </cell>
          <cell r="D2182">
            <v>0</v>
          </cell>
          <cell r="E2182">
            <v>0</v>
          </cell>
          <cell r="F2182">
            <v>0</v>
          </cell>
          <cell r="G2182">
            <v>0</v>
          </cell>
          <cell r="H2182">
            <v>0</v>
          </cell>
          <cell r="I2182">
            <v>43482</v>
          </cell>
        </row>
        <row r="2183">
          <cell r="A2183">
            <v>1048</v>
          </cell>
          <cell r="B2183">
            <v>0</v>
          </cell>
          <cell r="C2183">
            <v>0</v>
          </cell>
          <cell r="D2183">
            <v>0</v>
          </cell>
          <cell r="E2183">
            <v>0</v>
          </cell>
          <cell r="F2183">
            <v>0</v>
          </cell>
          <cell r="G2183">
            <v>0</v>
          </cell>
          <cell r="H2183">
            <v>0</v>
          </cell>
          <cell r="I2183">
            <v>43481</v>
          </cell>
        </row>
        <row r="2184">
          <cell r="A2184">
            <v>1737</v>
          </cell>
          <cell r="B2184">
            <v>0</v>
          </cell>
          <cell r="C2184">
            <v>0</v>
          </cell>
          <cell r="D2184">
            <v>0</v>
          </cell>
          <cell r="E2184">
            <v>0</v>
          </cell>
          <cell r="F2184">
            <v>0</v>
          </cell>
          <cell r="G2184">
            <v>0</v>
          </cell>
          <cell r="H2184">
            <v>1</v>
          </cell>
          <cell r="I2184">
            <v>43481</v>
          </cell>
        </row>
        <row r="2185">
          <cell r="A2185">
            <v>3174</v>
          </cell>
          <cell r="B2185">
            <v>0</v>
          </cell>
          <cell r="C2185">
            <v>0</v>
          </cell>
          <cell r="D2185">
            <v>0</v>
          </cell>
          <cell r="E2185">
            <v>0</v>
          </cell>
          <cell r="F2185">
            <v>0</v>
          </cell>
          <cell r="G2185">
            <v>0</v>
          </cell>
          <cell r="H2185">
            <v>0</v>
          </cell>
          <cell r="I2185">
            <v>43481</v>
          </cell>
        </row>
        <row r="2186">
          <cell r="A2186">
            <v>1324</v>
          </cell>
          <cell r="B2186">
            <v>0</v>
          </cell>
          <cell r="C2186">
            <v>0</v>
          </cell>
          <cell r="D2186">
            <v>0</v>
          </cell>
          <cell r="E2186">
            <v>0</v>
          </cell>
          <cell r="F2186">
            <v>0</v>
          </cell>
          <cell r="G2186">
            <v>0</v>
          </cell>
          <cell r="H2186">
            <v>0</v>
          </cell>
          <cell r="I2186">
            <v>43480</v>
          </cell>
        </row>
        <row r="2187">
          <cell r="A2187">
            <v>2586</v>
          </cell>
          <cell r="B2187">
            <v>0</v>
          </cell>
          <cell r="C2187">
            <v>0</v>
          </cell>
          <cell r="D2187">
            <v>0</v>
          </cell>
          <cell r="E2187">
            <v>0</v>
          </cell>
          <cell r="F2187">
            <v>0</v>
          </cell>
          <cell r="G2187">
            <v>0</v>
          </cell>
          <cell r="H2187">
            <v>0</v>
          </cell>
          <cell r="I2187">
            <v>43480</v>
          </cell>
        </row>
        <row r="2188">
          <cell r="A2188">
            <v>1720</v>
          </cell>
          <cell r="B2188">
            <v>0</v>
          </cell>
          <cell r="C2188">
            <v>0</v>
          </cell>
          <cell r="D2188">
            <v>0</v>
          </cell>
          <cell r="E2188">
            <v>0</v>
          </cell>
          <cell r="F2188">
            <v>0</v>
          </cell>
          <cell r="G2188">
            <v>0</v>
          </cell>
          <cell r="H2188">
            <v>0</v>
          </cell>
          <cell r="I2188">
            <v>43479</v>
          </cell>
        </row>
        <row r="2189">
          <cell r="A2189">
            <v>2261</v>
          </cell>
          <cell r="B2189">
            <v>0</v>
          </cell>
          <cell r="C2189">
            <v>0</v>
          </cell>
          <cell r="D2189">
            <v>1</v>
          </cell>
          <cell r="E2189">
            <v>0</v>
          </cell>
          <cell r="F2189">
            <v>0</v>
          </cell>
          <cell r="G2189">
            <v>0</v>
          </cell>
          <cell r="H2189">
            <v>1</v>
          </cell>
          <cell r="I2189">
            <v>43479</v>
          </cell>
        </row>
        <row r="2190">
          <cell r="A2190">
            <v>1020</v>
          </cell>
          <cell r="B2190">
            <v>0</v>
          </cell>
          <cell r="C2190">
            <v>0</v>
          </cell>
          <cell r="D2190">
            <v>0</v>
          </cell>
          <cell r="E2190">
            <v>0</v>
          </cell>
          <cell r="F2190">
            <v>0</v>
          </cell>
          <cell r="G2190">
            <v>0</v>
          </cell>
          <cell r="H2190">
            <v>0</v>
          </cell>
          <cell r="I2190">
            <v>43478</v>
          </cell>
        </row>
        <row r="2191">
          <cell r="A2191">
            <v>1126</v>
          </cell>
          <cell r="B2191">
            <v>0</v>
          </cell>
          <cell r="C2191">
            <v>0</v>
          </cell>
          <cell r="D2191">
            <v>0</v>
          </cell>
          <cell r="E2191">
            <v>0</v>
          </cell>
          <cell r="F2191">
            <v>0</v>
          </cell>
          <cell r="G2191">
            <v>0</v>
          </cell>
          <cell r="H2191">
            <v>0</v>
          </cell>
          <cell r="I2191">
            <v>43478</v>
          </cell>
        </row>
        <row r="2192">
          <cell r="A2192">
            <v>1216</v>
          </cell>
          <cell r="B2192">
            <v>0</v>
          </cell>
          <cell r="C2192">
            <v>0</v>
          </cell>
          <cell r="D2192">
            <v>0</v>
          </cell>
          <cell r="E2192">
            <v>0</v>
          </cell>
          <cell r="F2192">
            <v>0</v>
          </cell>
          <cell r="G2192">
            <v>0</v>
          </cell>
          <cell r="H2192">
            <v>0</v>
          </cell>
          <cell r="I2192">
            <v>43478</v>
          </cell>
        </row>
        <row r="2193">
          <cell r="A2193">
            <v>2107</v>
          </cell>
          <cell r="B2193">
            <v>0</v>
          </cell>
          <cell r="C2193">
            <v>0</v>
          </cell>
          <cell r="D2193">
            <v>0</v>
          </cell>
          <cell r="E2193">
            <v>0</v>
          </cell>
          <cell r="F2193">
            <v>0</v>
          </cell>
          <cell r="G2193">
            <v>0</v>
          </cell>
          <cell r="H2193">
            <v>0</v>
          </cell>
          <cell r="I2193">
            <v>43478</v>
          </cell>
        </row>
        <row r="2194">
          <cell r="A2194">
            <v>2198</v>
          </cell>
          <cell r="B2194">
            <v>0</v>
          </cell>
          <cell r="C2194">
            <v>0</v>
          </cell>
          <cell r="D2194">
            <v>0</v>
          </cell>
          <cell r="E2194">
            <v>0</v>
          </cell>
          <cell r="F2194">
            <v>0</v>
          </cell>
          <cell r="G2194">
            <v>0</v>
          </cell>
          <cell r="H2194">
            <v>0</v>
          </cell>
          <cell r="I2194">
            <v>43478</v>
          </cell>
        </row>
        <row r="2195">
          <cell r="A2195">
            <v>2319</v>
          </cell>
          <cell r="B2195">
            <v>0</v>
          </cell>
          <cell r="C2195">
            <v>0</v>
          </cell>
          <cell r="D2195">
            <v>0</v>
          </cell>
          <cell r="E2195">
            <v>0</v>
          </cell>
          <cell r="F2195">
            <v>0</v>
          </cell>
          <cell r="G2195">
            <v>0</v>
          </cell>
          <cell r="H2195">
            <v>1</v>
          </cell>
          <cell r="I2195">
            <v>43478</v>
          </cell>
        </row>
        <row r="2196">
          <cell r="A2196">
            <v>2661</v>
          </cell>
          <cell r="B2196">
            <v>0</v>
          </cell>
          <cell r="C2196">
            <v>0</v>
          </cell>
          <cell r="D2196">
            <v>0</v>
          </cell>
          <cell r="E2196">
            <v>0</v>
          </cell>
          <cell r="F2196">
            <v>0</v>
          </cell>
          <cell r="G2196">
            <v>0</v>
          </cell>
          <cell r="H2196">
            <v>1</v>
          </cell>
          <cell r="I2196">
            <v>43478</v>
          </cell>
        </row>
        <row r="2197">
          <cell r="A2197">
            <v>1712</v>
          </cell>
          <cell r="B2197">
            <v>0</v>
          </cell>
          <cell r="C2197">
            <v>0</v>
          </cell>
          <cell r="D2197">
            <v>0</v>
          </cell>
          <cell r="E2197">
            <v>0</v>
          </cell>
          <cell r="F2197">
            <v>0</v>
          </cell>
          <cell r="G2197">
            <v>0</v>
          </cell>
          <cell r="H2197">
            <v>0</v>
          </cell>
          <cell r="I2197">
            <v>43477</v>
          </cell>
        </row>
        <row r="2198">
          <cell r="A2198">
            <v>2381</v>
          </cell>
          <cell r="B2198">
            <v>0</v>
          </cell>
          <cell r="C2198">
            <v>0</v>
          </cell>
          <cell r="D2198">
            <v>0</v>
          </cell>
          <cell r="E2198">
            <v>0</v>
          </cell>
          <cell r="F2198">
            <v>0</v>
          </cell>
          <cell r="G2198">
            <v>0</v>
          </cell>
          <cell r="H2198">
            <v>0</v>
          </cell>
          <cell r="I2198">
            <v>43477</v>
          </cell>
        </row>
        <row r="2199">
          <cell r="A2199">
            <v>2917</v>
          </cell>
          <cell r="B2199">
            <v>0</v>
          </cell>
          <cell r="C2199">
            <v>0</v>
          </cell>
          <cell r="D2199">
            <v>0</v>
          </cell>
          <cell r="E2199">
            <v>0</v>
          </cell>
          <cell r="F2199">
            <v>0</v>
          </cell>
          <cell r="G2199">
            <v>0</v>
          </cell>
          <cell r="H2199">
            <v>0</v>
          </cell>
          <cell r="I2199">
            <v>43477</v>
          </cell>
        </row>
        <row r="2200">
          <cell r="A2200">
            <v>2989</v>
          </cell>
          <cell r="B2200">
            <v>0</v>
          </cell>
          <cell r="C2200">
            <v>0</v>
          </cell>
          <cell r="D2200">
            <v>0</v>
          </cell>
          <cell r="E2200">
            <v>0</v>
          </cell>
          <cell r="F2200">
            <v>0</v>
          </cell>
          <cell r="G2200">
            <v>0</v>
          </cell>
          <cell r="H2200">
            <v>1</v>
          </cell>
          <cell r="I2200">
            <v>43477</v>
          </cell>
        </row>
        <row r="2201">
          <cell r="A2201">
            <v>1484</v>
          </cell>
          <cell r="B2201">
            <v>0</v>
          </cell>
          <cell r="C2201">
            <v>0</v>
          </cell>
          <cell r="D2201">
            <v>0</v>
          </cell>
          <cell r="E2201">
            <v>0</v>
          </cell>
          <cell r="F2201">
            <v>0</v>
          </cell>
          <cell r="G2201">
            <v>0</v>
          </cell>
          <cell r="H2201">
            <v>0</v>
          </cell>
          <cell r="I2201">
            <v>43476</v>
          </cell>
        </row>
        <row r="2202">
          <cell r="A2202">
            <v>1525</v>
          </cell>
          <cell r="B2202">
            <v>0</v>
          </cell>
          <cell r="C2202">
            <v>0</v>
          </cell>
          <cell r="D2202">
            <v>0</v>
          </cell>
          <cell r="E2202">
            <v>0</v>
          </cell>
          <cell r="F2202">
            <v>0</v>
          </cell>
          <cell r="G2202">
            <v>0</v>
          </cell>
          <cell r="H2202">
            <v>0</v>
          </cell>
          <cell r="I2202">
            <v>43476</v>
          </cell>
        </row>
        <row r="2203">
          <cell r="A2203">
            <v>3107</v>
          </cell>
          <cell r="B2203">
            <v>0</v>
          </cell>
          <cell r="C2203">
            <v>0</v>
          </cell>
          <cell r="D2203">
            <v>0</v>
          </cell>
          <cell r="E2203">
            <v>0</v>
          </cell>
          <cell r="F2203">
            <v>0</v>
          </cell>
          <cell r="G2203">
            <v>0</v>
          </cell>
          <cell r="H2203">
            <v>1</v>
          </cell>
          <cell r="I2203">
            <v>43476</v>
          </cell>
        </row>
        <row r="2204">
          <cell r="A2204">
            <v>2117</v>
          </cell>
          <cell r="B2204">
            <v>0</v>
          </cell>
          <cell r="C2204">
            <v>0</v>
          </cell>
          <cell r="D2204">
            <v>0</v>
          </cell>
          <cell r="E2204">
            <v>0</v>
          </cell>
          <cell r="F2204">
            <v>0</v>
          </cell>
          <cell r="G2204">
            <v>0</v>
          </cell>
          <cell r="H2204">
            <v>0</v>
          </cell>
          <cell r="I2204">
            <v>43475</v>
          </cell>
        </row>
        <row r="2205">
          <cell r="A2205">
            <v>1456</v>
          </cell>
          <cell r="B2205">
            <v>0</v>
          </cell>
          <cell r="C2205">
            <v>1</v>
          </cell>
          <cell r="D2205">
            <v>0</v>
          </cell>
          <cell r="E2205">
            <v>0</v>
          </cell>
          <cell r="F2205">
            <v>0</v>
          </cell>
          <cell r="G2205">
            <v>0</v>
          </cell>
          <cell r="H2205">
            <v>1</v>
          </cell>
          <cell r="I2205">
            <v>43474</v>
          </cell>
        </row>
        <row r="2206">
          <cell r="A2206">
            <v>2049</v>
          </cell>
          <cell r="B2206">
            <v>0</v>
          </cell>
          <cell r="C2206">
            <v>0</v>
          </cell>
          <cell r="D2206">
            <v>0</v>
          </cell>
          <cell r="E2206">
            <v>0</v>
          </cell>
          <cell r="F2206">
            <v>0</v>
          </cell>
          <cell r="G2206">
            <v>0</v>
          </cell>
          <cell r="H2206">
            <v>0</v>
          </cell>
          <cell r="I2206">
            <v>43474</v>
          </cell>
        </row>
        <row r="2207">
          <cell r="A2207">
            <v>2225</v>
          </cell>
          <cell r="B2207">
            <v>0</v>
          </cell>
          <cell r="C2207">
            <v>0</v>
          </cell>
          <cell r="D2207">
            <v>0</v>
          </cell>
          <cell r="E2207">
            <v>0</v>
          </cell>
          <cell r="F2207">
            <v>0</v>
          </cell>
          <cell r="G2207">
            <v>0</v>
          </cell>
          <cell r="H2207">
            <v>0</v>
          </cell>
          <cell r="I2207">
            <v>43474</v>
          </cell>
        </row>
        <row r="2208">
          <cell r="A2208">
            <v>1637</v>
          </cell>
          <cell r="B2208">
            <v>0</v>
          </cell>
          <cell r="C2208">
            <v>0</v>
          </cell>
          <cell r="D2208">
            <v>0</v>
          </cell>
          <cell r="E2208">
            <v>0</v>
          </cell>
          <cell r="F2208">
            <v>0</v>
          </cell>
          <cell r="G2208">
            <v>0</v>
          </cell>
          <cell r="H2208">
            <v>0</v>
          </cell>
          <cell r="I2208">
            <v>43473</v>
          </cell>
        </row>
        <row r="2209">
          <cell r="A2209">
            <v>2048</v>
          </cell>
          <cell r="B2209">
            <v>0</v>
          </cell>
          <cell r="C2209">
            <v>0</v>
          </cell>
          <cell r="D2209">
            <v>0</v>
          </cell>
          <cell r="E2209">
            <v>0</v>
          </cell>
          <cell r="F2209">
            <v>0</v>
          </cell>
          <cell r="G2209">
            <v>0</v>
          </cell>
          <cell r="H2209">
            <v>0</v>
          </cell>
          <cell r="I2209">
            <v>43473</v>
          </cell>
        </row>
        <row r="2210">
          <cell r="A2210">
            <v>2237</v>
          </cell>
          <cell r="B2210">
            <v>0</v>
          </cell>
          <cell r="C2210">
            <v>0</v>
          </cell>
          <cell r="D2210">
            <v>0</v>
          </cell>
          <cell r="E2210">
            <v>0</v>
          </cell>
          <cell r="F2210">
            <v>0</v>
          </cell>
          <cell r="G2210">
            <v>0</v>
          </cell>
          <cell r="H2210">
            <v>1</v>
          </cell>
          <cell r="I2210">
            <v>43473</v>
          </cell>
        </row>
        <row r="2211">
          <cell r="A2211">
            <v>2813</v>
          </cell>
          <cell r="B2211">
            <v>0</v>
          </cell>
          <cell r="C2211">
            <v>0</v>
          </cell>
          <cell r="D2211">
            <v>0</v>
          </cell>
          <cell r="E2211">
            <v>0</v>
          </cell>
          <cell r="F2211">
            <v>0</v>
          </cell>
          <cell r="G2211">
            <v>0</v>
          </cell>
          <cell r="H2211">
            <v>0</v>
          </cell>
          <cell r="I2211">
            <v>43473</v>
          </cell>
        </row>
        <row r="2212">
          <cell r="A2212">
            <v>3092</v>
          </cell>
          <cell r="B2212">
            <v>0</v>
          </cell>
          <cell r="C2212">
            <v>0</v>
          </cell>
          <cell r="D2212">
            <v>0</v>
          </cell>
          <cell r="E2212">
            <v>0</v>
          </cell>
          <cell r="F2212">
            <v>0</v>
          </cell>
          <cell r="G2212">
            <v>0</v>
          </cell>
          <cell r="H2212">
            <v>0</v>
          </cell>
          <cell r="I2212">
            <v>43473</v>
          </cell>
        </row>
        <row r="2213">
          <cell r="A2213">
            <v>2460</v>
          </cell>
          <cell r="B2213">
            <v>0</v>
          </cell>
          <cell r="C2213">
            <v>0</v>
          </cell>
          <cell r="D2213">
            <v>0</v>
          </cell>
          <cell r="E2213">
            <v>0</v>
          </cell>
          <cell r="F2213">
            <v>0</v>
          </cell>
          <cell r="G2213">
            <v>0</v>
          </cell>
          <cell r="H2213">
            <v>0</v>
          </cell>
          <cell r="I2213">
            <v>43472</v>
          </cell>
        </row>
        <row r="2214">
          <cell r="A2214">
            <v>2951</v>
          </cell>
          <cell r="B2214">
            <v>0</v>
          </cell>
          <cell r="C2214">
            <v>0</v>
          </cell>
          <cell r="D2214">
            <v>0</v>
          </cell>
          <cell r="E2214">
            <v>0</v>
          </cell>
          <cell r="F2214">
            <v>0</v>
          </cell>
          <cell r="G2214">
            <v>0</v>
          </cell>
          <cell r="H2214">
            <v>0</v>
          </cell>
          <cell r="I2214">
            <v>43472</v>
          </cell>
        </row>
        <row r="2215">
          <cell r="A2215">
            <v>3160</v>
          </cell>
          <cell r="B2215">
            <v>0</v>
          </cell>
          <cell r="C2215">
            <v>0</v>
          </cell>
          <cell r="D2215">
            <v>0</v>
          </cell>
          <cell r="E2215">
            <v>0</v>
          </cell>
          <cell r="F2215">
            <v>0</v>
          </cell>
          <cell r="G2215">
            <v>0</v>
          </cell>
          <cell r="H2215">
            <v>0</v>
          </cell>
          <cell r="I2215">
            <v>43472</v>
          </cell>
        </row>
        <row r="2216">
          <cell r="A2216">
            <v>1705</v>
          </cell>
          <cell r="B2216">
            <v>1</v>
          </cell>
          <cell r="C2216">
            <v>0</v>
          </cell>
          <cell r="D2216">
            <v>0</v>
          </cell>
          <cell r="E2216">
            <v>0</v>
          </cell>
          <cell r="F2216">
            <v>0</v>
          </cell>
          <cell r="G2216">
            <v>0</v>
          </cell>
          <cell r="H2216">
            <v>1</v>
          </cell>
          <cell r="I2216">
            <v>43471</v>
          </cell>
        </row>
        <row r="2217">
          <cell r="A2217">
            <v>1957</v>
          </cell>
          <cell r="B2217">
            <v>0</v>
          </cell>
          <cell r="C2217">
            <v>0</v>
          </cell>
          <cell r="D2217">
            <v>1</v>
          </cell>
          <cell r="E2217">
            <v>0</v>
          </cell>
          <cell r="F2217">
            <v>0</v>
          </cell>
          <cell r="G2217">
            <v>0</v>
          </cell>
          <cell r="H2217">
            <v>0</v>
          </cell>
          <cell r="I2217">
            <v>43471</v>
          </cell>
        </row>
        <row r="2218">
          <cell r="A2218">
            <v>3004</v>
          </cell>
          <cell r="B2218">
            <v>0</v>
          </cell>
          <cell r="C2218">
            <v>0</v>
          </cell>
          <cell r="D2218">
            <v>0</v>
          </cell>
          <cell r="E2218">
            <v>0</v>
          </cell>
          <cell r="F2218">
            <v>0</v>
          </cell>
          <cell r="G2218">
            <v>0</v>
          </cell>
          <cell r="H2218">
            <v>0</v>
          </cell>
          <cell r="I2218">
            <v>43471</v>
          </cell>
        </row>
        <row r="2219">
          <cell r="A2219">
            <v>3162</v>
          </cell>
          <cell r="B2219">
            <v>1</v>
          </cell>
          <cell r="C2219">
            <v>0</v>
          </cell>
          <cell r="D2219">
            <v>0</v>
          </cell>
          <cell r="E2219">
            <v>0</v>
          </cell>
          <cell r="F2219">
            <v>0</v>
          </cell>
          <cell r="G2219">
            <v>0</v>
          </cell>
          <cell r="H2219">
            <v>1</v>
          </cell>
          <cell r="I2219">
            <v>43471</v>
          </cell>
        </row>
        <row r="2220">
          <cell r="A2220">
            <v>2343</v>
          </cell>
          <cell r="B2220">
            <v>0</v>
          </cell>
          <cell r="C2220">
            <v>0</v>
          </cell>
          <cell r="D2220">
            <v>0</v>
          </cell>
          <cell r="E2220">
            <v>0</v>
          </cell>
          <cell r="F2220">
            <v>0</v>
          </cell>
          <cell r="G2220">
            <v>0</v>
          </cell>
          <cell r="H2220">
            <v>0</v>
          </cell>
          <cell r="I2220">
            <v>43470</v>
          </cell>
        </row>
        <row r="2221">
          <cell r="A2221">
            <v>2236</v>
          </cell>
          <cell r="B2221">
            <v>0</v>
          </cell>
          <cell r="C2221">
            <v>0</v>
          </cell>
          <cell r="D2221">
            <v>0</v>
          </cell>
          <cell r="E2221">
            <v>0</v>
          </cell>
          <cell r="F2221">
            <v>0</v>
          </cell>
          <cell r="G2221">
            <v>0</v>
          </cell>
          <cell r="H2221">
            <v>1</v>
          </cell>
          <cell r="I2221">
            <v>43469</v>
          </cell>
        </row>
      </sheetData>
      <sheetData sheetId="1"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74AD471-8667-4B11-B1DE-15B38045BEE2}" name="Table2" displayName="Table2" ref="A1:O2221" totalsRowShown="0" headerRowDxfId="17" dataDxfId="16">
  <autoFilter ref="A1:O2221" xr:uid="{574AD471-8667-4B11-B1DE-15B38045BEE2}"/>
  <tableColumns count="15">
    <tableColumn id="1" xr3:uid="{72A5D50F-ABF6-44B0-886F-A7D0C890A035}" name="ID" dataDxfId="15"/>
    <tableColumn id="2" xr3:uid="{A5B87F38-1FCC-4FAE-919B-7ADE123C7C6F}" name="Income" dataDxfId="14"/>
    <tableColumn id="3" xr3:uid="{CF8D735F-847F-4B80-A135-8ECF6DB9C48A}" name="Kids" dataDxfId="13"/>
    <tableColumn id="4" xr3:uid="{4D890654-89DC-4A00-94D9-BBDDD04C7394}" name="Teens" dataDxfId="12"/>
    <tableColumn id="5" xr3:uid="{45030AB4-3640-4524-B1AD-3EEB210ABB0E}" name="Age" dataDxfId="11"/>
    <tableColumn id="6" xr3:uid="{47EFD286-7B4F-4E58-8A78-44125A26BF51}" name="Divorced" dataDxfId="10"/>
    <tableColumn id="7" xr3:uid="{DA6D297B-8931-48E9-8D3C-1F53A89896CC}" name="Married" dataDxfId="9"/>
    <tableColumn id="8" xr3:uid="{2DAAC7C5-E5C2-425F-9AFA-3DFF8E8CF050}" name="Single" dataDxfId="8"/>
    <tableColumn id="9" xr3:uid="{17D2A41D-6982-4F45-8B11-8175C1980EB9}" name="Together" dataDxfId="7"/>
    <tableColumn id="10" xr3:uid="{5CF41361-22A2-40D1-A707-5C5977040B2E}" name="Widow" dataDxfId="6"/>
    <tableColumn id="11" xr3:uid="{D87B7BC7-4D60-4375-A6E5-90BA26B2F9A1}" name="Basic" dataDxfId="5"/>
    <tableColumn id="12" xr3:uid="{E969495B-6E9C-4FFC-98F0-56B3D4ADE4A6}" name="Graduate" dataDxfId="4"/>
    <tableColumn id="13" xr3:uid="{4AB1B87E-B0C3-42AE-A0D5-D5EC19FEC9D8}" name="Master" dataDxfId="3"/>
    <tableColumn id="14" xr3:uid="{E3F19FBA-D062-41AB-BD6F-6BB7A651A38D}" name="PhD" dataDxfId="2"/>
    <tableColumn id="15" xr3:uid="{D28BC65B-F599-4DA3-8C52-0D88E248C967}" name="State" dataDxfId="1"/>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44BC68-4337-4CC5-81AF-7AB9454BE829}" name="Table1" displayName="Table1" ref="A1:AJ2221" totalsRowShown="0">
  <autoFilter ref="A1:AJ2221" xr:uid="{3B44BC68-4337-4CC5-81AF-7AB9454BE829}"/>
  <tableColumns count="36">
    <tableColumn id="1" xr3:uid="{57974D0A-FA7D-4C8E-AE06-6F47FA52B3AD}" name="ID"/>
    <tableColumn id="2" xr3:uid="{B3809154-298E-4A3D-A72B-C84ADE468DFF}" name="Income"/>
    <tableColumn id="3" xr3:uid="{2B831F77-E471-421A-BEEF-930C150334B6}" name="Kids"/>
    <tableColumn id="4" xr3:uid="{DC185BEE-9F21-4B23-9195-FB24B4D11C3C}" name="Teens"/>
    <tableColumn id="5" xr3:uid="{62187A1B-59BB-4C23-967D-A3C518E32378}" name="Age"/>
    <tableColumn id="6" xr3:uid="{01F5F2CC-CF34-4FC2-9C8F-FB213333D4B2}" name="Divorced"/>
    <tableColumn id="7" xr3:uid="{2788C662-DE49-4AB3-ADD6-56E49EF6E8BB}" name="Married"/>
    <tableColumn id="8" xr3:uid="{DAE3343A-C52D-47A1-8BB5-8EFF6001016F}" name="Single"/>
    <tableColumn id="9" xr3:uid="{ACD41028-9BE0-4C33-81B5-B6A6E38A5730}" name="Together"/>
    <tableColumn id="10" xr3:uid="{AA297B44-395E-45DA-9577-937227A3C155}" name="Widow"/>
    <tableColumn id="11" xr3:uid="{9C84E7EC-1A24-4EE2-8FA1-588DD2D4F256}" name="Basic"/>
    <tableColumn id="12" xr3:uid="{55D3BE6A-6EBE-45BD-BB23-D9AC75CF2054}" name="Graduate"/>
    <tableColumn id="13" xr3:uid="{DF98FA9B-A8F3-48B2-B70B-2F0996A0D891}" name="Master"/>
    <tableColumn id="14" xr3:uid="{3149EF93-A47C-4C58-A379-547319E58204}" name="PhD"/>
    <tableColumn id="15" xr3:uid="{71FFC64D-087A-498C-BD22-5778912A9E46}" name="State"/>
    <tableColumn id="16" xr3:uid="{B274E8F5-3EE0-4627-8CEF-43DD41D41F34}" name="Recency">
      <calculatedColumnFormula>VLOOKUP($A2,[1]sales!$A$1:$N$2221,2,FALSE)</calculatedColumnFormula>
    </tableColumn>
    <tableColumn id="17" xr3:uid="{B22AF683-1389-4E19-98DC-F4B0CBEC3688}" name="Wines">
      <calculatedColumnFormula>VLOOKUP($A2,[1]sales!$A$1:$N$2221,3,FALSE)</calculatedColumnFormula>
    </tableColumn>
    <tableColumn id="18" xr3:uid="{6E74B9EF-F8BB-4520-A0C3-AF977E21A6CE}" name="Fruits">
      <calculatedColumnFormula>VLOOKUP($A2,[1]sales!$A$1:$N$2221,4,FALSE)</calculatedColumnFormula>
    </tableColumn>
    <tableColumn id="19" xr3:uid="{81BDA064-89F9-4D5E-933F-3D0337438A2E}" name="Meats">
      <calculatedColumnFormula>VLOOKUP($A2,[1]sales!$A$1:$N$2221,5,FALSE)</calculatedColumnFormula>
    </tableColumn>
    <tableColumn id="20" xr3:uid="{369282B5-62C9-490E-A3AA-C456AFD0FD64}" name="Seafood">
      <calculatedColumnFormula>VLOOKUP($A2,[1]sales!$A$1:$N$2221,6,FALSE)</calculatedColumnFormula>
    </tableColumn>
    <tableColumn id="21" xr3:uid="{E13E52FE-BFDB-4EFC-825F-4949285FCE42}" name="Sweets">
      <calculatedColumnFormula>VLOOKUP($A2,[1]sales!$A$1:$N$2221,7,FALSE)</calculatedColumnFormula>
    </tableColumn>
    <tableColumn id="22" xr3:uid="{88CE63A3-B1E3-48AE-9685-39593E56C29A}" name="Premium">
      <calculatedColumnFormula>VLOOKUP($A2,[1]sales!$A$1:$N$2221,8,FALSE)</calculatedColumnFormula>
    </tableColumn>
    <tableColumn id="23" xr3:uid="{D2A40CCF-684B-4454-8D61-D5DCB3C026FB}" name="Regular">
      <calculatedColumnFormula>VLOOKUP($A2,[1]sales!$A$1:$N$2221,9,FALSE)</calculatedColumnFormula>
    </tableColumn>
    <tableColumn id="24" xr3:uid="{57CB5326-F5AE-45B5-80DE-1685CB0C193E}" name="Deals">
      <calculatedColumnFormula>VLOOKUP($A2,[1]sales!$A$1:$N$2221,10,FALSE)</calculatedColumnFormula>
    </tableColumn>
    <tableColumn id="25" xr3:uid="{9B759235-4C3C-4B66-B652-5EC7D36EC2DD}" name="Website">
      <calculatedColumnFormula>VLOOKUP($A2,[1]sales!$A$1:$N$2221,11,FALSE)</calculatedColumnFormula>
    </tableColumn>
    <tableColumn id="26" xr3:uid="{6D957264-A854-4EDA-B8ED-921FE1D2F5D8}" name="Catalog">
      <calculatedColumnFormula>VLOOKUP($A2,[1]sales!$A$1:$N$2221,12,FALSE)</calculatedColumnFormula>
    </tableColumn>
    <tableColumn id="27" xr3:uid="{B60932EF-985F-4EB4-A4C4-C7A7CD175157}" name="Store">
      <calculatedColumnFormula>VLOOKUP($A2,[1]sales!$A$1:$N$2221,13,FALSE)</calculatedColumnFormula>
    </tableColumn>
    <tableColumn id="28" xr3:uid="{CAAC4480-93FB-49E4-AFDE-CE128B568E21}" name="Visits">
      <calculatedColumnFormula>VLOOKUP($A2,[1]sales!$A$1:$N$2221,14,FALSE)</calculatedColumnFormula>
    </tableColumn>
    <tableColumn id="29" xr3:uid="{B25B0315-6CC0-4056-892E-0430AAF79F00}" name="MC3">
      <calculatedColumnFormula>VLOOKUP($A2,[2]marketing!$A$1:$I$2221,2,FALSE)</calculatedColumnFormula>
    </tableColumn>
    <tableColumn id="30" xr3:uid="{FB558D35-12E2-4124-824C-8EE8896B489F}" name="MC4">
      <calculatedColumnFormula>VLOOKUP($A2,[2]marketing!$A$1:$I$2221,3,FALSE)</calculatedColumnFormula>
    </tableColumn>
    <tableColumn id="31" xr3:uid="{0F6FBB28-6631-488E-87B8-C5B8A3802DE7}" name="MC5">
      <calculatedColumnFormula>VLOOKUP($A2,[2]marketing!$A$1:$I$2221,4,FALSE)</calculatedColumnFormula>
    </tableColumn>
    <tableColumn id="32" xr3:uid="{D064A51E-D035-4AAA-A515-3155E0547C5D}" name="MC1">
      <calculatedColumnFormula>VLOOKUP($A2,[2]marketing!$A$1:$I$2221,5,FALSE)</calculatedColumnFormula>
    </tableColumn>
    <tableColumn id="33" xr3:uid="{902BCEA4-053B-42B1-8A59-EF70608EF758}" name="MC2">
      <calculatedColumnFormula>VLOOKUP($A2,[2]marketing!$A$1:$I$2221,6,FALSE)</calculatedColumnFormula>
    </tableColumn>
    <tableColumn id="34" xr3:uid="{F2D30CCE-FC88-4D77-9D1F-DA7B19E6DC4C}" name="Complaint">
      <calculatedColumnFormula>VLOOKUP($A2,[2]marketing!$A$1:$I$2221,7,FALSE)</calculatedColumnFormula>
    </tableColumn>
    <tableColumn id="35" xr3:uid="{8E3C588C-E656-4197-9644-BF937D53CF50}" name="Pilot">
      <calculatedColumnFormula>VLOOKUP($A2,[2]marketing!$A$1:$I$2221,8,FALSE)</calculatedColumnFormula>
    </tableColumn>
    <tableColumn id="36" xr3:uid="{DB5CA8B4-90E2-4AD4-8542-ECAC9C3BDBD8}" name="Enrollment" dataDxfId="0">
      <calculatedColumnFormula>VLOOKUP($A2,[2]marketing!$A$1:$I$2221,9,FALSE)</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688DE-C15C-4F33-A226-92EFF4E9FF2B}">
  <dimension ref="A1:O2221"/>
  <sheetViews>
    <sheetView workbookViewId="0">
      <selection activeCell="E2" sqref="E2"/>
    </sheetView>
  </sheetViews>
  <sheetFormatPr defaultRowHeight="14.45"/>
  <cols>
    <col min="2" max="2" width="10" bestFit="1" customWidth="1"/>
    <col min="6" max="6" width="11.42578125" bestFit="1" customWidth="1"/>
    <col min="7" max="7" width="10.5703125" bestFit="1" customWidth="1"/>
    <col min="9" max="9" width="11.42578125" bestFit="1" customWidth="1"/>
    <col min="10" max="10" width="9.85546875" bestFit="1" customWidth="1"/>
    <col min="12" max="12" width="11.85546875" bestFit="1" customWidth="1"/>
    <col min="13" max="13" width="9.85546875" bestFit="1" customWidth="1"/>
    <col min="15" max="15" width="15.140625" bestFit="1" customWidth="1"/>
  </cols>
  <sheetData>
    <row r="1" spans="1:15">
      <c r="A1" s="3" t="s">
        <v>0</v>
      </c>
      <c r="B1" s="3" t="s">
        <v>1</v>
      </c>
      <c r="C1" s="3" t="s">
        <v>2</v>
      </c>
      <c r="D1" s="3" t="s">
        <v>3</v>
      </c>
      <c r="E1" s="3" t="s">
        <v>4</v>
      </c>
      <c r="F1" s="3" t="s">
        <v>5</v>
      </c>
      <c r="G1" s="3" t="s">
        <v>6</v>
      </c>
      <c r="H1" s="3" t="s">
        <v>7</v>
      </c>
      <c r="I1" s="3" t="s">
        <v>8</v>
      </c>
      <c r="J1" s="3" t="s">
        <v>9</v>
      </c>
      <c r="K1" s="3" t="s">
        <v>10</v>
      </c>
      <c r="L1" s="3" t="s">
        <v>11</v>
      </c>
      <c r="M1" s="3" t="s">
        <v>12</v>
      </c>
      <c r="N1" s="3" t="s">
        <v>13</v>
      </c>
      <c r="O1" s="3" t="s">
        <v>14</v>
      </c>
    </row>
    <row r="2" spans="1:15">
      <c r="A2" s="2">
        <v>2873</v>
      </c>
      <c r="B2" s="2">
        <v>213734</v>
      </c>
      <c r="C2" s="2">
        <v>0</v>
      </c>
      <c r="D2" s="2">
        <v>0</v>
      </c>
      <c r="E2" s="2">
        <v>75</v>
      </c>
      <c r="F2" s="2">
        <v>0</v>
      </c>
      <c r="G2" s="2">
        <v>0</v>
      </c>
      <c r="H2" s="2">
        <v>1</v>
      </c>
      <c r="I2" s="2">
        <v>0</v>
      </c>
      <c r="J2" s="2">
        <v>0</v>
      </c>
      <c r="K2" s="2">
        <v>0</v>
      </c>
      <c r="L2" s="2">
        <v>0</v>
      </c>
      <c r="M2" s="2">
        <v>0</v>
      </c>
      <c r="N2" s="2">
        <v>1</v>
      </c>
      <c r="O2" s="2" t="s">
        <v>15</v>
      </c>
    </row>
    <row r="3" spans="1:15">
      <c r="A3" s="2">
        <v>1629</v>
      </c>
      <c r="B3" s="2">
        <v>205471</v>
      </c>
      <c r="C3" s="2">
        <v>0</v>
      </c>
      <c r="D3" s="2">
        <v>0</v>
      </c>
      <c r="E3" s="2">
        <v>50</v>
      </c>
      <c r="F3" s="2">
        <v>0</v>
      </c>
      <c r="G3" s="2">
        <v>0</v>
      </c>
      <c r="H3" s="2">
        <v>0</v>
      </c>
      <c r="I3" s="2">
        <v>1</v>
      </c>
      <c r="J3" s="2">
        <v>0</v>
      </c>
      <c r="K3" s="2">
        <v>0</v>
      </c>
      <c r="L3" s="2">
        <v>1</v>
      </c>
      <c r="M3" s="2">
        <v>0</v>
      </c>
      <c r="N3" s="2">
        <v>0</v>
      </c>
      <c r="O3" s="2" t="s">
        <v>16</v>
      </c>
    </row>
    <row r="4" spans="1:15">
      <c r="A4" s="2">
        <v>1239</v>
      </c>
      <c r="B4" s="2">
        <v>202692</v>
      </c>
      <c r="C4" s="2">
        <v>0</v>
      </c>
      <c r="D4" s="2">
        <v>0</v>
      </c>
      <c r="E4" s="2">
        <v>46</v>
      </c>
      <c r="F4" s="2">
        <v>1</v>
      </c>
      <c r="G4" s="2">
        <v>0</v>
      </c>
      <c r="H4" s="2">
        <v>0</v>
      </c>
      <c r="I4" s="2">
        <v>0</v>
      </c>
      <c r="J4" s="2">
        <v>0</v>
      </c>
      <c r="K4" s="2">
        <v>0</v>
      </c>
      <c r="L4" s="2">
        <v>1</v>
      </c>
      <c r="M4" s="2">
        <v>0</v>
      </c>
      <c r="N4" s="2">
        <v>0</v>
      </c>
      <c r="O4" s="2" t="s">
        <v>16</v>
      </c>
    </row>
    <row r="5" spans="1:15">
      <c r="A5" s="2">
        <v>1191</v>
      </c>
      <c r="B5" s="2">
        <v>202160</v>
      </c>
      <c r="C5" s="2">
        <v>0</v>
      </c>
      <c r="D5" s="2">
        <v>0</v>
      </c>
      <c r="E5" s="2">
        <v>43</v>
      </c>
      <c r="F5" s="2">
        <v>0</v>
      </c>
      <c r="G5" s="2">
        <v>0</v>
      </c>
      <c r="H5" s="2">
        <v>0</v>
      </c>
      <c r="I5" s="2">
        <v>1</v>
      </c>
      <c r="J5" s="2">
        <v>0</v>
      </c>
      <c r="K5" s="2">
        <v>0</v>
      </c>
      <c r="L5" s="2">
        <v>0</v>
      </c>
      <c r="M5" s="2">
        <v>0</v>
      </c>
      <c r="N5" s="2">
        <v>1</v>
      </c>
      <c r="O5" s="2" t="s">
        <v>16</v>
      </c>
    </row>
    <row r="6" spans="1:15">
      <c r="A6" s="2">
        <v>1116</v>
      </c>
      <c r="B6" s="2">
        <v>201970</v>
      </c>
      <c r="C6" s="2">
        <v>0</v>
      </c>
      <c r="D6" s="2">
        <v>0</v>
      </c>
      <c r="E6" s="2">
        <v>37</v>
      </c>
      <c r="F6" s="2">
        <v>0</v>
      </c>
      <c r="G6" s="2">
        <v>0</v>
      </c>
      <c r="H6" s="2">
        <v>1</v>
      </c>
      <c r="I6" s="2">
        <v>0</v>
      </c>
      <c r="J6" s="2">
        <v>0</v>
      </c>
      <c r="K6" s="2">
        <v>0</v>
      </c>
      <c r="L6" s="2">
        <v>1</v>
      </c>
      <c r="M6" s="2">
        <v>0</v>
      </c>
      <c r="N6" s="2">
        <v>0</v>
      </c>
      <c r="O6" s="2" t="s">
        <v>17</v>
      </c>
    </row>
    <row r="7" spans="1:15">
      <c r="A7" s="2">
        <v>1633</v>
      </c>
      <c r="B7" s="2">
        <v>198777</v>
      </c>
      <c r="C7" s="2">
        <v>0</v>
      </c>
      <c r="D7" s="2">
        <v>0</v>
      </c>
      <c r="E7" s="2">
        <v>60</v>
      </c>
      <c r="F7" s="2">
        <v>0</v>
      </c>
      <c r="G7" s="2">
        <v>0</v>
      </c>
      <c r="H7" s="2">
        <v>1</v>
      </c>
      <c r="I7" s="2">
        <v>0</v>
      </c>
      <c r="J7" s="2">
        <v>0</v>
      </c>
      <c r="K7" s="2">
        <v>0</v>
      </c>
      <c r="L7" s="2">
        <v>0</v>
      </c>
      <c r="M7" s="2">
        <v>1</v>
      </c>
      <c r="N7" s="2">
        <v>0</v>
      </c>
      <c r="O7" s="2" t="s">
        <v>18</v>
      </c>
    </row>
    <row r="8" spans="1:15">
      <c r="A8" s="2">
        <v>2094</v>
      </c>
      <c r="B8" s="2">
        <v>198777</v>
      </c>
      <c r="C8" s="2">
        <v>0</v>
      </c>
      <c r="D8" s="2">
        <v>0</v>
      </c>
      <c r="E8" s="2">
        <v>60</v>
      </c>
      <c r="F8" s="2">
        <v>0</v>
      </c>
      <c r="G8" s="2">
        <v>0</v>
      </c>
      <c r="H8" s="2">
        <v>1</v>
      </c>
      <c r="I8" s="2">
        <v>0</v>
      </c>
      <c r="J8" s="2">
        <v>0</v>
      </c>
      <c r="K8" s="2">
        <v>0</v>
      </c>
      <c r="L8" s="2">
        <v>0</v>
      </c>
      <c r="M8" s="2">
        <v>1</v>
      </c>
      <c r="N8" s="2">
        <v>0</v>
      </c>
      <c r="O8" s="2" t="s">
        <v>17</v>
      </c>
    </row>
    <row r="9" spans="1:15">
      <c r="A9" s="2">
        <v>2987</v>
      </c>
      <c r="B9" s="2">
        <v>196876</v>
      </c>
      <c r="C9" s="2">
        <v>0</v>
      </c>
      <c r="D9" s="2">
        <v>0</v>
      </c>
      <c r="E9" s="2">
        <v>43</v>
      </c>
      <c r="F9" s="2">
        <v>0</v>
      </c>
      <c r="G9" s="2">
        <v>0</v>
      </c>
      <c r="H9" s="2">
        <v>0</v>
      </c>
      <c r="I9" s="2">
        <v>1</v>
      </c>
      <c r="J9" s="2">
        <v>0</v>
      </c>
      <c r="K9" s="2">
        <v>0</v>
      </c>
      <c r="L9" s="2">
        <v>1</v>
      </c>
      <c r="M9" s="2">
        <v>0</v>
      </c>
      <c r="N9" s="2">
        <v>0</v>
      </c>
      <c r="O9" s="2" t="s">
        <v>15</v>
      </c>
    </row>
    <row r="10" spans="1:15">
      <c r="A10" s="2">
        <v>2933</v>
      </c>
      <c r="B10" s="2">
        <v>196843</v>
      </c>
      <c r="C10" s="2">
        <v>0</v>
      </c>
      <c r="D10" s="2">
        <v>0</v>
      </c>
      <c r="E10" s="2">
        <v>30</v>
      </c>
      <c r="F10" s="2">
        <v>0</v>
      </c>
      <c r="G10" s="2">
        <v>0</v>
      </c>
      <c r="H10" s="2">
        <v>1</v>
      </c>
      <c r="I10" s="2">
        <v>0</v>
      </c>
      <c r="J10" s="2">
        <v>0</v>
      </c>
      <c r="K10" s="2">
        <v>0</v>
      </c>
      <c r="L10" s="2">
        <v>1</v>
      </c>
      <c r="M10" s="2">
        <v>0</v>
      </c>
      <c r="N10" s="2">
        <v>0</v>
      </c>
      <c r="O10" s="2" t="s">
        <v>15</v>
      </c>
    </row>
    <row r="11" spans="1:15">
      <c r="A11" s="2">
        <v>2970</v>
      </c>
      <c r="B11" s="2">
        <v>196547</v>
      </c>
      <c r="C11" s="2">
        <v>0</v>
      </c>
      <c r="D11" s="2">
        <v>0</v>
      </c>
      <c r="E11" s="2">
        <v>40</v>
      </c>
      <c r="F11" s="2">
        <v>0</v>
      </c>
      <c r="G11" s="2">
        <v>1</v>
      </c>
      <c r="H11" s="2">
        <v>0</v>
      </c>
      <c r="I11" s="2">
        <v>0</v>
      </c>
      <c r="J11" s="2">
        <v>0</v>
      </c>
      <c r="K11" s="2">
        <v>0</v>
      </c>
      <c r="L11" s="2">
        <v>0</v>
      </c>
      <c r="M11" s="2">
        <v>0</v>
      </c>
      <c r="N11" s="2">
        <v>0</v>
      </c>
      <c r="O11" s="2" t="s">
        <v>17</v>
      </c>
    </row>
    <row r="12" spans="1:15">
      <c r="A12" s="2">
        <v>1895</v>
      </c>
      <c r="B12" s="2">
        <v>195529</v>
      </c>
      <c r="C12" s="2">
        <v>0</v>
      </c>
      <c r="D12" s="2">
        <v>0</v>
      </c>
      <c r="E12" s="2">
        <v>26</v>
      </c>
      <c r="F12" s="2">
        <v>0</v>
      </c>
      <c r="G12" s="2">
        <v>0</v>
      </c>
      <c r="H12" s="2">
        <v>1</v>
      </c>
      <c r="I12" s="2">
        <v>0</v>
      </c>
      <c r="J12" s="2">
        <v>0</v>
      </c>
      <c r="K12" s="2">
        <v>0</v>
      </c>
      <c r="L12" s="2">
        <v>1</v>
      </c>
      <c r="M12" s="2">
        <v>0</v>
      </c>
      <c r="N12" s="2">
        <v>0</v>
      </c>
      <c r="O12" s="2" t="s">
        <v>15</v>
      </c>
    </row>
    <row r="13" spans="1:15">
      <c r="A13" s="2">
        <v>1982</v>
      </c>
      <c r="B13" s="2">
        <v>195169</v>
      </c>
      <c r="C13" s="2">
        <v>0</v>
      </c>
      <c r="D13" s="2">
        <v>0</v>
      </c>
      <c r="E13" s="2">
        <v>33</v>
      </c>
      <c r="F13" s="2">
        <v>0</v>
      </c>
      <c r="G13" s="2">
        <v>0</v>
      </c>
      <c r="H13" s="2">
        <v>1</v>
      </c>
      <c r="I13" s="2">
        <v>0</v>
      </c>
      <c r="J13" s="2">
        <v>0</v>
      </c>
      <c r="K13" s="2">
        <v>0</v>
      </c>
      <c r="L13" s="2">
        <v>0</v>
      </c>
      <c r="M13" s="2">
        <v>0</v>
      </c>
      <c r="N13" s="2">
        <v>1</v>
      </c>
      <c r="O13" s="2" t="s">
        <v>19</v>
      </c>
    </row>
    <row r="14" spans="1:15">
      <c r="A14" s="2">
        <v>2449</v>
      </c>
      <c r="B14" s="2">
        <v>194871</v>
      </c>
      <c r="C14" s="2">
        <v>0</v>
      </c>
      <c r="D14" s="2">
        <v>2</v>
      </c>
      <c r="E14" s="2">
        <v>51</v>
      </c>
      <c r="F14" s="2">
        <v>0</v>
      </c>
      <c r="G14" s="2">
        <v>1</v>
      </c>
      <c r="H14" s="2">
        <v>0</v>
      </c>
      <c r="I14" s="2">
        <v>0</v>
      </c>
      <c r="J14" s="2">
        <v>0</v>
      </c>
      <c r="K14" s="2">
        <v>0</v>
      </c>
      <c r="L14" s="2">
        <v>0</v>
      </c>
      <c r="M14" s="2">
        <v>0</v>
      </c>
      <c r="N14" s="2">
        <v>1</v>
      </c>
      <c r="O14" s="2" t="s">
        <v>18</v>
      </c>
    </row>
    <row r="15" spans="1:15">
      <c r="A15" s="2">
        <v>2957</v>
      </c>
      <c r="B15" s="2">
        <v>194642</v>
      </c>
      <c r="C15" s="2">
        <v>0</v>
      </c>
      <c r="D15" s="2">
        <v>0</v>
      </c>
      <c r="E15" s="2">
        <v>69</v>
      </c>
      <c r="F15" s="2">
        <v>0</v>
      </c>
      <c r="G15" s="2">
        <v>1</v>
      </c>
      <c r="H15" s="2">
        <v>0</v>
      </c>
      <c r="I15" s="2">
        <v>0</v>
      </c>
      <c r="J15" s="2">
        <v>0</v>
      </c>
      <c r="K15" s="2">
        <v>0</v>
      </c>
      <c r="L15" s="2">
        <v>1</v>
      </c>
      <c r="M15" s="2">
        <v>0</v>
      </c>
      <c r="N15" s="2">
        <v>0</v>
      </c>
      <c r="O15" s="2" t="s">
        <v>15</v>
      </c>
    </row>
    <row r="16" spans="1:15">
      <c r="A16" s="2">
        <v>2968</v>
      </c>
      <c r="B16" s="2">
        <v>194472</v>
      </c>
      <c r="C16" s="2">
        <v>0</v>
      </c>
      <c r="D16" s="2">
        <v>1</v>
      </c>
      <c r="E16" s="2">
        <v>62</v>
      </c>
      <c r="F16" s="2">
        <v>0</v>
      </c>
      <c r="G16" s="2">
        <v>0</v>
      </c>
      <c r="H16" s="2">
        <v>1</v>
      </c>
      <c r="I16" s="2">
        <v>0</v>
      </c>
      <c r="J16" s="2">
        <v>0</v>
      </c>
      <c r="K16" s="2">
        <v>0</v>
      </c>
      <c r="L16" s="2">
        <v>1</v>
      </c>
      <c r="M16" s="2">
        <v>0</v>
      </c>
      <c r="N16" s="2">
        <v>0</v>
      </c>
      <c r="O16" s="2" t="s">
        <v>20</v>
      </c>
    </row>
    <row r="17" spans="1:15">
      <c r="A17" s="2">
        <v>1924</v>
      </c>
      <c r="B17" s="2">
        <v>194384</v>
      </c>
      <c r="C17" s="2">
        <v>0</v>
      </c>
      <c r="D17" s="2">
        <v>0</v>
      </c>
      <c r="E17" s="2">
        <v>67</v>
      </c>
      <c r="F17" s="2">
        <v>0</v>
      </c>
      <c r="G17" s="2">
        <v>0</v>
      </c>
      <c r="H17" s="2">
        <v>0</v>
      </c>
      <c r="I17" s="2">
        <v>1</v>
      </c>
      <c r="J17" s="2">
        <v>0</v>
      </c>
      <c r="K17" s="2">
        <v>0</v>
      </c>
      <c r="L17" s="2">
        <v>1</v>
      </c>
      <c r="M17" s="2">
        <v>0</v>
      </c>
      <c r="N17" s="2">
        <v>0</v>
      </c>
      <c r="O17" s="2" t="s">
        <v>20</v>
      </c>
    </row>
    <row r="18" spans="1:15">
      <c r="A18" s="2">
        <v>2281</v>
      </c>
      <c r="B18" s="2">
        <v>194384</v>
      </c>
      <c r="C18" s="2">
        <v>0</v>
      </c>
      <c r="D18" s="2">
        <v>0</v>
      </c>
      <c r="E18" s="2">
        <v>67</v>
      </c>
      <c r="F18" s="2">
        <v>0</v>
      </c>
      <c r="G18" s="2">
        <v>0</v>
      </c>
      <c r="H18" s="2">
        <v>0</v>
      </c>
      <c r="I18" s="2">
        <v>1</v>
      </c>
      <c r="J18" s="2">
        <v>0</v>
      </c>
      <c r="K18" s="2">
        <v>0</v>
      </c>
      <c r="L18" s="2">
        <v>1</v>
      </c>
      <c r="M18" s="2">
        <v>0</v>
      </c>
      <c r="N18" s="2">
        <v>0</v>
      </c>
      <c r="O18" s="2" t="s">
        <v>18</v>
      </c>
    </row>
    <row r="19" spans="1:15">
      <c r="A19" s="2">
        <v>2434</v>
      </c>
      <c r="B19" s="2">
        <v>193790</v>
      </c>
      <c r="C19" s="2">
        <v>0</v>
      </c>
      <c r="D19" s="2">
        <v>0</v>
      </c>
      <c r="E19" s="2">
        <v>50</v>
      </c>
      <c r="F19" s="2">
        <v>0</v>
      </c>
      <c r="G19" s="2">
        <v>0</v>
      </c>
      <c r="H19" s="2">
        <v>1</v>
      </c>
      <c r="I19" s="2">
        <v>0</v>
      </c>
      <c r="J19" s="2">
        <v>0</v>
      </c>
      <c r="K19" s="2">
        <v>0</v>
      </c>
      <c r="L19" s="2">
        <v>1</v>
      </c>
      <c r="M19" s="2">
        <v>0</v>
      </c>
      <c r="N19" s="2">
        <v>0</v>
      </c>
      <c r="O19" s="2" t="s">
        <v>20</v>
      </c>
    </row>
    <row r="20" spans="1:15">
      <c r="A20" s="2">
        <v>1807</v>
      </c>
      <c r="B20" s="2">
        <v>193404</v>
      </c>
      <c r="C20" s="2">
        <v>1</v>
      </c>
      <c r="D20" s="2">
        <v>2</v>
      </c>
      <c r="E20" s="2">
        <v>66</v>
      </c>
      <c r="F20" s="2">
        <v>0</v>
      </c>
      <c r="G20" s="2">
        <v>1</v>
      </c>
      <c r="H20" s="2">
        <v>0</v>
      </c>
      <c r="I20" s="2">
        <v>0</v>
      </c>
      <c r="J20" s="2">
        <v>0</v>
      </c>
      <c r="K20" s="2">
        <v>0</v>
      </c>
      <c r="L20" s="2">
        <v>1</v>
      </c>
      <c r="M20" s="2">
        <v>0</v>
      </c>
      <c r="N20" s="2">
        <v>0</v>
      </c>
      <c r="O20" s="2" t="s">
        <v>18</v>
      </c>
    </row>
    <row r="21" spans="1:15">
      <c r="A21" s="2">
        <v>1408</v>
      </c>
      <c r="B21" s="2">
        <v>193027</v>
      </c>
      <c r="C21" s="2">
        <v>0</v>
      </c>
      <c r="D21" s="2">
        <v>0</v>
      </c>
      <c r="E21" s="2">
        <v>79</v>
      </c>
      <c r="F21" s="2">
        <v>0</v>
      </c>
      <c r="G21" s="2">
        <v>1</v>
      </c>
      <c r="H21" s="2">
        <v>0</v>
      </c>
      <c r="I21" s="2">
        <v>0</v>
      </c>
      <c r="J21" s="2">
        <v>0</v>
      </c>
      <c r="K21" s="2">
        <v>0</v>
      </c>
      <c r="L21" s="2">
        <v>0</v>
      </c>
      <c r="M21" s="2">
        <v>0</v>
      </c>
      <c r="N21" s="2">
        <v>1</v>
      </c>
      <c r="O21" s="2" t="s">
        <v>20</v>
      </c>
    </row>
    <row r="22" spans="1:15">
      <c r="A22" s="2">
        <v>1947</v>
      </c>
      <c r="B22" s="2">
        <v>192955</v>
      </c>
      <c r="C22" s="2">
        <v>0</v>
      </c>
      <c r="D22" s="2">
        <v>0</v>
      </c>
      <c r="E22" s="2">
        <v>47</v>
      </c>
      <c r="F22" s="2">
        <v>0</v>
      </c>
      <c r="G22" s="2">
        <v>1</v>
      </c>
      <c r="H22" s="2">
        <v>0</v>
      </c>
      <c r="I22" s="2">
        <v>0</v>
      </c>
      <c r="J22" s="2">
        <v>0</v>
      </c>
      <c r="K22" s="2">
        <v>0</v>
      </c>
      <c r="L22" s="2">
        <v>1</v>
      </c>
      <c r="M22" s="2">
        <v>0</v>
      </c>
      <c r="N22" s="2">
        <v>0</v>
      </c>
      <c r="O22" s="2" t="s">
        <v>16</v>
      </c>
    </row>
    <row r="23" spans="1:15">
      <c r="A23" s="2">
        <v>1410</v>
      </c>
      <c r="B23" s="2">
        <v>192910</v>
      </c>
      <c r="C23" s="2">
        <v>0</v>
      </c>
      <c r="D23" s="2">
        <v>0</v>
      </c>
      <c r="E23" s="2">
        <v>34</v>
      </c>
      <c r="F23" s="2">
        <v>0</v>
      </c>
      <c r="G23" s="2">
        <v>1</v>
      </c>
      <c r="H23" s="2">
        <v>0</v>
      </c>
      <c r="I23" s="2">
        <v>0</v>
      </c>
      <c r="J23" s="2">
        <v>0</v>
      </c>
      <c r="K23" s="2">
        <v>0</v>
      </c>
      <c r="L23" s="2">
        <v>1</v>
      </c>
      <c r="M23" s="2">
        <v>0</v>
      </c>
      <c r="N23" s="2">
        <v>0</v>
      </c>
      <c r="O23" s="2" t="s">
        <v>17</v>
      </c>
    </row>
    <row r="24" spans="1:15">
      <c r="A24" s="2">
        <v>1130</v>
      </c>
      <c r="B24" s="2">
        <v>192859</v>
      </c>
      <c r="C24" s="2">
        <v>0</v>
      </c>
      <c r="D24" s="2">
        <v>0</v>
      </c>
      <c r="E24" s="2">
        <v>28</v>
      </c>
      <c r="F24" s="2">
        <v>0</v>
      </c>
      <c r="G24" s="2">
        <v>0</v>
      </c>
      <c r="H24" s="2">
        <v>1</v>
      </c>
      <c r="I24" s="2">
        <v>0</v>
      </c>
      <c r="J24" s="2">
        <v>0</v>
      </c>
      <c r="K24" s="2">
        <v>0</v>
      </c>
      <c r="L24" s="2">
        <v>0</v>
      </c>
      <c r="M24" s="2">
        <v>1</v>
      </c>
      <c r="N24" s="2">
        <v>0</v>
      </c>
      <c r="O24" s="2" t="s">
        <v>19</v>
      </c>
    </row>
    <row r="25" spans="1:15">
      <c r="A25" s="2">
        <v>2885</v>
      </c>
      <c r="B25" s="2">
        <v>192556</v>
      </c>
      <c r="C25" s="2">
        <v>0</v>
      </c>
      <c r="D25" s="2">
        <v>0</v>
      </c>
      <c r="E25" s="2">
        <v>60</v>
      </c>
      <c r="F25" s="2">
        <v>0</v>
      </c>
      <c r="G25" s="2">
        <v>0</v>
      </c>
      <c r="H25" s="2">
        <v>0</v>
      </c>
      <c r="I25" s="2">
        <v>1</v>
      </c>
      <c r="J25" s="2">
        <v>0</v>
      </c>
      <c r="K25" s="2">
        <v>0</v>
      </c>
      <c r="L25" s="2">
        <v>0</v>
      </c>
      <c r="M25" s="2">
        <v>0</v>
      </c>
      <c r="N25" s="2">
        <v>0</v>
      </c>
      <c r="O25" s="2" t="s">
        <v>15</v>
      </c>
    </row>
    <row r="26" spans="1:15">
      <c r="A26" s="2">
        <v>2408</v>
      </c>
      <c r="B26" s="2">
        <v>192533</v>
      </c>
      <c r="C26" s="2">
        <v>0</v>
      </c>
      <c r="D26" s="2">
        <v>0</v>
      </c>
      <c r="E26" s="2">
        <v>35</v>
      </c>
      <c r="F26" s="2">
        <v>0</v>
      </c>
      <c r="G26" s="2">
        <v>1</v>
      </c>
      <c r="H26" s="2">
        <v>0</v>
      </c>
      <c r="I26" s="2">
        <v>0</v>
      </c>
      <c r="J26" s="2">
        <v>0</v>
      </c>
      <c r="K26" s="2">
        <v>0</v>
      </c>
      <c r="L26" s="2">
        <v>1</v>
      </c>
      <c r="M26" s="2">
        <v>0</v>
      </c>
      <c r="N26" s="2">
        <v>0</v>
      </c>
      <c r="O26" s="2" t="s">
        <v>19</v>
      </c>
    </row>
    <row r="27" spans="1:15">
      <c r="A27" s="2">
        <v>2696</v>
      </c>
      <c r="B27" s="2">
        <v>192491</v>
      </c>
      <c r="C27" s="2">
        <v>0</v>
      </c>
      <c r="D27" s="2">
        <v>0</v>
      </c>
      <c r="E27" s="2">
        <v>37</v>
      </c>
      <c r="F27" s="2">
        <v>0</v>
      </c>
      <c r="G27" s="2">
        <v>1</v>
      </c>
      <c r="H27" s="2">
        <v>0</v>
      </c>
      <c r="I27" s="2">
        <v>0</v>
      </c>
      <c r="J27" s="2">
        <v>0</v>
      </c>
      <c r="K27" s="2">
        <v>0</v>
      </c>
      <c r="L27" s="2">
        <v>0</v>
      </c>
      <c r="M27" s="2">
        <v>0</v>
      </c>
      <c r="N27" s="2">
        <v>1</v>
      </c>
      <c r="O27" s="2" t="s">
        <v>19</v>
      </c>
    </row>
    <row r="28" spans="1:15">
      <c r="A28" s="2">
        <v>2362</v>
      </c>
      <c r="B28" s="2">
        <v>192344</v>
      </c>
      <c r="C28" s="2">
        <v>0</v>
      </c>
      <c r="D28" s="2">
        <v>0</v>
      </c>
      <c r="E28" s="2">
        <v>72</v>
      </c>
      <c r="F28" s="2">
        <v>0</v>
      </c>
      <c r="G28" s="2">
        <v>1</v>
      </c>
      <c r="H28" s="2">
        <v>0</v>
      </c>
      <c r="I28" s="2">
        <v>0</v>
      </c>
      <c r="J28" s="2">
        <v>0</v>
      </c>
      <c r="K28" s="2">
        <v>0</v>
      </c>
      <c r="L28" s="2">
        <v>1</v>
      </c>
      <c r="M28" s="2">
        <v>0</v>
      </c>
      <c r="N28" s="2">
        <v>0</v>
      </c>
      <c r="O28" s="2" t="s">
        <v>20</v>
      </c>
    </row>
    <row r="29" spans="1:15">
      <c r="A29" s="2">
        <v>1575</v>
      </c>
      <c r="B29" s="2">
        <v>192163</v>
      </c>
      <c r="C29" s="2">
        <v>0</v>
      </c>
      <c r="D29" s="2">
        <v>0</v>
      </c>
      <c r="E29" s="2">
        <v>45</v>
      </c>
      <c r="F29" s="2">
        <v>0</v>
      </c>
      <c r="G29" s="2">
        <v>1</v>
      </c>
      <c r="H29" s="2">
        <v>0</v>
      </c>
      <c r="I29" s="2">
        <v>0</v>
      </c>
      <c r="J29" s="2">
        <v>0</v>
      </c>
      <c r="K29" s="2">
        <v>0</v>
      </c>
      <c r="L29" s="2">
        <v>0</v>
      </c>
      <c r="M29" s="2">
        <v>1</v>
      </c>
      <c r="N29" s="2">
        <v>0</v>
      </c>
      <c r="O29" s="2" t="s">
        <v>16</v>
      </c>
    </row>
    <row r="30" spans="1:15">
      <c r="A30" s="2">
        <v>1795</v>
      </c>
      <c r="B30" s="2">
        <v>191820</v>
      </c>
      <c r="C30" s="2">
        <v>0</v>
      </c>
      <c r="D30" s="2">
        <v>0</v>
      </c>
      <c r="E30" s="2">
        <v>34</v>
      </c>
      <c r="F30" s="2">
        <v>0</v>
      </c>
      <c r="G30" s="2">
        <v>0</v>
      </c>
      <c r="H30" s="2">
        <v>0</v>
      </c>
      <c r="I30" s="2">
        <v>1</v>
      </c>
      <c r="J30" s="2">
        <v>0</v>
      </c>
      <c r="K30" s="2">
        <v>0</v>
      </c>
      <c r="L30" s="2">
        <v>0</v>
      </c>
      <c r="M30" s="2">
        <v>0</v>
      </c>
      <c r="N30" s="2">
        <v>1</v>
      </c>
      <c r="O30" s="2" t="s">
        <v>18</v>
      </c>
    </row>
    <row r="31" spans="1:15">
      <c r="A31" s="2">
        <v>2967</v>
      </c>
      <c r="B31" s="2">
        <v>191712</v>
      </c>
      <c r="C31" s="2">
        <v>0</v>
      </c>
      <c r="D31" s="2">
        <v>0</v>
      </c>
      <c r="E31" s="2">
        <v>73</v>
      </c>
      <c r="F31" s="2">
        <v>0</v>
      </c>
      <c r="G31" s="2">
        <v>0</v>
      </c>
      <c r="H31" s="2">
        <v>1</v>
      </c>
      <c r="I31" s="2">
        <v>0</v>
      </c>
      <c r="J31" s="2">
        <v>0</v>
      </c>
      <c r="K31" s="2">
        <v>0</v>
      </c>
      <c r="L31" s="2">
        <v>0</v>
      </c>
      <c r="M31" s="2">
        <v>1</v>
      </c>
      <c r="N31" s="2">
        <v>0</v>
      </c>
      <c r="O31" s="2" t="s">
        <v>16</v>
      </c>
    </row>
    <row r="32" spans="1:15">
      <c r="A32" s="2">
        <v>2012</v>
      </c>
      <c r="B32" s="2">
        <v>191700</v>
      </c>
      <c r="C32" s="2">
        <v>0</v>
      </c>
      <c r="D32" s="2">
        <v>0</v>
      </c>
      <c r="E32" s="2">
        <v>49</v>
      </c>
      <c r="F32" s="2">
        <v>0</v>
      </c>
      <c r="G32" s="2">
        <v>0</v>
      </c>
      <c r="H32" s="2">
        <v>1</v>
      </c>
      <c r="I32" s="2">
        <v>0</v>
      </c>
      <c r="J32" s="2">
        <v>0</v>
      </c>
      <c r="K32" s="2">
        <v>0</v>
      </c>
      <c r="L32" s="2">
        <v>1</v>
      </c>
      <c r="M32" s="2">
        <v>0</v>
      </c>
      <c r="N32" s="2">
        <v>0</v>
      </c>
      <c r="O32" s="2" t="s">
        <v>19</v>
      </c>
    </row>
    <row r="33" spans="1:15">
      <c r="A33" s="2">
        <v>2897</v>
      </c>
      <c r="B33" s="2">
        <v>191249</v>
      </c>
      <c r="C33" s="2">
        <v>0</v>
      </c>
      <c r="D33" s="2">
        <v>0</v>
      </c>
      <c r="E33" s="2">
        <v>64</v>
      </c>
      <c r="F33" s="2">
        <v>0</v>
      </c>
      <c r="G33" s="2">
        <v>0</v>
      </c>
      <c r="H33" s="2">
        <v>1</v>
      </c>
      <c r="I33" s="2">
        <v>0</v>
      </c>
      <c r="J33" s="2">
        <v>0</v>
      </c>
      <c r="K33" s="2">
        <v>0</v>
      </c>
      <c r="L33" s="2">
        <v>1</v>
      </c>
      <c r="M33" s="2">
        <v>0</v>
      </c>
      <c r="N33" s="2">
        <v>0</v>
      </c>
      <c r="O33" s="2" t="s">
        <v>15</v>
      </c>
    </row>
    <row r="34" spans="1:15">
      <c r="A34" s="2">
        <v>3135</v>
      </c>
      <c r="B34" s="2">
        <v>191172</v>
      </c>
      <c r="C34" s="2">
        <v>0</v>
      </c>
      <c r="D34" s="2">
        <v>0</v>
      </c>
      <c r="E34" s="2">
        <v>30</v>
      </c>
      <c r="F34" s="2">
        <v>0</v>
      </c>
      <c r="G34" s="2">
        <v>0</v>
      </c>
      <c r="H34" s="2">
        <v>1</v>
      </c>
      <c r="I34" s="2">
        <v>0</v>
      </c>
      <c r="J34" s="2">
        <v>0</v>
      </c>
      <c r="K34" s="2">
        <v>0</v>
      </c>
      <c r="L34" s="2">
        <v>0</v>
      </c>
      <c r="M34" s="2">
        <v>1</v>
      </c>
      <c r="N34" s="2">
        <v>0</v>
      </c>
      <c r="O34" s="2" t="s">
        <v>16</v>
      </c>
    </row>
    <row r="35" spans="1:15">
      <c r="A35" s="2">
        <v>1402</v>
      </c>
      <c r="B35" s="2">
        <v>191065</v>
      </c>
      <c r="C35" s="2">
        <v>0</v>
      </c>
      <c r="D35" s="2">
        <v>0</v>
      </c>
      <c r="E35" s="2">
        <v>39</v>
      </c>
      <c r="F35" s="2">
        <v>0</v>
      </c>
      <c r="G35" s="2">
        <v>0</v>
      </c>
      <c r="H35" s="2">
        <v>1</v>
      </c>
      <c r="I35" s="2">
        <v>0</v>
      </c>
      <c r="J35" s="2">
        <v>0</v>
      </c>
      <c r="K35" s="2">
        <v>0</v>
      </c>
      <c r="L35" s="2">
        <v>1</v>
      </c>
      <c r="M35" s="2">
        <v>0</v>
      </c>
      <c r="N35" s="2">
        <v>0</v>
      </c>
      <c r="O35" s="2" t="s">
        <v>20</v>
      </c>
    </row>
    <row r="36" spans="1:15">
      <c r="A36" s="2">
        <v>2872</v>
      </c>
      <c r="B36" s="2">
        <v>190933</v>
      </c>
      <c r="C36" s="2">
        <v>0</v>
      </c>
      <c r="D36" s="2">
        <v>0</v>
      </c>
      <c r="E36" s="2">
        <v>66</v>
      </c>
      <c r="F36" s="2">
        <v>0</v>
      </c>
      <c r="G36" s="2">
        <v>0</v>
      </c>
      <c r="H36" s="2">
        <v>1</v>
      </c>
      <c r="I36" s="2">
        <v>0</v>
      </c>
      <c r="J36" s="2">
        <v>0</v>
      </c>
      <c r="K36" s="2">
        <v>0</v>
      </c>
      <c r="L36" s="2">
        <v>0</v>
      </c>
      <c r="M36" s="2">
        <v>0</v>
      </c>
      <c r="N36" s="2">
        <v>1</v>
      </c>
      <c r="O36" s="2" t="s">
        <v>20</v>
      </c>
    </row>
    <row r="37" spans="1:15">
      <c r="A37" s="2">
        <v>2313</v>
      </c>
      <c r="B37" s="2">
        <v>190842</v>
      </c>
      <c r="C37" s="2">
        <v>0</v>
      </c>
      <c r="D37" s="2">
        <v>0</v>
      </c>
      <c r="E37" s="2">
        <v>72</v>
      </c>
      <c r="F37" s="2">
        <v>0</v>
      </c>
      <c r="G37" s="2">
        <v>0</v>
      </c>
      <c r="H37" s="2">
        <v>1</v>
      </c>
      <c r="I37" s="2">
        <v>0</v>
      </c>
      <c r="J37" s="2">
        <v>0</v>
      </c>
      <c r="K37" s="2">
        <v>0</v>
      </c>
      <c r="L37" s="2">
        <v>1</v>
      </c>
      <c r="M37" s="2">
        <v>0</v>
      </c>
      <c r="N37" s="2">
        <v>0</v>
      </c>
      <c r="O37" s="2" t="s">
        <v>16</v>
      </c>
    </row>
    <row r="38" spans="1:15">
      <c r="A38" s="2">
        <v>1108</v>
      </c>
      <c r="B38" s="2">
        <v>190765</v>
      </c>
      <c r="C38" s="2">
        <v>0</v>
      </c>
      <c r="D38" s="2">
        <v>0</v>
      </c>
      <c r="E38" s="2">
        <v>50</v>
      </c>
      <c r="F38" s="2">
        <v>0</v>
      </c>
      <c r="G38" s="2">
        <v>1</v>
      </c>
      <c r="H38" s="2">
        <v>0</v>
      </c>
      <c r="I38" s="2">
        <v>0</v>
      </c>
      <c r="J38" s="2">
        <v>0</v>
      </c>
      <c r="K38" s="2">
        <v>0</v>
      </c>
      <c r="L38" s="2">
        <v>1</v>
      </c>
      <c r="M38" s="2">
        <v>0</v>
      </c>
      <c r="N38" s="2">
        <v>0</v>
      </c>
      <c r="O38" s="2" t="s">
        <v>20</v>
      </c>
    </row>
    <row r="39" spans="1:15">
      <c r="A39" s="2">
        <v>2242</v>
      </c>
      <c r="B39" s="2">
        <v>190687</v>
      </c>
      <c r="C39" s="2">
        <v>0</v>
      </c>
      <c r="D39" s="2">
        <v>0</v>
      </c>
      <c r="E39" s="2">
        <v>37</v>
      </c>
      <c r="F39" s="2">
        <v>1</v>
      </c>
      <c r="G39" s="2">
        <v>0</v>
      </c>
      <c r="H39" s="2">
        <v>0</v>
      </c>
      <c r="I39" s="2">
        <v>0</v>
      </c>
      <c r="J39" s="2">
        <v>0</v>
      </c>
      <c r="K39" s="2">
        <v>0</v>
      </c>
      <c r="L39" s="2">
        <v>0</v>
      </c>
      <c r="M39" s="2">
        <v>0</v>
      </c>
      <c r="N39" s="2">
        <v>1</v>
      </c>
      <c r="O39" s="2" t="s">
        <v>20</v>
      </c>
    </row>
    <row r="40" spans="1:15">
      <c r="A40" s="2">
        <v>2160</v>
      </c>
      <c r="B40" s="2">
        <v>190638</v>
      </c>
      <c r="C40" s="2">
        <v>0</v>
      </c>
      <c r="D40" s="2">
        <v>0</v>
      </c>
      <c r="E40" s="2">
        <v>29</v>
      </c>
      <c r="F40" s="2">
        <v>0</v>
      </c>
      <c r="G40" s="2">
        <v>0</v>
      </c>
      <c r="H40" s="2">
        <v>1</v>
      </c>
      <c r="I40" s="2">
        <v>0</v>
      </c>
      <c r="J40" s="2">
        <v>0</v>
      </c>
      <c r="K40" s="2">
        <v>0</v>
      </c>
      <c r="L40" s="2">
        <v>0</v>
      </c>
      <c r="M40" s="2">
        <v>1</v>
      </c>
      <c r="N40" s="2">
        <v>0</v>
      </c>
      <c r="O40" s="2" t="s">
        <v>17</v>
      </c>
    </row>
    <row r="41" spans="1:15">
      <c r="A41" s="2">
        <v>2548</v>
      </c>
      <c r="B41" s="2">
        <v>190638</v>
      </c>
      <c r="C41" s="2">
        <v>0</v>
      </c>
      <c r="D41" s="2">
        <v>0</v>
      </c>
      <c r="E41" s="2">
        <v>29</v>
      </c>
      <c r="F41" s="2">
        <v>0</v>
      </c>
      <c r="G41" s="2">
        <v>0</v>
      </c>
      <c r="H41" s="2">
        <v>1</v>
      </c>
      <c r="I41" s="2">
        <v>0</v>
      </c>
      <c r="J41" s="2">
        <v>0</v>
      </c>
      <c r="K41" s="2">
        <v>0</v>
      </c>
      <c r="L41" s="2">
        <v>0</v>
      </c>
      <c r="M41" s="2">
        <v>1</v>
      </c>
      <c r="N41" s="2">
        <v>0</v>
      </c>
      <c r="O41" s="2" t="s">
        <v>20</v>
      </c>
    </row>
    <row r="42" spans="1:15">
      <c r="A42" s="2">
        <v>2783</v>
      </c>
      <c r="B42" s="2">
        <v>190369</v>
      </c>
      <c r="C42" s="2">
        <v>0</v>
      </c>
      <c r="D42" s="2">
        <v>0</v>
      </c>
      <c r="E42" s="2">
        <v>64</v>
      </c>
      <c r="F42" s="2">
        <v>0</v>
      </c>
      <c r="G42" s="2">
        <v>1</v>
      </c>
      <c r="H42" s="2">
        <v>0</v>
      </c>
      <c r="I42" s="2">
        <v>0</v>
      </c>
      <c r="J42" s="2">
        <v>0</v>
      </c>
      <c r="K42" s="2">
        <v>0</v>
      </c>
      <c r="L42" s="2">
        <v>1</v>
      </c>
      <c r="M42" s="2">
        <v>0</v>
      </c>
      <c r="N42" s="2">
        <v>0</v>
      </c>
      <c r="O42" s="2" t="s">
        <v>15</v>
      </c>
    </row>
    <row r="43" spans="1:15">
      <c r="A43" s="2">
        <v>1374</v>
      </c>
      <c r="B43" s="2">
        <v>190300</v>
      </c>
      <c r="C43" s="2">
        <v>0</v>
      </c>
      <c r="D43" s="2">
        <v>0</v>
      </c>
      <c r="E43" s="2">
        <v>41</v>
      </c>
      <c r="F43" s="2">
        <v>0</v>
      </c>
      <c r="G43" s="2">
        <v>0</v>
      </c>
      <c r="H43" s="2">
        <v>0</v>
      </c>
      <c r="I43" s="2">
        <v>1</v>
      </c>
      <c r="J43" s="2">
        <v>0</v>
      </c>
      <c r="K43" s="2">
        <v>0</v>
      </c>
      <c r="L43" s="2">
        <v>1</v>
      </c>
      <c r="M43" s="2">
        <v>0</v>
      </c>
      <c r="N43" s="2">
        <v>0</v>
      </c>
      <c r="O43" s="2" t="s">
        <v>17</v>
      </c>
    </row>
    <row r="44" spans="1:15">
      <c r="A44" s="2">
        <v>2697</v>
      </c>
      <c r="B44" s="2">
        <v>190273</v>
      </c>
      <c r="C44" s="2">
        <v>0</v>
      </c>
      <c r="D44" s="2">
        <v>0</v>
      </c>
      <c r="E44" s="2">
        <v>29</v>
      </c>
      <c r="F44" s="2">
        <v>0</v>
      </c>
      <c r="G44" s="2">
        <v>0</v>
      </c>
      <c r="H44" s="2">
        <v>1</v>
      </c>
      <c r="I44" s="2">
        <v>0</v>
      </c>
      <c r="J44" s="2">
        <v>0</v>
      </c>
      <c r="K44" s="2">
        <v>0</v>
      </c>
      <c r="L44" s="2">
        <v>1</v>
      </c>
      <c r="M44" s="2">
        <v>0</v>
      </c>
      <c r="N44" s="2">
        <v>0</v>
      </c>
      <c r="O44" s="2" t="s">
        <v>16</v>
      </c>
    </row>
    <row r="45" spans="1:15">
      <c r="A45" s="2">
        <v>1684</v>
      </c>
      <c r="B45" s="2">
        <v>190247</v>
      </c>
      <c r="C45" s="2">
        <v>0</v>
      </c>
      <c r="D45" s="2">
        <v>0</v>
      </c>
      <c r="E45" s="2">
        <v>32</v>
      </c>
      <c r="F45" s="2">
        <v>0</v>
      </c>
      <c r="G45" s="2">
        <v>0</v>
      </c>
      <c r="H45" s="2">
        <v>1</v>
      </c>
      <c r="I45" s="2">
        <v>0</v>
      </c>
      <c r="J45" s="2">
        <v>0</v>
      </c>
      <c r="K45" s="2">
        <v>0</v>
      </c>
      <c r="L45" s="2">
        <v>0</v>
      </c>
      <c r="M45" s="2">
        <v>1</v>
      </c>
      <c r="N45" s="2">
        <v>0</v>
      </c>
      <c r="O45" s="2" t="s">
        <v>20</v>
      </c>
    </row>
    <row r="46" spans="1:15">
      <c r="A46" s="2">
        <v>2577</v>
      </c>
      <c r="B46" s="2">
        <v>190226</v>
      </c>
      <c r="C46" s="2">
        <v>0</v>
      </c>
      <c r="D46" s="2">
        <v>0</v>
      </c>
      <c r="E46" s="2">
        <v>64</v>
      </c>
      <c r="F46" s="2">
        <v>0</v>
      </c>
      <c r="G46" s="2">
        <v>1</v>
      </c>
      <c r="H46" s="2">
        <v>0</v>
      </c>
      <c r="I46" s="2">
        <v>0</v>
      </c>
      <c r="J46" s="2">
        <v>0</v>
      </c>
      <c r="K46" s="2">
        <v>0</v>
      </c>
      <c r="L46" s="2">
        <v>0</v>
      </c>
      <c r="M46" s="2">
        <v>1</v>
      </c>
      <c r="N46" s="2">
        <v>0</v>
      </c>
      <c r="O46" s="2" t="s">
        <v>16</v>
      </c>
    </row>
    <row r="47" spans="1:15">
      <c r="A47" s="2">
        <v>3136</v>
      </c>
      <c r="B47" s="2">
        <v>190000</v>
      </c>
      <c r="C47" s="2">
        <v>0</v>
      </c>
      <c r="D47" s="2">
        <v>0</v>
      </c>
      <c r="E47" s="2">
        <v>36</v>
      </c>
      <c r="F47" s="2">
        <v>0</v>
      </c>
      <c r="G47" s="2">
        <v>1</v>
      </c>
      <c r="H47" s="2">
        <v>0</v>
      </c>
      <c r="I47" s="2">
        <v>0</v>
      </c>
      <c r="J47" s="2">
        <v>0</v>
      </c>
      <c r="K47" s="2">
        <v>0</v>
      </c>
      <c r="L47" s="2">
        <v>1</v>
      </c>
      <c r="M47" s="2">
        <v>0</v>
      </c>
      <c r="N47" s="2">
        <v>0</v>
      </c>
      <c r="O47" s="2" t="s">
        <v>20</v>
      </c>
    </row>
    <row r="48" spans="1:15">
      <c r="A48" s="2">
        <v>1710</v>
      </c>
      <c r="B48" s="2">
        <v>189891</v>
      </c>
      <c r="C48" s="2">
        <v>0</v>
      </c>
      <c r="D48" s="2">
        <v>0</v>
      </c>
      <c r="E48" s="2">
        <v>29</v>
      </c>
      <c r="F48" s="2">
        <v>0</v>
      </c>
      <c r="G48" s="2">
        <v>0</v>
      </c>
      <c r="H48" s="2">
        <v>0</v>
      </c>
      <c r="I48" s="2">
        <v>1</v>
      </c>
      <c r="J48" s="2">
        <v>0</v>
      </c>
      <c r="K48" s="2">
        <v>0</v>
      </c>
      <c r="L48" s="2">
        <v>1</v>
      </c>
      <c r="M48" s="2">
        <v>0</v>
      </c>
      <c r="N48" s="2">
        <v>0</v>
      </c>
      <c r="O48" s="2" t="s">
        <v>17</v>
      </c>
    </row>
    <row r="49" spans="1:15">
      <c r="A49" s="2">
        <v>1715</v>
      </c>
      <c r="B49" s="2">
        <v>189694</v>
      </c>
      <c r="C49" s="2">
        <v>1</v>
      </c>
      <c r="D49" s="2">
        <v>1</v>
      </c>
      <c r="E49" s="2">
        <v>47</v>
      </c>
      <c r="F49" s="2">
        <v>1</v>
      </c>
      <c r="G49" s="2">
        <v>0</v>
      </c>
      <c r="H49" s="2">
        <v>0</v>
      </c>
      <c r="I49" s="2">
        <v>0</v>
      </c>
      <c r="J49" s="2">
        <v>0</v>
      </c>
      <c r="K49" s="2">
        <v>0</v>
      </c>
      <c r="L49" s="2">
        <v>1</v>
      </c>
      <c r="M49" s="2">
        <v>0</v>
      </c>
      <c r="N49" s="2">
        <v>0</v>
      </c>
      <c r="O49" s="2" t="s">
        <v>15</v>
      </c>
    </row>
    <row r="50" spans="1:15">
      <c r="A50" s="2">
        <v>3158</v>
      </c>
      <c r="B50" s="2">
        <v>189616</v>
      </c>
      <c r="C50" s="2">
        <v>0</v>
      </c>
      <c r="D50" s="2">
        <v>0</v>
      </c>
      <c r="E50" s="2">
        <v>37</v>
      </c>
      <c r="F50" s="2">
        <v>0</v>
      </c>
      <c r="G50" s="2">
        <v>0</v>
      </c>
      <c r="H50" s="2">
        <v>1</v>
      </c>
      <c r="I50" s="2">
        <v>0</v>
      </c>
      <c r="J50" s="2">
        <v>0</v>
      </c>
      <c r="K50" s="2">
        <v>0</v>
      </c>
      <c r="L50" s="2">
        <v>0</v>
      </c>
      <c r="M50" s="2">
        <v>1</v>
      </c>
      <c r="N50" s="2">
        <v>0</v>
      </c>
      <c r="O50" s="2" t="s">
        <v>19</v>
      </c>
    </row>
    <row r="51" spans="1:15">
      <c r="A51" s="2">
        <v>1440</v>
      </c>
      <c r="B51" s="2">
        <v>189572</v>
      </c>
      <c r="C51" s="2">
        <v>0</v>
      </c>
      <c r="D51" s="2">
        <v>0</v>
      </c>
      <c r="E51" s="2">
        <v>54</v>
      </c>
      <c r="F51" s="2">
        <v>0</v>
      </c>
      <c r="G51" s="2">
        <v>0</v>
      </c>
      <c r="H51" s="2">
        <v>1</v>
      </c>
      <c r="I51" s="2">
        <v>0</v>
      </c>
      <c r="J51" s="2">
        <v>0</v>
      </c>
      <c r="K51" s="2">
        <v>0</v>
      </c>
      <c r="L51" s="2">
        <v>0</v>
      </c>
      <c r="M51" s="2">
        <v>0</v>
      </c>
      <c r="N51" s="2">
        <v>0</v>
      </c>
      <c r="O51" s="2" t="s">
        <v>17</v>
      </c>
    </row>
    <row r="52" spans="1:15">
      <c r="A52" s="2">
        <v>1497</v>
      </c>
      <c r="B52" s="2">
        <v>189120</v>
      </c>
      <c r="C52" s="2">
        <v>0</v>
      </c>
      <c r="D52" s="2">
        <v>0</v>
      </c>
      <c r="E52" s="2">
        <v>61</v>
      </c>
      <c r="F52" s="2">
        <v>0</v>
      </c>
      <c r="G52" s="2">
        <v>0</v>
      </c>
      <c r="H52" s="2">
        <v>0</v>
      </c>
      <c r="I52" s="2">
        <v>1</v>
      </c>
      <c r="J52" s="2">
        <v>0</v>
      </c>
      <c r="K52" s="2">
        <v>0</v>
      </c>
      <c r="L52" s="2">
        <v>0</v>
      </c>
      <c r="M52" s="2">
        <v>1</v>
      </c>
      <c r="N52" s="2">
        <v>0</v>
      </c>
      <c r="O52" s="2" t="s">
        <v>16</v>
      </c>
    </row>
    <row r="53" spans="1:15">
      <c r="A53" s="2">
        <v>1101</v>
      </c>
      <c r="B53" s="2">
        <v>189058</v>
      </c>
      <c r="C53" s="2">
        <v>0</v>
      </c>
      <c r="D53" s="2">
        <v>0</v>
      </c>
      <c r="E53" s="2">
        <v>60</v>
      </c>
      <c r="F53" s="2">
        <v>0</v>
      </c>
      <c r="G53" s="2">
        <v>1</v>
      </c>
      <c r="H53" s="2">
        <v>0</v>
      </c>
      <c r="I53" s="2">
        <v>0</v>
      </c>
      <c r="J53" s="2">
        <v>0</v>
      </c>
      <c r="K53" s="2">
        <v>0</v>
      </c>
      <c r="L53" s="2">
        <v>0</v>
      </c>
      <c r="M53" s="2">
        <v>1</v>
      </c>
      <c r="N53" s="2">
        <v>0</v>
      </c>
      <c r="O53" s="2" t="s">
        <v>16</v>
      </c>
    </row>
    <row r="54" spans="1:15">
      <c r="A54" s="2">
        <v>2866</v>
      </c>
      <c r="B54" s="2">
        <v>188420</v>
      </c>
      <c r="C54" s="2">
        <v>0</v>
      </c>
      <c r="D54" s="2">
        <v>0</v>
      </c>
      <c r="E54" s="2">
        <v>31</v>
      </c>
      <c r="F54" s="2">
        <v>0</v>
      </c>
      <c r="G54" s="2">
        <v>0</v>
      </c>
      <c r="H54" s="2">
        <v>0</v>
      </c>
      <c r="I54" s="2">
        <v>1</v>
      </c>
      <c r="J54" s="2">
        <v>0</v>
      </c>
      <c r="K54" s="2">
        <v>0</v>
      </c>
      <c r="L54" s="2">
        <v>0</v>
      </c>
      <c r="M54" s="2">
        <v>1</v>
      </c>
      <c r="N54" s="2">
        <v>0</v>
      </c>
      <c r="O54" s="2" t="s">
        <v>20</v>
      </c>
    </row>
    <row r="55" spans="1:15">
      <c r="A55" s="2">
        <v>2056</v>
      </c>
      <c r="B55" s="2">
        <v>188347</v>
      </c>
      <c r="C55" s="2">
        <v>0</v>
      </c>
      <c r="D55" s="2">
        <v>0</v>
      </c>
      <c r="E55" s="2">
        <v>59</v>
      </c>
      <c r="F55" s="2">
        <v>0</v>
      </c>
      <c r="G55" s="2">
        <v>0</v>
      </c>
      <c r="H55" s="2">
        <v>0</v>
      </c>
      <c r="I55" s="2">
        <v>1</v>
      </c>
      <c r="J55" s="2">
        <v>0</v>
      </c>
      <c r="K55" s="2">
        <v>0</v>
      </c>
      <c r="L55" s="2">
        <v>1</v>
      </c>
      <c r="M55" s="2">
        <v>0</v>
      </c>
      <c r="N55" s="2">
        <v>0</v>
      </c>
      <c r="O55" s="2" t="s">
        <v>20</v>
      </c>
    </row>
    <row r="56" spans="1:15">
      <c r="A56" s="2">
        <v>3179</v>
      </c>
      <c r="B56" s="2">
        <v>188325</v>
      </c>
      <c r="C56" s="2">
        <v>0</v>
      </c>
      <c r="D56" s="2">
        <v>0</v>
      </c>
      <c r="E56" s="2">
        <v>39</v>
      </c>
      <c r="F56" s="2">
        <v>0</v>
      </c>
      <c r="G56" s="2">
        <v>0</v>
      </c>
      <c r="H56" s="2">
        <v>0</v>
      </c>
      <c r="I56" s="2">
        <v>1</v>
      </c>
      <c r="J56" s="2">
        <v>0</v>
      </c>
      <c r="K56" s="2">
        <v>0</v>
      </c>
      <c r="L56" s="2">
        <v>1</v>
      </c>
      <c r="M56" s="2">
        <v>0</v>
      </c>
      <c r="N56" s="2">
        <v>0</v>
      </c>
      <c r="O56" s="2" t="s">
        <v>15</v>
      </c>
    </row>
    <row r="57" spans="1:15">
      <c r="A57" s="2">
        <v>1063</v>
      </c>
      <c r="B57" s="2">
        <v>188194</v>
      </c>
      <c r="C57" s="2">
        <v>0</v>
      </c>
      <c r="D57" s="2">
        <v>1</v>
      </c>
      <c r="E57" s="2">
        <v>41</v>
      </c>
      <c r="F57" s="2">
        <v>0</v>
      </c>
      <c r="G57" s="2">
        <v>0</v>
      </c>
      <c r="H57" s="2">
        <v>1</v>
      </c>
      <c r="I57" s="2">
        <v>0</v>
      </c>
      <c r="J57" s="2">
        <v>0</v>
      </c>
      <c r="K57" s="2">
        <v>0</v>
      </c>
      <c r="L57" s="2">
        <v>0</v>
      </c>
      <c r="M57" s="2">
        <v>0</v>
      </c>
      <c r="N57" s="2">
        <v>0</v>
      </c>
      <c r="O57" s="2" t="s">
        <v>18</v>
      </c>
    </row>
    <row r="58" spans="1:15">
      <c r="A58" s="2">
        <v>2314</v>
      </c>
      <c r="B58" s="2">
        <v>188097</v>
      </c>
      <c r="C58" s="2">
        <v>1</v>
      </c>
      <c r="D58" s="2">
        <v>0</v>
      </c>
      <c r="E58" s="2">
        <v>42</v>
      </c>
      <c r="F58" s="2">
        <v>0</v>
      </c>
      <c r="G58" s="2">
        <v>1</v>
      </c>
      <c r="H58" s="2">
        <v>0</v>
      </c>
      <c r="I58" s="2">
        <v>0</v>
      </c>
      <c r="J58" s="2">
        <v>0</v>
      </c>
      <c r="K58" s="2">
        <v>0</v>
      </c>
      <c r="L58" s="2">
        <v>0</v>
      </c>
      <c r="M58" s="2">
        <v>1</v>
      </c>
      <c r="N58" s="2">
        <v>0</v>
      </c>
      <c r="O58" s="2" t="s">
        <v>20</v>
      </c>
    </row>
    <row r="59" spans="1:15">
      <c r="A59" s="2">
        <v>1543</v>
      </c>
      <c r="B59" s="2">
        <v>187771</v>
      </c>
      <c r="C59" s="2">
        <v>0</v>
      </c>
      <c r="D59" s="2">
        <v>1</v>
      </c>
      <c r="E59" s="2">
        <v>61</v>
      </c>
      <c r="F59" s="2">
        <v>0</v>
      </c>
      <c r="G59" s="2">
        <v>0</v>
      </c>
      <c r="H59" s="2">
        <v>0</v>
      </c>
      <c r="I59" s="2">
        <v>1</v>
      </c>
      <c r="J59" s="2">
        <v>0</v>
      </c>
      <c r="K59" s="2">
        <v>0</v>
      </c>
      <c r="L59" s="2">
        <v>1</v>
      </c>
      <c r="M59" s="2">
        <v>0</v>
      </c>
      <c r="N59" s="2">
        <v>0</v>
      </c>
      <c r="O59" s="2" t="s">
        <v>18</v>
      </c>
    </row>
    <row r="60" spans="1:15">
      <c r="A60" s="2">
        <v>1805</v>
      </c>
      <c r="B60" s="2">
        <v>187771</v>
      </c>
      <c r="C60" s="2">
        <v>0</v>
      </c>
      <c r="D60" s="2">
        <v>1</v>
      </c>
      <c r="E60" s="2">
        <v>61</v>
      </c>
      <c r="F60" s="2">
        <v>0</v>
      </c>
      <c r="G60" s="2">
        <v>0</v>
      </c>
      <c r="H60" s="2">
        <v>0</v>
      </c>
      <c r="I60" s="2">
        <v>1</v>
      </c>
      <c r="J60" s="2">
        <v>0</v>
      </c>
      <c r="K60" s="2">
        <v>0</v>
      </c>
      <c r="L60" s="2">
        <v>1</v>
      </c>
      <c r="M60" s="2">
        <v>0</v>
      </c>
      <c r="N60" s="2">
        <v>0</v>
      </c>
      <c r="O60" s="2" t="s">
        <v>15</v>
      </c>
    </row>
    <row r="61" spans="1:15">
      <c r="A61" s="2">
        <v>2468</v>
      </c>
      <c r="B61" s="2">
        <v>187679</v>
      </c>
      <c r="C61" s="2">
        <v>0</v>
      </c>
      <c r="D61" s="2">
        <v>0</v>
      </c>
      <c r="E61" s="2">
        <v>32</v>
      </c>
      <c r="F61" s="2">
        <v>0</v>
      </c>
      <c r="G61" s="2">
        <v>0</v>
      </c>
      <c r="H61" s="2">
        <v>0</v>
      </c>
      <c r="I61" s="2">
        <v>1</v>
      </c>
      <c r="J61" s="2">
        <v>0</v>
      </c>
      <c r="K61" s="2">
        <v>0</v>
      </c>
      <c r="L61" s="2">
        <v>1</v>
      </c>
      <c r="M61" s="2">
        <v>0</v>
      </c>
      <c r="N61" s="2">
        <v>0</v>
      </c>
      <c r="O61" s="2" t="s">
        <v>19</v>
      </c>
    </row>
    <row r="62" spans="1:15">
      <c r="A62" s="2">
        <v>1697</v>
      </c>
      <c r="B62" s="2">
        <v>187305</v>
      </c>
      <c r="C62" s="2">
        <v>0</v>
      </c>
      <c r="D62" s="2">
        <v>0</v>
      </c>
      <c r="E62" s="2">
        <v>60</v>
      </c>
      <c r="F62" s="2">
        <v>1</v>
      </c>
      <c r="G62" s="2">
        <v>0</v>
      </c>
      <c r="H62" s="2">
        <v>0</v>
      </c>
      <c r="I62" s="2">
        <v>0</v>
      </c>
      <c r="J62" s="2">
        <v>0</v>
      </c>
      <c r="K62" s="2">
        <v>0</v>
      </c>
      <c r="L62" s="2">
        <v>0</v>
      </c>
      <c r="M62" s="2">
        <v>0</v>
      </c>
      <c r="N62" s="2">
        <v>0</v>
      </c>
      <c r="O62" s="2" t="s">
        <v>15</v>
      </c>
    </row>
    <row r="63" spans="1:15">
      <c r="A63" s="2">
        <v>1096</v>
      </c>
      <c r="B63" s="2">
        <v>187195</v>
      </c>
      <c r="C63" s="2">
        <v>0</v>
      </c>
      <c r="D63" s="2">
        <v>0</v>
      </c>
      <c r="E63" s="2">
        <v>61</v>
      </c>
      <c r="F63" s="2">
        <v>0</v>
      </c>
      <c r="G63" s="2">
        <v>1</v>
      </c>
      <c r="H63" s="2">
        <v>0</v>
      </c>
      <c r="I63" s="2">
        <v>0</v>
      </c>
      <c r="J63" s="2">
        <v>0</v>
      </c>
      <c r="K63" s="2">
        <v>0</v>
      </c>
      <c r="L63" s="2">
        <v>1</v>
      </c>
      <c r="M63" s="2">
        <v>0</v>
      </c>
      <c r="N63" s="2">
        <v>0</v>
      </c>
      <c r="O63" s="2" t="s">
        <v>20</v>
      </c>
    </row>
    <row r="64" spans="1:15">
      <c r="A64" s="2">
        <v>2496</v>
      </c>
      <c r="B64" s="2">
        <v>187188</v>
      </c>
      <c r="C64" s="2">
        <v>0</v>
      </c>
      <c r="D64" s="2">
        <v>0</v>
      </c>
      <c r="E64" s="2">
        <v>37</v>
      </c>
      <c r="F64" s="2">
        <v>0</v>
      </c>
      <c r="G64" s="2">
        <v>0</v>
      </c>
      <c r="H64" s="2">
        <v>1</v>
      </c>
      <c r="I64" s="2">
        <v>0</v>
      </c>
      <c r="J64" s="2">
        <v>0</v>
      </c>
      <c r="K64" s="2">
        <v>0</v>
      </c>
      <c r="L64" s="2">
        <v>0</v>
      </c>
      <c r="M64" s="2">
        <v>0</v>
      </c>
      <c r="N64" s="2">
        <v>1</v>
      </c>
      <c r="O64" s="2" t="s">
        <v>17</v>
      </c>
    </row>
    <row r="65" spans="1:15">
      <c r="A65" s="2">
        <v>2057</v>
      </c>
      <c r="B65" s="2">
        <v>187171</v>
      </c>
      <c r="C65" s="2">
        <v>0</v>
      </c>
      <c r="D65" s="2">
        <v>0</v>
      </c>
      <c r="E65" s="2">
        <v>39</v>
      </c>
      <c r="F65" s="2">
        <v>0</v>
      </c>
      <c r="G65" s="2">
        <v>1</v>
      </c>
      <c r="H65" s="2">
        <v>0</v>
      </c>
      <c r="I65" s="2">
        <v>0</v>
      </c>
      <c r="J65" s="2">
        <v>0</v>
      </c>
      <c r="K65" s="2">
        <v>0</v>
      </c>
      <c r="L65" s="2">
        <v>0</v>
      </c>
      <c r="M65" s="2">
        <v>0</v>
      </c>
      <c r="N65" s="2">
        <v>1</v>
      </c>
      <c r="O65" s="2" t="s">
        <v>15</v>
      </c>
    </row>
    <row r="66" spans="1:15">
      <c r="A66" s="2">
        <v>3055</v>
      </c>
      <c r="B66" s="2">
        <v>187000</v>
      </c>
      <c r="C66" s="2">
        <v>0</v>
      </c>
      <c r="D66" s="2">
        <v>0</v>
      </c>
      <c r="E66" s="2">
        <v>28</v>
      </c>
      <c r="F66" s="2">
        <v>0</v>
      </c>
      <c r="G66" s="2">
        <v>1</v>
      </c>
      <c r="H66" s="2">
        <v>0</v>
      </c>
      <c r="I66" s="2">
        <v>0</v>
      </c>
      <c r="J66" s="2">
        <v>0</v>
      </c>
      <c r="K66" s="2">
        <v>0</v>
      </c>
      <c r="L66" s="2">
        <v>0</v>
      </c>
      <c r="M66" s="2">
        <v>0</v>
      </c>
      <c r="N66" s="2">
        <v>0</v>
      </c>
      <c r="O66" s="2" t="s">
        <v>18</v>
      </c>
    </row>
    <row r="67" spans="1:15">
      <c r="A67" s="2">
        <v>2862</v>
      </c>
      <c r="B67" s="2">
        <v>186979</v>
      </c>
      <c r="C67" s="2">
        <v>0</v>
      </c>
      <c r="D67" s="2">
        <v>0</v>
      </c>
      <c r="E67" s="2">
        <v>49</v>
      </c>
      <c r="F67" s="2">
        <v>1</v>
      </c>
      <c r="G67" s="2">
        <v>0</v>
      </c>
      <c r="H67" s="2">
        <v>0</v>
      </c>
      <c r="I67" s="2">
        <v>0</v>
      </c>
      <c r="J67" s="2">
        <v>0</v>
      </c>
      <c r="K67" s="2">
        <v>0</v>
      </c>
      <c r="L67" s="2">
        <v>0</v>
      </c>
      <c r="M67" s="2">
        <v>0</v>
      </c>
      <c r="N67" s="2">
        <v>1</v>
      </c>
      <c r="O67" s="2" t="s">
        <v>17</v>
      </c>
    </row>
    <row r="68" spans="1:15">
      <c r="A68" s="2">
        <v>1668</v>
      </c>
      <c r="B68" s="2">
        <v>186857</v>
      </c>
      <c r="C68" s="2">
        <v>0</v>
      </c>
      <c r="D68" s="2">
        <v>0</v>
      </c>
      <c r="E68" s="2">
        <v>48</v>
      </c>
      <c r="F68" s="2">
        <v>0</v>
      </c>
      <c r="G68" s="2">
        <v>0</v>
      </c>
      <c r="H68" s="2">
        <v>1</v>
      </c>
      <c r="I68" s="2">
        <v>0</v>
      </c>
      <c r="J68" s="2">
        <v>0</v>
      </c>
      <c r="K68" s="2">
        <v>0</v>
      </c>
      <c r="L68" s="2">
        <v>0</v>
      </c>
      <c r="M68" s="2">
        <v>0</v>
      </c>
      <c r="N68" s="2">
        <v>1</v>
      </c>
      <c r="O68" s="2" t="s">
        <v>17</v>
      </c>
    </row>
    <row r="69" spans="1:15">
      <c r="A69" s="2">
        <v>1865</v>
      </c>
      <c r="B69" s="2">
        <v>186857</v>
      </c>
      <c r="C69" s="2">
        <v>0</v>
      </c>
      <c r="D69" s="2">
        <v>0</v>
      </c>
      <c r="E69" s="2">
        <v>48</v>
      </c>
      <c r="F69" s="2">
        <v>0</v>
      </c>
      <c r="G69" s="2">
        <v>0</v>
      </c>
      <c r="H69" s="2">
        <v>1</v>
      </c>
      <c r="I69" s="2">
        <v>0</v>
      </c>
      <c r="J69" s="2">
        <v>0</v>
      </c>
      <c r="K69" s="2">
        <v>0</v>
      </c>
      <c r="L69" s="2">
        <v>0</v>
      </c>
      <c r="M69" s="2">
        <v>0</v>
      </c>
      <c r="N69" s="2">
        <v>1</v>
      </c>
      <c r="O69" s="2" t="s">
        <v>15</v>
      </c>
    </row>
    <row r="70" spans="1:15">
      <c r="A70" s="2">
        <v>2820</v>
      </c>
      <c r="B70" s="2">
        <v>186836</v>
      </c>
      <c r="C70" s="2">
        <v>0</v>
      </c>
      <c r="D70" s="2">
        <v>0</v>
      </c>
      <c r="E70" s="2">
        <v>45</v>
      </c>
      <c r="F70" s="2">
        <v>0</v>
      </c>
      <c r="G70" s="2">
        <v>1</v>
      </c>
      <c r="H70" s="2">
        <v>0</v>
      </c>
      <c r="I70" s="2">
        <v>0</v>
      </c>
      <c r="J70" s="2">
        <v>0</v>
      </c>
      <c r="K70" s="2">
        <v>0</v>
      </c>
      <c r="L70" s="2">
        <v>0</v>
      </c>
      <c r="M70" s="2">
        <v>0</v>
      </c>
      <c r="N70" s="2">
        <v>1</v>
      </c>
      <c r="O70" s="2" t="s">
        <v>17</v>
      </c>
    </row>
    <row r="71" spans="1:15">
      <c r="A71" s="2">
        <v>1186</v>
      </c>
      <c r="B71" s="2">
        <v>186718</v>
      </c>
      <c r="C71" s="2">
        <v>0</v>
      </c>
      <c r="D71" s="2">
        <v>0</v>
      </c>
      <c r="E71" s="2">
        <v>66</v>
      </c>
      <c r="F71" s="2">
        <v>0</v>
      </c>
      <c r="G71" s="2">
        <v>1</v>
      </c>
      <c r="H71" s="2">
        <v>0</v>
      </c>
      <c r="I71" s="2">
        <v>0</v>
      </c>
      <c r="J71" s="2">
        <v>0</v>
      </c>
      <c r="K71" s="2">
        <v>0</v>
      </c>
      <c r="L71" s="2">
        <v>1</v>
      </c>
      <c r="M71" s="2">
        <v>0</v>
      </c>
      <c r="N71" s="2">
        <v>0</v>
      </c>
      <c r="O71" s="2" t="s">
        <v>20</v>
      </c>
    </row>
    <row r="72" spans="1:15">
      <c r="A72" s="2">
        <v>2646</v>
      </c>
      <c r="B72" s="2">
        <v>186610</v>
      </c>
      <c r="C72" s="2">
        <v>0</v>
      </c>
      <c r="D72" s="2">
        <v>0</v>
      </c>
      <c r="E72" s="2">
        <v>69</v>
      </c>
      <c r="F72" s="2">
        <v>0</v>
      </c>
      <c r="G72" s="2">
        <v>0</v>
      </c>
      <c r="H72" s="2">
        <v>0</v>
      </c>
      <c r="I72" s="2">
        <v>1</v>
      </c>
      <c r="J72" s="2">
        <v>0</v>
      </c>
      <c r="K72" s="2">
        <v>0</v>
      </c>
      <c r="L72" s="2">
        <v>1</v>
      </c>
      <c r="M72" s="2">
        <v>0</v>
      </c>
      <c r="N72" s="2">
        <v>0</v>
      </c>
      <c r="O72" s="2" t="s">
        <v>17</v>
      </c>
    </row>
    <row r="73" spans="1:15">
      <c r="A73" s="2">
        <v>2672</v>
      </c>
      <c r="B73" s="2">
        <v>186580</v>
      </c>
      <c r="C73" s="2">
        <v>0</v>
      </c>
      <c r="D73" s="2">
        <v>0</v>
      </c>
      <c r="E73" s="2">
        <v>37</v>
      </c>
      <c r="F73" s="2">
        <v>0</v>
      </c>
      <c r="G73" s="2">
        <v>1</v>
      </c>
      <c r="H73" s="2">
        <v>0</v>
      </c>
      <c r="I73" s="2">
        <v>0</v>
      </c>
      <c r="J73" s="2">
        <v>0</v>
      </c>
      <c r="K73" s="2">
        <v>0</v>
      </c>
      <c r="L73" s="2">
        <v>0</v>
      </c>
      <c r="M73" s="2">
        <v>0</v>
      </c>
      <c r="N73" s="2">
        <v>1</v>
      </c>
      <c r="O73" s="2" t="s">
        <v>19</v>
      </c>
    </row>
    <row r="74" spans="1:15">
      <c r="A74" s="2">
        <v>1887</v>
      </c>
      <c r="B74" s="2">
        <v>186429</v>
      </c>
      <c r="C74" s="2">
        <v>0</v>
      </c>
      <c r="D74" s="2">
        <v>0</v>
      </c>
      <c r="E74" s="2">
        <v>59</v>
      </c>
      <c r="F74" s="2">
        <v>0</v>
      </c>
      <c r="G74" s="2">
        <v>0</v>
      </c>
      <c r="H74" s="2">
        <v>1</v>
      </c>
      <c r="I74" s="2">
        <v>0</v>
      </c>
      <c r="J74" s="2">
        <v>0</v>
      </c>
      <c r="K74" s="2">
        <v>0</v>
      </c>
      <c r="L74" s="2">
        <v>1</v>
      </c>
      <c r="M74" s="2">
        <v>0</v>
      </c>
      <c r="N74" s="2">
        <v>0</v>
      </c>
      <c r="O74" s="2" t="s">
        <v>16</v>
      </c>
    </row>
    <row r="75" spans="1:15">
      <c r="A75" s="2">
        <v>1859</v>
      </c>
      <c r="B75" s="2">
        <v>186424</v>
      </c>
      <c r="C75" s="2">
        <v>0</v>
      </c>
      <c r="D75" s="2">
        <v>0</v>
      </c>
      <c r="E75" s="2">
        <v>64</v>
      </c>
      <c r="F75" s="2">
        <v>0</v>
      </c>
      <c r="G75" s="2">
        <v>0</v>
      </c>
      <c r="H75" s="2">
        <v>1</v>
      </c>
      <c r="I75" s="2">
        <v>0</v>
      </c>
      <c r="J75" s="2">
        <v>0</v>
      </c>
      <c r="K75" s="2">
        <v>0</v>
      </c>
      <c r="L75" s="2">
        <v>0</v>
      </c>
      <c r="M75" s="2">
        <v>1</v>
      </c>
      <c r="N75" s="2">
        <v>0</v>
      </c>
      <c r="O75" s="2" t="s">
        <v>15</v>
      </c>
    </row>
    <row r="76" spans="1:15">
      <c r="A76" s="2">
        <v>2107</v>
      </c>
      <c r="B76" s="2">
        <v>186358</v>
      </c>
      <c r="C76" s="2">
        <v>1</v>
      </c>
      <c r="D76" s="2">
        <v>1</v>
      </c>
      <c r="E76" s="2">
        <v>54</v>
      </c>
      <c r="F76" s="2">
        <v>0</v>
      </c>
      <c r="G76" s="2">
        <v>0</v>
      </c>
      <c r="H76" s="2">
        <v>1</v>
      </c>
      <c r="I76" s="2">
        <v>0</v>
      </c>
      <c r="J76" s="2">
        <v>0</v>
      </c>
      <c r="K76" s="2">
        <v>0</v>
      </c>
      <c r="L76" s="2">
        <v>1</v>
      </c>
      <c r="M76" s="2">
        <v>0</v>
      </c>
      <c r="N76" s="2">
        <v>0</v>
      </c>
      <c r="O76" s="2" t="s">
        <v>18</v>
      </c>
    </row>
    <row r="77" spans="1:15">
      <c r="A77" s="2">
        <v>1132</v>
      </c>
      <c r="B77" s="2">
        <v>186111</v>
      </c>
      <c r="C77" s="2">
        <v>0</v>
      </c>
      <c r="D77" s="2">
        <v>0</v>
      </c>
      <c r="E77" s="2">
        <v>58</v>
      </c>
      <c r="F77" s="2">
        <v>0</v>
      </c>
      <c r="G77" s="2">
        <v>1</v>
      </c>
      <c r="H77" s="2">
        <v>0</v>
      </c>
      <c r="I77" s="2">
        <v>0</v>
      </c>
      <c r="J77" s="2">
        <v>0</v>
      </c>
      <c r="K77" s="2">
        <v>0</v>
      </c>
      <c r="L77" s="2">
        <v>1</v>
      </c>
      <c r="M77" s="2">
        <v>0</v>
      </c>
      <c r="N77" s="2">
        <v>0</v>
      </c>
      <c r="O77" s="2" t="s">
        <v>20</v>
      </c>
    </row>
    <row r="78" spans="1:15">
      <c r="A78" s="2">
        <v>1105</v>
      </c>
      <c r="B78" s="2">
        <v>186037</v>
      </c>
      <c r="C78" s="2">
        <v>0</v>
      </c>
      <c r="D78" s="2">
        <v>0</v>
      </c>
      <c r="E78" s="2">
        <v>29</v>
      </c>
      <c r="F78" s="2">
        <v>0</v>
      </c>
      <c r="G78" s="2">
        <v>0</v>
      </c>
      <c r="H78" s="2">
        <v>1</v>
      </c>
      <c r="I78" s="2">
        <v>0</v>
      </c>
      <c r="J78" s="2">
        <v>0</v>
      </c>
      <c r="K78" s="2">
        <v>0</v>
      </c>
      <c r="L78" s="2">
        <v>1</v>
      </c>
      <c r="M78" s="2">
        <v>0</v>
      </c>
      <c r="N78" s="2">
        <v>0</v>
      </c>
      <c r="O78" s="2" t="s">
        <v>18</v>
      </c>
    </row>
    <row r="79" spans="1:15">
      <c r="A79" s="2">
        <v>2071</v>
      </c>
      <c r="B79" s="2">
        <v>185844</v>
      </c>
      <c r="C79" s="2">
        <v>0</v>
      </c>
      <c r="D79" s="2">
        <v>0</v>
      </c>
      <c r="E79" s="2">
        <v>47</v>
      </c>
      <c r="F79" s="2">
        <v>0</v>
      </c>
      <c r="G79" s="2">
        <v>1</v>
      </c>
      <c r="H79" s="2">
        <v>0</v>
      </c>
      <c r="I79" s="2">
        <v>0</v>
      </c>
      <c r="J79" s="2">
        <v>0</v>
      </c>
      <c r="K79" s="2">
        <v>0</v>
      </c>
      <c r="L79" s="2">
        <v>0</v>
      </c>
      <c r="M79" s="2">
        <v>0</v>
      </c>
      <c r="N79" s="2">
        <v>1</v>
      </c>
      <c r="O79" s="2" t="s">
        <v>18</v>
      </c>
    </row>
    <row r="80" spans="1:15">
      <c r="A80" s="2">
        <v>2944</v>
      </c>
      <c r="B80" s="2">
        <v>185738</v>
      </c>
      <c r="C80" s="2">
        <v>0</v>
      </c>
      <c r="D80" s="2">
        <v>0</v>
      </c>
      <c r="E80" s="2">
        <v>42</v>
      </c>
      <c r="F80" s="2">
        <v>0</v>
      </c>
      <c r="G80" s="2">
        <v>0</v>
      </c>
      <c r="H80" s="2">
        <v>0</v>
      </c>
      <c r="I80" s="2">
        <v>1</v>
      </c>
      <c r="J80" s="2">
        <v>0</v>
      </c>
      <c r="K80" s="2">
        <v>0</v>
      </c>
      <c r="L80" s="2">
        <v>0</v>
      </c>
      <c r="M80" s="2">
        <v>1</v>
      </c>
      <c r="N80" s="2">
        <v>0</v>
      </c>
      <c r="O80" s="2" t="s">
        <v>20</v>
      </c>
    </row>
    <row r="81" spans="1:15">
      <c r="A81" s="2">
        <v>1840</v>
      </c>
      <c r="B81" s="2">
        <v>185710</v>
      </c>
      <c r="C81" s="2">
        <v>0</v>
      </c>
      <c r="D81" s="2">
        <v>0</v>
      </c>
      <c r="E81" s="2">
        <v>31</v>
      </c>
      <c r="F81" s="2">
        <v>0</v>
      </c>
      <c r="G81" s="2">
        <v>1</v>
      </c>
      <c r="H81" s="2">
        <v>0</v>
      </c>
      <c r="I81" s="2">
        <v>0</v>
      </c>
      <c r="J81" s="2">
        <v>0</v>
      </c>
      <c r="K81" s="2">
        <v>0</v>
      </c>
      <c r="L81" s="2">
        <v>0</v>
      </c>
      <c r="M81" s="2">
        <v>0</v>
      </c>
      <c r="N81" s="2">
        <v>0</v>
      </c>
      <c r="O81" s="2" t="s">
        <v>20</v>
      </c>
    </row>
    <row r="82" spans="1:15">
      <c r="A82" s="2">
        <v>2118</v>
      </c>
      <c r="B82" s="2">
        <v>185696</v>
      </c>
      <c r="C82" s="2">
        <v>0</v>
      </c>
      <c r="D82" s="2">
        <v>0</v>
      </c>
      <c r="E82" s="2">
        <v>58</v>
      </c>
      <c r="F82" s="2">
        <v>1</v>
      </c>
      <c r="G82" s="2">
        <v>0</v>
      </c>
      <c r="H82" s="2">
        <v>0</v>
      </c>
      <c r="I82" s="2">
        <v>0</v>
      </c>
      <c r="J82" s="2">
        <v>0</v>
      </c>
      <c r="K82" s="2">
        <v>0</v>
      </c>
      <c r="L82" s="2">
        <v>0</v>
      </c>
      <c r="M82" s="2">
        <v>0</v>
      </c>
      <c r="N82" s="2">
        <v>1</v>
      </c>
      <c r="O82" s="2" t="s">
        <v>17</v>
      </c>
    </row>
    <row r="83" spans="1:15">
      <c r="A83" s="2">
        <v>2329</v>
      </c>
      <c r="B83" s="2">
        <v>185696</v>
      </c>
      <c r="C83" s="2">
        <v>0</v>
      </c>
      <c r="D83" s="2">
        <v>0</v>
      </c>
      <c r="E83" s="2">
        <v>58</v>
      </c>
      <c r="F83" s="2">
        <v>1</v>
      </c>
      <c r="G83" s="2">
        <v>0</v>
      </c>
      <c r="H83" s="2">
        <v>0</v>
      </c>
      <c r="I83" s="2">
        <v>0</v>
      </c>
      <c r="J83" s="2">
        <v>0</v>
      </c>
      <c r="K83" s="2">
        <v>0</v>
      </c>
      <c r="L83" s="2">
        <v>0</v>
      </c>
      <c r="M83" s="2">
        <v>0</v>
      </c>
      <c r="N83" s="2">
        <v>1</v>
      </c>
      <c r="O83" s="2" t="s">
        <v>18</v>
      </c>
    </row>
    <row r="84" spans="1:15">
      <c r="A84" s="2">
        <v>1094</v>
      </c>
      <c r="B84" s="2">
        <v>185693</v>
      </c>
      <c r="C84" s="2">
        <v>0</v>
      </c>
      <c r="D84" s="2">
        <v>1</v>
      </c>
      <c r="E84" s="2">
        <v>41</v>
      </c>
      <c r="F84" s="2">
        <v>0</v>
      </c>
      <c r="G84" s="2">
        <v>0</v>
      </c>
      <c r="H84" s="2">
        <v>0</v>
      </c>
      <c r="I84" s="2">
        <v>1</v>
      </c>
      <c r="J84" s="2">
        <v>0</v>
      </c>
      <c r="K84" s="2">
        <v>0</v>
      </c>
      <c r="L84" s="2">
        <v>1</v>
      </c>
      <c r="M84" s="2">
        <v>0</v>
      </c>
      <c r="N84" s="2">
        <v>0</v>
      </c>
      <c r="O84" s="2" t="s">
        <v>19</v>
      </c>
    </row>
    <row r="85" spans="1:15">
      <c r="A85" s="2">
        <v>1971</v>
      </c>
      <c r="B85" s="2">
        <v>185683</v>
      </c>
      <c r="C85" s="2">
        <v>0</v>
      </c>
      <c r="D85" s="2">
        <v>0</v>
      </c>
      <c r="E85" s="2">
        <v>66</v>
      </c>
      <c r="F85" s="2">
        <v>1</v>
      </c>
      <c r="G85" s="2">
        <v>0</v>
      </c>
      <c r="H85" s="2">
        <v>0</v>
      </c>
      <c r="I85" s="2">
        <v>0</v>
      </c>
      <c r="J85" s="2">
        <v>0</v>
      </c>
      <c r="K85" s="2">
        <v>0</v>
      </c>
      <c r="L85" s="2">
        <v>1</v>
      </c>
      <c r="M85" s="2">
        <v>0</v>
      </c>
      <c r="N85" s="2">
        <v>0</v>
      </c>
      <c r="O85" s="2" t="s">
        <v>16</v>
      </c>
    </row>
    <row r="86" spans="1:15">
      <c r="A86" s="2">
        <v>1530</v>
      </c>
      <c r="B86" s="2">
        <v>185620</v>
      </c>
      <c r="C86" s="2">
        <v>0</v>
      </c>
      <c r="D86" s="2">
        <v>0</v>
      </c>
      <c r="E86" s="2">
        <v>56</v>
      </c>
      <c r="F86" s="2">
        <v>0</v>
      </c>
      <c r="G86" s="2">
        <v>0</v>
      </c>
      <c r="H86" s="2">
        <v>0</v>
      </c>
      <c r="I86" s="2">
        <v>0</v>
      </c>
      <c r="J86" s="2">
        <v>1</v>
      </c>
      <c r="K86" s="2">
        <v>0</v>
      </c>
      <c r="L86" s="2">
        <v>1</v>
      </c>
      <c r="M86" s="2">
        <v>0</v>
      </c>
      <c r="N86" s="2">
        <v>0</v>
      </c>
      <c r="O86" s="2" t="s">
        <v>17</v>
      </c>
    </row>
    <row r="87" spans="1:15">
      <c r="A87" s="2">
        <v>2114</v>
      </c>
      <c r="B87" s="2">
        <v>185606</v>
      </c>
      <c r="C87" s="2">
        <v>0</v>
      </c>
      <c r="D87" s="2">
        <v>1</v>
      </c>
      <c r="E87" s="2">
        <v>44</v>
      </c>
      <c r="F87" s="2">
        <v>0</v>
      </c>
      <c r="G87" s="2">
        <v>0</v>
      </c>
      <c r="H87" s="2">
        <v>0</v>
      </c>
      <c r="I87" s="2">
        <v>1</v>
      </c>
      <c r="J87" s="2">
        <v>0</v>
      </c>
      <c r="K87" s="2">
        <v>0</v>
      </c>
      <c r="L87" s="2">
        <v>1</v>
      </c>
      <c r="M87" s="2">
        <v>0</v>
      </c>
      <c r="N87" s="2">
        <v>0</v>
      </c>
      <c r="O87" s="2" t="s">
        <v>19</v>
      </c>
    </row>
    <row r="88" spans="1:15">
      <c r="A88" s="2">
        <v>2250</v>
      </c>
      <c r="B88" s="2">
        <v>185485</v>
      </c>
      <c r="C88" s="2">
        <v>0</v>
      </c>
      <c r="D88" s="2">
        <v>0</v>
      </c>
      <c r="E88" s="2">
        <v>62</v>
      </c>
      <c r="F88" s="2">
        <v>0</v>
      </c>
      <c r="G88" s="2">
        <v>0</v>
      </c>
      <c r="H88" s="2">
        <v>1</v>
      </c>
      <c r="I88" s="2">
        <v>0</v>
      </c>
      <c r="J88" s="2">
        <v>0</v>
      </c>
      <c r="K88" s="2">
        <v>0</v>
      </c>
      <c r="L88" s="2">
        <v>0</v>
      </c>
      <c r="M88" s="2">
        <v>0</v>
      </c>
      <c r="N88" s="2">
        <v>0</v>
      </c>
      <c r="O88" s="2" t="s">
        <v>17</v>
      </c>
    </row>
    <row r="89" spans="1:15">
      <c r="A89" s="2">
        <v>2748</v>
      </c>
      <c r="B89" s="2">
        <v>185431</v>
      </c>
      <c r="C89" s="2">
        <v>0</v>
      </c>
      <c r="D89" s="2">
        <v>0</v>
      </c>
      <c r="E89" s="2">
        <v>68</v>
      </c>
      <c r="F89" s="2">
        <v>0</v>
      </c>
      <c r="G89" s="2">
        <v>0</v>
      </c>
      <c r="H89" s="2">
        <v>0</v>
      </c>
      <c r="I89" s="2">
        <v>1</v>
      </c>
      <c r="J89" s="2">
        <v>0</v>
      </c>
      <c r="K89" s="2">
        <v>0</v>
      </c>
      <c r="L89" s="2">
        <v>0</v>
      </c>
      <c r="M89" s="2">
        <v>0</v>
      </c>
      <c r="N89" s="2">
        <v>1</v>
      </c>
      <c r="O89" s="2" t="s">
        <v>17</v>
      </c>
    </row>
    <row r="90" spans="1:15">
      <c r="A90" s="2">
        <v>1886</v>
      </c>
      <c r="B90" s="2">
        <v>185072</v>
      </c>
      <c r="C90" s="2">
        <v>0</v>
      </c>
      <c r="D90" s="2">
        <v>0</v>
      </c>
      <c r="E90" s="2">
        <v>43</v>
      </c>
      <c r="F90" s="2">
        <v>0</v>
      </c>
      <c r="G90" s="2">
        <v>0</v>
      </c>
      <c r="H90" s="2">
        <v>1</v>
      </c>
      <c r="I90" s="2">
        <v>0</v>
      </c>
      <c r="J90" s="2">
        <v>0</v>
      </c>
      <c r="K90" s="2">
        <v>0</v>
      </c>
      <c r="L90" s="2">
        <v>1</v>
      </c>
      <c r="M90" s="2">
        <v>0</v>
      </c>
      <c r="N90" s="2">
        <v>0</v>
      </c>
      <c r="O90" s="2" t="s">
        <v>19</v>
      </c>
    </row>
    <row r="91" spans="1:15">
      <c r="A91" s="2">
        <v>2816</v>
      </c>
      <c r="B91" s="2">
        <v>184953</v>
      </c>
      <c r="C91" s="2">
        <v>0</v>
      </c>
      <c r="D91" s="2">
        <v>0</v>
      </c>
      <c r="E91" s="2">
        <v>67</v>
      </c>
      <c r="F91" s="2">
        <v>0</v>
      </c>
      <c r="G91" s="2">
        <v>0</v>
      </c>
      <c r="H91" s="2">
        <v>0</v>
      </c>
      <c r="I91" s="2">
        <v>0</v>
      </c>
      <c r="J91" s="2">
        <v>1</v>
      </c>
      <c r="K91" s="2">
        <v>0</v>
      </c>
      <c r="L91" s="2">
        <v>0</v>
      </c>
      <c r="M91" s="2">
        <v>1</v>
      </c>
      <c r="N91" s="2">
        <v>0</v>
      </c>
      <c r="O91" s="2" t="s">
        <v>19</v>
      </c>
    </row>
    <row r="92" spans="1:15">
      <c r="A92" s="2">
        <v>2218</v>
      </c>
      <c r="B92" s="2">
        <v>184906</v>
      </c>
      <c r="C92" s="2">
        <v>0</v>
      </c>
      <c r="D92" s="2">
        <v>0</v>
      </c>
      <c r="E92" s="2">
        <v>48</v>
      </c>
      <c r="F92" s="2">
        <v>0</v>
      </c>
      <c r="G92" s="2">
        <v>0</v>
      </c>
      <c r="H92" s="2">
        <v>0</v>
      </c>
      <c r="I92" s="2">
        <v>1</v>
      </c>
      <c r="J92" s="2">
        <v>0</v>
      </c>
      <c r="K92" s="2">
        <v>0</v>
      </c>
      <c r="L92" s="2">
        <v>1</v>
      </c>
      <c r="M92" s="2">
        <v>0</v>
      </c>
      <c r="N92" s="2">
        <v>0</v>
      </c>
      <c r="O92" s="2" t="s">
        <v>20</v>
      </c>
    </row>
    <row r="93" spans="1:15">
      <c r="A93" s="2">
        <v>3094</v>
      </c>
      <c r="B93" s="2">
        <v>184906</v>
      </c>
      <c r="C93" s="2">
        <v>0</v>
      </c>
      <c r="D93" s="2">
        <v>0</v>
      </c>
      <c r="E93" s="2">
        <v>48</v>
      </c>
      <c r="F93" s="2">
        <v>0</v>
      </c>
      <c r="G93" s="2">
        <v>0</v>
      </c>
      <c r="H93" s="2">
        <v>0</v>
      </c>
      <c r="I93" s="2">
        <v>1</v>
      </c>
      <c r="J93" s="2">
        <v>0</v>
      </c>
      <c r="K93" s="2">
        <v>0</v>
      </c>
      <c r="L93" s="2">
        <v>1</v>
      </c>
      <c r="M93" s="2">
        <v>0</v>
      </c>
      <c r="N93" s="2">
        <v>0</v>
      </c>
      <c r="O93" s="2" t="s">
        <v>20</v>
      </c>
    </row>
    <row r="94" spans="1:15">
      <c r="A94" s="2">
        <v>1414</v>
      </c>
      <c r="B94" s="2">
        <v>184865</v>
      </c>
      <c r="C94" s="2">
        <v>0</v>
      </c>
      <c r="D94" s="2">
        <v>0</v>
      </c>
      <c r="E94" s="2">
        <v>59</v>
      </c>
      <c r="F94" s="2">
        <v>0</v>
      </c>
      <c r="G94" s="2">
        <v>0</v>
      </c>
      <c r="H94" s="2">
        <v>1</v>
      </c>
      <c r="I94" s="2">
        <v>0</v>
      </c>
      <c r="J94" s="2">
        <v>0</v>
      </c>
      <c r="K94" s="2">
        <v>0</v>
      </c>
      <c r="L94" s="2">
        <v>0</v>
      </c>
      <c r="M94" s="2">
        <v>0</v>
      </c>
      <c r="N94" s="2">
        <v>1</v>
      </c>
      <c r="O94" s="2" t="s">
        <v>20</v>
      </c>
    </row>
    <row r="95" spans="1:15">
      <c r="A95" s="2">
        <v>1331</v>
      </c>
      <c r="B95" s="2">
        <v>184835</v>
      </c>
      <c r="C95" s="2">
        <v>0</v>
      </c>
      <c r="D95" s="2">
        <v>0</v>
      </c>
      <c r="E95" s="2">
        <v>50</v>
      </c>
      <c r="F95" s="2">
        <v>1</v>
      </c>
      <c r="G95" s="2">
        <v>0</v>
      </c>
      <c r="H95" s="2">
        <v>0</v>
      </c>
      <c r="I95" s="2">
        <v>0</v>
      </c>
      <c r="J95" s="2">
        <v>0</v>
      </c>
      <c r="K95" s="2">
        <v>0</v>
      </c>
      <c r="L95" s="2">
        <v>1</v>
      </c>
      <c r="M95" s="2">
        <v>0</v>
      </c>
      <c r="N95" s="2">
        <v>0</v>
      </c>
      <c r="O95" s="2" t="s">
        <v>15</v>
      </c>
    </row>
    <row r="96" spans="1:15">
      <c r="A96" s="2">
        <v>1028</v>
      </c>
      <c r="B96" s="2">
        <v>184618</v>
      </c>
      <c r="C96" s="2">
        <v>0</v>
      </c>
      <c r="D96" s="2">
        <v>0</v>
      </c>
      <c r="E96" s="2">
        <v>55</v>
      </c>
      <c r="F96" s="2">
        <v>0</v>
      </c>
      <c r="G96" s="2">
        <v>1</v>
      </c>
      <c r="H96" s="2">
        <v>0</v>
      </c>
      <c r="I96" s="2">
        <v>0</v>
      </c>
      <c r="J96" s="2">
        <v>0</v>
      </c>
      <c r="K96" s="2">
        <v>0</v>
      </c>
      <c r="L96" s="2">
        <v>0</v>
      </c>
      <c r="M96" s="2">
        <v>0</v>
      </c>
      <c r="N96" s="2">
        <v>1</v>
      </c>
      <c r="O96" s="2" t="s">
        <v>19</v>
      </c>
    </row>
    <row r="97" spans="1:15">
      <c r="A97" s="2">
        <v>2187</v>
      </c>
      <c r="B97" s="2">
        <v>184618</v>
      </c>
      <c r="C97" s="2">
        <v>0</v>
      </c>
      <c r="D97" s="2">
        <v>0</v>
      </c>
      <c r="E97" s="2">
        <v>55</v>
      </c>
      <c r="F97" s="2">
        <v>0</v>
      </c>
      <c r="G97" s="2">
        <v>1</v>
      </c>
      <c r="H97" s="2">
        <v>0</v>
      </c>
      <c r="I97" s="2">
        <v>0</v>
      </c>
      <c r="J97" s="2">
        <v>0</v>
      </c>
      <c r="K97" s="2">
        <v>0</v>
      </c>
      <c r="L97" s="2">
        <v>0</v>
      </c>
      <c r="M97" s="2">
        <v>0</v>
      </c>
      <c r="N97" s="2">
        <v>1</v>
      </c>
      <c r="O97" s="2" t="s">
        <v>16</v>
      </c>
    </row>
    <row r="98" spans="1:15">
      <c r="A98" s="2">
        <v>1619</v>
      </c>
      <c r="B98" s="2">
        <v>184574</v>
      </c>
      <c r="C98" s="2">
        <v>0</v>
      </c>
      <c r="D98" s="2">
        <v>0</v>
      </c>
      <c r="E98" s="2">
        <v>68</v>
      </c>
      <c r="F98" s="2">
        <v>0</v>
      </c>
      <c r="G98" s="2">
        <v>0</v>
      </c>
      <c r="H98" s="2">
        <v>1</v>
      </c>
      <c r="I98" s="2">
        <v>0</v>
      </c>
      <c r="J98" s="2">
        <v>0</v>
      </c>
      <c r="K98" s="2">
        <v>0</v>
      </c>
      <c r="L98" s="2">
        <v>1</v>
      </c>
      <c r="M98" s="2">
        <v>0</v>
      </c>
      <c r="N98" s="2">
        <v>0</v>
      </c>
      <c r="O98" s="2" t="s">
        <v>15</v>
      </c>
    </row>
    <row r="99" spans="1:15">
      <c r="A99" s="2">
        <v>2068</v>
      </c>
      <c r="B99" s="2">
        <v>184460</v>
      </c>
      <c r="C99" s="2">
        <v>0</v>
      </c>
      <c r="D99" s="2">
        <v>0</v>
      </c>
      <c r="E99" s="2">
        <v>62</v>
      </c>
      <c r="F99" s="2">
        <v>0</v>
      </c>
      <c r="G99" s="2">
        <v>0</v>
      </c>
      <c r="H99" s="2">
        <v>0</v>
      </c>
      <c r="I99" s="2">
        <v>1</v>
      </c>
      <c r="J99" s="2">
        <v>0</v>
      </c>
      <c r="K99" s="2">
        <v>0</v>
      </c>
      <c r="L99" s="2">
        <v>0</v>
      </c>
      <c r="M99" s="2">
        <v>0</v>
      </c>
      <c r="N99" s="2">
        <v>1</v>
      </c>
      <c r="O99" s="2" t="s">
        <v>20</v>
      </c>
    </row>
    <row r="100" spans="1:15">
      <c r="A100" s="2">
        <v>1951</v>
      </c>
      <c r="B100" s="2">
        <v>184219</v>
      </c>
      <c r="C100" s="2">
        <v>0</v>
      </c>
      <c r="D100" s="2">
        <v>0</v>
      </c>
      <c r="E100" s="2">
        <v>32</v>
      </c>
      <c r="F100" s="2">
        <v>0</v>
      </c>
      <c r="G100" s="2">
        <v>1</v>
      </c>
      <c r="H100" s="2">
        <v>0</v>
      </c>
      <c r="I100" s="2">
        <v>0</v>
      </c>
      <c r="J100" s="2">
        <v>0</v>
      </c>
      <c r="K100" s="2">
        <v>0</v>
      </c>
      <c r="L100" s="2">
        <v>1</v>
      </c>
      <c r="M100" s="2">
        <v>0</v>
      </c>
      <c r="N100" s="2">
        <v>0</v>
      </c>
      <c r="O100" s="2" t="s">
        <v>18</v>
      </c>
    </row>
    <row r="101" spans="1:15">
      <c r="A101" s="2">
        <v>2486</v>
      </c>
      <c r="B101" s="2">
        <v>184219</v>
      </c>
      <c r="C101" s="2">
        <v>0</v>
      </c>
      <c r="D101" s="2">
        <v>0</v>
      </c>
      <c r="E101" s="2">
        <v>32</v>
      </c>
      <c r="F101" s="2">
        <v>0</v>
      </c>
      <c r="G101" s="2">
        <v>1</v>
      </c>
      <c r="H101" s="2">
        <v>0</v>
      </c>
      <c r="I101" s="2">
        <v>0</v>
      </c>
      <c r="J101" s="2">
        <v>0</v>
      </c>
      <c r="K101" s="2">
        <v>0</v>
      </c>
      <c r="L101" s="2">
        <v>1</v>
      </c>
      <c r="M101" s="2">
        <v>0</v>
      </c>
      <c r="N101" s="2">
        <v>0</v>
      </c>
      <c r="O101" s="2" t="s">
        <v>19</v>
      </c>
    </row>
    <row r="102" spans="1:15">
      <c r="A102" s="2">
        <v>1609</v>
      </c>
      <c r="B102" s="2">
        <v>184196</v>
      </c>
      <c r="C102" s="2">
        <v>0</v>
      </c>
      <c r="D102" s="2">
        <v>1</v>
      </c>
      <c r="E102" s="2">
        <v>45</v>
      </c>
      <c r="F102" s="2">
        <v>0</v>
      </c>
      <c r="G102" s="2">
        <v>0</v>
      </c>
      <c r="H102" s="2">
        <v>1</v>
      </c>
      <c r="I102" s="2">
        <v>0</v>
      </c>
      <c r="J102" s="2">
        <v>0</v>
      </c>
      <c r="K102" s="2">
        <v>0</v>
      </c>
      <c r="L102" s="2">
        <v>1</v>
      </c>
      <c r="M102" s="2">
        <v>0</v>
      </c>
      <c r="N102" s="2">
        <v>0</v>
      </c>
      <c r="O102" s="2" t="s">
        <v>18</v>
      </c>
    </row>
    <row r="103" spans="1:15">
      <c r="A103" s="2">
        <v>1527</v>
      </c>
      <c r="B103" s="2">
        <v>184169</v>
      </c>
      <c r="C103" s="2">
        <v>0</v>
      </c>
      <c r="D103" s="2">
        <v>0</v>
      </c>
      <c r="E103" s="2">
        <v>38</v>
      </c>
      <c r="F103" s="2">
        <v>0</v>
      </c>
      <c r="G103" s="2">
        <v>1</v>
      </c>
      <c r="H103" s="2">
        <v>0</v>
      </c>
      <c r="I103" s="2">
        <v>0</v>
      </c>
      <c r="J103" s="2">
        <v>0</v>
      </c>
      <c r="K103" s="2">
        <v>0</v>
      </c>
      <c r="L103" s="2">
        <v>0</v>
      </c>
      <c r="M103" s="2">
        <v>0</v>
      </c>
      <c r="N103" s="2">
        <v>1</v>
      </c>
      <c r="O103" s="2" t="s">
        <v>16</v>
      </c>
    </row>
    <row r="104" spans="1:15">
      <c r="A104" s="2">
        <v>1898</v>
      </c>
      <c r="B104" s="2">
        <v>184169</v>
      </c>
      <c r="C104" s="2">
        <v>0</v>
      </c>
      <c r="D104" s="2">
        <v>0</v>
      </c>
      <c r="E104" s="2">
        <v>38</v>
      </c>
      <c r="F104" s="2">
        <v>0</v>
      </c>
      <c r="G104" s="2">
        <v>1</v>
      </c>
      <c r="H104" s="2">
        <v>0</v>
      </c>
      <c r="I104" s="2">
        <v>0</v>
      </c>
      <c r="J104" s="2">
        <v>0</v>
      </c>
      <c r="K104" s="2">
        <v>0</v>
      </c>
      <c r="L104" s="2">
        <v>0</v>
      </c>
      <c r="M104" s="2">
        <v>0</v>
      </c>
      <c r="N104" s="2">
        <v>1</v>
      </c>
      <c r="O104" s="2" t="s">
        <v>19</v>
      </c>
    </row>
    <row r="105" spans="1:15">
      <c r="A105" s="2">
        <v>3155</v>
      </c>
      <c r="B105" s="2">
        <v>184117</v>
      </c>
      <c r="C105" s="2">
        <v>0</v>
      </c>
      <c r="D105" s="2">
        <v>0</v>
      </c>
      <c r="E105" s="2">
        <v>64</v>
      </c>
      <c r="F105" s="2">
        <v>0</v>
      </c>
      <c r="G105" s="2">
        <v>1</v>
      </c>
      <c r="H105" s="2">
        <v>0</v>
      </c>
      <c r="I105" s="2">
        <v>0</v>
      </c>
      <c r="J105" s="2">
        <v>0</v>
      </c>
      <c r="K105" s="2">
        <v>0</v>
      </c>
      <c r="L105" s="2">
        <v>0</v>
      </c>
      <c r="M105" s="2">
        <v>0</v>
      </c>
      <c r="N105" s="2">
        <v>1</v>
      </c>
      <c r="O105" s="2" t="s">
        <v>15</v>
      </c>
    </row>
    <row r="106" spans="1:15">
      <c r="A106" s="2">
        <v>1617</v>
      </c>
      <c r="B106" s="2">
        <v>183917</v>
      </c>
      <c r="C106" s="2">
        <v>0</v>
      </c>
      <c r="D106" s="2">
        <v>0</v>
      </c>
      <c r="E106" s="2">
        <v>47</v>
      </c>
      <c r="F106" s="2">
        <v>0</v>
      </c>
      <c r="G106" s="2">
        <v>0</v>
      </c>
      <c r="H106" s="2">
        <v>1</v>
      </c>
      <c r="I106" s="2">
        <v>0</v>
      </c>
      <c r="J106" s="2">
        <v>0</v>
      </c>
      <c r="K106" s="2">
        <v>0</v>
      </c>
      <c r="L106" s="2">
        <v>1</v>
      </c>
      <c r="M106" s="2">
        <v>0</v>
      </c>
      <c r="N106" s="2">
        <v>0</v>
      </c>
      <c r="O106" s="2" t="s">
        <v>16</v>
      </c>
    </row>
    <row r="107" spans="1:15">
      <c r="A107" s="2">
        <v>2922</v>
      </c>
      <c r="B107" s="2">
        <v>183891</v>
      </c>
      <c r="C107" s="2">
        <v>0</v>
      </c>
      <c r="D107" s="2">
        <v>1</v>
      </c>
      <c r="E107" s="2">
        <v>46</v>
      </c>
      <c r="F107" s="2">
        <v>0</v>
      </c>
      <c r="G107" s="2">
        <v>1</v>
      </c>
      <c r="H107" s="2">
        <v>0</v>
      </c>
      <c r="I107" s="2">
        <v>0</v>
      </c>
      <c r="J107" s="2">
        <v>0</v>
      </c>
      <c r="K107" s="2">
        <v>0</v>
      </c>
      <c r="L107" s="2">
        <v>0</v>
      </c>
      <c r="M107" s="2">
        <v>1</v>
      </c>
      <c r="N107" s="2">
        <v>0</v>
      </c>
      <c r="O107" s="2" t="s">
        <v>17</v>
      </c>
    </row>
    <row r="108" spans="1:15">
      <c r="A108" s="2">
        <v>1726</v>
      </c>
      <c r="B108" s="2">
        <v>183844</v>
      </c>
      <c r="C108" s="2">
        <v>0</v>
      </c>
      <c r="D108" s="2">
        <v>0</v>
      </c>
      <c r="E108" s="2">
        <v>68</v>
      </c>
      <c r="F108" s="2">
        <v>0</v>
      </c>
      <c r="G108" s="2">
        <v>0</v>
      </c>
      <c r="H108" s="2">
        <v>0</v>
      </c>
      <c r="I108" s="2">
        <v>1</v>
      </c>
      <c r="J108" s="2">
        <v>0</v>
      </c>
      <c r="K108" s="2">
        <v>0</v>
      </c>
      <c r="L108" s="2">
        <v>1</v>
      </c>
      <c r="M108" s="2">
        <v>0</v>
      </c>
      <c r="N108" s="2">
        <v>0</v>
      </c>
      <c r="O108" s="2" t="s">
        <v>20</v>
      </c>
    </row>
    <row r="109" spans="1:15">
      <c r="A109" s="2">
        <v>1988</v>
      </c>
      <c r="B109" s="2">
        <v>183844</v>
      </c>
      <c r="C109" s="2">
        <v>0</v>
      </c>
      <c r="D109" s="2">
        <v>0</v>
      </c>
      <c r="E109" s="2">
        <v>68</v>
      </c>
      <c r="F109" s="2">
        <v>0</v>
      </c>
      <c r="G109" s="2">
        <v>0</v>
      </c>
      <c r="H109" s="2">
        <v>0</v>
      </c>
      <c r="I109" s="2">
        <v>1</v>
      </c>
      <c r="J109" s="2">
        <v>0</v>
      </c>
      <c r="K109" s="2">
        <v>0</v>
      </c>
      <c r="L109" s="2">
        <v>1</v>
      </c>
      <c r="M109" s="2">
        <v>0</v>
      </c>
      <c r="N109" s="2">
        <v>0</v>
      </c>
      <c r="O109" s="2" t="s">
        <v>19</v>
      </c>
    </row>
    <row r="110" spans="1:15">
      <c r="A110" s="2">
        <v>2443</v>
      </c>
      <c r="B110" s="2">
        <v>183844</v>
      </c>
      <c r="C110" s="2">
        <v>0</v>
      </c>
      <c r="D110" s="2">
        <v>0</v>
      </c>
      <c r="E110" s="2">
        <v>68</v>
      </c>
      <c r="F110" s="2">
        <v>0</v>
      </c>
      <c r="G110" s="2">
        <v>0</v>
      </c>
      <c r="H110" s="2">
        <v>0</v>
      </c>
      <c r="I110" s="2">
        <v>1</v>
      </c>
      <c r="J110" s="2">
        <v>0</v>
      </c>
      <c r="K110" s="2">
        <v>0</v>
      </c>
      <c r="L110" s="2">
        <v>1</v>
      </c>
      <c r="M110" s="2">
        <v>0</v>
      </c>
      <c r="N110" s="2">
        <v>0</v>
      </c>
      <c r="O110" s="2" t="s">
        <v>18</v>
      </c>
    </row>
    <row r="111" spans="1:15">
      <c r="A111" s="2">
        <v>1165</v>
      </c>
      <c r="B111" s="2">
        <v>183837</v>
      </c>
      <c r="C111" s="2">
        <v>0</v>
      </c>
      <c r="D111" s="2">
        <v>0</v>
      </c>
      <c r="E111" s="2">
        <v>72</v>
      </c>
      <c r="F111" s="2">
        <v>0</v>
      </c>
      <c r="G111" s="2">
        <v>1</v>
      </c>
      <c r="H111" s="2">
        <v>0</v>
      </c>
      <c r="I111" s="2">
        <v>0</v>
      </c>
      <c r="J111" s="2">
        <v>0</v>
      </c>
      <c r="K111" s="2">
        <v>0</v>
      </c>
      <c r="L111" s="2">
        <v>0</v>
      </c>
      <c r="M111" s="2">
        <v>0</v>
      </c>
      <c r="N111" s="2">
        <v>1</v>
      </c>
      <c r="O111" s="2" t="s">
        <v>18</v>
      </c>
    </row>
    <row r="112" spans="1:15">
      <c r="A112" s="2">
        <v>2081</v>
      </c>
      <c r="B112" s="2">
        <v>183829</v>
      </c>
      <c r="C112" s="2">
        <v>0</v>
      </c>
      <c r="D112" s="2">
        <v>0</v>
      </c>
      <c r="E112" s="2">
        <v>45</v>
      </c>
      <c r="F112" s="2">
        <v>1</v>
      </c>
      <c r="G112" s="2">
        <v>0</v>
      </c>
      <c r="H112" s="2">
        <v>0</v>
      </c>
      <c r="I112" s="2">
        <v>0</v>
      </c>
      <c r="J112" s="2">
        <v>0</v>
      </c>
      <c r="K112" s="2">
        <v>0</v>
      </c>
      <c r="L112" s="2">
        <v>1</v>
      </c>
      <c r="M112" s="2">
        <v>0</v>
      </c>
      <c r="N112" s="2">
        <v>0</v>
      </c>
      <c r="O112" s="2" t="s">
        <v>15</v>
      </c>
    </row>
    <row r="113" spans="1:15">
      <c r="A113" s="2">
        <v>2246</v>
      </c>
      <c r="B113" s="2">
        <v>183829</v>
      </c>
      <c r="C113" s="2">
        <v>0</v>
      </c>
      <c r="D113" s="2">
        <v>0</v>
      </c>
      <c r="E113" s="2">
        <v>45</v>
      </c>
      <c r="F113" s="2">
        <v>1</v>
      </c>
      <c r="G113" s="2">
        <v>0</v>
      </c>
      <c r="H113" s="2">
        <v>0</v>
      </c>
      <c r="I113" s="2">
        <v>0</v>
      </c>
      <c r="J113" s="2">
        <v>0</v>
      </c>
      <c r="K113" s="2">
        <v>0</v>
      </c>
      <c r="L113" s="2">
        <v>1</v>
      </c>
      <c r="M113" s="2">
        <v>0</v>
      </c>
      <c r="N113" s="2">
        <v>0</v>
      </c>
      <c r="O113" s="2" t="s">
        <v>19</v>
      </c>
    </row>
    <row r="114" spans="1:15">
      <c r="A114" s="2">
        <v>1205</v>
      </c>
      <c r="B114" s="2">
        <v>183790</v>
      </c>
      <c r="C114" s="2">
        <v>0</v>
      </c>
      <c r="D114" s="2">
        <v>0</v>
      </c>
      <c r="E114" s="2">
        <v>72</v>
      </c>
      <c r="F114" s="2">
        <v>0</v>
      </c>
      <c r="G114" s="2">
        <v>1</v>
      </c>
      <c r="H114" s="2">
        <v>0</v>
      </c>
      <c r="I114" s="2">
        <v>0</v>
      </c>
      <c r="J114" s="2">
        <v>0</v>
      </c>
      <c r="K114" s="2">
        <v>0</v>
      </c>
      <c r="L114" s="2">
        <v>0</v>
      </c>
      <c r="M114" s="2">
        <v>1</v>
      </c>
      <c r="N114" s="2">
        <v>0</v>
      </c>
      <c r="O114" s="2" t="s">
        <v>15</v>
      </c>
    </row>
    <row r="115" spans="1:15">
      <c r="A115" s="2">
        <v>1956</v>
      </c>
      <c r="B115" s="2">
        <v>183715</v>
      </c>
      <c r="C115" s="2">
        <v>0</v>
      </c>
      <c r="D115" s="2">
        <v>0</v>
      </c>
      <c r="E115" s="2">
        <v>58</v>
      </c>
      <c r="F115" s="2">
        <v>0</v>
      </c>
      <c r="G115" s="2">
        <v>1</v>
      </c>
      <c r="H115" s="2">
        <v>0</v>
      </c>
      <c r="I115" s="2">
        <v>0</v>
      </c>
      <c r="J115" s="2">
        <v>0</v>
      </c>
      <c r="K115" s="2">
        <v>0</v>
      </c>
      <c r="L115" s="2">
        <v>1</v>
      </c>
      <c r="M115" s="2">
        <v>0</v>
      </c>
      <c r="N115" s="2">
        <v>0</v>
      </c>
      <c r="O115" s="2" t="s">
        <v>17</v>
      </c>
    </row>
    <row r="116" spans="1:15">
      <c r="A116" s="2">
        <v>1373</v>
      </c>
      <c r="B116" s="2">
        <v>183664</v>
      </c>
      <c r="C116" s="2">
        <v>1</v>
      </c>
      <c r="D116" s="2">
        <v>1</v>
      </c>
      <c r="E116" s="2">
        <v>52</v>
      </c>
      <c r="F116" s="2">
        <v>1</v>
      </c>
      <c r="G116" s="2">
        <v>0</v>
      </c>
      <c r="H116" s="2">
        <v>0</v>
      </c>
      <c r="I116" s="2">
        <v>0</v>
      </c>
      <c r="J116" s="2">
        <v>0</v>
      </c>
      <c r="K116" s="2">
        <v>0</v>
      </c>
      <c r="L116" s="2">
        <v>0</v>
      </c>
      <c r="M116" s="2">
        <v>0</v>
      </c>
      <c r="N116" s="2">
        <v>1</v>
      </c>
      <c r="O116" s="2" t="s">
        <v>15</v>
      </c>
    </row>
    <row r="117" spans="1:15">
      <c r="A117" s="2">
        <v>2047</v>
      </c>
      <c r="B117" s="2">
        <v>183528</v>
      </c>
      <c r="C117" s="2">
        <v>0</v>
      </c>
      <c r="D117" s="2">
        <v>0</v>
      </c>
      <c r="E117" s="2">
        <v>28</v>
      </c>
      <c r="F117" s="2">
        <v>0</v>
      </c>
      <c r="G117" s="2">
        <v>0</v>
      </c>
      <c r="H117" s="2">
        <v>1</v>
      </c>
      <c r="I117" s="2">
        <v>0</v>
      </c>
      <c r="J117" s="2">
        <v>0</v>
      </c>
      <c r="K117" s="2">
        <v>0</v>
      </c>
      <c r="L117" s="2">
        <v>1</v>
      </c>
      <c r="M117" s="2">
        <v>0</v>
      </c>
      <c r="N117" s="2">
        <v>0</v>
      </c>
      <c r="O117" s="2" t="s">
        <v>18</v>
      </c>
    </row>
    <row r="118" spans="1:15">
      <c r="A118" s="2">
        <v>2685</v>
      </c>
      <c r="B118" s="2">
        <v>183512</v>
      </c>
      <c r="C118" s="2">
        <v>0</v>
      </c>
      <c r="D118" s="2">
        <v>0</v>
      </c>
      <c r="E118" s="2">
        <v>34</v>
      </c>
      <c r="F118" s="2">
        <v>0</v>
      </c>
      <c r="G118" s="2">
        <v>1</v>
      </c>
      <c r="H118" s="2">
        <v>0</v>
      </c>
      <c r="I118" s="2">
        <v>0</v>
      </c>
      <c r="J118" s="2">
        <v>0</v>
      </c>
      <c r="K118" s="2">
        <v>0</v>
      </c>
      <c r="L118" s="2">
        <v>1</v>
      </c>
      <c r="M118" s="2">
        <v>0</v>
      </c>
      <c r="N118" s="2">
        <v>0</v>
      </c>
      <c r="O118" s="2" t="s">
        <v>16</v>
      </c>
    </row>
    <row r="119" spans="1:15">
      <c r="A119" s="2">
        <v>1731</v>
      </c>
      <c r="B119" s="2">
        <v>183443</v>
      </c>
      <c r="C119" s="2">
        <v>0</v>
      </c>
      <c r="D119" s="2">
        <v>0</v>
      </c>
      <c r="E119" s="2">
        <v>48</v>
      </c>
      <c r="F119" s="2">
        <v>0</v>
      </c>
      <c r="G119" s="2">
        <v>0</v>
      </c>
      <c r="H119" s="2">
        <v>0</v>
      </c>
      <c r="I119" s="2">
        <v>1</v>
      </c>
      <c r="J119" s="2">
        <v>0</v>
      </c>
      <c r="K119" s="2">
        <v>0</v>
      </c>
      <c r="L119" s="2">
        <v>0</v>
      </c>
      <c r="M119" s="2">
        <v>0</v>
      </c>
      <c r="N119" s="2">
        <v>1</v>
      </c>
      <c r="O119" s="2" t="s">
        <v>16</v>
      </c>
    </row>
    <row r="120" spans="1:15">
      <c r="A120" s="2">
        <v>3016</v>
      </c>
      <c r="B120" s="2">
        <v>183273</v>
      </c>
      <c r="C120" s="2">
        <v>1</v>
      </c>
      <c r="D120" s="2">
        <v>2</v>
      </c>
      <c r="E120" s="2">
        <v>50</v>
      </c>
      <c r="F120" s="2">
        <v>0</v>
      </c>
      <c r="G120" s="2">
        <v>0</v>
      </c>
      <c r="H120" s="2">
        <v>1</v>
      </c>
      <c r="I120" s="2">
        <v>0</v>
      </c>
      <c r="J120" s="2">
        <v>0</v>
      </c>
      <c r="K120" s="2">
        <v>0</v>
      </c>
      <c r="L120" s="2">
        <v>1</v>
      </c>
      <c r="M120" s="2">
        <v>0</v>
      </c>
      <c r="N120" s="2">
        <v>0</v>
      </c>
      <c r="O120" s="2" t="s">
        <v>20</v>
      </c>
    </row>
    <row r="121" spans="1:15">
      <c r="A121" s="2">
        <v>2825</v>
      </c>
      <c r="B121" s="2">
        <v>183257</v>
      </c>
      <c r="C121" s="2">
        <v>0</v>
      </c>
      <c r="D121" s="2">
        <v>0</v>
      </c>
      <c r="E121" s="2">
        <v>25</v>
      </c>
      <c r="F121" s="2">
        <v>0</v>
      </c>
      <c r="G121" s="2">
        <v>0</v>
      </c>
      <c r="H121" s="2">
        <v>1</v>
      </c>
      <c r="I121" s="2">
        <v>0</v>
      </c>
      <c r="J121" s="2">
        <v>0</v>
      </c>
      <c r="K121" s="2">
        <v>0</v>
      </c>
      <c r="L121" s="2">
        <v>0</v>
      </c>
      <c r="M121" s="2">
        <v>0</v>
      </c>
      <c r="N121" s="2">
        <v>0</v>
      </c>
      <c r="O121" s="2" t="s">
        <v>15</v>
      </c>
    </row>
    <row r="122" spans="1:15">
      <c r="A122" s="2">
        <v>1468</v>
      </c>
      <c r="B122" s="2">
        <v>183151</v>
      </c>
      <c r="C122" s="2">
        <v>0</v>
      </c>
      <c r="D122" s="2">
        <v>0</v>
      </c>
      <c r="E122" s="2">
        <v>60</v>
      </c>
      <c r="F122" s="2">
        <v>0</v>
      </c>
      <c r="G122" s="2">
        <v>0</v>
      </c>
      <c r="H122" s="2">
        <v>0</v>
      </c>
      <c r="I122" s="2">
        <v>1</v>
      </c>
      <c r="J122" s="2">
        <v>0</v>
      </c>
      <c r="K122" s="2">
        <v>0</v>
      </c>
      <c r="L122" s="2">
        <v>0</v>
      </c>
      <c r="M122" s="2">
        <v>1</v>
      </c>
      <c r="N122" s="2">
        <v>0</v>
      </c>
      <c r="O122" s="2" t="s">
        <v>20</v>
      </c>
    </row>
    <row r="123" spans="1:15">
      <c r="A123" s="2">
        <v>2269</v>
      </c>
      <c r="B123" s="2">
        <v>183151</v>
      </c>
      <c r="C123" s="2">
        <v>0</v>
      </c>
      <c r="D123" s="2">
        <v>0</v>
      </c>
      <c r="E123" s="2">
        <v>48</v>
      </c>
      <c r="F123" s="2">
        <v>0</v>
      </c>
      <c r="G123" s="2">
        <v>1</v>
      </c>
      <c r="H123" s="2">
        <v>0</v>
      </c>
      <c r="I123" s="2">
        <v>0</v>
      </c>
      <c r="J123" s="2">
        <v>0</v>
      </c>
      <c r="K123" s="2">
        <v>0</v>
      </c>
      <c r="L123" s="2">
        <v>0</v>
      </c>
      <c r="M123" s="2">
        <v>1</v>
      </c>
      <c r="N123" s="2">
        <v>0</v>
      </c>
      <c r="O123" s="2" t="s">
        <v>18</v>
      </c>
    </row>
    <row r="124" spans="1:15">
      <c r="A124" s="2">
        <v>2134</v>
      </c>
      <c r="B124" s="2">
        <v>183145</v>
      </c>
      <c r="C124" s="2">
        <v>0</v>
      </c>
      <c r="D124" s="2">
        <v>0</v>
      </c>
      <c r="E124" s="2">
        <v>46</v>
      </c>
      <c r="F124" s="2">
        <v>0</v>
      </c>
      <c r="G124" s="2">
        <v>0</v>
      </c>
      <c r="H124" s="2">
        <v>0</v>
      </c>
      <c r="I124" s="2">
        <v>1</v>
      </c>
      <c r="J124" s="2">
        <v>0</v>
      </c>
      <c r="K124" s="2">
        <v>0</v>
      </c>
      <c r="L124" s="2">
        <v>1</v>
      </c>
      <c r="M124" s="2">
        <v>0</v>
      </c>
      <c r="N124" s="2">
        <v>0</v>
      </c>
      <c r="O124" s="2" t="s">
        <v>20</v>
      </c>
    </row>
    <row r="125" spans="1:15">
      <c r="A125" s="2">
        <v>1905</v>
      </c>
      <c r="B125" s="2">
        <v>183033</v>
      </c>
      <c r="C125" s="2">
        <v>1</v>
      </c>
      <c r="D125" s="2">
        <v>0</v>
      </c>
      <c r="E125" s="2">
        <v>34</v>
      </c>
      <c r="F125" s="2">
        <v>0</v>
      </c>
      <c r="G125" s="2">
        <v>0</v>
      </c>
      <c r="H125" s="2">
        <v>0</v>
      </c>
      <c r="I125" s="2">
        <v>1</v>
      </c>
      <c r="J125" s="2">
        <v>0</v>
      </c>
      <c r="K125" s="2">
        <v>0</v>
      </c>
      <c r="L125" s="2">
        <v>1</v>
      </c>
      <c r="M125" s="2">
        <v>0</v>
      </c>
      <c r="N125" s="2">
        <v>0</v>
      </c>
      <c r="O125" s="2" t="s">
        <v>16</v>
      </c>
    </row>
    <row r="126" spans="1:15">
      <c r="A126" s="2">
        <v>1323</v>
      </c>
      <c r="B126" s="2">
        <v>183003</v>
      </c>
      <c r="C126" s="2">
        <v>0</v>
      </c>
      <c r="D126" s="2">
        <v>0</v>
      </c>
      <c r="E126" s="2">
        <v>55</v>
      </c>
      <c r="F126" s="2">
        <v>0</v>
      </c>
      <c r="G126" s="2">
        <v>0</v>
      </c>
      <c r="H126" s="2">
        <v>0</v>
      </c>
      <c r="I126" s="2">
        <v>1</v>
      </c>
      <c r="J126" s="2">
        <v>0</v>
      </c>
      <c r="K126" s="2">
        <v>0</v>
      </c>
      <c r="L126" s="2">
        <v>1</v>
      </c>
      <c r="M126" s="2">
        <v>0</v>
      </c>
      <c r="N126" s="2">
        <v>0</v>
      </c>
      <c r="O126" s="2" t="s">
        <v>16</v>
      </c>
    </row>
    <row r="127" spans="1:15">
      <c r="A127" s="2">
        <v>1015</v>
      </c>
      <c r="B127" s="2">
        <v>182800</v>
      </c>
      <c r="C127" s="2">
        <v>0</v>
      </c>
      <c r="D127" s="2">
        <v>0</v>
      </c>
      <c r="E127" s="2">
        <v>74</v>
      </c>
      <c r="F127" s="2">
        <v>0</v>
      </c>
      <c r="G127" s="2">
        <v>0</v>
      </c>
      <c r="H127" s="2">
        <v>1</v>
      </c>
      <c r="I127" s="2">
        <v>0</v>
      </c>
      <c r="J127" s="2">
        <v>0</v>
      </c>
      <c r="K127" s="2">
        <v>0</v>
      </c>
      <c r="L127" s="2">
        <v>0</v>
      </c>
      <c r="M127" s="2">
        <v>0</v>
      </c>
      <c r="N127" s="2">
        <v>1</v>
      </c>
      <c r="O127" s="2" t="s">
        <v>18</v>
      </c>
    </row>
    <row r="128" spans="1:15">
      <c r="A128" s="2">
        <v>2546</v>
      </c>
      <c r="B128" s="2">
        <v>182800</v>
      </c>
      <c r="C128" s="2">
        <v>0</v>
      </c>
      <c r="D128" s="2">
        <v>0</v>
      </c>
      <c r="E128" s="2">
        <v>74</v>
      </c>
      <c r="F128" s="2">
        <v>0</v>
      </c>
      <c r="G128" s="2">
        <v>0</v>
      </c>
      <c r="H128" s="2">
        <v>1</v>
      </c>
      <c r="I128" s="2">
        <v>0</v>
      </c>
      <c r="J128" s="2">
        <v>0</v>
      </c>
      <c r="K128" s="2">
        <v>0</v>
      </c>
      <c r="L128" s="2">
        <v>0</v>
      </c>
      <c r="M128" s="2">
        <v>0</v>
      </c>
      <c r="N128" s="2">
        <v>1</v>
      </c>
      <c r="O128" s="2" t="s">
        <v>19</v>
      </c>
    </row>
    <row r="129" spans="1:15">
      <c r="A129" s="2">
        <v>2829</v>
      </c>
      <c r="B129" s="2">
        <v>182733</v>
      </c>
      <c r="C129" s="2">
        <v>0</v>
      </c>
      <c r="D129" s="2">
        <v>0</v>
      </c>
      <c r="E129" s="2">
        <v>36</v>
      </c>
      <c r="F129" s="2">
        <v>0</v>
      </c>
      <c r="G129" s="2">
        <v>0</v>
      </c>
      <c r="H129" s="2">
        <v>1</v>
      </c>
      <c r="I129" s="2">
        <v>0</v>
      </c>
      <c r="J129" s="2">
        <v>0</v>
      </c>
      <c r="K129" s="2">
        <v>0</v>
      </c>
      <c r="L129" s="2">
        <v>0</v>
      </c>
      <c r="M129" s="2">
        <v>0</v>
      </c>
      <c r="N129" s="2">
        <v>1</v>
      </c>
      <c r="O129" s="2" t="s">
        <v>16</v>
      </c>
    </row>
    <row r="130" spans="1:15">
      <c r="A130" s="2">
        <v>1784</v>
      </c>
      <c r="B130" s="2">
        <v>182716</v>
      </c>
      <c r="C130" s="2">
        <v>0</v>
      </c>
      <c r="D130" s="2">
        <v>0</v>
      </c>
      <c r="E130" s="2">
        <v>76</v>
      </c>
      <c r="F130" s="2">
        <v>0</v>
      </c>
      <c r="G130" s="2">
        <v>0</v>
      </c>
      <c r="H130" s="2">
        <v>1</v>
      </c>
      <c r="I130" s="2">
        <v>0</v>
      </c>
      <c r="J130" s="2">
        <v>0</v>
      </c>
      <c r="K130" s="2">
        <v>0</v>
      </c>
      <c r="L130" s="2">
        <v>0</v>
      </c>
      <c r="M130" s="2">
        <v>0</v>
      </c>
      <c r="N130" s="2">
        <v>1</v>
      </c>
      <c r="O130" s="2" t="s">
        <v>19</v>
      </c>
    </row>
    <row r="131" spans="1:15">
      <c r="A131" s="2">
        <v>2420</v>
      </c>
      <c r="B131" s="2">
        <v>182657</v>
      </c>
      <c r="C131" s="2">
        <v>0</v>
      </c>
      <c r="D131" s="2">
        <v>0</v>
      </c>
      <c r="E131" s="2">
        <v>74</v>
      </c>
      <c r="F131" s="2">
        <v>0</v>
      </c>
      <c r="G131" s="2">
        <v>0</v>
      </c>
      <c r="H131" s="2">
        <v>0</v>
      </c>
      <c r="I131" s="2">
        <v>1</v>
      </c>
      <c r="J131" s="2">
        <v>0</v>
      </c>
      <c r="K131" s="2">
        <v>0</v>
      </c>
      <c r="L131" s="2">
        <v>1</v>
      </c>
      <c r="M131" s="2">
        <v>0</v>
      </c>
      <c r="N131" s="2">
        <v>0</v>
      </c>
      <c r="O131" s="2" t="s">
        <v>19</v>
      </c>
    </row>
    <row r="132" spans="1:15">
      <c r="A132" s="2">
        <v>1329</v>
      </c>
      <c r="B132" s="2">
        <v>182623</v>
      </c>
      <c r="C132" s="2">
        <v>0</v>
      </c>
      <c r="D132" s="2">
        <v>0</v>
      </c>
      <c r="E132" s="2">
        <v>68</v>
      </c>
      <c r="F132" s="2">
        <v>1</v>
      </c>
      <c r="G132" s="2">
        <v>0</v>
      </c>
      <c r="H132" s="2">
        <v>0</v>
      </c>
      <c r="I132" s="2">
        <v>0</v>
      </c>
      <c r="J132" s="2">
        <v>0</v>
      </c>
      <c r="K132" s="2">
        <v>0</v>
      </c>
      <c r="L132" s="2">
        <v>1</v>
      </c>
      <c r="M132" s="2">
        <v>0</v>
      </c>
      <c r="N132" s="2">
        <v>0</v>
      </c>
      <c r="O132" s="2" t="s">
        <v>16</v>
      </c>
    </row>
    <row r="133" spans="1:15">
      <c r="A133" s="2">
        <v>1407</v>
      </c>
      <c r="B133" s="2">
        <v>182584</v>
      </c>
      <c r="C133" s="2">
        <v>0</v>
      </c>
      <c r="D133" s="2">
        <v>0</v>
      </c>
      <c r="E133" s="2">
        <v>46</v>
      </c>
      <c r="F133" s="2">
        <v>0</v>
      </c>
      <c r="G133" s="2">
        <v>1</v>
      </c>
      <c r="H133" s="2">
        <v>0</v>
      </c>
      <c r="I133" s="2">
        <v>0</v>
      </c>
      <c r="J133" s="2">
        <v>0</v>
      </c>
      <c r="K133" s="2">
        <v>0</v>
      </c>
      <c r="L133" s="2">
        <v>0</v>
      </c>
      <c r="M133" s="2">
        <v>1</v>
      </c>
      <c r="N133" s="2">
        <v>0</v>
      </c>
      <c r="O133" s="2" t="s">
        <v>16</v>
      </c>
    </row>
    <row r="134" spans="1:15">
      <c r="A134" s="2">
        <v>1050</v>
      </c>
      <c r="B134" s="2">
        <v>182582</v>
      </c>
      <c r="C134" s="2">
        <v>0</v>
      </c>
      <c r="D134" s="2">
        <v>0</v>
      </c>
      <c r="E134" s="2">
        <v>43</v>
      </c>
      <c r="F134" s="2">
        <v>1</v>
      </c>
      <c r="G134" s="2">
        <v>0</v>
      </c>
      <c r="H134" s="2">
        <v>0</v>
      </c>
      <c r="I134" s="2">
        <v>0</v>
      </c>
      <c r="J134" s="2">
        <v>0</v>
      </c>
      <c r="K134" s="2">
        <v>0</v>
      </c>
      <c r="L134" s="2">
        <v>1</v>
      </c>
      <c r="M134" s="2">
        <v>0</v>
      </c>
      <c r="N134" s="2">
        <v>0</v>
      </c>
      <c r="O134" s="2" t="s">
        <v>17</v>
      </c>
    </row>
    <row r="135" spans="1:15">
      <c r="A135" s="2">
        <v>1957</v>
      </c>
      <c r="B135" s="2">
        <v>182576</v>
      </c>
      <c r="C135" s="2">
        <v>0</v>
      </c>
      <c r="D135" s="2">
        <v>0</v>
      </c>
      <c r="E135" s="2">
        <v>61</v>
      </c>
      <c r="F135" s="2">
        <v>0</v>
      </c>
      <c r="G135" s="2">
        <v>0</v>
      </c>
      <c r="H135" s="2">
        <v>0</v>
      </c>
      <c r="I135" s="2">
        <v>1</v>
      </c>
      <c r="J135" s="2">
        <v>0</v>
      </c>
      <c r="K135" s="2">
        <v>0</v>
      </c>
      <c r="L135" s="2">
        <v>0</v>
      </c>
      <c r="M135" s="2">
        <v>1</v>
      </c>
      <c r="N135" s="2">
        <v>0</v>
      </c>
      <c r="O135" s="2" t="s">
        <v>18</v>
      </c>
    </row>
    <row r="136" spans="1:15">
      <c r="A136" s="2">
        <v>2698</v>
      </c>
      <c r="B136" s="2">
        <v>182571</v>
      </c>
      <c r="C136" s="2">
        <v>0</v>
      </c>
      <c r="D136" s="2">
        <v>0</v>
      </c>
      <c r="E136" s="2">
        <v>58</v>
      </c>
      <c r="F136" s="2">
        <v>0</v>
      </c>
      <c r="G136" s="2">
        <v>0</v>
      </c>
      <c r="H136" s="2">
        <v>0</v>
      </c>
      <c r="I136" s="2">
        <v>0</v>
      </c>
      <c r="J136" s="2">
        <v>1</v>
      </c>
      <c r="K136" s="2">
        <v>0</v>
      </c>
      <c r="L136" s="2">
        <v>0</v>
      </c>
      <c r="M136" s="2">
        <v>0</v>
      </c>
      <c r="N136" s="2">
        <v>1</v>
      </c>
      <c r="O136" s="2" t="s">
        <v>20</v>
      </c>
    </row>
    <row r="137" spans="1:15">
      <c r="A137" s="2">
        <v>1825</v>
      </c>
      <c r="B137" s="2">
        <v>182504</v>
      </c>
      <c r="C137" s="2">
        <v>0</v>
      </c>
      <c r="D137" s="2">
        <v>0</v>
      </c>
      <c r="E137" s="2">
        <v>60</v>
      </c>
      <c r="F137" s="2">
        <v>0</v>
      </c>
      <c r="G137" s="2">
        <v>1</v>
      </c>
      <c r="H137" s="2">
        <v>0</v>
      </c>
      <c r="I137" s="2">
        <v>0</v>
      </c>
      <c r="J137" s="2">
        <v>0</v>
      </c>
      <c r="K137" s="2">
        <v>0</v>
      </c>
      <c r="L137" s="2">
        <v>0</v>
      </c>
      <c r="M137" s="2">
        <v>0</v>
      </c>
      <c r="N137" s="2">
        <v>0</v>
      </c>
      <c r="O137" s="2" t="s">
        <v>18</v>
      </c>
    </row>
    <row r="138" spans="1:15">
      <c r="A138" s="2">
        <v>1279</v>
      </c>
      <c r="B138" s="2">
        <v>182497</v>
      </c>
      <c r="C138" s="2">
        <v>0</v>
      </c>
      <c r="D138" s="2">
        <v>0</v>
      </c>
      <c r="E138" s="2">
        <v>40</v>
      </c>
      <c r="F138" s="2">
        <v>0</v>
      </c>
      <c r="G138" s="2">
        <v>1</v>
      </c>
      <c r="H138" s="2">
        <v>0</v>
      </c>
      <c r="I138" s="2">
        <v>0</v>
      </c>
      <c r="J138" s="2">
        <v>0</v>
      </c>
      <c r="K138" s="2">
        <v>0</v>
      </c>
      <c r="L138" s="2">
        <v>1</v>
      </c>
      <c r="M138" s="2">
        <v>0</v>
      </c>
      <c r="N138" s="2">
        <v>0</v>
      </c>
      <c r="O138" s="2" t="s">
        <v>18</v>
      </c>
    </row>
    <row r="139" spans="1:15">
      <c r="A139" s="2">
        <v>2558</v>
      </c>
      <c r="B139" s="2">
        <v>182460</v>
      </c>
      <c r="C139" s="2">
        <v>0</v>
      </c>
      <c r="D139" s="2">
        <v>0</v>
      </c>
      <c r="E139" s="2">
        <v>70</v>
      </c>
      <c r="F139" s="2">
        <v>1</v>
      </c>
      <c r="G139" s="2">
        <v>0</v>
      </c>
      <c r="H139" s="2">
        <v>0</v>
      </c>
      <c r="I139" s="2">
        <v>0</v>
      </c>
      <c r="J139" s="2">
        <v>0</v>
      </c>
      <c r="K139" s="2">
        <v>0</v>
      </c>
      <c r="L139" s="2">
        <v>1</v>
      </c>
      <c r="M139" s="2">
        <v>0</v>
      </c>
      <c r="N139" s="2">
        <v>0</v>
      </c>
      <c r="O139" s="2" t="s">
        <v>19</v>
      </c>
    </row>
    <row r="140" spans="1:15">
      <c r="A140" s="2">
        <v>2708</v>
      </c>
      <c r="B140" s="2">
        <v>182427</v>
      </c>
      <c r="C140" s="2">
        <v>0</v>
      </c>
      <c r="D140" s="2">
        <v>0</v>
      </c>
      <c r="E140" s="2">
        <v>54</v>
      </c>
      <c r="F140" s="2">
        <v>0</v>
      </c>
      <c r="G140" s="2">
        <v>0</v>
      </c>
      <c r="H140" s="2">
        <v>0</v>
      </c>
      <c r="I140" s="2">
        <v>1</v>
      </c>
      <c r="J140" s="2">
        <v>0</v>
      </c>
      <c r="K140" s="2">
        <v>0</v>
      </c>
      <c r="L140" s="2">
        <v>1</v>
      </c>
      <c r="M140" s="2">
        <v>0</v>
      </c>
      <c r="N140" s="2">
        <v>0</v>
      </c>
      <c r="O140" s="2" t="s">
        <v>19</v>
      </c>
    </row>
    <row r="141" spans="1:15">
      <c r="A141" s="2">
        <v>1052</v>
      </c>
      <c r="B141" s="2">
        <v>182384</v>
      </c>
      <c r="C141" s="2">
        <v>0</v>
      </c>
      <c r="D141" s="2">
        <v>0</v>
      </c>
      <c r="E141" s="2">
        <v>65</v>
      </c>
      <c r="F141" s="2">
        <v>0</v>
      </c>
      <c r="G141" s="2">
        <v>0</v>
      </c>
      <c r="H141" s="2">
        <v>0</v>
      </c>
      <c r="I141" s="2">
        <v>1</v>
      </c>
      <c r="J141" s="2">
        <v>0</v>
      </c>
      <c r="K141" s="2">
        <v>0</v>
      </c>
      <c r="L141" s="2">
        <v>0</v>
      </c>
      <c r="M141" s="2">
        <v>1</v>
      </c>
      <c r="N141" s="2">
        <v>0</v>
      </c>
      <c r="O141" s="2" t="s">
        <v>19</v>
      </c>
    </row>
    <row r="142" spans="1:15">
      <c r="A142" s="2">
        <v>1833</v>
      </c>
      <c r="B142" s="2">
        <v>182347</v>
      </c>
      <c r="C142" s="2">
        <v>0</v>
      </c>
      <c r="D142" s="2">
        <v>0</v>
      </c>
      <c r="E142" s="2">
        <v>63</v>
      </c>
      <c r="F142" s="2">
        <v>0</v>
      </c>
      <c r="G142" s="2">
        <v>1</v>
      </c>
      <c r="H142" s="2">
        <v>0</v>
      </c>
      <c r="I142" s="2">
        <v>0</v>
      </c>
      <c r="J142" s="2">
        <v>0</v>
      </c>
      <c r="K142" s="2">
        <v>0</v>
      </c>
      <c r="L142" s="2">
        <v>0</v>
      </c>
      <c r="M142" s="2">
        <v>0</v>
      </c>
      <c r="N142" s="2">
        <v>0</v>
      </c>
      <c r="O142" s="2" t="s">
        <v>16</v>
      </c>
    </row>
    <row r="143" spans="1:15">
      <c r="A143" s="2">
        <v>3161</v>
      </c>
      <c r="B143" s="2">
        <v>182347</v>
      </c>
      <c r="C143" s="2">
        <v>0</v>
      </c>
      <c r="D143" s="2">
        <v>0</v>
      </c>
      <c r="E143" s="2">
        <v>63</v>
      </c>
      <c r="F143" s="2">
        <v>0</v>
      </c>
      <c r="G143" s="2">
        <v>1</v>
      </c>
      <c r="H143" s="2">
        <v>0</v>
      </c>
      <c r="I143" s="2">
        <v>0</v>
      </c>
      <c r="J143" s="2">
        <v>0</v>
      </c>
      <c r="K143" s="2">
        <v>0</v>
      </c>
      <c r="L143" s="2">
        <v>0</v>
      </c>
      <c r="M143" s="2">
        <v>0</v>
      </c>
      <c r="N143" s="2">
        <v>0</v>
      </c>
      <c r="O143" s="2" t="s">
        <v>15</v>
      </c>
    </row>
    <row r="144" spans="1:15">
      <c r="A144" s="2">
        <v>3096</v>
      </c>
      <c r="B144" s="2">
        <v>182333</v>
      </c>
      <c r="C144" s="2">
        <v>0</v>
      </c>
      <c r="D144" s="2">
        <v>0</v>
      </c>
      <c r="E144" s="2">
        <v>34</v>
      </c>
      <c r="F144" s="2">
        <v>0</v>
      </c>
      <c r="G144" s="2">
        <v>1</v>
      </c>
      <c r="H144" s="2">
        <v>0</v>
      </c>
      <c r="I144" s="2">
        <v>0</v>
      </c>
      <c r="J144" s="2">
        <v>0</v>
      </c>
      <c r="K144" s="2">
        <v>0</v>
      </c>
      <c r="L144" s="2">
        <v>0</v>
      </c>
      <c r="M144" s="2">
        <v>0</v>
      </c>
      <c r="N144" s="2">
        <v>1</v>
      </c>
      <c r="O144" s="2" t="s">
        <v>17</v>
      </c>
    </row>
    <row r="145" spans="1:15">
      <c r="A145" s="2">
        <v>3078</v>
      </c>
      <c r="B145" s="2">
        <v>182332</v>
      </c>
      <c r="C145" s="2">
        <v>0</v>
      </c>
      <c r="D145" s="2">
        <v>0</v>
      </c>
      <c r="E145" s="2">
        <v>59</v>
      </c>
      <c r="F145" s="2">
        <v>0</v>
      </c>
      <c r="G145" s="2">
        <v>0</v>
      </c>
      <c r="H145" s="2">
        <v>1</v>
      </c>
      <c r="I145" s="2">
        <v>0</v>
      </c>
      <c r="J145" s="2">
        <v>0</v>
      </c>
      <c r="K145" s="2">
        <v>0</v>
      </c>
      <c r="L145" s="2">
        <v>1</v>
      </c>
      <c r="M145" s="2">
        <v>0</v>
      </c>
      <c r="N145" s="2">
        <v>0</v>
      </c>
      <c r="O145" s="2" t="s">
        <v>17</v>
      </c>
    </row>
    <row r="146" spans="1:15">
      <c r="A146" s="2">
        <v>2844</v>
      </c>
      <c r="B146" s="2">
        <v>182326</v>
      </c>
      <c r="C146" s="2">
        <v>0</v>
      </c>
      <c r="D146" s="2">
        <v>0</v>
      </c>
      <c r="E146" s="2">
        <v>43</v>
      </c>
      <c r="F146" s="2">
        <v>0</v>
      </c>
      <c r="G146" s="2">
        <v>0</v>
      </c>
      <c r="H146" s="2">
        <v>0</v>
      </c>
      <c r="I146" s="2">
        <v>1</v>
      </c>
      <c r="J146" s="2">
        <v>0</v>
      </c>
      <c r="K146" s="2">
        <v>0</v>
      </c>
      <c r="L146" s="2">
        <v>0</v>
      </c>
      <c r="M146" s="2">
        <v>0</v>
      </c>
      <c r="N146" s="2">
        <v>0</v>
      </c>
      <c r="O146" s="2" t="s">
        <v>17</v>
      </c>
    </row>
    <row r="147" spans="1:15">
      <c r="A147" s="2">
        <v>1725</v>
      </c>
      <c r="B147" s="2">
        <v>182224</v>
      </c>
      <c r="C147" s="2">
        <v>0</v>
      </c>
      <c r="D147" s="2">
        <v>0</v>
      </c>
      <c r="E147" s="2">
        <v>56</v>
      </c>
      <c r="F147" s="2">
        <v>0</v>
      </c>
      <c r="G147" s="2">
        <v>1</v>
      </c>
      <c r="H147" s="2">
        <v>0</v>
      </c>
      <c r="I147" s="2">
        <v>0</v>
      </c>
      <c r="J147" s="2">
        <v>0</v>
      </c>
      <c r="K147" s="2">
        <v>0</v>
      </c>
      <c r="L147" s="2">
        <v>1</v>
      </c>
      <c r="M147" s="2">
        <v>0</v>
      </c>
      <c r="N147" s="2">
        <v>0</v>
      </c>
      <c r="O147" s="2" t="s">
        <v>16</v>
      </c>
    </row>
    <row r="148" spans="1:15">
      <c r="A148" s="2">
        <v>1967</v>
      </c>
      <c r="B148" s="2">
        <v>182170</v>
      </c>
      <c r="C148" s="2">
        <v>0</v>
      </c>
      <c r="D148" s="2">
        <v>0</v>
      </c>
      <c r="E148" s="2">
        <v>42</v>
      </c>
      <c r="F148" s="2">
        <v>0</v>
      </c>
      <c r="G148" s="2">
        <v>1</v>
      </c>
      <c r="H148" s="2">
        <v>0</v>
      </c>
      <c r="I148" s="2">
        <v>0</v>
      </c>
      <c r="J148" s="2">
        <v>0</v>
      </c>
      <c r="K148" s="2">
        <v>0</v>
      </c>
      <c r="L148" s="2">
        <v>0</v>
      </c>
      <c r="M148" s="2">
        <v>0</v>
      </c>
      <c r="N148" s="2">
        <v>1</v>
      </c>
      <c r="O148" s="2" t="s">
        <v>15</v>
      </c>
    </row>
    <row r="149" spans="1:15">
      <c r="A149" s="2">
        <v>2767</v>
      </c>
      <c r="B149" s="2">
        <v>182122</v>
      </c>
      <c r="C149" s="2">
        <v>0</v>
      </c>
      <c r="D149" s="2">
        <v>0</v>
      </c>
      <c r="E149" s="2">
        <v>58</v>
      </c>
      <c r="F149" s="2">
        <v>0</v>
      </c>
      <c r="G149" s="2">
        <v>0</v>
      </c>
      <c r="H149" s="2">
        <v>0</v>
      </c>
      <c r="I149" s="2">
        <v>1</v>
      </c>
      <c r="J149" s="2">
        <v>0</v>
      </c>
      <c r="K149" s="2">
        <v>0</v>
      </c>
      <c r="L149" s="2">
        <v>0</v>
      </c>
      <c r="M149" s="2">
        <v>0</v>
      </c>
      <c r="N149" s="2">
        <v>0</v>
      </c>
      <c r="O149" s="2" t="s">
        <v>18</v>
      </c>
    </row>
    <row r="150" spans="1:15">
      <c r="A150" s="2">
        <v>1866</v>
      </c>
      <c r="B150" s="2">
        <v>182072</v>
      </c>
      <c r="C150" s="2">
        <v>0</v>
      </c>
      <c r="D150" s="2">
        <v>0</v>
      </c>
      <c r="E150" s="2">
        <v>50</v>
      </c>
      <c r="F150" s="2">
        <v>0</v>
      </c>
      <c r="G150" s="2">
        <v>0</v>
      </c>
      <c r="H150" s="2">
        <v>0</v>
      </c>
      <c r="I150" s="2">
        <v>1</v>
      </c>
      <c r="J150" s="2">
        <v>0</v>
      </c>
      <c r="K150" s="2">
        <v>0</v>
      </c>
      <c r="L150" s="2">
        <v>0</v>
      </c>
      <c r="M150" s="2">
        <v>0</v>
      </c>
      <c r="N150" s="2">
        <v>1</v>
      </c>
      <c r="O150" s="2" t="s">
        <v>17</v>
      </c>
    </row>
    <row r="151" spans="1:15">
      <c r="A151" s="2">
        <v>2502</v>
      </c>
      <c r="B151" s="2">
        <v>182032</v>
      </c>
      <c r="C151" s="2">
        <v>0</v>
      </c>
      <c r="D151" s="2">
        <v>0</v>
      </c>
      <c r="E151" s="2">
        <v>72</v>
      </c>
      <c r="F151" s="2">
        <v>0</v>
      </c>
      <c r="G151" s="2">
        <v>0</v>
      </c>
      <c r="H151" s="2">
        <v>0</v>
      </c>
      <c r="I151" s="2">
        <v>0</v>
      </c>
      <c r="J151" s="2">
        <v>1</v>
      </c>
      <c r="K151" s="2">
        <v>0</v>
      </c>
      <c r="L151" s="2">
        <v>0</v>
      </c>
      <c r="M151" s="2">
        <v>0</v>
      </c>
      <c r="N151" s="2">
        <v>1</v>
      </c>
      <c r="O151" s="2" t="s">
        <v>17</v>
      </c>
    </row>
    <row r="152" spans="1:15">
      <c r="A152" s="2">
        <v>3185</v>
      </c>
      <c r="B152" s="2">
        <v>182032</v>
      </c>
      <c r="C152" s="2">
        <v>0</v>
      </c>
      <c r="D152" s="2">
        <v>0</v>
      </c>
      <c r="E152" s="2">
        <v>72</v>
      </c>
      <c r="F152" s="2">
        <v>0</v>
      </c>
      <c r="G152" s="2">
        <v>0</v>
      </c>
      <c r="H152" s="2">
        <v>0</v>
      </c>
      <c r="I152" s="2">
        <v>0</v>
      </c>
      <c r="J152" s="2">
        <v>1</v>
      </c>
      <c r="K152" s="2">
        <v>0</v>
      </c>
      <c r="L152" s="2">
        <v>0</v>
      </c>
      <c r="M152" s="2">
        <v>0</v>
      </c>
      <c r="N152" s="2">
        <v>1</v>
      </c>
      <c r="O152" s="2" t="s">
        <v>15</v>
      </c>
    </row>
    <row r="153" spans="1:15">
      <c r="A153" s="2">
        <v>1923</v>
      </c>
      <c r="B153" s="2">
        <v>182025</v>
      </c>
      <c r="C153" s="2">
        <v>0</v>
      </c>
      <c r="D153" s="2">
        <v>0</v>
      </c>
      <c r="E153" s="2">
        <v>37</v>
      </c>
      <c r="F153" s="2">
        <v>1</v>
      </c>
      <c r="G153" s="2">
        <v>0</v>
      </c>
      <c r="H153" s="2">
        <v>0</v>
      </c>
      <c r="I153" s="2">
        <v>0</v>
      </c>
      <c r="J153" s="2">
        <v>0</v>
      </c>
      <c r="K153" s="2">
        <v>0</v>
      </c>
      <c r="L153" s="2">
        <v>1</v>
      </c>
      <c r="M153" s="2">
        <v>0</v>
      </c>
      <c r="N153" s="2">
        <v>0</v>
      </c>
      <c r="O153" s="2" t="s">
        <v>16</v>
      </c>
    </row>
    <row r="154" spans="1:15">
      <c r="A154" s="2">
        <v>1772</v>
      </c>
      <c r="B154" s="2">
        <v>182017</v>
      </c>
      <c r="C154" s="2">
        <v>0</v>
      </c>
      <c r="D154" s="2">
        <v>0</v>
      </c>
      <c r="E154" s="2">
        <v>63</v>
      </c>
      <c r="F154" s="2">
        <v>0</v>
      </c>
      <c r="G154" s="2">
        <v>1</v>
      </c>
      <c r="H154" s="2">
        <v>0</v>
      </c>
      <c r="I154" s="2">
        <v>0</v>
      </c>
      <c r="J154" s="2">
        <v>0</v>
      </c>
      <c r="K154" s="2">
        <v>0</v>
      </c>
      <c r="L154" s="2">
        <v>0</v>
      </c>
      <c r="M154" s="2">
        <v>0</v>
      </c>
      <c r="N154" s="2">
        <v>1</v>
      </c>
      <c r="O154" s="2" t="s">
        <v>19</v>
      </c>
    </row>
    <row r="155" spans="1:15">
      <c r="A155" s="2">
        <v>2627</v>
      </c>
      <c r="B155" s="2">
        <v>182014</v>
      </c>
      <c r="C155" s="2">
        <v>0</v>
      </c>
      <c r="D155" s="2">
        <v>0</v>
      </c>
      <c r="E155" s="2">
        <v>59</v>
      </c>
      <c r="F155" s="2">
        <v>0</v>
      </c>
      <c r="G155" s="2">
        <v>0</v>
      </c>
      <c r="H155" s="2">
        <v>1</v>
      </c>
      <c r="I155" s="2">
        <v>0</v>
      </c>
      <c r="J155" s="2">
        <v>0</v>
      </c>
      <c r="K155" s="2">
        <v>0</v>
      </c>
      <c r="L155" s="2">
        <v>1</v>
      </c>
      <c r="M155" s="2">
        <v>0</v>
      </c>
      <c r="N155" s="2">
        <v>0</v>
      </c>
      <c r="O155" s="2" t="s">
        <v>15</v>
      </c>
    </row>
    <row r="156" spans="1:15">
      <c r="A156" s="2">
        <v>1219</v>
      </c>
      <c r="B156" s="2">
        <v>181975</v>
      </c>
      <c r="C156" s="2">
        <v>0</v>
      </c>
      <c r="D156" s="2">
        <v>1</v>
      </c>
      <c r="E156" s="2">
        <v>58</v>
      </c>
      <c r="F156" s="2">
        <v>1</v>
      </c>
      <c r="G156" s="2">
        <v>0</v>
      </c>
      <c r="H156" s="2">
        <v>0</v>
      </c>
      <c r="I156" s="2">
        <v>0</v>
      </c>
      <c r="J156" s="2">
        <v>0</v>
      </c>
      <c r="K156" s="2">
        <v>0</v>
      </c>
      <c r="L156" s="2">
        <v>0</v>
      </c>
      <c r="M156" s="2">
        <v>0</v>
      </c>
      <c r="N156" s="2">
        <v>0</v>
      </c>
      <c r="O156" s="2" t="s">
        <v>18</v>
      </c>
    </row>
    <row r="157" spans="1:15">
      <c r="A157" s="2">
        <v>3067</v>
      </c>
      <c r="B157" s="2">
        <v>181929</v>
      </c>
      <c r="C157" s="2">
        <v>1</v>
      </c>
      <c r="D157" s="2">
        <v>0</v>
      </c>
      <c r="E157" s="2">
        <v>44</v>
      </c>
      <c r="F157" s="2">
        <v>0</v>
      </c>
      <c r="G157" s="2">
        <v>1</v>
      </c>
      <c r="H157" s="2">
        <v>0</v>
      </c>
      <c r="I157" s="2">
        <v>0</v>
      </c>
      <c r="J157" s="2">
        <v>0</v>
      </c>
      <c r="K157" s="2">
        <v>0</v>
      </c>
      <c r="L157" s="2">
        <v>0</v>
      </c>
      <c r="M157" s="2">
        <v>1</v>
      </c>
      <c r="N157" s="2">
        <v>0</v>
      </c>
      <c r="O157" s="2" t="s">
        <v>18</v>
      </c>
    </row>
    <row r="158" spans="1:15">
      <c r="A158" s="2">
        <v>2300</v>
      </c>
      <c r="B158" s="2">
        <v>181843</v>
      </c>
      <c r="C158" s="2">
        <v>0</v>
      </c>
      <c r="D158" s="2">
        <v>0</v>
      </c>
      <c r="E158" s="2">
        <v>60</v>
      </c>
      <c r="F158" s="2">
        <v>0</v>
      </c>
      <c r="G158" s="2">
        <v>1</v>
      </c>
      <c r="H158" s="2">
        <v>0</v>
      </c>
      <c r="I158" s="2">
        <v>0</v>
      </c>
      <c r="J158" s="2">
        <v>0</v>
      </c>
      <c r="K158" s="2">
        <v>0</v>
      </c>
      <c r="L158" s="2">
        <v>0</v>
      </c>
      <c r="M158" s="2">
        <v>1</v>
      </c>
      <c r="N158" s="2">
        <v>0</v>
      </c>
      <c r="O158" s="2" t="s">
        <v>19</v>
      </c>
    </row>
    <row r="159" spans="1:15">
      <c r="A159" s="2">
        <v>2720</v>
      </c>
      <c r="B159" s="2">
        <v>181795</v>
      </c>
      <c r="C159" s="2">
        <v>0</v>
      </c>
      <c r="D159" s="2">
        <v>0</v>
      </c>
      <c r="E159" s="2">
        <v>68</v>
      </c>
      <c r="F159" s="2">
        <v>0</v>
      </c>
      <c r="G159" s="2">
        <v>1</v>
      </c>
      <c r="H159" s="2">
        <v>0</v>
      </c>
      <c r="I159" s="2">
        <v>0</v>
      </c>
      <c r="J159" s="2">
        <v>0</v>
      </c>
      <c r="K159" s="2">
        <v>0</v>
      </c>
      <c r="L159" s="2">
        <v>1</v>
      </c>
      <c r="M159" s="2">
        <v>0</v>
      </c>
      <c r="N159" s="2">
        <v>0</v>
      </c>
      <c r="O159" s="2" t="s">
        <v>19</v>
      </c>
    </row>
    <row r="160" spans="1:15">
      <c r="A160" s="2">
        <v>1545</v>
      </c>
      <c r="B160" s="2">
        <v>181741</v>
      </c>
      <c r="C160" s="2">
        <v>0</v>
      </c>
      <c r="D160" s="2">
        <v>0</v>
      </c>
      <c r="E160" s="2">
        <v>40</v>
      </c>
      <c r="F160" s="2">
        <v>0</v>
      </c>
      <c r="G160" s="2">
        <v>0</v>
      </c>
      <c r="H160" s="2">
        <v>1</v>
      </c>
      <c r="I160" s="2">
        <v>0</v>
      </c>
      <c r="J160" s="2">
        <v>0</v>
      </c>
      <c r="K160" s="2">
        <v>0</v>
      </c>
      <c r="L160" s="2">
        <v>1</v>
      </c>
      <c r="M160" s="2">
        <v>0</v>
      </c>
      <c r="N160" s="2">
        <v>0</v>
      </c>
      <c r="O160" s="2" t="s">
        <v>16</v>
      </c>
    </row>
    <row r="161" spans="1:15">
      <c r="A161" s="2">
        <v>1818</v>
      </c>
      <c r="B161" s="2">
        <v>181702</v>
      </c>
      <c r="C161" s="2">
        <v>0</v>
      </c>
      <c r="D161" s="2">
        <v>0</v>
      </c>
      <c r="E161" s="2">
        <v>40</v>
      </c>
      <c r="F161" s="2">
        <v>1</v>
      </c>
      <c r="G161" s="2">
        <v>0</v>
      </c>
      <c r="H161" s="2">
        <v>0</v>
      </c>
      <c r="I161" s="2">
        <v>0</v>
      </c>
      <c r="J161" s="2">
        <v>0</v>
      </c>
      <c r="K161" s="2">
        <v>0</v>
      </c>
      <c r="L161" s="2">
        <v>1</v>
      </c>
      <c r="M161" s="2">
        <v>0</v>
      </c>
      <c r="N161" s="2">
        <v>0</v>
      </c>
      <c r="O161" s="2" t="s">
        <v>17</v>
      </c>
    </row>
    <row r="162" spans="1:15">
      <c r="A162" s="2">
        <v>1538</v>
      </c>
      <c r="B162" s="2">
        <v>181698</v>
      </c>
      <c r="C162" s="2">
        <v>0</v>
      </c>
      <c r="D162" s="2">
        <v>0</v>
      </c>
      <c r="E162" s="2">
        <v>71</v>
      </c>
      <c r="F162" s="2">
        <v>0</v>
      </c>
      <c r="G162" s="2">
        <v>1</v>
      </c>
      <c r="H162" s="2">
        <v>0</v>
      </c>
      <c r="I162" s="2">
        <v>0</v>
      </c>
      <c r="J162" s="2">
        <v>0</v>
      </c>
      <c r="K162" s="2">
        <v>0</v>
      </c>
      <c r="L162" s="2">
        <v>0</v>
      </c>
      <c r="M162" s="2">
        <v>1</v>
      </c>
      <c r="N162" s="2">
        <v>0</v>
      </c>
      <c r="O162" s="2" t="s">
        <v>19</v>
      </c>
    </row>
    <row r="163" spans="1:15">
      <c r="A163" s="2">
        <v>2092</v>
      </c>
      <c r="B163" s="2">
        <v>181698</v>
      </c>
      <c r="C163" s="2">
        <v>0</v>
      </c>
      <c r="D163" s="2">
        <v>0</v>
      </c>
      <c r="E163" s="2">
        <v>37</v>
      </c>
      <c r="F163" s="2">
        <v>0</v>
      </c>
      <c r="G163" s="2">
        <v>0</v>
      </c>
      <c r="H163" s="2">
        <v>1</v>
      </c>
      <c r="I163" s="2">
        <v>0</v>
      </c>
      <c r="J163" s="2">
        <v>0</v>
      </c>
      <c r="K163" s="2">
        <v>0</v>
      </c>
      <c r="L163" s="2">
        <v>0</v>
      </c>
      <c r="M163" s="2">
        <v>0</v>
      </c>
      <c r="N163" s="2">
        <v>0</v>
      </c>
      <c r="O163" s="2" t="s">
        <v>20</v>
      </c>
    </row>
    <row r="164" spans="1:15">
      <c r="A164" s="2">
        <v>2150</v>
      </c>
      <c r="B164" s="2">
        <v>181657</v>
      </c>
      <c r="C164" s="2">
        <v>0</v>
      </c>
      <c r="D164" s="2">
        <v>0</v>
      </c>
      <c r="E164" s="2">
        <v>51</v>
      </c>
      <c r="F164" s="2">
        <v>0</v>
      </c>
      <c r="G164" s="2">
        <v>0</v>
      </c>
      <c r="H164" s="2">
        <v>1</v>
      </c>
      <c r="I164" s="2">
        <v>0</v>
      </c>
      <c r="J164" s="2">
        <v>0</v>
      </c>
      <c r="K164" s="2">
        <v>0</v>
      </c>
      <c r="L164" s="2">
        <v>1</v>
      </c>
      <c r="M164" s="2">
        <v>0</v>
      </c>
      <c r="N164" s="2">
        <v>0</v>
      </c>
      <c r="O164" s="2" t="s">
        <v>19</v>
      </c>
    </row>
    <row r="165" spans="1:15">
      <c r="A165" s="2">
        <v>2553</v>
      </c>
      <c r="B165" s="2">
        <v>181574</v>
      </c>
      <c r="C165" s="2">
        <v>0</v>
      </c>
      <c r="D165" s="2">
        <v>0</v>
      </c>
      <c r="E165" s="2">
        <v>73</v>
      </c>
      <c r="F165" s="2">
        <v>0</v>
      </c>
      <c r="G165" s="2">
        <v>0</v>
      </c>
      <c r="H165" s="2">
        <v>0</v>
      </c>
      <c r="I165" s="2">
        <v>1</v>
      </c>
      <c r="J165" s="2">
        <v>0</v>
      </c>
      <c r="K165" s="2">
        <v>0</v>
      </c>
      <c r="L165" s="2">
        <v>0</v>
      </c>
      <c r="M165" s="2">
        <v>0</v>
      </c>
      <c r="N165" s="2">
        <v>1</v>
      </c>
      <c r="O165" s="2" t="s">
        <v>16</v>
      </c>
    </row>
    <row r="166" spans="1:15">
      <c r="A166" s="2">
        <v>3144</v>
      </c>
      <c r="B166" s="2">
        <v>181380</v>
      </c>
      <c r="C166" s="2">
        <v>0</v>
      </c>
      <c r="D166" s="2">
        <v>0</v>
      </c>
      <c r="E166" s="2">
        <v>53</v>
      </c>
      <c r="F166" s="2">
        <v>1</v>
      </c>
      <c r="G166" s="2">
        <v>0</v>
      </c>
      <c r="H166" s="2">
        <v>0</v>
      </c>
      <c r="I166" s="2">
        <v>0</v>
      </c>
      <c r="J166" s="2">
        <v>0</v>
      </c>
      <c r="K166" s="2">
        <v>0</v>
      </c>
      <c r="L166" s="2">
        <v>0</v>
      </c>
      <c r="M166" s="2">
        <v>1</v>
      </c>
      <c r="N166" s="2">
        <v>0</v>
      </c>
      <c r="O166" s="2" t="s">
        <v>17</v>
      </c>
    </row>
    <row r="167" spans="1:15">
      <c r="A167" s="2">
        <v>1079</v>
      </c>
      <c r="B167" s="2">
        <v>181361</v>
      </c>
      <c r="C167" s="2">
        <v>0</v>
      </c>
      <c r="D167" s="2">
        <v>0</v>
      </c>
      <c r="E167" s="2">
        <v>33</v>
      </c>
      <c r="F167" s="2">
        <v>1</v>
      </c>
      <c r="G167" s="2">
        <v>0</v>
      </c>
      <c r="H167" s="2">
        <v>0</v>
      </c>
      <c r="I167" s="2">
        <v>0</v>
      </c>
      <c r="J167" s="2">
        <v>0</v>
      </c>
      <c r="K167" s="2">
        <v>0</v>
      </c>
      <c r="L167" s="2">
        <v>1</v>
      </c>
      <c r="M167" s="2">
        <v>0</v>
      </c>
      <c r="N167" s="2">
        <v>0</v>
      </c>
      <c r="O167" s="2" t="s">
        <v>15</v>
      </c>
    </row>
    <row r="168" spans="1:15">
      <c r="A168" s="2">
        <v>2560</v>
      </c>
      <c r="B168" s="2">
        <v>181361</v>
      </c>
      <c r="C168" s="2">
        <v>0</v>
      </c>
      <c r="D168" s="2">
        <v>0</v>
      </c>
      <c r="E168" s="2">
        <v>33</v>
      </c>
      <c r="F168" s="2">
        <v>1</v>
      </c>
      <c r="G168" s="2">
        <v>0</v>
      </c>
      <c r="H168" s="2">
        <v>0</v>
      </c>
      <c r="I168" s="2">
        <v>0</v>
      </c>
      <c r="J168" s="2">
        <v>0</v>
      </c>
      <c r="K168" s="2">
        <v>0</v>
      </c>
      <c r="L168" s="2">
        <v>1</v>
      </c>
      <c r="M168" s="2">
        <v>0</v>
      </c>
      <c r="N168" s="2">
        <v>0</v>
      </c>
      <c r="O168" s="2" t="s">
        <v>20</v>
      </c>
    </row>
    <row r="169" spans="1:15">
      <c r="A169" s="2">
        <v>1881</v>
      </c>
      <c r="B169" s="2">
        <v>181320</v>
      </c>
      <c r="C169" s="2">
        <v>0</v>
      </c>
      <c r="D169" s="2">
        <v>0</v>
      </c>
      <c r="E169" s="2">
        <v>62</v>
      </c>
      <c r="F169" s="2">
        <v>0</v>
      </c>
      <c r="G169" s="2">
        <v>1</v>
      </c>
      <c r="H169" s="2">
        <v>0</v>
      </c>
      <c r="I169" s="2">
        <v>0</v>
      </c>
      <c r="J169" s="2">
        <v>0</v>
      </c>
      <c r="K169" s="2">
        <v>0</v>
      </c>
      <c r="L169" s="2">
        <v>1</v>
      </c>
      <c r="M169" s="2">
        <v>0</v>
      </c>
      <c r="N169" s="2">
        <v>0</v>
      </c>
      <c r="O169" s="2" t="s">
        <v>16</v>
      </c>
    </row>
    <row r="170" spans="1:15">
      <c r="A170" s="2">
        <v>1658</v>
      </c>
      <c r="B170" s="2">
        <v>181300</v>
      </c>
      <c r="C170" s="2">
        <v>0</v>
      </c>
      <c r="D170" s="2">
        <v>1</v>
      </c>
      <c r="E170" s="2">
        <v>57</v>
      </c>
      <c r="F170" s="2">
        <v>0</v>
      </c>
      <c r="G170" s="2">
        <v>1</v>
      </c>
      <c r="H170" s="2">
        <v>0</v>
      </c>
      <c r="I170" s="2">
        <v>0</v>
      </c>
      <c r="J170" s="2">
        <v>0</v>
      </c>
      <c r="K170" s="2">
        <v>0</v>
      </c>
      <c r="L170" s="2">
        <v>0</v>
      </c>
      <c r="M170" s="2">
        <v>0</v>
      </c>
      <c r="N170" s="2">
        <v>1</v>
      </c>
      <c r="O170" s="2" t="s">
        <v>19</v>
      </c>
    </row>
    <row r="171" spans="1:15">
      <c r="A171" s="2">
        <v>1431</v>
      </c>
      <c r="B171" s="2">
        <v>181246</v>
      </c>
      <c r="C171" s="2">
        <v>0</v>
      </c>
      <c r="D171" s="2">
        <v>0</v>
      </c>
      <c r="E171" s="2">
        <v>56</v>
      </c>
      <c r="F171" s="2">
        <v>0</v>
      </c>
      <c r="G171" s="2">
        <v>0</v>
      </c>
      <c r="H171" s="2">
        <v>1</v>
      </c>
      <c r="I171" s="2">
        <v>0</v>
      </c>
      <c r="J171" s="2">
        <v>0</v>
      </c>
      <c r="K171" s="2">
        <v>0</v>
      </c>
      <c r="L171" s="2">
        <v>1</v>
      </c>
      <c r="M171" s="2">
        <v>0</v>
      </c>
      <c r="N171" s="2">
        <v>0</v>
      </c>
      <c r="O171" s="2" t="s">
        <v>16</v>
      </c>
    </row>
    <row r="172" spans="1:15">
      <c r="A172" s="2">
        <v>1491</v>
      </c>
      <c r="B172" s="2">
        <v>181217</v>
      </c>
      <c r="C172" s="2">
        <v>0</v>
      </c>
      <c r="D172" s="2">
        <v>0</v>
      </c>
      <c r="E172" s="2">
        <v>31</v>
      </c>
      <c r="F172" s="2">
        <v>0</v>
      </c>
      <c r="G172" s="2">
        <v>0</v>
      </c>
      <c r="H172" s="2">
        <v>1</v>
      </c>
      <c r="I172" s="2">
        <v>0</v>
      </c>
      <c r="J172" s="2">
        <v>0</v>
      </c>
      <c r="K172" s="2">
        <v>0</v>
      </c>
      <c r="L172" s="2">
        <v>1</v>
      </c>
      <c r="M172" s="2">
        <v>0</v>
      </c>
      <c r="N172" s="2">
        <v>0</v>
      </c>
      <c r="O172" s="2" t="s">
        <v>16</v>
      </c>
    </row>
    <row r="173" spans="1:15">
      <c r="A173" s="2">
        <v>2664</v>
      </c>
      <c r="B173" s="2">
        <v>181217</v>
      </c>
      <c r="C173" s="2">
        <v>0</v>
      </c>
      <c r="D173" s="2">
        <v>0</v>
      </c>
      <c r="E173" s="2">
        <v>31</v>
      </c>
      <c r="F173" s="2">
        <v>0</v>
      </c>
      <c r="G173" s="2">
        <v>0</v>
      </c>
      <c r="H173" s="2">
        <v>1</v>
      </c>
      <c r="I173" s="2">
        <v>0</v>
      </c>
      <c r="J173" s="2">
        <v>0</v>
      </c>
      <c r="K173" s="2">
        <v>0</v>
      </c>
      <c r="L173" s="2">
        <v>1</v>
      </c>
      <c r="M173" s="2">
        <v>0</v>
      </c>
      <c r="N173" s="2">
        <v>0</v>
      </c>
      <c r="O173" s="2" t="s">
        <v>17</v>
      </c>
    </row>
    <row r="174" spans="1:15">
      <c r="A174" s="2">
        <v>1826</v>
      </c>
      <c r="B174" s="2">
        <v>181205</v>
      </c>
      <c r="C174" s="2">
        <v>0</v>
      </c>
      <c r="D174" s="2">
        <v>0</v>
      </c>
      <c r="E174" s="2">
        <v>50</v>
      </c>
      <c r="F174" s="2">
        <v>0</v>
      </c>
      <c r="G174" s="2">
        <v>0</v>
      </c>
      <c r="H174" s="2">
        <v>0</v>
      </c>
      <c r="I174" s="2">
        <v>1</v>
      </c>
      <c r="J174" s="2">
        <v>0</v>
      </c>
      <c r="K174" s="2">
        <v>0</v>
      </c>
      <c r="L174" s="2">
        <v>1</v>
      </c>
      <c r="M174" s="2">
        <v>0</v>
      </c>
      <c r="N174" s="2">
        <v>0</v>
      </c>
      <c r="O174" s="2" t="s">
        <v>19</v>
      </c>
    </row>
    <row r="175" spans="1:15">
      <c r="A175" s="2">
        <v>1499</v>
      </c>
      <c r="B175" s="2">
        <v>181169</v>
      </c>
      <c r="C175" s="2">
        <v>0</v>
      </c>
      <c r="D175" s="2">
        <v>0</v>
      </c>
      <c r="E175" s="2">
        <v>45</v>
      </c>
      <c r="F175" s="2">
        <v>0</v>
      </c>
      <c r="G175" s="2">
        <v>0</v>
      </c>
      <c r="H175" s="2">
        <v>1</v>
      </c>
      <c r="I175" s="2">
        <v>0</v>
      </c>
      <c r="J175" s="2">
        <v>0</v>
      </c>
      <c r="K175" s="2">
        <v>0</v>
      </c>
      <c r="L175" s="2">
        <v>0</v>
      </c>
      <c r="M175" s="2">
        <v>1</v>
      </c>
      <c r="N175" s="2">
        <v>0</v>
      </c>
      <c r="O175" s="2" t="s">
        <v>15</v>
      </c>
    </row>
    <row r="176" spans="1:15">
      <c r="A176" s="2">
        <v>1593</v>
      </c>
      <c r="B176" s="2">
        <v>181168</v>
      </c>
      <c r="C176" s="2">
        <v>0</v>
      </c>
      <c r="D176" s="2">
        <v>0</v>
      </c>
      <c r="E176" s="2">
        <v>55</v>
      </c>
      <c r="F176" s="2">
        <v>0</v>
      </c>
      <c r="G176" s="2">
        <v>1</v>
      </c>
      <c r="H176" s="2">
        <v>0</v>
      </c>
      <c r="I176" s="2">
        <v>0</v>
      </c>
      <c r="J176" s="2">
        <v>0</v>
      </c>
      <c r="K176" s="2">
        <v>0</v>
      </c>
      <c r="L176" s="2">
        <v>1</v>
      </c>
      <c r="M176" s="2">
        <v>0</v>
      </c>
      <c r="N176" s="2">
        <v>0</v>
      </c>
      <c r="O176" s="2" t="s">
        <v>16</v>
      </c>
    </row>
    <row r="177" spans="1:15">
      <c r="A177" s="2">
        <v>2287</v>
      </c>
      <c r="B177" s="2">
        <v>181051</v>
      </c>
      <c r="C177" s="2">
        <v>0</v>
      </c>
      <c r="D177" s="2">
        <v>0</v>
      </c>
      <c r="E177" s="2">
        <v>55</v>
      </c>
      <c r="F177" s="2">
        <v>0</v>
      </c>
      <c r="G177" s="2">
        <v>1</v>
      </c>
      <c r="H177" s="2">
        <v>0</v>
      </c>
      <c r="I177" s="2">
        <v>0</v>
      </c>
      <c r="J177" s="2">
        <v>0</v>
      </c>
      <c r="K177" s="2">
        <v>0</v>
      </c>
      <c r="L177" s="2">
        <v>0</v>
      </c>
      <c r="M177" s="2">
        <v>0</v>
      </c>
      <c r="N177" s="2">
        <v>1</v>
      </c>
      <c r="O177" s="2" t="s">
        <v>18</v>
      </c>
    </row>
    <row r="178" spans="1:15">
      <c r="A178" s="2">
        <v>3024</v>
      </c>
      <c r="B178" s="2">
        <v>181044</v>
      </c>
      <c r="C178" s="2">
        <v>0</v>
      </c>
      <c r="D178" s="2">
        <v>0</v>
      </c>
      <c r="E178" s="2">
        <v>73</v>
      </c>
      <c r="F178" s="2">
        <v>0</v>
      </c>
      <c r="G178" s="2">
        <v>1</v>
      </c>
      <c r="H178" s="2">
        <v>0</v>
      </c>
      <c r="I178" s="2">
        <v>0</v>
      </c>
      <c r="J178" s="2">
        <v>0</v>
      </c>
      <c r="K178" s="2">
        <v>0</v>
      </c>
      <c r="L178" s="2">
        <v>0</v>
      </c>
      <c r="M178" s="2">
        <v>0</v>
      </c>
      <c r="N178" s="2">
        <v>0</v>
      </c>
      <c r="O178" s="2" t="s">
        <v>17</v>
      </c>
    </row>
    <row r="179" spans="1:15">
      <c r="A179" s="2">
        <v>1809</v>
      </c>
      <c r="B179" s="2">
        <v>180995</v>
      </c>
      <c r="C179" s="2">
        <v>0</v>
      </c>
      <c r="D179" s="2">
        <v>1</v>
      </c>
      <c r="E179" s="2">
        <v>62</v>
      </c>
      <c r="F179" s="2">
        <v>0</v>
      </c>
      <c r="G179" s="2">
        <v>0</v>
      </c>
      <c r="H179" s="2">
        <v>0</v>
      </c>
      <c r="I179" s="2">
        <v>0</v>
      </c>
      <c r="J179" s="2">
        <v>1</v>
      </c>
      <c r="K179" s="2">
        <v>0</v>
      </c>
      <c r="L179" s="2">
        <v>0</v>
      </c>
      <c r="M179" s="2">
        <v>0</v>
      </c>
      <c r="N179" s="2">
        <v>1</v>
      </c>
      <c r="O179" s="2" t="s">
        <v>16</v>
      </c>
    </row>
    <row r="180" spans="1:15">
      <c r="A180" s="2">
        <v>2899</v>
      </c>
      <c r="B180" s="2">
        <v>180982</v>
      </c>
      <c r="C180" s="2">
        <v>1</v>
      </c>
      <c r="D180" s="2">
        <v>1</v>
      </c>
      <c r="E180" s="2">
        <v>61</v>
      </c>
      <c r="F180" s="2">
        <v>0</v>
      </c>
      <c r="G180" s="2">
        <v>0</v>
      </c>
      <c r="H180" s="2">
        <v>1</v>
      </c>
      <c r="I180" s="2">
        <v>0</v>
      </c>
      <c r="J180" s="2">
        <v>0</v>
      </c>
      <c r="K180" s="2">
        <v>0</v>
      </c>
      <c r="L180" s="2">
        <v>1</v>
      </c>
      <c r="M180" s="2">
        <v>0</v>
      </c>
      <c r="N180" s="2">
        <v>0</v>
      </c>
      <c r="O180" s="2" t="s">
        <v>18</v>
      </c>
    </row>
    <row r="181" spans="1:15">
      <c r="A181" s="2">
        <v>1734</v>
      </c>
      <c r="B181" s="2">
        <v>180952</v>
      </c>
      <c r="C181" s="2">
        <v>0</v>
      </c>
      <c r="D181" s="2">
        <v>0</v>
      </c>
      <c r="E181" s="2">
        <v>51</v>
      </c>
      <c r="F181" s="2">
        <v>0</v>
      </c>
      <c r="G181" s="2">
        <v>1</v>
      </c>
      <c r="H181" s="2">
        <v>0</v>
      </c>
      <c r="I181" s="2">
        <v>0</v>
      </c>
      <c r="J181" s="2">
        <v>0</v>
      </c>
      <c r="K181" s="2">
        <v>0</v>
      </c>
      <c r="L181" s="2">
        <v>1</v>
      </c>
      <c r="M181" s="2">
        <v>0</v>
      </c>
      <c r="N181" s="2">
        <v>0</v>
      </c>
      <c r="O181" s="2" t="s">
        <v>17</v>
      </c>
    </row>
    <row r="182" spans="1:15">
      <c r="A182" s="2">
        <v>1292</v>
      </c>
      <c r="B182" s="2">
        <v>180950</v>
      </c>
      <c r="C182" s="2">
        <v>0</v>
      </c>
      <c r="D182" s="2">
        <v>0</v>
      </c>
      <c r="E182" s="2">
        <v>59</v>
      </c>
      <c r="F182" s="2">
        <v>0</v>
      </c>
      <c r="G182" s="2">
        <v>1</v>
      </c>
      <c r="H182" s="2">
        <v>0</v>
      </c>
      <c r="I182" s="2">
        <v>0</v>
      </c>
      <c r="J182" s="2">
        <v>0</v>
      </c>
      <c r="K182" s="2">
        <v>0</v>
      </c>
      <c r="L182" s="2">
        <v>0</v>
      </c>
      <c r="M182" s="2">
        <v>1</v>
      </c>
      <c r="N182" s="2">
        <v>0</v>
      </c>
      <c r="O182" s="2" t="s">
        <v>19</v>
      </c>
    </row>
    <row r="183" spans="1:15">
      <c r="A183" s="2">
        <v>2078</v>
      </c>
      <c r="B183" s="2">
        <v>180910</v>
      </c>
      <c r="C183" s="2">
        <v>0</v>
      </c>
      <c r="D183" s="2">
        <v>0</v>
      </c>
      <c r="E183" s="2">
        <v>34</v>
      </c>
      <c r="F183" s="2">
        <v>0</v>
      </c>
      <c r="G183" s="2">
        <v>0</v>
      </c>
      <c r="H183" s="2">
        <v>1</v>
      </c>
      <c r="I183" s="2">
        <v>0</v>
      </c>
      <c r="J183" s="2">
        <v>0</v>
      </c>
      <c r="K183" s="2">
        <v>0</v>
      </c>
      <c r="L183" s="2">
        <v>0</v>
      </c>
      <c r="M183" s="2">
        <v>0</v>
      </c>
      <c r="N183" s="2">
        <v>0</v>
      </c>
      <c r="O183" s="2" t="s">
        <v>19</v>
      </c>
    </row>
    <row r="184" spans="1:15">
      <c r="A184" s="2">
        <v>2927</v>
      </c>
      <c r="B184" s="2">
        <v>180872</v>
      </c>
      <c r="C184" s="2">
        <v>0</v>
      </c>
      <c r="D184" s="2">
        <v>0</v>
      </c>
      <c r="E184" s="2">
        <v>69</v>
      </c>
      <c r="F184" s="2">
        <v>0</v>
      </c>
      <c r="G184" s="2">
        <v>0</v>
      </c>
      <c r="H184" s="2">
        <v>1</v>
      </c>
      <c r="I184" s="2">
        <v>0</v>
      </c>
      <c r="J184" s="2">
        <v>0</v>
      </c>
      <c r="K184" s="2">
        <v>0</v>
      </c>
      <c r="L184" s="2">
        <v>1</v>
      </c>
      <c r="M184" s="2">
        <v>0</v>
      </c>
      <c r="N184" s="2">
        <v>0</v>
      </c>
      <c r="O184" s="2" t="s">
        <v>15</v>
      </c>
    </row>
    <row r="185" spans="1:15">
      <c r="A185" s="2">
        <v>1856</v>
      </c>
      <c r="B185" s="2">
        <v>180812</v>
      </c>
      <c r="C185" s="2">
        <v>0</v>
      </c>
      <c r="D185" s="2">
        <v>0</v>
      </c>
      <c r="E185" s="2">
        <v>67</v>
      </c>
      <c r="F185" s="2">
        <v>0</v>
      </c>
      <c r="G185" s="2">
        <v>0</v>
      </c>
      <c r="H185" s="2">
        <v>0</v>
      </c>
      <c r="I185" s="2">
        <v>1</v>
      </c>
      <c r="J185" s="2">
        <v>0</v>
      </c>
      <c r="K185" s="2">
        <v>0</v>
      </c>
      <c r="L185" s="2">
        <v>1</v>
      </c>
      <c r="M185" s="2">
        <v>0</v>
      </c>
      <c r="N185" s="2">
        <v>0</v>
      </c>
      <c r="O185" s="2" t="s">
        <v>19</v>
      </c>
    </row>
    <row r="186" spans="1:15">
      <c r="A186" s="2">
        <v>1965</v>
      </c>
      <c r="B186" s="2">
        <v>180763</v>
      </c>
      <c r="C186" s="2">
        <v>0</v>
      </c>
      <c r="D186" s="2">
        <v>0</v>
      </c>
      <c r="E186" s="2">
        <v>70</v>
      </c>
      <c r="F186" s="2">
        <v>0</v>
      </c>
      <c r="G186" s="2">
        <v>1</v>
      </c>
      <c r="H186" s="2">
        <v>0</v>
      </c>
      <c r="I186" s="2">
        <v>0</v>
      </c>
      <c r="J186" s="2">
        <v>0</v>
      </c>
      <c r="K186" s="2">
        <v>0</v>
      </c>
      <c r="L186" s="2">
        <v>1</v>
      </c>
      <c r="M186" s="2">
        <v>0</v>
      </c>
      <c r="N186" s="2">
        <v>0</v>
      </c>
      <c r="O186" s="2" t="s">
        <v>16</v>
      </c>
    </row>
    <row r="187" spans="1:15">
      <c r="A187" s="2">
        <v>2803</v>
      </c>
      <c r="B187" s="2">
        <v>180739</v>
      </c>
      <c r="C187" s="2">
        <v>0</v>
      </c>
      <c r="D187" s="2">
        <v>0</v>
      </c>
      <c r="E187" s="2">
        <v>62</v>
      </c>
      <c r="F187" s="2">
        <v>0</v>
      </c>
      <c r="G187" s="2">
        <v>1</v>
      </c>
      <c r="H187" s="2">
        <v>0</v>
      </c>
      <c r="I187" s="2">
        <v>0</v>
      </c>
      <c r="J187" s="2">
        <v>0</v>
      </c>
      <c r="K187" s="2">
        <v>0</v>
      </c>
      <c r="L187" s="2">
        <v>0</v>
      </c>
      <c r="M187" s="2">
        <v>1</v>
      </c>
      <c r="N187" s="2">
        <v>0</v>
      </c>
      <c r="O187" s="2" t="s">
        <v>18</v>
      </c>
    </row>
    <row r="188" spans="1:15">
      <c r="A188" s="2">
        <v>2338</v>
      </c>
      <c r="B188" s="2">
        <v>180695</v>
      </c>
      <c r="C188" s="2">
        <v>0</v>
      </c>
      <c r="D188" s="2">
        <v>0</v>
      </c>
      <c r="E188" s="2">
        <v>57</v>
      </c>
      <c r="F188" s="2">
        <v>0</v>
      </c>
      <c r="G188" s="2">
        <v>0</v>
      </c>
      <c r="H188" s="2">
        <v>1</v>
      </c>
      <c r="I188" s="2">
        <v>0</v>
      </c>
      <c r="J188" s="2">
        <v>0</v>
      </c>
      <c r="K188" s="2">
        <v>0</v>
      </c>
      <c r="L188" s="2">
        <v>1</v>
      </c>
      <c r="M188" s="2">
        <v>0</v>
      </c>
      <c r="N188" s="2">
        <v>0</v>
      </c>
      <c r="O188" s="2" t="s">
        <v>20</v>
      </c>
    </row>
    <row r="189" spans="1:15">
      <c r="A189" s="2">
        <v>2144</v>
      </c>
      <c r="B189" s="2">
        <v>180685</v>
      </c>
      <c r="C189" s="2">
        <v>0</v>
      </c>
      <c r="D189" s="2">
        <v>0</v>
      </c>
      <c r="E189" s="2">
        <v>26</v>
      </c>
      <c r="F189" s="2">
        <v>0</v>
      </c>
      <c r="G189" s="2">
        <v>0</v>
      </c>
      <c r="H189" s="2">
        <v>0</v>
      </c>
      <c r="I189" s="2">
        <v>1</v>
      </c>
      <c r="J189" s="2">
        <v>0</v>
      </c>
      <c r="K189" s="2">
        <v>0</v>
      </c>
      <c r="L189" s="2">
        <v>1</v>
      </c>
      <c r="M189" s="2">
        <v>0</v>
      </c>
      <c r="N189" s="2">
        <v>0</v>
      </c>
      <c r="O189" s="2" t="s">
        <v>19</v>
      </c>
    </row>
    <row r="190" spans="1:15">
      <c r="A190" s="2">
        <v>3181</v>
      </c>
      <c r="B190" s="2">
        <v>180617</v>
      </c>
      <c r="C190" s="2">
        <v>0</v>
      </c>
      <c r="D190" s="2">
        <v>0</v>
      </c>
      <c r="E190" s="2">
        <v>25</v>
      </c>
      <c r="F190" s="2">
        <v>0</v>
      </c>
      <c r="G190" s="2">
        <v>0</v>
      </c>
      <c r="H190" s="2">
        <v>1</v>
      </c>
      <c r="I190" s="2">
        <v>0</v>
      </c>
      <c r="J190" s="2">
        <v>0</v>
      </c>
      <c r="K190" s="2">
        <v>0</v>
      </c>
      <c r="L190" s="2">
        <v>0</v>
      </c>
      <c r="M190" s="2">
        <v>0</v>
      </c>
      <c r="N190" s="2">
        <v>0</v>
      </c>
      <c r="O190" s="2" t="s">
        <v>18</v>
      </c>
    </row>
    <row r="191" spans="1:15">
      <c r="A191" s="2">
        <v>2389</v>
      </c>
      <c r="B191" s="2">
        <v>180589</v>
      </c>
      <c r="C191" s="2">
        <v>0</v>
      </c>
      <c r="D191" s="2">
        <v>0</v>
      </c>
      <c r="E191" s="2">
        <v>76</v>
      </c>
      <c r="F191" s="2">
        <v>0</v>
      </c>
      <c r="G191" s="2">
        <v>1</v>
      </c>
      <c r="H191" s="2">
        <v>0</v>
      </c>
      <c r="I191" s="2">
        <v>0</v>
      </c>
      <c r="J191" s="2">
        <v>0</v>
      </c>
      <c r="K191" s="2">
        <v>0</v>
      </c>
      <c r="L191" s="2">
        <v>1</v>
      </c>
      <c r="M191" s="2">
        <v>0</v>
      </c>
      <c r="N191" s="2">
        <v>0</v>
      </c>
      <c r="O191" s="2" t="s">
        <v>18</v>
      </c>
    </row>
    <row r="192" spans="1:15">
      <c r="A192" s="2">
        <v>1955</v>
      </c>
      <c r="B192" s="2">
        <v>180573</v>
      </c>
      <c r="C192" s="2">
        <v>0</v>
      </c>
      <c r="D192" s="2">
        <v>0</v>
      </c>
      <c r="E192" s="2">
        <v>49</v>
      </c>
      <c r="F192" s="2">
        <v>0</v>
      </c>
      <c r="G192" s="2">
        <v>0</v>
      </c>
      <c r="H192" s="2">
        <v>0</v>
      </c>
      <c r="I192" s="2">
        <v>1</v>
      </c>
      <c r="J192" s="2">
        <v>0</v>
      </c>
      <c r="K192" s="2">
        <v>0</v>
      </c>
      <c r="L192" s="2">
        <v>0</v>
      </c>
      <c r="M192" s="2">
        <v>1</v>
      </c>
      <c r="N192" s="2">
        <v>0</v>
      </c>
      <c r="O192" s="2" t="s">
        <v>15</v>
      </c>
    </row>
    <row r="193" spans="1:15">
      <c r="A193" s="2">
        <v>2887</v>
      </c>
      <c r="B193" s="2">
        <v>180573</v>
      </c>
      <c r="C193" s="2">
        <v>0</v>
      </c>
      <c r="D193" s="2">
        <v>0</v>
      </c>
      <c r="E193" s="2">
        <v>49</v>
      </c>
      <c r="F193" s="2">
        <v>0</v>
      </c>
      <c r="G193" s="2">
        <v>0</v>
      </c>
      <c r="H193" s="2">
        <v>0</v>
      </c>
      <c r="I193" s="2">
        <v>1</v>
      </c>
      <c r="J193" s="2">
        <v>0</v>
      </c>
      <c r="K193" s="2">
        <v>0</v>
      </c>
      <c r="L193" s="2">
        <v>0</v>
      </c>
      <c r="M193" s="2">
        <v>1</v>
      </c>
      <c r="N193" s="2">
        <v>0</v>
      </c>
      <c r="O193" s="2" t="s">
        <v>18</v>
      </c>
    </row>
    <row r="194" spans="1:15">
      <c r="A194" s="2">
        <v>1164</v>
      </c>
      <c r="B194" s="2">
        <v>180427</v>
      </c>
      <c r="C194" s="2">
        <v>0</v>
      </c>
      <c r="D194" s="2">
        <v>1</v>
      </c>
      <c r="E194" s="2">
        <v>45</v>
      </c>
      <c r="F194" s="2">
        <v>0</v>
      </c>
      <c r="G194" s="2">
        <v>1</v>
      </c>
      <c r="H194" s="2">
        <v>0</v>
      </c>
      <c r="I194" s="2">
        <v>0</v>
      </c>
      <c r="J194" s="2">
        <v>0</v>
      </c>
      <c r="K194" s="2">
        <v>0</v>
      </c>
      <c r="L194" s="2">
        <v>0</v>
      </c>
      <c r="M194" s="2">
        <v>0</v>
      </c>
      <c r="N194" s="2">
        <v>1</v>
      </c>
      <c r="O194" s="2" t="s">
        <v>17</v>
      </c>
    </row>
    <row r="195" spans="1:15">
      <c r="A195" s="2">
        <v>2688</v>
      </c>
      <c r="B195" s="2">
        <v>180398</v>
      </c>
      <c r="C195" s="2">
        <v>0</v>
      </c>
      <c r="D195" s="2">
        <v>0</v>
      </c>
      <c r="E195" s="2">
        <v>54</v>
      </c>
      <c r="F195" s="2">
        <v>0</v>
      </c>
      <c r="G195" s="2">
        <v>1</v>
      </c>
      <c r="H195" s="2">
        <v>0</v>
      </c>
      <c r="I195" s="2">
        <v>0</v>
      </c>
      <c r="J195" s="2">
        <v>0</v>
      </c>
      <c r="K195" s="2">
        <v>0</v>
      </c>
      <c r="L195" s="2">
        <v>1</v>
      </c>
      <c r="M195" s="2">
        <v>0</v>
      </c>
      <c r="N195" s="2">
        <v>0</v>
      </c>
      <c r="O195" s="2" t="s">
        <v>17</v>
      </c>
    </row>
    <row r="196" spans="1:15">
      <c r="A196" s="2">
        <v>1707</v>
      </c>
      <c r="B196" s="2">
        <v>180395</v>
      </c>
      <c r="C196" s="2">
        <v>0</v>
      </c>
      <c r="D196" s="2">
        <v>0</v>
      </c>
      <c r="E196" s="2">
        <v>65</v>
      </c>
      <c r="F196" s="2">
        <v>0</v>
      </c>
      <c r="G196" s="2">
        <v>1</v>
      </c>
      <c r="H196" s="2">
        <v>0</v>
      </c>
      <c r="I196" s="2">
        <v>0</v>
      </c>
      <c r="J196" s="2">
        <v>0</v>
      </c>
      <c r="K196" s="2">
        <v>0</v>
      </c>
      <c r="L196" s="2">
        <v>1</v>
      </c>
      <c r="M196" s="2">
        <v>0</v>
      </c>
      <c r="N196" s="2">
        <v>0</v>
      </c>
      <c r="O196" s="2" t="s">
        <v>16</v>
      </c>
    </row>
    <row r="197" spans="1:15">
      <c r="A197" s="2">
        <v>2724</v>
      </c>
      <c r="B197" s="2">
        <v>180360</v>
      </c>
      <c r="C197" s="2">
        <v>0</v>
      </c>
      <c r="D197" s="2">
        <v>0</v>
      </c>
      <c r="E197" s="2">
        <v>71</v>
      </c>
      <c r="F197" s="2">
        <v>0</v>
      </c>
      <c r="G197" s="2">
        <v>1</v>
      </c>
      <c r="H197" s="2">
        <v>0</v>
      </c>
      <c r="I197" s="2">
        <v>0</v>
      </c>
      <c r="J197" s="2">
        <v>0</v>
      </c>
      <c r="K197" s="2">
        <v>0</v>
      </c>
      <c r="L197" s="2">
        <v>0</v>
      </c>
      <c r="M197" s="2">
        <v>0</v>
      </c>
      <c r="N197" s="2">
        <v>1</v>
      </c>
      <c r="O197" s="2" t="s">
        <v>17</v>
      </c>
    </row>
    <row r="198" spans="1:15">
      <c r="A198" s="2">
        <v>2811</v>
      </c>
      <c r="B198" s="2">
        <v>180336</v>
      </c>
      <c r="C198" s="2">
        <v>0</v>
      </c>
      <c r="D198" s="2">
        <v>0</v>
      </c>
      <c r="E198" s="2">
        <v>50</v>
      </c>
      <c r="F198" s="2">
        <v>0</v>
      </c>
      <c r="G198" s="2">
        <v>1</v>
      </c>
      <c r="H198" s="2">
        <v>0</v>
      </c>
      <c r="I198" s="2">
        <v>0</v>
      </c>
      <c r="J198" s="2">
        <v>0</v>
      </c>
      <c r="K198" s="2">
        <v>0</v>
      </c>
      <c r="L198" s="2">
        <v>0</v>
      </c>
      <c r="M198" s="2">
        <v>0</v>
      </c>
      <c r="N198" s="2">
        <v>1</v>
      </c>
      <c r="O198" s="2" t="s">
        <v>16</v>
      </c>
    </row>
    <row r="199" spans="1:15">
      <c r="A199" s="2">
        <v>1149</v>
      </c>
      <c r="B199" s="2">
        <v>180317</v>
      </c>
      <c r="C199" s="2">
        <v>0</v>
      </c>
      <c r="D199" s="2">
        <v>0</v>
      </c>
      <c r="E199" s="2">
        <v>65</v>
      </c>
      <c r="F199" s="2">
        <v>0</v>
      </c>
      <c r="G199" s="2">
        <v>0</v>
      </c>
      <c r="H199" s="2">
        <v>1</v>
      </c>
      <c r="I199" s="2">
        <v>0</v>
      </c>
      <c r="J199" s="2">
        <v>0</v>
      </c>
      <c r="K199" s="2">
        <v>0</v>
      </c>
      <c r="L199" s="2">
        <v>1</v>
      </c>
      <c r="M199" s="2">
        <v>0</v>
      </c>
      <c r="N199" s="2">
        <v>0</v>
      </c>
      <c r="O199" s="2" t="s">
        <v>16</v>
      </c>
    </row>
    <row r="200" spans="1:15">
      <c r="A200" s="2">
        <v>1503</v>
      </c>
      <c r="B200" s="2">
        <v>180184</v>
      </c>
      <c r="C200" s="2">
        <v>0</v>
      </c>
      <c r="D200" s="2">
        <v>0</v>
      </c>
      <c r="E200" s="2">
        <v>76</v>
      </c>
      <c r="F200" s="2">
        <v>0</v>
      </c>
      <c r="G200" s="2">
        <v>1</v>
      </c>
      <c r="H200" s="2">
        <v>0</v>
      </c>
      <c r="I200" s="2">
        <v>0</v>
      </c>
      <c r="J200" s="2">
        <v>0</v>
      </c>
      <c r="K200" s="2">
        <v>0</v>
      </c>
      <c r="L200" s="2">
        <v>0</v>
      </c>
      <c r="M200" s="2">
        <v>1</v>
      </c>
      <c r="N200" s="2">
        <v>0</v>
      </c>
      <c r="O200" s="2" t="s">
        <v>16</v>
      </c>
    </row>
    <row r="201" spans="1:15">
      <c r="A201" s="2">
        <v>3065</v>
      </c>
      <c r="B201" s="2">
        <v>180144</v>
      </c>
      <c r="C201" s="2">
        <v>0</v>
      </c>
      <c r="D201" s="2">
        <v>0</v>
      </c>
      <c r="E201" s="2">
        <v>45</v>
      </c>
      <c r="F201" s="2">
        <v>0</v>
      </c>
      <c r="G201" s="2">
        <v>0</v>
      </c>
      <c r="H201" s="2">
        <v>0</v>
      </c>
      <c r="I201" s="2">
        <v>1</v>
      </c>
      <c r="J201" s="2">
        <v>0</v>
      </c>
      <c r="K201" s="2">
        <v>0</v>
      </c>
      <c r="L201" s="2">
        <v>1</v>
      </c>
      <c r="M201" s="2">
        <v>0</v>
      </c>
      <c r="N201" s="2">
        <v>0</v>
      </c>
      <c r="O201" s="2" t="s">
        <v>15</v>
      </c>
    </row>
    <row r="202" spans="1:15">
      <c r="A202" s="2">
        <v>2647</v>
      </c>
      <c r="B202" s="2">
        <v>180141</v>
      </c>
      <c r="C202" s="2">
        <v>0</v>
      </c>
      <c r="D202" s="2">
        <v>0</v>
      </c>
      <c r="E202" s="2">
        <v>34</v>
      </c>
      <c r="F202" s="2">
        <v>0</v>
      </c>
      <c r="G202" s="2">
        <v>1</v>
      </c>
      <c r="H202" s="2">
        <v>0</v>
      </c>
      <c r="I202" s="2">
        <v>0</v>
      </c>
      <c r="J202" s="2">
        <v>0</v>
      </c>
      <c r="K202" s="2">
        <v>0</v>
      </c>
      <c r="L202" s="2">
        <v>0</v>
      </c>
      <c r="M202" s="2">
        <v>1</v>
      </c>
      <c r="N202" s="2">
        <v>0</v>
      </c>
      <c r="O202" s="2" t="s">
        <v>18</v>
      </c>
    </row>
    <row r="203" spans="1:15">
      <c r="A203" s="2">
        <v>1233</v>
      </c>
      <c r="B203" s="2">
        <v>180134</v>
      </c>
      <c r="C203" s="2">
        <v>1</v>
      </c>
      <c r="D203" s="2">
        <v>0</v>
      </c>
      <c r="E203" s="2">
        <v>48</v>
      </c>
      <c r="F203" s="2">
        <v>0</v>
      </c>
      <c r="G203" s="2">
        <v>1</v>
      </c>
      <c r="H203" s="2">
        <v>0</v>
      </c>
      <c r="I203" s="2">
        <v>0</v>
      </c>
      <c r="J203" s="2">
        <v>0</v>
      </c>
      <c r="K203" s="2">
        <v>0</v>
      </c>
      <c r="L203" s="2">
        <v>1</v>
      </c>
      <c r="M203" s="2">
        <v>0</v>
      </c>
      <c r="N203" s="2">
        <v>0</v>
      </c>
      <c r="O203" s="2" t="s">
        <v>16</v>
      </c>
    </row>
    <row r="204" spans="1:15">
      <c r="A204" s="2">
        <v>2387</v>
      </c>
      <c r="B204" s="2">
        <v>180134</v>
      </c>
      <c r="C204" s="2">
        <v>1</v>
      </c>
      <c r="D204" s="2">
        <v>0</v>
      </c>
      <c r="E204" s="2">
        <v>48</v>
      </c>
      <c r="F204" s="2">
        <v>0</v>
      </c>
      <c r="G204" s="2">
        <v>1</v>
      </c>
      <c r="H204" s="2">
        <v>0</v>
      </c>
      <c r="I204" s="2">
        <v>0</v>
      </c>
      <c r="J204" s="2">
        <v>0</v>
      </c>
      <c r="K204" s="2">
        <v>0</v>
      </c>
      <c r="L204" s="2">
        <v>1</v>
      </c>
      <c r="M204" s="2">
        <v>0</v>
      </c>
      <c r="N204" s="2">
        <v>0</v>
      </c>
      <c r="O204" s="2" t="s">
        <v>15</v>
      </c>
    </row>
    <row r="205" spans="1:15">
      <c r="A205" s="2">
        <v>1401</v>
      </c>
      <c r="B205" s="2">
        <v>180134</v>
      </c>
      <c r="C205" s="2">
        <v>0</v>
      </c>
      <c r="D205" s="2">
        <v>0</v>
      </c>
      <c r="E205" s="2">
        <v>26</v>
      </c>
      <c r="F205" s="2">
        <v>0</v>
      </c>
      <c r="G205" s="2">
        <v>0</v>
      </c>
      <c r="H205" s="2">
        <v>0</v>
      </c>
      <c r="I205" s="2">
        <v>1</v>
      </c>
      <c r="J205" s="2">
        <v>0</v>
      </c>
      <c r="K205" s="2">
        <v>0</v>
      </c>
      <c r="L205" s="2">
        <v>1</v>
      </c>
      <c r="M205" s="2">
        <v>0</v>
      </c>
      <c r="N205" s="2">
        <v>0</v>
      </c>
      <c r="O205" s="2" t="s">
        <v>16</v>
      </c>
    </row>
    <row r="206" spans="1:15">
      <c r="A206" s="2">
        <v>1253</v>
      </c>
      <c r="B206" s="2">
        <v>180124</v>
      </c>
      <c r="C206" s="2">
        <v>0</v>
      </c>
      <c r="D206" s="2">
        <v>0</v>
      </c>
      <c r="E206" s="2">
        <v>57</v>
      </c>
      <c r="F206" s="2">
        <v>0</v>
      </c>
      <c r="G206" s="2">
        <v>1</v>
      </c>
      <c r="H206" s="2">
        <v>0</v>
      </c>
      <c r="I206" s="2">
        <v>0</v>
      </c>
      <c r="J206" s="2">
        <v>0</v>
      </c>
      <c r="K206" s="2">
        <v>0</v>
      </c>
      <c r="L206" s="2">
        <v>1</v>
      </c>
      <c r="M206" s="2">
        <v>0</v>
      </c>
      <c r="N206" s="2">
        <v>0</v>
      </c>
      <c r="O206" s="2" t="s">
        <v>15</v>
      </c>
    </row>
    <row r="207" spans="1:15">
      <c r="A207" s="2">
        <v>1447</v>
      </c>
      <c r="B207" s="2">
        <v>180124</v>
      </c>
      <c r="C207" s="2">
        <v>0</v>
      </c>
      <c r="D207" s="2">
        <v>0</v>
      </c>
      <c r="E207" s="2">
        <v>57</v>
      </c>
      <c r="F207" s="2">
        <v>0</v>
      </c>
      <c r="G207" s="2">
        <v>1</v>
      </c>
      <c r="H207" s="2">
        <v>0</v>
      </c>
      <c r="I207" s="2">
        <v>0</v>
      </c>
      <c r="J207" s="2">
        <v>0</v>
      </c>
      <c r="K207" s="2">
        <v>0</v>
      </c>
      <c r="L207" s="2">
        <v>1</v>
      </c>
      <c r="M207" s="2">
        <v>0</v>
      </c>
      <c r="N207" s="2">
        <v>0</v>
      </c>
      <c r="O207" s="2" t="s">
        <v>18</v>
      </c>
    </row>
    <row r="208" spans="1:15">
      <c r="A208" s="2">
        <v>1185</v>
      </c>
      <c r="B208" s="2">
        <v>180067</v>
      </c>
      <c r="C208" s="2">
        <v>0</v>
      </c>
      <c r="D208" s="2">
        <v>0</v>
      </c>
      <c r="E208" s="2">
        <v>66</v>
      </c>
      <c r="F208" s="2">
        <v>0</v>
      </c>
      <c r="G208" s="2">
        <v>1</v>
      </c>
      <c r="H208" s="2">
        <v>0</v>
      </c>
      <c r="I208" s="2">
        <v>0</v>
      </c>
      <c r="J208" s="2">
        <v>0</v>
      </c>
      <c r="K208" s="2">
        <v>0</v>
      </c>
      <c r="L208" s="2">
        <v>1</v>
      </c>
      <c r="M208" s="2">
        <v>0</v>
      </c>
      <c r="N208" s="2">
        <v>0</v>
      </c>
      <c r="O208" s="2" t="s">
        <v>16</v>
      </c>
    </row>
    <row r="209" spans="1:15">
      <c r="A209" s="2">
        <v>1039</v>
      </c>
      <c r="B209" s="2">
        <v>180011</v>
      </c>
      <c r="C209" s="2">
        <v>0</v>
      </c>
      <c r="D209" s="2">
        <v>1</v>
      </c>
      <c r="E209" s="2">
        <v>40</v>
      </c>
      <c r="F209" s="2">
        <v>0</v>
      </c>
      <c r="G209" s="2">
        <v>1</v>
      </c>
      <c r="H209" s="2">
        <v>0</v>
      </c>
      <c r="I209" s="2">
        <v>0</v>
      </c>
      <c r="J209" s="2">
        <v>0</v>
      </c>
      <c r="K209" s="2">
        <v>0</v>
      </c>
      <c r="L209" s="2">
        <v>1</v>
      </c>
      <c r="M209" s="2">
        <v>0</v>
      </c>
      <c r="N209" s="2">
        <v>0</v>
      </c>
      <c r="O209" s="2" t="s">
        <v>18</v>
      </c>
    </row>
    <row r="210" spans="1:15">
      <c r="A210" s="2">
        <v>1275</v>
      </c>
      <c r="B210" s="2">
        <v>179946</v>
      </c>
      <c r="C210" s="2">
        <v>0</v>
      </c>
      <c r="D210" s="2">
        <v>0</v>
      </c>
      <c r="E210" s="2">
        <v>54</v>
      </c>
      <c r="F210" s="2">
        <v>0</v>
      </c>
      <c r="G210" s="2">
        <v>0</v>
      </c>
      <c r="H210" s="2">
        <v>0</v>
      </c>
      <c r="I210" s="2">
        <v>0</v>
      </c>
      <c r="J210" s="2">
        <v>1</v>
      </c>
      <c r="K210" s="2">
        <v>0</v>
      </c>
      <c r="L210" s="2">
        <v>1</v>
      </c>
      <c r="M210" s="2">
        <v>0</v>
      </c>
      <c r="N210" s="2">
        <v>0</v>
      </c>
      <c r="O210" s="2" t="s">
        <v>16</v>
      </c>
    </row>
    <row r="211" spans="1:15">
      <c r="A211" s="2">
        <v>1043</v>
      </c>
      <c r="B211" s="2">
        <v>179941</v>
      </c>
      <c r="C211" s="2">
        <v>0</v>
      </c>
      <c r="D211" s="2">
        <v>0</v>
      </c>
      <c r="E211" s="2">
        <v>44</v>
      </c>
      <c r="F211" s="2">
        <v>0</v>
      </c>
      <c r="G211" s="2">
        <v>0</v>
      </c>
      <c r="H211" s="2">
        <v>1</v>
      </c>
      <c r="I211" s="2">
        <v>0</v>
      </c>
      <c r="J211" s="2">
        <v>0</v>
      </c>
      <c r="K211" s="2">
        <v>0</v>
      </c>
      <c r="L211" s="2">
        <v>1</v>
      </c>
      <c r="M211" s="2">
        <v>0</v>
      </c>
      <c r="N211" s="2">
        <v>0</v>
      </c>
      <c r="O211" s="2" t="s">
        <v>15</v>
      </c>
    </row>
    <row r="212" spans="1:15">
      <c r="A212" s="2">
        <v>1216</v>
      </c>
      <c r="B212" s="2">
        <v>179930</v>
      </c>
      <c r="C212" s="2">
        <v>0</v>
      </c>
      <c r="D212" s="2">
        <v>0</v>
      </c>
      <c r="E212" s="2">
        <v>48</v>
      </c>
      <c r="F212" s="2">
        <v>0</v>
      </c>
      <c r="G212" s="2">
        <v>1</v>
      </c>
      <c r="H212" s="2">
        <v>0</v>
      </c>
      <c r="I212" s="2">
        <v>0</v>
      </c>
      <c r="J212" s="2">
        <v>0</v>
      </c>
      <c r="K212" s="2">
        <v>0</v>
      </c>
      <c r="L212" s="2">
        <v>0</v>
      </c>
      <c r="M212" s="2">
        <v>0</v>
      </c>
      <c r="N212" s="2">
        <v>1</v>
      </c>
      <c r="O212" s="2" t="s">
        <v>20</v>
      </c>
    </row>
    <row r="213" spans="1:15">
      <c r="A213" s="2">
        <v>1541</v>
      </c>
      <c r="B213" s="2">
        <v>179908</v>
      </c>
      <c r="C213" s="2">
        <v>0</v>
      </c>
      <c r="D213" s="2">
        <v>0</v>
      </c>
      <c r="E213" s="2">
        <v>38</v>
      </c>
      <c r="F213" s="2">
        <v>0</v>
      </c>
      <c r="G213" s="2">
        <v>1</v>
      </c>
      <c r="H213" s="2">
        <v>0</v>
      </c>
      <c r="I213" s="2">
        <v>0</v>
      </c>
      <c r="J213" s="2">
        <v>0</v>
      </c>
      <c r="K213" s="2">
        <v>0</v>
      </c>
      <c r="L213" s="2">
        <v>1</v>
      </c>
      <c r="M213" s="2">
        <v>0</v>
      </c>
      <c r="N213" s="2">
        <v>0</v>
      </c>
      <c r="O213" s="2" t="s">
        <v>15</v>
      </c>
    </row>
    <row r="214" spans="1:15">
      <c r="A214" s="2">
        <v>2539</v>
      </c>
      <c r="B214" s="2">
        <v>179865</v>
      </c>
      <c r="C214" s="2">
        <v>0</v>
      </c>
      <c r="D214" s="2">
        <v>1</v>
      </c>
      <c r="E214" s="2">
        <v>66</v>
      </c>
      <c r="F214" s="2">
        <v>1</v>
      </c>
      <c r="G214" s="2">
        <v>0</v>
      </c>
      <c r="H214" s="2">
        <v>0</v>
      </c>
      <c r="I214" s="2">
        <v>0</v>
      </c>
      <c r="J214" s="2">
        <v>0</v>
      </c>
      <c r="K214" s="2">
        <v>0</v>
      </c>
      <c r="L214" s="2">
        <v>1</v>
      </c>
      <c r="M214" s="2">
        <v>0</v>
      </c>
      <c r="N214" s="2">
        <v>0</v>
      </c>
      <c r="O214" s="2" t="s">
        <v>18</v>
      </c>
    </row>
    <row r="215" spans="1:15">
      <c r="A215" s="2">
        <v>3056</v>
      </c>
      <c r="B215" s="2">
        <v>179823</v>
      </c>
      <c r="C215" s="2">
        <v>0</v>
      </c>
      <c r="D215" s="2">
        <v>1</v>
      </c>
      <c r="E215" s="2">
        <v>61</v>
      </c>
      <c r="F215" s="2">
        <v>0</v>
      </c>
      <c r="G215" s="2">
        <v>1</v>
      </c>
      <c r="H215" s="2">
        <v>0</v>
      </c>
      <c r="I215" s="2">
        <v>0</v>
      </c>
      <c r="J215" s="2">
        <v>0</v>
      </c>
      <c r="K215" s="2">
        <v>0</v>
      </c>
      <c r="L215" s="2">
        <v>1</v>
      </c>
      <c r="M215" s="2">
        <v>0</v>
      </c>
      <c r="N215" s="2">
        <v>0</v>
      </c>
      <c r="O215" s="2" t="s">
        <v>19</v>
      </c>
    </row>
    <row r="216" spans="1:15">
      <c r="A216" s="2">
        <v>2077</v>
      </c>
      <c r="B216" s="2">
        <v>179803</v>
      </c>
      <c r="C216" s="2">
        <v>0</v>
      </c>
      <c r="D216" s="2">
        <v>1</v>
      </c>
      <c r="E216" s="2">
        <v>62</v>
      </c>
      <c r="F216" s="2">
        <v>1</v>
      </c>
      <c r="G216" s="2">
        <v>0</v>
      </c>
      <c r="H216" s="2">
        <v>0</v>
      </c>
      <c r="I216" s="2">
        <v>0</v>
      </c>
      <c r="J216" s="2">
        <v>0</v>
      </c>
      <c r="K216" s="2">
        <v>0</v>
      </c>
      <c r="L216" s="2">
        <v>1</v>
      </c>
      <c r="M216" s="2">
        <v>0</v>
      </c>
      <c r="N216" s="2">
        <v>0</v>
      </c>
      <c r="O216" s="2" t="s">
        <v>18</v>
      </c>
    </row>
    <row r="217" spans="1:15">
      <c r="A217" s="2">
        <v>1570</v>
      </c>
      <c r="B217" s="2">
        <v>179800</v>
      </c>
      <c r="C217" s="2">
        <v>0</v>
      </c>
      <c r="D217" s="2">
        <v>0</v>
      </c>
      <c r="E217" s="2">
        <v>65</v>
      </c>
      <c r="F217" s="2">
        <v>0</v>
      </c>
      <c r="G217" s="2">
        <v>0</v>
      </c>
      <c r="H217" s="2">
        <v>0</v>
      </c>
      <c r="I217" s="2">
        <v>0</v>
      </c>
      <c r="J217" s="2">
        <v>1</v>
      </c>
      <c r="K217" s="2">
        <v>0</v>
      </c>
      <c r="L217" s="2">
        <v>1</v>
      </c>
      <c r="M217" s="2">
        <v>0</v>
      </c>
      <c r="N217" s="2">
        <v>0</v>
      </c>
      <c r="O217" s="2" t="s">
        <v>20</v>
      </c>
    </row>
    <row r="218" spans="1:15">
      <c r="A218" s="2">
        <v>1225</v>
      </c>
      <c r="B218" s="2">
        <v>179761</v>
      </c>
      <c r="C218" s="2">
        <v>0</v>
      </c>
      <c r="D218" s="2">
        <v>1</v>
      </c>
      <c r="E218" s="2">
        <v>62</v>
      </c>
      <c r="F218" s="2">
        <v>0</v>
      </c>
      <c r="G218" s="2">
        <v>0</v>
      </c>
      <c r="H218" s="2">
        <v>1</v>
      </c>
      <c r="I218" s="2">
        <v>0</v>
      </c>
      <c r="J218" s="2">
        <v>0</v>
      </c>
      <c r="K218" s="2">
        <v>0</v>
      </c>
      <c r="L218" s="2">
        <v>0</v>
      </c>
      <c r="M218" s="2">
        <v>0</v>
      </c>
      <c r="N218" s="2">
        <v>1</v>
      </c>
      <c r="O218" s="2" t="s">
        <v>18</v>
      </c>
    </row>
    <row r="219" spans="1:15">
      <c r="A219" s="2">
        <v>2787</v>
      </c>
      <c r="B219" s="2">
        <v>179734</v>
      </c>
      <c r="C219" s="2">
        <v>0</v>
      </c>
      <c r="D219" s="2">
        <v>0</v>
      </c>
      <c r="E219" s="2">
        <v>51</v>
      </c>
      <c r="F219" s="2">
        <v>0</v>
      </c>
      <c r="G219" s="2">
        <v>1</v>
      </c>
      <c r="H219" s="2">
        <v>0</v>
      </c>
      <c r="I219" s="2">
        <v>0</v>
      </c>
      <c r="J219" s="2">
        <v>0</v>
      </c>
      <c r="K219" s="2">
        <v>0</v>
      </c>
      <c r="L219" s="2">
        <v>0</v>
      </c>
      <c r="M219" s="2">
        <v>1</v>
      </c>
      <c r="N219" s="2">
        <v>0</v>
      </c>
      <c r="O219" s="2" t="s">
        <v>16</v>
      </c>
    </row>
    <row r="220" spans="1:15">
      <c r="A220" s="2">
        <v>1969</v>
      </c>
      <c r="B220" s="2">
        <v>179689</v>
      </c>
      <c r="C220" s="2">
        <v>0</v>
      </c>
      <c r="D220" s="2">
        <v>0</v>
      </c>
      <c r="E220" s="2">
        <v>44</v>
      </c>
      <c r="F220" s="2">
        <v>0</v>
      </c>
      <c r="G220" s="2">
        <v>0</v>
      </c>
      <c r="H220" s="2">
        <v>1</v>
      </c>
      <c r="I220" s="2">
        <v>0</v>
      </c>
      <c r="J220" s="2">
        <v>0</v>
      </c>
      <c r="K220" s="2">
        <v>0</v>
      </c>
      <c r="L220" s="2">
        <v>0</v>
      </c>
      <c r="M220" s="2">
        <v>0</v>
      </c>
      <c r="N220" s="2">
        <v>0</v>
      </c>
      <c r="O220" s="2" t="s">
        <v>18</v>
      </c>
    </row>
    <row r="221" spans="1:15">
      <c r="A221" s="2">
        <v>1911</v>
      </c>
      <c r="B221" s="2">
        <v>179632</v>
      </c>
      <c r="C221" s="2">
        <v>0</v>
      </c>
      <c r="D221" s="2">
        <v>0</v>
      </c>
      <c r="E221" s="2">
        <v>46</v>
      </c>
      <c r="F221" s="2">
        <v>0</v>
      </c>
      <c r="G221" s="2">
        <v>0</v>
      </c>
      <c r="H221" s="2">
        <v>0</v>
      </c>
      <c r="I221" s="2">
        <v>1</v>
      </c>
      <c r="J221" s="2">
        <v>0</v>
      </c>
      <c r="K221" s="2">
        <v>0</v>
      </c>
      <c r="L221" s="2">
        <v>0</v>
      </c>
      <c r="M221" s="2">
        <v>0</v>
      </c>
      <c r="N221" s="2">
        <v>1</v>
      </c>
      <c r="O221" s="2" t="s">
        <v>16</v>
      </c>
    </row>
    <row r="222" spans="1:15">
      <c r="A222" s="2">
        <v>1118</v>
      </c>
      <c r="B222" s="2">
        <v>179607</v>
      </c>
      <c r="C222" s="2">
        <v>0</v>
      </c>
      <c r="D222" s="2">
        <v>0</v>
      </c>
      <c r="E222" s="2">
        <v>36</v>
      </c>
      <c r="F222" s="2">
        <v>0</v>
      </c>
      <c r="G222" s="2">
        <v>0</v>
      </c>
      <c r="H222" s="2">
        <v>1</v>
      </c>
      <c r="I222" s="2">
        <v>0</v>
      </c>
      <c r="J222" s="2">
        <v>0</v>
      </c>
      <c r="K222" s="2">
        <v>0</v>
      </c>
      <c r="L222" s="2">
        <v>1</v>
      </c>
      <c r="M222" s="2">
        <v>0</v>
      </c>
      <c r="N222" s="2">
        <v>0</v>
      </c>
      <c r="O222" s="2" t="s">
        <v>19</v>
      </c>
    </row>
    <row r="223" spans="1:15">
      <c r="A223" s="2">
        <v>1083</v>
      </c>
      <c r="B223" s="2">
        <v>179593</v>
      </c>
      <c r="C223" s="2">
        <v>0</v>
      </c>
      <c r="D223" s="2">
        <v>0</v>
      </c>
      <c r="E223" s="2">
        <v>47</v>
      </c>
      <c r="F223" s="2">
        <v>0</v>
      </c>
      <c r="G223" s="2">
        <v>1</v>
      </c>
      <c r="H223" s="2">
        <v>0</v>
      </c>
      <c r="I223" s="2">
        <v>0</v>
      </c>
      <c r="J223" s="2">
        <v>0</v>
      </c>
      <c r="K223" s="2">
        <v>0</v>
      </c>
      <c r="L223" s="2">
        <v>1</v>
      </c>
      <c r="M223" s="2">
        <v>0</v>
      </c>
      <c r="N223" s="2">
        <v>0</v>
      </c>
      <c r="O223" s="2" t="s">
        <v>16</v>
      </c>
    </row>
    <row r="224" spans="1:15">
      <c r="A224" s="2">
        <v>2015</v>
      </c>
      <c r="B224" s="2">
        <v>179593</v>
      </c>
      <c r="C224" s="2">
        <v>0</v>
      </c>
      <c r="D224" s="2">
        <v>0</v>
      </c>
      <c r="E224" s="2">
        <v>47</v>
      </c>
      <c r="F224" s="2">
        <v>0</v>
      </c>
      <c r="G224" s="2">
        <v>1</v>
      </c>
      <c r="H224" s="2">
        <v>0</v>
      </c>
      <c r="I224" s="2">
        <v>0</v>
      </c>
      <c r="J224" s="2">
        <v>0</v>
      </c>
      <c r="K224" s="2">
        <v>0</v>
      </c>
      <c r="L224" s="2">
        <v>1</v>
      </c>
      <c r="M224" s="2">
        <v>0</v>
      </c>
      <c r="N224" s="2">
        <v>0</v>
      </c>
      <c r="O224" s="2" t="s">
        <v>15</v>
      </c>
    </row>
    <row r="225" spans="1:15">
      <c r="A225" s="2">
        <v>1350</v>
      </c>
      <c r="B225" s="2">
        <v>179530</v>
      </c>
      <c r="C225" s="2">
        <v>0</v>
      </c>
      <c r="D225" s="2">
        <v>0</v>
      </c>
      <c r="E225" s="2">
        <v>60</v>
      </c>
      <c r="F225" s="2">
        <v>0</v>
      </c>
      <c r="G225" s="2">
        <v>1</v>
      </c>
      <c r="H225" s="2">
        <v>0</v>
      </c>
      <c r="I225" s="2">
        <v>0</v>
      </c>
      <c r="J225" s="2">
        <v>0</v>
      </c>
      <c r="K225" s="2">
        <v>0</v>
      </c>
      <c r="L225" s="2">
        <v>1</v>
      </c>
      <c r="M225" s="2">
        <v>0</v>
      </c>
      <c r="N225" s="2">
        <v>0</v>
      </c>
      <c r="O225" s="2" t="s">
        <v>17</v>
      </c>
    </row>
    <row r="226" spans="1:15">
      <c r="A226" s="2">
        <v>2489</v>
      </c>
      <c r="B226" s="2">
        <v>179529</v>
      </c>
      <c r="C226" s="2">
        <v>0</v>
      </c>
      <c r="D226" s="2">
        <v>0</v>
      </c>
      <c r="E226" s="2">
        <v>34</v>
      </c>
      <c r="F226" s="2">
        <v>0</v>
      </c>
      <c r="G226" s="2">
        <v>1</v>
      </c>
      <c r="H226" s="2">
        <v>0</v>
      </c>
      <c r="I226" s="2">
        <v>0</v>
      </c>
      <c r="J226" s="2">
        <v>0</v>
      </c>
      <c r="K226" s="2">
        <v>0</v>
      </c>
      <c r="L226" s="2">
        <v>1</v>
      </c>
      <c r="M226" s="2">
        <v>0</v>
      </c>
      <c r="N226" s="2">
        <v>0</v>
      </c>
      <c r="O226" s="2" t="s">
        <v>15</v>
      </c>
    </row>
    <row r="227" spans="1:15">
      <c r="A227" s="2">
        <v>2063</v>
      </c>
      <c r="B227" s="2">
        <v>179456</v>
      </c>
      <c r="C227" s="2">
        <v>0</v>
      </c>
      <c r="D227" s="2">
        <v>0</v>
      </c>
      <c r="E227" s="2">
        <v>64</v>
      </c>
      <c r="F227" s="2">
        <v>0</v>
      </c>
      <c r="G227" s="2">
        <v>1</v>
      </c>
      <c r="H227" s="2">
        <v>0</v>
      </c>
      <c r="I227" s="2">
        <v>0</v>
      </c>
      <c r="J227" s="2">
        <v>0</v>
      </c>
      <c r="K227" s="2">
        <v>0</v>
      </c>
      <c r="L227" s="2">
        <v>1</v>
      </c>
      <c r="M227" s="2">
        <v>0</v>
      </c>
      <c r="N227" s="2">
        <v>0</v>
      </c>
      <c r="O227" s="2" t="s">
        <v>15</v>
      </c>
    </row>
    <row r="228" spans="1:15">
      <c r="A228" s="2">
        <v>2462</v>
      </c>
      <c r="B228" s="2">
        <v>179419</v>
      </c>
      <c r="C228" s="2">
        <v>0</v>
      </c>
      <c r="D228" s="2">
        <v>0</v>
      </c>
      <c r="E228" s="2">
        <v>50</v>
      </c>
      <c r="F228" s="2">
        <v>0</v>
      </c>
      <c r="G228" s="2">
        <v>0</v>
      </c>
      <c r="H228" s="2">
        <v>0</v>
      </c>
      <c r="I228" s="2">
        <v>1</v>
      </c>
      <c r="J228" s="2">
        <v>0</v>
      </c>
      <c r="K228" s="2">
        <v>0</v>
      </c>
      <c r="L228" s="2">
        <v>0</v>
      </c>
      <c r="M228" s="2">
        <v>1</v>
      </c>
      <c r="N228" s="2">
        <v>0</v>
      </c>
      <c r="O228" s="2" t="s">
        <v>19</v>
      </c>
    </row>
    <row r="229" spans="1:15">
      <c r="A229" s="2">
        <v>2139</v>
      </c>
      <c r="B229" s="2">
        <v>179410</v>
      </c>
      <c r="C229" s="2">
        <v>0</v>
      </c>
      <c r="D229" s="2">
        <v>0</v>
      </c>
      <c r="E229" s="2">
        <v>59</v>
      </c>
      <c r="F229" s="2">
        <v>0</v>
      </c>
      <c r="G229" s="2">
        <v>1</v>
      </c>
      <c r="H229" s="2">
        <v>0</v>
      </c>
      <c r="I229" s="2">
        <v>0</v>
      </c>
      <c r="J229" s="2">
        <v>0</v>
      </c>
      <c r="K229" s="2">
        <v>0</v>
      </c>
      <c r="L229" s="2">
        <v>1</v>
      </c>
      <c r="M229" s="2">
        <v>0</v>
      </c>
      <c r="N229" s="2">
        <v>0</v>
      </c>
      <c r="O229" s="2" t="s">
        <v>16</v>
      </c>
    </row>
    <row r="230" spans="1:15">
      <c r="A230" s="2">
        <v>3062</v>
      </c>
      <c r="B230" s="2">
        <v>179244</v>
      </c>
      <c r="C230" s="2">
        <v>0</v>
      </c>
      <c r="D230" s="2">
        <v>0</v>
      </c>
      <c r="E230" s="2">
        <v>27</v>
      </c>
      <c r="F230" s="2">
        <v>0</v>
      </c>
      <c r="G230" s="2">
        <v>0</v>
      </c>
      <c r="H230" s="2">
        <v>1</v>
      </c>
      <c r="I230" s="2">
        <v>0</v>
      </c>
      <c r="J230" s="2">
        <v>0</v>
      </c>
      <c r="K230" s="2">
        <v>0</v>
      </c>
      <c r="L230" s="2">
        <v>1</v>
      </c>
      <c r="M230" s="2">
        <v>0</v>
      </c>
      <c r="N230" s="2">
        <v>0</v>
      </c>
      <c r="O230" s="2" t="s">
        <v>19</v>
      </c>
    </row>
    <row r="231" spans="1:15">
      <c r="A231" s="2">
        <v>2971</v>
      </c>
      <c r="B231" s="2">
        <v>179205</v>
      </c>
      <c r="C231" s="2">
        <v>0</v>
      </c>
      <c r="D231" s="2">
        <v>0</v>
      </c>
      <c r="E231" s="2">
        <v>45</v>
      </c>
      <c r="F231" s="2">
        <v>0</v>
      </c>
      <c r="G231" s="2">
        <v>1</v>
      </c>
      <c r="H231" s="2">
        <v>0</v>
      </c>
      <c r="I231" s="2">
        <v>0</v>
      </c>
      <c r="J231" s="2">
        <v>0</v>
      </c>
      <c r="K231" s="2">
        <v>0</v>
      </c>
      <c r="L231" s="2">
        <v>1</v>
      </c>
      <c r="M231" s="2">
        <v>0</v>
      </c>
      <c r="N231" s="2">
        <v>0</v>
      </c>
      <c r="O231" s="2" t="s">
        <v>18</v>
      </c>
    </row>
    <row r="232" spans="1:15">
      <c r="A232" s="2">
        <v>3143</v>
      </c>
      <c r="B232" s="2">
        <v>179174</v>
      </c>
      <c r="C232" s="2">
        <v>0</v>
      </c>
      <c r="D232" s="2">
        <v>0</v>
      </c>
      <c r="E232" s="2">
        <v>45</v>
      </c>
      <c r="F232" s="2">
        <v>0</v>
      </c>
      <c r="G232" s="2">
        <v>1</v>
      </c>
      <c r="H232" s="2">
        <v>0</v>
      </c>
      <c r="I232" s="2">
        <v>0</v>
      </c>
      <c r="J232" s="2">
        <v>0</v>
      </c>
      <c r="K232" s="2">
        <v>0</v>
      </c>
      <c r="L232" s="2">
        <v>0</v>
      </c>
      <c r="M232" s="2">
        <v>0</v>
      </c>
      <c r="N232" s="2">
        <v>1</v>
      </c>
      <c r="O232" s="2" t="s">
        <v>15</v>
      </c>
    </row>
    <row r="233" spans="1:15">
      <c r="A233" s="2">
        <v>1742</v>
      </c>
      <c r="B233" s="2">
        <v>179146</v>
      </c>
      <c r="C233" s="2">
        <v>1</v>
      </c>
      <c r="D233" s="2">
        <v>1</v>
      </c>
      <c r="E233" s="2">
        <v>53</v>
      </c>
      <c r="F233" s="2">
        <v>0</v>
      </c>
      <c r="G233" s="2">
        <v>0</v>
      </c>
      <c r="H233" s="2">
        <v>1</v>
      </c>
      <c r="I233" s="2">
        <v>0</v>
      </c>
      <c r="J233" s="2">
        <v>0</v>
      </c>
      <c r="K233" s="2">
        <v>0</v>
      </c>
      <c r="L233" s="2">
        <v>1</v>
      </c>
      <c r="M233" s="2">
        <v>0</v>
      </c>
      <c r="N233" s="2">
        <v>0</v>
      </c>
      <c r="O233" s="2" t="s">
        <v>19</v>
      </c>
    </row>
    <row r="234" spans="1:15">
      <c r="A234" s="2">
        <v>2711</v>
      </c>
      <c r="B234" s="2">
        <v>179146</v>
      </c>
      <c r="C234" s="2">
        <v>1</v>
      </c>
      <c r="D234" s="2">
        <v>1</v>
      </c>
      <c r="E234" s="2">
        <v>53</v>
      </c>
      <c r="F234" s="2">
        <v>0</v>
      </c>
      <c r="G234" s="2">
        <v>0</v>
      </c>
      <c r="H234" s="2">
        <v>1</v>
      </c>
      <c r="I234" s="2">
        <v>0</v>
      </c>
      <c r="J234" s="2">
        <v>0</v>
      </c>
      <c r="K234" s="2">
        <v>0</v>
      </c>
      <c r="L234" s="2">
        <v>1</v>
      </c>
      <c r="M234" s="2">
        <v>0</v>
      </c>
      <c r="N234" s="2">
        <v>0</v>
      </c>
      <c r="O234" s="2" t="s">
        <v>15</v>
      </c>
    </row>
    <row r="235" spans="1:15">
      <c r="A235" s="2">
        <v>1048</v>
      </c>
      <c r="B235" s="2">
        <v>179143</v>
      </c>
      <c r="C235" s="2">
        <v>0</v>
      </c>
      <c r="D235" s="2">
        <v>0</v>
      </c>
      <c r="E235" s="2">
        <v>56</v>
      </c>
      <c r="F235" s="2">
        <v>0</v>
      </c>
      <c r="G235" s="2">
        <v>1</v>
      </c>
      <c r="H235" s="2">
        <v>0</v>
      </c>
      <c r="I235" s="2">
        <v>0</v>
      </c>
      <c r="J235" s="2">
        <v>0</v>
      </c>
      <c r="K235" s="2">
        <v>0</v>
      </c>
      <c r="L235" s="2">
        <v>0</v>
      </c>
      <c r="M235" s="2">
        <v>1</v>
      </c>
      <c r="N235" s="2">
        <v>0</v>
      </c>
      <c r="O235" s="2" t="s">
        <v>20</v>
      </c>
    </row>
    <row r="236" spans="1:15">
      <c r="A236" s="2">
        <v>1474</v>
      </c>
      <c r="B236" s="2">
        <v>178952</v>
      </c>
      <c r="C236" s="2">
        <v>0</v>
      </c>
      <c r="D236" s="2">
        <v>1</v>
      </c>
      <c r="E236" s="2">
        <v>62</v>
      </c>
      <c r="F236" s="2">
        <v>0</v>
      </c>
      <c r="G236" s="2">
        <v>0</v>
      </c>
      <c r="H236" s="2">
        <v>0</v>
      </c>
      <c r="I236" s="2">
        <v>1</v>
      </c>
      <c r="J236" s="2">
        <v>0</v>
      </c>
      <c r="K236" s="2">
        <v>0</v>
      </c>
      <c r="L236" s="2">
        <v>0</v>
      </c>
      <c r="M236" s="2">
        <v>0</v>
      </c>
      <c r="N236" s="2">
        <v>1</v>
      </c>
      <c r="O236" s="2" t="s">
        <v>20</v>
      </c>
    </row>
    <row r="237" spans="1:15">
      <c r="A237" s="2">
        <v>1752</v>
      </c>
      <c r="B237" s="2">
        <v>178939</v>
      </c>
      <c r="C237" s="2">
        <v>0</v>
      </c>
      <c r="D237" s="2">
        <v>0</v>
      </c>
      <c r="E237" s="2">
        <v>69</v>
      </c>
      <c r="F237" s="2">
        <v>0</v>
      </c>
      <c r="G237" s="2">
        <v>1</v>
      </c>
      <c r="H237" s="2">
        <v>0</v>
      </c>
      <c r="I237" s="2">
        <v>0</v>
      </c>
      <c r="J237" s="2">
        <v>0</v>
      </c>
      <c r="K237" s="2">
        <v>0</v>
      </c>
      <c r="L237" s="2">
        <v>0</v>
      </c>
      <c r="M237" s="2">
        <v>0</v>
      </c>
      <c r="N237" s="2">
        <v>1</v>
      </c>
      <c r="O237" s="2" t="s">
        <v>17</v>
      </c>
    </row>
    <row r="238" spans="1:15">
      <c r="A238" s="2">
        <v>2484</v>
      </c>
      <c r="B238" s="2">
        <v>178931</v>
      </c>
      <c r="C238" s="2">
        <v>0</v>
      </c>
      <c r="D238" s="2">
        <v>0</v>
      </c>
      <c r="E238" s="2">
        <v>49</v>
      </c>
      <c r="F238" s="2">
        <v>0</v>
      </c>
      <c r="G238" s="2">
        <v>1</v>
      </c>
      <c r="H238" s="2">
        <v>0</v>
      </c>
      <c r="I238" s="2">
        <v>0</v>
      </c>
      <c r="J238" s="2">
        <v>0</v>
      </c>
      <c r="K238" s="2">
        <v>0</v>
      </c>
      <c r="L238" s="2">
        <v>0</v>
      </c>
      <c r="M238" s="2">
        <v>0</v>
      </c>
      <c r="N238" s="2">
        <v>1</v>
      </c>
      <c r="O238" s="2" t="s">
        <v>17</v>
      </c>
    </row>
    <row r="239" spans="1:15">
      <c r="A239" s="2">
        <v>1681</v>
      </c>
      <c r="B239" s="2">
        <v>178901</v>
      </c>
      <c r="C239" s="2">
        <v>0</v>
      </c>
      <c r="D239" s="2">
        <v>1</v>
      </c>
      <c r="E239" s="2">
        <v>47</v>
      </c>
      <c r="F239" s="2">
        <v>1</v>
      </c>
      <c r="G239" s="2">
        <v>0</v>
      </c>
      <c r="H239" s="2">
        <v>0</v>
      </c>
      <c r="I239" s="2">
        <v>0</v>
      </c>
      <c r="J239" s="2">
        <v>0</v>
      </c>
      <c r="K239" s="2">
        <v>0</v>
      </c>
      <c r="L239" s="2">
        <v>1</v>
      </c>
      <c r="M239" s="2">
        <v>0</v>
      </c>
      <c r="N239" s="2">
        <v>0</v>
      </c>
      <c r="O239" s="2" t="s">
        <v>18</v>
      </c>
    </row>
    <row r="240" spans="1:15">
      <c r="A240" s="2">
        <v>1469</v>
      </c>
      <c r="B240" s="2">
        <v>178825</v>
      </c>
      <c r="C240" s="2">
        <v>0</v>
      </c>
      <c r="D240" s="2">
        <v>0</v>
      </c>
      <c r="E240" s="2">
        <v>56</v>
      </c>
      <c r="F240" s="2">
        <v>1</v>
      </c>
      <c r="G240" s="2">
        <v>0</v>
      </c>
      <c r="H240" s="2">
        <v>0</v>
      </c>
      <c r="I240" s="2">
        <v>0</v>
      </c>
      <c r="J240" s="2">
        <v>0</v>
      </c>
      <c r="K240" s="2">
        <v>0</v>
      </c>
      <c r="L240" s="2">
        <v>0</v>
      </c>
      <c r="M240" s="2">
        <v>0</v>
      </c>
      <c r="N240" s="2">
        <v>1</v>
      </c>
      <c r="O240" s="2" t="s">
        <v>15</v>
      </c>
    </row>
    <row r="241" spans="1:15">
      <c r="A241" s="2">
        <v>2661</v>
      </c>
      <c r="B241" s="2">
        <v>178789</v>
      </c>
      <c r="C241" s="2">
        <v>0</v>
      </c>
      <c r="D241" s="2">
        <v>0</v>
      </c>
      <c r="E241" s="2">
        <v>40</v>
      </c>
      <c r="F241" s="2">
        <v>1</v>
      </c>
      <c r="G241" s="2">
        <v>0</v>
      </c>
      <c r="H241" s="2">
        <v>0</v>
      </c>
      <c r="I241" s="2">
        <v>0</v>
      </c>
      <c r="J241" s="2">
        <v>0</v>
      </c>
      <c r="K241" s="2">
        <v>0</v>
      </c>
      <c r="L241" s="2">
        <v>0</v>
      </c>
      <c r="M241" s="2">
        <v>1</v>
      </c>
      <c r="N241" s="2">
        <v>0</v>
      </c>
      <c r="O241" s="2" t="s">
        <v>16</v>
      </c>
    </row>
    <row r="242" spans="1:15">
      <c r="A242" s="2">
        <v>1631</v>
      </c>
      <c r="B242" s="2">
        <v>178710</v>
      </c>
      <c r="C242" s="2">
        <v>0</v>
      </c>
      <c r="D242" s="2">
        <v>1</v>
      </c>
      <c r="E242" s="2">
        <v>43</v>
      </c>
      <c r="F242" s="2">
        <v>0</v>
      </c>
      <c r="G242" s="2">
        <v>1</v>
      </c>
      <c r="H242" s="2">
        <v>0</v>
      </c>
      <c r="I242" s="2">
        <v>0</v>
      </c>
      <c r="J242" s="2">
        <v>0</v>
      </c>
      <c r="K242" s="2">
        <v>0</v>
      </c>
      <c r="L242" s="2">
        <v>0</v>
      </c>
      <c r="M242" s="2">
        <v>1</v>
      </c>
      <c r="N242" s="2">
        <v>0</v>
      </c>
      <c r="O242" s="2" t="s">
        <v>15</v>
      </c>
    </row>
    <row r="243" spans="1:15">
      <c r="A243" s="2">
        <v>2261</v>
      </c>
      <c r="B243" s="2">
        <v>178687</v>
      </c>
      <c r="C243" s="2">
        <v>0</v>
      </c>
      <c r="D243" s="2">
        <v>0</v>
      </c>
      <c r="E243" s="2">
        <v>37</v>
      </c>
      <c r="F243" s="2">
        <v>0</v>
      </c>
      <c r="G243" s="2">
        <v>0</v>
      </c>
      <c r="H243" s="2">
        <v>0</v>
      </c>
      <c r="I243" s="2">
        <v>1</v>
      </c>
      <c r="J243" s="2">
        <v>0</v>
      </c>
      <c r="K243" s="2">
        <v>0</v>
      </c>
      <c r="L243" s="2">
        <v>1</v>
      </c>
      <c r="M243" s="2">
        <v>0</v>
      </c>
      <c r="N243" s="2">
        <v>0</v>
      </c>
      <c r="O243" s="2" t="s">
        <v>15</v>
      </c>
    </row>
    <row r="244" spans="1:15">
      <c r="A244" s="2">
        <v>1481</v>
      </c>
      <c r="B244" s="2">
        <v>178642</v>
      </c>
      <c r="C244" s="2">
        <v>0</v>
      </c>
      <c r="D244" s="2">
        <v>1</v>
      </c>
      <c r="E244" s="2">
        <v>49</v>
      </c>
      <c r="F244" s="2">
        <v>0</v>
      </c>
      <c r="G244" s="2">
        <v>0</v>
      </c>
      <c r="H244" s="2">
        <v>0</v>
      </c>
      <c r="I244" s="2">
        <v>1</v>
      </c>
      <c r="J244" s="2">
        <v>0</v>
      </c>
      <c r="K244" s="2">
        <v>0</v>
      </c>
      <c r="L244" s="2">
        <v>0</v>
      </c>
      <c r="M244" s="2">
        <v>0</v>
      </c>
      <c r="N244" s="2">
        <v>1</v>
      </c>
      <c r="O244" s="2" t="s">
        <v>15</v>
      </c>
    </row>
    <row r="245" spans="1:15">
      <c r="A245" s="2">
        <v>1344</v>
      </c>
      <c r="B245" s="2">
        <v>178618</v>
      </c>
      <c r="C245" s="2">
        <v>0</v>
      </c>
      <c r="D245" s="2">
        <v>0</v>
      </c>
      <c r="E245" s="2">
        <v>63</v>
      </c>
      <c r="F245" s="2">
        <v>0</v>
      </c>
      <c r="G245" s="2">
        <v>1</v>
      </c>
      <c r="H245" s="2">
        <v>0</v>
      </c>
      <c r="I245" s="2">
        <v>0</v>
      </c>
      <c r="J245" s="2">
        <v>0</v>
      </c>
      <c r="K245" s="2">
        <v>0</v>
      </c>
      <c r="L245" s="2">
        <v>1</v>
      </c>
      <c r="M245" s="2">
        <v>0</v>
      </c>
      <c r="N245" s="2">
        <v>0</v>
      </c>
      <c r="O245" s="2" t="s">
        <v>17</v>
      </c>
    </row>
    <row r="246" spans="1:15">
      <c r="A246" s="2">
        <v>2171</v>
      </c>
      <c r="B246" s="2">
        <v>178579</v>
      </c>
      <c r="C246" s="2">
        <v>0</v>
      </c>
      <c r="D246" s="2">
        <v>0</v>
      </c>
      <c r="E246" s="2">
        <v>50</v>
      </c>
      <c r="F246" s="2">
        <v>1</v>
      </c>
      <c r="G246" s="2">
        <v>0</v>
      </c>
      <c r="H246" s="2">
        <v>0</v>
      </c>
      <c r="I246" s="2">
        <v>0</v>
      </c>
      <c r="J246" s="2">
        <v>0</v>
      </c>
      <c r="K246" s="2">
        <v>0</v>
      </c>
      <c r="L246" s="2">
        <v>0</v>
      </c>
      <c r="M246" s="2">
        <v>1</v>
      </c>
      <c r="N246" s="2">
        <v>0</v>
      </c>
      <c r="O246" s="2" t="s">
        <v>15</v>
      </c>
    </row>
    <row r="247" spans="1:15">
      <c r="A247" s="2">
        <v>2279</v>
      </c>
      <c r="B247" s="2">
        <v>178569</v>
      </c>
      <c r="C247" s="2">
        <v>0</v>
      </c>
      <c r="D247" s="2">
        <v>0</v>
      </c>
      <c r="E247" s="2">
        <v>74</v>
      </c>
      <c r="F247" s="2">
        <v>0</v>
      </c>
      <c r="G247" s="2">
        <v>1</v>
      </c>
      <c r="H247" s="2">
        <v>0</v>
      </c>
      <c r="I247" s="2">
        <v>0</v>
      </c>
      <c r="J247" s="2">
        <v>0</v>
      </c>
      <c r="K247" s="2">
        <v>0</v>
      </c>
      <c r="L247" s="2">
        <v>1</v>
      </c>
      <c r="M247" s="2">
        <v>0</v>
      </c>
      <c r="N247" s="2">
        <v>0</v>
      </c>
      <c r="O247" s="2" t="s">
        <v>15</v>
      </c>
    </row>
    <row r="248" spans="1:15">
      <c r="A248" s="2">
        <v>3113</v>
      </c>
      <c r="B248" s="2">
        <v>178499</v>
      </c>
      <c r="C248" s="2">
        <v>0</v>
      </c>
      <c r="D248" s="2">
        <v>0</v>
      </c>
      <c r="E248" s="2">
        <v>63</v>
      </c>
      <c r="F248" s="2">
        <v>0</v>
      </c>
      <c r="G248" s="2">
        <v>0</v>
      </c>
      <c r="H248" s="2">
        <v>1</v>
      </c>
      <c r="I248" s="2">
        <v>0</v>
      </c>
      <c r="J248" s="2">
        <v>0</v>
      </c>
      <c r="K248" s="2">
        <v>0</v>
      </c>
      <c r="L248" s="2">
        <v>1</v>
      </c>
      <c r="M248" s="2">
        <v>0</v>
      </c>
      <c r="N248" s="2">
        <v>0</v>
      </c>
      <c r="O248" s="2" t="s">
        <v>15</v>
      </c>
    </row>
    <row r="249" spans="1:15">
      <c r="A249" s="2">
        <v>1090</v>
      </c>
      <c r="B249" s="2">
        <v>178497</v>
      </c>
      <c r="C249" s="2">
        <v>0</v>
      </c>
      <c r="D249" s="2">
        <v>0</v>
      </c>
      <c r="E249" s="2">
        <v>69</v>
      </c>
      <c r="F249" s="2">
        <v>0</v>
      </c>
      <c r="G249" s="2">
        <v>1</v>
      </c>
      <c r="H249" s="2">
        <v>0</v>
      </c>
      <c r="I249" s="2">
        <v>0</v>
      </c>
      <c r="J249" s="2">
        <v>0</v>
      </c>
      <c r="K249" s="2">
        <v>0</v>
      </c>
      <c r="L249" s="2">
        <v>0</v>
      </c>
      <c r="M249" s="2">
        <v>0</v>
      </c>
      <c r="N249" s="2">
        <v>0</v>
      </c>
      <c r="O249" s="2" t="s">
        <v>20</v>
      </c>
    </row>
    <row r="250" spans="1:15">
      <c r="A250" s="2">
        <v>1168</v>
      </c>
      <c r="B250" s="2">
        <v>178497</v>
      </c>
      <c r="C250" s="2">
        <v>0</v>
      </c>
      <c r="D250" s="2">
        <v>0</v>
      </c>
      <c r="E250" s="2">
        <v>69</v>
      </c>
      <c r="F250" s="2">
        <v>0</v>
      </c>
      <c r="G250" s="2">
        <v>1</v>
      </c>
      <c r="H250" s="2">
        <v>0</v>
      </c>
      <c r="I250" s="2">
        <v>0</v>
      </c>
      <c r="J250" s="2">
        <v>0</v>
      </c>
      <c r="K250" s="2">
        <v>0</v>
      </c>
      <c r="L250" s="2">
        <v>0</v>
      </c>
      <c r="M250" s="2">
        <v>0</v>
      </c>
      <c r="N250" s="2">
        <v>0</v>
      </c>
      <c r="O250" s="2" t="s">
        <v>20</v>
      </c>
    </row>
    <row r="251" spans="1:15">
      <c r="A251" s="2">
        <v>1680</v>
      </c>
      <c r="B251" s="2">
        <v>178468</v>
      </c>
      <c r="C251" s="2">
        <v>0</v>
      </c>
      <c r="D251" s="2">
        <v>0</v>
      </c>
      <c r="E251" s="2">
        <v>60</v>
      </c>
      <c r="F251" s="2">
        <v>0</v>
      </c>
      <c r="G251" s="2">
        <v>0</v>
      </c>
      <c r="H251" s="2">
        <v>0</v>
      </c>
      <c r="I251" s="2">
        <v>1</v>
      </c>
      <c r="J251" s="2">
        <v>0</v>
      </c>
      <c r="K251" s="2">
        <v>0</v>
      </c>
      <c r="L251" s="2">
        <v>1</v>
      </c>
      <c r="M251" s="2">
        <v>0</v>
      </c>
      <c r="N251" s="2">
        <v>0</v>
      </c>
      <c r="O251" s="2" t="s">
        <v>17</v>
      </c>
    </row>
    <row r="252" spans="1:15">
      <c r="A252" s="2">
        <v>2419</v>
      </c>
      <c r="B252" s="2">
        <v>178427</v>
      </c>
      <c r="C252" s="2">
        <v>0</v>
      </c>
      <c r="D252" s="2">
        <v>0</v>
      </c>
      <c r="E252" s="2">
        <v>72</v>
      </c>
      <c r="F252" s="2">
        <v>0</v>
      </c>
      <c r="G252" s="2">
        <v>0</v>
      </c>
      <c r="H252" s="2">
        <v>0</v>
      </c>
      <c r="I252" s="2">
        <v>0</v>
      </c>
      <c r="J252" s="2">
        <v>1</v>
      </c>
      <c r="K252" s="2">
        <v>0</v>
      </c>
      <c r="L252" s="2">
        <v>0</v>
      </c>
      <c r="M252" s="2">
        <v>1</v>
      </c>
      <c r="N252" s="2">
        <v>0</v>
      </c>
      <c r="O252" s="2" t="s">
        <v>18</v>
      </c>
    </row>
    <row r="253" spans="1:15">
      <c r="A253" s="2">
        <v>1891</v>
      </c>
      <c r="B253" s="2">
        <v>178420</v>
      </c>
      <c r="C253" s="2">
        <v>0</v>
      </c>
      <c r="D253" s="2">
        <v>0</v>
      </c>
      <c r="E253" s="2">
        <v>54</v>
      </c>
      <c r="F253" s="2">
        <v>0</v>
      </c>
      <c r="G253" s="2">
        <v>0</v>
      </c>
      <c r="H253" s="2">
        <v>1</v>
      </c>
      <c r="I253" s="2">
        <v>0</v>
      </c>
      <c r="J253" s="2">
        <v>0</v>
      </c>
      <c r="K253" s="2">
        <v>0</v>
      </c>
      <c r="L253" s="2">
        <v>0</v>
      </c>
      <c r="M253" s="2">
        <v>0</v>
      </c>
      <c r="N253" s="2">
        <v>1</v>
      </c>
      <c r="O253" s="2" t="s">
        <v>18</v>
      </c>
    </row>
    <row r="254" spans="1:15">
      <c r="A254" s="2">
        <v>2775</v>
      </c>
      <c r="B254" s="2">
        <v>178416</v>
      </c>
      <c r="C254" s="2">
        <v>0</v>
      </c>
      <c r="D254" s="2">
        <v>1</v>
      </c>
      <c r="E254" s="2">
        <v>44</v>
      </c>
      <c r="F254" s="2">
        <v>0</v>
      </c>
      <c r="G254" s="2">
        <v>0</v>
      </c>
      <c r="H254" s="2">
        <v>0</v>
      </c>
      <c r="I254" s="2">
        <v>1</v>
      </c>
      <c r="J254" s="2">
        <v>0</v>
      </c>
      <c r="K254" s="2">
        <v>0</v>
      </c>
      <c r="L254" s="2">
        <v>1</v>
      </c>
      <c r="M254" s="2">
        <v>0</v>
      </c>
      <c r="N254" s="2">
        <v>0</v>
      </c>
      <c r="O254" s="2" t="s">
        <v>16</v>
      </c>
    </row>
    <row r="255" spans="1:15">
      <c r="A255" s="2">
        <v>2802</v>
      </c>
      <c r="B255" s="2">
        <v>178394</v>
      </c>
      <c r="C255" s="2">
        <v>0</v>
      </c>
      <c r="D255" s="2">
        <v>0</v>
      </c>
      <c r="E255" s="2">
        <v>34</v>
      </c>
      <c r="F255" s="2">
        <v>0</v>
      </c>
      <c r="G255" s="2">
        <v>0</v>
      </c>
      <c r="H255" s="2">
        <v>0</v>
      </c>
      <c r="I255" s="2">
        <v>1</v>
      </c>
      <c r="J255" s="2">
        <v>0</v>
      </c>
      <c r="K255" s="2">
        <v>0</v>
      </c>
      <c r="L255" s="2">
        <v>1</v>
      </c>
      <c r="M255" s="2">
        <v>0</v>
      </c>
      <c r="N255" s="2">
        <v>0</v>
      </c>
      <c r="O255" s="2" t="s">
        <v>17</v>
      </c>
    </row>
    <row r="256" spans="1:15">
      <c r="A256" s="2">
        <v>1806</v>
      </c>
      <c r="B256" s="2">
        <v>178353</v>
      </c>
      <c r="C256" s="2">
        <v>0</v>
      </c>
      <c r="D256" s="2">
        <v>1</v>
      </c>
      <c r="E256" s="2">
        <v>61</v>
      </c>
      <c r="F256" s="2">
        <v>1</v>
      </c>
      <c r="G256" s="2">
        <v>0</v>
      </c>
      <c r="H256" s="2">
        <v>0</v>
      </c>
      <c r="I256" s="2">
        <v>0</v>
      </c>
      <c r="J256" s="2">
        <v>0</v>
      </c>
      <c r="K256" s="2">
        <v>0</v>
      </c>
      <c r="L256" s="2">
        <v>0</v>
      </c>
      <c r="M256" s="2">
        <v>0</v>
      </c>
      <c r="N256" s="2">
        <v>0</v>
      </c>
      <c r="O256" s="2" t="s">
        <v>17</v>
      </c>
    </row>
    <row r="257" spans="1:15">
      <c r="A257" s="2">
        <v>1878</v>
      </c>
      <c r="B257" s="2">
        <v>178331</v>
      </c>
      <c r="C257" s="2">
        <v>0</v>
      </c>
      <c r="D257" s="2">
        <v>1</v>
      </c>
      <c r="E257" s="2">
        <v>62</v>
      </c>
      <c r="F257" s="2">
        <v>1</v>
      </c>
      <c r="G257" s="2">
        <v>0</v>
      </c>
      <c r="H257" s="2">
        <v>0</v>
      </c>
      <c r="I257" s="2">
        <v>0</v>
      </c>
      <c r="J257" s="2">
        <v>0</v>
      </c>
      <c r="K257" s="2">
        <v>0</v>
      </c>
      <c r="L257" s="2">
        <v>1</v>
      </c>
      <c r="M257" s="2">
        <v>0</v>
      </c>
      <c r="N257" s="2">
        <v>0</v>
      </c>
      <c r="O257" s="2" t="s">
        <v>17</v>
      </c>
    </row>
    <row r="258" spans="1:15">
      <c r="A258" s="2">
        <v>1743</v>
      </c>
      <c r="B258" s="2">
        <v>178285</v>
      </c>
      <c r="C258" s="2">
        <v>0</v>
      </c>
      <c r="D258" s="2">
        <v>0</v>
      </c>
      <c r="E258" s="2">
        <v>32</v>
      </c>
      <c r="F258" s="2">
        <v>0</v>
      </c>
      <c r="G258" s="2">
        <v>1</v>
      </c>
      <c r="H258" s="2">
        <v>0</v>
      </c>
      <c r="I258" s="2">
        <v>0</v>
      </c>
      <c r="J258" s="2">
        <v>0</v>
      </c>
      <c r="K258" s="2">
        <v>0</v>
      </c>
      <c r="L258" s="2">
        <v>0</v>
      </c>
      <c r="M258" s="2">
        <v>1</v>
      </c>
      <c r="N258" s="2">
        <v>0</v>
      </c>
      <c r="O258" s="2" t="s">
        <v>16</v>
      </c>
    </row>
    <row r="259" spans="1:15">
      <c r="A259" s="2">
        <v>3072</v>
      </c>
      <c r="B259" s="2">
        <v>178128</v>
      </c>
      <c r="C259" s="2">
        <v>0</v>
      </c>
      <c r="D259" s="2">
        <v>1</v>
      </c>
      <c r="E259" s="2">
        <v>46</v>
      </c>
      <c r="F259" s="2">
        <v>0</v>
      </c>
      <c r="G259" s="2">
        <v>1</v>
      </c>
      <c r="H259" s="2">
        <v>0</v>
      </c>
      <c r="I259" s="2">
        <v>0</v>
      </c>
      <c r="J259" s="2">
        <v>0</v>
      </c>
      <c r="K259" s="2">
        <v>0</v>
      </c>
      <c r="L259" s="2">
        <v>0</v>
      </c>
      <c r="M259" s="2">
        <v>0</v>
      </c>
      <c r="N259" s="2">
        <v>1</v>
      </c>
      <c r="O259" s="2" t="s">
        <v>17</v>
      </c>
    </row>
    <row r="260" spans="1:15">
      <c r="A260" s="2">
        <v>2557</v>
      </c>
      <c r="B260" s="2">
        <v>178093</v>
      </c>
      <c r="C260" s="2">
        <v>0</v>
      </c>
      <c r="D260" s="2">
        <v>0</v>
      </c>
      <c r="E260" s="2">
        <v>73</v>
      </c>
      <c r="F260" s="2">
        <v>0</v>
      </c>
      <c r="G260" s="2">
        <v>0</v>
      </c>
      <c r="H260" s="2">
        <v>0</v>
      </c>
      <c r="I260" s="2">
        <v>1</v>
      </c>
      <c r="J260" s="2">
        <v>0</v>
      </c>
      <c r="K260" s="2">
        <v>0</v>
      </c>
      <c r="L260" s="2">
        <v>0</v>
      </c>
      <c r="M260" s="2">
        <v>1</v>
      </c>
      <c r="N260" s="2">
        <v>0</v>
      </c>
      <c r="O260" s="2" t="s">
        <v>18</v>
      </c>
    </row>
    <row r="261" spans="1:15">
      <c r="A261" s="2">
        <v>2179</v>
      </c>
      <c r="B261" s="2">
        <v>178075</v>
      </c>
      <c r="C261" s="2">
        <v>0</v>
      </c>
      <c r="D261" s="2">
        <v>0</v>
      </c>
      <c r="E261" s="2">
        <v>48</v>
      </c>
      <c r="F261" s="2">
        <v>0</v>
      </c>
      <c r="G261" s="2">
        <v>1</v>
      </c>
      <c r="H261" s="2">
        <v>0</v>
      </c>
      <c r="I261" s="2">
        <v>0</v>
      </c>
      <c r="J261" s="2">
        <v>0</v>
      </c>
      <c r="K261" s="2">
        <v>0</v>
      </c>
      <c r="L261" s="2">
        <v>0</v>
      </c>
      <c r="M261" s="2">
        <v>0</v>
      </c>
      <c r="N261" s="2">
        <v>1</v>
      </c>
      <c r="O261" s="2" t="s">
        <v>18</v>
      </c>
    </row>
    <row r="262" spans="1:15">
      <c r="A262" s="2">
        <v>2422</v>
      </c>
      <c r="B262" s="2">
        <v>178041</v>
      </c>
      <c r="C262" s="2">
        <v>0</v>
      </c>
      <c r="D262" s="2">
        <v>0</v>
      </c>
      <c r="E262" s="2">
        <v>49</v>
      </c>
      <c r="F262" s="2">
        <v>0</v>
      </c>
      <c r="G262" s="2">
        <v>1</v>
      </c>
      <c r="H262" s="2">
        <v>0</v>
      </c>
      <c r="I262" s="2">
        <v>0</v>
      </c>
      <c r="J262" s="2">
        <v>0</v>
      </c>
      <c r="K262" s="2">
        <v>0</v>
      </c>
      <c r="L262" s="2">
        <v>0</v>
      </c>
      <c r="M262" s="2">
        <v>0</v>
      </c>
      <c r="N262" s="2">
        <v>0</v>
      </c>
      <c r="O262" s="2" t="s">
        <v>20</v>
      </c>
    </row>
    <row r="263" spans="1:15">
      <c r="A263" s="2">
        <v>1981</v>
      </c>
      <c r="B263" s="2">
        <v>178028</v>
      </c>
      <c r="C263" s="2">
        <v>0</v>
      </c>
      <c r="D263" s="2">
        <v>1</v>
      </c>
      <c r="E263" s="2">
        <v>64</v>
      </c>
      <c r="F263" s="2">
        <v>0</v>
      </c>
      <c r="G263" s="2">
        <v>0</v>
      </c>
      <c r="H263" s="2">
        <v>0</v>
      </c>
      <c r="I263" s="2">
        <v>0</v>
      </c>
      <c r="J263" s="2">
        <v>1</v>
      </c>
      <c r="K263" s="2">
        <v>0</v>
      </c>
      <c r="L263" s="2">
        <v>0</v>
      </c>
      <c r="M263" s="2">
        <v>0</v>
      </c>
      <c r="N263" s="2">
        <v>1</v>
      </c>
      <c r="O263" s="2" t="s">
        <v>18</v>
      </c>
    </row>
    <row r="264" spans="1:15">
      <c r="A264" s="2">
        <v>2734</v>
      </c>
      <c r="B264" s="2">
        <v>177981</v>
      </c>
      <c r="C264" s="2">
        <v>1</v>
      </c>
      <c r="D264" s="2">
        <v>0</v>
      </c>
      <c r="E264" s="2">
        <v>48</v>
      </c>
      <c r="F264" s="2">
        <v>0</v>
      </c>
      <c r="G264" s="2">
        <v>1</v>
      </c>
      <c r="H264" s="2">
        <v>0</v>
      </c>
      <c r="I264" s="2">
        <v>0</v>
      </c>
      <c r="J264" s="2">
        <v>0</v>
      </c>
      <c r="K264" s="2">
        <v>0</v>
      </c>
      <c r="L264" s="2">
        <v>1</v>
      </c>
      <c r="M264" s="2">
        <v>0</v>
      </c>
      <c r="N264" s="2">
        <v>0</v>
      </c>
      <c r="O264" s="2" t="s">
        <v>20</v>
      </c>
    </row>
    <row r="265" spans="1:15">
      <c r="A265" s="2">
        <v>1199</v>
      </c>
      <c r="B265" s="2">
        <v>177972</v>
      </c>
      <c r="C265" s="2">
        <v>0</v>
      </c>
      <c r="D265" s="2">
        <v>0</v>
      </c>
      <c r="E265" s="2">
        <v>66</v>
      </c>
      <c r="F265" s="2">
        <v>0</v>
      </c>
      <c r="G265" s="2">
        <v>0</v>
      </c>
      <c r="H265" s="2">
        <v>0</v>
      </c>
      <c r="I265" s="2">
        <v>1</v>
      </c>
      <c r="J265" s="2">
        <v>0</v>
      </c>
      <c r="K265" s="2">
        <v>0</v>
      </c>
      <c r="L265" s="2">
        <v>1</v>
      </c>
      <c r="M265" s="2">
        <v>0</v>
      </c>
      <c r="N265" s="2">
        <v>0</v>
      </c>
      <c r="O265" s="2" t="s">
        <v>15</v>
      </c>
    </row>
    <row r="266" spans="1:15">
      <c r="A266" s="2">
        <v>1264</v>
      </c>
      <c r="B266" s="2">
        <v>177882</v>
      </c>
      <c r="C266" s="2">
        <v>0</v>
      </c>
      <c r="D266" s="2">
        <v>0</v>
      </c>
      <c r="E266" s="2">
        <v>39</v>
      </c>
      <c r="F266" s="2">
        <v>0</v>
      </c>
      <c r="G266" s="2">
        <v>0</v>
      </c>
      <c r="H266" s="2">
        <v>0</v>
      </c>
      <c r="I266" s="2">
        <v>1</v>
      </c>
      <c r="J266" s="2">
        <v>0</v>
      </c>
      <c r="K266" s="2">
        <v>0</v>
      </c>
      <c r="L266" s="2">
        <v>0</v>
      </c>
      <c r="M266" s="2">
        <v>1</v>
      </c>
      <c r="N266" s="2">
        <v>0</v>
      </c>
      <c r="O266" s="2" t="s">
        <v>20</v>
      </c>
    </row>
    <row r="267" spans="1:15">
      <c r="A267" s="2">
        <v>2888</v>
      </c>
      <c r="B267" s="2">
        <v>177870</v>
      </c>
      <c r="C267" s="2">
        <v>0</v>
      </c>
      <c r="D267" s="2">
        <v>1</v>
      </c>
      <c r="E267" s="2">
        <v>53</v>
      </c>
      <c r="F267" s="2">
        <v>0</v>
      </c>
      <c r="G267" s="2">
        <v>1</v>
      </c>
      <c r="H267" s="2">
        <v>0</v>
      </c>
      <c r="I267" s="2">
        <v>0</v>
      </c>
      <c r="J267" s="2">
        <v>0</v>
      </c>
      <c r="K267" s="2">
        <v>0</v>
      </c>
      <c r="L267" s="2">
        <v>1</v>
      </c>
      <c r="M267" s="2">
        <v>0</v>
      </c>
      <c r="N267" s="2">
        <v>0</v>
      </c>
      <c r="O267" s="2" t="s">
        <v>19</v>
      </c>
    </row>
    <row r="268" spans="1:15">
      <c r="A268" s="2">
        <v>1510</v>
      </c>
      <c r="B268" s="2">
        <v>177863</v>
      </c>
      <c r="C268" s="2">
        <v>0</v>
      </c>
      <c r="D268" s="2">
        <v>0</v>
      </c>
      <c r="E268" s="2">
        <v>62</v>
      </c>
      <c r="F268" s="2">
        <v>0</v>
      </c>
      <c r="G268" s="2">
        <v>0</v>
      </c>
      <c r="H268" s="2">
        <v>0</v>
      </c>
      <c r="I268" s="2">
        <v>1</v>
      </c>
      <c r="J268" s="2">
        <v>0</v>
      </c>
      <c r="K268" s="2">
        <v>0</v>
      </c>
      <c r="L268" s="2">
        <v>0</v>
      </c>
      <c r="M268" s="2">
        <v>0</v>
      </c>
      <c r="N268" s="2">
        <v>1</v>
      </c>
      <c r="O268" s="2" t="s">
        <v>20</v>
      </c>
    </row>
    <row r="269" spans="1:15">
      <c r="A269" s="2">
        <v>1669</v>
      </c>
      <c r="B269" s="2">
        <v>177845</v>
      </c>
      <c r="C269" s="2">
        <v>0</v>
      </c>
      <c r="D269" s="2">
        <v>0</v>
      </c>
      <c r="E269" s="2">
        <v>31</v>
      </c>
      <c r="F269" s="2">
        <v>0</v>
      </c>
      <c r="G269" s="2">
        <v>0</v>
      </c>
      <c r="H269" s="2">
        <v>0</v>
      </c>
      <c r="I269" s="2">
        <v>1</v>
      </c>
      <c r="J269" s="2">
        <v>0</v>
      </c>
      <c r="K269" s="2">
        <v>0</v>
      </c>
      <c r="L269" s="2">
        <v>0</v>
      </c>
      <c r="M269" s="2">
        <v>0</v>
      </c>
      <c r="N269" s="2">
        <v>1</v>
      </c>
      <c r="O269" s="2" t="s">
        <v>18</v>
      </c>
    </row>
    <row r="270" spans="1:15">
      <c r="A270" s="2">
        <v>2233</v>
      </c>
      <c r="B270" s="2">
        <v>177766</v>
      </c>
      <c r="C270" s="2">
        <v>0</v>
      </c>
      <c r="D270" s="2">
        <v>1</v>
      </c>
      <c r="E270" s="2">
        <v>53</v>
      </c>
      <c r="F270" s="2">
        <v>0</v>
      </c>
      <c r="G270" s="2">
        <v>1</v>
      </c>
      <c r="H270" s="2">
        <v>0</v>
      </c>
      <c r="I270" s="2">
        <v>0</v>
      </c>
      <c r="J270" s="2">
        <v>0</v>
      </c>
      <c r="K270" s="2">
        <v>0</v>
      </c>
      <c r="L270" s="2">
        <v>0</v>
      </c>
      <c r="M270" s="2">
        <v>0</v>
      </c>
      <c r="N270" s="2">
        <v>1</v>
      </c>
      <c r="O270" s="2" t="s">
        <v>18</v>
      </c>
    </row>
    <row r="271" spans="1:15">
      <c r="A271" s="2">
        <v>2644</v>
      </c>
      <c r="B271" s="2">
        <v>177766</v>
      </c>
      <c r="C271" s="2">
        <v>0</v>
      </c>
      <c r="D271" s="2">
        <v>1</v>
      </c>
      <c r="E271" s="2">
        <v>53</v>
      </c>
      <c r="F271" s="2">
        <v>0</v>
      </c>
      <c r="G271" s="2">
        <v>1</v>
      </c>
      <c r="H271" s="2">
        <v>0</v>
      </c>
      <c r="I271" s="2">
        <v>0</v>
      </c>
      <c r="J271" s="2">
        <v>0</v>
      </c>
      <c r="K271" s="2">
        <v>0</v>
      </c>
      <c r="L271" s="2">
        <v>0</v>
      </c>
      <c r="M271" s="2">
        <v>0</v>
      </c>
      <c r="N271" s="2">
        <v>1</v>
      </c>
      <c r="O271" s="2" t="s">
        <v>20</v>
      </c>
    </row>
    <row r="272" spans="1:15">
      <c r="A272" s="2">
        <v>1627</v>
      </c>
      <c r="B272" s="2">
        <v>177632</v>
      </c>
      <c r="C272" s="2">
        <v>0</v>
      </c>
      <c r="D272" s="2">
        <v>0</v>
      </c>
      <c r="E272" s="2">
        <v>73</v>
      </c>
      <c r="F272" s="2">
        <v>0</v>
      </c>
      <c r="G272" s="2">
        <v>0</v>
      </c>
      <c r="H272" s="2">
        <v>0</v>
      </c>
      <c r="I272" s="2">
        <v>1</v>
      </c>
      <c r="J272" s="2">
        <v>0</v>
      </c>
      <c r="K272" s="2">
        <v>0</v>
      </c>
      <c r="L272" s="2">
        <v>0</v>
      </c>
      <c r="M272" s="2">
        <v>1</v>
      </c>
      <c r="N272" s="2">
        <v>0</v>
      </c>
      <c r="O272" s="2" t="s">
        <v>18</v>
      </c>
    </row>
    <row r="273" spans="1:15">
      <c r="A273" s="2">
        <v>1210</v>
      </c>
      <c r="B273" s="2">
        <v>177622</v>
      </c>
      <c r="C273" s="2">
        <v>0</v>
      </c>
      <c r="D273" s="2">
        <v>2</v>
      </c>
      <c r="E273" s="2">
        <v>50</v>
      </c>
      <c r="F273" s="2">
        <v>0</v>
      </c>
      <c r="G273" s="2">
        <v>0</v>
      </c>
      <c r="H273" s="2">
        <v>0</v>
      </c>
      <c r="I273" s="2">
        <v>1</v>
      </c>
      <c r="J273" s="2">
        <v>0</v>
      </c>
      <c r="K273" s="2">
        <v>0</v>
      </c>
      <c r="L273" s="2">
        <v>0</v>
      </c>
      <c r="M273" s="2">
        <v>0</v>
      </c>
      <c r="N273" s="2">
        <v>1</v>
      </c>
      <c r="O273" s="2" t="s">
        <v>20</v>
      </c>
    </row>
    <row r="274" spans="1:15">
      <c r="A274" s="2">
        <v>3040</v>
      </c>
      <c r="B274" s="2">
        <v>177610</v>
      </c>
      <c r="C274" s="2">
        <v>0</v>
      </c>
      <c r="D274" s="2">
        <v>1</v>
      </c>
      <c r="E274" s="2">
        <v>68</v>
      </c>
      <c r="F274" s="2">
        <v>0</v>
      </c>
      <c r="G274" s="2">
        <v>1</v>
      </c>
      <c r="H274" s="2">
        <v>0</v>
      </c>
      <c r="I274" s="2">
        <v>0</v>
      </c>
      <c r="J274" s="2">
        <v>0</v>
      </c>
      <c r="K274" s="2">
        <v>0</v>
      </c>
      <c r="L274" s="2">
        <v>0</v>
      </c>
      <c r="M274" s="2">
        <v>0</v>
      </c>
      <c r="N274" s="2">
        <v>1</v>
      </c>
      <c r="O274" s="2" t="s">
        <v>20</v>
      </c>
    </row>
    <row r="275" spans="1:15">
      <c r="A275" s="2">
        <v>2898</v>
      </c>
      <c r="B275" s="2">
        <v>177598</v>
      </c>
      <c r="C275" s="2">
        <v>0</v>
      </c>
      <c r="D275" s="2">
        <v>0</v>
      </c>
      <c r="E275" s="2">
        <v>77</v>
      </c>
      <c r="F275" s="2">
        <v>0</v>
      </c>
      <c r="G275" s="2">
        <v>0</v>
      </c>
      <c r="H275" s="2">
        <v>1</v>
      </c>
      <c r="I275" s="2">
        <v>0</v>
      </c>
      <c r="J275" s="2">
        <v>0</v>
      </c>
      <c r="K275" s="2">
        <v>0</v>
      </c>
      <c r="L275" s="2">
        <v>0</v>
      </c>
      <c r="M275" s="2">
        <v>1</v>
      </c>
      <c r="N275" s="2">
        <v>0</v>
      </c>
      <c r="O275" s="2" t="s">
        <v>17</v>
      </c>
    </row>
    <row r="276" spans="1:15">
      <c r="A276" s="2">
        <v>1907</v>
      </c>
      <c r="B276" s="2">
        <v>177583</v>
      </c>
      <c r="C276" s="2">
        <v>0</v>
      </c>
      <c r="D276" s="2">
        <v>0</v>
      </c>
      <c r="E276" s="2">
        <v>42</v>
      </c>
      <c r="F276" s="2">
        <v>0</v>
      </c>
      <c r="G276" s="2">
        <v>1</v>
      </c>
      <c r="H276" s="2">
        <v>0</v>
      </c>
      <c r="I276" s="2">
        <v>0</v>
      </c>
      <c r="J276" s="2">
        <v>0</v>
      </c>
      <c r="K276" s="2">
        <v>0</v>
      </c>
      <c r="L276" s="2">
        <v>1</v>
      </c>
      <c r="M276" s="2">
        <v>0</v>
      </c>
      <c r="N276" s="2">
        <v>0</v>
      </c>
      <c r="O276" s="2" t="s">
        <v>15</v>
      </c>
    </row>
    <row r="277" spans="1:15">
      <c r="A277" s="2">
        <v>1991</v>
      </c>
      <c r="B277" s="2">
        <v>177568</v>
      </c>
      <c r="C277" s="2">
        <v>0</v>
      </c>
      <c r="D277" s="2">
        <v>1</v>
      </c>
      <c r="E277" s="2">
        <v>41</v>
      </c>
      <c r="F277" s="2">
        <v>0</v>
      </c>
      <c r="G277" s="2">
        <v>0</v>
      </c>
      <c r="H277" s="2">
        <v>0</v>
      </c>
      <c r="I277" s="2">
        <v>1</v>
      </c>
      <c r="J277" s="2">
        <v>0</v>
      </c>
      <c r="K277" s="2">
        <v>0</v>
      </c>
      <c r="L277" s="2">
        <v>1</v>
      </c>
      <c r="M277" s="2">
        <v>0</v>
      </c>
      <c r="N277" s="2">
        <v>0</v>
      </c>
      <c r="O277" s="2" t="s">
        <v>15</v>
      </c>
    </row>
    <row r="278" spans="1:15">
      <c r="A278" s="2">
        <v>2686</v>
      </c>
      <c r="B278" s="2">
        <v>177520</v>
      </c>
      <c r="C278" s="2">
        <v>0</v>
      </c>
      <c r="D278" s="2">
        <v>1</v>
      </c>
      <c r="E278" s="2">
        <v>61</v>
      </c>
      <c r="F278" s="2">
        <v>0</v>
      </c>
      <c r="G278" s="2">
        <v>1</v>
      </c>
      <c r="H278" s="2">
        <v>0</v>
      </c>
      <c r="I278" s="2">
        <v>0</v>
      </c>
      <c r="J278" s="2">
        <v>0</v>
      </c>
      <c r="K278" s="2">
        <v>0</v>
      </c>
      <c r="L278" s="2">
        <v>0</v>
      </c>
      <c r="M278" s="2">
        <v>1</v>
      </c>
      <c r="N278" s="2">
        <v>0</v>
      </c>
      <c r="O278" s="2" t="s">
        <v>20</v>
      </c>
    </row>
    <row r="279" spans="1:15">
      <c r="A279" s="2">
        <v>1294</v>
      </c>
      <c r="B279" s="2">
        <v>177457</v>
      </c>
      <c r="C279" s="2">
        <v>0</v>
      </c>
      <c r="D279" s="2">
        <v>0</v>
      </c>
      <c r="E279" s="2">
        <v>73</v>
      </c>
      <c r="F279" s="2">
        <v>0</v>
      </c>
      <c r="G279" s="2">
        <v>0</v>
      </c>
      <c r="H279" s="2">
        <v>1</v>
      </c>
      <c r="I279" s="2">
        <v>0</v>
      </c>
      <c r="J279" s="2">
        <v>0</v>
      </c>
      <c r="K279" s="2">
        <v>0</v>
      </c>
      <c r="L279" s="2">
        <v>1</v>
      </c>
      <c r="M279" s="2">
        <v>0</v>
      </c>
      <c r="N279" s="2">
        <v>0</v>
      </c>
      <c r="O279" s="2" t="s">
        <v>20</v>
      </c>
    </row>
    <row r="280" spans="1:15">
      <c r="A280" s="2">
        <v>2712</v>
      </c>
      <c r="B280" s="2">
        <v>177437</v>
      </c>
      <c r="C280" s="2">
        <v>0</v>
      </c>
      <c r="D280" s="2">
        <v>0</v>
      </c>
      <c r="E280" s="2">
        <v>57</v>
      </c>
      <c r="F280" s="2">
        <v>0</v>
      </c>
      <c r="G280" s="2">
        <v>1</v>
      </c>
      <c r="H280" s="2">
        <v>0</v>
      </c>
      <c r="I280" s="2">
        <v>0</v>
      </c>
      <c r="J280" s="2">
        <v>0</v>
      </c>
      <c r="K280" s="2">
        <v>0</v>
      </c>
      <c r="L280" s="2">
        <v>1</v>
      </c>
      <c r="M280" s="2">
        <v>0</v>
      </c>
      <c r="N280" s="2">
        <v>0</v>
      </c>
      <c r="O280" s="2" t="s">
        <v>17</v>
      </c>
    </row>
    <row r="281" spans="1:15">
      <c r="A281" s="2">
        <v>2302</v>
      </c>
      <c r="B281" s="2">
        <v>177382</v>
      </c>
      <c r="C281" s="2">
        <v>0</v>
      </c>
      <c r="D281" s="2">
        <v>1</v>
      </c>
      <c r="E281" s="2">
        <v>52</v>
      </c>
      <c r="F281" s="2">
        <v>0</v>
      </c>
      <c r="G281" s="2">
        <v>0</v>
      </c>
      <c r="H281" s="2">
        <v>0</v>
      </c>
      <c r="I281" s="2">
        <v>1</v>
      </c>
      <c r="J281" s="2">
        <v>0</v>
      </c>
      <c r="K281" s="2">
        <v>0</v>
      </c>
      <c r="L281" s="2">
        <v>1</v>
      </c>
      <c r="M281" s="2">
        <v>0</v>
      </c>
      <c r="N281" s="2">
        <v>0</v>
      </c>
      <c r="O281" s="2" t="s">
        <v>20</v>
      </c>
    </row>
    <row r="282" spans="1:15">
      <c r="A282" s="2">
        <v>1120</v>
      </c>
      <c r="B282" s="2">
        <v>177376</v>
      </c>
      <c r="C282" s="2">
        <v>1</v>
      </c>
      <c r="D282" s="2">
        <v>1</v>
      </c>
      <c r="E282" s="2">
        <v>64</v>
      </c>
      <c r="F282" s="2">
        <v>0</v>
      </c>
      <c r="G282" s="2">
        <v>0</v>
      </c>
      <c r="H282" s="2">
        <v>0</v>
      </c>
      <c r="I282" s="2">
        <v>1</v>
      </c>
      <c r="J282" s="2">
        <v>0</v>
      </c>
      <c r="K282" s="2">
        <v>0</v>
      </c>
      <c r="L282" s="2">
        <v>0</v>
      </c>
      <c r="M282" s="2">
        <v>0</v>
      </c>
      <c r="N282" s="2">
        <v>1</v>
      </c>
      <c r="O282" s="2" t="s">
        <v>20</v>
      </c>
    </row>
    <row r="283" spans="1:15">
      <c r="A283" s="2">
        <v>1655</v>
      </c>
      <c r="B283" s="2">
        <v>177353</v>
      </c>
      <c r="C283" s="2">
        <v>0</v>
      </c>
      <c r="D283" s="2">
        <v>1</v>
      </c>
      <c r="E283" s="2">
        <v>40</v>
      </c>
      <c r="F283" s="2">
        <v>0</v>
      </c>
      <c r="G283" s="2">
        <v>1</v>
      </c>
      <c r="H283" s="2">
        <v>0</v>
      </c>
      <c r="I283" s="2">
        <v>0</v>
      </c>
      <c r="J283" s="2">
        <v>0</v>
      </c>
      <c r="K283" s="2">
        <v>0</v>
      </c>
      <c r="L283" s="2">
        <v>1</v>
      </c>
      <c r="M283" s="2">
        <v>0</v>
      </c>
      <c r="N283" s="2">
        <v>0</v>
      </c>
      <c r="O283" s="2" t="s">
        <v>15</v>
      </c>
    </row>
    <row r="284" spans="1:15">
      <c r="A284" s="2">
        <v>2427</v>
      </c>
      <c r="B284" s="2">
        <v>177343</v>
      </c>
      <c r="C284" s="2">
        <v>0</v>
      </c>
      <c r="D284" s="2">
        <v>0</v>
      </c>
      <c r="E284" s="2">
        <v>55</v>
      </c>
      <c r="F284" s="2">
        <v>0</v>
      </c>
      <c r="G284" s="2">
        <v>1</v>
      </c>
      <c r="H284" s="2">
        <v>0</v>
      </c>
      <c r="I284" s="2">
        <v>0</v>
      </c>
      <c r="J284" s="2">
        <v>0</v>
      </c>
      <c r="K284" s="2">
        <v>0</v>
      </c>
      <c r="L284" s="2">
        <v>1</v>
      </c>
      <c r="M284" s="2">
        <v>0</v>
      </c>
      <c r="N284" s="2">
        <v>0</v>
      </c>
      <c r="O284" s="2" t="s">
        <v>16</v>
      </c>
    </row>
    <row r="285" spans="1:15">
      <c r="A285" s="2">
        <v>1102</v>
      </c>
      <c r="B285" s="2">
        <v>177298</v>
      </c>
      <c r="C285" s="2">
        <v>0</v>
      </c>
      <c r="D285" s="2">
        <v>1</v>
      </c>
      <c r="E285" s="2">
        <v>41</v>
      </c>
      <c r="F285" s="2">
        <v>0</v>
      </c>
      <c r="G285" s="2">
        <v>0</v>
      </c>
      <c r="H285" s="2">
        <v>0</v>
      </c>
      <c r="I285" s="2">
        <v>1</v>
      </c>
      <c r="J285" s="2">
        <v>0</v>
      </c>
      <c r="K285" s="2">
        <v>0</v>
      </c>
      <c r="L285" s="2">
        <v>1</v>
      </c>
      <c r="M285" s="2">
        <v>0</v>
      </c>
      <c r="N285" s="2">
        <v>0</v>
      </c>
      <c r="O285" s="2" t="s">
        <v>20</v>
      </c>
    </row>
    <row r="286" spans="1:15">
      <c r="A286" s="2">
        <v>2764</v>
      </c>
      <c r="B286" s="2">
        <v>177298</v>
      </c>
      <c r="C286" s="2">
        <v>0</v>
      </c>
      <c r="D286" s="2">
        <v>1</v>
      </c>
      <c r="E286" s="2">
        <v>41</v>
      </c>
      <c r="F286" s="2">
        <v>0</v>
      </c>
      <c r="G286" s="2">
        <v>0</v>
      </c>
      <c r="H286" s="2">
        <v>0</v>
      </c>
      <c r="I286" s="2">
        <v>1</v>
      </c>
      <c r="J286" s="2">
        <v>0</v>
      </c>
      <c r="K286" s="2">
        <v>0</v>
      </c>
      <c r="L286" s="2">
        <v>1</v>
      </c>
      <c r="M286" s="2">
        <v>0</v>
      </c>
      <c r="N286" s="2">
        <v>0</v>
      </c>
      <c r="O286" s="2" t="s">
        <v>20</v>
      </c>
    </row>
    <row r="287" spans="1:15">
      <c r="A287" s="2">
        <v>2203</v>
      </c>
      <c r="B287" s="2">
        <v>177297</v>
      </c>
      <c r="C287" s="2">
        <v>0</v>
      </c>
      <c r="D287" s="2">
        <v>0</v>
      </c>
      <c r="E287" s="2">
        <v>63</v>
      </c>
      <c r="F287" s="2">
        <v>1</v>
      </c>
      <c r="G287" s="2">
        <v>0</v>
      </c>
      <c r="H287" s="2">
        <v>0</v>
      </c>
      <c r="I287" s="2">
        <v>0</v>
      </c>
      <c r="J287" s="2">
        <v>0</v>
      </c>
      <c r="K287" s="2">
        <v>0</v>
      </c>
      <c r="L287" s="2">
        <v>0</v>
      </c>
      <c r="M287" s="2">
        <v>0</v>
      </c>
      <c r="N287" s="2">
        <v>0</v>
      </c>
      <c r="O287" s="2" t="s">
        <v>18</v>
      </c>
    </row>
    <row r="288" spans="1:15">
      <c r="A288" s="2">
        <v>2942</v>
      </c>
      <c r="B288" s="2">
        <v>177226</v>
      </c>
      <c r="C288" s="2">
        <v>0</v>
      </c>
      <c r="D288" s="2">
        <v>1</v>
      </c>
      <c r="E288" s="2">
        <v>57</v>
      </c>
      <c r="F288" s="2">
        <v>0</v>
      </c>
      <c r="G288" s="2">
        <v>0</v>
      </c>
      <c r="H288" s="2">
        <v>0</v>
      </c>
      <c r="I288" s="2">
        <v>1</v>
      </c>
      <c r="J288" s="2">
        <v>0</v>
      </c>
      <c r="K288" s="2">
        <v>0</v>
      </c>
      <c r="L288" s="2">
        <v>1</v>
      </c>
      <c r="M288" s="2">
        <v>0</v>
      </c>
      <c r="N288" s="2">
        <v>0</v>
      </c>
      <c r="O288" s="2" t="s">
        <v>19</v>
      </c>
    </row>
    <row r="289" spans="1:15">
      <c r="A289" s="2">
        <v>2149</v>
      </c>
      <c r="B289" s="2">
        <v>177142</v>
      </c>
      <c r="C289" s="2">
        <v>0</v>
      </c>
      <c r="D289" s="2">
        <v>0</v>
      </c>
      <c r="E289" s="2">
        <v>72</v>
      </c>
      <c r="F289" s="2">
        <v>0</v>
      </c>
      <c r="G289" s="2">
        <v>1</v>
      </c>
      <c r="H289" s="2">
        <v>0</v>
      </c>
      <c r="I289" s="2">
        <v>0</v>
      </c>
      <c r="J289" s="2">
        <v>0</v>
      </c>
      <c r="K289" s="2">
        <v>0</v>
      </c>
      <c r="L289" s="2">
        <v>1</v>
      </c>
      <c r="M289" s="2">
        <v>0</v>
      </c>
      <c r="N289" s="2">
        <v>0</v>
      </c>
      <c r="O289" s="2" t="s">
        <v>18</v>
      </c>
    </row>
    <row r="290" spans="1:15">
      <c r="A290" s="2">
        <v>2193</v>
      </c>
      <c r="B290" s="2">
        <v>177044</v>
      </c>
      <c r="C290" s="2">
        <v>0</v>
      </c>
      <c r="D290" s="2">
        <v>1</v>
      </c>
      <c r="E290" s="2">
        <v>48</v>
      </c>
      <c r="F290" s="2">
        <v>0</v>
      </c>
      <c r="G290" s="2">
        <v>0</v>
      </c>
      <c r="H290" s="2">
        <v>0</v>
      </c>
      <c r="I290" s="2">
        <v>1</v>
      </c>
      <c r="J290" s="2">
        <v>0</v>
      </c>
      <c r="K290" s="2">
        <v>0</v>
      </c>
      <c r="L290" s="2">
        <v>1</v>
      </c>
      <c r="M290" s="2">
        <v>0</v>
      </c>
      <c r="N290" s="2">
        <v>0</v>
      </c>
      <c r="O290" s="2" t="s">
        <v>16</v>
      </c>
    </row>
    <row r="291" spans="1:15">
      <c r="A291" s="2">
        <v>2028</v>
      </c>
      <c r="B291" s="2">
        <v>177037</v>
      </c>
      <c r="C291" s="2">
        <v>0</v>
      </c>
      <c r="D291" s="2">
        <v>1</v>
      </c>
      <c r="E291" s="2">
        <v>60</v>
      </c>
      <c r="F291" s="2">
        <v>0</v>
      </c>
      <c r="G291" s="2">
        <v>1</v>
      </c>
      <c r="H291" s="2">
        <v>0</v>
      </c>
      <c r="I291" s="2">
        <v>0</v>
      </c>
      <c r="J291" s="2">
        <v>0</v>
      </c>
      <c r="K291" s="2">
        <v>0</v>
      </c>
      <c r="L291" s="2">
        <v>0</v>
      </c>
      <c r="M291" s="2">
        <v>0</v>
      </c>
      <c r="N291" s="2">
        <v>1</v>
      </c>
      <c r="O291" s="2" t="s">
        <v>17</v>
      </c>
    </row>
    <row r="292" spans="1:15">
      <c r="A292" s="2">
        <v>2998</v>
      </c>
      <c r="B292" s="2">
        <v>177027</v>
      </c>
      <c r="C292" s="2">
        <v>0</v>
      </c>
      <c r="D292" s="2">
        <v>1</v>
      </c>
      <c r="E292" s="2">
        <v>68</v>
      </c>
      <c r="F292" s="2">
        <v>0</v>
      </c>
      <c r="G292" s="2">
        <v>1</v>
      </c>
      <c r="H292" s="2">
        <v>0</v>
      </c>
      <c r="I292" s="2">
        <v>0</v>
      </c>
      <c r="J292" s="2">
        <v>0</v>
      </c>
      <c r="K292" s="2">
        <v>0</v>
      </c>
      <c r="L292" s="2">
        <v>0</v>
      </c>
      <c r="M292" s="2">
        <v>1</v>
      </c>
      <c r="N292" s="2">
        <v>0</v>
      </c>
      <c r="O292" s="2" t="s">
        <v>20</v>
      </c>
    </row>
    <row r="293" spans="1:15">
      <c r="A293" s="2">
        <v>2464</v>
      </c>
      <c r="B293" s="2">
        <v>176998</v>
      </c>
      <c r="C293" s="2">
        <v>0</v>
      </c>
      <c r="D293" s="2">
        <v>1</v>
      </c>
      <c r="E293" s="2">
        <v>65</v>
      </c>
      <c r="F293" s="2">
        <v>0</v>
      </c>
      <c r="G293" s="2">
        <v>1</v>
      </c>
      <c r="H293" s="2">
        <v>0</v>
      </c>
      <c r="I293" s="2">
        <v>0</v>
      </c>
      <c r="J293" s="2">
        <v>0</v>
      </c>
      <c r="K293" s="2">
        <v>0</v>
      </c>
      <c r="L293" s="2">
        <v>1</v>
      </c>
      <c r="M293" s="2">
        <v>0</v>
      </c>
      <c r="N293" s="2">
        <v>0</v>
      </c>
      <c r="O293" s="2" t="s">
        <v>20</v>
      </c>
    </row>
    <row r="294" spans="1:15">
      <c r="A294" s="2">
        <v>1018</v>
      </c>
      <c r="B294" s="2">
        <v>176995</v>
      </c>
      <c r="C294" s="2">
        <v>0</v>
      </c>
      <c r="D294" s="2">
        <v>1</v>
      </c>
      <c r="E294" s="2">
        <v>71</v>
      </c>
      <c r="F294" s="2">
        <v>0</v>
      </c>
      <c r="G294" s="2">
        <v>1</v>
      </c>
      <c r="H294" s="2">
        <v>0</v>
      </c>
      <c r="I294" s="2">
        <v>0</v>
      </c>
      <c r="J294" s="2">
        <v>0</v>
      </c>
      <c r="K294" s="2">
        <v>0</v>
      </c>
      <c r="L294" s="2">
        <v>0</v>
      </c>
      <c r="M294" s="2">
        <v>1</v>
      </c>
      <c r="N294" s="2">
        <v>0</v>
      </c>
      <c r="O294" s="2" t="s">
        <v>20</v>
      </c>
    </row>
    <row r="295" spans="1:15">
      <c r="A295" s="2">
        <v>1521</v>
      </c>
      <c r="B295" s="2">
        <v>176982</v>
      </c>
      <c r="C295" s="2">
        <v>0</v>
      </c>
      <c r="D295" s="2">
        <v>0</v>
      </c>
      <c r="E295" s="2">
        <v>53</v>
      </c>
      <c r="F295" s="2">
        <v>1</v>
      </c>
      <c r="G295" s="2">
        <v>0</v>
      </c>
      <c r="H295" s="2">
        <v>0</v>
      </c>
      <c r="I295" s="2">
        <v>0</v>
      </c>
      <c r="J295" s="2">
        <v>0</v>
      </c>
      <c r="K295" s="2">
        <v>0</v>
      </c>
      <c r="L295" s="2">
        <v>1</v>
      </c>
      <c r="M295" s="2">
        <v>0</v>
      </c>
      <c r="N295" s="2">
        <v>0</v>
      </c>
      <c r="O295" s="2" t="s">
        <v>16</v>
      </c>
    </row>
    <row r="296" spans="1:15">
      <c r="A296" s="2">
        <v>2930</v>
      </c>
      <c r="B296" s="2">
        <v>176842</v>
      </c>
      <c r="C296" s="2">
        <v>0</v>
      </c>
      <c r="D296" s="2">
        <v>0</v>
      </c>
      <c r="E296" s="2">
        <v>70</v>
      </c>
      <c r="F296" s="2">
        <v>0</v>
      </c>
      <c r="G296" s="2">
        <v>0</v>
      </c>
      <c r="H296" s="2">
        <v>0</v>
      </c>
      <c r="I296" s="2">
        <v>0</v>
      </c>
      <c r="J296" s="2">
        <v>1</v>
      </c>
      <c r="K296" s="2">
        <v>0</v>
      </c>
      <c r="L296" s="2">
        <v>0</v>
      </c>
      <c r="M296" s="2">
        <v>0</v>
      </c>
      <c r="N296" s="2">
        <v>1</v>
      </c>
      <c r="O296" s="2" t="s">
        <v>19</v>
      </c>
    </row>
    <row r="297" spans="1:15">
      <c r="A297" s="2">
        <v>2527</v>
      </c>
      <c r="B297" s="2">
        <v>176800</v>
      </c>
      <c r="C297" s="2">
        <v>0</v>
      </c>
      <c r="D297" s="2">
        <v>0</v>
      </c>
      <c r="E297" s="2">
        <v>55</v>
      </c>
      <c r="F297" s="2">
        <v>0</v>
      </c>
      <c r="G297" s="2">
        <v>1</v>
      </c>
      <c r="H297" s="2">
        <v>0</v>
      </c>
      <c r="I297" s="2">
        <v>0</v>
      </c>
      <c r="J297" s="2">
        <v>0</v>
      </c>
      <c r="K297" s="2">
        <v>0</v>
      </c>
      <c r="L297" s="2">
        <v>0</v>
      </c>
      <c r="M297" s="2">
        <v>0</v>
      </c>
      <c r="N297" s="2">
        <v>0</v>
      </c>
      <c r="O297" s="2" t="s">
        <v>18</v>
      </c>
    </row>
    <row r="298" spans="1:15">
      <c r="A298" s="2">
        <v>2091</v>
      </c>
      <c r="B298" s="2">
        <v>176773</v>
      </c>
      <c r="C298" s="2">
        <v>0</v>
      </c>
      <c r="D298" s="2">
        <v>0</v>
      </c>
      <c r="E298" s="2">
        <v>66</v>
      </c>
      <c r="F298" s="2">
        <v>1</v>
      </c>
      <c r="G298" s="2">
        <v>0</v>
      </c>
      <c r="H298" s="2">
        <v>0</v>
      </c>
      <c r="I298" s="2">
        <v>0</v>
      </c>
      <c r="J298" s="2">
        <v>0</v>
      </c>
      <c r="K298" s="2">
        <v>0</v>
      </c>
      <c r="L298" s="2">
        <v>1</v>
      </c>
      <c r="M298" s="2">
        <v>0</v>
      </c>
      <c r="N298" s="2">
        <v>0</v>
      </c>
      <c r="O298" s="2" t="s">
        <v>16</v>
      </c>
    </row>
    <row r="299" spans="1:15">
      <c r="A299" s="2">
        <v>2240</v>
      </c>
      <c r="B299" s="2">
        <v>176653</v>
      </c>
      <c r="C299" s="2">
        <v>0</v>
      </c>
      <c r="D299" s="2">
        <v>0</v>
      </c>
      <c r="E299" s="2">
        <v>51</v>
      </c>
      <c r="F299" s="2">
        <v>0</v>
      </c>
      <c r="G299" s="2">
        <v>0</v>
      </c>
      <c r="H299" s="2">
        <v>0</v>
      </c>
      <c r="I299" s="2">
        <v>1</v>
      </c>
      <c r="J299" s="2">
        <v>0</v>
      </c>
      <c r="K299" s="2">
        <v>0</v>
      </c>
      <c r="L299" s="2">
        <v>1</v>
      </c>
      <c r="M299" s="2">
        <v>0</v>
      </c>
      <c r="N299" s="2">
        <v>0</v>
      </c>
      <c r="O299" s="2" t="s">
        <v>19</v>
      </c>
    </row>
    <row r="300" spans="1:15">
      <c r="A300" s="2">
        <v>1873</v>
      </c>
      <c r="B300" s="2">
        <v>176630</v>
      </c>
      <c r="C300" s="2">
        <v>0</v>
      </c>
      <c r="D300" s="2">
        <v>0</v>
      </c>
      <c r="E300" s="2">
        <v>37</v>
      </c>
      <c r="F300" s="2">
        <v>0</v>
      </c>
      <c r="G300" s="2">
        <v>1</v>
      </c>
      <c r="H300" s="2">
        <v>0</v>
      </c>
      <c r="I300" s="2">
        <v>0</v>
      </c>
      <c r="J300" s="2">
        <v>0</v>
      </c>
      <c r="K300" s="2">
        <v>0</v>
      </c>
      <c r="L300" s="2">
        <v>1</v>
      </c>
      <c r="M300" s="2">
        <v>0</v>
      </c>
      <c r="N300" s="2">
        <v>0</v>
      </c>
      <c r="O300" s="2" t="s">
        <v>18</v>
      </c>
    </row>
    <row r="301" spans="1:15">
      <c r="A301" s="2">
        <v>2223</v>
      </c>
      <c r="B301" s="2">
        <v>176624</v>
      </c>
      <c r="C301" s="2">
        <v>0</v>
      </c>
      <c r="D301" s="2">
        <v>1</v>
      </c>
      <c r="E301" s="2">
        <v>58</v>
      </c>
      <c r="F301" s="2">
        <v>0</v>
      </c>
      <c r="G301" s="2">
        <v>0</v>
      </c>
      <c r="H301" s="2">
        <v>1</v>
      </c>
      <c r="I301" s="2">
        <v>0</v>
      </c>
      <c r="J301" s="2">
        <v>0</v>
      </c>
      <c r="K301" s="2">
        <v>0</v>
      </c>
      <c r="L301" s="2">
        <v>1</v>
      </c>
      <c r="M301" s="2">
        <v>0</v>
      </c>
      <c r="N301" s="2">
        <v>0</v>
      </c>
      <c r="O301" s="2" t="s">
        <v>16</v>
      </c>
    </row>
    <row r="302" spans="1:15">
      <c r="A302" s="2">
        <v>1696</v>
      </c>
      <c r="B302" s="2">
        <v>176618</v>
      </c>
      <c r="C302" s="2">
        <v>0</v>
      </c>
      <c r="D302" s="2">
        <v>0</v>
      </c>
      <c r="E302" s="2">
        <v>45</v>
      </c>
      <c r="F302" s="2">
        <v>0</v>
      </c>
      <c r="G302" s="2">
        <v>1</v>
      </c>
      <c r="H302" s="2">
        <v>0</v>
      </c>
      <c r="I302" s="2">
        <v>0</v>
      </c>
      <c r="J302" s="2">
        <v>0</v>
      </c>
      <c r="K302" s="2">
        <v>0</v>
      </c>
      <c r="L302" s="2">
        <v>0</v>
      </c>
      <c r="M302" s="2">
        <v>0</v>
      </c>
      <c r="N302" s="2">
        <v>1</v>
      </c>
      <c r="O302" s="2" t="s">
        <v>20</v>
      </c>
    </row>
    <row r="303" spans="1:15">
      <c r="A303" s="2">
        <v>2330</v>
      </c>
      <c r="B303" s="2">
        <v>176542</v>
      </c>
      <c r="C303" s="2">
        <v>0</v>
      </c>
      <c r="D303" s="2">
        <v>0</v>
      </c>
      <c r="E303" s="2">
        <v>64</v>
      </c>
      <c r="F303" s="2">
        <v>0</v>
      </c>
      <c r="G303" s="2">
        <v>0</v>
      </c>
      <c r="H303" s="2">
        <v>0</v>
      </c>
      <c r="I303" s="2">
        <v>1</v>
      </c>
      <c r="J303" s="2">
        <v>0</v>
      </c>
      <c r="K303" s="2">
        <v>0</v>
      </c>
      <c r="L303" s="2">
        <v>0</v>
      </c>
      <c r="M303" s="2">
        <v>0</v>
      </c>
      <c r="N303" s="2">
        <v>1</v>
      </c>
      <c r="O303" s="2" t="s">
        <v>19</v>
      </c>
    </row>
    <row r="304" spans="1:15">
      <c r="A304" s="2">
        <v>2863</v>
      </c>
      <c r="B304" s="2">
        <v>176532</v>
      </c>
      <c r="C304" s="2">
        <v>1</v>
      </c>
      <c r="D304" s="2">
        <v>1</v>
      </c>
      <c r="E304" s="2">
        <v>45</v>
      </c>
      <c r="F304" s="2">
        <v>0</v>
      </c>
      <c r="G304" s="2">
        <v>0</v>
      </c>
      <c r="H304" s="2">
        <v>0</v>
      </c>
      <c r="I304" s="2">
        <v>1</v>
      </c>
      <c r="J304" s="2">
        <v>0</v>
      </c>
      <c r="K304" s="2">
        <v>0</v>
      </c>
      <c r="L304" s="2">
        <v>1</v>
      </c>
      <c r="M304" s="2">
        <v>0</v>
      </c>
      <c r="N304" s="2">
        <v>0</v>
      </c>
      <c r="O304" s="2" t="s">
        <v>18</v>
      </c>
    </row>
    <row r="305" spans="1:15">
      <c r="A305" s="2">
        <v>3023</v>
      </c>
      <c r="B305" s="2">
        <v>176467</v>
      </c>
      <c r="C305" s="2">
        <v>1</v>
      </c>
      <c r="D305" s="2">
        <v>0</v>
      </c>
      <c r="E305" s="2">
        <v>50</v>
      </c>
      <c r="F305" s="2">
        <v>0</v>
      </c>
      <c r="G305" s="2">
        <v>0</v>
      </c>
      <c r="H305" s="2">
        <v>1</v>
      </c>
      <c r="I305" s="2">
        <v>0</v>
      </c>
      <c r="J305" s="2">
        <v>0</v>
      </c>
      <c r="K305" s="2">
        <v>0</v>
      </c>
      <c r="L305" s="2">
        <v>1</v>
      </c>
      <c r="M305" s="2">
        <v>0</v>
      </c>
      <c r="N305" s="2">
        <v>0</v>
      </c>
      <c r="O305" s="2" t="s">
        <v>15</v>
      </c>
    </row>
    <row r="306" spans="1:15">
      <c r="A306" s="2">
        <v>2574</v>
      </c>
      <c r="B306" s="2">
        <v>176445</v>
      </c>
      <c r="C306" s="2">
        <v>1</v>
      </c>
      <c r="D306" s="2">
        <v>0</v>
      </c>
      <c r="E306" s="2">
        <v>49</v>
      </c>
      <c r="F306" s="2">
        <v>0</v>
      </c>
      <c r="G306" s="2">
        <v>1</v>
      </c>
      <c r="H306" s="2">
        <v>0</v>
      </c>
      <c r="I306" s="2">
        <v>0</v>
      </c>
      <c r="J306" s="2">
        <v>0</v>
      </c>
      <c r="K306" s="2">
        <v>0</v>
      </c>
      <c r="L306" s="2">
        <v>1</v>
      </c>
      <c r="M306" s="2">
        <v>0</v>
      </c>
      <c r="N306" s="2">
        <v>0</v>
      </c>
      <c r="O306" s="2" t="s">
        <v>17</v>
      </c>
    </row>
    <row r="307" spans="1:15">
      <c r="A307" s="2">
        <v>1801</v>
      </c>
      <c r="B307" s="2">
        <v>176412</v>
      </c>
      <c r="C307" s="2">
        <v>0</v>
      </c>
      <c r="D307" s="2">
        <v>0</v>
      </c>
      <c r="E307" s="2">
        <v>40</v>
      </c>
      <c r="F307" s="2">
        <v>0</v>
      </c>
      <c r="G307" s="2">
        <v>0</v>
      </c>
      <c r="H307" s="2">
        <v>1</v>
      </c>
      <c r="I307" s="2">
        <v>0</v>
      </c>
      <c r="J307" s="2">
        <v>0</v>
      </c>
      <c r="K307" s="2">
        <v>0</v>
      </c>
      <c r="L307" s="2">
        <v>0</v>
      </c>
      <c r="M307" s="2">
        <v>0</v>
      </c>
      <c r="N307" s="2">
        <v>1</v>
      </c>
      <c r="O307" s="2" t="s">
        <v>18</v>
      </c>
    </row>
    <row r="308" spans="1:15">
      <c r="A308" s="2">
        <v>3027</v>
      </c>
      <c r="B308" s="2">
        <v>176320</v>
      </c>
      <c r="C308" s="2">
        <v>0</v>
      </c>
      <c r="D308" s="2">
        <v>1</v>
      </c>
      <c r="E308" s="2">
        <v>61</v>
      </c>
      <c r="F308" s="2">
        <v>0</v>
      </c>
      <c r="G308" s="2">
        <v>0</v>
      </c>
      <c r="H308" s="2">
        <v>0</v>
      </c>
      <c r="I308" s="2">
        <v>0</v>
      </c>
      <c r="J308" s="2">
        <v>1</v>
      </c>
      <c r="K308" s="2">
        <v>0</v>
      </c>
      <c r="L308" s="2">
        <v>1</v>
      </c>
      <c r="M308" s="2">
        <v>0</v>
      </c>
      <c r="N308" s="2">
        <v>0</v>
      </c>
      <c r="O308" s="2" t="s">
        <v>16</v>
      </c>
    </row>
    <row r="309" spans="1:15">
      <c r="A309" s="2">
        <v>3154</v>
      </c>
      <c r="B309" s="2">
        <v>176234</v>
      </c>
      <c r="C309" s="2">
        <v>0</v>
      </c>
      <c r="D309" s="2">
        <v>1</v>
      </c>
      <c r="E309" s="2">
        <v>48</v>
      </c>
      <c r="F309" s="2">
        <v>0</v>
      </c>
      <c r="G309" s="2">
        <v>1</v>
      </c>
      <c r="H309" s="2">
        <v>0</v>
      </c>
      <c r="I309" s="2">
        <v>0</v>
      </c>
      <c r="J309" s="2">
        <v>0</v>
      </c>
      <c r="K309" s="2">
        <v>0</v>
      </c>
      <c r="L309" s="2">
        <v>0</v>
      </c>
      <c r="M309" s="2">
        <v>1</v>
      </c>
      <c r="N309" s="2">
        <v>0</v>
      </c>
      <c r="O309" s="2" t="s">
        <v>20</v>
      </c>
    </row>
    <row r="310" spans="1:15">
      <c r="A310" s="2">
        <v>1624</v>
      </c>
      <c r="B310" s="2">
        <v>176140</v>
      </c>
      <c r="C310" s="2">
        <v>0</v>
      </c>
      <c r="D310" s="2">
        <v>0</v>
      </c>
      <c r="E310" s="2">
        <v>72</v>
      </c>
      <c r="F310" s="2">
        <v>0</v>
      </c>
      <c r="G310" s="2">
        <v>0</v>
      </c>
      <c r="H310" s="2">
        <v>0</v>
      </c>
      <c r="I310" s="2">
        <v>1</v>
      </c>
      <c r="J310" s="2">
        <v>0</v>
      </c>
      <c r="K310" s="2">
        <v>0</v>
      </c>
      <c r="L310" s="2">
        <v>0</v>
      </c>
      <c r="M310" s="2">
        <v>0</v>
      </c>
      <c r="N310" s="2">
        <v>1</v>
      </c>
      <c r="O310" s="2" t="s">
        <v>20</v>
      </c>
    </row>
    <row r="311" spans="1:15">
      <c r="A311" s="2">
        <v>2024</v>
      </c>
      <c r="B311" s="2">
        <v>176081</v>
      </c>
      <c r="C311" s="2">
        <v>0</v>
      </c>
      <c r="D311" s="2">
        <v>0</v>
      </c>
      <c r="E311" s="2">
        <v>58</v>
      </c>
      <c r="F311" s="2">
        <v>0</v>
      </c>
      <c r="G311" s="2">
        <v>0</v>
      </c>
      <c r="H311" s="2">
        <v>0</v>
      </c>
      <c r="I311" s="2">
        <v>1</v>
      </c>
      <c r="J311" s="2">
        <v>0</v>
      </c>
      <c r="K311" s="2">
        <v>0</v>
      </c>
      <c r="L311" s="2">
        <v>1</v>
      </c>
      <c r="M311" s="2">
        <v>0</v>
      </c>
      <c r="N311" s="2">
        <v>0</v>
      </c>
      <c r="O311" s="2" t="s">
        <v>19</v>
      </c>
    </row>
    <row r="312" spans="1:15">
      <c r="A312" s="2">
        <v>2529</v>
      </c>
      <c r="B312" s="2">
        <v>176081</v>
      </c>
      <c r="C312" s="2">
        <v>0</v>
      </c>
      <c r="D312" s="2">
        <v>0</v>
      </c>
      <c r="E312" s="2">
        <v>58</v>
      </c>
      <c r="F312" s="2">
        <v>0</v>
      </c>
      <c r="G312" s="2">
        <v>0</v>
      </c>
      <c r="H312" s="2">
        <v>0</v>
      </c>
      <c r="I312" s="2">
        <v>1</v>
      </c>
      <c r="J312" s="2">
        <v>0</v>
      </c>
      <c r="K312" s="2">
        <v>0</v>
      </c>
      <c r="L312" s="2">
        <v>1</v>
      </c>
      <c r="M312" s="2">
        <v>0</v>
      </c>
      <c r="N312" s="2">
        <v>0</v>
      </c>
      <c r="O312" s="2" t="s">
        <v>16</v>
      </c>
    </row>
    <row r="313" spans="1:15">
      <c r="A313" s="2">
        <v>3068</v>
      </c>
      <c r="B313" s="2">
        <v>176068</v>
      </c>
      <c r="C313" s="2">
        <v>0</v>
      </c>
      <c r="D313" s="2">
        <v>1</v>
      </c>
      <c r="E313" s="2">
        <v>45</v>
      </c>
      <c r="F313" s="2">
        <v>0</v>
      </c>
      <c r="G313" s="2">
        <v>1</v>
      </c>
      <c r="H313" s="2">
        <v>0</v>
      </c>
      <c r="I313" s="2">
        <v>0</v>
      </c>
      <c r="J313" s="2">
        <v>0</v>
      </c>
      <c r="K313" s="2">
        <v>0</v>
      </c>
      <c r="L313" s="2">
        <v>1</v>
      </c>
      <c r="M313" s="2">
        <v>0</v>
      </c>
      <c r="N313" s="2">
        <v>0</v>
      </c>
      <c r="O313" s="2" t="s">
        <v>19</v>
      </c>
    </row>
    <row r="314" spans="1:15">
      <c r="A314" s="2">
        <v>2086</v>
      </c>
      <c r="B314" s="2">
        <v>176045</v>
      </c>
      <c r="C314" s="2">
        <v>0</v>
      </c>
      <c r="D314" s="2">
        <v>0</v>
      </c>
      <c r="E314" s="2">
        <v>60</v>
      </c>
      <c r="F314" s="2">
        <v>0</v>
      </c>
      <c r="G314" s="2">
        <v>0</v>
      </c>
      <c r="H314" s="2">
        <v>1</v>
      </c>
      <c r="I314" s="2">
        <v>0</v>
      </c>
      <c r="J314" s="2">
        <v>0</v>
      </c>
      <c r="K314" s="2">
        <v>0</v>
      </c>
      <c r="L314" s="2">
        <v>0</v>
      </c>
      <c r="M314" s="2">
        <v>0</v>
      </c>
      <c r="N314" s="2">
        <v>1</v>
      </c>
      <c r="O314" s="2" t="s">
        <v>20</v>
      </c>
    </row>
    <row r="315" spans="1:15">
      <c r="A315" s="2">
        <v>1476</v>
      </c>
      <c r="B315" s="2">
        <v>176005</v>
      </c>
      <c r="C315" s="2">
        <v>0</v>
      </c>
      <c r="D315" s="2">
        <v>0</v>
      </c>
      <c r="E315" s="2">
        <v>65</v>
      </c>
      <c r="F315" s="2">
        <v>0</v>
      </c>
      <c r="G315" s="2">
        <v>0</v>
      </c>
      <c r="H315" s="2">
        <v>0</v>
      </c>
      <c r="I315" s="2">
        <v>1</v>
      </c>
      <c r="J315" s="2">
        <v>0</v>
      </c>
      <c r="K315" s="2">
        <v>0</v>
      </c>
      <c r="L315" s="2">
        <v>1</v>
      </c>
      <c r="M315" s="2">
        <v>0</v>
      </c>
      <c r="N315" s="2">
        <v>0</v>
      </c>
      <c r="O315" s="2" t="s">
        <v>17</v>
      </c>
    </row>
    <row r="316" spans="1:15">
      <c r="A316" s="2">
        <v>1189</v>
      </c>
      <c r="B316" s="2">
        <v>175922</v>
      </c>
      <c r="C316" s="2">
        <v>0</v>
      </c>
      <c r="D316" s="2">
        <v>0</v>
      </c>
      <c r="E316" s="2">
        <v>52</v>
      </c>
      <c r="F316" s="2">
        <v>0</v>
      </c>
      <c r="G316" s="2">
        <v>0</v>
      </c>
      <c r="H316" s="2">
        <v>1</v>
      </c>
      <c r="I316" s="2">
        <v>0</v>
      </c>
      <c r="J316" s="2">
        <v>0</v>
      </c>
      <c r="K316" s="2">
        <v>0</v>
      </c>
      <c r="L316" s="2">
        <v>1</v>
      </c>
      <c r="M316" s="2">
        <v>0</v>
      </c>
      <c r="N316" s="2">
        <v>0</v>
      </c>
      <c r="O316" s="2" t="s">
        <v>18</v>
      </c>
    </row>
    <row r="317" spans="1:15">
      <c r="A317" s="2">
        <v>2909</v>
      </c>
      <c r="B317" s="2">
        <v>175903</v>
      </c>
      <c r="C317" s="2">
        <v>0</v>
      </c>
      <c r="D317" s="2">
        <v>1</v>
      </c>
      <c r="E317" s="2">
        <v>69</v>
      </c>
      <c r="F317" s="2">
        <v>0</v>
      </c>
      <c r="G317" s="2">
        <v>1</v>
      </c>
      <c r="H317" s="2">
        <v>0</v>
      </c>
      <c r="I317" s="2">
        <v>0</v>
      </c>
      <c r="J317" s="2">
        <v>0</v>
      </c>
      <c r="K317" s="2">
        <v>0</v>
      </c>
      <c r="L317" s="2">
        <v>1</v>
      </c>
      <c r="M317" s="2">
        <v>0</v>
      </c>
      <c r="N317" s="2">
        <v>0</v>
      </c>
      <c r="O317" s="2" t="s">
        <v>15</v>
      </c>
    </row>
    <row r="318" spans="1:15">
      <c r="A318" s="2">
        <v>1399</v>
      </c>
      <c r="B318" s="2">
        <v>175865</v>
      </c>
      <c r="C318" s="2">
        <v>0</v>
      </c>
      <c r="D318" s="2">
        <v>0</v>
      </c>
      <c r="E318" s="2">
        <v>77</v>
      </c>
      <c r="F318" s="2">
        <v>0</v>
      </c>
      <c r="G318" s="2">
        <v>1</v>
      </c>
      <c r="H318" s="2">
        <v>0</v>
      </c>
      <c r="I318" s="2">
        <v>0</v>
      </c>
      <c r="J318" s="2">
        <v>0</v>
      </c>
      <c r="K318" s="2">
        <v>0</v>
      </c>
      <c r="L318" s="2">
        <v>0</v>
      </c>
      <c r="M318" s="2">
        <v>0</v>
      </c>
      <c r="N318" s="2">
        <v>1</v>
      </c>
      <c r="O318" s="2" t="s">
        <v>18</v>
      </c>
    </row>
    <row r="319" spans="1:15">
      <c r="A319" s="2">
        <v>1072</v>
      </c>
      <c r="B319" s="2">
        <v>175825</v>
      </c>
      <c r="C319" s="2">
        <v>0</v>
      </c>
      <c r="D319" s="2">
        <v>0</v>
      </c>
      <c r="E319" s="2">
        <v>44</v>
      </c>
      <c r="F319" s="2">
        <v>0</v>
      </c>
      <c r="G319" s="2">
        <v>0</v>
      </c>
      <c r="H319" s="2">
        <v>1</v>
      </c>
      <c r="I319" s="2">
        <v>0</v>
      </c>
      <c r="J319" s="2">
        <v>0</v>
      </c>
      <c r="K319" s="2">
        <v>0</v>
      </c>
      <c r="L319" s="2">
        <v>1</v>
      </c>
      <c r="M319" s="2">
        <v>0</v>
      </c>
      <c r="N319" s="2">
        <v>0</v>
      </c>
      <c r="O319" s="2" t="s">
        <v>20</v>
      </c>
    </row>
    <row r="320" spans="1:15">
      <c r="A320" s="2">
        <v>2565</v>
      </c>
      <c r="B320" s="2">
        <v>175794</v>
      </c>
      <c r="C320" s="2">
        <v>0</v>
      </c>
      <c r="D320" s="2">
        <v>0</v>
      </c>
      <c r="E320" s="2">
        <v>33</v>
      </c>
      <c r="F320" s="2">
        <v>0</v>
      </c>
      <c r="G320" s="2">
        <v>1</v>
      </c>
      <c r="H320" s="2">
        <v>0</v>
      </c>
      <c r="I320" s="2">
        <v>0</v>
      </c>
      <c r="J320" s="2">
        <v>0</v>
      </c>
      <c r="K320" s="2">
        <v>0</v>
      </c>
      <c r="L320" s="2">
        <v>1</v>
      </c>
      <c r="M320" s="2">
        <v>0</v>
      </c>
      <c r="N320" s="2">
        <v>0</v>
      </c>
      <c r="O320" s="2" t="s">
        <v>16</v>
      </c>
    </row>
    <row r="321" spans="1:15">
      <c r="A321" s="2">
        <v>1056</v>
      </c>
      <c r="B321" s="2">
        <v>175777</v>
      </c>
      <c r="C321" s="2">
        <v>0</v>
      </c>
      <c r="D321" s="2">
        <v>0</v>
      </c>
      <c r="E321" s="2">
        <v>38</v>
      </c>
      <c r="F321" s="2">
        <v>0</v>
      </c>
      <c r="G321" s="2">
        <v>0</v>
      </c>
      <c r="H321" s="2">
        <v>1</v>
      </c>
      <c r="I321" s="2">
        <v>0</v>
      </c>
      <c r="J321" s="2">
        <v>0</v>
      </c>
      <c r="K321" s="2">
        <v>0</v>
      </c>
      <c r="L321" s="2">
        <v>0</v>
      </c>
      <c r="M321" s="2">
        <v>1</v>
      </c>
      <c r="N321" s="2">
        <v>0</v>
      </c>
      <c r="O321" s="2" t="s">
        <v>17</v>
      </c>
    </row>
    <row r="322" spans="1:15">
      <c r="A322" s="2">
        <v>3189</v>
      </c>
      <c r="B322" s="2">
        <v>175777</v>
      </c>
      <c r="C322" s="2">
        <v>0</v>
      </c>
      <c r="D322" s="2">
        <v>0</v>
      </c>
      <c r="E322" s="2">
        <v>38</v>
      </c>
      <c r="F322" s="2">
        <v>0</v>
      </c>
      <c r="G322" s="2">
        <v>0</v>
      </c>
      <c r="H322" s="2">
        <v>1</v>
      </c>
      <c r="I322" s="2">
        <v>0</v>
      </c>
      <c r="J322" s="2">
        <v>0</v>
      </c>
      <c r="K322" s="2">
        <v>0</v>
      </c>
      <c r="L322" s="2">
        <v>0</v>
      </c>
      <c r="M322" s="2">
        <v>1</v>
      </c>
      <c r="N322" s="2">
        <v>0</v>
      </c>
      <c r="O322" s="2" t="s">
        <v>16</v>
      </c>
    </row>
    <row r="323" spans="1:15">
      <c r="A323" s="2">
        <v>2620</v>
      </c>
      <c r="B323" s="2">
        <v>175774</v>
      </c>
      <c r="C323" s="2">
        <v>1</v>
      </c>
      <c r="D323" s="2">
        <v>0</v>
      </c>
      <c r="E323" s="2">
        <v>39</v>
      </c>
      <c r="F323" s="2">
        <v>0</v>
      </c>
      <c r="G323" s="2">
        <v>0</v>
      </c>
      <c r="H323" s="2">
        <v>0</v>
      </c>
      <c r="I323" s="2">
        <v>1</v>
      </c>
      <c r="J323" s="2">
        <v>0</v>
      </c>
      <c r="K323" s="2">
        <v>0</v>
      </c>
      <c r="L323" s="2">
        <v>0</v>
      </c>
      <c r="M323" s="2">
        <v>0</v>
      </c>
      <c r="N323" s="2">
        <v>0</v>
      </c>
      <c r="O323" s="2" t="s">
        <v>20</v>
      </c>
    </row>
    <row r="324" spans="1:15">
      <c r="A324" s="2">
        <v>2774</v>
      </c>
      <c r="B324" s="2">
        <v>175774</v>
      </c>
      <c r="C324" s="2">
        <v>1</v>
      </c>
      <c r="D324" s="2">
        <v>0</v>
      </c>
      <c r="E324" s="2">
        <v>39</v>
      </c>
      <c r="F324" s="2">
        <v>0</v>
      </c>
      <c r="G324" s="2">
        <v>0</v>
      </c>
      <c r="H324" s="2">
        <v>0</v>
      </c>
      <c r="I324" s="2">
        <v>1</v>
      </c>
      <c r="J324" s="2">
        <v>0</v>
      </c>
      <c r="K324" s="2">
        <v>0</v>
      </c>
      <c r="L324" s="2">
        <v>0</v>
      </c>
      <c r="M324" s="2">
        <v>0</v>
      </c>
      <c r="N324" s="2">
        <v>0</v>
      </c>
      <c r="O324" s="2" t="s">
        <v>19</v>
      </c>
    </row>
    <row r="325" spans="1:15">
      <c r="A325" s="2">
        <v>1968</v>
      </c>
      <c r="B325" s="2">
        <v>175759</v>
      </c>
      <c r="C325" s="2">
        <v>0</v>
      </c>
      <c r="D325" s="2">
        <v>0</v>
      </c>
      <c r="E325" s="2">
        <v>51</v>
      </c>
      <c r="F325" s="2">
        <v>0</v>
      </c>
      <c r="G325" s="2">
        <v>1</v>
      </c>
      <c r="H325" s="2">
        <v>0</v>
      </c>
      <c r="I325" s="2">
        <v>0</v>
      </c>
      <c r="J325" s="2">
        <v>0</v>
      </c>
      <c r="K325" s="2">
        <v>0</v>
      </c>
      <c r="L325" s="2">
        <v>1</v>
      </c>
      <c r="M325" s="2">
        <v>0</v>
      </c>
      <c r="N325" s="2">
        <v>0</v>
      </c>
      <c r="O325" s="2" t="s">
        <v>17</v>
      </c>
    </row>
    <row r="326" spans="1:15">
      <c r="A326" s="2">
        <v>1241</v>
      </c>
      <c r="B326" s="2">
        <v>175702</v>
      </c>
      <c r="C326" s="2">
        <v>1</v>
      </c>
      <c r="D326" s="2">
        <v>1</v>
      </c>
      <c r="E326" s="2">
        <v>53</v>
      </c>
      <c r="F326" s="2">
        <v>0</v>
      </c>
      <c r="G326" s="2">
        <v>0</v>
      </c>
      <c r="H326" s="2">
        <v>0</v>
      </c>
      <c r="I326" s="2">
        <v>1</v>
      </c>
      <c r="J326" s="2">
        <v>0</v>
      </c>
      <c r="K326" s="2">
        <v>0</v>
      </c>
      <c r="L326" s="2">
        <v>1</v>
      </c>
      <c r="M326" s="2">
        <v>0</v>
      </c>
      <c r="N326" s="2">
        <v>0</v>
      </c>
      <c r="O326" s="2" t="s">
        <v>15</v>
      </c>
    </row>
    <row r="327" spans="1:15">
      <c r="A327" s="2">
        <v>2776</v>
      </c>
      <c r="B327" s="2">
        <v>175702</v>
      </c>
      <c r="C327" s="2">
        <v>0</v>
      </c>
      <c r="D327" s="2">
        <v>1</v>
      </c>
      <c r="E327" s="2">
        <v>46</v>
      </c>
      <c r="F327" s="2">
        <v>0</v>
      </c>
      <c r="G327" s="2">
        <v>0</v>
      </c>
      <c r="H327" s="2">
        <v>0</v>
      </c>
      <c r="I327" s="2">
        <v>1</v>
      </c>
      <c r="J327" s="2">
        <v>0</v>
      </c>
      <c r="K327" s="2">
        <v>0</v>
      </c>
      <c r="L327" s="2">
        <v>1</v>
      </c>
      <c r="M327" s="2">
        <v>0</v>
      </c>
      <c r="N327" s="2">
        <v>0</v>
      </c>
      <c r="O327" s="2" t="s">
        <v>20</v>
      </c>
    </row>
    <row r="328" spans="1:15">
      <c r="A328" s="2">
        <v>1321</v>
      </c>
      <c r="B328" s="2">
        <v>175693</v>
      </c>
      <c r="C328" s="2">
        <v>0</v>
      </c>
      <c r="D328" s="2">
        <v>0</v>
      </c>
      <c r="E328" s="2">
        <v>52</v>
      </c>
      <c r="F328" s="2">
        <v>1</v>
      </c>
      <c r="G328" s="2">
        <v>0</v>
      </c>
      <c r="H328" s="2">
        <v>0</v>
      </c>
      <c r="I328" s="2">
        <v>0</v>
      </c>
      <c r="J328" s="2">
        <v>0</v>
      </c>
      <c r="K328" s="2">
        <v>0</v>
      </c>
      <c r="L328" s="2">
        <v>1</v>
      </c>
      <c r="M328" s="2">
        <v>0</v>
      </c>
      <c r="N328" s="2">
        <v>0</v>
      </c>
      <c r="O328" s="2" t="s">
        <v>18</v>
      </c>
    </row>
    <row r="329" spans="1:15">
      <c r="A329" s="2">
        <v>1735</v>
      </c>
      <c r="B329" s="2">
        <v>175507</v>
      </c>
      <c r="C329" s="2">
        <v>0</v>
      </c>
      <c r="D329" s="2">
        <v>0</v>
      </c>
      <c r="E329" s="2">
        <v>41</v>
      </c>
      <c r="F329" s="2">
        <v>0</v>
      </c>
      <c r="G329" s="2">
        <v>0</v>
      </c>
      <c r="H329" s="2">
        <v>0</v>
      </c>
      <c r="I329" s="2">
        <v>1</v>
      </c>
      <c r="J329" s="2">
        <v>0</v>
      </c>
      <c r="K329" s="2">
        <v>0</v>
      </c>
      <c r="L329" s="2">
        <v>1</v>
      </c>
      <c r="M329" s="2">
        <v>0</v>
      </c>
      <c r="N329" s="2">
        <v>0</v>
      </c>
      <c r="O329" s="2" t="s">
        <v>18</v>
      </c>
    </row>
    <row r="330" spans="1:15">
      <c r="A330" s="2">
        <v>2365</v>
      </c>
      <c r="B330" s="2">
        <v>175507</v>
      </c>
      <c r="C330" s="2">
        <v>0</v>
      </c>
      <c r="D330" s="2">
        <v>0</v>
      </c>
      <c r="E330" s="2">
        <v>41</v>
      </c>
      <c r="F330" s="2">
        <v>0</v>
      </c>
      <c r="G330" s="2">
        <v>0</v>
      </c>
      <c r="H330" s="2">
        <v>0</v>
      </c>
      <c r="I330" s="2">
        <v>1</v>
      </c>
      <c r="J330" s="2">
        <v>0</v>
      </c>
      <c r="K330" s="2">
        <v>0</v>
      </c>
      <c r="L330" s="2">
        <v>1</v>
      </c>
      <c r="M330" s="2">
        <v>0</v>
      </c>
      <c r="N330" s="2">
        <v>0</v>
      </c>
      <c r="O330" s="2" t="s">
        <v>18</v>
      </c>
    </row>
    <row r="331" spans="1:15">
      <c r="A331" s="2">
        <v>2460</v>
      </c>
      <c r="B331" s="2">
        <v>175484</v>
      </c>
      <c r="C331" s="2">
        <v>0</v>
      </c>
      <c r="D331" s="2">
        <v>1</v>
      </c>
      <c r="E331" s="2">
        <v>44</v>
      </c>
      <c r="F331" s="2">
        <v>0</v>
      </c>
      <c r="G331" s="2">
        <v>0</v>
      </c>
      <c r="H331" s="2">
        <v>0</v>
      </c>
      <c r="I331" s="2">
        <v>1</v>
      </c>
      <c r="J331" s="2">
        <v>0</v>
      </c>
      <c r="K331" s="2">
        <v>0</v>
      </c>
      <c r="L331" s="2">
        <v>0</v>
      </c>
      <c r="M331" s="2">
        <v>0</v>
      </c>
      <c r="N331" s="2">
        <v>0</v>
      </c>
      <c r="O331" s="2" t="s">
        <v>17</v>
      </c>
    </row>
    <row r="332" spans="1:15">
      <c r="A332" s="2">
        <v>1977</v>
      </c>
      <c r="B332" s="2">
        <v>175437</v>
      </c>
      <c r="C332" s="2">
        <v>0</v>
      </c>
      <c r="D332" s="2">
        <v>0</v>
      </c>
      <c r="E332" s="2">
        <v>42</v>
      </c>
      <c r="F332" s="2">
        <v>0</v>
      </c>
      <c r="G332" s="2">
        <v>0</v>
      </c>
      <c r="H332" s="2">
        <v>0</v>
      </c>
      <c r="I332" s="2">
        <v>1</v>
      </c>
      <c r="J332" s="2">
        <v>0</v>
      </c>
      <c r="K332" s="2">
        <v>0</v>
      </c>
      <c r="L332" s="2">
        <v>1</v>
      </c>
      <c r="M332" s="2">
        <v>0</v>
      </c>
      <c r="N332" s="2">
        <v>0</v>
      </c>
      <c r="O332" s="2" t="s">
        <v>16</v>
      </c>
    </row>
    <row r="333" spans="1:15">
      <c r="A333" s="2">
        <v>1411</v>
      </c>
      <c r="B333" s="2">
        <v>175433</v>
      </c>
      <c r="C333" s="2">
        <v>1</v>
      </c>
      <c r="D333" s="2">
        <v>0</v>
      </c>
      <c r="E333" s="2">
        <v>31</v>
      </c>
      <c r="F333" s="2">
        <v>0</v>
      </c>
      <c r="G333" s="2">
        <v>1</v>
      </c>
      <c r="H333" s="2">
        <v>0</v>
      </c>
      <c r="I333" s="2">
        <v>0</v>
      </c>
      <c r="J333" s="2">
        <v>0</v>
      </c>
      <c r="K333" s="2">
        <v>0</v>
      </c>
      <c r="L333" s="2">
        <v>1</v>
      </c>
      <c r="M333" s="2">
        <v>0</v>
      </c>
      <c r="N333" s="2">
        <v>0</v>
      </c>
      <c r="O333" s="2" t="s">
        <v>18</v>
      </c>
    </row>
    <row r="334" spans="1:15">
      <c r="A334" s="2">
        <v>2065</v>
      </c>
      <c r="B334" s="2">
        <v>175345</v>
      </c>
      <c r="C334" s="2">
        <v>0</v>
      </c>
      <c r="D334" s="2">
        <v>0</v>
      </c>
      <c r="E334" s="2">
        <v>50</v>
      </c>
      <c r="F334" s="2">
        <v>0</v>
      </c>
      <c r="G334" s="2">
        <v>0</v>
      </c>
      <c r="H334" s="2">
        <v>1</v>
      </c>
      <c r="I334" s="2">
        <v>0</v>
      </c>
      <c r="J334" s="2">
        <v>0</v>
      </c>
      <c r="K334" s="2">
        <v>0</v>
      </c>
      <c r="L334" s="2">
        <v>0</v>
      </c>
      <c r="M334" s="2">
        <v>1</v>
      </c>
      <c r="N334" s="2">
        <v>0</v>
      </c>
      <c r="O334" s="2" t="s">
        <v>18</v>
      </c>
    </row>
    <row r="335" spans="1:15">
      <c r="A335" s="2">
        <v>2709</v>
      </c>
      <c r="B335" s="2">
        <v>175342</v>
      </c>
      <c r="C335" s="2">
        <v>0</v>
      </c>
      <c r="D335" s="2">
        <v>1</v>
      </c>
      <c r="E335" s="2">
        <v>62</v>
      </c>
      <c r="F335" s="2">
        <v>0</v>
      </c>
      <c r="G335" s="2">
        <v>0</v>
      </c>
      <c r="H335" s="2">
        <v>1</v>
      </c>
      <c r="I335" s="2">
        <v>0</v>
      </c>
      <c r="J335" s="2">
        <v>0</v>
      </c>
      <c r="K335" s="2">
        <v>0</v>
      </c>
      <c r="L335" s="2">
        <v>0</v>
      </c>
      <c r="M335" s="2">
        <v>0</v>
      </c>
      <c r="N335" s="2">
        <v>0</v>
      </c>
      <c r="O335" s="2" t="s">
        <v>16</v>
      </c>
    </row>
    <row r="336" spans="1:15">
      <c r="A336" s="2">
        <v>3011</v>
      </c>
      <c r="B336" s="2">
        <v>175330</v>
      </c>
      <c r="C336" s="2">
        <v>1</v>
      </c>
      <c r="D336" s="2">
        <v>1</v>
      </c>
      <c r="E336" s="2">
        <v>43</v>
      </c>
      <c r="F336" s="2">
        <v>0</v>
      </c>
      <c r="G336" s="2">
        <v>1</v>
      </c>
      <c r="H336" s="2">
        <v>0</v>
      </c>
      <c r="I336" s="2">
        <v>0</v>
      </c>
      <c r="J336" s="2">
        <v>0</v>
      </c>
      <c r="K336" s="2">
        <v>0</v>
      </c>
      <c r="L336" s="2">
        <v>1</v>
      </c>
      <c r="M336" s="2">
        <v>0</v>
      </c>
      <c r="N336" s="2">
        <v>0</v>
      </c>
      <c r="O336" s="2" t="s">
        <v>15</v>
      </c>
    </row>
    <row r="337" spans="1:15">
      <c r="A337" s="2">
        <v>2543</v>
      </c>
      <c r="B337" s="2">
        <v>175315</v>
      </c>
      <c r="C337" s="2">
        <v>0</v>
      </c>
      <c r="D337" s="2">
        <v>1</v>
      </c>
      <c r="E337" s="2">
        <v>66</v>
      </c>
      <c r="F337" s="2">
        <v>0</v>
      </c>
      <c r="G337" s="2">
        <v>0</v>
      </c>
      <c r="H337" s="2">
        <v>0</v>
      </c>
      <c r="I337" s="2">
        <v>1</v>
      </c>
      <c r="J337" s="2">
        <v>0</v>
      </c>
      <c r="K337" s="2">
        <v>0</v>
      </c>
      <c r="L337" s="2">
        <v>1</v>
      </c>
      <c r="M337" s="2">
        <v>0</v>
      </c>
      <c r="N337" s="2">
        <v>0</v>
      </c>
      <c r="O337" s="2" t="s">
        <v>15</v>
      </c>
    </row>
    <row r="338" spans="1:15">
      <c r="A338" s="2">
        <v>2545</v>
      </c>
      <c r="B338" s="2">
        <v>175283</v>
      </c>
      <c r="C338" s="2">
        <v>1</v>
      </c>
      <c r="D338" s="2">
        <v>2</v>
      </c>
      <c r="E338" s="2">
        <v>63</v>
      </c>
      <c r="F338" s="2">
        <v>0</v>
      </c>
      <c r="G338" s="2">
        <v>1</v>
      </c>
      <c r="H338" s="2">
        <v>0</v>
      </c>
      <c r="I338" s="2">
        <v>0</v>
      </c>
      <c r="J338" s="2">
        <v>0</v>
      </c>
      <c r="K338" s="2">
        <v>0</v>
      </c>
      <c r="L338" s="2">
        <v>0</v>
      </c>
      <c r="M338" s="2">
        <v>0</v>
      </c>
      <c r="N338" s="2">
        <v>1</v>
      </c>
      <c r="O338" s="2" t="s">
        <v>18</v>
      </c>
    </row>
    <row r="339" spans="1:15">
      <c r="A339" s="2">
        <v>1273</v>
      </c>
      <c r="B339" s="2">
        <v>175278</v>
      </c>
      <c r="C339" s="2">
        <v>0</v>
      </c>
      <c r="D339" s="2">
        <v>0</v>
      </c>
      <c r="E339" s="2">
        <v>68</v>
      </c>
      <c r="F339" s="2">
        <v>0</v>
      </c>
      <c r="G339" s="2">
        <v>0</v>
      </c>
      <c r="H339" s="2">
        <v>0</v>
      </c>
      <c r="I339" s="2">
        <v>1</v>
      </c>
      <c r="J339" s="2">
        <v>0</v>
      </c>
      <c r="K339" s="2">
        <v>0</v>
      </c>
      <c r="L339" s="2">
        <v>1</v>
      </c>
      <c r="M339" s="2">
        <v>0</v>
      </c>
      <c r="N339" s="2">
        <v>0</v>
      </c>
      <c r="O339" s="2" t="s">
        <v>18</v>
      </c>
    </row>
    <row r="340" spans="1:15">
      <c r="A340" s="2">
        <v>1385</v>
      </c>
      <c r="B340" s="2">
        <v>175276</v>
      </c>
      <c r="C340" s="2">
        <v>0</v>
      </c>
      <c r="D340" s="2">
        <v>0</v>
      </c>
      <c r="E340" s="2">
        <v>55</v>
      </c>
      <c r="F340" s="2">
        <v>0</v>
      </c>
      <c r="G340" s="2">
        <v>0</v>
      </c>
      <c r="H340" s="2">
        <v>0</v>
      </c>
      <c r="I340" s="2">
        <v>1</v>
      </c>
      <c r="J340" s="2">
        <v>0</v>
      </c>
      <c r="K340" s="2">
        <v>0</v>
      </c>
      <c r="L340" s="2">
        <v>1</v>
      </c>
      <c r="M340" s="2">
        <v>0</v>
      </c>
      <c r="N340" s="2">
        <v>0</v>
      </c>
      <c r="O340" s="2" t="s">
        <v>15</v>
      </c>
    </row>
    <row r="341" spans="1:15">
      <c r="A341" s="2">
        <v>1450</v>
      </c>
      <c r="B341" s="2">
        <v>175261</v>
      </c>
      <c r="C341" s="2">
        <v>0</v>
      </c>
      <c r="D341" s="2">
        <v>0</v>
      </c>
      <c r="E341" s="2">
        <v>65</v>
      </c>
      <c r="F341" s="2">
        <v>0</v>
      </c>
      <c r="G341" s="2">
        <v>0</v>
      </c>
      <c r="H341" s="2">
        <v>0</v>
      </c>
      <c r="I341" s="2">
        <v>1</v>
      </c>
      <c r="J341" s="2">
        <v>0</v>
      </c>
      <c r="K341" s="2">
        <v>0</v>
      </c>
      <c r="L341" s="2">
        <v>0</v>
      </c>
      <c r="M341" s="2">
        <v>0</v>
      </c>
      <c r="N341" s="2">
        <v>1</v>
      </c>
      <c r="O341" s="2" t="s">
        <v>20</v>
      </c>
    </row>
    <row r="342" spans="1:15">
      <c r="A342" s="2">
        <v>1071</v>
      </c>
      <c r="B342" s="2">
        <v>175251</v>
      </c>
      <c r="C342" s="2">
        <v>0</v>
      </c>
      <c r="D342" s="2">
        <v>0</v>
      </c>
      <c r="E342" s="2">
        <v>48</v>
      </c>
      <c r="F342" s="2">
        <v>0</v>
      </c>
      <c r="G342" s="2">
        <v>1</v>
      </c>
      <c r="H342" s="2">
        <v>0</v>
      </c>
      <c r="I342" s="2">
        <v>0</v>
      </c>
      <c r="J342" s="2">
        <v>0</v>
      </c>
      <c r="K342" s="2">
        <v>0</v>
      </c>
      <c r="L342" s="2">
        <v>0</v>
      </c>
      <c r="M342" s="2">
        <v>1</v>
      </c>
      <c r="N342" s="2">
        <v>0</v>
      </c>
      <c r="O342" s="2" t="s">
        <v>16</v>
      </c>
    </row>
    <row r="343" spans="1:15">
      <c r="A343" s="2">
        <v>1417</v>
      </c>
      <c r="B343" s="2">
        <v>175236</v>
      </c>
      <c r="C343" s="2">
        <v>0</v>
      </c>
      <c r="D343" s="2">
        <v>1</v>
      </c>
      <c r="E343" s="2">
        <v>56</v>
      </c>
      <c r="F343" s="2">
        <v>0</v>
      </c>
      <c r="G343" s="2">
        <v>1</v>
      </c>
      <c r="H343" s="2">
        <v>0</v>
      </c>
      <c r="I343" s="2">
        <v>0</v>
      </c>
      <c r="J343" s="2">
        <v>0</v>
      </c>
      <c r="K343" s="2">
        <v>0</v>
      </c>
      <c r="L343" s="2">
        <v>1</v>
      </c>
      <c r="M343" s="2">
        <v>0</v>
      </c>
      <c r="N343" s="2">
        <v>0</v>
      </c>
      <c r="O343" s="2" t="s">
        <v>18</v>
      </c>
    </row>
    <row r="344" spans="1:15">
      <c r="A344" s="2">
        <v>2345</v>
      </c>
      <c r="B344" s="2">
        <v>175154</v>
      </c>
      <c r="C344" s="2">
        <v>0</v>
      </c>
      <c r="D344" s="2">
        <v>1</v>
      </c>
      <c r="E344" s="2">
        <v>62</v>
      </c>
      <c r="F344" s="2">
        <v>0</v>
      </c>
      <c r="G344" s="2">
        <v>0</v>
      </c>
      <c r="H344" s="2">
        <v>1</v>
      </c>
      <c r="I344" s="2">
        <v>0</v>
      </c>
      <c r="J344" s="2">
        <v>0</v>
      </c>
      <c r="K344" s="2">
        <v>0</v>
      </c>
      <c r="L344" s="2">
        <v>0</v>
      </c>
      <c r="M344" s="2">
        <v>1</v>
      </c>
      <c r="N344" s="2">
        <v>0</v>
      </c>
      <c r="O344" s="2" t="s">
        <v>15</v>
      </c>
    </row>
    <row r="345" spans="1:15">
      <c r="A345" s="2">
        <v>1745</v>
      </c>
      <c r="B345" s="2">
        <v>175127</v>
      </c>
      <c r="C345" s="2">
        <v>0</v>
      </c>
      <c r="D345" s="2">
        <v>0</v>
      </c>
      <c r="E345" s="2">
        <v>68</v>
      </c>
      <c r="F345" s="2">
        <v>0</v>
      </c>
      <c r="G345" s="2">
        <v>0</v>
      </c>
      <c r="H345" s="2">
        <v>1</v>
      </c>
      <c r="I345" s="2">
        <v>0</v>
      </c>
      <c r="J345" s="2">
        <v>0</v>
      </c>
      <c r="K345" s="2">
        <v>0</v>
      </c>
      <c r="L345" s="2">
        <v>1</v>
      </c>
      <c r="M345" s="2">
        <v>0</v>
      </c>
      <c r="N345" s="2">
        <v>0</v>
      </c>
      <c r="O345" s="2" t="s">
        <v>15</v>
      </c>
    </row>
    <row r="346" spans="1:15">
      <c r="A346" s="2">
        <v>1915</v>
      </c>
      <c r="B346" s="2">
        <v>175127</v>
      </c>
      <c r="C346" s="2">
        <v>0</v>
      </c>
      <c r="D346" s="2">
        <v>0</v>
      </c>
      <c r="E346" s="2">
        <v>68</v>
      </c>
      <c r="F346" s="2">
        <v>0</v>
      </c>
      <c r="G346" s="2">
        <v>0</v>
      </c>
      <c r="H346" s="2">
        <v>1</v>
      </c>
      <c r="I346" s="2">
        <v>0</v>
      </c>
      <c r="J346" s="2">
        <v>0</v>
      </c>
      <c r="K346" s="2">
        <v>0</v>
      </c>
      <c r="L346" s="2">
        <v>1</v>
      </c>
      <c r="M346" s="2">
        <v>0</v>
      </c>
      <c r="N346" s="2">
        <v>0</v>
      </c>
      <c r="O346" s="2" t="s">
        <v>18</v>
      </c>
    </row>
    <row r="347" spans="1:15">
      <c r="A347" s="2">
        <v>1892</v>
      </c>
      <c r="B347" s="2">
        <v>175114</v>
      </c>
      <c r="C347" s="2">
        <v>0</v>
      </c>
      <c r="D347" s="2">
        <v>0</v>
      </c>
      <c r="E347" s="2">
        <v>28</v>
      </c>
      <c r="F347" s="2">
        <v>0</v>
      </c>
      <c r="G347" s="2">
        <v>0</v>
      </c>
      <c r="H347" s="2">
        <v>0</v>
      </c>
      <c r="I347" s="2">
        <v>1</v>
      </c>
      <c r="J347" s="2">
        <v>0</v>
      </c>
      <c r="K347" s="2">
        <v>0</v>
      </c>
      <c r="L347" s="2">
        <v>1</v>
      </c>
      <c r="M347" s="2">
        <v>0</v>
      </c>
      <c r="N347" s="2">
        <v>0</v>
      </c>
      <c r="O347" s="2" t="s">
        <v>19</v>
      </c>
    </row>
    <row r="348" spans="1:15">
      <c r="A348" s="2">
        <v>1398</v>
      </c>
      <c r="B348" s="2">
        <v>175072</v>
      </c>
      <c r="C348" s="2">
        <v>0</v>
      </c>
      <c r="D348" s="2">
        <v>1</v>
      </c>
      <c r="E348" s="2">
        <v>58</v>
      </c>
      <c r="F348" s="2">
        <v>0</v>
      </c>
      <c r="G348" s="2">
        <v>0</v>
      </c>
      <c r="H348" s="2">
        <v>0</v>
      </c>
      <c r="I348" s="2">
        <v>1</v>
      </c>
      <c r="J348" s="2">
        <v>0</v>
      </c>
      <c r="K348" s="2">
        <v>0</v>
      </c>
      <c r="L348" s="2">
        <v>1</v>
      </c>
      <c r="M348" s="2">
        <v>0</v>
      </c>
      <c r="N348" s="2">
        <v>0</v>
      </c>
      <c r="O348" s="2" t="s">
        <v>17</v>
      </c>
    </row>
    <row r="349" spans="1:15">
      <c r="A349" s="2">
        <v>2206</v>
      </c>
      <c r="B349" s="2">
        <v>175032</v>
      </c>
      <c r="C349" s="2">
        <v>0</v>
      </c>
      <c r="D349" s="2">
        <v>1</v>
      </c>
      <c r="E349" s="2">
        <v>61</v>
      </c>
      <c r="F349" s="2">
        <v>0</v>
      </c>
      <c r="G349" s="2">
        <v>1</v>
      </c>
      <c r="H349" s="2">
        <v>0</v>
      </c>
      <c r="I349" s="2">
        <v>0</v>
      </c>
      <c r="J349" s="2">
        <v>0</v>
      </c>
      <c r="K349" s="2">
        <v>0</v>
      </c>
      <c r="L349" s="2">
        <v>0</v>
      </c>
      <c r="M349" s="2">
        <v>0</v>
      </c>
      <c r="N349" s="2">
        <v>1</v>
      </c>
      <c r="O349" s="2" t="s">
        <v>20</v>
      </c>
    </row>
    <row r="350" spans="1:15">
      <c r="A350" s="2">
        <v>1234</v>
      </c>
      <c r="B350" s="2">
        <v>175027</v>
      </c>
      <c r="C350" s="2">
        <v>0</v>
      </c>
      <c r="D350" s="2">
        <v>1</v>
      </c>
      <c r="E350" s="2">
        <v>67</v>
      </c>
      <c r="F350" s="2">
        <v>0</v>
      </c>
      <c r="G350" s="2">
        <v>1</v>
      </c>
      <c r="H350" s="2">
        <v>0</v>
      </c>
      <c r="I350" s="2">
        <v>0</v>
      </c>
      <c r="J350" s="2">
        <v>0</v>
      </c>
      <c r="K350" s="2">
        <v>0</v>
      </c>
      <c r="L350" s="2">
        <v>1</v>
      </c>
      <c r="M350" s="2">
        <v>0</v>
      </c>
      <c r="N350" s="2">
        <v>0</v>
      </c>
      <c r="O350" s="2" t="s">
        <v>20</v>
      </c>
    </row>
    <row r="351" spans="1:15">
      <c r="A351" s="2">
        <v>1708</v>
      </c>
      <c r="B351" s="2">
        <v>175012</v>
      </c>
      <c r="C351" s="2">
        <v>0</v>
      </c>
      <c r="D351" s="2">
        <v>0</v>
      </c>
      <c r="E351" s="2">
        <v>44</v>
      </c>
      <c r="F351" s="2">
        <v>1</v>
      </c>
      <c r="G351" s="2">
        <v>0</v>
      </c>
      <c r="H351" s="2">
        <v>0</v>
      </c>
      <c r="I351" s="2">
        <v>0</v>
      </c>
      <c r="J351" s="2">
        <v>0</v>
      </c>
      <c r="K351" s="2">
        <v>0</v>
      </c>
      <c r="L351" s="2">
        <v>0</v>
      </c>
      <c r="M351" s="2">
        <v>1</v>
      </c>
      <c r="N351" s="2">
        <v>0</v>
      </c>
      <c r="O351" s="2" t="s">
        <v>20</v>
      </c>
    </row>
    <row r="352" spans="1:15">
      <c r="A352" s="2">
        <v>1747</v>
      </c>
      <c r="B352" s="2">
        <v>174985</v>
      </c>
      <c r="C352" s="2">
        <v>0</v>
      </c>
      <c r="D352" s="2">
        <v>0</v>
      </c>
      <c r="E352" s="2">
        <v>43</v>
      </c>
      <c r="F352" s="2">
        <v>0</v>
      </c>
      <c r="G352" s="2">
        <v>1</v>
      </c>
      <c r="H352" s="2">
        <v>0</v>
      </c>
      <c r="I352" s="2">
        <v>0</v>
      </c>
      <c r="J352" s="2">
        <v>0</v>
      </c>
      <c r="K352" s="2">
        <v>0</v>
      </c>
      <c r="L352" s="2">
        <v>1</v>
      </c>
      <c r="M352" s="2">
        <v>0</v>
      </c>
      <c r="N352" s="2">
        <v>0</v>
      </c>
      <c r="O352" s="2" t="s">
        <v>18</v>
      </c>
    </row>
    <row r="353" spans="1:15">
      <c r="A353" s="2">
        <v>2194</v>
      </c>
      <c r="B353" s="2">
        <v>174918</v>
      </c>
      <c r="C353" s="2">
        <v>0</v>
      </c>
      <c r="D353" s="2">
        <v>0</v>
      </c>
      <c r="E353" s="2">
        <v>51</v>
      </c>
      <c r="F353" s="2">
        <v>0</v>
      </c>
      <c r="G353" s="2">
        <v>0</v>
      </c>
      <c r="H353" s="2">
        <v>0</v>
      </c>
      <c r="I353" s="2">
        <v>1</v>
      </c>
      <c r="J353" s="2">
        <v>0</v>
      </c>
      <c r="K353" s="2">
        <v>0</v>
      </c>
      <c r="L353" s="2">
        <v>1</v>
      </c>
      <c r="M353" s="2">
        <v>0</v>
      </c>
      <c r="N353" s="2">
        <v>0</v>
      </c>
      <c r="O353" s="2" t="s">
        <v>20</v>
      </c>
    </row>
    <row r="354" spans="1:15">
      <c r="A354" s="2">
        <v>2517</v>
      </c>
      <c r="B354" s="2">
        <v>174881</v>
      </c>
      <c r="C354" s="2">
        <v>1</v>
      </c>
      <c r="D354" s="2">
        <v>1</v>
      </c>
      <c r="E354" s="2">
        <v>59</v>
      </c>
      <c r="F354" s="2">
        <v>0</v>
      </c>
      <c r="G354" s="2">
        <v>0</v>
      </c>
      <c r="H354" s="2">
        <v>0</v>
      </c>
      <c r="I354" s="2">
        <v>1</v>
      </c>
      <c r="J354" s="2">
        <v>0</v>
      </c>
      <c r="K354" s="2">
        <v>0</v>
      </c>
      <c r="L354" s="2">
        <v>0</v>
      </c>
      <c r="M354" s="2">
        <v>1</v>
      </c>
      <c r="N354" s="2">
        <v>0</v>
      </c>
      <c r="O354" s="2" t="s">
        <v>16</v>
      </c>
    </row>
    <row r="355" spans="1:15">
      <c r="A355" s="2">
        <v>2703</v>
      </c>
      <c r="B355" s="2">
        <v>174881</v>
      </c>
      <c r="C355" s="2">
        <v>1</v>
      </c>
      <c r="D355" s="2">
        <v>1</v>
      </c>
      <c r="E355" s="2">
        <v>59</v>
      </c>
      <c r="F355" s="2">
        <v>0</v>
      </c>
      <c r="G355" s="2">
        <v>0</v>
      </c>
      <c r="H355" s="2">
        <v>0</v>
      </c>
      <c r="I355" s="2">
        <v>1</v>
      </c>
      <c r="J355" s="2">
        <v>0</v>
      </c>
      <c r="K355" s="2">
        <v>0</v>
      </c>
      <c r="L355" s="2">
        <v>0</v>
      </c>
      <c r="M355" s="2">
        <v>1</v>
      </c>
      <c r="N355" s="2">
        <v>0</v>
      </c>
      <c r="O355" s="2" t="s">
        <v>16</v>
      </c>
    </row>
    <row r="356" spans="1:15">
      <c r="A356" s="2">
        <v>3131</v>
      </c>
      <c r="B356" s="2">
        <v>174859</v>
      </c>
      <c r="C356" s="2">
        <v>0</v>
      </c>
      <c r="D356" s="2">
        <v>0</v>
      </c>
      <c r="E356" s="2">
        <v>71</v>
      </c>
      <c r="F356" s="2">
        <v>0</v>
      </c>
      <c r="G356" s="2">
        <v>0</v>
      </c>
      <c r="H356" s="2">
        <v>0</v>
      </c>
      <c r="I356" s="2">
        <v>0</v>
      </c>
      <c r="J356" s="2">
        <v>1</v>
      </c>
      <c r="K356" s="2">
        <v>0</v>
      </c>
      <c r="L356" s="2">
        <v>0</v>
      </c>
      <c r="M356" s="2">
        <v>0</v>
      </c>
      <c r="N356" s="2">
        <v>0</v>
      </c>
      <c r="O356" s="2" t="s">
        <v>15</v>
      </c>
    </row>
    <row r="357" spans="1:15">
      <c r="A357" s="2">
        <v>1065</v>
      </c>
      <c r="B357" s="2">
        <v>174854</v>
      </c>
      <c r="C357" s="2">
        <v>1</v>
      </c>
      <c r="D357" s="2">
        <v>2</v>
      </c>
      <c r="E357" s="2">
        <v>50</v>
      </c>
      <c r="F357" s="2">
        <v>0</v>
      </c>
      <c r="G357" s="2">
        <v>0</v>
      </c>
      <c r="H357" s="2">
        <v>0</v>
      </c>
      <c r="I357" s="2">
        <v>1</v>
      </c>
      <c r="J357" s="2">
        <v>0</v>
      </c>
      <c r="K357" s="2">
        <v>0</v>
      </c>
      <c r="L357" s="2">
        <v>1</v>
      </c>
      <c r="M357" s="2">
        <v>0</v>
      </c>
      <c r="N357" s="2">
        <v>0</v>
      </c>
      <c r="O357" s="2" t="s">
        <v>16</v>
      </c>
    </row>
    <row r="358" spans="1:15">
      <c r="A358" s="2">
        <v>1701</v>
      </c>
      <c r="B358" s="2">
        <v>174806</v>
      </c>
      <c r="C358" s="2">
        <v>0</v>
      </c>
      <c r="D358" s="2">
        <v>1</v>
      </c>
      <c r="E358" s="2">
        <v>55</v>
      </c>
      <c r="F358" s="2">
        <v>0</v>
      </c>
      <c r="G358" s="2">
        <v>1</v>
      </c>
      <c r="H358" s="2">
        <v>0</v>
      </c>
      <c r="I358" s="2">
        <v>0</v>
      </c>
      <c r="J358" s="2">
        <v>0</v>
      </c>
      <c r="K358" s="2">
        <v>0</v>
      </c>
      <c r="L358" s="2">
        <v>0</v>
      </c>
      <c r="M358" s="2">
        <v>1</v>
      </c>
      <c r="N358" s="2">
        <v>0</v>
      </c>
      <c r="O358" s="2" t="s">
        <v>16</v>
      </c>
    </row>
    <row r="359" spans="1:15">
      <c r="A359" s="2">
        <v>2293</v>
      </c>
      <c r="B359" s="2">
        <v>174805</v>
      </c>
      <c r="C359" s="2">
        <v>0</v>
      </c>
      <c r="D359" s="2">
        <v>1</v>
      </c>
      <c r="E359" s="2">
        <v>65</v>
      </c>
      <c r="F359" s="2">
        <v>0</v>
      </c>
      <c r="G359" s="2">
        <v>0</v>
      </c>
      <c r="H359" s="2">
        <v>0</v>
      </c>
      <c r="I359" s="2">
        <v>1</v>
      </c>
      <c r="J359" s="2">
        <v>0</v>
      </c>
      <c r="K359" s="2">
        <v>0</v>
      </c>
      <c r="L359" s="2">
        <v>0</v>
      </c>
      <c r="M359" s="2">
        <v>0</v>
      </c>
      <c r="N359" s="2">
        <v>0</v>
      </c>
      <c r="O359" s="2" t="s">
        <v>18</v>
      </c>
    </row>
    <row r="360" spans="1:15">
      <c r="A360" s="2">
        <v>2234</v>
      </c>
      <c r="B360" s="2">
        <v>174716</v>
      </c>
      <c r="C360" s="2">
        <v>0</v>
      </c>
      <c r="D360" s="2">
        <v>1</v>
      </c>
      <c r="E360" s="2">
        <v>48</v>
      </c>
      <c r="F360" s="2">
        <v>0</v>
      </c>
      <c r="G360" s="2">
        <v>1</v>
      </c>
      <c r="H360" s="2">
        <v>0</v>
      </c>
      <c r="I360" s="2">
        <v>0</v>
      </c>
      <c r="J360" s="2">
        <v>0</v>
      </c>
      <c r="K360" s="2">
        <v>0</v>
      </c>
      <c r="L360" s="2">
        <v>1</v>
      </c>
      <c r="M360" s="2">
        <v>0</v>
      </c>
      <c r="N360" s="2">
        <v>0</v>
      </c>
      <c r="O360" s="2" t="s">
        <v>19</v>
      </c>
    </row>
    <row r="361" spans="1:15">
      <c r="A361" s="2">
        <v>1900</v>
      </c>
      <c r="B361" s="2">
        <v>174637</v>
      </c>
      <c r="C361" s="2">
        <v>0</v>
      </c>
      <c r="D361" s="2">
        <v>0</v>
      </c>
      <c r="E361" s="2">
        <v>66</v>
      </c>
      <c r="F361" s="2">
        <v>0</v>
      </c>
      <c r="G361" s="2">
        <v>0</v>
      </c>
      <c r="H361" s="2">
        <v>1</v>
      </c>
      <c r="I361" s="2">
        <v>0</v>
      </c>
      <c r="J361" s="2">
        <v>0</v>
      </c>
      <c r="K361" s="2">
        <v>0</v>
      </c>
      <c r="L361" s="2">
        <v>0</v>
      </c>
      <c r="M361" s="2">
        <v>0</v>
      </c>
      <c r="N361" s="2">
        <v>1</v>
      </c>
      <c r="O361" s="2" t="s">
        <v>20</v>
      </c>
    </row>
    <row r="362" spans="1:15">
      <c r="A362" s="2">
        <v>2011</v>
      </c>
      <c r="B362" s="2">
        <v>174538</v>
      </c>
      <c r="C362" s="2">
        <v>0</v>
      </c>
      <c r="D362" s="2">
        <v>0</v>
      </c>
      <c r="E362" s="2">
        <v>49</v>
      </c>
      <c r="F362" s="2">
        <v>0</v>
      </c>
      <c r="G362" s="2">
        <v>0</v>
      </c>
      <c r="H362" s="2">
        <v>0</v>
      </c>
      <c r="I362" s="2">
        <v>1</v>
      </c>
      <c r="J362" s="2">
        <v>0</v>
      </c>
      <c r="K362" s="2">
        <v>0</v>
      </c>
      <c r="L362" s="2">
        <v>1</v>
      </c>
      <c r="M362" s="2">
        <v>0</v>
      </c>
      <c r="N362" s="2">
        <v>0</v>
      </c>
      <c r="O362" s="2" t="s">
        <v>18</v>
      </c>
    </row>
    <row r="363" spans="1:15">
      <c r="A363" s="2">
        <v>2940</v>
      </c>
      <c r="B363" s="2">
        <v>174485</v>
      </c>
      <c r="C363" s="2">
        <v>0</v>
      </c>
      <c r="D363" s="2">
        <v>0</v>
      </c>
      <c r="E363" s="2">
        <v>73</v>
      </c>
      <c r="F363" s="2">
        <v>0</v>
      </c>
      <c r="G363" s="2">
        <v>0</v>
      </c>
      <c r="H363" s="2">
        <v>0</v>
      </c>
      <c r="I363" s="2">
        <v>1</v>
      </c>
      <c r="J363" s="2">
        <v>0</v>
      </c>
      <c r="K363" s="2">
        <v>0</v>
      </c>
      <c r="L363" s="2">
        <v>1</v>
      </c>
      <c r="M363" s="2">
        <v>0</v>
      </c>
      <c r="N363" s="2">
        <v>0</v>
      </c>
      <c r="O363" s="2" t="s">
        <v>17</v>
      </c>
    </row>
    <row r="364" spans="1:15">
      <c r="A364" s="2">
        <v>1376</v>
      </c>
      <c r="B364" s="2">
        <v>174293</v>
      </c>
      <c r="C364" s="2">
        <v>0</v>
      </c>
      <c r="D364" s="2">
        <v>0</v>
      </c>
      <c r="E364" s="2">
        <v>27</v>
      </c>
      <c r="F364" s="2">
        <v>0</v>
      </c>
      <c r="G364" s="2">
        <v>0</v>
      </c>
      <c r="H364" s="2">
        <v>1</v>
      </c>
      <c r="I364" s="2">
        <v>0</v>
      </c>
      <c r="J364" s="2">
        <v>0</v>
      </c>
      <c r="K364" s="2">
        <v>0</v>
      </c>
      <c r="L364" s="2">
        <v>1</v>
      </c>
      <c r="M364" s="2">
        <v>0</v>
      </c>
      <c r="N364" s="2">
        <v>0</v>
      </c>
      <c r="O364" s="2" t="s">
        <v>19</v>
      </c>
    </row>
    <row r="365" spans="1:15">
      <c r="A365" s="2">
        <v>1909</v>
      </c>
      <c r="B365" s="2">
        <v>174293</v>
      </c>
      <c r="C365" s="2">
        <v>0</v>
      </c>
      <c r="D365" s="2">
        <v>0</v>
      </c>
      <c r="E365" s="2">
        <v>27</v>
      </c>
      <c r="F365" s="2">
        <v>0</v>
      </c>
      <c r="G365" s="2">
        <v>0</v>
      </c>
      <c r="H365" s="2">
        <v>1</v>
      </c>
      <c r="I365" s="2">
        <v>0</v>
      </c>
      <c r="J365" s="2">
        <v>0</v>
      </c>
      <c r="K365" s="2">
        <v>0</v>
      </c>
      <c r="L365" s="2">
        <v>1</v>
      </c>
      <c r="M365" s="2">
        <v>0</v>
      </c>
      <c r="N365" s="2">
        <v>0</v>
      </c>
      <c r="O365" s="2" t="s">
        <v>18</v>
      </c>
    </row>
    <row r="366" spans="1:15">
      <c r="A366" s="2">
        <v>2830</v>
      </c>
      <c r="B366" s="2">
        <v>174290</v>
      </c>
      <c r="C366" s="2">
        <v>0</v>
      </c>
      <c r="D366" s="2">
        <v>1</v>
      </c>
      <c r="E366" s="2">
        <v>49</v>
      </c>
      <c r="F366" s="2">
        <v>1</v>
      </c>
      <c r="G366" s="2">
        <v>0</v>
      </c>
      <c r="H366" s="2">
        <v>0</v>
      </c>
      <c r="I366" s="2">
        <v>0</v>
      </c>
      <c r="J366" s="2">
        <v>0</v>
      </c>
      <c r="K366" s="2">
        <v>0</v>
      </c>
      <c r="L366" s="2">
        <v>0</v>
      </c>
      <c r="M366" s="2">
        <v>1</v>
      </c>
      <c r="N366" s="2">
        <v>0</v>
      </c>
      <c r="O366" s="2" t="s">
        <v>20</v>
      </c>
    </row>
    <row r="367" spans="1:15">
      <c r="A367" s="2">
        <v>2567</v>
      </c>
      <c r="B367" s="2">
        <v>174268</v>
      </c>
      <c r="C367" s="2">
        <v>0</v>
      </c>
      <c r="D367" s="2">
        <v>0</v>
      </c>
      <c r="E367" s="2">
        <v>65</v>
      </c>
      <c r="F367" s="2">
        <v>0</v>
      </c>
      <c r="G367" s="2">
        <v>1</v>
      </c>
      <c r="H367" s="2">
        <v>0</v>
      </c>
      <c r="I367" s="2">
        <v>0</v>
      </c>
      <c r="J367" s="2">
        <v>0</v>
      </c>
      <c r="K367" s="2">
        <v>0</v>
      </c>
      <c r="L367" s="2">
        <v>1</v>
      </c>
      <c r="M367" s="2">
        <v>0</v>
      </c>
      <c r="N367" s="2">
        <v>0</v>
      </c>
      <c r="O367" s="2" t="s">
        <v>15</v>
      </c>
    </row>
    <row r="368" spans="1:15">
      <c r="A368" s="2">
        <v>1758</v>
      </c>
      <c r="B368" s="2">
        <v>174250</v>
      </c>
      <c r="C368" s="2">
        <v>0</v>
      </c>
      <c r="D368" s="2">
        <v>0</v>
      </c>
      <c r="E368" s="2">
        <v>62</v>
      </c>
      <c r="F368" s="2">
        <v>0</v>
      </c>
      <c r="G368" s="2">
        <v>0</v>
      </c>
      <c r="H368" s="2">
        <v>0</v>
      </c>
      <c r="I368" s="2">
        <v>1</v>
      </c>
      <c r="J368" s="2">
        <v>0</v>
      </c>
      <c r="K368" s="2">
        <v>0</v>
      </c>
      <c r="L368" s="2">
        <v>0</v>
      </c>
      <c r="M368" s="2">
        <v>0</v>
      </c>
      <c r="N368" s="2">
        <v>1</v>
      </c>
      <c r="O368" s="2" t="s">
        <v>17</v>
      </c>
    </row>
    <row r="369" spans="1:15">
      <c r="A369" s="2">
        <v>2153</v>
      </c>
      <c r="B369" s="2">
        <v>174214</v>
      </c>
      <c r="C369" s="2">
        <v>0</v>
      </c>
      <c r="D369" s="2">
        <v>0</v>
      </c>
      <c r="E369" s="2">
        <v>30</v>
      </c>
      <c r="F369" s="2">
        <v>0</v>
      </c>
      <c r="G369" s="2">
        <v>1</v>
      </c>
      <c r="H369" s="2">
        <v>0</v>
      </c>
      <c r="I369" s="2">
        <v>0</v>
      </c>
      <c r="J369" s="2">
        <v>0</v>
      </c>
      <c r="K369" s="2">
        <v>0</v>
      </c>
      <c r="L369" s="2">
        <v>0</v>
      </c>
      <c r="M369" s="2">
        <v>0</v>
      </c>
      <c r="N369" s="2">
        <v>1</v>
      </c>
      <c r="O369" s="2" t="s">
        <v>15</v>
      </c>
    </row>
    <row r="370" spans="1:15">
      <c r="A370" s="2">
        <v>2238</v>
      </c>
      <c r="B370" s="2">
        <v>174190</v>
      </c>
      <c r="C370" s="2">
        <v>0</v>
      </c>
      <c r="D370" s="2">
        <v>1</v>
      </c>
      <c r="E370" s="2">
        <v>45</v>
      </c>
      <c r="F370" s="2">
        <v>0</v>
      </c>
      <c r="G370" s="2">
        <v>1</v>
      </c>
      <c r="H370" s="2">
        <v>0</v>
      </c>
      <c r="I370" s="2">
        <v>0</v>
      </c>
      <c r="J370" s="2">
        <v>0</v>
      </c>
      <c r="K370" s="2">
        <v>0</v>
      </c>
      <c r="L370" s="2">
        <v>1</v>
      </c>
      <c r="M370" s="2">
        <v>0</v>
      </c>
      <c r="N370" s="2">
        <v>0</v>
      </c>
      <c r="O370" s="2" t="s">
        <v>17</v>
      </c>
    </row>
    <row r="371" spans="1:15">
      <c r="A371" s="2">
        <v>1153</v>
      </c>
      <c r="B371" s="2">
        <v>174165</v>
      </c>
      <c r="C371" s="2">
        <v>0</v>
      </c>
      <c r="D371" s="2">
        <v>0</v>
      </c>
      <c r="E371" s="2">
        <v>45</v>
      </c>
      <c r="F371" s="2">
        <v>1</v>
      </c>
      <c r="G371" s="2">
        <v>0</v>
      </c>
      <c r="H371" s="2">
        <v>0</v>
      </c>
      <c r="I371" s="2">
        <v>0</v>
      </c>
      <c r="J371" s="2">
        <v>0</v>
      </c>
      <c r="K371" s="2">
        <v>0</v>
      </c>
      <c r="L371" s="2">
        <v>0</v>
      </c>
      <c r="M371" s="2">
        <v>0</v>
      </c>
      <c r="N371" s="2">
        <v>1</v>
      </c>
      <c r="O371" s="2" t="s">
        <v>18</v>
      </c>
    </row>
    <row r="372" spans="1:15">
      <c r="A372" s="2">
        <v>1908</v>
      </c>
      <c r="B372" s="2">
        <v>174116</v>
      </c>
      <c r="C372" s="2">
        <v>0</v>
      </c>
      <c r="D372" s="2">
        <v>0</v>
      </c>
      <c r="E372" s="2">
        <v>38</v>
      </c>
      <c r="F372" s="2">
        <v>0</v>
      </c>
      <c r="G372" s="2">
        <v>0</v>
      </c>
      <c r="H372" s="2">
        <v>1</v>
      </c>
      <c r="I372" s="2">
        <v>0</v>
      </c>
      <c r="J372" s="2">
        <v>0</v>
      </c>
      <c r="K372" s="2">
        <v>0</v>
      </c>
      <c r="L372" s="2">
        <v>0</v>
      </c>
      <c r="M372" s="2">
        <v>0</v>
      </c>
      <c r="N372" s="2">
        <v>0</v>
      </c>
      <c r="O372" s="2" t="s">
        <v>17</v>
      </c>
    </row>
    <row r="373" spans="1:15">
      <c r="A373" s="2">
        <v>1177</v>
      </c>
      <c r="B373" s="2">
        <v>174068</v>
      </c>
      <c r="C373" s="2">
        <v>0</v>
      </c>
      <c r="D373" s="2">
        <v>0</v>
      </c>
      <c r="E373" s="2">
        <v>44</v>
      </c>
      <c r="F373" s="2">
        <v>0</v>
      </c>
      <c r="G373" s="2">
        <v>1</v>
      </c>
      <c r="H373" s="2">
        <v>0</v>
      </c>
      <c r="I373" s="2">
        <v>0</v>
      </c>
      <c r="J373" s="2">
        <v>0</v>
      </c>
      <c r="K373" s="2">
        <v>0</v>
      </c>
      <c r="L373" s="2">
        <v>1</v>
      </c>
      <c r="M373" s="2">
        <v>0</v>
      </c>
      <c r="N373" s="2">
        <v>0</v>
      </c>
      <c r="O373" s="2" t="s">
        <v>18</v>
      </c>
    </row>
    <row r="374" spans="1:15">
      <c r="A374" s="2">
        <v>2504</v>
      </c>
      <c r="B374" s="2">
        <v>174004</v>
      </c>
      <c r="C374" s="2">
        <v>0</v>
      </c>
      <c r="D374" s="2">
        <v>0</v>
      </c>
      <c r="E374" s="2">
        <v>33</v>
      </c>
      <c r="F374" s="2">
        <v>0</v>
      </c>
      <c r="G374" s="2">
        <v>0</v>
      </c>
      <c r="H374" s="2">
        <v>1</v>
      </c>
      <c r="I374" s="2">
        <v>0</v>
      </c>
      <c r="J374" s="2">
        <v>0</v>
      </c>
      <c r="K374" s="2">
        <v>0</v>
      </c>
      <c r="L374" s="2">
        <v>0</v>
      </c>
      <c r="M374" s="2">
        <v>0</v>
      </c>
      <c r="N374" s="2">
        <v>1</v>
      </c>
      <c r="O374" s="2" t="s">
        <v>19</v>
      </c>
    </row>
    <row r="375" spans="1:15">
      <c r="A375" s="2">
        <v>1779</v>
      </c>
      <c r="B375" s="2">
        <v>173926</v>
      </c>
      <c r="C375" s="2">
        <v>0</v>
      </c>
      <c r="D375" s="2">
        <v>0</v>
      </c>
      <c r="E375" s="2">
        <v>47</v>
      </c>
      <c r="F375" s="2">
        <v>0</v>
      </c>
      <c r="G375" s="2">
        <v>0</v>
      </c>
      <c r="H375" s="2">
        <v>0</v>
      </c>
      <c r="I375" s="2">
        <v>1</v>
      </c>
      <c r="J375" s="2">
        <v>0</v>
      </c>
      <c r="K375" s="2">
        <v>0</v>
      </c>
      <c r="L375" s="2">
        <v>1</v>
      </c>
      <c r="M375" s="2">
        <v>0</v>
      </c>
      <c r="N375" s="2">
        <v>0</v>
      </c>
      <c r="O375" s="2" t="s">
        <v>16</v>
      </c>
    </row>
    <row r="376" spans="1:15">
      <c r="A376" s="2">
        <v>2428</v>
      </c>
      <c r="B376" s="2">
        <v>173892</v>
      </c>
      <c r="C376" s="2">
        <v>0</v>
      </c>
      <c r="D376" s="2">
        <v>0</v>
      </c>
      <c r="E376" s="2">
        <v>67</v>
      </c>
      <c r="F376" s="2">
        <v>0</v>
      </c>
      <c r="G376" s="2">
        <v>0</v>
      </c>
      <c r="H376" s="2">
        <v>1</v>
      </c>
      <c r="I376" s="2">
        <v>0</v>
      </c>
      <c r="J376" s="2">
        <v>0</v>
      </c>
      <c r="K376" s="2">
        <v>0</v>
      </c>
      <c r="L376" s="2">
        <v>1</v>
      </c>
      <c r="M376" s="2">
        <v>0</v>
      </c>
      <c r="N376" s="2">
        <v>0</v>
      </c>
      <c r="O376" s="2" t="s">
        <v>20</v>
      </c>
    </row>
    <row r="377" spans="1:15">
      <c r="A377" s="2">
        <v>3171</v>
      </c>
      <c r="B377" s="2">
        <v>173807</v>
      </c>
      <c r="C377" s="2">
        <v>0</v>
      </c>
      <c r="D377" s="2">
        <v>1</v>
      </c>
      <c r="E377" s="2">
        <v>42</v>
      </c>
      <c r="F377" s="2">
        <v>0</v>
      </c>
      <c r="G377" s="2">
        <v>1</v>
      </c>
      <c r="H377" s="2">
        <v>0</v>
      </c>
      <c r="I377" s="2">
        <v>0</v>
      </c>
      <c r="J377" s="2">
        <v>0</v>
      </c>
      <c r="K377" s="2">
        <v>0</v>
      </c>
      <c r="L377" s="2">
        <v>1</v>
      </c>
      <c r="M377" s="2">
        <v>0</v>
      </c>
      <c r="N377" s="2">
        <v>0</v>
      </c>
      <c r="O377" s="2" t="s">
        <v>16</v>
      </c>
    </row>
    <row r="378" spans="1:15">
      <c r="A378" s="2">
        <v>3162</v>
      </c>
      <c r="B378" s="2">
        <v>173803</v>
      </c>
      <c r="C378" s="2">
        <v>0</v>
      </c>
      <c r="D378" s="2">
        <v>1</v>
      </c>
      <c r="E378" s="2">
        <v>63</v>
      </c>
      <c r="F378" s="2">
        <v>0</v>
      </c>
      <c r="G378" s="2">
        <v>1</v>
      </c>
      <c r="H378" s="2">
        <v>0</v>
      </c>
      <c r="I378" s="2">
        <v>0</v>
      </c>
      <c r="J378" s="2">
        <v>0</v>
      </c>
      <c r="K378" s="2">
        <v>0</v>
      </c>
      <c r="L378" s="2">
        <v>1</v>
      </c>
      <c r="M378" s="2">
        <v>0</v>
      </c>
      <c r="N378" s="2">
        <v>0</v>
      </c>
      <c r="O378" s="2" t="s">
        <v>17</v>
      </c>
    </row>
    <row r="379" spans="1:15">
      <c r="A379" s="2">
        <v>2674</v>
      </c>
      <c r="B379" s="2">
        <v>173705</v>
      </c>
      <c r="C379" s="2">
        <v>0</v>
      </c>
      <c r="D379" s="2">
        <v>2</v>
      </c>
      <c r="E379" s="2">
        <v>69</v>
      </c>
      <c r="F379" s="2">
        <v>0</v>
      </c>
      <c r="G379" s="2">
        <v>0</v>
      </c>
      <c r="H379" s="2">
        <v>0</v>
      </c>
      <c r="I379" s="2">
        <v>0</v>
      </c>
      <c r="J379" s="2">
        <v>1</v>
      </c>
      <c r="K379" s="2">
        <v>0</v>
      </c>
      <c r="L379" s="2">
        <v>0</v>
      </c>
      <c r="M379" s="2">
        <v>1</v>
      </c>
      <c r="N379" s="2">
        <v>0</v>
      </c>
      <c r="O379" s="2" t="s">
        <v>20</v>
      </c>
    </row>
    <row r="380" spans="1:15">
      <c r="A380" s="2">
        <v>1622</v>
      </c>
      <c r="B380" s="2">
        <v>173691</v>
      </c>
      <c r="C380" s="2">
        <v>0</v>
      </c>
      <c r="D380" s="2">
        <v>1</v>
      </c>
      <c r="E380" s="2">
        <v>49</v>
      </c>
      <c r="F380" s="2">
        <v>0</v>
      </c>
      <c r="G380" s="2">
        <v>1</v>
      </c>
      <c r="H380" s="2">
        <v>0</v>
      </c>
      <c r="I380" s="2">
        <v>0</v>
      </c>
      <c r="J380" s="2">
        <v>0</v>
      </c>
      <c r="K380" s="2">
        <v>0</v>
      </c>
      <c r="L380" s="2">
        <v>1</v>
      </c>
      <c r="M380" s="2">
        <v>0</v>
      </c>
      <c r="N380" s="2">
        <v>0</v>
      </c>
      <c r="O380" s="2" t="s">
        <v>19</v>
      </c>
    </row>
    <row r="381" spans="1:15">
      <c r="A381" s="2">
        <v>1230</v>
      </c>
      <c r="B381" s="2">
        <v>173687</v>
      </c>
      <c r="C381" s="2">
        <v>0</v>
      </c>
      <c r="D381" s="2">
        <v>0</v>
      </c>
      <c r="E381" s="2">
        <v>30</v>
      </c>
      <c r="F381" s="2">
        <v>0</v>
      </c>
      <c r="G381" s="2">
        <v>1</v>
      </c>
      <c r="H381" s="2">
        <v>0</v>
      </c>
      <c r="I381" s="2">
        <v>0</v>
      </c>
      <c r="J381" s="2">
        <v>0</v>
      </c>
      <c r="K381" s="2">
        <v>0</v>
      </c>
      <c r="L381" s="2">
        <v>1</v>
      </c>
      <c r="M381" s="2">
        <v>0</v>
      </c>
      <c r="N381" s="2">
        <v>0</v>
      </c>
      <c r="O381" s="2" t="s">
        <v>17</v>
      </c>
    </row>
    <row r="382" spans="1:15">
      <c r="A382" s="2">
        <v>2488</v>
      </c>
      <c r="B382" s="2">
        <v>173538</v>
      </c>
      <c r="C382" s="2">
        <v>0</v>
      </c>
      <c r="D382" s="2">
        <v>1</v>
      </c>
      <c r="E382" s="2">
        <v>55</v>
      </c>
      <c r="F382" s="2">
        <v>0</v>
      </c>
      <c r="G382" s="2">
        <v>1</v>
      </c>
      <c r="H382" s="2">
        <v>0</v>
      </c>
      <c r="I382" s="2">
        <v>0</v>
      </c>
      <c r="J382" s="2">
        <v>0</v>
      </c>
      <c r="K382" s="2">
        <v>0</v>
      </c>
      <c r="L382" s="2">
        <v>1</v>
      </c>
      <c r="M382" s="2">
        <v>0</v>
      </c>
      <c r="N382" s="2">
        <v>0</v>
      </c>
      <c r="O382" s="2" t="s">
        <v>20</v>
      </c>
    </row>
    <row r="383" spans="1:15">
      <c r="A383" s="2">
        <v>1227</v>
      </c>
      <c r="B383" s="2">
        <v>173455</v>
      </c>
      <c r="C383" s="2">
        <v>0</v>
      </c>
      <c r="D383" s="2">
        <v>0</v>
      </c>
      <c r="E383" s="2">
        <v>52</v>
      </c>
      <c r="F383" s="2">
        <v>0</v>
      </c>
      <c r="G383" s="2">
        <v>0</v>
      </c>
      <c r="H383" s="2">
        <v>0</v>
      </c>
      <c r="I383" s="2">
        <v>0</v>
      </c>
      <c r="J383" s="2">
        <v>1</v>
      </c>
      <c r="K383" s="2">
        <v>0</v>
      </c>
      <c r="L383" s="2">
        <v>1</v>
      </c>
      <c r="M383" s="2">
        <v>0</v>
      </c>
      <c r="N383" s="2">
        <v>0</v>
      </c>
      <c r="O383" s="2" t="s">
        <v>16</v>
      </c>
    </row>
    <row r="384" spans="1:15">
      <c r="A384" s="2">
        <v>1505</v>
      </c>
      <c r="B384" s="2">
        <v>173454</v>
      </c>
      <c r="C384" s="2">
        <v>0</v>
      </c>
      <c r="D384" s="2">
        <v>0</v>
      </c>
      <c r="E384" s="2">
        <v>33</v>
      </c>
      <c r="F384" s="2">
        <v>0</v>
      </c>
      <c r="G384" s="2">
        <v>0</v>
      </c>
      <c r="H384" s="2">
        <v>1</v>
      </c>
      <c r="I384" s="2">
        <v>0</v>
      </c>
      <c r="J384" s="2">
        <v>0</v>
      </c>
      <c r="K384" s="2">
        <v>0</v>
      </c>
      <c r="L384" s="2">
        <v>0</v>
      </c>
      <c r="M384" s="2">
        <v>1</v>
      </c>
      <c r="N384" s="2">
        <v>0</v>
      </c>
      <c r="O384" s="2" t="s">
        <v>15</v>
      </c>
    </row>
    <row r="385" spans="1:15">
      <c r="A385" s="2">
        <v>2243</v>
      </c>
      <c r="B385" s="2">
        <v>173450</v>
      </c>
      <c r="C385" s="2">
        <v>0</v>
      </c>
      <c r="D385" s="2">
        <v>0</v>
      </c>
      <c r="E385" s="2">
        <v>38</v>
      </c>
      <c r="F385" s="2">
        <v>0</v>
      </c>
      <c r="G385" s="2">
        <v>0</v>
      </c>
      <c r="H385" s="2">
        <v>0</v>
      </c>
      <c r="I385" s="2">
        <v>1</v>
      </c>
      <c r="J385" s="2">
        <v>0</v>
      </c>
      <c r="K385" s="2">
        <v>0</v>
      </c>
      <c r="L385" s="2">
        <v>0</v>
      </c>
      <c r="M385" s="2">
        <v>1</v>
      </c>
      <c r="N385" s="2">
        <v>0</v>
      </c>
      <c r="O385" s="2" t="s">
        <v>15</v>
      </c>
    </row>
    <row r="386" spans="1:15">
      <c r="A386" s="2">
        <v>1123</v>
      </c>
      <c r="B386" s="2">
        <v>173448</v>
      </c>
      <c r="C386" s="2">
        <v>0</v>
      </c>
      <c r="D386" s="2">
        <v>0</v>
      </c>
      <c r="E386" s="2">
        <v>51</v>
      </c>
      <c r="F386" s="2">
        <v>0</v>
      </c>
      <c r="G386" s="2">
        <v>1</v>
      </c>
      <c r="H386" s="2">
        <v>0</v>
      </c>
      <c r="I386" s="2">
        <v>0</v>
      </c>
      <c r="J386" s="2">
        <v>0</v>
      </c>
      <c r="K386" s="2">
        <v>0</v>
      </c>
      <c r="L386" s="2">
        <v>1</v>
      </c>
      <c r="M386" s="2">
        <v>0</v>
      </c>
      <c r="N386" s="2">
        <v>0</v>
      </c>
      <c r="O386" s="2" t="s">
        <v>18</v>
      </c>
    </row>
    <row r="387" spans="1:15">
      <c r="A387" s="2">
        <v>2877</v>
      </c>
      <c r="B387" s="2">
        <v>173395</v>
      </c>
      <c r="C387" s="2">
        <v>0</v>
      </c>
      <c r="D387" s="2">
        <v>0</v>
      </c>
      <c r="E387" s="2">
        <v>33</v>
      </c>
      <c r="F387" s="2">
        <v>0</v>
      </c>
      <c r="G387" s="2">
        <v>1</v>
      </c>
      <c r="H387" s="2">
        <v>0</v>
      </c>
      <c r="I387" s="2">
        <v>0</v>
      </c>
      <c r="J387" s="2">
        <v>0</v>
      </c>
      <c r="K387" s="2">
        <v>0</v>
      </c>
      <c r="L387" s="2">
        <v>0</v>
      </c>
      <c r="M387" s="2">
        <v>1</v>
      </c>
      <c r="N387" s="2">
        <v>0</v>
      </c>
      <c r="O387" s="2" t="s">
        <v>16</v>
      </c>
    </row>
    <row r="388" spans="1:15">
      <c r="A388" s="2">
        <v>2915</v>
      </c>
      <c r="B388" s="2">
        <v>173356</v>
      </c>
      <c r="C388" s="2">
        <v>0</v>
      </c>
      <c r="D388" s="2">
        <v>0</v>
      </c>
      <c r="E388" s="2">
        <v>36</v>
      </c>
      <c r="F388" s="2">
        <v>0</v>
      </c>
      <c r="G388" s="2">
        <v>1</v>
      </c>
      <c r="H388" s="2">
        <v>0</v>
      </c>
      <c r="I388" s="2">
        <v>0</v>
      </c>
      <c r="J388" s="2">
        <v>0</v>
      </c>
      <c r="K388" s="2">
        <v>0</v>
      </c>
      <c r="L388" s="2">
        <v>0</v>
      </c>
      <c r="M388" s="2">
        <v>0</v>
      </c>
      <c r="N388" s="2">
        <v>1</v>
      </c>
      <c r="O388" s="2" t="s">
        <v>15</v>
      </c>
    </row>
    <row r="389" spans="1:15">
      <c r="A389" s="2">
        <v>1793</v>
      </c>
      <c r="B389" s="2">
        <v>173170</v>
      </c>
      <c r="C389" s="2">
        <v>0</v>
      </c>
      <c r="D389" s="2">
        <v>0</v>
      </c>
      <c r="E389" s="2">
        <v>45</v>
      </c>
      <c r="F389" s="2">
        <v>0</v>
      </c>
      <c r="G389" s="2">
        <v>0</v>
      </c>
      <c r="H389" s="2">
        <v>1</v>
      </c>
      <c r="I389" s="2">
        <v>0</v>
      </c>
      <c r="J389" s="2">
        <v>0</v>
      </c>
      <c r="K389" s="2">
        <v>0</v>
      </c>
      <c r="L389" s="2">
        <v>1</v>
      </c>
      <c r="M389" s="2">
        <v>0</v>
      </c>
      <c r="N389" s="2">
        <v>0</v>
      </c>
      <c r="O389" s="2" t="s">
        <v>15</v>
      </c>
    </row>
    <row r="390" spans="1:15">
      <c r="A390" s="2">
        <v>1897</v>
      </c>
      <c r="B390" s="2">
        <v>173113</v>
      </c>
      <c r="C390" s="2">
        <v>0</v>
      </c>
      <c r="D390" s="2">
        <v>0</v>
      </c>
      <c r="E390" s="2">
        <v>60</v>
      </c>
      <c r="F390" s="2">
        <v>0</v>
      </c>
      <c r="G390" s="2">
        <v>0</v>
      </c>
      <c r="H390" s="2">
        <v>0</v>
      </c>
      <c r="I390" s="2">
        <v>1</v>
      </c>
      <c r="J390" s="2">
        <v>0</v>
      </c>
      <c r="K390" s="2">
        <v>0</v>
      </c>
      <c r="L390" s="2">
        <v>0</v>
      </c>
      <c r="M390" s="2">
        <v>1</v>
      </c>
      <c r="N390" s="2">
        <v>0</v>
      </c>
      <c r="O390" s="2" t="s">
        <v>18</v>
      </c>
    </row>
    <row r="391" spans="1:15">
      <c r="A391" s="2">
        <v>1640</v>
      </c>
      <c r="B391" s="2">
        <v>173059</v>
      </c>
      <c r="C391" s="2">
        <v>0</v>
      </c>
      <c r="D391" s="2">
        <v>1</v>
      </c>
      <c r="E391" s="2">
        <v>73</v>
      </c>
      <c r="F391" s="2">
        <v>0</v>
      </c>
      <c r="G391" s="2">
        <v>0</v>
      </c>
      <c r="H391" s="2">
        <v>0</v>
      </c>
      <c r="I391" s="2">
        <v>1</v>
      </c>
      <c r="J391" s="2">
        <v>0</v>
      </c>
      <c r="K391" s="2">
        <v>0</v>
      </c>
      <c r="L391" s="2">
        <v>0</v>
      </c>
      <c r="M391" s="2">
        <v>0</v>
      </c>
      <c r="N391" s="2">
        <v>1</v>
      </c>
      <c r="O391" s="2" t="s">
        <v>19</v>
      </c>
    </row>
    <row r="392" spans="1:15">
      <c r="A392" s="2">
        <v>2606</v>
      </c>
      <c r="B392" s="2">
        <v>173059</v>
      </c>
      <c r="C392" s="2">
        <v>0</v>
      </c>
      <c r="D392" s="2">
        <v>1</v>
      </c>
      <c r="E392" s="2">
        <v>73</v>
      </c>
      <c r="F392" s="2">
        <v>0</v>
      </c>
      <c r="G392" s="2">
        <v>0</v>
      </c>
      <c r="H392" s="2">
        <v>0</v>
      </c>
      <c r="I392" s="2">
        <v>1</v>
      </c>
      <c r="J392" s="2">
        <v>0</v>
      </c>
      <c r="K392" s="2">
        <v>0</v>
      </c>
      <c r="L392" s="2">
        <v>0</v>
      </c>
      <c r="M392" s="2">
        <v>0</v>
      </c>
      <c r="N392" s="2">
        <v>1</v>
      </c>
      <c r="O392" s="2" t="s">
        <v>19</v>
      </c>
    </row>
    <row r="393" spans="1:15">
      <c r="A393" s="2">
        <v>2965</v>
      </c>
      <c r="B393" s="2">
        <v>172968</v>
      </c>
      <c r="C393" s="2">
        <v>0</v>
      </c>
      <c r="D393" s="2">
        <v>0</v>
      </c>
      <c r="E393" s="2">
        <v>57</v>
      </c>
      <c r="F393" s="2">
        <v>1</v>
      </c>
      <c r="G393" s="2">
        <v>0</v>
      </c>
      <c r="H393" s="2">
        <v>0</v>
      </c>
      <c r="I393" s="2">
        <v>0</v>
      </c>
      <c r="J393" s="2">
        <v>0</v>
      </c>
      <c r="K393" s="2">
        <v>0</v>
      </c>
      <c r="L393" s="2">
        <v>0</v>
      </c>
      <c r="M393" s="2">
        <v>0</v>
      </c>
      <c r="N393" s="2">
        <v>1</v>
      </c>
      <c r="O393" s="2" t="s">
        <v>18</v>
      </c>
    </row>
    <row r="394" spans="1:15">
      <c r="A394" s="2">
        <v>3076</v>
      </c>
      <c r="B394" s="2">
        <v>172967</v>
      </c>
      <c r="C394" s="2">
        <v>0</v>
      </c>
      <c r="D394" s="2">
        <v>1</v>
      </c>
      <c r="E394" s="2">
        <v>50</v>
      </c>
      <c r="F394" s="2">
        <v>1</v>
      </c>
      <c r="G394" s="2">
        <v>0</v>
      </c>
      <c r="H394" s="2">
        <v>0</v>
      </c>
      <c r="I394" s="2">
        <v>0</v>
      </c>
      <c r="J394" s="2">
        <v>0</v>
      </c>
      <c r="K394" s="2">
        <v>0</v>
      </c>
      <c r="L394" s="2">
        <v>1</v>
      </c>
      <c r="M394" s="2">
        <v>0</v>
      </c>
      <c r="N394" s="2">
        <v>0</v>
      </c>
      <c r="O394" s="2" t="s">
        <v>20</v>
      </c>
    </row>
    <row r="395" spans="1:15">
      <c r="A395" s="2">
        <v>1255</v>
      </c>
      <c r="B395" s="2">
        <v>172940</v>
      </c>
      <c r="C395" s="2">
        <v>0</v>
      </c>
      <c r="D395" s="2">
        <v>0</v>
      </c>
      <c r="E395" s="2">
        <v>50</v>
      </c>
      <c r="F395" s="2">
        <v>0</v>
      </c>
      <c r="G395" s="2">
        <v>1</v>
      </c>
      <c r="H395" s="2">
        <v>0</v>
      </c>
      <c r="I395" s="2">
        <v>0</v>
      </c>
      <c r="J395" s="2">
        <v>0</v>
      </c>
      <c r="K395" s="2">
        <v>0</v>
      </c>
      <c r="L395" s="2">
        <v>1</v>
      </c>
      <c r="M395" s="2">
        <v>0</v>
      </c>
      <c r="N395" s="2">
        <v>0</v>
      </c>
      <c r="O395" s="2" t="s">
        <v>18</v>
      </c>
    </row>
    <row r="396" spans="1:15">
      <c r="A396" s="2">
        <v>1586</v>
      </c>
      <c r="B396" s="2">
        <v>172906</v>
      </c>
      <c r="C396" s="2">
        <v>0</v>
      </c>
      <c r="D396" s="2">
        <v>0</v>
      </c>
      <c r="E396" s="2">
        <v>65</v>
      </c>
      <c r="F396" s="2">
        <v>0</v>
      </c>
      <c r="G396" s="2">
        <v>0</v>
      </c>
      <c r="H396" s="2">
        <v>1</v>
      </c>
      <c r="I396" s="2">
        <v>0</v>
      </c>
      <c r="J396" s="2">
        <v>0</v>
      </c>
      <c r="K396" s="2">
        <v>0</v>
      </c>
      <c r="L396" s="2">
        <v>1</v>
      </c>
      <c r="M396" s="2">
        <v>0</v>
      </c>
      <c r="N396" s="2">
        <v>0</v>
      </c>
      <c r="O396" s="2" t="s">
        <v>19</v>
      </c>
    </row>
    <row r="397" spans="1:15">
      <c r="A397" s="2">
        <v>2852</v>
      </c>
      <c r="B397" s="2">
        <v>172905</v>
      </c>
      <c r="C397" s="2">
        <v>0</v>
      </c>
      <c r="D397" s="2">
        <v>0</v>
      </c>
      <c r="E397" s="2">
        <v>62</v>
      </c>
      <c r="F397" s="2">
        <v>0</v>
      </c>
      <c r="G397" s="2">
        <v>1</v>
      </c>
      <c r="H397" s="2">
        <v>0</v>
      </c>
      <c r="I397" s="2">
        <v>0</v>
      </c>
      <c r="J397" s="2">
        <v>0</v>
      </c>
      <c r="K397" s="2">
        <v>0</v>
      </c>
      <c r="L397" s="2">
        <v>1</v>
      </c>
      <c r="M397" s="2">
        <v>0</v>
      </c>
      <c r="N397" s="2">
        <v>0</v>
      </c>
      <c r="O397" s="2" t="s">
        <v>19</v>
      </c>
    </row>
    <row r="398" spans="1:15">
      <c r="A398" s="2">
        <v>2115</v>
      </c>
      <c r="B398" s="2">
        <v>172903</v>
      </c>
      <c r="C398" s="2">
        <v>0</v>
      </c>
      <c r="D398" s="2">
        <v>0</v>
      </c>
      <c r="E398" s="2">
        <v>35</v>
      </c>
      <c r="F398" s="2">
        <v>0</v>
      </c>
      <c r="G398" s="2">
        <v>0</v>
      </c>
      <c r="H398" s="2">
        <v>1</v>
      </c>
      <c r="I398" s="2">
        <v>0</v>
      </c>
      <c r="J398" s="2">
        <v>0</v>
      </c>
      <c r="K398" s="2">
        <v>0</v>
      </c>
      <c r="L398" s="2">
        <v>1</v>
      </c>
      <c r="M398" s="2">
        <v>0</v>
      </c>
      <c r="N398" s="2">
        <v>0</v>
      </c>
      <c r="O398" s="2" t="s">
        <v>16</v>
      </c>
    </row>
    <row r="399" spans="1:15">
      <c r="A399" s="2">
        <v>2305</v>
      </c>
      <c r="B399" s="2">
        <v>172828</v>
      </c>
      <c r="C399" s="2">
        <v>0</v>
      </c>
      <c r="D399" s="2">
        <v>1</v>
      </c>
      <c r="E399" s="2">
        <v>58</v>
      </c>
      <c r="F399" s="2">
        <v>0</v>
      </c>
      <c r="G399" s="2">
        <v>1</v>
      </c>
      <c r="H399" s="2">
        <v>0</v>
      </c>
      <c r="I399" s="2">
        <v>0</v>
      </c>
      <c r="J399" s="2">
        <v>0</v>
      </c>
      <c r="K399" s="2">
        <v>0</v>
      </c>
      <c r="L399" s="2">
        <v>0</v>
      </c>
      <c r="M399" s="2">
        <v>1</v>
      </c>
      <c r="N399" s="2">
        <v>0</v>
      </c>
      <c r="O399" s="2" t="s">
        <v>18</v>
      </c>
    </row>
    <row r="400" spans="1:15">
      <c r="A400" s="2">
        <v>1515</v>
      </c>
      <c r="B400" s="2">
        <v>172679</v>
      </c>
      <c r="C400" s="2">
        <v>0</v>
      </c>
      <c r="D400" s="2">
        <v>1</v>
      </c>
      <c r="E400" s="2">
        <v>51</v>
      </c>
      <c r="F400" s="2">
        <v>0</v>
      </c>
      <c r="G400" s="2">
        <v>0</v>
      </c>
      <c r="H400" s="2">
        <v>1</v>
      </c>
      <c r="I400" s="2">
        <v>0</v>
      </c>
      <c r="J400" s="2">
        <v>0</v>
      </c>
      <c r="K400" s="2">
        <v>0</v>
      </c>
      <c r="L400" s="2">
        <v>1</v>
      </c>
      <c r="M400" s="2">
        <v>0</v>
      </c>
      <c r="N400" s="2">
        <v>0</v>
      </c>
      <c r="O400" s="2" t="s">
        <v>16</v>
      </c>
    </row>
    <row r="401" spans="1:15">
      <c r="A401" s="2">
        <v>2943</v>
      </c>
      <c r="B401" s="2">
        <v>172643</v>
      </c>
      <c r="C401" s="2">
        <v>0</v>
      </c>
      <c r="D401" s="2">
        <v>0</v>
      </c>
      <c r="E401" s="2">
        <v>71</v>
      </c>
      <c r="F401" s="2">
        <v>0</v>
      </c>
      <c r="G401" s="2">
        <v>0</v>
      </c>
      <c r="H401" s="2">
        <v>0</v>
      </c>
      <c r="I401" s="2">
        <v>0</v>
      </c>
      <c r="J401" s="2">
        <v>1</v>
      </c>
      <c r="K401" s="2">
        <v>0</v>
      </c>
      <c r="L401" s="2">
        <v>1</v>
      </c>
      <c r="M401" s="2">
        <v>0</v>
      </c>
      <c r="N401" s="2">
        <v>0</v>
      </c>
      <c r="O401" s="2" t="s">
        <v>16</v>
      </c>
    </row>
    <row r="402" spans="1:15">
      <c r="A402" s="2">
        <v>1607</v>
      </c>
      <c r="B402" s="2">
        <v>172635</v>
      </c>
      <c r="C402" s="2">
        <v>0</v>
      </c>
      <c r="D402" s="2">
        <v>0</v>
      </c>
      <c r="E402" s="2">
        <v>65</v>
      </c>
      <c r="F402" s="2">
        <v>0</v>
      </c>
      <c r="G402" s="2">
        <v>1</v>
      </c>
      <c r="H402" s="2">
        <v>0</v>
      </c>
      <c r="I402" s="2">
        <v>0</v>
      </c>
      <c r="J402" s="2">
        <v>0</v>
      </c>
      <c r="K402" s="2">
        <v>0</v>
      </c>
      <c r="L402" s="2">
        <v>0</v>
      </c>
      <c r="M402" s="2">
        <v>0</v>
      </c>
      <c r="N402" s="2">
        <v>0</v>
      </c>
      <c r="O402" s="2" t="s">
        <v>15</v>
      </c>
    </row>
    <row r="403" spans="1:15">
      <c r="A403" s="2">
        <v>2648</v>
      </c>
      <c r="B403" s="2">
        <v>172635</v>
      </c>
      <c r="C403" s="2">
        <v>0</v>
      </c>
      <c r="D403" s="2">
        <v>0</v>
      </c>
      <c r="E403" s="2">
        <v>65</v>
      </c>
      <c r="F403" s="2">
        <v>0</v>
      </c>
      <c r="G403" s="2">
        <v>1</v>
      </c>
      <c r="H403" s="2">
        <v>0</v>
      </c>
      <c r="I403" s="2">
        <v>0</v>
      </c>
      <c r="J403" s="2">
        <v>0</v>
      </c>
      <c r="K403" s="2">
        <v>0</v>
      </c>
      <c r="L403" s="2">
        <v>0</v>
      </c>
      <c r="M403" s="2">
        <v>0</v>
      </c>
      <c r="N403" s="2">
        <v>0</v>
      </c>
      <c r="O403" s="2" t="s">
        <v>19</v>
      </c>
    </row>
    <row r="404" spans="1:15">
      <c r="A404" s="2">
        <v>2918</v>
      </c>
      <c r="B404" s="2">
        <v>172570</v>
      </c>
      <c r="C404" s="2">
        <v>0</v>
      </c>
      <c r="D404" s="2">
        <v>0</v>
      </c>
      <c r="E404" s="2">
        <v>36</v>
      </c>
      <c r="F404" s="2">
        <v>0</v>
      </c>
      <c r="G404" s="2">
        <v>1</v>
      </c>
      <c r="H404" s="2">
        <v>0</v>
      </c>
      <c r="I404" s="2">
        <v>0</v>
      </c>
      <c r="J404" s="2">
        <v>0</v>
      </c>
      <c r="K404" s="2">
        <v>0</v>
      </c>
      <c r="L404" s="2">
        <v>1</v>
      </c>
      <c r="M404" s="2">
        <v>0</v>
      </c>
      <c r="N404" s="2">
        <v>0</v>
      </c>
      <c r="O404" s="2" t="s">
        <v>19</v>
      </c>
    </row>
    <row r="405" spans="1:15">
      <c r="A405" s="2">
        <v>1046</v>
      </c>
      <c r="B405" s="2">
        <v>172550</v>
      </c>
      <c r="C405" s="2">
        <v>1</v>
      </c>
      <c r="D405" s="2">
        <v>1</v>
      </c>
      <c r="E405" s="2">
        <v>66</v>
      </c>
      <c r="F405" s="2">
        <v>0</v>
      </c>
      <c r="G405" s="2">
        <v>1</v>
      </c>
      <c r="H405" s="2">
        <v>0</v>
      </c>
      <c r="I405" s="2">
        <v>0</v>
      </c>
      <c r="J405" s="2">
        <v>0</v>
      </c>
      <c r="K405" s="2">
        <v>0</v>
      </c>
      <c r="L405" s="2">
        <v>0</v>
      </c>
      <c r="M405" s="2">
        <v>0</v>
      </c>
      <c r="N405" s="2">
        <v>1</v>
      </c>
      <c r="O405" s="2" t="s">
        <v>19</v>
      </c>
    </row>
    <row r="406" spans="1:15">
      <c r="A406" s="2">
        <v>1790</v>
      </c>
      <c r="B406" s="2">
        <v>172504</v>
      </c>
      <c r="C406" s="2">
        <v>0</v>
      </c>
      <c r="D406" s="2">
        <v>1</v>
      </c>
      <c r="E406" s="2">
        <v>48</v>
      </c>
      <c r="F406" s="2">
        <v>0</v>
      </c>
      <c r="G406" s="2">
        <v>0</v>
      </c>
      <c r="H406" s="2">
        <v>1</v>
      </c>
      <c r="I406" s="2">
        <v>0</v>
      </c>
      <c r="J406" s="2">
        <v>0</v>
      </c>
      <c r="K406" s="2">
        <v>0</v>
      </c>
      <c r="L406" s="2">
        <v>1</v>
      </c>
      <c r="M406" s="2">
        <v>0</v>
      </c>
      <c r="N406" s="2">
        <v>0</v>
      </c>
      <c r="O406" s="2" t="s">
        <v>19</v>
      </c>
    </row>
    <row r="407" spans="1:15">
      <c r="A407" s="2">
        <v>1209</v>
      </c>
      <c r="B407" s="2">
        <v>172460</v>
      </c>
      <c r="C407" s="2">
        <v>0</v>
      </c>
      <c r="D407" s="2">
        <v>0</v>
      </c>
      <c r="E407" s="2">
        <v>51</v>
      </c>
      <c r="F407" s="2">
        <v>0</v>
      </c>
      <c r="G407" s="2">
        <v>1</v>
      </c>
      <c r="H407" s="2">
        <v>0</v>
      </c>
      <c r="I407" s="2">
        <v>0</v>
      </c>
      <c r="J407" s="2">
        <v>0</v>
      </c>
      <c r="K407" s="2">
        <v>0</v>
      </c>
      <c r="L407" s="2">
        <v>1</v>
      </c>
      <c r="M407" s="2">
        <v>0</v>
      </c>
      <c r="N407" s="2">
        <v>0</v>
      </c>
      <c r="O407" s="2" t="s">
        <v>16</v>
      </c>
    </row>
    <row r="408" spans="1:15">
      <c r="A408" s="2">
        <v>1902</v>
      </c>
      <c r="B408" s="2">
        <v>172354</v>
      </c>
      <c r="C408" s="2">
        <v>0</v>
      </c>
      <c r="D408" s="2">
        <v>0</v>
      </c>
      <c r="E408" s="2">
        <v>27</v>
      </c>
      <c r="F408" s="2">
        <v>0</v>
      </c>
      <c r="G408" s="2">
        <v>0</v>
      </c>
      <c r="H408" s="2">
        <v>1</v>
      </c>
      <c r="I408" s="2">
        <v>0</v>
      </c>
      <c r="J408" s="2">
        <v>0</v>
      </c>
      <c r="K408" s="2">
        <v>0</v>
      </c>
      <c r="L408" s="2">
        <v>1</v>
      </c>
      <c r="M408" s="2">
        <v>0</v>
      </c>
      <c r="N408" s="2">
        <v>0</v>
      </c>
      <c r="O408" s="2" t="s">
        <v>17</v>
      </c>
    </row>
    <row r="409" spans="1:15">
      <c r="A409" s="2">
        <v>2928</v>
      </c>
      <c r="B409" s="2">
        <v>172335</v>
      </c>
      <c r="C409" s="2">
        <v>0</v>
      </c>
      <c r="D409" s="2">
        <v>0</v>
      </c>
      <c r="E409" s="2">
        <v>44</v>
      </c>
      <c r="F409" s="2">
        <v>0</v>
      </c>
      <c r="G409" s="2">
        <v>0</v>
      </c>
      <c r="H409" s="2">
        <v>0</v>
      </c>
      <c r="I409" s="2">
        <v>1</v>
      </c>
      <c r="J409" s="2">
        <v>0</v>
      </c>
      <c r="K409" s="2">
        <v>0</v>
      </c>
      <c r="L409" s="2">
        <v>0</v>
      </c>
      <c r="M409" s="2">
        <v>0</v>
      </c>
      <c r="N409" s="2">
        <v>1</v>
      </c>
      <c r="O409" s="2" t="s">
        <v>17</v>
      </c>
    </row>
    <row r="410" spans="1:15">
      <c r="A410" s="2">
        <v>3100</v>
      </c>
      <c r="B410" s="2">
        <v>172309</v>
      </c>
      <c r="C410" s="2">
        <v>0</v>
      </c>
      <c r="D410" s="2">
        <v>0</v>
      </c>
      <c r="E410" s="2">
        <v>44</v>
      </c>
      <c r="F410" s="2">
        <v>0</v>
      </c>
      <c r="G410" s="2">
        <v>0</v>
      </c>
      <c r="H410" s="2">
        <v>1</v>
      </c>
      <c r="I410" s="2">
        <v>0</v>
      </c>
      <c r="J410" s="2">
        <v>0</v>
      </c>
      <c r="K410" s="2">
        <v>0</v>
      </c>
      <c r="L410" s="2">
        <v>0</v>
      </c>
      <c r="M410" s="2">
        <v>1</v>
      </c>
      <c r="N410" s="2">
        <v>0</v>
      </c>
      <c r="O410" s="2" t="s">
        <v>20</v>
      </c>
    </row>
    <row r="411" spans="1:15">
      <c r="A411" s="2">
        <v>1605</v>
      </c>
      <c r="B411" s="2">
        <v>172298</v>
      </c>
      <c r="C411" s="2">
        <v>0</v>
      </c>
      <c r="D411" s="2">
        <v>0</v>
      </c>
      <c r="E411" s="2">
        <v>71</v>
      </c>
      <c r="F411" s="2">
        <v>0</v>
      </c>
      <c r="G411" s="2">
        <v>0</v>
      </c>
      <c r="H411" s="2">
        <v>0</v>
      </c>
      <c r="I411" s="2">
        <v>0</v>
      </c>
      <c r="J411" s="2">
        <v>1</v>
      </c>
      <c r="K411" s="2">
        <v>0</v>
      </c>
      <c r="L411" s="2">
        <v>1</v>
      </c>
      <c r="M411" s="2">
        <v>0</v>
      </c>
      <c r="N411" s="2">
        <v>0</v>
      </c>
      <c r="O411" s="2" t="s">
        <v>16</v>
      </c>
    </row>
    <row r="412" spans="1:15">
      <c r="A412" s="2">
        <v>2792</v>
      </c>
      <c r="B412" s="2">
        <v>172282</v>
      </c>
      <c r="C412" s="2">
        <v>0</v>
      </c>
      <c r="D412" s="2">
        <v>0</v>
      </c>
      <c r="E412" s="2">
        <v>69</v>
      </c>
      <c r="F412" s="2">
        <v>0</v>
      </c>
      <c r="G412" s="2">
        <v>0</v>
      </c>
      <c r="H412" s="2">
        <v>1</v>
      </c>
      <c r="I412" s="2">
        <v>0</v>
      </c>
      <c r="J412" s="2">
        <v>0</v>
      </c>
      <c r="K412" s="2">
        <v>0</v>
      </c>
      <c r="L412" s="2">
        <v>1</v>
      </c>
      <c r="M412" s="2">
        <v>0</v>
      </c>
      <c r="N412" s="2">
        <v>0</v>
      </c>
      <c r="O412" s="2" t="s">
        <v>19</v>
      </c>
    </row>
    <row r="413" spans="1:15">
      <c r="A413" s="2">
        <v>1760</v>
      </c>
      <c r="B413" s="2">
        <v>172258</v>
      </c>
      <c r="C413" s="2">
        <v>0</v>
      </c>
      <c r="D413" s="2">
        <v>1</v>
      </c>
      <c r="E413" s="2">
        <v>49</v>
      </c>
      <c r="F413" s="2">
        <v>0</v>
      </c>
      <c r="G413" s="2">
        <v>0</v>
      </c>
      <c r="H413" s="2">
        <v>1</v>
      </c>
      <c r="I413" s="2">
        <v>0</v>
      </c>
      <c r="J413" s="2">
        <v>0</v>
      </c>
      <c r="K413" s="2">
        <v>0</v>
      </c>
      <c r="L413" s="2">
        <v>1</v>
      </c>
      <c r="M413" s="2">
        <v>0</v>
      </c>
      <c r="N413" s="2">
        <v>0</v>
      </c>
      <c r="O413" s="2" t="s">
        <v>19</v>
      </c>
    </row>
    <row r="414" spans="1:15">
      <c r="A414" s="2">
        <v>2039</v>
      </c>
      <c r="B414" s="2">
        <v>172228</v>
      </c>
      <c r="C414" s="2">
        <v>0</v>
      </c>
      <c r="D414" s="2">
        <v>0</v>
      </c>
      <c r="E414" s="2">
        <v>68</v>
      </c>
      <c r="F414" s="2">
        <v>0</v>
      </c>
      <c r="G414" s="2">
        <v>0</v>
      </c>
      <c r="H414" s="2">
        <v>1</v>
      </c>
      <c r="I414" s="2">
        <v>0</v>
      </c>
      <c r="J414" s="2">
        <v>0</v>
      </c>
      <c r="K414" s="2">
        <v>0</v>
      </c>
      <c r="L414" s="2">
        <v>1</v>
      </c>
      <c r="M414" s="2">
        <v>0</v>
      </c>
      <c r="N414" s="2">
        <v>0</v>
      </c>
      <c r="O414" s="2" t="s">
        <v>15</v>
      </c>
    </row>
    <row r="415" spans="1:15">
      <c r="A415" s="2">
        <v>3087</v>
      </c>
      <c r="B415" s="2">
        <v>172217</v>
      </c>
      <c r="C415" s="2">
        <v>0</v>
      </c>
      <c r="D415" s="2">
        <v>0</v>
      </c>
      <c r="E415" s="2">
        <v>58</v>
      </c>
      <c r="F415" s="2">
        <v>0</v>
      </c>
      <c r="G415" s="2">
        <v>0</v>
      </c>
      <c r="H415" s="2">
        <v>1</v>
      </c>
      <c r="I415" s="2">
        <v>0</v>
      </c>
      <c r="J415" s="2">
        <v>0</v>
      </c>
      <c r="K415" s="2">
        <v>0</v>
      </c>
      <c r="L415" s="2">
        <v>0</v>
      </c>
      <c r="M415" s="2">
        <v>1</v>
      </c>
      <c r="N415" s="2">
        <v>0</v>
      </c>
      <c r="O415" s="2" t="s">
        <v>16</v>
      </c>
    </row>
    <row r="416" spans="1:15">
      <c r="A416" s="2">
        <v>1704</v>
      </c>
      <c r="B416" s="2">
        <v>172190</v>
      </c>
      <c r="C416" s="2">
        <v>0</v>
      </c>
      <c r="D416" s="2">
        <v>0</v>
      </c>
      <c r="E416" s="2">
        <v>55</v>
      </c>
      <c r="F416" s="2">
        <v>0</v>
      </c>
      <c r="G416" s="2">
        <v>1</v>
      </c>
      <c r="H416" s="2">
        <v>0</v>
      </c>
      <c r="I416" s="2">
        <v>0</v>
      </c>
      <c r="J416" s="2">
        <v>0</v>
      </c>
      <c r="K416" s="2">
        <v>0</v>
      </c>
      <c r="L416" s="2">
        <v>1</v>
      </c>
      <c r="M416" s="2">
        <v>0</v>
      </c>
      <c r="N416" s="2">
        <v>0</v>
      </c>
      <c r="O416" s="2" t="s">
        <v>17</v>
      </c>
    </row>
    <row r="417" spans="1:15">
      <c r="A417" s="2">
        <v>2827</v>
      </c>
      <c r="B417" s="2">
        <v>172159</v>
      </c>
      <c r="C417" s="2">
        <v>0</v>
      </c>
      <c r="D417" s="2">
        <v>0</v>
      </c>
      <c r="E417" s="2">
        <v>42</v>
      </c>
      <c r="F417" s="2">
        <v>0</v>
      </c>
      <c r="G417" s="2">
        <v>1</v>
      </c>
      <c r="H417" s="2">
        <v>0</v>
      </c>
      <c r="I417" s="2">
        <v>0</v>
      </c>
      <c r="J417" s="2">
        <v>0</v>
      </c>
      <c r="K417" s="2">
        <v>0</v>
      </c>
      <c r="L417" s="2">
        <v>0</v>
      </c>
      <c r="M417" s="2">
        <v>0</v>
      </c>
      <c r="N417" s="2">
        <v>1</v>
      </c>
      <c r="O417" s="2" t="s">
        <v>18</v>
      </c>
    </row>
    <row r="418" spans="1:15">
      <c r="A418" s="2">
        <v>2738</v>
      </c>
      <c r="B418" s="2">
        <v>172117</v>
      </c>
      <c r="C418" s="2">
        <v>0</v>
      </c>
      <c r="D418" s="2">
        <v>1</v>
      </c>
      <c r="E418" s="2">
        <v>43</v>
      </c>
      <c r="F418" s="2">
        <v>0</v>
      </c>
      <c r="G418" s="2">
        <v>1</v>
      </c>
      <c r="H418" s="2">
        <v>0</v>
      </c>
      <c r="I418" s="2">
        <v>0</v>
      </c>
      <c r="J418" s="2">
        <v>0</v>
      </c>
      <c r="K418" s="2">
        <v>0</v>
      </c>
      <c r="L418" s="2">
        <v>1</v>
      </c>
      <c r="M418" s="2">
        <v>0</v>
      </c>
      <c r="N418" s="2">
        <v>0</v>
      </c>
      <c r="O418" s="2" t="s">
        <v>19</v>
      </c>
    </row>
    <row r="419" spans="1:15">
      <c r="A419" s="2">
        <v>1337</v>
      </c>
      <c r="B419" s="2">
        <v>172099</v>
      </c>
      <c r="C419" s="2">
        <v>0</v>
      </c>
      <c r="D419" s="2">
        <v>0</v>
      </c>
      <c r="E419" s="2">
        <v>46</v>
      </c>
      <c r="F419" s="2">
        <v>0</v>
      </c>
      <c r="G419" s="2">
        <v>1</v>
      </c>
      <c r="H419" s="2">
        <v>0</v>
      </c>
      <c r="I419" s="2">
        <v>0</v>
      </c>
      <c r="J419" s="2">
        <v>0</v>
      </c>
      <c r="K419" s="2">
        <v>0</v>
      </c>
      <c r="L419" s="2">
        <v>1</v>
      </c>
      <c r="M419" s="2">
        <v>0</v>
      </c>
      <c r="N419" s="2">
        <v>0</v>
      </c>
      <c r="O419" s="2" t="s">
        <v>15</v>
      </c>
    </row>
    <row r="420" spans="1:15">
      <c r="A420" s="2">
        <v>2789</v>
      </c>
      <c r="B420" s="2">
        <v>172071</v>
      </c>
      <c r="C420" s="2">
        <v>0</v>
      </c>
      <c r="D420" s="2">
        <v>1</v>
      </c>
      <c r="E420" s="2">
        <v>66</v>
      </c>
      <c r="F420" s="2">
        <v>1</v>
      </c>
      <c r="G420" s="2">
        <v>0</v>
      </c>
      <c r="H420" s="2">
        <v>0</v>
      </c>
      <c r="I420" s="2">
        <v>0</v>
      </c>
      <c r="J420" s="2">
        <v>0</v>
      </c>
      <c r="K420" s="2">
        <v>0</v>
      </c>
      <c r="L420" s="2">
        <v>1</v>
      </c>
      <c r="M420" s="2">
        <v>0</v>
      </c>
      <c r="N420" s="2">
        <v>0</v>
      </c>
      <c r="O420" s="2" t="s">
        <v>15</v>
      </c>
    </row>
    <row r="421" spans="1:15">
      <c r="A421" s="2">
        <v>3134</v>
      </c>
      <c r="B421" s="2">
        <v>172071</v>
      </c>
      <c r="C421" s="2">
        <v>0</v>
      </c>
      <c r="D421" s="2">
        <v>1</v>
      </c>
      <c r="E421" s="2">
        <v>66</v>
      </c>
      <c r="F421" s="2">
        <v>1</v>
      </c>
      <c r="G421" s="2">
        <v>0</v>
      </c>
      <c r="H421" s="2">
        <v>0</v>
      </c>
      <c r="I421" s="2">
        <v>0</v>
      </c>
      <c r="J421" s="2">
        <v>0</v>
      </c>
      <c r="K421" s="2">
        <v>0</v>
      </c>
      <c r="L421" s="2">
        <v>1</v>
      </c>
      <c r="M421" s="2">
        <v>0</v>
      </c>
      <c r="N421" s="2">
        <v>0</v>
      </c>
      <c r="O421" s="2" t="s">
        <v>19</v>
      </c>
    </row>
    <row r="422" spans="1:15">
      <c r="A422" s="2">
        <v>2634</v>
      </c>
      <c r="B422" s="2">
        <v>172066</v>
      </c>
      <c r="C422" s="2">
        <v>0</v>
      </c>
      <c r="D422" s="2">
        <v>0</v>
      </c>
      <c r="E422" s="2">
        <v>39</v>
      </c>
      <c r="F422" s="2">
        <v>0</v>
      </c>
      <c r="G422" s="2">
        <v>0</v>
      </c>
      <c r="H422" s="2">
        <v>1</v>
      </c>
      <c r="I422" s="2">
        <v>0</v>
      </c>
      <c r="J422" s="2">
        <v>0</v>
      </c>
      <c r="K422" s="2">
        <v>0</v>
      </c>
      <c r="L422" s="2">
        <v>1</v>
      </c>
      <c r="M422" s="2">
        <v>0</v>
      </c>
      <c r="N422" s="2">
        <v>0</v>
      </c>
      <c r="O422" s="2" t="s">
        <v>17</v>
      </c>
    </row>
    <row r="423" spans="1:15">
      <c r="A423" s="2">
        <v>1751</v>
      </c>
      <c r="B423" s="2">
        <v>172063</v>
      </c>
      <c r="C423" s="2">
        <v>0</v>
      </c>
      <c r="D423" s="2">
        <v>1</v>
      </c>
      <c r="E423" s="2">
        <v>41</v>
      </c>
      <c r="F423" s="2">
        <v>0</v>
      </c>
      <c r="G423" s="2">
        <v>1</v>
      </c>
      <c r="H423" s="2">
        <v>0</v>
      </c>
      <c r="I423" s="2">
        <v>0</v>
      </c>
      <c r="J423" s="2">
        <v>0</v>
      </c>
      <c r="K423" s="2">
        <v>0</v>
      </c>
      <c r="L423" s="2">
        <v>1</v>
      </c>
      <c r="M423" s="2">
        <v>0</v>
      </c>
      <c r="N423" s="2">
        <v>0</v>
      </c>
      <c r="O423" s="2" t="s">
        <v>15</v>
      </c>
    </row>
    <row r="424" spans="1:15">
      <c r="A424" s="2">
        <v>1716</v>
      </c>
      <c r="B424" s="2">
        <v>172025</v>
      </c>
      <c r="C424" s="2">
        <v>0</v>
      </c>
      <c r="D424" s="2">
        <v>0</v>
      </c>
      <c r="E424" s="2">
        <v>71</v>
      </c>
      <c r="F424" s="2">
        <v>0</v>
      </c>
      <c r="G424" s="2">
        <v>1</v>
      </c>
      <c r="H424" s="2">
        <v>0</v>
      </c>
      <c r="I424" s="2">
        <v>0</v>
      </c>
      <c r="J424" s="2">
        <v>0</v>
      </c>
      <c r="K424" s="2">
        <v>0</v>
      </c>
      <c r="L424" s="2">
        <v>1</v>
      </c>
      <c r="M424" s="2">
        <v>0</v>
      </c>
      <c r="N424" s="2">
        <v>0</v>
      </c>
      <c r="O424" s="2" t="s">
        <v>17</v>
      </c>
    </row>
    <row r="425" spans="1:15">
      <c r="A425" s="2">
        <v>1352</v>
      </c>
      <c r="B425" s="2">
        <v>172025</v>
      </c>
      <c r="C425" s="2">
        <v>0</v>
      </c>
      <c r="D425" s="2">
        <v>0</v>
      </c>
      <c r="E425" s="2">
        <v>58</v>
      </c>
      <c r="F425" s="2">
        <v>0</v>
      </c>
      <c r="G425" s="2">
        <v>0</v>
      </c>
      <c r="H425" s="2">
        <v>0</v>
      </c>
      <c r="I425" s="2">
        <v>1</v>
      </c>
      <c r="J425" s="2">
        <v>0</v>
      </c>
      <c r="K425" s="2">
        <v>0</v>
      </c>
      <c r="L425" s="2">
        <v>1</v>
      </c>
      <c r="M425" s="2">
        <v>0</v>
      </c>
      <c r="N425" s="2">
        <v>0</v>
      </c>
      <c r="O425" s="2" t="s">
        <v>19</v>
      </c>
    </row>
    <row r="426" spans="1:15">
      <c r="A426" s="2">
        <v>2514</v>
      </c>
      <c r="B426" s="2">
        <v>171969</v>
      </c>
      <c r="C426" s="2">
        <v>0</v>
      </c>
      <c r="D426" s="2">
        <v>1</v>
      </c>
      <c r="E426" s="2">
        <v>49</v>
      </c>
      <c r="F426" s="2">
        <v>0</v>
      </c>
      <c r="G426" s="2">
        <v>1</v>
      </c>
      <c r="H426" s="2">
        <v>0</v>
      </c>
      <c r="I426" s="2">
        <v>0</v>
      </c>
      <c r="J426" s="2">
        <v>0</v>
      </c>
      <c r="K426" s="2">
        <v>0</v>
      </c>
      <c r="L426" s="2">
        <v>0</v>
      </c>
      <c r="M426" s="2">
        <v>0</v>
      </c>
      <c r="N426" s="2">
        <v>1</v>
      </c>
      <c r="O426" s="2" t="s">
        <v>17</v>
      </c>
    </row>
    <row r="427" spans="1:15">
      <c r="A427" s="2">
        <v>3141</v>
      </c>
      <c r="B427" s="2">
        <v>171965</v>
      </c>
      <c r="C427" s="2">
        <v>0</v>
      </c>
      <c r="D427" s="2">
        <v>1</v>
      </c>
      <c r="E427" s="2">
        <v>69</v>
      </c>
      <c r="F427" s="2">
        <v>0</v>
      </c>
      <c r="G427" s="2">
        <v>1</v>
      </c>
      <c r="H427" s="2">
        <v>0</v>
      </c>
      <c r="I427" s="2">
        <v>0</v>
      </c>
      <c r="J427" s="2">
        <v>0</v>
      </c>
      <c r="K427" s="2">
        <v>0</v>
      </c>
      <c r="L427" s="2">
        <v>1</v>
      </c>
      <c r="M427" s="2">
        <v>0</v>
      </c>
      <c r="N427" s="2">
        <v>0</v>
      </c>
      <c r="O427" s="2" t="s">
        <v>16</v>
      </c>
    </row>
    <row r="428" spans="1:15">
      <c r="A428" s="2">
        <v>2985</v>
      </c>
      <c r="B428" s="2">
        <v>171964</v>
      </c>
      <c r="C428" s="2">
        <v>0</v>
      </c>
      <c r="D428" s="2">
        <v>0</v>
      </c>
      <c r="E428" s="2">
        <v>62</v>
      </c>
      <c r="F428" s="2">
        <v>1</v>
      </c>
      <c r="G428" s="2">
        <v>0</v>
      </c>
      <c r="H428" s="2">
        <v>0</v>
      </c>
      <c r="I428" s="2">
        <v>0</v>
      </c>
      <c r="J428" s="2">
        <v>0</v>
      </c>
      <c r="K428" s="2">
        <v>0</v>
      </c>
      <c r="L428" s="2">
        <v>1</v>
      </c>
      <c r="M428" s="2">
        <v>0</v>
      </c>
      <c r="N428" s="2">
        <v>0</v>
      </c>
      <c r="O428" s="2" t="s">
        <v>16</v>
      </c>
    </row>
    <row r="429" spans="1:15">
      <c r="A429" s="2">
        <v>1335</v>
      </c>
      <c r="B429" s="2">
        <v>171952</v>
      </c>
      <c r="C429" s="2">
        <v>1</v>
      </c>
      <c r="D429" s="2">
        <v>0</v>
      </c>
      <c r="E429" s="2">
        <v>34</v>
      </c>
      <c r="F429" s="2">
        <v>0</v>
      </c>
      <c r="G429" s="2">
        <v>1</v>
      </c>
      <c r="H429" s="2">
        <v>0</v>
      </c>
      <c r="I429" s="2">
        <v>0</v>
      </c>
      <c r="J429" s="2">
        <v>0</v>
      </c>
      <c r="K429" s="2">
        <v>0</v>
      </c>
      <c r="L429" s="2">
        <v>1</v>
      </c>
      <c r="M429" s="2">
        <v>0</v>
      </c>
      <c r="N429" s="2">
        <v>0</v>
      </c>
      <c r="O429" s="2" t="s">
        <v>16</v>
      </c>
    </row>
    <row r="430" spans="1:15">
      <c r="A430" s="2">
        <v>1686</v>
      </c>
      <c r="B430" s="2">
        <v>171952</v>
      </c>
      <c r="C430" s="2">
        <v>1</v>
      </c>
      <c r="D430" s="2">
        <v>0</v>
      </c>
      <c r="E430" s="2">
        <v>34</v>
      </c>
      <c r="F430" s="2">
        <v>0</v>
      </c>
      <c r="G430" s="2">
        <v>1</v>
      </c>
      <c r="H430" s="2">
        <v>0</v>
      </c>
      <c r="I430" s="2">
        <v>0</v>
      </c>
      <c r="J430" s="2">
        <v>0</v>
      </c>
      <c r="K430" s="2">
        <v>0</v>
      </c>
      <c r="L430" s="2">
        <v>1</v>
      </c>
      <c r="M430" s="2">
        <v>0</v>
      </c>
      <c r="N430" s="2">
        <v>0</v>
      </c>
      <c r="O430" s="2" t="s">
        <v>17</v>
      </c>
    </row>
    <row r="431" spans="1:15">
      <c r="A431" s="2">
        <v>3044</v>
      </c>
      <c r="B431" s="2">
        <v>171866</v>
      </c>
      <c r="C431" s="2">
        <v>0</v>
      </c>
      <c r="D431" s="2">
        <v>1</v>
      </c>
      <c r="E431" s="2">
        <v>64</v>
      </c>
      <c r="F431" s="2">
        <v>0</v>
      </c>
      <c r="G431" s="2">
        <v>1</v>
      </c>
      <c r="H431" s="2">
        <v>0</v>
      </c>
      <c r="I431" s="2">
        <v>0</v>
      </c>
      <c r="J431" s="2">
        <v>0</v>
      </c>
      <c r="K431" s="2">
        <v>0</v>
      </c>
      <c r="L431" s="2">
        <v>1</v>
      </c>
      <c r="M431" s="2">
        <v>0</v>
      </c>
      <c r="N431" s="2">
        <v>0</v>
      </c>
      <c r="O431" s="2" t="s">
        <v>19</v>
      </c>
    </row>
    <row r="432" spans="1:15">
      <c r="A432" s="2">
        <v>2582</v>
      </c>
      <c r="B432" s="2">
        <v>171855</v>
      </c>
      <c r="C432" s="2">
        <v>0</v>
      </c>
      <c r="D432" s="2">
        <v>1</v>
      </c>
      <c r="E432" s="2">
        <v>43</v>
      </c>
      <c r="F432" s="2">
        <v>0</v>
      </c>
      <c r="G432" s="2">
        <v>1</v>
      </c>
      <c r="H432" s="2">
        <v>0</v>
      </c>
      <c r="I432" s="2">
        <v>0</v>
      </c>
      <c r="J432" s="2">
        <v>0</v>
      </c>
      <c r="K432" s="2">
        <v>0</v>
      </c>
      <c r="L432" s="2">
        <v>1</v>
      </c>
      <c r="M432" s="2">
        <v>0</v>
      </c>
      <c r="N432" s="2">
        <v>0</v>
      </c>
      <c r="O432" s="2" t="s">
        <v>19</v>
      </c>
    </row>
    <row r="433" spans="1:15">
      <c r="A433" s="2">
        <v>2316</v>
      </c>
      <c r="B433" s="2">
        <v>171853</v>
      </c>
      <c r="C433" s="2">
        <v>0</v>
      </c>
      <c r="D433" s="2">
        <v>0</v>
      </c>
      <c r="E433" s="2">
        <v>38</v>
      </c>
      <c r="F433" s="2">
        <v>0</v>
      </c>
      <c r="G433" s="2">
        <v>0</v>
      </c>
      <c r="H433" s="2">
        <v>0</v>
      </c>
      <c r="I433" s="2">
        <v>1</v>
      </c>
      <c r="J433" s="2">
        <v>0</v>
      </c>
      <c r="K433" s="2">
        <v>0</v>
      </c>
      <c r="L433" s="2">
        <v>1</v>
      </c>
      <c r="M433" s="2">
        <v>0</v>
      </c>
      <c r="N433" s="2">
        <v>0</v>
      </c>
      <c r="O433" s="2" t="s">
        <v>17</v>
      </c>
    </row>
    <row r="434" spans="1:15">
      <c r="A434" s="2">
        <v>2742</v>
      </c>
      <c r="B434" s="2">
        <v>171853</v>
      </c>
      <c r="C434" s="2">
        <v>0</v>
      </c>
      <c r="D434" s="2">
        <v>0</v>
      </c>
      <c r="E434" s="2">
        <v>38</v>
      </c>
      <c r="F434" s="2">
        <v>0</v>
      </c>
      <c r="G434" s="2">
        <v>0</v>
      </c>
      <c r="H434" s="2">
        <v>0</v>
      </c>
      <c r="I434" s="2">
        <v>1</v>
      </c>
      <c r="J434" s="2">
        <v>0</v>
      </c>
      <c r="K434" s="2">
        <v>0</v>
      </c>
      <c r="L434" s="2">
        <v>1</v>
      </c>
      <c r="M434" s="2">
        <v>0</v>
      </c>
      <c r="N434" s="2">
        <v>0</v>
      </c>
      <c r="O434" s="2" t="s">
        <v>17</v>
      </c>
    </row>
    <row r="435" spans="1:15">
      <c r="A435" s="2">
        <v>2259</v>
      </c>
      <c r="B435" s="2">
        <v>171847</v>
      </c>
      <c r="C435" s="2">
        <v>0</v>
      </c>
      <c r="D435" s="2">
        <v>0</v>
      </c>
      <c r="E435" s="2">
        <v>42</v>
      </c>
      <c r="F435" s="2">
        <v>1</v>
      </c>
      <c r="G435" s="2">
        <v>0</v>
      </c>
      <c r="H435" s="2">
        <v>0</v>
      </c>
      <c r="I435" s="2">
        <v>0</v>
      </c>
      <c r="J435" s="2">
        <v>0</v>
      </c>
      <c r="K435" s="2">
        <v>0</v>
      </c>
      <c r="L435" s="2">
        <v>1</v>
      </c>
      <c r="M435" s="2">
        <v>0</v>
      </c>
      <c r="N435" s="2">
        <v>0</v>
      </c>
      <c r="O435" s="2" t="s">
        <v>16</v>
      </c>
    </row>
    <row r="436" spans="1:15">
      <c r="A436" s="2">
        <v>2096</v>
      </c>
      <c r="B436" s="2">
        <v>171819</v>
      </c>
      <c r="C436" s="2">
        <v>0</v>
      </c>
      <c r="D436" s="2">
        <v>1</v>
      </c>
      <c r="E436" s="2">
        <v>49</v>
      </c>
      <c r="F436" s="2">
        <v>0</v>
      </c>
      <c r="G436" s="2">
        <v>0</v>
      </c>
      <c r="H436" s="2">
        <v>0</v>
      </c>
      <c r="I436" s="2">
        <v>1</v>
      </c>
      <c r="J436" s="2">
        <v>0</v>
      </c>
      <c r="K436" s="2">
        <v>0</v>
      </c>
      <c r="L436" s="2">
        <v>1</v>
      </c>
      <c r="M436" s="2">
        <v>0</v>
      </c>
      <c r="N436" s="2">
        <v>0</v>
      </c>
      <c r="O436" s="2" t="s">
        <v>19</v>
      </c>
    </row>
    <row r="437" spans="1:15">
      <c r="A437" s="2">
        <v>1917</v>
      </c>
      <c r="B437" s="2">
        <v>171796</v>
      </c>
      <c r="C437" s="2">
        <v>0</v>
      </c>
      <c r="D437" s="2">
        <v>0</v>
      </c>
      <c r="E437" s="2">
        <v>49</v>
      </c>
      <c r="F437" s="2">
        <v>0</v>
      </c>
      <c r="G437" s="2">
        <v>0</v>
      </c>
      <c r="H437" s="2">
        <v>0</v>
      </c>
      <c r="I437" s="2">
        <v>1</v>
      </c>
      <c r="J437" s="2">
        <v>0</v>
      </c>
      <c r="K437" s="2">
        <v>0</v>
      </c>
      <c r="L437" s="2">
        <v>1</v>
      </c>
      <c r="M437" s="2">
        <v>0</v>
      </c>
      <c r="N437" s="2">
        <v>0</v>
      </c>
      <c r="O437" s="2" t="s">
        <v>16</v>
      </c>
    </row>
    <row r="438" spans="1:15">
      <c r="A438" s="2">
        <v>2474</v>
      </c>
      <c r="B438" s="2">
        <v>171706</v>
      </c>
      <c r="C438" s="2">
        <v>0</v>
      </c>
      <c r="D438" s="2">
        <v>1</v>
      </c>
      <c r="E438" s="2">
        <v>61</v>
      </c>
      <c r="F438" s="2">
        <v>0</v>
      </c>
      <c r="G438" s="2">
        <v>0</v>
      </c>
      <c r="H438" s="2">
        <v>0</v>
      </c>
      <c r="I438" s="2">
        <v>1</v>
      </c>
      <c r="J438" s="2">
        <v>0</v>
      </c>
      <c r="K438" s="2">
        <v>0</v>
      </c>
      <c r="L438" s="2">
        <v>1</v>
      </c>
      <c r="M438" s="2">
        <v>0</v>
      </c>
      <c r="N438" s="2">
        <v>0</v>
      </c>
      <c r="O438" s="2" t="s">
        <v>19</v>
      </c>
    </row>
    <row r="439" spans="1:15">
      <c r="A439" s="2">
        <v>2070</v>
      </c>
      <c r="B439" s="2">
        <v>171691</v>
      </c>
      <c r="C439" s="2">
        <v>0</v>
      </c>
      <c r="D439" s="2">
        <v>0</v>
      </c>
      <c r="E439" s="2">
        <v>62</v>
      </c>
      <c r="F439" s="2">
        <v>0</v>
      </c>
      <c r="G439" s="2">
        <v>0</v>
      </c>
      <c r="H439" s="2">
        <v>1</v>
      </c>
      <c r="I439" s="2">
        <v>0</v>
      </c>
      <c r="J439" s="2">
        <v>0</v>
      </c>
      <c r="K439" s="2">
        <v>0</v>
      </c>
      <c r="L439" s="2">
        <v>0</v>
      </c>
      <c r="M439" s="2">
        <v>0</v>
      </c>
      <c r="N439" s="2">
        <v>1</v>
      </c>
      <c r="O439" s="2" t="s">
        <v>17</v>
      </c>
    </row>
    <row r="440" spans="1:15">
      <c r="A440" s="2">
        <v>2936</v>
      </c>
      <c r="B440" s="2">
        <v>171670</v>
      </c>
      <c r="C440" s="2">
        <v>0</v>
      </c>
      <c r="D440" s="2">
        <v>0</v>
      </c>
      <c r="E440" s="2">
        <v>58</v>
      </c>
      <c r="F440" s="2">
        <v>0</v>
      </c>
      <c r="G440" s="2">
        <v>0</v>
      </c>
      <c r="H440" s="2">
        <v>0</v>
      </c>
      <c r="I440" s="2">
        <v>0</v>
      </c>
      <c r="J440" s="2">
        <v>1</v>
      </c>
      <c r="K440" s="2">
        <v>0</v>
      </c>
      <c r="L440" s="2">
        <v>0</v>
      </c>
      <c r="M440" s="2">
        <v>0</v>
      </c>
      <c r="N440" s="2">
        <v>1</v>
      </c>
      <c r="O440" s="2" t="s">
        <v>19</v>
      </c>
    </row>
    <row r="441" spans="1:15">
      <c r="A441" s="2">
        <v>2284</v>
      </c>
      <c r="B441" s="2">
        <v>171626</v>
      </c>
      <c r="C441" s="2">
        <v>0</v>
      </c>
      <c r="D441" s="2">
        <v>0</v>
      </c>
      <c r="E441" s="2">
        <v>41</v>
      </c>
      <c r="F441" s="2">
        <v>0</v>
      </c>
      <c r="G441" s="2">
        <v>1</v>
      </c>
      <c r="H441" s="2">
        <v>0</v>
      </c>
      <c r="I441" s="2">
        <v>0</v>
      </c>
      <c r="J441" s="2">
        <v>0</v>
      </c>
      <c r="K441" s="2">
        <v>0</v>
      </c>
      <c r="L441" s="2">
        <v>1</v>
      </c>
      <c r="M441" s="2">
        <v>0</v>
      </c>
      <c r="N441" s="2">
        <v>0</v>
      </c>
      <c r="O441" s="2" t="s">
        <v>20</v>
      </c>
    </row>
    <row r="442" spans="1:15">
      <c r="A442" s="2">
        <v>1003</v>
      </c>
      <c r="B442" s="2">
        <v>171613</v>
      </c>
      <c r="C442" s="2">
        <v>0</v>
      </c>
      <c r="D442" s="2">
        <v>0</v>
      </c>
      <c r="E442" s="2">
        <v>55</v>
      </c>
      <c r="F442" s="2">
        <v>0</v>
      </c>
      <c r="G442" s="2">
        <v>0</v>
      </c>
      <c r="H442" s="2">
        <v>0</v>
      </c>
      <c r="I442" s="2">
        <v>1</v>
      </c>
      <c r="J442" s="2">
        <v>0</v>
      </c>
      <c r="K442" s="2">
        <v>0</v>
      </c>
      <c r="L442" s="2">
        <v>1</v>
      </c>
      <c r="M442" s="2">
        <v>0</v>
      </c>
      <c r="N442" s="2">
        <v>0</v>
      </c>
      <c r="O442" s="2" t="s">
        <v>18</v>
      </c>
    </row>
    <row r="443" spans="1:15">
      <c r="A443" s="2">
        <v>2309</v>
      </c>
      <c r="B443" s="2">
        <v>171604</v>
      </c>
      <c r="C443" s="2">
        <v>0</v>
      </c>
      <c r="D443" s="2">
        <v>0</v>
      </c>
      <c r="E443" s="2">
        <v>75</v>
      </c>
      <c r="F443" s="2">
        <v>0</v>
      </c>
      <c r="G443" s="2">
        <v>0</v>
      </c>
      <c r="H443" s="2">
        <v>0</v>
      </c>
      <c r="I443" s="2">
        <v>1</v>
      </c>
      <c r="J443" s="2">
        <v>0</v>
      </c>
      <c r="K443" s="2">
        <v>0</v>
      </c>
      <c r="L443" s="2">
        <v>0</v>
      </c>
      <c r="M443" s="2">
        <v>0</v>
      </c>
      <c r="N443" s="2">
        <v>1</v>
      </c>
      <c r="O443" s="2" t="s">
        <v>15</v>
      </c>
    </row>
    <row r="444" spans="1:15">
      <c r="A444" s="2">
        <v>1546</v>
      </c>
      <c r="B444" s="2">
        <v>171499</v>
      </c>
      <c r="C444" s="2">
        <v>0</v>
      </c>
      <c r="D444" s="2">
        <v>1</v>
      </c>
      <c r="E444" s="2">
        <v>49</v>
      </c>
      <c r="F444" s="2">
        <v>0</v>
      </c>
      <c r="G444" s="2">
        <v>0</v>
      </c>
      <c r="H444" s="2">
        <v>0</v>
      </c>
      <c r="I444" s="2">
        <v>1</v>
      </c>
      <c r="J444" s="2">
        <v>0</v>
      </c>
      <c r="K444" s="2">
        <v>0</v>
      </c>
      <c r="L444" s="2">
        <v>0</v>
      </c>
      <c r="M444" s="2">
        <v>1</v>
      </c>
      <c r="N444" s="2">
        <v>0</v>
      </c>
      <c r="O444" s="2" t="s">
        <v>20</v>
      </c>
    </row>
    <row r="445" spans="1:15">
      <c r="A445" s="2">
        <v>1117</v>
      </c>
      <c r="B445" s="2">
        <v>171488</v>
      </c>
      <c r="C445" s="2">
        <v>0</v>
      </c>
      <c r="D445" s="2">
        <v>0</v>
      </c>
      <c r="E445" s="2">
        <v>55</v>
      </c>
      <c r="F445" s="2">
        <v>0</v>
      </c>
      <c r="G445" s="2">
        <v>0</v>
      </c>
      <c r="H445" s="2">
        <v>0</v>
      </c>
      <c r="I445" s="2">
        <v>1</v>
      </c>
      <c r="J445" s="2">
        <v>0</v>
      </c>
      <c r="K445" s="2">
        <v>0</v>
      </c>
      <c r="L445" s="2">
        <v>0</v>
      </c>
      <c r="M445" s="2">
        <v>0</v>
      </c>
      <c r="N445" s="2">
        <v>0</v>
      </c>
      <c r="O445" s="2" t="s">
        <v>18</v>
      </c>
    </row>
    <row r="446" spans="1:15">
      <c r="A446" s="2">
        <v>1761</v>
      </c>
      <c r="B446" s="2">
        <v>171466</v>
      </c>
      <c r="C446" s="2">
        <v>0</v>
      </c>
      <c r="D446" s="2">
        <v>0</v>
      </c>
      <c r="E446" s="2">
        <v>46</v>
      </c>
      <c r="F446" s="2">
        <v>0</v>
      </c>
      <c r="G446" s="2">
        <v>0</v>
      </c>
      <c r="H446" s="2">
        <v>1</v>
      </c>
      <c r="I446" s="2">
        <v>0</v>
      </c>
      <c r="J446" s="2">
        <v>0</v>
      </c>
      <c r="K446" s="2">
        <v>0</v>
      </c>
      <c r="L446" s="2">
        <v>0</v>
      </c>
      <c r="M446" s="2">
        <v>0</v>
      </c>
      <c r="N446" s="2">
        <v>1</v>
      </c>
      <c r="O446" s="2" t="s">
        <v>16</v>
      </c>
    </row>
    <row r="447" spans="1:15">
      <c r="A447" s="2">
        <v>2312</v>
      </c>
      <c r="B447" s="2">
        <v>171434</v>
      </c>
      <c r="C447" s="2">
        <v>0</v>
      </c>
      <c r="D447" s="2">
        <v>1</v>
      </c>
      <c r="E447" s="2">
        <v>58</v>
      </c>
      <c r="F447" s="2">
        <v>0</v>
      </c>
      <c r="G447" s="2">
        <v>1</v>
      </c>
      <c r="H447" s="2">
        <v>0</v>
      </c>
      <c r="I447" s="2">
        <v>0</v>
      </c>
      <c r="J447" s="2">
        <v>0</v>
      </c>
      <c r="K447" s="2">
        <v>0</v>
      </c>
      <c r="L447" s="2">
        <v>1</v>
      </c>
      <c r="M447" s="2">
        <v>0</v>
      </c>
      <c r="N447" s="2">
        <v>0</v>
      </c>
      <c r="O447" s="2" t="s">
        <v>19</v>
      </c>
    </row>
    <row r="448" spans="1:15">
      <c r="A448" s="2">
        <v>1682</v>
      </c>
      <c r="B448" s="2">
        <v>171427</v>
      </c>
      <c r="C448" s="2">
        <v>2</v>
      </c>
      <c r="D448" s="2">
        <v>0</v>
      </c>
      <c r="E448" s="2">
        <v>42</v>
      </c>
      <c r="F448" s="2">
        <v>0</v>
      </c>
      <c r="G448" s="2">
        <v>1</v>
      </c>
      <c r="H448" s="2">
        <v>0</v>
      </c>
      <c r="I448" s="2">
        <v>0</v>
      </c>
      <c r="J448" s="2">
        <v>0</v>
      </c>
      <c r="K448" s="2">
        <v>0</v>
      </c>
      <c r="L448" s="2">
        <v>1</v>
      </c>
      <c r="M448" s="2">
        <v>0</v>
      </c>
      <c r="N448" s="2">
        <v>0</v>
      </c>
      <c r="O448" s="2" t="s">
        <v>19</v>
      </c>
    </row>
    <row r="449" spans="1:15">
      <c r="A449" s="2">
        <v>1816</v>
      </c>
      <c r="B449" s="2">
        <v>171391</v>
      </c>
      <c r="C449" s="2">
        <v>0</v>
      </c>
      <c r="D449" s="2">
        <v>1</v>
      </c>
      <c r="E449" s="2">
        <v>64</v>
      </c>
      <c r="F449" s="2">
        <v>0</v>
      </c>
      <c r="G449" s="2">
        <v>1</v>
      </c>
      <c r="H449" s="2">
        <v>0</v>
      </c>
      <c r="I449" s="2">
        <v>0</v>
      </c>
      <c r="J449" s="2">
        <v>0</v>
      </c>
      <c r="K449" s="2">
        <v>0</v>
      </c>
      <c r="L449" s="2">
        <v>1</v>
      </c>
      <c r="M449" s="2">
        <v>0</v>
      </c>
      <c r="N449" s="2">
        <v>0</v>
      </c>
      <c r="O449" s="2" t="s">
        <v>20</v>
      </c>
    </row>
    <row r="450" spans="1:15">
      <c r="A450" s="2">
        <v>1502</v>
      </c>
      <c r="B450" s="2">
        <v>171367</v>
      </c>
      <c r="C450" s="2">
        <v>0</v>
      </c>
      <c r="D450" s="2">
        <v>0</v>
      </c>
      <c r="E450" s="2">
        <v>61</v>
      </c>
      <c r="F450" s="2">
        <v>0</v>
      </c>
      <c r="G450" s="2">
        <v>0</v>
      </c>
      <c r="H450" s="2">
        <v>0</v>
      </c>
      <c r="I450" s="2">
        <v>1</v>
      </c>
      <c r="J450" s="2">
        <v>0</v>
      </c>
      <c r="K450" s="2">
        <v>0</v>
      </c>
      <c r="L450" s="2">
        <v>1</v>
      </c>
      <c r="M450" s="2">
        <v>0</v>
      </c>
      <c r="N450" s="2">
        <v>0</v>
      </c>
      <c r="O450" s="2" t="s">
        <v>19</v>
      </c>
    </row>
    <row r="451" spans="1:15">
      <c r="A451" s="2">
        <v>2073</v>
      </c>
      <c r="B451" s="2">
        <v>171367</v>
      </c>
      <c r="C451" s="2">
        <v>0</v>
      </c>
      <c r="D451" s="2">
        <v>0</v>
      </c>
      <c r="E451" s="2">
        <v>61</v>
      </c>
      <c r="F451" s="2">
        <v>0</v>
      </c>
      <c r="G451" s="2">
        <v>0</v>
      </c>
      <c r="H451" s="2">
        <v>0</v>
      </c>
      <c r="I451" s="2">
        <v>1</v>
      </c>
      <c r="J451" s="2">
        <v>0</v>
      </c>
      <c r="K451" s="2">
        <v>0</v>
      </c>
      <c r="L451" s="2">
        <v>1</v>
      </c>
      <c r="M451" s="2">
        <v>0</v>
      </c>
      <c r="N451" s="2">
        <v>0</v>
      </c>
      <c r="O451" s="2" t="s">
        <v>16</v>
      </c>
    </row>
    <row r="452" spans="1:15">
      <c r="A452" s="2">
        <v>2999</v>
      </c>
      <c r="B452" s="2">
        <v>171322</v>
      </c>
      <c r="C452" s="2">
        <v>0</v>
      </c>
      <c r="D452" s="2">
        <v>1</v>
      </c>
      <c r="E452" s="2">
        <v>55</v>
      </c>
      <c r="F452" s="2">
        <v>0</v>
      </c>
      <c r="G452" s="2">
        <v>1</v>
      </c>
      <c r="H452" s="2">
        <v>0</v>
      </c>
      <c r="I452" s="2">
        <v>0</v>
      </c>
      <c r="J452" s="2">
        <v>0</v>
      </c>
      <c r="K452" s="2">
        <v>0</v>
      </c>
      <c r="L452" s="2">
        <v>0</v>
      </c>
      <c r="M452" s="2">
        <v>0</v>
      </c>
      <c r="N452" s="2">
        <v>1</v>
      </c>
      <c r="O452" s="2" t="s">
        <v>15</v>
      </c>
    </row>
    <row r="453" spans="1:15">
      <c r="A453" s="2">
        <v>3061</v>
      </c>
      <c r="B453" s="2">
        <v>171322</v>
      </c>
      <c r="C453" s="2">
        <v>0</v>
      </c>
      <c r="D453" s="2">
        <v>1</v>
      </c>
      <c r="E453" s="2">
        <v>44</v>
      </c>
      <c r="F453" s="2">
        <v>0</v>
      </c>
      <c r="G453" s="2">
        <v>0</v>
      </c>
      <c r="H453" s="2">
        <v>0</v>
      </c>
      <c r="I453" s="2">
        <v>1</v>
      </c>
      <c r="J453" s="2">
        <v>0</v>
      </c>
      <c r="K453" s="2">
        <v>0</v>
      </c>
      <c r="L453" s="2">
        <v>1</v>
      </c>
      <c r="M453" s="2">
        <v>0</v>
      </c>
      <c r="N453" s="2">
        <v>0</v>
      </c>
      <c r="O453" s="2" t="s">
        <v>18</v>
      </c>
    </row>
    <row r="454" spans="1:15">
      <c r="A454" s="2">
        <v>2758</v>
      </c>
      <c r="B454" s="2">
        <v>171232</v>
      </c>
      <c r="C454" s="2">
        <v>0</v>
      </c>
      <c r="D454" s="2">
        <v>1</v>
      </c>
      <c r="E454" s="2">
        <v>61</v>
      </c>
      <c r="F454" s="2">
        <v>0</v>
      </c>
      <c r="G454" s="2">
        <v>0</v>
      </c>
      <c r="H454" s="2">
        <v>0</v>
      </c>
      <c r="I454" s="2">
        <v>1</v>
      </c>
      <c r="J454" s="2">
        <v>0</v>
      </c>
      <c r="K454" s="2">
        <v>0</v>
      </c>
      <c r="L454" s="2">
        <v>1</v>
      </c>
      <c r="M454" s="2">
        <v>0</v>
      </c>
      <c r="N454" s="2">
        <v>0</v>
      </c>
      <c r="O454" s="2" t="s">
        <v>20</v>
      </c>
    </row>
    <row r="455" spans="1:15">
      <c r="A455" s="2">
        <v>1728</v>
      </c>
      <c r="B455" s="2">
        <v>171163</v>
      </c>
      <c r="C455" s="2">
        <v>0</v>
      </c>
      <c r="D455" s="2">
        <v>0</v>
      </c>
      <c r="E455" s="2">
        <v>25</v>
      </c>
      <c r="F455" s="2">
        <v>0</v>
      </c>
      <c r="G455" s="2">
        <v>0</v>
      </c>
      <c r="H455" s="2">
        <v>1</v>
      </c>
      <c r="I455" s="2">
        <v>0</v>
      </c>
      <c r="J455" s="2">
        <v>0</v>
      </c>
      <c r="K455" s="2">
        <v>0</v>
      </c>
      <c r="L455" s="2">
        <v>1</v>
      </c>
      <c r="M455" s="2">
        <v>0</v>
      </c>
      <c r="N455" s="2">
        <v>0</v>
      </c>
      <c r="O455" s="2" t="s">
        <v>17</v>
      </c>
    </row>
    <row r="456" spans="1:15">
      <c r="A456" s="2">
        <v>3031</v>
      </c>
      <c r="B456" s="2">
        <v>171128</v>
      </c>
      <c r="C456" s="2">
        <v>1</v>
      </c>
      <c r="D456" s="2">
        <v>0</v>
      </c>
      <c r="E456" s="2">
        <v>47</v>
      </c>
      <c r="F456" s="2">
        <v>1</v>
      </c>
      <c r="G456" s="2">
        <v>0</v>
      </c>
      <c r="H456" s="2">
        <v>0</v>
      </c>
      <c r="I456" s="2">
        <v>0</v>
      </c>
      <c r="J456" s="2">
        <v>0</v>
      </c>
      <c r="K456" s="2">
        <v>0</v>
      </c>
      <c r="L456" s="2">
        <v>1</v>
      </c>
      <c r="M456" s="2">
        <v>0</v>
      </c>
      <c r="N456" s="2">
        <v>0</v>
      </c>
      <c r="O456" s="2" t="s">
        <v>18</v>
      </c>
    </row>
    <row r="457" spans="1:15">
      <c r="A457" s="2">
        <v>1334</v>
      </c>
      <c r="B457" s="2">
        <v>171113</v>
      </c>
      <c r="C457" s="2">
        <v>0</v>
      </c>
      <c r="D457" s="2">
        <v>1</v>
      </c>
      <c r="E457" s="2">
        <v>63</v>
      </c>
      <c r="F457" s="2">
        <v>0</v>
      </c>
      <c r="G457" s="2">
        <v>1</v>
      </c>
      <c r="H457" s="2">
        <v>0</v>
      </c>
      <c r="I457" s="2">
        <v>0</v>
      </c>
      <c r="J457" s="2">
        <v>0</v>
      </c>
      <c r="K457" s="2">
        <v>0</v>
      </c>
      <c r="L457" s="2">
        <v>1</v>
      </c>
      <c r="M457" s="2">
        <v>0</v>
      </c>
      <c r="N457" s="2">
        <v>0</v>
      </c>
      <c r="O457" s="2" t="s">
        <v>19</v>
      </c>
    </row>
    <row r="458" spans="1:15">
      <c r="A458" s="2">
        <v>2704</v>
      </c>
      <c r="B458" s="2">
        <v>171107</v>
      </c>
      <c r="C458" s="2">
        <v>0</v>
      </c>
      <c r="D458" s="2">
        <v>1</v>
      </c>
      <c r="E458" s="2">
        <v>69</v>
      </c>
      <c r="F458" s="2">
        <v>0</v>
      </c>
      <c r="G458" s="2">
        <v>1</v>
      </c>
      <c r="H458" s="2">
        <v>0</v>
      </c>
      <c r="I458" s="2">
        <v>0</v>
      </c>
      <c r="J458" s="2">
        <v>0</v>
      </c>
      <c r="K458" s="2">
        <v>0</v>
      </c>
      <c r="L458" s="2">
        <v>1</v>
      </c>
      <c r="M458" s="2">
        <v>0</v>
      </c>
      <c r="N458" s="2">
        <v>0</v>
      </c>
      <c r="O458" s="2" t="s">
        <v>20</v>
      </c>
    </row>
    <row r="459" spans="1:15">
      <c r="A459" s="2">
        <v>1683</v>
      </c>
      <c r="B459" s="2">
        <v>171022</v>
      </c>
      <c r="C459" s="2">
        <v>0</v>
      </c>
      <c r="D459" s="2">
        <v>1</v>
      </c>
      <c r="E459" s="2">
        <v>42</v>
      </c>
      <c r="F459" s="2">
        <v>1</v>
      </c>
      <c r="G459" s="2">
        <v>0</v>
      </c>
      <c r="H459" s="2">
        <v>0</v>
      </c>
      <c r="I459" s="2">
        <v>0</v>
      </c>
      <c r="J459" s="2">
        <v>0</v>
      </c>
      <c r="K459" s="2">
        <v>0</v>
      </c>
      <c r="L459" s="2">
        <v>1</v>
      </c>
      <c r="M459" s="2">
        <v>0</v>
      </c>
      <c r="N459" s="2">
        <v>0</v>
      </c>
      <c r="O459" s="2" t="s">
        <v>16</v>
      </c>
    </row>
    <row r="460" spans="1:15">
      <c r="A460" s="2">
        <v>1610</v>
      </c>
      <c r="B460" s="2">
        <v>170971</v>
      </c>
      <c r="C460" s="2">
        <v>0</v>
      </c>
      <c r="D460" s="2">
        <v>1</v>
      </c>
      <c r="E460" s="2">
        <v>60</v>
      </c>
      <c r="F460" s="2">
        <v>0</v>
      </c>
      <c r="G460" s="2">
        <v>0</v>
      </c>
      <c r="H460" s="2">
        <v>0</v>
      </c>
      <c r="I460" s="2">
        <v>1</v>
      </c>
      <c r="J460" s="2">
        <v>0</v>
      </c>
      <c r="K460" s="2">
        <v>0</v>
      </c>
      <c r="L460" s="2">
        <v>1</v>
      </c>
      <c r="M460" s="2">
        <v>0</v>
      </c>
      <c r="N460" s="2">
        <v>0</v>
      </c>
      <c r="O460" s="2" t="s">
        <v>19</v>
      </c>
    </row>
    <row r="461" spans="1:15">
      <c r="A461" s="2">
        <v>1202</v>
      </c>
      <c r="B461" s="2">
        <v>170951</v>
      </c>
      <c r="C461" s="2">
        <v>0</v>
      </c>
      <c r="D461" s="2">
        <v>0</v>
      </c>
      <c r="E461" s="2">
        <v>35</v>
      </c>
      <c r="F461" s="2">
        <v>0</v>
      </c>
      <c r="G461" s="2">
        <v>1</v>
      </c>
      <c r="H461" s="2">
        <v>0</v>
      </c>
      <c r="I461" s="2">
        <v>0</v>
      </c>
      <c r="J461" s="2">
        <v>0</v>
      </c>
      <c r="K461" s="2">
        <v>0</v>
      </c>
      <c r="L461" s="2">
        <v>1</v>
      </c>
      <c r="M461" s="2">
        <v>0</v>
      </c>
      <c r="N461" s="2">
        <v>0</v>
      </c>
      <c r="O461" s="2" t="s">
        <v>19</v>
      </c>
    </row>
    <row r="462" spans="1:15">
      <c r="A462" s="2">
        <v>2896</v>
      </c>
      <c r="B462" s="2">
        <v>170932</v>
      </c>
      <c r="C462" s="2">
        <v>0</v>
      </c>
      <c r="D462" s="2">
        <v>1</v>
      </c>
      <c r="E462" s="2">
        <v>48</v>
      </c>
      <c r="F462" s="2">
        <v>0</v>
      </c>
      <c r="G462" s="2">
        <v>1</v>
      </c>
      <c r="H462" s="2">
        <v>0</v>
      </c>
      <c r="I462" s="2">
        <v>0</v>
      </c>
      <c r="J462" s="2">
        <v>0</v>
      </c>
      <c r="K462" s="2">
        <v>0</v>
      </c>
      <c r="L462" s="2">
        <v>0</v>
      </c>
      <c r="M462" s="2">
        <v>0</v>
      </c>
      <c r="N462" s="2">
        <v>0</v>
      </c>
      <c r="O462" s="2" t="s">
        <v>20</v>
      </c>
    </row>
    <row r="463" spans="1:15">
      <c r="A463" s="2">
        <v>1997</v>
      </c>
      <c r="B463" s="2">
        <v>170924</v>
      </c>
      <c r="C463" s="2">
        <v>0</v>
      </c>
      <c r="D463" s="2">
        <v>0</v>
      </c>
      <c r="E463" s="2">
        <v>55</v>
      </c>
      <c r="F463" s="2">
        <v>0</v>
      </c>
      <c r="G463" s="2">
        <v>1</v>
      </c>
      <c r="H463" s="2">
        <v>0</v>
      </c>
      <c r="I463" s="2">
        <v>0</v>
      </c>
      <c r="J463" s="2">
        <v>0</v>
      </c>
      <c r="K463" s="2">
        <v>0</v>
      </c>
      <c r="L463" s="2">
        <v>0</v>
      </c>
      <c r="M463" s="2">
        <v>0</v>
      </c>
      <c r="N463" s="2">
        <v>0</v>
      </c>
      <c r="O463" s="2" t="s">
        <v>15</v>
      </c>
    </row>
    <row r="464" spans="1:15">
      <c r="A464" s="2">
        <v>2031</v>
      </c>
      <c r="B464" s="2">
        <v>170924</v>
      </c>
      <c r="C464" s="2">
        <v>0</v>
      </c>
      <c r="D464" s="2">
        <v>0</v>
      </c>
      <c r="E464" s="2">
        <v>55</v>
      </c>
      <c r="F464" s="2">
        <v>0</v>
      </c>
      <c r="G464" s="2">
        <v>1</v>
      </c>
      <c r="H464" s="2">
        <v>0</v>
      </c>
      <c r="I464" s="2">
        <v>0</v>
      </c>
      <c r="J464" s="2">
        <v>0</v>
      </c>
      <c r="K464" s="2">
        <v>0</v>
      </c>
      <c r="L464" s="2">
        <v>0</v>
      </c>
      <c r="M464" s="2">
        <v>0</v>
      </c>
      <c r="N464" s="2">
        <v>0</v>
      </c>
      <c r="O464" s="2" t="s">
        <v>16</v>
      </c>
    </row>
    <row r="465" spans="1:15">
      <c r="A465" s="2">
        <v>1299</v>
      </c>
      <c r="B465" s="2">
        <v>170893</v>
      </c>
      <c r="C465" s="2">
        <v>0</v>
      </c>
      <c r="D465" s="2">
        <v>0</v>
      </c>
      <c r="E465" s="2">
        <v>44</v>
      </c>
      <c r="F465" s="2">
        <v>0</v>
      </c>
      <c r="G465" s="2">
        <v>0</v>
      </c>
      <c r="H465" s="2">
        <v>1</v>
      </c>
      <c r="I465" s="2">
        <v>0</v>
      </c>
      <c r="J465" s="2">
        <v>0</v>
      </c>
      <c r="K465" s="2">
        <v>0</v>
      </c>
      <c r="L465" s="2">
        <v>0</v>
      </c>
      <c r="M465" s="2">
        <v>1</v>
      </c>
      <c r="N465" s="2">
        <v>0</v>
      </c>
      <c r="O465" s="2" t="s">
        <v>16</v>
      </c>
    </row>
    <row r="466" spans="1:15">
      <c r="A466" s="2">
        <v>2838</v>
      </c>
      <c r="B466" s="2">
        <v>170886</v>
      </c>
      <c r="C466" s="2">
        <v>1</v>
      </c>
      <c r="D466" s="2">
        <v>0</v>
      </c>
      <c r="E466" s="2">
        <v>49</v>
      </c>
      <c r="F466" s="2">
        <v>0</v>
      </c>
      <c r="G466" s="2">
        <v>1</v>
      </c>
      <c r="H466" s="2">
        <v>0</v>
      </c>
      <c r="I466" s="2">
        <v>0</v>
      </c>
      <c r="J466" s="2">
        <v>0</v>
      </c>
      <c r="K466" s="2">
        <v>0</v>
      </c>
      <c r="L466" s="2">
        <v>1</v>
      </c>
      <c r="M466" s="2">
        <v>0</v>
      </c>
      <c r="N466" s="2">
        <v>0</v>
      </c>
      <c r="O466" s="2" t="s">
        <v>17</v>
      </c>
    </row>
    <row r="467" spans="1:15">
      <c r="A467" s="2">
        <v>2410</v>
      </c>
      <c r="B467" s="2">
        <v>170844</v>
      </c>
      <c r="C467" s="2">
        <v>1</v>
      </c>
      <c r="D467" s="2">
        <v>1</v>
      </c>
      <c r="E467" s="2">
        <v>53</v>
      </c>
      <c r="F467" s="2">
        <v>1</v>
      </c>
      <c r="G467" s="2">
        <v>0</v>
      </c>
      <c r="H467" s="2">
        <v>0</v>
      </c>
      <c r="I467" s="2">
        <v>0</v>
      </c>
      <c r="J467" s="2">
        <v>0</v>
      </c>
      <c r="K467" s="2">
        <v>0</v>
      </c>
      <c r="L467" s="2">
        <v>1</v>
      </c>
      <c r="M467" s="2">
        <v>0</v>
      </c>
      <c r="N467" s="2">
        <v>0</v>
      </c>
      <c r="O467" s="2" t="s">
        <v>20</v>
      </c>
    </row>
    <row r="468" spans="1:15">
      <c r="A468" s="2">
        <v>1437</v>
      </c>
      <c r="B468" s="2">
        <v>170829</v>
      </c>
      <c r="C468" s="2">
        <v>1</v>
      </c>
      <c r="D468" s="2">
        <v>1</v>
      </c>
      <c r="E468" s="2">
        <v>40</v>
      </c>
      <c r="F468" s="2">
        <v>0</v>
      </c>
      <c r="G468" s="2">
        <v>1</v>
      </c>
      <c r="H468" s="2">
        <v>0</v>
      </c>
      <c r="I468" s="2">
        <v>0</v>
      </c>
      <c r="J468" s="2">
        <v>0</v>
      </c>
      <c r="K468" s="2">
        <v>0</v>
      </c>
      <c r="L468" s="2">
        <v>0</v>
      </c>
      <c r="M468" s="2">
        <v>0</v>
      </c>
      <c r="N468" s="2">
        <v>0</v>
      </c>
      <c r="O468" s="2" t="s">
        <v>16</v>
      </c>
    </row>
    <row r="469" spans="1:15">
      <c r="A469" s="2">
        <v>2920</v>
      </c>
      <c r="B469" s="2">
        <v>170792</v>
      </c>
      <c r="C469" s="2">
        <v>0</v>
      </c>
      <c r="D469" s="2">
        <v>0</v>
      </c>
      <c r="E469" s="2">
        <v>69</v>
      </c>
      <c r="F469" s="2">
        <v>0</v>
      </c>
      <c r="G469" s="2">
        <v>0</v>
      </c>
      <c r="H469" s="2">
        <v>0</v>
      </c>
      <c r="I469" s="2">
        <v>0</v>
      </c>
      <c r="J469" s="2">
        <v>1</v>
      </c>
      <c r="K469" s="2">
        <v>0</v>
      </c>
      <c r="L469" s="2">
        <v>1</v>
      </c>
      <c r="M469" s="2">
        <v>0</v>
      </c>
      <c r="N469" s="2">
        <v>0</v>
      </c>
      <c r="O469" s="2" t="s">
        <v>20</v>
      </c>
    </row>
    <row r="470" spans="1:15">
      <c r="A470" s="2">
        <v>1378</v>
      </c>
      <c r="B470" s="2">
        <v>170777</v>
      </c>
      <c r="C470" s="2">
        <v>0</v>
      </c>
      <c r="D470" s="2">
        <v>1</v>
      </c>
      <c r="E470" s="2">
        <v>52</v>
      </c>
      <c r="F470" s="2">
        <v>0</v>
      </c>
      <c r="G470" s="2">
        <v>1</v>
      </c>
      <c r="H470" s="2">
        <v>0</v>
      </c>
      <c r="I470" s="2">
        <v>0</v>
      </c>
      <c r="J470" s="2">
        <v>0</v>
      </c>
      <c r="K470" s="2">
        <v>0</v>
      </c>
      <c r="L470" s="2">
        <v>0</v>
      </c>
      <c r="M470" s="2">
        <v>1</v>
      </c>
      <c r="N470" s="2">
        <v>0</v>
      </c>
      <c r="O470" s="2" t="s">
        <v>20</v>
      </c>
    </row>
    <row r="471" spans="1:15">
      <c r="A471" s="2">
        <v>2052</v>
      </c>
      <c r="B471" s="2">
        <v>170713</v>
      </c>
      <c r="C471" s="2">
        <v>0</v>
      </c>
      <c r="D471" s="2">
        <v>1</v>
      </c>
      <c r="E471" s="2">
        <v>54</v>
      </c>
      <c r="F471" s="2">
        <v>0</v>
      </c>
      <c r="G471" s="2">
        <v>0</v>
      </c>
      <c r="H471" s="2">
        <v>0</v>
      </c>
      <c r="I471" s="2">
        <v>1</v>
      </c>
      <c r="J471" s="2">
        <v>0</v>
      </c>
      <c r="K471" s="2">
        <v>0</v>
      </c>
      <c r="L471" s="2">
        <v>1</v>
      </c>
      <c r="M471" s="2">
        <v>0</v>
      </c>
      <c r="N471" s="2">
        <v>0</v>
      </c>
      <c r="O471" s="2" t="s">
        <v>17</v>
      </c>
    </row>
    <row r="472" spans="1:15">
      <c r="A472" s="2">
        <v>1060</v>
      </c>
      <c r="B472" s="2">
        <v>170666</v>
      </c>
      <c r="C472" s="2">
        <v>0</v>
      </c>
      <c r="D472" s="2">
        <v>0</v>
      </c>
      <c r="E472" s="2">
        <v>72</v>
      </c>
      <c r="F472" s="2">
        <v>0</v>
      </c>
      <c r="G472" s="2">
        <v>0</v>
      </c>
      <c r="H472" s="2">
        <v>0</v>
      </c>
      <c r="I472" s="2">
        <v>1</v>
      </c>
      <c r="J472" s="2">
        <v>0</v>
      </c>
      <c r="K472" s="2">
        <v>0</v>
      </c>
      <c r="L472" s="2">
        <v>1</v>
      </c>
      <c r="M472" s="2">
        <v>0</v>
      </c>
      <c r="N472" s="2">
        <v>0</v>
      </c>
      <c r="O472" s="2" t="s">
        <v>20</v>
      </c>
    </row>
    <row r="473" spans="1:15">
      <c r="A473" s="2">
        <v>1941</v>
      </c>
      <c r="B473" s="2">
        <v>170647</v>
      </c>
      <c r="C473" s="2">
        <v>0</v>
      </c>
      <c r="D473" s="2">
        <v>1</v>
      </c>
      <c r="E473" s="2">
        <v>53</v>
      </c>
      <c r="F473" s="2">
        <v>1</v>
      </c>
      <c r="G473" s="2">
        <v>0</v>
      </c>
      <c r="H473" s="2">
        <v>0</v>
      </c>
      <c r="I473" s="2">
        <v>0</v>
      </c>
      <c r="J473" s="2">
        <v>0</v>
      </c>
      <c r="K473" s="2">
        <v>0</v>
      </c>
      <c r="L473" s="2">
        <v>1</v>
      </c>
      <c r="M473" s="2">
        <v>0</v>
      </c>
      <c r="N473" s="2">
        <v>0</v>
      </c>
      <c r="O473" s="2" t="s">
        <v>16</v>
      </c>
    </row>
    <row r="474" spans="1:15">
      <c r="A474" s="2">
        <v>2855</v>
      </c>
      <c r="B474" s="2">
        <v>170643</v>
      </c>
      <c r="C474" s="2">
        <v>0</v>
      </c>
      <c r="D474" s="2">
        <v>0</v>
      </c>
      <c r="E474" s="2">
        <v>36</v>
      </c>
      <c r="F474" s="2">
        <v>0</v>
      </c>
      <c r="G474" s="2">
        <v>1</v>
      </c>
      <c r="H474" s="2">
        <v>0</v>
      </c>
      <c r="I474" s="2">
        <v>0</v>
      </c>
      <c r="J474" s="2">
        <v>0</v>
      </c>
      <c r="K474" s="2">
        <v>0</v>
      </c>
      <c r="L474" s="2">
        <v>0</v>
      </c>
      <c r="M474" s="2">
        <v>0</v>
      </c>
      <c r="N474" s="2">
        <v>1</v>
      </c>
      <c r="O474" s="2" t="s">
        <v>15</v>
      </c>
    </row>
    <row r="475" spans="1:15">
      <c r="A475" s="2">
        <v>2578</v>
      </c>
      <c r="B475" s="2">
        <v>170638</v>
      </c>
      <c r="C475" s="2">
        <v>0</v>
      </c>
      <c r="D475" s="2">
        <v>0</v>
      </c>
      <c r="E475" s="2">
        <v>65</v>
      </c>
      <c r="F475" s="2">
        <v>1</v>
      </c>
      <c r="G475" s="2">
        <v>0</v>
      </c>
      <c r="H475" s="2">
        <v>0</v>
      </c>
      <c r="I475" s="2">
        <v>0</v>
      </c>
      <c r="J475" s="2">
        <v>0</v>
      </c>
      <c r="K475" s="2">
        <v>0</v>
      </c>
      <c r="L475" s="2">
        <v>0</v>
      </c>
      <c r="M475" s="2">
        <v>1</v>
      </c>
      <c r="N475" s="2">
        <v>0</v>
      </c>
      <c r="O475" s="2" t="s">
        <v>20</v>
      </c>
    </row>
    <row r="476" spans="1:15">
      <c r="A476" s="2">
        <v>2902</v>
      </c>
      <c r="B476" s="2">
        <v>170617</v>
      </c>
      <c r="C476" s="2">
        <v>0</v>
      </c>
      <c r="D476" s="2">
        <v>0</v>
      </c>
      <c r="E476" s="2">
        <v>50</v>
      </c>
      <c r="F476" s="2">
        <v>0</v>
      </c>
      <c r="G476" s="2">
        <v>1</v>
      </c>
      <c r="H476" s="2">
        <v>0</v>
      </c>
      <c r="I476" s="2">
        <v>0</v>
      </c>
      <c r="J476" s="2">
        <v>0</v>
      </c>
      <c r="K476" s="2">
        <v>0</v>
      </c>
      <c r="L476" s="2">
        <v>1</v>
      </c>
      <c r="M476" s="2">
        <v>0</v>
      </c>
      <c r="N476" s="2">
        <v>0</v>
      </c>
      <c r="O476" s="2" t="s">
        <v>20</v>
      </c>
    </row>
    <row r="477" spans="1:15">
      <c r="A477" s="2">
        <v>2036</v>
      </c>
      <c r="B477" s="2">
        <v>170596</v>
      </c>
      <c r="C477" s="2">
        <v>0</v>
      </c>
      <c r="D477" s="2">
        <v>0</v>
      </c>
      <c r="E477" s="2">
        <v>35</v>
      </c>
      <c r="F477" s="2">
        <v>0</v>
      </c>
      <c r="G477" s="2">
        <v>0</v>
      </c>
      <c r="H477" s="2">
        <v>1</v>
      </c>
      <c r="I477" s="2">
        <v>0</v>
      </c>
      <c r="J477" s="2">
        <v>0</v>
      </c>
      <c r="K477" s="2">
        <v>0</v>
      </c>
      <c r="L477" s="2">
        <v>1</v>
      </c>
      <c r="M477" s="2">
        <v>0</v>
      </c>
      <c r="N477" s="2">
        <v>0</v>
      </c>
      <c r="O477" s="2" t="s">
        <v>19</v>
      </c>
    </row>
    <row r="478" spans="1:15">
      <c r="A478" s="2">
        <v>2747</v>
      </c>
      <c r="B478" s="2">
        <v>170596</v>
      </c>
      <c r="C478" s="2">
        <v>0</v>
      </c>
      <c r="D478" s="2">
        <v>0</v>
      </c>
      <c r="E478" s="2">
        <v>35</v>
      </c>
      <c r="F478" s="2">
        <v>0</v>
      </c>
      <c r="G478" s="2">
        <v>0</v>
      </c>
      <c r="H478" s="2">
        <v>1</v>
      </c>
      <c r="I478" s="2">
        <v>0</v>
      </c>
      <c r="J478" s="2">
        <v>0</v>
      </c>
      <c r="K478" s="2">
        <v>0</v>
      </c>
      <c r="L478" s="2">
        <v>1</v>
      </c>
      <c r="M478" s="2">
        <v>0</v>
      </c>
      <c r="N478" s="2">
        <v>0</v>
      </c>
      <c r="O478" s="2" t="s">
        <v>15</v>
      </c>
    </row>
    <row r="479" spans="1:15">
      <c r="A479" s="2">
        <v>2101</v>
      </c>
      <c r="B479" s="2">
        <v>170566</v>
      </c>
      <c r="C479" s="2">
        <v>0</v>
      </c>
      <c r="D479" s="2">
        <v>1</v>
      </c>
      <c r="E479" s="2">
        <v>52</v>
      </c>
      <c r="F479" s="2">
        <v>0</v>
      </c>
      <c r="G479" s="2">
        <v>0</v>
      </c>
      <c r="H479" s="2">
        <v>1</v>
      </c>
      <c r="I479" s="2">
        <v>0</v>
      </c>
      <c r="J479" s="2">
        <v>0</v>
      </c>
      <c r="K479" s="2">
        <v>0</v>
      </c>
      <c r="L479" s="2">
        <v>1</v>
      </c>
      <c r="M479" s="2">
        <v>0</v>
      </c>
      <c r="N479" s="2">
        <v>0</v>
      </c>
      <c r="O479" s="2" t="s">
        <v>18</v>
      </c>
    </row>
    <row r="480" spans="1:15">
      <c r="A480" s="2">
        <v>1718</v>
      </c>
      <c r="B480" s="2">
        <v>170545</v>
      </c>
      <c r="C480" s="2">
        <v>0</v>
      </c>
      <c r="D480" s="2">
        <v>1</v>
      </c>
      <c r="E480" s="2">
        <v>68</v>
      </c>
      <c r="F480" s="2">
        <v>0</v>
      </c>
      <c r="G480" s="2">
        <v>0</v>
      </c>
      <c r="H480" s="2">
        <v>0</v>
      </c>
      <c r="I480" s="2">
        <v>1</v>
      </c>
      <c r="J480" s="2">
        <v>0</v>
      </c>
      <c r="K480" s="2">
        <v>0</v>
      </c>
      <c r="L480" s="2">
        <v>0</v>
      </c>
      <c r="M480" s="2">
        <v>1</v>
      </c>
      <c r="N480" s="2">
        <v>0</v>
      </c>
      <c r="O480" s="2" t="s">
        <v>19</v>
      </c>
    </row>
    <row r="481" spans="1:15">
      <c r="A481" s="2">
        <v>2331</v>
      </c>
      <c r="B481" s="2">
        <v>170515</v>
      </c>
      <c r="C481" s="2">
        <v>0</v>
      </c>
      <c r="D481" s="2">
        <v>0</v>
      </c>
      <c r="E481" s="2">
        <v>27</v>
      </c>
      <c r="F481" s="2">
        <v>0</v>
      </c>
      <c r="G481" s="2">
        <v>0</v>
      </c>
      <c r="H481" s="2">
        <v>1</v>
      </c>
      <c r="I481" s="2">
        <v>0</v>
      </c>
      <c r="J481" s="2">
        <v>0</v>
      </c>
      <c r="K481" s="2">
        <v>0</v>
      </c>
      <c r="L481" s="2">
        <v>1</v>
      </c>
      <c r="M481" s="2">
        <v>0</v>
      </c>
      <c r="N481" s="2">
        <v>0</v>
      </c>
      <c r="O481" s="2" t="s">
        <v>16</v>
      </c>
    </row>
    <row r="482" spans="1:15">
      <c r="A482" s="2">
        <v>1507</v>
      </c>
      <c r="B482" s="2">
        <v>170503</v>
      </c>
      <c r="C482" s="2">
        <v>0</v>
      </c>
      <c r="D482" s="2">
        <v>0</v>
      </c>
      <c r="E482" s="2">
        <v>67</v>
      </c>
      <c r="F482" s="2">
        <v>0</v>
      </c>
      <c r="G482" s="2">
        <v>1</v>
      </c>
      <c r="H482" s="2">
        <v>0</v>
      </c>
      <c r="I482" s="2">
        <v>0</v>
      </c>
      <c r="J482" s="2">
        <v>0</v>
      </c>
      <c r="K482" s="2">
        <v>0</v>
      </c>
      <c r="L482" s="2">
        <v>1</v>
      </c>
      <c r="M482" s="2">
        <v>0</v>
      </c>
      <c r="N482" s="2">
        <v>0</v>
      </c>
      <c r="O482" s="2" t="s">
        <v>18</v>
      </c>
    </row>
    <row r="483" spans="1:15">
      <c r="A483" s="2">
        <v>2655</v>
      </c>
      <c r="B483" s="2">
        <v>170440</v>
      </c>
      <c r="C483" s="2">
        <v>0</v>
      </c>
      <c r="D483" s="2">
        <v>0</v>
      </c>
      <c r="E483" s="2">
        <v>42</v>
      </c>
      <c r="F483" s="2">
        <v>0</v>
      </c>
      <c r="G483" s="2">
        <v>0</v>
      </c>
      <c r="H483" s="2">
        <v>0</v>
      </c>
      <c r="I483" s="2">
        <v>1</v>
      </c>
      <c r="J483" s="2">
        <v>0</v>
      </c>
      <c r="K483" s="2">
        <v>0</v>
      </c>
      <c r="L483" s="2">
        <v>1</v>
      </c>
      <c r="M483" s="2">
        <v>0</v>
      </c>
      <c r="N483" s="2">
        <v>0</v>
      </c>
      <c r="O483" s="2" t="s">
        <v>16</v>
      </c>
    </row>
    <row r="484" spans="1:15">
      <c r="A484" s="2">
        <v>1777</v>
      </c>
      <c r="B484" s="2">
        <v>170421</v>
      </c>
      <c r="C484" s="2">
        <v>0</v>
      </c>
      <c r="D484" s="2">
        <v>1</v>
      </c>
      <c r="E484" s="2">
        <v>66</v>
      </c>
      <c r="F484" s="2">
        <v>0</v>
      </c>
      <c r="G484" s="2">
        <v>1</v>
      </c>
      <c r="H484" s="2">
        <v>0</v>
      </c>
      <c r="I484" s="2">
        <v>0</v>
      </c>
      <c r="J484" s="2">
        <v>0</v>
      </c>
      <c r="K484" s="2">
        <v>0</v>
      </c>
      <c r="L484" s="2">
        <v>0</v>
      </c>
      <c r="M484" s="2">
        <v>0</v>
      </c>
      <c r="N484" s="2">
        <v>1</v>
      </c>
      <c r="O484" s="2" t="s">
        <v>18</v>
      </c>
    </row>
    <row r="485" spans="1:15">
      <c r="A485" s="2">
        <v>2461</v>
      </c>
      <c r="B485" s="2">
        <v>170379</v>
      </c>
      <c r="C485" s="2">
        <v>0</v>
      </c>
      <c r="D485" s="2">
        <v>1</v>
      </c>
      <c r="E485" s="2">
        <v>44</v>
      </c>
      <c r="F485" s="2">
        <v>0</v>
      </c>
      <c r="G485" s="2">
        <v>0</v>
      </c>
      <c r="H485" s="2">
        <v>1</v>
      </c>
      <c r="I485" s="2">
        <v>0</v>
      </c>
      <c r="J485" s="2">
        <v>0</v>
      </c>
      <c r="K485" s="2">
        <v>0</v>
      </c>
      <c r="L485" s="2">
        <v>0</v>
      </c>
      <c r="M485" s="2">
        <v>1</v>
      </c>
      <c r="N485" s="2">
        <v>0</v>
      </c>
      <c r="O485" s="2" t="s">
        <v>18</v>
      </c>
    </row>
    <row r="486" spans="1:15">
      <c r="A486" s="2">
        <v>1151</v>
      </c>
      <c r="B486" s="2">
        <v>170356</v>
      </c>
      <c r="C486" s="2">
        <v>0</v>
      </c>
      <c r="D486" s="2">
        <v>0</v>
      </c>
      <c r="E486" s="2">
        <v>75</v>
      </c>
      <c r="F486" s="2">
        <v>0</v>
      </c>
      <c r="G486" s="2">
        <v>1</v>
      </c>
      <c r="H486" s="2">
        <v>0</v>
      </c>
      <c r="I486" s="2">
        <v>0</v>
      </c>
      <c r="J486" s="2">
        <v>0</v>
      </c>
      <c r="K486" s="2">
        <v>0</v>
      </c>
      <c r="L486" s="2">
        <v>0</v>
      </c>
      <c r="M486" s="2">
        <v>0</v>
      </c>
      <c r="N486" s="2">
        <v>1</v>
      </c>
      <c r="O486" s="2" t="s">
        <v>15</v>
      </c>
    </row>
    <row r="487" spans="1:15">
      <c r="A487" s="2">
        <v>1659</v>
      </c>
      <c r="B487" s="2">
        <v>170337</v>
      </c>
      <c r="C487" s="2">
        <v>0</v>
      </c>
      <c r="D487" s="2">
        <v>0</v>
      </c>
      <c r="E487" s="2">
        <v>41</v>
      </c>
      <c r="F487" s="2">
        <v>0</v>
      </c>
      <c r="G487" s="2">
        <v>0</v>
      </c>
      <c r="H487" s="2">
        <v>1</v>
      </c>
      <c r="I487" s="2">
        <v>0</v>
      </c>
      <c r="J487" s="2">
        <v>0</v>
      </c>
      <c r="K487" s="2">
        <v>0</v>
      </c>
      <c r="L487" s="2">
        <v>1</v>
      </c>
      <c r="M487" s="2">
        <v>0</v>
      </c>
      <c r="N487" s="2">
        <v>0</v>
      </c>
      <c r="O487" s="2" t="s">
        <v>16</v>
      </c>
    </row>
    <row r="488" spans="1:15">
      <c r="A488" s="2">
        <v>2718</v>
      </c>
      <c r="B488" s="2">
        <v>170321</v>
      </c>
      <c r="C488" s="2">
        <v>0</v>
      </c>
      <c r="D488" s="2">
        <v>0</v>
      </c>
      <c r="E488" s="2">
        <v>73</v>
      </c>
      <c r="F488" s="2">
        <v>0</v>
      </c>
      <c r="G488" s="2">
        <v>0</v>
      </c>
      <c r="H488" s="2">
        <v>0</v>
      </c>
      <c r="I488" s="2">
        <v>1</v>
      </c>
      <c r="J488" s="2">
        <v>0</v>
      </c>
      <c r="K488" s="2">
        <v>0</v>
      </c>
      <c r="L488" s="2">
        <v>1</v>
      </c>
      <c r="M488" s="2">
        <v>0</v>
      </c>
      <c r="N488" s="2">
        <v>0</v>
      </c>
      <c r="O488" s="2" t="s">
        <v>17</v>
      </c>
    </row>
    <row r="489" spans="1:15">
      <c r="A489" s="2">
        <v>2854</v>
      </c>
      <c r="B489" s="2">
        <v>170300</v>
      </c>
      <c r="C489" s="2">
        <v>1</v>
      </c>
      <c r="D489" s="2">
        <v>0</v>
      </c>
      <c r="E489" s="2">
        <v>45</v>
      </c>
      <c r="F489" s="2">
        <v>1</v>
      </c>
      <c r="G489" s="2">
        <v>0</v>
      </c>
      <c r="H489" s="2">
        <v>0</v>
      </c>
      <c r="I489" s="2">
        <v>0</v>
      </c>
      <c r="J489" s="2">
        <v>0</v>
      </c>
      <c r="K489" s="2">
        <v>0</v>
      </c>
      <c r="L489" s="2">
        <v>1</v>
      </c>
      <c r="M489" s="2">
        <v>0</v>
      </c>
      <c r="N489" s="2">
        <v>0</v>
      </c>
      <c r="O489" s="2" t="s">
        <v>20</v>
      </c>
    </row>
    <row r="490" spans="1:15">
      <c r="A490" s="2">
        <v>1053</v>
      </c>
      <c r="B490" s="2">
        <v>170287</v>
      </c>
      <c r="C490" s="2">
        <v>0</v>
      </c>
      <c r="D490" s="2">
        <v>0</v>
      </c>
      <c r="E490" s="2">
        <v>54</v>
      </c>
      <c r="F490" s="2">
        <v>1</v>
      </c>
      <c r="G490" s="2">
        <v>0</v>
      </c>
      <c r="H490" s="2">
        <v>0</v>
      </c>
      <c r="I490" s="2">
        <v>0</v>
      </c>
      <c r="J490" s="2">
        <v>0</v>
      </c>
      <c r="K490" s="2">
        <v>0</v>
      </c>
      <c r="L490" s="2">
        <v>1</v>
      </c>
      <c r="M490" s="2">
        <v>0</v>
      </c>
      <c r="N490" s="2">
        <v>0</v>
      </c>
      <c r="O490" s="2" t="s">
        <v>16</v>
      </c>
    </row>
    <row r="491" spans="1:15">
      <c r="A491" s="2">
        <v>2535</v>
      </c>
      <c r="B491" s="2">
        <v>170179</v>
      </c>
      <c r="C491" s="2">
        <v>0</v>
      </c>
      <c r="D491" s="2">
        <v>1</v>
      </c>
      <c r="E491" s="2">
        <v>44</v>
      </c>
      <c r="F491" s="2">
        <v>1</v>
      </c>
      <c r="G491" s="2">
        <v>0</v>
      </c>
      <c r="H491" s="2">
        <v>0</v>
      </c>
      <c r="I491" s="2">
        <v>0</v>
      </c>
      <c r="J491" s="2">
        <v>0</v>
      </c>
      <c r="K491" s="2">
        <v>0</v>
      </c>
      <c r="L491" s="2">
        <v>0</v>
      </c>
      <c r="M491" s="2">
        <v>0</v>
      </c>
      <c r="N491" s="2">
        <v>1</v>
      </c>
      <c r="O491" s="2" t="s">
        <v>16</v>
      </c>
    </row>
    <row r="492" spans="1:15">
      <c r="A492" s="2">
        <v>3032</v>
      </c>
      <c r="B492" s="2">
        <v>170179</v>
      </c>
      <c r="C492" s="2">
        <v>0</v>
      </c>
      <c r="D492" s="2">
        <v>1</v>
      </c>
      <c r="E492" s="2">
        <v>44</v>
      </c>
      <c r="F492" s="2">
        <v>1</v>
      </c>
      <c r="G492" s="2">
        <v>0</v>
      </c>
      <c r="H492" s="2">
        <v>0</v>
      </c>
      <c r="I492" s="2">
        <v>0</v>
      </c>
      <c r="J492" s="2">
        <v>0</v>
      </c>
      <c r="K492" s="2">
        <v>0</v>
      </c>
      <c r="L492" s="2">
        <v>0</v>
      </c>
      <c r="M492" s="2">
        <v>0</v>
      </c>
      <c r="N492" s="2">
        <v>1</v>
      </c>
      <c r="O492" s="2" t="s">
        <v>19</v>
      </c>
    </row>
    <row r="493" spans="1:15">
      <c r="A493" s="2">
        <v>1445</v>
      </c>
      <c r="B493" s="2">
        <v>170165</v>
      </c>
      <c r="C493" s="2">
        <v>0</v>
      </c>
      <c r="D493" s="2">
        <v>0</v>
      </c>
      <c r="E493" s="2">
        <v>71</v>
      </c>
      <c r="F493" s="2">
        <v>0</v>
      </c>
      <c r="G493" s="2">
        <v>0</v>
      </c>
      <c r="H493" s="2">
        <v>0</v>
      </c>
      <c r="I493" s="2">
        <v>0</v>
      </c>
      <c r="J493" s="2">
        <v>1</v>
      </c>
      <c r="K493" s="2">
        <v>0</v>
      </c>
      <c r="L493" s="2">
        <v>1</v>
      </c>
      <c r="M493" s="2">
        <v>0</v>
      </c>
      <c r="N493" s="2">
        <v>0</v>
      </c>
      <c r="O493" s="2" t="s">
        <v>15</v>
      </c>
    </row>
    <row r="494" spans="1:15">
      <c r="A494" s="2">
        <v>1851</v>
      </c>
      <c r="B494" s="2">
        <v>170123</v>
      </c>
      <c r="C494" s="2">
        <v>0</v>
      </c>
      <c r="D494" s="2">
        <v>0</v>
      </c>
      <c r="E494" s="2">
        <v>37</v>
      </c>
      <c r="F494" s="2">
        <v>0</v>
      </c>
      <c r="G494" s="2">
        <v>0</v>
      </c>
      <c r="H494" s="2">
        <v>0</v>
      </c>
      <c r="I494" s="2">
        <v>1</v>
      </c>
      <c r="J494" s="2">
        <v>0</v>
      </c>
      <c r="K494" s="2">
        <v>0</v>
      </c>
      <c r="L494" s="2">
        <v>0</v>
      </c>
      <c r="M494" s="2">
        <v>0</v>
      </c>
      <c r="N494" s="2">
        <v>1</v>
      </c>
      <c r="O494" s="2" t="s">
        <v>16</v>
      </c>
    </row>
    <row r="495" spans="1:15">
      <c r="A495" s="2">
        <v>2833</v>
      </c>
      <c r="B495" s="2">
        <v>170116</v>
      </c>
      <c r="C495" s="2">
        <v>0</v>
      </c>
      <c r="D495" s="2">
        <v>0</v>
      </c>
      <c r="E495" s="2">
        <v>48</v>
      </c>
      <c r="F495" s="2">
        <v>0</v>
      </c>
      <c r="G495" s="2">
        <v>1</v>
      </c>
      <c r="H495" s="2">
        <v>0</v>
      </c>
      <c r="I495" s="2">
        <v>0</v>
      </c>
      <c r="J495" s="2">
        <v>0</v>
      </c>
      <c r="K495" s="2">
        <v>0</v>
      </c>
      <c r="L495" s="2">
        <v>0</v>
      </c>
      <c r="M495" s="2">
        <v>0</v>
      </c>
      <c r="N495" s="2">
        <v>1</v>
      </c>
      <c r="O495" s="2" t="s">
        <v>18</v>
      </c>
    </row>
    <row r="496" spans="1:15">
      <c r="A496" s="2">
        <v>2178</v>
      </c>
      <c r="B496" s="2">
        <v>170091</v>
      </c>
      <c r="C496" s="2">
        <v>1</v>
      </c>
      <c r="D496" s="2">
        <v>0</v>
      </c>
      <c r="E496" s="2">
        <v>51</v>
      </c>
      <c r="F496" s="2">
        <v>0</v>
      </c>
      <c r="G496" s="2">
        <v>1</v>
      </c>
      <c r="H496" s="2">
        <v>0</v>
      </c>
      <c r="I496" s="2">
        <v>0</v>
      </c>
      <c r="J496" s="2">
        <v>0</v>
      </c>
      <c r="K496" s="2">
        <v>0</v>
      </c>
      <c r="L496" s="2">
        <v>0</v>
      </c>
      <c r="M496" s="2">
        <v>1</v>
      </c>
      <c r="N496" s="2">
        <v>0</v>
      </c>
      <c r="O496" s="2" t="s">
        <v>17</v>
      </c>
    </row>
    <row r="497" spans="1:15">
      <c r="A497" s="2">
        <v>2935</v>
      </c>
      <c r="B497" s="2">
        <v>170053</v>
      </c>
      <c r="C497" s="2">
        <v>0</v>
      </c>
      <c r="D497" s="2">
        <v>1</v>
      </c>
      <c r="E497" s="2">
        <v>55</v>
      </c>
      <c r="F497" s="2">
        <v>0</v>
      </c>
      <c r="G497" s="2">
        <v>1</v>
      </c>
      <c r="H497" s="2">
        <v>0</v>
      </c>
      <c r="I497" s="2">
        <v>0</v>
      </c>
      <c r="J497" s="2">
        <v>0</v>
      </c>
      <c r="K497" s="2">
        <v>0</v>
      </c>
      <c r="L497" s="2">
        <v>0</v>
      </c>
      <c r="M497" s="2">
        <v>1</v>
      </c>
      <c r="N497" s="2">
        <v>0</v>
      </c>
      <c r="O497" s="2" t="s">
        <v>18</v>
      </c>
    </row>
    <row r="498" spans="1:15">
      <c r="A498" s="2">
        <v>2710</v>
      </c>
      <c r="B498" s="2">
        <v>170044</v>
      </c>
      <c r="C498" s="2">
        <v>0</v>
      </c>
      <c r="D498" s="2">
        <v>1</v>
      </c>
      <c r="E498" s="2">
        <v>66</v>
      </c>
      <c r="F498" s="2">
        <v>1</v>
      </c>
      <c r="G498" s="2">
        <v>0</v>
      </c>
      <c r="H498" s="2">
        <v>0</v>
      </c>
      <c r="I498" s="2">
        <v>0</v>
      </c>
      <c r="J498" s="2">
        <v>0</v>
      </c>
      <c r="K498" s="2">
        <v>0</v>
      </c>
      <c r="L498" s="2">
        <v>1</v>
      </c>
      <c r="M498" s="2">
        <v>0</v>
      </c>
      <c r="N498" s="2">
        <v>0</v>
      </c>
      <c r="O498" s="2" t="s">
        <v>20</v>
      </c>
    </row>
    <row r="499" spans="1:15">
      <c r="A499" s="2">
        <v>2424</v>
      </c>
      <c r="B499" s="2">
        <v>170038</v>
      </c>
      <c r="C499" s="2">
        <v>0</v>
      </c>
      <c r="D499" s="2">
        <v>0</v>
      </c>
      <c r="E499" s="2">
        <v>38</v>
      </c>
      <c r="F499" s="2">
        <v>0</v>
      </c>
      <c r="G499" s="2">
        <v>0</v>
      </c>
      <c r="H499" s="2">
        <v>0</v>
      </c>
      <c r="I499" s="2">
        <v>1</v>
      </c>
      <c r="J499" s="2">
        <v>0</v>
      </c>
      <c r="K499" s="2">
        <v>0</v>
      </c>
      <c r="L499" s="2">
        <v>0</v>
      </c>
      <c r="M499" s="2">
        <v>0</v>
      </c>
      <c r="N499" s="2">
        <v>1</v>
      </c>
      <c r="O499" s="2" t="s">
        <v>17</v>
      </c>
    </row>
    <row r="500" spans="1:15">
      <c r="A500" s="2">
        <v>3035</v>
      </c>
      <c r="B500" s="2">
        <v>170038</v>
      </c>
      <c r="C500" s="2">
        <v>0</v>
      </c>
      <c r="D500" s="2">
        <v>0</v>
      </c>
      <c r="E500" s="2">
        <v>38</v>
      </c>
      <c r="F500" s="2">
        <v>0</v>
      </c>
      <c r="G500" s="2">
        <v>0</v>
      </c>
      <c r="H500" s="2">
        <v>0</v>
      </c>
      <c r="I500" s="2">
        <v>1</v>
      </c>
      <c r="J500" s="2">
        <v>0</v>
      </c>
      <c r="K500" s="2">
        <v>0</v>
      </c>
      <c r="L500" s="2">
        <v>0</v>
      </c>
      <c r="M500" s="2">
        <v>0</v>
      </c>
      <c r="N500" s="2">
        <v>1</v>
      </c>
      <c r="O500" s="2" t="s">
        <v>15</v>
      </c>
    </row>
    <row r="501" spans="1:15">
      <c r="A501" s="2">
        <v>2231</v>
      </c>
      <c r="B501" s="2">
        <v>169969</v>
      </c>
      <c r="C501" s="2">
        <v>0</v>
      </c>
      <c r="D501" s="2">
        <v>0</v>
      </c>
      <c r="E501" s="2">
        <v>55</v>
      </c>
      <c r="F501" s="2">
        <v>0</v>
      </c>
      <c r="G501" s="2">
        <v>1</v>
      </c>
      <c r="H501" s="2">
        <v>0</v>
      </c>
      <c r="I501" s="2">
        <v>0</v>
      </c>
      <c r="J501" s="2">
        <v>0</v>
      </c>
      <c r="K501" s="2">
        <v>0</v>
      </c>
      <c r="L501" s="2">
        <v>0</v>
      </c>
      <c r="M501" s="2">
        <v>0</v>
      </c>
      <c r="N501" s="2">
        <v>1</v>
      </c>
      <c r="O501" s="2" t="s">
        <v>15</v>
      </c>
    </row>
    <row r="502" spans="1:15">
      <c r="A502" s="2">
        <v>2846</v>
      </c>
      <c r="B502" s="2">
        <v>169932</v>
      </c>
      <c r="C502" s="2">
        <v>0</v>
      </c>
      <c r="D502" s="2">
        <v>1</v>
      </c>
      <c r="E502" s="2">
        <v>56</v>
      </c>
      <c r="F502" s="2">
        <v>1</v>
      </c>
      <c r="G502" s="2">
        <v>0</v>
      </c>
      <c r="H502" s="2">
        <v>0</v>
      </c>
      <c r="I502" s="2">
        <v>0</v>
      </c>
      <c r="J502" s="2">
        <v>0</v>
      </c>
      <c r="K502" s="2">
        <v>0</v>
      </c>
      <c r="L502" s="2">
        <v>1</v>
      </c>
      <c r="M502" s="2">
        <v>0</v>
      </c>
      <c r="N502" s="2">
        <v>0</v>
      </c>
      <c r="O502" s="2" t="s">
        <v>19</v>
      </c>
    </row>
    <row r="503" spans="1:15">
      <c r="A503" s="2">
        <v>2497</v>
      </c>
      <c r="B503" s="2">
        <v>169930</v>
      </c>
      <c r="C503" s="2">
        <v>0</v>
      </c>
      <c r="D503" s="2">
        <v>0</v>
      </c>
      <c r="E503" s="2">
        <v>49</v>
      </c>
      <c r="F503" s="2">
        <v>0</v>
      </c>
      <c r="G503" s="2">
        <v>0</v>
      </c>
      <c r="H503" s="2">
        <v>0</v>
      </c>
      <c r="I503" s="2">
        <v>1</v>
      </c>
      <c r="J503" s="2">
        <v>0</v>
      </c>
      <c r="K503" s="2">
        <v>0</v>
      </c>
      <c r="L503" s="2">
        <v>1</v>
      </c>
      <c r="M503" s="2">
        <v>0</v>
      </c>
      <c r="N503" s="2">
        <v>0</v>
      </c>
      <c r="O503" s="2" t="s">
        <v>18</v>
      </c>
    </row>
    <row r="504" spans="1:15">
      <c r="A504" s="2">
        <v>2723</v>
      </c>
      <c r="B504" s="2">
        <v>169901</v>
      </c>
      <c r="C504" s="2">
        <v>0</v>
      </c>
      <c r="D504" s="2">
        <v>1</v>
      </c>
      <c r="E504" s="2">
        <v>51</v>
      </c>
      <c r="F504" s="2">
        <v>1</v>
      </c>
      <c r="G504" s="2">
        <v>0</v>
      </c>
      <c r="H504" s="2">
        <v>0</v>
      </c>
      <c r="I504" s="2">
        <v>0</v>
      </c>
      <c r="J504" s="2">
        <v>0</v>
      </c>
      <c r="K504" s="2">
        <v>0</v>
      </c>
      <c r="L504" s="2">
        <v>1</v>
      </c>
      <c r="M504" s="2">
        <v>0</v>
      </c>
      <c r="N504" s="2">
        <v>0</v>
      </c>
      <c r="O504" s="2" t="s">
        <v>15</v>
      </c>
    </row>
    <row r="505" spans="1:15">
      <c r="A505" s="2">
        <v>1576</v>
      </c>
      <c r="B505" s="2">
        <v>169882</v>
      </c>
      <c r="C505" s="2">
        <v>0</v>
      </c>
      <c r="D505" s="2">
        <v>0</v>
      </c>
      <c r="E505" s="2">
        <v>55</v>
      </c>
      <c r="F505" s="2">
        <v>0</v>
      </c>
      <c r="G505" s="2">
        <v>0</v>
      </c>
      <c r="H505" s="2">
        <v>1</v>
      </c>
      <c r="I505" s="2">
        <v>0</v>
      </c>
      <c r="J505" s="2">
        <v>0</v>
      </c>
      <c r="K505" s="2">
        <v>0</v>
      </c>
      <c r="L505" s="2">
        <v>0</v>
      </c>
      <c r="M505" s="2">
        <v>1</v>
      </c>
      <c r="N505" s="2">
        <v>0</v>
      </c>
      <c r="O505" s="2" t="s">
        <v>20</v>
      </c>
    </row>
    <row r="506" spans="1:15">
      <c r="A506" s="2">
        <v>1265</v>
      </c>
      <c r="B506" s="2">
        <v>169867</v>
      </c>
      <c r="C506" s="2">
        <v>0</v>
      </c>
      <c r="D506" s="2">
        <v>0</v>
      </c>
      <c r="E506" s="2">
        <v>34</v>
      </c>
      <c r="F506" s="2">
        <v>0</v>
      </c>
      <c r="G506" s="2">
        <v>0</v>
      </c>
      <c r="H506" s="2">
        <v>1</v>
      </c>
      <c r="I506" s="2">
        <v>0</v>
      </c>
      <c r="J506" s="2">
        <v>0</v>
      </c>
      <c r="K506" s="2">
        <v>0</v>
      </c>
      <c r="L506" s="2">
        <v>0</v>
      </c>
      <c r="M506" s="2">
        <v>0</v>
      </c>
      <c r="N506" s="2">
        <v>1</v>
      </c>
      <c r="O506" s="2" t="s">
        <v>15</v>
      </c>
    </row>
    <row r="507" spans="1:15">
      <c r="A507" s="2">
        <v>3086</v>
      </c>
      <c r="B507" s="2">
        <v>169805</v>
      </c>
      <c r="C507" s="2">
        <v>0</v>
      </c>
      <c r="D507" s="2">
        <v>1</v>
      </c>
      <c r="E507" s="2">
        <v>68</v>
      </c>
      <c r="F507" s="2">
        <v>0</v>
      </c>
      <c r="G507" s="2">
        <v>0</v>
      </c>
      <c r="H507" s="2">
        <v>0</v>
      </c>
      <c r="I507" s="2">
        <v>1</v>
      </c>
      <c r="J507" s="2">
        <v>0</v>
      </c>
      <c r="K507" s="2">
        <v>0</v>
      </c>
      <c r="L507" s="2">
        <v>0</v>
      </c>
      <c r="M507" s="2">
        <v>0</v>
      </c>
      <c r="N507" s="2">
        <v>1</v>
      </c>
      <c r="O507" s="2" t="s">
        <v>19</v>
      </c>
    </row>
    <row r="508" spans="1:15">
      <c r="A508" s="2">
        <v>1336</v>
      </c>
      <c r="B508" s="2">
        <v>169759</v>
      </c>
      <c r="C508" s="2">
        <v>0</v>
      </c>
      <c r="D508" s="2">
        <v>0</v>
      </c>
      <c r="E508" s="2">
        <v>54</v>
      </c>
      <c r="F508" s="2">
        <v>0</v>
      </c>
      <c r="G508" s="2">
        <v>0</v>
      </c>
      <c r="H508" s="2">
        <v>1</v>
      </c>
      <c r="I508" s="2">
        <v>0</v>
      </c>
      <c r="J508" s="2">
        <v>0</v>
      </c>
      <c r="K508" s="2">
        <v>0</v>
      </c>
      <c r="L508" s="2">
        <v>0</v>
      </c>
      <c r="M508" s="2">
        <v>0</v>
      </c>
      <c r="N508" s="2">
        <v>1</v>
      </c>
      <c r="O508" s="2" t="s">
        <v>20</v>
      </c>
    </row>
    <row r="509" spans="1:15">
      <c r="A509" s="2">
        <v>2613</v>
      </c>
      <c r="B509" s="2">
        <v>169755</v>
      </c>
      <c r="C509" s="2">
        <v>0</v>
      </c>
      <c r="D509" s="2">
        <v>0</v>
      </c>
      <c r="E509" s="2">
        <v>75</v>
      </c>
      <c r="F509" s="2">
        <v>0</v>
      </c>
      <c r="G509" s="2">
        <v>1</v>
      </c>
      <c r="H509" s="2">
        <v>0</v>
      </c>
      <c r="I509" s="2">
        <v>0</v>
      </c>
      <c r="J509" s="2">
        <v>0</v>
      </c>
      <c r="K509" s="2">
        <v>0</v>
      </c>
      <c r="L509" s="2">
        <v>1</v>
      </c>
      <c r="M509" s="2">
        <v>0</v>
      </c>
      <c r="N509" s="2">
        <v>0</v>
      </c>
      <c r="O509" s="2" t="s">
        <v>16</v>
      </c>
    </row>
    <row r="510" spans="1:15">
      <c r="A510" s="2">
        <v>2869</v>
      </c>
      <c r="B510" s="2">
        <v>169719</v>
      </c>
      <c r="C510" s="2">
        <v>0</v>
      </c>
      <c r="D510" s="2">
        <v>0</v>
      </c>
      <c r="E510" s="2">
        <v>46</v>
      </c>
      <c r="F510" s="2">
        <v>0</v>
      </c>
      <c r="G510" s="2">
        <v>0</v>
      </c>
      <c r="H510" s="2">
        <v>1</v>
      </c>
      <c r="I510" s="2">
        <v>0</v>
      </c>
      <c r="J510" s="2">
        <v>0</v>
      </c>
      <c r="K510" s="2">
        <v>0</v>
      </c>
      <c r="L510" s="2">
        <v>1</v>
      </c>
      <c r="M510" s="2">
        <v>0</v>
      </c>
      <c r="N510" s="2">
        <v>0</v>
      </c>
      <c r="O510" s="2" t="s">
        <v>18</v>
      </c>
    </row>
    <row r="511" spans="1:15">
      <c r="A511" s="2">
        <v>2853</v>
      </c>
      <c r="B511" s="2">
        <v>169702</v>
      </c>
      <c r="C511" s="2">
        <v>0</v>
      </c>
      <c r="D511" s="2">
        <v>1</v>
      </c>
      <c r="E511" s="2">
        <v>69</v>
      </c>
      <c r="F511" s="2">
        <v>0</v>
      </c>
      <c r="G511" s="2">
        <v>0</v>
      </c>
      <c r="H511" s="2">
        <v>0</v>
      </c>
      <c r="I511" s="2">
        <v>1</v>
      </c>
      <c r="J511" s="2">
        <v>0</v>
      </c>
      <c r="K511" s="2">
        <v>0</v>
      </c>
      <c r="L511" s="2">
        <v>0</v>
      </c>
      <c r="M511" s="2">
        <v>0</v>
      </c>
      <c r="N511" s="2">
        <v>1</v>
      </c>
      <c r="O511" s="2" t="s">
        <v>16</v>
      </c>
    </row>
    <row r="512" spans="1:15">
      <c r="A512" s="2">
        <v>1248</v>
      </c>
      <c r="B512" s="2">
        <v>169674</v>
      </c>
      <c r="C512" s="2">
        <v>0</v>
      </c>
      <c r="D512" s="2">
        <v>2</v>
      </c>
      <c r="E512" s="2">
        <v>52</v>
      </c>
      <c r="F512" s="2">
        <v>1</v>
      </c>
      <c r="G512" s="2">
        <v>0</v>
      </c>
      <c r="H512" s="2">
        <v>0</v>
      </c>
      <c r="I512" s="2">
        <v>0</v>
      </c>
      <c r="J512" s="2">
        <v>0</v>
      </c>
      <c r="K512" s="2">
        <v>0</v>
      </c>
      <c r="L512" s="2">
        <v>0</v>
      </c>
      <c r="M512" s="2">
        <v>0</v>
      </c>
      <c r="N512" s="2">
        <v>1</v>
      </c>
      <c r="O512" s="2" t="s">
        <v>17</v>
      </c>
    </row>
    <row r="513" spans="1:15">
      <c r="A513" s="2">
        <v>1184</v>
      </c>
      <c r="B513" s="2">
        <v>169661</v>
      </c>
      <c r="C513" s="2">
        <v>0</v>
      </c>
      <c r="D513" s="2">
        <v>0</v>
      </c>
      <c r="E513" s="2">
        <v>40</v>
      </c>
      <c r="F513" s="2">
        <v>0</v>
      </c>
      <c r="G513" s="2">
        <v>1</v>
      </c>
      <c r="H513" s="2">
        <v>0</v>
      </c>
      <c r="I513" s="2">
        <v>0</v>
      </c>
      <c r="J513" s="2">
        <v>0</v>
      </c>
      <c r="K513" s="2">
        <v>0</v>
      </c>
      <c r="L513" s="2">
        <v>0</v>
      </c>
      <c r="M513" s="2">
        <v>1</v>
      </c>
      <c r="N513" s="2">
        <v>0</v>
      </c>
      <c r="O513" s="2" t="s">
        <v>19</v>
      </c>
    </row>
    <row r="514" spans="1:15">
      <c r="A514" s="2">
        <v>2335</v>
      </c>
      <c r="B514" s="2">
        <v>169627</v>
      </c>
      <c r="C514" s="2">
        <v>0</v>
      </c>
      <c r="D514" s="2">
        <v>1</v>
      </c>
      <c r="E514" s="2">
        <v>58</v>
      </c>
      <c r="F514" s="2">
        <v>0</v>
      </c>
      <c r="G514" s="2">
        <v>0</v>
      </c>
      <c r="H514" s="2">
        <v>1</v>
      </c>
      <c r="I514" s="2">
        <v>0</v>
      </c>
      <c r="J514" s="2">
        <v>0</v>
      </c>
      <c r="K514" s="2">
        <v>0</v>
      </c>
      <c r="L514" s="2">
        <v>1</v>
      </c>
      <c r="M514" s="2">
        <v>0</v>
      </c>
      <c r="N514" s="2">
        <v>0</v>
      </c>
      <c r="O514" s="2" t="s">
        <v>18</v>
      </c>
    </row>
    <row r="515" spans="1:15">
      <c r="A515" s="2">
        <v>3220</v>
      </c>
      <c r="B515" s="2">
        <v>169534</v>
      </c>
      <c r="C515" s="2">
        <v>1</v>
      </c>
      <c r="D515" s="2">
        <v>1</v>
      </c>
      <c r="E515" s="2">
        <v>0</v>
      </c>
      <c r="F515" s="2">
        <v>0</v>
      </c>
      <c r="G515" s="2">
        <v>1</v>
      </c>
      <c r="H515" s="2">
        <v>0</v>
      </c>
      <c r="I515" s="2">
        <v>0</v>
      </c>
      <c r="J515" s="2">
        <v>0</v>
      </c>
      <c r="K515" s="2">
        <v>0</v>
      </c>
      <c r="L515" s="2">
        <v>0</v>
      </c>
      <c r="M515" s="2">
        <v>0</v>
      </c>
      <c r="N515" s="2">
        <v>1</v>
      </c>
      <c r="O515" s="2" t="s">
        <v>20</v>
      </c>
    </row>
    <row r="516" spans="1:15">
      <c r="A516" s="2">
        <v>3047</v>
      </c>
      <c r="B516" s="2">
        <v>169520</v>
      </c>
      <c r="C516" s="2">
        <v>0</v>
      </c>
      <c r="D516" s="2">
        <v>0</v>
      </c>
      <c r="E516" s="2">
        <v>37</v>
      </c>
      <c r="F516" s="2">
        <v>0</v>
      </c>
      <c r="G516" s="2">
        <v>1</v>
      </c>
      <c r="H516" s="2">
        <v>0</v>
      </c>
      <c r="I516" s="2">
        <v>0</v>
      </c>
      <c r="J516" s="2">
        <v>0</v>
      </c>
      <c r="K516" s="2">
        <v>0</v>
      </c>
      <c r="L516" s="2">
        <v>1</v>
      </c>
      <c r="M516" s="2">
        <v>0</v>
      </c>
      <c r="N516" s="2">
        <v>0</v>
      </c>
      <c r="O516" s="2" t="s">
        <v>15</v>
      </c>
    </row>
    <row r="517" spans="1:15">
      <c r="A517" s="2">
        <v>1207</v>
      </c>
      <c r="B517" s="2">
        <v>169508</v>
      </c>
      <c r="C517" s="2">
        <v>1</v>
      </c>
      <c r="D517" s="2">
        <v>0</v>
      </c>
      <c r="E517" s="2">
        <v>40</v>
      </c>
      <c r="F517" s="2">
        <v>0</v>
      </c>
      <c r="G517" s="2">
        <v>0</v>
      </c>
      <c r="H517" s="2">
        <v>0</v>
      </c>
      <c r="I517" s="2">
        <v>1</v>
      </c>
      <c r="J517" s="2">
        <v>0</v>
      </c>
      <c r="K517" s="2">
        <v>0</v>
      </c>
      <c r="L517" s="2">
        <v>1</v>
      </c>
      <c r="M517" s="2">
        <v>0</v>
      </c>
      <c r="N517" s="2">
        <v>0</v>
      </c>
      <c r="O517" s="2" t="s">
        <v>18</v>
      </c>
    </row>
    <row r="518" spans="1:15">
      <c r="A518" s="2">
        <v>1670</v>
      </c>
      <c r="B518" s="2">
        <v>169476</v>
      </c>
      <c r="C518" s="2">
        <v>0</v>
      </c>
      <c r="D518" s="2">
        <v>0</v>
      </c>
      <c r="E518" s="2">
        <v>51</v>
      </c>
      <c r="F518" s="2">
        <v>0</v>
      </c>
      <c r="G518" s="2">
        <v>0</v>
      </c>
      <c r="H518" s="2">
        <v>0</v>
      </c>
      <c r="I518" s="2">
        <v>1</v>
      </c>
      <c r="J518" s="2">
        <v>0</v>
      </c>
      <c r="K518" s="2">
        <v>0</v>
      </c>
      <c r="L518" s="2">
        <v>0</v>
      </c>
      <c r="M518" s="2">
        <v>0</v>
      </c>
      <c r="N518" s="2">
        <v>1</v>
      </c>
      <c r="O518" s="2" t="s">
        <v>19</v>
      </c>
    </row>
    <row r="519" spans="1:15">
      <c r="A519" s="2">
        <v>2425</v>
      </c>
      <c r="B519" s="2">
        <v>169401</v>
      </c>
      <c r="C519" s="2">
        <v>0</v>
      </c>
      <c r="D519" s="2">
        <v>1</v>
      </c>
      <c r="E519" s="2">
        <v>47</v>
      </c>
      <c r="F519" s="2">
        <v>0</v>
      </c>
      <c r="G519" s="2">
        <v>0</v>
      </c>
      <c r="H519" s="2">
        <v>0</v>
      </c>
      <c r="I519" s="2">
        <v>1</v>
      </c>
      <c r="J519" s="2">
        <v>0</v>
      </c>
      <c r="K519" s="2">
        <v>0</v>
      </c>
      <c r="L519" s="2">
        <v>0</v>
      </c>
      <c r="M519" s="2">
        <v>0</v>
      </c>
      <c r="N519" s="2">
        <v>0</v>
      </c>
      <c r="O519" s="2" t="s">
        <v>18</v>
      </c>
    </row>
    <row r="520" spans="1:15">
      <c r="A520" s="2">
        <v>2386</v>
      </c>
      <c r="B520" s="2">
        <v>169389</v>
      </c>
      <c r="C520" s="2">
        <v>0</v>
      </c>
      <c r="D520" s="2">
        <v>1</v>
      </c>
      <c r="E520" s="2">
        <v>43</v>
      </c>
      <c r="F520" s="2">
        <v>0</v>
      </c>
      <c r="G520" s="2">
        <v>1</v>
      </c>
      <c r="H520" s="2">
        <v>0</v>
      </c>
      <c r="I520" s="2">
        <v>0</v>
      </c>
      <c r="J520" s="2">
        <v>0</v>
      </c>
      <c r="K520" s="2">
        <v>0</v>
      </c>
      <c r="L520" s="2">
        <v>0</v>
      </c>
      <c r="M520" s="2">
        <v>0</v>
      </c>
      <c r="N520" s="2">
        <v>1</v>
      </c>
      <c r="O520" s="2" t="s">
        <v>20</v>
      </c>
    </row>
    <row r="521" spans="1:15">
      <c r="A521" s="2">
        <v>1145</v>
      </c>
      <c r="B521" s="2">
        <v>169372</v>
      </c>
      <c r="C521" s="2">
        <v>0</v>
      </c>
      <c r="D521" s="2">
        <v>0</v>
      </c>
      <c r="E521" s="2">
        <v>71</v>
      </c>
      <c r="F521" s="2">
        <v>0</v>
      </c>
      <c r="G521" s="2">
        <v>0</v>
      </c>
      <c r="H521" s="2">
        <v>0</v>
      </c>
      <c r="I521" s="2">
        <v>1</v>
      </c>
      <c r="J521" s="2">
        <v>0</v>
      </c>
      <c r="K521" s="2">
        <v>0</v>
      </c>
      <c r="L521" s="2">
        <v>1</v>
      </c>
      <c r="M521" s="2">
        <v>0</v>
      </c>
      <c r="N521" s="2">
        <v>0</v>
      </c>
      <c r="O521" s="2" t="s">
        <v>15</v>
      </c>
    </row>
    <row r="522" spans="1:15">
      <c r="A522" s="2">
        <v>2508</v>
      </c>
      <c r="B522" s="2">
        <v>169283</v>
      </c>
      <c r="C522" s="2">
        <v>0</v>
      </c>
      <c r="D522" s="2">
        <v>1</v>
      </c>
      <c r="E522" s="2">
        <v>45</v>
      </c>
      <c r="F522" s="2">
        <v>0</v>
      </c>
      <c r="G522" s="2">
        <v>1</v>
      </c>
      <c r="H522" s="2">
        <v>0</v>
      </c>
      <c r="I522" s="2">
        <v>0</v>
      </c>
      <c r="J522" s="2">
        <v>0</v>
      </c>
      <c r="K522" s="2">
        <v>0</v>
      </c>
      <c r="L522" s="2">
        <v>0</v>
      </c>
      <c r="M522" s="2">
        <v>0</v>
      </c>
      <c r="N522" s="2">
        <v>1</v>
      </c>
      <c r="O522" s="2" t="s">
        <v>17</v>
      </c>
    </row>
    <row r="523" spans="1:15">
      <c r="A523" s="2">
        <v>1257</v>
      </c>
      <c r="B523" s="2">
        <v>169267</v>
      </c>
      <c r="C523" s="2">
        <v>0</v>
      </c>
      <c r="D523" s="2">
        <v>0</v>
      </c>
      <c r="E523" s="2">
        <v>67</v>
      </c>
      <c r="F523" s="2">
        <v>0</v>
      </c>
      <c r="G523" s="2">
        <v>0</v>
      </c>
      <c r="H523" s="2">
        <v>1</v>
      </c>
      <c r="I523" s="2">
        <v>0</v>
      </c>
      <c r="J523" s="2">
        <v>0</v>
      </c>
      <c r="K523" s="2">
        <v>0</v>
      </c>
      <c r="L523" s="2">
        <v>1</v>
      </c>
      <c r="M523" s="2">
        <v>0</v>
      </c>
      <c r="N523" s="2">
        <v>0</v>
      </c>
      <c r="O523" s="2" t="s">
        <v>16</v>
      </c>
    </row>
    <row r="524" spans="1:15">
      <c r="A524" s="2">
        <v>3138</v>
      </c>
      <c r="B524" s="2">
        <v>169263</v>
      </c>
      <c r="C524" s="2">
        <v>0</v>
      </c>
      <c r="D524" s="2">
        <v>1</v>
      </c>
      <c r="E524" s="2">
        <v>55</v>
      </c>
      <c r="F524" s="2">
        <v>0</v>
      </c>
      <c r="G524" s="2">
        <v>0</v>
      </c>
      <c r="H524" s="2">
        <v>1</v>
      </c>
      <c r="I524" s="2">
        <v>0</v>
      </c>
      <c r="J524" s="2">
        <v>0</v>
      </c>
      <c r="K524" s="2">
        <v>0</v>
      </c>
      <c r="L524" s="2">
        <v>1</v>
      </c>
      <c r="M524" s="2">
        <v>0</v>
      </c>
      <c r="N524" s="2">
        <v>0</v>
      </c>
      <c r="O524" s="2" t="s">
        <v>17</v>
      </c>
    </row>
    <row r="525" spans="1:15">
      <c r="A525" s="2">
        <v>3204</v>
      </c>
      <c r="B525" s="2">
        <v>169245</v>
      </c>
      <c r="C525" s="2">
        <v>0</v>
      </c>
      <c r="D525" s="2">
        <v>1</v>
      </c>
      <c r="E525" s="2">
        <v>64</v>
      </c>
      <c r="F525" s="2">
        <v>0</v>
      </c>
      <c r="G525" s="2">
        <v>0</v>
      </c>
      <c r="H525" s="2">
        <v>0</v>
      </c>
      <c r="I525" s="2">
        <v>1</v>
      </c>
      <c r="J525" s="2">
        <v>0</v>
      </c>
      <c r="K525" s="2">
        <v>0</v>
      </c>
      <c r="L525" s="2">
        <v>0</v>
      </c>
      <c r="M525" s="2">
        <v>1</v>
      </c>
      <c r="N525" s="2">
        <v>0</v>
      </c>
      <c r="O525" s="2" t="s">
        <v>17</v>
      </c>
    </row>
    <row r="526" spans="1:15">
      <c r="A526" s="2">
        <v>3119</v>
      </c>
      <c r="B526" s="2">
        <v>169209</v>
      </c>
      <c r="C526" s="2">
        <v>0</v>
      </c>
      <c r="D526" s="2">
        <v>0</v>
      </c>
      <c r="E526" s="2">
        <v>48</v>
      </c>
      <c r="F526" s="2">
        <v>0</v>
      </c>
      <c r="G526" s="2">
        <v>1</v>
      </c>
      <c r="H526" s="2">
        <v>0</v>
      </c>
      <c r="I526" s="2">
        <v>0</v>
      </c>
      <c r="J526" s="2">
        <v>0</v>
      </c>
      <c r="K526" s="2">
        <v>0</v>
      </c>
      <c r="L526" s="2">
        <v>1</v>
      </c>
      <c r="M526" s="2">
        <v>0</v>
      </c>
      <c r="N526" s="2">
        <v>0</v>
      </c>
      <c r="O526" s="2" t="s">
        <v>15</v>
      </c>
    </row>
    <row r="527" spans="1:15">
      <c r="A527" s="2">
        <v>1188</v>
      </c>
      <c r="B527" s="2">
        <v>169142</v>
      </c>
      <c r="C527" s="2">
        <v>0</v>
      </c>
      <c r="D527" s="2">
        <v>1</v>
      </c>
      <c r="E527" s="2">
        <v>68</v>
      </c>
      <c r="F527" s="2">
        <v>1</v>
      </c>
      <c r="G527" s="2">
        <v>0</v>
      </c>
      <c r="H527" s="2">
        <v>0</v>
      </c>
      <c r="I527" s="2">
        <v>0</v>
      </c>
      <c r="J527" s="2">
        <v>0</v>
      </c>
      <c r="K527" s="2">
        <v>0</v>
      </c>
      <c r="L527" s="2">
        <v>1</v>
      </c>
      <c r="M527" s="2">
        <v>0</v>
      </c>
      <c r="N527" s="2">
        <v>0</v>
      </c>
      <c r="O527" s="2" t="s">
        <v>17</v>
      </c>
    </row>
    <row r="528" spans="1:15">
      <c r="A528" s="2">
        <v>2333</v>
      </c>
      <c r="B528" s="2">
        <v>169139</v>
      </c>
      <c r="C528" s="2">
        <v>0</v>
      </c>
      <c r="D528" s="2">
        <v>1</v>
      </c>
      <c r="E528" s="2">
        <v>55</v>
      </c>
      <c r="F528" s="2">
        <v>0</v>
      </c>
      <c r="G528" s="2">
        <v>1</v>
      </c>
      <c r="H528" s="2">
        <v>0</v>
      </c>
      <c r="I528" s="2">
        <v>0</v>
      </c>
      <c r="J528" s="2">
        <v>0</v>
      </c>
      <c r="K528" s="2">
        <v>0</v>
      </c>
      <c r="L528" s="2">
        <v>1</v>
      </c>
      <c r="M528" s="2">
        <v>0</v>
      </c>
      <c r="N528" s="2">
        <v>0</v>
      </c>
      <c r="O528" s="2" t="s">
        <v>15</v>
      </c>
    </row>
    <row r="529" spans="1:15">
      <c r="A529" s="2">
        <v>2594</v>
      </c>
      <c r="B529" s="2">
        <v>169139</v>
      </c>
      <c r="C529" s="2">
        <v>0</v>
      </c>
      <c r="D529" s="2">
        <v>1</v>
      </c>
      <c r="E529" s="2">
        <v>55</v>
      </c>
      <c r="F529" s="2">
        <v>0</v>
      </c>
      <c r="G529" s="2">
        <v>1</v>
      </c>
      <c r="H529" s="2">
        <v>0</v>
      </c>
      <c r="I529" s="2">
        <v>0</v>
      </c>
      <c r="J529" s="2">
        <v>0</v>
      </c>
      <c r="K529" s="2">
        <v>0</v>
      </c>
      <c r="L529" s="2">
        <v>1</v>
      </c>
      <c r="M529" s="2">
        <v>0</v>
      </c>
      <c r="N529" s="2">
        <v>0</v>
      </c>
      <c r="O529" s="2" t="s">
        <v>19</v>
      </c>
    </row>
    <row r="530" spans="1:15">
      <c r="A530" s="2">
        <v>2334</v>
      </c>
      <c r="B530" s="2">
        <v>169109</v>
      </c>
      <c r="C530" s="2">
        <v>0</v>
      </c>
      <c r="D530" s="2">
        <v>0</v>
      </c>
      <c r="E530" s="2">
        <v>38</v>
      </c>
      <c r="F530" s="2">
        <v>0</v>
      </c>
      <c r="G530" s="2">
        <v>1</v>
      </c>
      <c r="H530" s="2">
        <v>0</v>
      </c>
      <c r="I530" s="2">
        <v>0</v>
      </c>
      <c r="J530" s="2">
        <v>0</v>
      </c>
      <c r="K530" s="2">
        <v>0</v>
      </c>
      <c r="L530" s="2">
        <v>1</v>
      </c>
      <c r="M530" s="2">
        <v>0</v>
      </c>
      <c r="N530" s="2">
        <v>0</v>
      </c>
      <c r="O530" s="2" t="s">
        <v>17</v>
      </c>
    </row>
    <row r="531" spans="1:15">
      <c r="A531" s="2">
        <v>2839</v>
      </c>
      <c r="B531" s="2">
        <v>169109</v>
      </c>
      <c r="C531" s="2">
        <v>0</v>
      </c>
      <c r="D531" s="2">
        <v>0</v>
      </c>
      <c r="E531" s="2">
        <v>38</v>
      </c>
      <c r="F531" s="2">
        <v>0</v>
      </c>
      <c r="G531" s="2">
        <v>1</v>
      </c>
      <c r="H531" s="2">
        <v>0</v>
      </c>
      <c r="I531" s="2">
        <v>0</v>
      </c>
      <c r="J531" s="2">
        <v>0</v>
      </c>
      <c r="K531" s="2">
        <v>0</v>
      </c>
      <c r="L531" s="2">
        <v>1</v>
      </c>
      <c r="M531" s="2">
        <v>0</v>
      </c>
      <c r="N531" s="2">
        <v>0</v>
      </c>
      <c r="O531" s="2" t="s">
        <v>18</v>
      </c>
    </row>
    <row r="532" spans="1:15">
      <c r="A532" s="2">
        <v>2033</v>
      </c>
      <c r="B532" s="2">
        <v>169098</v>
      </c>
      <c r="C532" s="2">
        <v>0</v>
      </c>
      <c r="D532" s="2">
        <v>0</v>
      </c>
      <c r="E532" s="2">
        <v>71</v>
      </c>
      <c r="F532" s="2">
        <v>0</v>
      </c>
      <c r="G532" s="2">
        <v>1</v>
      </c>
      <c r="H532" s="2">
        <v>0</v>
      </c>
      <c r="I532" s="2">
        <v>0</v>
      </c>
      <c r="J532" s="2">
        <v>0</v>
      </c>
      <c r="K532" s="2">
        <v>0</v>
      </c>
      <c r="L532" s="2">
        <v>0</v>
      </c>
      <c r="M532" s="2">
        <v>0</v>
      </c>
      <c r="N532" s="2">
        <v>1</v>
      </c>
      <c r="O532" s="2" t="s">
        <v>15</v>
      </c>
    </row>
    <row r="533" spans="1:15">
      <c r="A533" s="2">
        <v>1064</v>
      </c>
      <c r="B533" s="2">
        <v>169096</v>
      </c>
      <c r="C533" s="2">
        <v>0</v>
      </c>
      <c r="D533" s="2">
        <v>1</v>
      </c>
      <c r="E533" s="2">
        <v>62</v>
      </c>
      <c r="F533" s="2">
        <v>0</v>
      </c>
      <c r="G533" s="2">
        <v>0</v>
      </c>
      <c r="H533" s="2">
        <v>0</v>
      </c>
      <c r="I533" s="2">
        <v>1</v>
      </c>
      <c r="J533" s="2">
        <v>0</v>
      </c>
      <c r="K533" s="2">
        <v>0</v>
      </c>
      <c r="L533" s="2">
        <v>1</v>
      </c>
      <c r="M533" s="2">
        <v>0</v>
      </c>
      <c r="N533" s="2">
        <v>0</v>
      </c>
      <c r="O533" s="2" t="s">
        <v>19</v>
      </c>
    </row>
    <row r="534" spans="1:15">
      <c r="A534" s="2">
        <v>1613</v>
      </c>
      <c r="B534" s="2">
        <v>169084</v>
      </c>
      <c r="C534" s="2">
        <v>1</v>
      </c>
      <c r="D534" s="2">
        <v>0</v>
      </c>
      <c r="E534" s="2">
        <v>50</v>
      </c>
      <c r="F534" s="2">
        <v>0</v>
      </c>
      <c r="G534" s="2">
        <v>1</v>
      </c>
      <c r="H534" s="2">
        <v>0</v>
      </c>
      <c r="I534" s="2">
        <v>0</v>
      </c>
      <c r="J534" s="2">
        <v>0</v>
      </c>
      <c r="K534" s="2">
        <v>0</v>
      </c>
      <c r="L534" s="2">
        <v>0</v>
      </c>
      <c r="M534" s="2">
        <v>0</v>
      </c>
      <c r="N534" s="2">
        <v>1</v>
      </c>
      <c r="O534" s="2" t="s">
        <v>15</v>
      </c>
    </row>
    <row r="535" spans="1:15">
      <c r="A535" s="2">
        <v>2643</v>
      </c>
      <c r="B535" s="2">
        <v>169084</v>
      </c>
      <c r="C535" s="2">
        <v>1</v>
      </c>
      <c r="D535" s="2">
        <v>0</v>
      </c>
      <c r="E535" s="2">
        <v>50</v>
      </c>
      <c r="F535" s="2">
        <v>0</v>
      </c>
      <c r="G535" s="2">
        <v>1</v>
      </c>
      <c r="H535" s="2">
        <v>0</v>
      </c>
      <c r="I535" s="2">
        <v>0</v>
      </c>
      <c r="J535" s="2">
        <v>0</v>
      </c>
      <c r="K535" s="2">
        <v>0</v>
      </c>
      <c r="L535" s="2">
        <v>0</v>
      </c>
      <c r="M535" s="2">
        <v>0</v>
      </c>
      <c r="N535" s="2">
        <v>1</v>
      </c>
      <c r="O535" s="2" t="s">
        <v>16</v>
      </c>
    </row>
    <row r="536" spans="1:15">
      <c r="A536" s="2">
        <v>2835</v>
      </c>
      <c r="B536" s="2">
        <v>169063</v>
      </c>
      <c r="C536" s="2">
        <v>0</v>
      </c>
      <c r="D536" s="2">
        <v>1</v>
      </c>
      <c r="E536" s="2">
        <v>54</v>
      </c>
      <c r="F536" s="2">
        <v>0</v>
      </c>
      <c r="G536" s="2">
        <v>1</v>
      </c>
      <c r="H536" s="2">
        <v>0</v>
      </c>
      <c r="I536" s="2">
        <v>0</v>
      </c>
      <c r="J536" s="2">
        <v>0</v>
      </c>
      <c r="K536" s="2">
        <v>0</v>
      </c>
      <c r="L536" s="2">
        <v>0</v>
      </c>
      <c r="M536" s="2">
        <v>0</v>
      </c>
      <c r="N536" s="2">
        <v>1</v>
      </c>
      <c r="O536" s="2" t="s">
        <v>16</v>
      </c>
    </row>
    <row r="537" spans="1:15">
      <c r="A537" s="2">
        <v>2649</v>
      </c>
      <c r="B537" s="2">
        <v>169016</v>
      </c>
      <c r="C537" s="2">
        <v>0</v>
      </c>
      <c r="D537" s="2">
        <v>1</v>
      </c>
      <c r="E537" s="2">
        <v>50</v>
      </c>
      <c r="F537" s="2">
        <v>0</v>
      </c>
      <c r="G537" s="2">
        <v>1</v>
      </c>
      <c r="H537" s="2">
        <v>0</v>
      </c>
      <c r="I537" s="2">
        <v>0</v>
      </c>
      <c r="J537" s="2">
        <v>0</v>
      </c>
      <c r="K537" s="2">
        <v>0</v>
      </c>
      <c r="L537" s="2">
        <v>1</v>
      </c>
      <c r="M537" s="2">
        <v>0</v>
      </c>
      <c r="N537" s="2">
        <v>0</v>
      </c>
      <c r="O537" s="2" t="s">
        <v>16</v>
      </c>
    </row>
    <row r="538" spans="1:15">
      <c r="A538" s="2">
        <v>2983</v>
      </c>
      <c r="B538" s="2">
        <v>168805</v>
      </c>
      <c r="C538" s="2">
        <v>0</v>
      </c>
      <c r="D538" s="2">
        <v>1</v>
      </c>
      <c r="E538" s="2">
        <v>61</v>
      </c>
      <c r="F538" s="2">
        <v>1</v>
      </c>
      <c r="G538" s="2">
        <v>0</v>
      </c>
      <c r="H538" s="2">
        <v>0</v>
      </c>
      <c r="I538" s="2">
        <v>0</v>
      </c>
      <c r="J538" s="2">
        <v>0</v>
      </c>
      <c r="K538" s="2">
        <v>0</v>
      </c>
      <c r="L538" s="2">
        <v>0</v>
      </c>
      <c r="M538" s="2">
        <v>0</v>
      </c>
      <c r="N538" s="2">
        <v>1</v>
      </c>
      <c r="O538" s="2" t="s">
        <v>18</v>
      </c>
    </row>
    <row r="539" spans="1:15">
      <c r="A539" s="2">
        <v>1663</v>
      </c>
      <c r="B539" s="2">
        <v>168743</v>
      </c>
      <c r="C539" s="2">
        <v>0</v>
      </c>
      <c r="D539" s="2">
        <v>0</v>
      </c>
      <c r="E539" s="2">
        <v>53</v>
      </c>
      <c r="F539" s="2">
        <v>1</v>
      </c>
      <c r="G539" s="2">
        <v>0</v>
      </c>
      <c r="H539" s="2">
        <v>0</v>
      </c>
      <c r="I539" s="2">
        <v>0</v>
      </c>
      <c r="J539" s="2">
        <v>0</v>
      </c>
      <c r="K539" s="2">
        <v>0</v>
      </c>
      <c r="L539" s="2">
        <v>1</v>
      </c>
      <c r="M539" s="2">
        <v>0</v>
      </c>
      <c r="N539" s="2">
        <v>0</v>
      </c>
      <c r="O539" s="2" t="s">
        <v>18</v>
      </c>
    </row>
    <row r="540" spans="1:15">
      <c r="A540" s="2">
        <v>2013</v>
      </c>
      <c r="B540" s="2">
        <v>168695</v>
      </c>
      <c r="C540" s="2">
        <v>0</v>
      </c>
      <c r="D540" s="2">
        <v>0</v>
      </c>
      <c r="E540" s="2">
        <v>51</v>
      </c>
      <c r="F540" s="2">
        <v>0</v>
      </c>
      <c r="G540" s="2">
        <v>0</v>
      </c>
      <c r="H540" s="2">
        <v>0</v>
      </c>
      <c r="I540" s="2">
        <v>1</v>
      </c>
      <c r="J540" s="2">
        <v>0</v>
      </c>
      <c r="K540" s="2">
        <v>0</v>
      </c>
      <c r="L540" s="2">
        <v>1</v>
      </c>
      <c r="M540" s="2">
        <v>0</v>
      </c>
      <c r="N540" s="2">
        <v>0</v>
      </c>
      <c r="O540" s="2" t="s">
        <v>16</v>
      </c>
    </row>
    <row r="541" spans="1:15">
      <c r="A541" s="2">
        <v>2431</v>
      </c>
      <c r="B541" s="2">
        <v>168695</v>
      </c>
      <c r="C541" s="2">
        <v>0</v>
      </c>
      <c r="D541" s="2">
        <v>0</v>
      </c>
      <c r="E541" s="2">
        <v>51</v>
      </c>
      <c r="F541" s="2">
        <v>0</v>
      </c>
      <c r="G541" s="2">
        <v>0</v>
      </c>
      <c r="H541" s="2">
        <v>0</v>
      </c>
      <c r="I541" s="2">
        <v>1</v>
      </c>
      <c r="J541" s="2">
        <v>0</v>
      </c>
      <c r="K541" s="2">
        <v>0</v>
      </c>
      <c r="L541" s="2">
        <v>1</v>
      </c>
      <c r="M541" s="2">
        <v>0</v>
      </c>
      <c r="N541" s="2">
        <v>0</v>
      </c>
      <c r="O541" s="2" t="s">
        <v>18</v>
      </c>
    </row>
    <row r="542" spans="1:15">
      <c r="A542" s="2">
        <v>1379</v>
      </c>
      <c r="B542" s="2">
        <v>168682</v>
      </c>
      <c r="C542" s="2">
        <v>0</v>
      </c>
      <c r="D542" s="2">
        <v>0</v>
      </c>
      <c r="E542" s="2">
        <v>29</v>
      </c>
      <c r="F542" s="2">
        <v>0</v>
      </c>
      <c r="G542" s="2">
        <v>0</v>
      </c>
      <c r="H542" s="2">
        <v>0</v>
      </c>
      <c r="I542" s="2">
        <v>1</v>
      </c>
      <c r="J542" s="2">
        <v>0</v>
      </c>
      <c r="K542" s="2">
        <v>0</v>
      </c>
      <c r="L542" s="2">
        <v>0</v>
      </c>
      <c r="M542" s="2">
        <v>0</v>
      </c>
      <c r="N542" s="2">
        <v>1</v>
      </c>
      <c r="O542" s="2" t="s">
        <v>15</v>
      </c>
    </row>
    <row r="543" spans="1:15">
      <c r="A543" s="2">
        <v>2199</v>
      </c>
      <c r="B543" s="2">
        <v>168682</v>
      </c>
      <c r="C543" s="2">
        <v>0</v>
      </c>
      <c r="D543" s="2">
        <v>0</v>
      </c>
      <c r="E543" s="2">
        <v>29</v>
      </c>
      <c r="F543" s="2">
        <v>0</v>
      </c>
      <c r="G543" s="2">
        <v>0</v>
      </c>
      <c r="H543" s="2">
        <v>0</v>
      </c>
      <c r="I543" s="2">
        <v>1</v>
      </c>
      <c r="J543" s="2">
        <v>0</v>
      </c>
      <c r="K543" s="2">
        <v>0</v>
      </c>
      <c r="L543" s="2">
        <v>0</v>
      </c>
      <c r="M543" s="2">
        <v>0</v>
      </c>
      <c r="N543" s="2">
        <v>1</v>
      </c>
      <c r="O543" s="2" t="s">
        <v>16</v>
      </c>
    </row>
    <row r="544" spans="1:15">
      <c r="A544" s="2">
        <v>1033</v>
      </c>
      <c r="B544" s="2">
        <v>168657</v>
      </c>
      <c r="C544" s="2">
        <v>0</v>
      </c>
      <c r="D544" s="2">
        <v>0</v>
      </c>
      <c r="E544" s="2">
        <v>74</v>
      </c>
      <c r="F544" s="2">
        <v>0</v>
      </c>
      <c r="G544" s="2">
        <v>1</v>
      </c>
      <c r="H544" s="2">
        <v>0</v>
      </c>
      <c r="I544" s="2">
        <v>0</v>
      </c>
      <c r="J544" s="2">
        <v>0</v>
      </c>
      <c r="K544" s="2">
        <v>0</v>
      </c>
      <c r="L544" s="2">
        <v>0</v>
      </c>
      <c r="M544" s="2">
        <v>1</v>
      </c>
      <c r="N544" s="2">
        <v>0</v>
      </c>
      <c r="O544" s="2" t="s">
        <v>18</v>
      </c>
    </row>
    <row r="545" spans="1:15">
      <c r="A545" s="2">
        <v>1324</v>
      </c>
      <c r="B545" s="2">
        <v>168655</v>
      </c>
      <c r="C545" s="2">
        <v>0</v>
      </c>
      <c r="D545" s="2">
        <v>0</v>
      </c>
      <c r="E545" s="2">
        <v>32</v>
      </c>
      <c r="F545" s="2">
        <v>0</v>
      </c>
      <c r="G545" s="2">
        <v>0</v>
      </c>
      <c r="H545" s="2">
        <v>1</v>
      </c>
      <c r="I545" s="2">
        <v>0</v>
      </c>
      <c r="J545" s="2">
        <v>0</v>
      </c>
      <c r="K545" s="2">
        <v>0</v>
      </c>
      <c r="L545" s="2">
        <v>1</v>
      </c>
      <c r="M545" s="2">
        <v>0</v>
      </c>
      <c r="N545" s="2">
        <v>0</v>
      </c>
      <c r="O545" s="2" t="s">
        <v>20</v>
      </c>
    </row>
    <row r="546" spans="1:15">
      <c r="A546" s="2">
        <v>2586</v>
      </c>
      <c r="B546" s="2">
        <v>168655</v>
      </c>
      <c r="C546" s="2">
        <v>0</v>
      </c>
      <c r="D546" s="2">
        <v>0</v>
      </c>
      <c r="E546" s="2">
        <v>32</v>
      </c>
      <c r="F546" s="2">
        <v>0</v>
      </c>
      <c r="G546" s="2">
        <v>0</v>
      </c>
      <c r="H546" s="2">
        <v>1</v>
      </c>
      <c r="I546" s="2">
        <v>0</v>
      </c>
      <c r="J546" s="2">
        <v>0</v>
      </c>
      <c r="K546" s="2">
        <v>0</v>
      </c>
      <c r="L546" s="2">
        <v>1</v>
      </c>
      <c r="M546" s="2">
        <v>0</v>
      </c>
      <c r="N546" s="2">
        <v>0</v>
      </c>
      <c r="O546" s="2" t="s">
        <v>17</v>
      </c>
    </row>
    <row r="547" spans="1:15">
      <c r="A547" s="2">
        <v>1285</v>
      </c>
      <c r="B547" s="2">
        <v>168627</v>
      </c>
      <c r="C547" s="2">
        <v>0</v>
      </c>
      <c r="D547" s="2">
        <v>0</v>
      </c>
      <c r="E547" s="2">
        <v>38</v>
      </c>
      <c r="F547" s="2">
        <v>0</v>
      </c>
      <c r="G547" s="2">
        <v>0</v>
      </c>
      <c r="H547" s="2">
        <v>1</v>
      </c>
      <c r="I547" s="2">
        <v>0</v>
      </c>
      <c r="J547" s="2">
        <v>0</v>
      </c>
      <c r="K547" s="2">
        <v>0</v>
      </c>
      <c r="L547" s="2">
        <v>1</v>
      </c>
      <c r="M547" s="2">
        <v>0</v>
      </c>
      <c r="N547" s="2">
        <v>0</v>
      </c>
      <c r="O547" s="2" t="s">
        <v>18</v>
      </c>
    </row>
    <row r="548" spans="1:15">
      <c r="A548" s="2">
        <v>2475</v>
      </c>
      <c r="B548" s="2">
        <v>168487</v>
      </c>
      <c r="C548" s="2">
        <v>0</v>
      </c>
      <c r="D548" s="2">
        <v>0</v>
      </c>
      <c r="E548" s="2">
        <v>32</v>
      </c>
      <c r="F548" s="2">
        <v>0</v>
      </c>
      <c r="G548" s="2">
        <v>1</v>
      </c>
      <c r="H548" s="2">
        <v>0</v>
      </c>
      <c r="I548" s="2">
        <v>0</v>
      </c>
      <c r="J548" s="2">
        <v>0</v>
      </c>
      <c r="K548" s="2">
        <v>0</v>
      </c>
      <c r="L548" s="2">
        <v>1</v>
      </c>
      <c r="M548" s="2">
        <v>0</v>
      </c>
      <c r="N548" s="2">
        <v>0</v>
      </c>
      <c r="O548" s="2" t="s">
        <v>16</v>
      </c>
    </row>
    <row r="549" spans="1:15">
      <c r="A549" s="2">
        <v>3053</v>
      </c>
      <c r="B549" s="2">
        <v>168487</v>
      </c>
      <c r="C549" s="2">
        <v>0</v>
      </c>
      <c r="D549" s="2">
        <v>0</v>
      </c>
      <c r="E549" s="2">
        <v>32</v>
      </c>
      <c r="F549" s="2">
        <v>0</v>
      </c>
      <c r="G549" s="2">
        <v>1</v>
      </c>
      <c r="H549" s="2">
        <v>0</v>
      </c>
      <c r="I549" s="2">
        <v>0</v>
      </c>
      <c r="J549" s="2">
        <v>0</v>
      </c>
      <c r="K549" s="2">
        <v>0</v>
      </c>
      <c r="L549" s="2">
        <v>1</v>
      </c>
      <c r="M549" s="2">
        <v>0</v>
      </c>
      <c r="N549" s="2">
        <v>0</v>
      </c>
      <c r="O549" s="2" t="s">
        <v>15</v>
      </c>
    </row>
    <row r="550" spans="1:15">
      <c r="A550" s="2">
        <v>1341</v>
      </c>
      <c r="B550" s="2">
        <v>168462</v>
      </c>
      <c r="C550" s="2">
        <v>0</v>
      </c>
      <c r="D550" s="2">
        <v>0</v>
      </c>
      <c r="E550" s="2">
        <v>51</v>
      </c>
      <c r="F550" s="2">
        <v>0</v>
      </c>
      <c r="G550" s="2">
        <v>1</v>
      </c>
      <c r="H550" s="2">
        <v>0</v>
      </c>
      <c r="I550" s="2">
        <v>0</v>
      </c>
      <c r="J550" s="2">
        <v>0</v>
      </c>
      <c r="K550" s="2">
        <v>0</v>
      </c>
      <c r="L550" s="2">
        <v>0</v>
      </c>
      <c r="M550" s="2">
        <v>0</v>
      </c>
      <c r="N550" s="2">
        <v>1</v>
      </c>
      <c r="O550" s="2" t="s">
        <v>16</v>
      </c>
    </row>
    <row r="551" spans="1:15">
      <c r="A551" s="2">
        <v>3219</v>
      </c>
      <c r="B551" s="2">
        <v>168423</v>
      </c>
      <c r="C551" s="2">
        <v>0</v>
      </c>
      <c r="D551" s="2">
        <v>1</v>
      </c>
      <c r="E551" s="2">
        <v>-64</v>
      </c>
      <c r="F551" s="2">
        <v>0</v>
      </c>
      <c r="G551" s="2">
        <v>0</v>
      </c>
      <c r="H551" s="2">
        <v>0</v>
      </c>
      <c r="I551" s="2">
        <v>1</v>
      </c>
      <c r="J551" s="2">
        <v>0</v>
      </c>
      <c r="K551" s="2">
        <v>0</v>
      </c>
      <c r="L551" s="2">
        <v>0</v>
      </c>
      <c r="M551" s="2">
        <v>1</v>
      </c>
      <c r="N551" s="2">
        <v>0</v>
      </c>
      <c r="O551" s="2" t="s">
        <v>16</v>
      </c>
    </row>
    <row r="552" spans="1:15">
      <c r="A552" s="2">
        <v>1910</v>
      </c>
      <c r="B552" s="2">
        <v>168397</v>
      </c>
      <c r="C552" s="2">
        <v>0</v>
      </c>
      <c r="D552" s="2">
        <v>1</v>
      </c>
      <c r="E552" s="2">
        <v>44</v>
      </c>
      <c r="F552" s="2">
        <v>0</v>
      </c>
      <c r="G552" s="2">
        <v>1</v>
      </c>
      <c r="H552" s="2">
        <v>0</v>
      </c>
      <c r="I552" s="2">
        <v>0</v>
      </c>
      <c r="J552" s="2">
        <v>0</v>
      </c>
      <c r="K552" s="2">
        <v>0</v>
      </c>
      <c r="L552" s="2">
        <v>0</v>
      </c>
      <c r="M552" s="2">
        <v>0</v>
      </c>
      <c r="N552" s="2">
        <v>1</v>
      </c>
      <c r="O552" s="2" t="s">
        <v>19</v>
      </c>
    </row>
    <row r="553" spans="1:15">
      <c r="A553" s="2">
        <v>1133</v>
      </c>
      <c r="B553" s="2">
        <v>168352</v>
      </c>
      <c r="C553" s="2">
        <v>0</v>
      </c>
      <c r="D553" s="2">
        <v>1</v>
      </c>
      <c r="E553" s="2">
        <v>46</v>
      </c>
      <c r="F553" s="2">
        <v>0</v>
      </c>
      <c r="G553" s="2">
        <v>0</v>
      </c>
      <c r="H553" s="2">
        <v>1</v>
      </c>
      <c r="I553" s="2">
        <v>0</v>
      </c>
      <c r="J553" s="2">
        <v>0</v>
      </c>
      <c r="K553" s="2">
        <v>0</v>
      </c>
      <c r="L553" s="2">
        <v>0</v>
      </c>
      <c r="M553" s="2">
        <v>0</v>
      </c>
      <c r="N553" s="2">
        <v>1</v>
      </c>
      <c r="O553" s="2" t="s">
        <v>15</v>
      </c>
    </row>
    <row r="554" spans="1:15">
      <c r="A554" s="2">
        <v>2010</v>
      </c>
      <c r="B554" s="2">
        <v>168316</v>
      </c>
      <c r="C554" s="2">
        <v>0</v>
      </c>
      <c r="D554" s="2">
        <v>1</v>
      </c>
      <c r="E554" s="2">
        <v>56</v>
      </c>
      <c r="F554" s="2">
        <v>0</v>
      </c>
      <c r="G554" s="2">
        <v>0</v>
      </c>
      <c r="H554" s="2">
        <v>0</v>
      </c>
      <c r="I554" s="2">
        <v>1</v>
      </c>
      <c r="J554" s="2">
        <v>0</v>
      </c>
      <c r="K554" s="2">
        <v>0</v>
      </c>
      <c r="L554" s="2">
        <v>0</v>
      </c>
      <c r="M554" s="2">
        <v>0</v>
      </c>
      <c r="N554" s="2">
        <v>0</v>
      </c>
      <c r="O554" s="2" t="s">
        <v>17</v>
      </c>
    </row>
    <row r="555" spans="1:15">
      <c r="A555" s="2">
        <v>2989</v>
      </c>
      <c r="B555" s="2">
        <v>168281</v>
      </c>
      <c r="C555" s="2">
        <v>0</v>
      </c>
      <c r="D555" s="2">
        <v>0</v>
      </c>
      <c r="E555" s="2">
        <v>62</v>
      </c>
      <c r="F555" s="2">
        <v>0</v>
      </c>
      <c r="G555" s="2">
        <v>0</v>
      </c>
      <c r="H555" s="2">
        <v>1</v>
      </c>
      <c r="I555" s="2">
        <v>0</v>
      </c>
      <c r="J555" s="2">
        <v>0</v>
      </c>
      <c r="K555" s="2">
        <v>0</v>
      </c>
      <c r="L555" s="2">
        <v>1</v>
      </c>
      <c r="M555" s="2">
        <v>0</v>
      </c>
      <c r="N555" s="2">
        <v>0</v>
      </c>
      <c r="O555" s="2" t="s">
        <v>18</v>
      </c>
    </row>
    <row r="556" spans="1:15">
      <c r="A556" s="2">
        <v>1928</v>
      </c>
      <c r="B556" s="2">
        <v>168274</v>
      </c>
      <c r="C556" s="2">
        <v>1</v>
      </c>
      <c r="D556" s="2">
        <v>1</v>
      </c>
      <c r="E556" s="2">
        <v>41</v>
      </c>
      <c r="F556" s="2">
        <v>1</v>
      </c>
      <c r="G556" s="2">
        <v>0</v>
      </c>
      <c r="H556" s="2">
        <v>0</v>
      </c>
      <c r="I556" s="2">
        <v>0</v>
      </c>
      <c r="J556" s="2">
        <v>0</v>
      </c>
      <c r="K556" s="2">
        <v>0</v>
      </c>
      <c r="L556" s="2">
        <v>1</v>
      </c>
      <c r="M556" s="2">
        <v>0</v>
      </c>
      <c r="N556" s="2">
        <v>0</v>
      </c>
      <c r="O556" s="2" t="s">
        <v>19</v>
      </c>
    </row>
    <row r="557" spans="1:15">
      <c r="A557" s="2">
        <v>2818</v>
      </c>
      <c r="B557" s="2">
        <v>168148</v>
      </c>
      <c r="C557" s="2">
        <v>0</v>
      </c>
      <c r="D557" s="2">
        <v>0</v>
      </c>
      <c r="E557" s="2">
        <v>63</v>
      </c>
      <c r="F557" s="2">
        <v>0</v>
      </c>
      <c r="G557" s="2">
        <v>0</v>
      </c>
      <c r="H557" s="2">
        <v>0</v>
      </c>
      <c r="I557" s="2">
        <v>1</v>
      </c>
      <c r="J557" s="2">
        <v>0</v>
      </c>
      <c r="K557" s="2">
        <v>0</v>
      </c>
      <c r="L557" s="2">
        <v>0</v>
      </c>
      <c r="M557" s="2">
        <v>1</v>
      </c>
      <c r="N557" s="2">
        <v>0</v>
      </c>
      <c r="O557" s="2" t="s">
        <v>20</v>
      </c>
    </row>
    <row r="558" spans="1:15">
      <c r="A558" s="2">
        <v>2132</v>
      </c>
      <c r="B558" s="2">
        <v>168142</v>
      </c>
      <c r="C558" s="2">
        <v>0</v>
      </c>
      <c r="D558" s="2">
        <v>1</v>
      </c>
      <c r="E558" s="2">
        <v>56</v>
      </c>
      <c r="F558" s="2">
        <v>0</v>
      </c>
      <c r="G558" s="2">
        <v>0</v>
      </c>
      <c r="H558" s="2">
        <v>0</v>
      </c>
      <c r="I558" s="2">
        <v>1</v>
      </c>
      <c r="J558" s="2">
        <v>0</v>
      </c>
      <c r="K558" s="2">
        <v>0</v>
      </c>
      <c r="L558" s="2">
        <v>1</v>
      </c>
      <c r="M558" s="2">
        <v>0</v>
      </c>
      <c r="N558" s="2">
        <v>0</v>
      </c>
      <c r="O558" s="2" t="s">
        <v>19</v>
      </c>
    </row>
    <row r="559" spans="1:15">
      <c r="A559" s="2">
        <v>1103</v>
      </c>
      <c r="B559" s="2">
        <v>168126</v>
      </c>
      <c r="C559" s="2">
        <v>0</v>
      </c>
      <c r="D559" s="2">
        <v>0</v>
      </c>
      <c r="E559" s="2">
        <v>29</v>
      </c>
      <c r="F559" s="2">
        <v>0</v>
      </c>
      <c r="G559" s="2">
        <v>0</v>
      </c>
      <c r="H559" s="2">
        <v>1</v>
      </c>
      <c r="I559" s="2">
        <v>0</v>
      </c>
      <c r="J559" s="2">
        <v>0</v>
      </c>
      <c r="K559" s="2">
        <v>0</v>
      </c>
      <c r="L559" s="2">
        <v>0</v>
      </c>
      <c r="M559" s="2">
        <v>0</v>
      </c>
      <c r="N559" s="2">
        <v>1</v>
      </c>
      <c r="O559" s="2" t="s">
        <v>15</v>
      </c>
    </row>
    <row r="560" spans="1:15">
      <c r="A560" s="2">
        <v>1662</v>
      </c>
      <c r="B560" s="2">
        <v>168118</v>
      </c>
      <c r="C560" s="2">
        <v>0</v>
      </c>
      <c r="D560" s="2">
        <v>1</v>
      </c>
      <c r="E560" s="2">
        <v>57</v>
      </c>
      <c r="F560" s="2">
        <v>1</v>
      </c>
      <c r="G560" s="2">
        <v>0</v>
      </c>
      <c r="H560" s="2">
        <v>0</v>
      </c>
      <c r="I560" s="2">
        <v>0</v>
      </c>
      <c r="J560" s="2">
        <v>0</v>
      </c>
      <c r="K560" s="2">
        <v>0</v>
      </c>
      <c r="L560" s="2">
        <v>1</v>
      </c>
      <c r="M560" s="2">
        <v>0</v>
      </c>
      <c r="N560" s="2">
        <v>0</v>
      </c>
      <c r="O560" s="2" t="s">
        <v>17</v>
      </c>
    </row>
    <row r="561" spans="1:15">
      <c r="A561" s="2">
        <v>2235</v>
      </c>
      <c r="B561" s="2">
        <v>168118</v>
      </c>
      <c r="C561" s="2">
        <v>0</v>
      </c>
      <c r="D561" s="2">
        <v>1</v>
      </c>
      <c r="E561" s="2">
        <v>57</v>
      </c>
      <c r="F561" s="2">
        <v>1</v>
      </c>
      <c r="G561" s="2">
        <v>0</v>
      </c>
      <c r="H561" s="2">
        <v>0</v>
      </c>
      <c r="I561" s="2">
        <v>0</v>
      </c>
      <c r="J561" s="2">
        <v>0</v>
      </c>
      <c r="K561" s="2">
        <v>0</v>
      </c>
      <c r="L561" s="2">
        <v>1</v>
      </c>
      <c r="M561" s="2">
        <v>0</v>
      </c>
      <c r="N561" s="2">
        <v>0</v>
      </c>
      <c r="O561" s="2" t="s">
        <v>16</v>
      </c>
    </row>
    <row r="562" spans="1:15">
      <c r="A562" s="2">
        <v>3005</v>
      </c>
      <c r="B562" s="2">
        <v>168117</v>
      </c>
      <c r="C562" s="2">
        <v>0</v>
      </c>
      <c r="D562" s="2">
        <v>1</v>
      </c>
      <c r="E562" s="2">
        <v>73</v>
      </c>
      <c r="F562" s="2">
        <v>0</v>
      </c>
      <c r="G562" s="2">
        <v>0</v>
      </c>
      <c r="H562" s="2">
        <v>0</v>
      </c>
      <c r="I562" s="2">
        <v>0</v>
      </c>
      <c r="J562" s="2">
        <v>1</v>
      </c>
      <c r="K562" s="2">
        <v>0</v>
      </c>
      <c r="L562" s="2">
        <v>0</v>
      </c>
      <c r="M562" s="2">
        <v>0</v>
      </c>
      <c r="N562" s="2">
        <v>1</v>
      </c>
      <c r="O562" s="2" t="s">
        <v>15</v>
      </c>
    </row>
    <row r="563" spans="1:15">
      <c r="A563" s="2">
        <v>1870</v>
      </c>
      <c r="B563" s="2">
        <v>168092</v>
      </c>
      <c r="C563" s="2">
        <v>0</v>
      </c>
      <c r="D563" s="2">
        <v>0</v>
      </c>
      <c r="E563" s="2">
        <v>42</v>
      </c>
      <c r="F563" s="2">
        <v>0</v>
      </c>
      <c r="G563" s="2">
        <v>0</v>
      </c>
      <c r="H563" s="2">
        <v>1</v>
      </c>
      <c r="I563" s="2">
        <v>0</v>
      </c>
      <c r="J563" s="2">
        <v>0</v>
      </c>
      <c r="K563" s="2">
        <v>0</v>
      </c>
      <c r="L563" s="2">
        <v>0</v>
      </c>
      <c r="M563" s="2">
        <v>1</v>
      </c>
      <c r="N563" s="2">
        <v>0</v>
      </c>
      <c r="O563" s="2" t="s">
        <v>20</v>
      </c>
    </row>
    <row r="564" spans="1:15">
      <c r="A564" s="2">
        <v>1482</v>
      </c>
      <c r="B564" s="2">
        <v>167911</v>
      </c>
      <c r="C564" s="2">
        <v>0</v>
      </c>
      <c r="D564" s="2">
        <v>1</v>
      </c>
      <c r="E564" s="2">
        <v>71</v>
      </c>
      <c r="F564" s="2">
        <v>0</v>
      </c>
      <c r="G564" s="2">
        <v>0</v>
      </c>
      <c r="H564" s="2">
        <v>0</v>
      </c>
      <c r="I564" s="2">
        <v>1</v>
      </c>
      <c r="J564" s="2">
        <v>0</v>
      </c>
      <c r="K564" s="2">
        <v>0</v>
      </c>
      <c r="L564" s="2">
        <v>0</v>
      </c>
      <c r="M564" s="2">
        <v>0</v>
      </c>
      <c r="N564" s="2">
        <v>1</v>
      </c>
      <c r="O564" s="2" t="s">
        <v>17</v>
      </c>
    </row>
    <row r="565" spans="1:15">
      <c r="A565" s="2">
        <v>3070</v>
      </c>
      <c r="B565" s="2">
        <v>167911</v>
      </c>
      <c r="C565" s="2">
        <v>0</v>
      </c>
      <c r="D565" s="2">
        <v>1</v>
      </c>
      <c r="E565" s="2">
        <v>71</v>
      </c>
      <c r="F565" s="2">
        <v>0</v>
      </c>
      <c r="G565" s="2">
        <v>0</v>
      </c>
      <c r="H565" s="2">
        <v>0</v>
      </c>
      <c r="I565" s="2">
        <v>1</v>
      </c>
      <c r="J565" s="2">
        <v>0</v>
      </c>
      <c r="K565" s="2">
        <v>0</v>
      </c>
      <c r="L565" s="2">
        <v>0</v>
      </c>
      <c r="M565" s="2">
        <v>0</v>
      </c>
      <c r="N565" s="2">
        <v>1</v>
      </c>
      <c r="O565" s="2" t="s">
        <v>20</v>
      </c>
    </row>
    <row r="566" spans="1:15">
      <c r="A566" s="2">
        <v>1930</v>
      </c>
      <c r="B566" s="2">
        <v>167893</v>
      </c>
      <c r="C566" s="2">
        <v>0</v>
      </c>
      <c r="D566" s="2">
        <v>1</v>
      </c>
      <c r="E566" s="2">
        <v>45</v>
      </c>
      <c r="F566" s="2">
        <v>1</v>
      </c>
      <c r="G566" s="2">
        <v>0</v>
      </c>
      <c r="H566" s="2">
        <v>0</v>
      </c>
      <c r="I566" s="2">
        <v>0</v>
      </c>
      <c r="J566" s="2">
        <v>0</v>
      </c>
      <c r="K566" s="2">
        <v>0</v>
      </c>
      <c r="L566" s="2">
        <v>0</v>
      </c>
      <c r="M566" s="2">
        <v>0</v>
      </c>
      <c r="N566" s="2">
        <v>0</v>
      </c>
      <c r="O566" s="2" t="s">
        <v>20</v>
      </c>
    </row>
    <row r="567" spans="1:15">
      <c r="A567" s="2">
        <v>2513</v>
      </c>
      <c r="B567" s="2">
        <v>167786</v>
      </c>
      <c r="C567" s="2">
        <v>0</v>
      </c>
      <c r="D567" s="2">
        <v>0</v>
      </c>
      <c r="E567" s="2">
        <v>61</v>
      </c>
      <c r="F567" s="2">
        <v>0</v>
      </c>
      <c r="G567" s="2">
        <v>0</v>
      </c>
      <c r="H567" s="2">
        <v>0</v>
      </c>
      <c r="I567" s="2">
        <v>0</v>
      </c>
      <c r="J567" s="2">
        <v>1</v>
      </c>
      <c r="K567" s="2">
        <v>0</v>
      </c>
      <c r="L567" s="2">
        <v>0</v>
      </c>
      <c r="M567" s="2">
        <v>0</v>
      </c>
      <c r="N567" s="2">
        <v>1</v>
      </c>
      <c r="O567" s="2" t="s">
        <v>15</v>
      </c>
    </row>
    <row r="568" spans="1:15">
      <c r="A568" s="2">
        <v>3153</v>
      </c>
      <c r="B568" s="2">
        <v>167716</v>
      </c>
      <c r="C568" s="2">
        <v>0</v>
      </c>
      <c r="D568" s="2">
        <v>1</v>
      </c>
      <c r="E568" s="2">
        <v>60</v>
      </c>
      <c r="F568" s="2">
        <v>0</v>
      </c>
      <c r="G568" s="2">
        <v>1</v>
      </c>
      <c r="H568" s="2">
        <v>0</v>
      </c>
      <c r="I568" s="2">
        <v>0</v>
      </c>
      <c r="J568" s="2">
        <v>0</v>
      </c>
      <c r="K568" s="2">
        <v>0</v>
      </c>
      <c r="L568" s="2">
        <v>1</v>
      </c>
      <c r="M568" s="2">
        <v>0</v>
      </c>
      <c r="N568" s="2">
        <v>0</v>
      </c>
      <c r="O568" s="2" t="s">
        <v>16</v>
      </c>
    </row>
    <row r="569" spans="1:15">
      <c r="A569" s="2">
        <v>1059</v>
      </c>
      <c r="B569" s="2">
        <v>167680</v>
      </c>
      <c r="C569" s="2">
        <v>0</v>
      </c>
      <c r="D569" s="2">
        <v>1</v>
      </c>
      <c r="E569" s="2">
        <v>69</v>
      </c>
      <c r="F569" s="2">
        <v>0</v>
      </c>
      <c r="G569" s="2">
        <v>0</v>
      </c>
      <c r="H569" s="2">
        <v>0</v>
      </c>
      <c r="I569" s="2">
        <v>0</v>
      </c>
      <c r="J569" s="2">
        <v>1</v>
      </c>
      <c r="K569" s="2">
        <v>0</v>
      </c>
      <c r="L569" s="2">
        <v>0</v>
      </c>
      <c r="M569" s="2">
        <v>0</v>
      </c>
      <c r="N569" s="2">
        <v>1</v>
      </c>
      <c r="O569" s="2" t="s">
        <v>16</v>
      </c>
    </row>
    <row r="570" spans="1:15">
      <c r="A570" s="2">
        <v>2040</v>
      </c>
      <c r="B570" s="2">
        <v>167605</v>
      </c>
      <c r="C570" s="2">
        <v>0</v>
      </c>
      <c r="D570" s="2">
        <v>0</v>
      </c>
      <c r="E570" s="2">
        <v>33</v>
      </c>
      <c r="F570" s="2">
        <v>0</v>
      </c>
      <c r="G570" s="2">
        <v>0</v>
      </c>
      <c r="H570" s="2">
        <v>0</v>
      </c>
      <c r="I570" s="2">
        <v>1</v>
      </c>
      <c r="J570" s="2">
        <v>0</v>
      </c>
      <c r="K570" s="2">
        <v>0</v>
      </c>
      <c r="L570" s="2">
        <v>1</v>
      </c>
      <c r="M570" s="2">
        <v>0</v>
      </c>
      <c r="N570" s="2">
        <v>0</v>
      </c>
      <c r="O570" s="2" t="s">
        <v>17</v>
      </c>
    </row>
    <row r="571" spans="1:15">
      <c r="A571" s="2">
        <v>1235</v>
      </c>
      <c r="B571" s="2">
        <v>167546</v>
      </c>
      <c r="C571" s="2">
        <v>0</v>
      </c>
      <c r="D571" s="2">
        <v>0</v>
      </c>
      <c r="E571" s="2">
        <v>32</v>
      </c>
      <c r="F571" s="2">
        <v>0</v>
      </c>
      <c r="G571" s="2">
        <v>1</v>
      </c>
      <c r="H571" s="2">
        <v>0</v>
      </c>
      <c r="I571" s="2">
        <v>0</v>
      </c>
      <c r="J571" s="2">
        <v>0</v>
      </c>
      <c r="K571" s="2">
        <v>0</v>
      </c>
      <c r="L571" s="2">
        <v>0</v>
      </c>
      <c r="M571" s="2">
        <v>0</v>
      </c>
      <c r="N571" s="2">
        <v>1</v>
      </c>
      <c r="O571" s="2" t="s">
        <v>15</v>
      </c>
    </row>
    <row r="572" spans="1:15">
      <c r="A572" s="2">
        <v>2865</v>
      </c>
      <c r="B572" s="2">
        <v>167546</v>
      </c>
      <c r="C572" s="2">
        <v>0</v>
      </c>
      <c r="D572" s="2">
        <v>0</v>
      </c>
      <c r="E572" s="2">
        <v>32</v>
      </c>
      <c r="F572" s="2">
        <v>0</v>
      </c>
      <c r="G572" s="2">
        <v>1</v>
      </c>
      <c r="H572" s="2">
        <v>0</v>
      </c>
      <c r="I572" s="2">
        <v>0</v>
      </c>
      <c r="J572" s="2">
        <v>0</v>
      </c>
      <c r="K572" s="2">
        <v>0</v>
      </c>
      <c r="L572" s="2">
        <v>0</v>
      </c>
      <c r="M572" s="2">
        <v>0</v>
      </c>
      <c r="N572" s="2">
        <v>1</v>
      </c>
      <c r="O572" s="2" t="s">
        <v>16</v>
      </c>
    </row>
    <row r="573" spans="1:15">
      <c r="A573" s="2">
        <v>1918</v>
      </c>
      <c r="B573" s="2">
        <v>167536</v>
      </c>
      <c r="C573" s="2">
        <v>0</v>
      </c>
      <c r="D573" s="2">
        <v>1</v>
      </c>
      <c r="E573" s="2">
        <v>50</v>
      </c>
      <c r="F573" s="2">
        <v>0</v>
      </c>
      <c r="G573" s="2">
        <v>1</v>
      </c>
      <c r="H573" s="2">
        <v>0</v>
      </c>
      <c r="I573" s="2">
        <v>0</v>
      </c>
      <c r="J573" s="2">
        <v>0</v>
      </c>
      <c r="K573" s="2">
        <v>0</v>
      </c>
      <c r="L573" s="2">
        <v>0</v>
      </c>
      <c r="M573" s="2">
        <v>0</v>
      </c>
      <c r="N573" s="2">
        <v>1</v>
      </c>
      <c r="O573" s="2" t="s">
        <v>20</v>
      </c>
    </row>
    <row r="574" spans="1:15">
      <c r="A574" s="2">
        <v>2974</v>
      </c>
      <c r="B574" s="2">
        <v>167506</v>
      </c>
      <c r="C574" s="2">
        <v>0</v>
      </c>
      <c r="D574" s="2">
        <v>1</v>
      </c>
      <c r="E574" s="2">
        <v>40</v>
      </c>
      <c r="F574" s="2">
        <v>0</v>
      </c>
      <c r="G574" s="2">
        <v>0</v>
      </c>
      <c r="H574" s="2">
        <v>1</v>
      </c>
      <c r="I574" s="2">
        <v>0</v>
      </c>
      <c r="J574" s="2">
        <v>0</v>
      </c>
      <c r="K574" s="2">
        <v>0</v>
      </c>
      <c r="L574" s="2">
        <v>0</v>
      </c>
      <c r="M574" s="2">
        <v>0</v>
      </c>
      <c r="N574" s="2">
        <v>0</v>
      </c>
      <c r="O574" s="2" t="s">
        <v>20</v>
      </c>
    </row>
    <row r="575" spans="1:15">
      <c r="A575" s="2">
        <v>2906</v>
      </c>
      <c r="B575" s="2">
        <v>167472</v>
      </c>
      <c r="C575" s="2">
        <v>0</v>
      </c>
      <c r="D575" s="2">
        <v>1</v>
      </c>
      <c r="E575" s="2">
        <v>73</v>
      </c>
      <c r="F575" s="2">
        <v>0</v>
      </c>
      <c r="G575" s="2">
        <v>1</v>
      </c>
      <c r="H575" s="2">
        <v>0</v>
      </c>
      <c r="I575" s="2">
        <v>0</v>
      </c>
      <c r="J575" s="2">
        <v>0</v>
      </c>
      <c r="K575" s="2">
        <v>0</v>
      </c>
      <c r="L575" s="2">
        <v>0</v>
      </c>
      <c r="M575" s="2">
        <v>0</v>
      </c>
      <c r="N575" s="2">
        <v>1</v>
      </c>
      <c r="O575" s="2" t="s">
        <v>19</v>
      </c>
    </row>
    <row r="576" spans="1:15">
      <c r="A576" s="2">
        <v>1635</v>
      </c>
      <c r="B576" s="2">
        <v>167445</v>
      </c>
      <c r="C576" s="2">
        <v>0</v>
      </c>
      <c r="D576" s="2">
        <v>1</v>
      </c>
      <c r="E576" s="2">
        <v>46</v>
      </c>
      <c r="F576" s="2">
        <v>0</v>
      </c>
      <c r="G576" s="2">
        <v>1</v>
      </c>
      <c r="H576" s="2">
        <v>0</v>
      </c>
      <c r="I576" s="2">
        <v>0</v>
      </c>
      <c r="J576" s="2">
        <v>0</v>
      </c>
      <c r="K576" s="2">
        <v>0</v>
      </c>
      <c r="L576" s="2">
        <v>1</v>
      </c>
      <c r="M576" s="2">
        <v>0</v>
      </c>
      <c r="N576" s="2">
        <v>0</v>
      </c>
      <c r="O576" s="2" t="s">
        <v>16</v>
      </c>
    </row>
    <row r="577" spans="1:15">
      <c r="A577" s="2">
        <v>2530</v>
      </c>
      <c r="B577" s="2">
        <v>167445</v>
      </c>
      <c r="C577" s="2">
        <v>0</v>
      </c>
      <c r="D577" s="2">
        <v>1</v>
      </c>
      <c r="E577" s="2">
        <v>46</v>
      </c>
      <c r="F577" s="2">
        <v>0</v>
      </c>
      <c r="G577" s="2">
        <v>1</v>
      </c>
      <c r="H577" s="2">
        <v>0</v>
      </c>
      <c r="I577" s="2">
        <v>0</v>
      </c>
      <c r="J577" s="2">
        <v>0</v>
      </c>
      <c r="K577" s="2">
        <v>0</v>
      </c>
      <c r="L577" s="2">
        <v>1</v>
      </c>
      <c r="M577" s="2">
        <v>0</v>
      </c>
      <c r="N577" s="2">
        <v>0</v>
      </c>
      <c r="O577" s="2" t="s">
        <v>20</v>
      </c>
    </row>
    <row r="578" spans="1:15">
      <c r="A578" s="2">
        <v>3037</v>
      </c>
      <c r="B578" s="2">
        <v>167445</v>
      </c>
      <c r="C578" s="2">
        <v>0</v>
      </c>
      <c r="D578" s="2">
        <v>1</v>
      </c>
      <c r="E578" s="2">
        <v>46</v>
      </c>
      <c r="F578" s="2">
        <v>0</v>
      </c>
      <c r="G578" s="2">
        <v>1</v>
      </c>
      <c r="H578" s="2">
        <v>0</v>
      </c>
      <c r="I578" s="2">
        <v>0</v>
      </c>
      <c r="J578" s="2">
        <v>0</v>
      </c>
      <c r="K578" s="2">
        <v>0</v>
      </c>
      <c r="L578" s="2">
        <v>1</v>
      </c>
      <c r="M578" s="2">
        <v>0</v>
      </c>
      <c r="N578" s="2">
        <v>0</v>
      </c>
      <c r="O578" s="2" t="s">
        <v>18</v>
      </c>
    </row>
    <row r="579" spans="1:15">
      <c r="A579" s="2">
        <v>2232</v>
      </c>
      <c r="B579" s="2">
        <v>167433</v>
      </c>
      <c r="C579" s="2">
        <v>0</v>
      </c>
      <c r="D579" s="2">
        <v>2</v>
      </c>
      <c r="E579" s="2">
        <v>68</v>
      </c>
      <c r="F579" s="2">
        <v>0</v>
      </c>
      <c r="G579" s="2">
        <v>1</v>
      </c>
      <c r="H579" s="2">
        <v>0</v>
      </c>
      <c r="I579" s="2">
        <v>0</v>
      </c>
      <c r="J579" s="2">
        <v>0</v>
      </c>
      <c r="K579" s="2">
        <v>0</v>
      </c>
      <c r="L579" s="2">
        <v>1</v>
      </c>
      <c r="M579" s="2">
        <v>0</v>
      </c>
      <c r="N579" s="2">
        <v>0</v>
      </c>
      <c r="O579" s="2" t="s">
        <v>17</v>
      </c>
    </row>
    <row r="580" spans="1:15">
      <c r="A580" s="2">
        <v>1717</v>
      </c>
      <c r="B580" s="2">
        <v>167432</v>
      </c>
      <c r="C580" s="2">
        <v>0</v>
      </c>
      <c r="D580" s="2">
        <v>1</v>
      </c>
      <c r="E580" s="2">
        <v>47</v>
      </c>
      <c r="F580" s="2">
        <v>0</v>
      </c>
      <c r="G580" s="2">
        <v>1</v>
      </c>
      <c r="H580" s="2">
        <v>0</v>
      </c>
      <c r="I580" s="2">
        <v>0</v>
      </c>
      <c r="J580" s="2">
        <v>0</v>
      </c>
      <c r="K580" s="2">
        <v>0</v>
      </c>
      <c r="L580" s="2">
        <v>1</v>
      </c>
      <c r="M580" s="2">
        <v>0</v>
      </c>
      <c r="N580" s="2">
        <v>0</v>
      </c>
      <c r="O580" s="2" t="s">
        <v>18</v>
      </c>
    </row>
    <row r="581" spans="1:15">
      <c r="A581" s="2">
        <v>1748</v>
      </c>
      <c r="B581" s="2">
        <v>167430</v>
      </c>
      <c r="C581" s="2">
        <v>0</v>
      </c>
      <c r="D581" s="2">
        <v>0</v>
      </c>
      <c r="E581" s="2">
        <v>33</v>
      </c>
      <c r="F581" s="2">
        <v>0</v>
      </c>
      <c r="G581" s="2">
        <v>0</v>
      </c>
      <c r="H581" s="2">
        <v>0</v>
      </c>
      <c r="I581" s="2">
        <v>1</v>
      </c>
      <c r="J581" s="2">
        <v>0</v>
      </c>
      <c r="K581" s="2">
        <v>0</v>
      </c>
      <c r="L581" s="2">
        <v>1</v>
      </c>
      <c r="M581" s="2">
        <v>0</v>
      </c>
      <c r="N581" s="2">
        <v>0</v>
      </c>
      <c r="O581" s="2" t="s">
        <v>19</v>
      </c>
    </row>
    <row r="582" spans="1:15">
      <c r="A582" s="2">
        <v>2445</v>
      </c>
      <c r="B582" s="2">
        <v>167419</v>
      </c>
      <c r="C582" s="2">
        <v>0</v>
      </c>
      <c r="D582" s="2">
        <v>1</v>
      </c>
      <c r="E582" s="2">
        <v>50</v>
      </c>
      <c r="F582" s="2">
        <v>0</v>
      </c>
      <c r="G582" s="2">
        <v>0</v>
      </c>
      <c r="H582" s="2">
        <v>0</v>
      </c>
      <c r="I582" s="2">
        <v>1</v>
      </c>
      <c r="J582" s="2">
        <v>0</v>
      </c>
      <c r="K582" s="2">
        <v>0</v>
      </c>
      <c r="L582" s="2">
        <v>1</v>
      </c>
      <c r="M582" s="2">
        <v>0</v>
      </c>
      <c r="N582" s="2">
        <v>0</v>
      </c>
      <c r="O582" s="2" t="s">
        <v>16</v>
      </c>
    </row>
    <row r="583" spans="1:15">
      <c r="A583" s="2">
        <v>2886</v>
      </c>
      <c r="B583" s="2">
        <v>167384</v>
      </c>
      <c r="C583" s="2">
        <v>0</v>
      </c>
      <c r="D583" s="2">
        <v>1</v>
      </c>
      <c r="E583" s="2">
        <v>50</v>
      </c>
      <c r="F583" s="2">
        <v>0</v>
      </c>
      <c r="G583" s="2">
        <v>0</v>
      </c>
      <c r="H583" s="2">
        <v>1</v>
      </c>
      <c r="I583" s="2">
        <v>0</v>
      </c>
      <c r="J583" s="2">
        <v>0</v>
      </c>
      <c r="K583" s="2">
        <v>0</v>
      </c>
      <c r="L583" s="2">
        <v>1</v>
      </c>
      <c r="M583" s="2">
        <v>0</v>
      </c>
      <c r="N583" s="2">
        <v>0</v>
      </c>
      <c r="O583" s="2" t="s">
        <v>17</v>
      </c>
    </row>
    <row r="584" spans="1:15">
      <c r="A584" s="2">
        <v>2111</v>
      </c>
      <c r="B584" s="2">
        <v>167381</v>
      </c>
      <c r="C584" s="2">
        <v>0</v>
      </c>
      <c r="D584" s="2">
        <v>1</v>
      </c>
      <c r="E584" s="2">
        <v>69</v>
      </c>
      <c r="F584" s="2">
        <v>0</v>
      </c>
      <c r="G584" s="2">
        <v>1</v>
      </c>
      <c r="H584" s="2">
        <v>0</v>
      </c>
      <c r="I584" s="2">
        <v>0</v>
      </c>
      <c r="J584" s="2">
        <v>0</v>
      </c>
      <c r="K584" s="2">
        <v>0</v>
      </c>
      <c r="L584" s="2">
        <v>0</v>
      </c>
      <c r="M584" s="2">
        <v>1</v>
      </c>
      <c r="N584" s="2">
        <v>0</v>
      </c>
      <c r="O584" s="2" t="s">
        <v>15</v>
      </c>
    </row>
    <row r="585" spans="1:15">
      <c r="A585" s="2">
        <v>2172</v>
      </c>
      <c r="B585" s="2">
        <v>167369</v>
      </c>
      <c r="C585" s="2">
        <v>0</v>
      </c>
      <c r="D585" s="2">
        <v>1</v>
      </c>
      <c r="E585" s="2">
        <v>51</v>
      </c>
      <c r="F585" s="2">
        <v>0</v>
      </c>
      <c r="G585" s="2">
        <v>0</v>
      </c>
      <c r="H585" s="2">
        <v>0</v>
      </c>
      <c r="I585" s="2">
        <v>0</v>
      </c>
      <c r="J585" s="2">
        <v>1</v>
      </c>
      <c r="K585" s="2">
        <v>0</v>
      </c>
      <c r="L585" s="2">
        <v>0</v>
      </c>
      <c r="M585" s="2">
        <v>1</v>
      </c>
      <c r="N585" s="2">
        <v>0</v>
      </c>
      <c r="O585" s="2" t="s">
        <v>17</v>
      </c>
    </row>
    <row r="586" spans="1:15">
      <c r="A586" s="2">
        <v>1035</v>
      </c>
      <c r="B586" s="2">
        <v>167353</v>
      </c>
      <c r="C586" s="2">
        <v>0</v>
      </c>
      <c r="D586" s="2">
        <v>1</v>
      </c>
      <c r="E586" s="2">
        <v>50</v>
      </c>
      <c r="F586" s="2">
        <v>0</v>
      </c>
      <c r="G586" s="2">
        <v>1</v>
      </c>
      <c r="H586" s="2">
        <v>0</v>
      </c>
      <c r="I586" s="2">
        <v>0</v>
      </c>
      <c r="J586" s="2">
        <v>0</v>
      </c>
      <c r="K586" s="2">
        <v>0</v>
      </c>
      <c r="L586" s="2">
        <v>0</v>
      </c>
      <c r="M586" s="2">
        <v>0</v>
      </c>
      <c r="N586" s="2">
        <v>1</v>
      </c>
      <c r="O586" s="2" t="s">
        <v>16</v>
      </c>
    </row>
    <row r="587" spans="1:15">
      <c r="A587" s="2">
        <v>3218</v>
      </c>
      <c r="B587" s="2">
        <v>167312</v>
      </c>
      <c r="C587" s="2">
        <v>0</v>
      </c>
      <c r="D587" s="2">
        <v>0</v>
      </c>
      <c r="E587" s="2">
        <v>1</v>
      </c>
      <c r="F587" s="2">
        <v>1</v>
      </c>
      <c r="G587" s="2">
        <v>0</v>
      </c>
      <c r="H587" s="2">
        <v>0</v>
      </c>
      <c r="I587" s="2">
        <v>0</v>
      </c>
      <c r="J587" s="2">
        <v>0</v>
      </c>
      <c r="K587" s="2">
        <v>0</v>
      </c>
      <c r="L587" s="2">
        <v>1</v>
      </c>
      <c r="M587" s="2">
        <v>0</v>
      </c>
      <c r="N587" s="2">
        <v>0</v>
      </c>
      <c r="O587" s="2" t="s">
        <v>19</v>
      </c>
    </row>
    <row r="588" spans="1:15">
      <c r="A588" s="2">
        <v>1416</v>
      </c>
      <c r="B588" s="2">
        <v>167309</v>
      </c>
      <c r="C588" s="2">
        <v>1</v>
      </c>
      <c r="D588" s="2">
        <v>1</v>
      </c>
      <c r="E588" s="2">
        <v>53</v>
      </c>
      <c r="F588" s="2">
        <v>0</v>
      </c>
      <c r="G588" s="2">
        <v>0</v>
      </c>
      <c r="H588" s="2">
        <v>0</v>
      </c>
      <c r="I588" s="2">
        <v>1</v>
      </c>
      <c r="J588" s="2">
        <v>0</v>
      </c>
      <c r="K588" s="2">
        <v>0</v>
      </c>
      <c r="L588" s="2">
        <v>0</v>
      </c>
      <c r="M588" s="2">
        <v>0</v>
      </c>
      <c r="N588" s="2">
        <v>0</v>
      </c>
      <c r="O588" s="2" t="s">
        <v>17</v>
      </c>
    </row>
    <row r="589" spans="1:15">
      <c r="A589" s="2">
        <v>1420</v>
      </c>
      <c r="B589" s="2">
        <v>167272</v>
      </c>
      <c r="C589" s="2">
        <v>0</v>
      </c>
      <c r="D589" s="2">
        <v>1</v>
      </c>
      <c r="E589" s="2">
        <v>54</v>
      </c>
      <c r="F589" s="2">
        <v>1</v>
      </c>
      <c r="G589" s="2">
        <v>0</v>
      </c>
      <c r="H589" s="2">
        <v>0</v>
      </c>
      <c r="I589" s="2">
        <v>0</v>
      </c>
      <c r="J589" s="2">
        <v>0</v>
      </c>
      <c r="K589" s="2">
        <v>0</v>
      </c>
      <c r="L589" s="2">
        <v>1</v>
      </c>
      <c r="M589" s="2">
        <v>0</v>
      </c>
      <c r="N589" s="2">
        <v>0</v>
      </c>
      <c r="O589" s="2" t="s">
        <v>20</v>
      </c>
    </row>
    <row r="590" spans="1:15">
      <c r="A590" s="2">
        <v>2349</v>
      </c>
      <c r="B590" s="2">
        <v>167267</v>
      </c>
      <c r="C590" s="2">
        <v>0</v>
      </c>
      <c r="D590" s="2">
        <v>1</v>
      </c>
      <c r="E590" s="2">
        <v>62</v>
      </c>
      <c r="F590" s="2">
        <v>0</v>
      </c>
      <c r="G590" s="2">
        <v>1</v>
      </c>
      <c r="H590" s="2">
        <v>0</v>
      </c>
      <c r="I590" s="2">
        <v>0</v>
      </c>
      <c r="J590" s="2">
        <v>0</v>
      </c>
      <c r="K590" s="2">
        <v>0</v>
      </c>
      <c r="L590" s="2">
        <v>1</v>
      </c>
      <c r="M590" s="2">
        <v>0</v>
      </c>
      <c r="N590" s="2">
        <v>0</v>
      </c>
      <c r="O590" s="2" t="s">
        <v>16</v>
      </c>
    </row>
    <row r="591" spans="1:15">
      <c r="A591" s="2">
        <v>3006</v>
      </c>
      <c r="B591" s="2">
        <v>167225</v>
      </c>
      <c r="C591" s="2">
        <v>0</v>
      </c>
      <c r="D591" s="2">
        <v>1</v>
      </c>
      <c r="E591" s="2">
        <v>65</v>
      </c>
      <c r="F591" s="2">
        <v>0</v>
      </c>
      <c r="G591" s="2">
        <v>1</v>
      </c>
      <c r="H591" s="2">
        <v>0</v>
      </c>
      <c r="I591" s="2">
        <v>0</v>
      </c>
      <c r="J591" s="2">
        <v>0</v>
      </c>
      <c r="K591" s="2">
        <v>0</v>
      </c>
      <c r="L591" s="2">
        <v>1</v>
      </c>
      <c r="M591" s="2">
        <v>0</v>
      </c>
      <c r="N591" s="2">
        <v>0</v>
      </c>
      <c r="O591" s="2" t="s">
        <v>17</v>
      </c>
    </row>
    <row r="592" spans="1:15">
      <c r="A592" s="2">
        <v>2740</v>
      </c>
      <c r="B592" s="2">
        <v>167131</v>
      </c>
      <c r="C592" s="2">
        <v>0</v>
      </c>
      <c r="D592" s="2">
        <v>1</v>
      </c>
      <c r="E592" s="2">
        <v>64</v>
      </c>
      <c r="F592" s="2">
        <v>0</v>
      </c>
      <c r="G592" s="2">
        <v>1</v>
      </c>
      <c r="H592" s="2">
        <v>0</v>
      </c>
      <c r="I592" s="2">
        <v>0</v>
      </c>
      <c r="J592" s="2">
        <v>0</v>
      </c>
      <c r="K592" s="2">
        <v>0</v>
      </c>
      <c r="L592" s="2">
        <v>1</v>
      </c>
      <c r="M592" s="2">
        <v>0</v>
      </c>
      <c r="N592" s="2">
        <v>0</v>
      </c>
      <c r="O592" s="2" t="s">
        <v>20</v>
      </c>
    </row>
    <row r="593" spans="1:15">
      <c r="A593" s="2">
        <v>2383</v>
      </c>
      <c r="B593" s="2">
        <v>167087</v>
      </c>
      <c r="C593" s="2">
        <v>0</v>
      </c>
      <c r="D593" s="2">
        <v>1</v>
      </c>
      <c r="E593" s="2">
        <v>67</v>
      </c>
      <c r="F593" s="2">
        <v>0</v>
      </c>
      <c r="G593" s="2">
        <v>1</v>
      </c>
      <c r="H593" s="2">
        <v>0</v>
      </c>
      <c r="I593" s="2">
        <v>0</v>
      </c>
      <c r="J593" s="2">
        <v>0</v>
      </c>
      <c r="K593" s="2">
        <v>0</v>
      </c>
      <c r="L593" s="2">
        <v>0</v>
      </c>
      <c r="M593" s="2">
        <v>1</v>
      </c>
      <c r="N593" s="2">
        <v>0</v>
      </c>
      <c r="O593" s="2" t="s">
        <v>18</v>
      </c>
    </row>
    <row r="594" spans="1:15">
      <c r="A594" s="2">
        <v>3038</v>
      </c>
      <c r="B594" s="2">
        <v>167046</v>
      </c>
      <c r="C594" s="2">
        <v>0</v>
      </c>
      <c r="D594" s="2">
        <v>1</v>
      </c>
      <c r="E594" s="2">
        <v>69</v>
      </c>
      <c r="F594" s="2">
        <v>0</v>
      </c>
      <c r="G594" s="2">
        <v>0</v>
      </c>
      <c r="H594" s="2">
        <v>0</v>
      </c>
      <c r="I594" s="2">
        <v>0</v>
      </c>
      <c r="J594" s="2">
        <v>1</v>
      </c>
      <c r="K594" s="2">
        <v>0</v>
      </c>
      <c r="L594" s="2">
        <v>1</v>
      </c>
      <c r="M594" s="2">
        <v>0</v>
      </c>
      <c r="N594" s="2">
        <v>0</v>
      </c>
      <c r="O594" s="2" t="s">
        <v>19</v>
      </c>
    </row>
    <row r="595" spans="1:15">
      <c r="A595" s="2">
        <v>2050</v>
      </c>
      <c r="B595" s="2">
        <v>167023</v>
      </c>
      <c r="C595" s="2">
        <v>0</v>
      </c>
      <c r="D595" s="2">
        <v>0</v>
      </c>
      <c r="E595" s="2">
        <v>42</v>
      </c>
      <c r="F595" s="2">
        <v>0</v>
      </c>
      <c r="G595" s="2">
        <v>1</v>
      </c>
      <c r="H595" s="2">
        <v>0</v>
      </c>
      <c r="I595" s="2">
        <v>0</v>
      </c>
      <c r="J595" s="2">
        <v>0</v>
      </c>
      <c r="K595" s="2">
        <v>0</v>
      </c>
      <c r="L595" s="2">
        <v>1</v>
      </c>
      <c r="M595" s="2">
        <v>0</v>
      </c>
      <c r="N595" s="2">
        <v>0</v>
      </c>
      <c r="O595" s="2" t="s">
        <v>20</v>
      </c>
    </row>
    <row r="596" spans="1:15">
      <c r="A596" s="2">
        <v>1066</v>
      </c>
      <c r="B596" s="2">
        <v>166991</v>
      </c>
      <c r="C596" s="2">
        <v>0</v>
      </c>
      <c r="D596" s="2">
        <v>0</v>
      </c>
      <c r="E596" s="2">
        <v>66</v>
      </c>
      <c r="F596" s="2">
        <v>0</v>
      </c>
      <c r="G596" s="2">
        <v>1</v>
      </c>
      <c r="H596" s="2">
        <v>0</v>
      </c>
      <c r="I596" s="2">
        <v>0</v>
      </c>
      <c r="J596" s="2">
        <v>0</v>
      </c>
      <c r="K596" s="2">
        <v>0</v>
      </c>
      <c r="L596" s="2">
        <v>0</v>
      </c>
      <c r="M596" s="2">
        <v>1</v>
      </c>
      <c r="N596" s="2">
        <v>0</v>
      </c>
      <c r="O596" s="2" t="s">
        <v>20</v>
      </c>
    </row>
    <row r="597" spans="1:15">
      <c r="A597" s="2">
        <v>1180</v>
      </c>
      <c r="B597" s="2">
        <v>166973</v>
      </c>
      <c r="C597" s="2">
        <v>0</v>
      </c>
      <c r="D597" s="2">
        <v>0</v>
      </c>
      <c r="E597" s="2">
        <v>31</v>
      </c>
      <c r="F597" s="2">
        <v>0</v>
      </c>
      <c r="G597" s="2">
        <v>0</v>
      </c>
      <c r="H597" s="2">
        <v>0</v>
      </c>
      <c r="I597" s="2">
        <v>1</v>
      </c>
      <c r="J597" s="2">
        <v>0</v>
      </c>
      <c r="K597" s="2">
        <v>0</v>
      </c>
      <c r="L597" s="2">
        <v>0</v>
      </c>
      <c r="M597" s="2">
        <v>0</v>
      </c>
      <c r="N597" s="2">
        <v>1</v>
      </c>
      <c r="O597" s="2" t="s">
        <v>20</v>
      </c>
    </row>
    <row r="598" spans="1:15">
      <c r="A598" s="2">
        <v>1157</v>
      </c>
      <c r="B598" s="2">
        <v>166951</v>
      </c>
      <c r="C598" s="2">
        <v>0</v>
      </c>
      <c r="D598" s="2">
        <v>0</v>
      </c>
      <c r="E598" s="2">
        <v>32</v>
      </c>
      <c r="F598" s="2">
        <v>0</v>
      </c>
      <c r="G598" s="2">
        <v>0</v>
      </c>
      <c r="H598" s="2">
        <v>1</v>
      </c>
      <c r="I598" s="2">
        <v>0</v>
      </c>
      <c r="J598" s="2">
        <v>0</v>
      </c>
      <c r="K598" s="2">
        <v>0</v>
      </c>
      <c r="L598" s="2">
        <v>1</v>
      </c>
      <c r="M598" s="2">
        <v>0</v>
      </c>
      <c r="N598" s="2">
        <v>0</v>
      </c>
      <c r="O598" s="2" t="s">
        <v>15</v>
      </c>
    </row>
    <row r="599" spans="1:15">
      <c r="A599" s="2">
        <v>1632</v>
      </c>
      <c r="B599" s="2">
        <v>166886</v>
      </c>
      <c r="C599" s="2">
        <v>0</v>
      </c>
      <c r="D599" s="2">
        <v>1</v>
      </c>
      <c r="E599" s="2">
        <v>62</v>
      </c>
      <c r="F599" s="2">
        <v>0</v>
      </c>
      <c r="G599" s="2">
        <v>0</v>
      </c>
      <c r="H599" s="2">
        <v>0</v>
      </c>
      <c r="I599" s="2">
        <v>1</v>
      </c>
      <c r="J599" s="2">
        <v>0</v>
      </c>
      <c r="K599" s="2">
        <v>0</v>
      </c>
      <c r="L599" s="2">
        <v>1</v>
      </c>
      <c r="M599" s="2">
        <v>0</v>
      </c>
      <c r="N599" s="2">
        <v>0</v>
      </c>
      <c r="O599" s="2" t="s">
        <v>17</v>
      </c>
    </row>
    <row r="600" spans="1:15">
      <c r="A600" s="2">
        <v>1171</v>
      </c>
      <c r="B600" s="2">
        <v>166835</v>
      </c>
      <c r="C600" s="2">
        <v>0</v>
      </c>
      <c r="D600" s="2">
        <v>0</v>
      </c>
      <c r="E600" s="2">
        <v>74</v>
      </c>
      <c r="F600" s="2">
        <v>0</v>
      </c>
      <c r="G600" s="2">
        <v>1</v>
      </c>
      <c r="H600" s="2">
        <v>0</v>
      </c>
      <c r="I600" s="2">
        <v>0</v>
      </c>
      <c r="J600" s="2">
        <v>0</v>
      </c>
      <c r="K600" s="2">
        <v>0</v>
      </c>
      <c r="L600" s="2">
        <v>0</v>
      </c>
      <c r="M600" s="2">
        <v>1</v>
      </c>
      <c r="N600" s="2">
        <v>0</v>
      </c>
      <c r="O600" s="2" t="s">
        <v>18</v>
      </c>
    </row>
    <row r="601" spans="1:15">
      <c r="A601" s="2">
        <v>2722</v>
      </c>
      <c r="B601" s="2">
        <v>166835</v>
      </c>
      <c r="C601" s="2">
        <v>0</v>
      </c>
      <c r="D601" s="2">
        <v>0</v>
      </c>
      <c r="E601" s="2">
        <v>74</v>
      </c>
      <c r="F601" s="2">
        <v>0</v>
      </c>
      <c r="G601" s="2">
        <v>1</v>
      </c>
      <c r="H601" s="2">
        <v>0</v>
      </c>
      <c r="I601" s="2">
        <v>0</v>
      </c>
      <c r="J601" s="2">
        <v>0</v>
      </c>
      <c r="K601" s="2">
        <v>0</v>
      </c>
      <c r="L601" s="2">
        <v>0</v>
      </c>
      <c r="M601" s="2">
        <v>1</v>
      </c>
      <c r="N601" s="2">
        <v>0</v>
      </c>
      <c r="O601" s="2" t="s">
        <v>20</v>
      </c>
    </row>
    <row r="602" spans="1:15">
      <c r="A602" s="2">
        <v>1883</v>
      </c>
      <c r="B602" s="2">
        <v>166825</v>
      </c>
      <c r="C602" s="2">
        <v>0</v>
      </c>
      <c r="D602" s="2">
        <v>0</v>
      </c>
      <c r="E602" s="2">
        <v>53</v>
      </c>
      <c r="F602" s="2">
        <v>0</v>
      </c>
      <c r="G602" s="2">
        <v>0</v>
      </c>
      <c r="H602" s="2">
        <v>0</v>
      </c>
      <c r="I602" s="2">
        <v>1</v>
      </c>
      <c r="J602" s="2">
        <v>0</v>
      </c>
      <c r="K602" s="2">
        <v>0</v>
      </c>
      <c r="L602" s="2">
        <v>1</v>
      </c>
      <c r="M602" s="2">
        <v>0</v>
      </c>
      <c r="N602" s="2">
        <v>0</v>
      </c>
      <c r="O602" s="2" t="s">
        <v>15</v>
      </c>
    </row>
    <row r="603" spans="1:15">
      <c r="A603" s="2">
        <v>1654</v>
      </c>
      <c r="B603" s="2">
        <v>166731</v>
      </c>
      <c r="C603" s="2">
        <v>0</v>
      </c>
      <c r="D603" s="2">
        <v>1</v>
      </c>
      <c r="E603" s="2">
        <v>50</v>
      </c>
      <c r="F603" s="2">
        <v>0</v>
      </c>
      <c r="G603" s="2">
        <v>0</v>
      </c>
      <c r="H603" s="2">
        <v>0</v>
      </c>
      <c r="I603" s="2">
        <v>0</v>
      </c>
      <c r="J603" s="2">
        <v>1</v>
      </c>
      <c r="K603" s="2">
        <v>0</v>
      </c>
      <c r="L603" s="2">
        <v>1</v>
      </c>
      <c r="M603" s="2">
        <v>0</v>
      </c>
      <c r="N603" s="2">
        <v>0</v>
      </c>
      <c r="O603" s="2" t="s">
        <v>20</v>
      </c>
    </row>
    <row r="604" spans="1:15">
      <c r="A604" s="2">
        <v>2154</v>
      </c>
      <c r="B604" s="2">
        <v>166726</v>
      </c>
      <c r="C604" s="2">
        <v>1</v>
      </c>
      <c r="D604" s="2">
        <v>1</v>
      </c>
      <c r="E604" s="2">
        <v>63</v>
      </c>
      <c r="F604" s="2">
        <v>0</v>
      </c>
      <c r="G604" s="2">
        <v>1</v>
      </c>
      <c r="H604" s="2">
        <v>0</v>
      </c>
      <c r="I604" s="2">
        <v>0</v>
      </c>
      <c r="J604" s="2">
        <v>0</v>
      </c>
      <c r="K604" s="2">
        <v>0</v>
      </c>
      <c r="L604" s="2">
        <v>0</v>
      </c>
      <c r="M604" s="2">
        <v>1</v>
      </c>
      <c r="N604" s="2">
        <v>0</v>
      </c>
      <c r="O604" s="2" t="s">
        <v>17</v>
      </c>
    </row>
    <row r="605" spans="1:15">
      <c r="A605" s="2">
        <v>1443</v>
      </c>
      <c r="B605" s="2">
        <v>166664</v>
      </c>
      <c r="C605" s="2">
        <v>0</v>
      </c>
      <c r="D605" s="2">
        <v>0</v>
      </c>
      <c r="E605" s="2">
        <v>38</v>
      </c>
      <c r="F605" s="2">
        <v>0</v>
      </c>
      <c r="G605" s="2">
        <v>0</v>
      </c>
      <c r="H605" s="2">
        <v>0</v>
      </c>
      <c r="I605" s="2">
        <v>1</v>
      </c>
      <c r="J605" s="2">
        <v>0</v>
      </c>
      <c r="K605" s="2">
        <v>0</v>
      </c>
      <c r="L605" s="2">
        <v>0</v>
      </c>
      <c r="M605" s="2">
        <v>0</v>
      </c>
      <c r="N605" s="2">
        <v>0</v>
      </c>
      <c r="O605" s="2" t="s">
        <v>16</v>
      </c>
    </row>
    <row r="606" spans="1:15">
      <c r="A606" s="2">
        <v>2598</v>
      </c>
      <c r="B606" s="2">
        <v>166664</v>
      </c>
      <c r="C606" s="2">
        <v>0</v>
      </c>
      <c r="D606" s="2">
        <v>0</v>
      </c>
      <c r="E606" s="2">
        <v>38</v>
      </c>
      <c r="F606" s="2">
        <v>0</v>
      </c>
      <c r="G606" s="2">
        <v>0</v>
      </c>
      <c r="H606" s="2">
        <v>0</v>
      </c>
      <c r="I606" s="2">
        <v>1</v>
      </c>
      <c r="J606" s="2">
        <v>0</v>
      </c>
      <c r="K606" s="2">
        <v>0</v>
      </c>
      <c r="L606" s="2">
        <v>0</v>
      </c>
      <c r="M606" s="2">
        <v>0</v>
      </c>
      <c r="N606" s="2">
        <v>0</v>
      </c>
      <c r="O606" s="2" t="s">
        <v>17</v>
      </c>
    </row>
    <row r="607" spans="1:15">
      <c r="A607" s="2">
        <v>1057</v>
      </c>
      <c r="B607" s="2">
        <v>166653</v>
      </c>
      <c r="C607" s="2">
        <v>1</v>
      </c>
      <c r="D607" s="2">
        <v>1</v>
      </c>
      <c r="E607" s="2">
        <v>45</v>
      </c>
      <c r="F607" s="2">
        <v>0</v>
      </c>
      <c r="G607" s="2">
        <v>0</v>
      </c>
      <c r="H607" s="2">
        <v>0</v>
      </c>
      <c r="I607" s="2">
        <v>1</v>
      </c>
      <c r="J607" s="2">
        <v>0</v>
      </c>
      <c r="K607" s="2">
        <v>0</v>
      </c>
      <c r="L607" s="2">
        <v>1</v>
      </c>
      <c r="M607" s="2">
        <v>0</v>
      </c>
      <c r="N607" s="2">
        <v>0</v>
      </c>
      <c r="O607" s="2" t="s">
        <v>18</v>
      </c>
    </row>
    <row r="608" spans="1:15">
      <c r="A608" s="2">
        <v>2185</v>
      </c>
      <c r="B608" s="2">
        <v>166636</v>
      </c>
      <c r="C608" s="2">
        <v>0</v>
      </c>
      <c r="D608" s="2">
        <v>0</v>
      </c>
      <c r="E608" s="2">
        <v>63</v>
      </c>
      <c r="F608" s="2">
        <v>0</v>
      </c>
      <c r="G608" s="2">
        <v>0</v>
      </c>
      <c r="H608" s="2">
        <v>0</v>
      </c>
      <c r="I608" s="2">
        <v>1</v>
      </c>
      <c r="J608" s="2">
        <v>0</v>
      </c>
      <c r="K608" s="2">
        <v>0</v>
      </c>
      <c r="L608" s="2">
        <v>0</v>
      </c>
      <c r="M608" s="2">
        <v>1</v>
      </c>
      <c r="N608" s="2">
        <v>0</v>
      </c>
      <c r="O608" s="2" t="s">
        <v>18</v>
      </c>
    </row>
    <row r="609" spans="1:15">
      <c r="A609" s="2">
        <v>1449</v>
      </c>
      <c r="B609" s="2">
        <v>166582</v>
      </c>
      <c r="C609" s="2">
        <v>0</v>
      </c>
      <c r="D609" s="2">
        <v>0</v>
      </c>
      <c r="E609" s="2">
        <v>51</v>
      </c>
      <c r="F609" s="2">
        <v>0</v>
      </c>
      <c r="G609" s="2">
        <v>0</v>
      </c>
      <c r="H609" s="2">
        <v>1</v>
      </c>
      <c r="I609" s="2">
        <v>0</v>
      </c>
      <c r="J609" s="2">
        <v>0</v>
      </c>
      <c r="K609" s="2">
        <v>0</v>
      </c>
      <c r="L609" s="2">
        <v>0</v>
      </c>
      <c r="M609" s="2">
        <v>0</v>
      </c>
      <c r="N609" s="2">
        <v>1</v>
      </c>
      <c r="O609" s="2" t="s">
        <v>16</v>
      </c>
    </row>
    <row r="610" spans="1:15">
      <c r="A610" s="2">
        <v>1550</v>
      </c>
      <c r="B610" s="2">
        <v>166565</v>
      </c>
      <c r="C610" s="2">
        <v>0</v>
      </c>
      <c r="D610" s="2">
        <v>1</v>
      </c>
      <c r="E610" s="2">
        <v>58</v>
      </c>
      <c r="F610" s="2">
        <v>0</v>
      </c>
      <c r="G610" s="2">
        <v>0</v>
      </c>
      <c r="H610" s="2">
        <v>1</v>
      </c>
      <c r="I610" s="2">
        <v>0</v>
      </c>
      <c r="J610" s="2">
        <v>0</v>
      </c>
      <c r="K610" s="2">
        <v>0</v>
      </c>
      <c r="L610" s="2">
        <v>1</v>
      </c>
      <c r="M610" s="2">
        <v>0</v>
      </c>
      <c r="N610" s="2">
        <v>0</v>
      </c>
      <c r="O610" s="2" t="s">
        <v>19</v>
      </c>
    </row>
    <row r="611" spans="1:15">
      <c r="A611" s="2">
        <v>1303</v>
      </c>
      <c r="B611" s="2">
        <v>166503</v>
      </c>
      <c r="C611" s="2">
        <v>1</v>
      </c>
      <c r="D611" s="2">
        <v>0</v>
      </c>
      <c r="E611" s="2">
        <v>35</v>
      </c>
      <c r="F611" s="2">
        <v>0</v>
      </c>
      <c r="G611" s="2">
        <v>0</v>
      </c>
      <c r="H611" s="2">
        <v>1</v>
      </c>
      <c r="I611" s="2">
        <v>0</v>
      </c>
      <c r="J611" s="2">
        <v>0</v>
      </c>
      <c r="K611" s="2">
        <v>0</v>
      </c>
      <c r="L611" s="2">
        <v>1</v>
      </c>
      <c r="M611" s="2">
        <v>0</v>
      </c>
      <c r="N611" s="2">
        <v>0</v>
      </c>
      <c r="O611" s="2" t="s">
        <v>18</v>
      </c>
    </row>
    <row r="612" spans="1:15">
      <c r="A612" s="2">
        <v>2090</v>
      </c>
      <c r="B612" s="2">
        <v>166480</v>
      </c>
      <c r="C612" s="2">
        <v>1</v>
      </c>
      <c r="D612" s="2">
        <v>1</v>
      </c>
      <c r="E612" s="2">
        <v>55</v>
      </c>
      <c r="F612" s="2">
        <v>0</v>
      </c>
      <c r="G612" s="2">
        <v>1</v>
      </c>
      <c r="H612" s="2">
        <v>0</v>
      </c>
      <c r="I612" s="2">
        <v>0</v>
      </c>
      <c r="J612" s="2">
        <v>0</v>
      </c>
      <c r="K612" s="2">
        <v>0</v>
      </c>
      <c r="L612" s="2">
        <v>1</v>
      </c>
      <c r="M612" s="2">
        <v>0</v>
      </c>
      <c r="N612" s="2">
        <v>0</v>
      </c>
      <c r="O612" s="2" t="s">
        <v>19</v>
      </c>
    </row>
    <row r="613" spans="1:15">
      <c r="A613" s="2">
        <v>3084</v>
      </c>
      <c r="B613" s="2">
        <v>166476</v>
      </c>
      <c r="C613" s="2">
        <v>0</v>
      </c>
      <c r="D613" s="2">
        <v>1</v>
      </c>
      <c r="E613" s="2">
        <v>51</v>
      </c>
      <c r="F613" s="2">
        <v>0</v>
      </c>
      <c r="G613" s="2">
        <v>0</v>
      </c>
      <c r="H613" s="2">
        <v>0</v>
      </c>
      <c r="I613" s="2">
        <v>1</v>
      </c>
      <c r="J613" s="2">
        <v>0</v>
      </c>
      <c r="K613" s="2">
        <v>0</v>
      </c>
      <c r="L613" s="2">
        <v>0</v>
      </c>
      <c r="M613" s="2">
        <v>1</v>
      </c>
      <c r="N613" s="2">
        <v>0</v>
      </c>
      <c r="O613" s="2" t="s">
        <v>17</v>
      </c>
    </row>
    <row r="614" spans="1:15">
      <c r="A614" s="2">
        <v>1667</v>
      </c>
      <c r="B614" s="2">
        <v>166476</v>
      </c>
      <c r="C614" s="2">
        <v>0</v>
      </c>
      <c r="D614" s="2">
        <v>1</v>
      </c>
      <c r="E614" s="2">
        <v>44</v>
      </c>
      <c r="F614" s="2">
        <v>1</v>
      </c>
      <c r="G614" s="2">
        <v>0</v>
      </c>
      <c r="H614" s="2">
        <v>0</v>
      </c>
      <c r="I614" s="2">
        <v>0</v>
      </c>
      <c r="J614" s="2">
        <v>0</v>
      </c>
      <c r="K614" s="2">
        <v>0</v>
      </c>
      <c r="L614" s="2">
        <v>0</v>
      </c>
      <c r="M614" s="2">
        <v>0</v>
      </c>
      <c r="N614" s="2">
        <v>1</v>
      </c>
      <c r="O614" s="2" t="s">
        <v>15</v>
      </c>
    </row>
    <row r="615" spans="1:15">
      <c r="A615" s="2">
        <v>1396</v>
      </c>
      <c r="B615" s="2">
        <v>166465</v>
      </c>
      <c r="C615" s="2">
        <v>0</v>
      </c>
      <c r="D615" s="2">
        <v>1</v>
      </c>
      <c r="E615" s="2">
        <v>65</v>
      </c>
      <c r="F615" s="2">
        <v>0</v>
      </c>
      <c r="G615" s="2">
        <v>1</v>
      </c>
      <c r="H615" s="2">
        <v>0</v>
      </c>
      <c r="I615" s="2">
        <v>0</v>
      </c>
      <c r="J615" s="2">
        <v>0</v>
      </c>
      <c r="K615" s="2">
        <v>0</v>
      </c>
      <c r="L615" s="2">
        <v>0</v>
      </c>
      <c r="M615" s="2">
        <v>0</v>
      </c>
      <c r="N615" s="2">
        <v>1</v>
      </c>
      <c r="O615" s="2" t="s">
        <v>20</v>
      </c>
    </row>
    <row r="616" spans="1:15">
      <c r="A616" s="2">
        <v>1362</v>
      </c>
      <c r="B616" s="2">
        <v>166426</v>
      </c>
      <c r="C616" s="2">
        <v>0</v>
      </c>
      <c r="D616" s="2">
        <v>1</v>
      </c>
      <c r="E616" s="2">
        <v>59</v>
      </c>
      <c r="F616" s="2">
        <v>0</v>
      </c>
      <c r="G616" s="2">
        <v>0</v>
      </c>
      <c r="H616" s="2">
        <v>0</v>
      </c>
      <c r="I616" s="2">
        <v>1</v>
      </c>
      <c r="J616" s="2">
        <v>0</v>
      </c>
      <c r="K616" s="2">
        <v>0</v>
      </c>
      <c r="L616" s="2">
        <v>0</v>
      </c>
      <c r="M616" s="2">
        <v>0</v>
      </c>
      <c r="N616" s="2">
        <v>1</v>
      </c>
      <c r="O616" s="2" t="s">
        <v>17</v>
      </c>
    </row>
    <row r="617" spans="1:15">
      <c r="A617" s="2">
        <v>1689</v>
      </c>
      <c r="B617" s="2">
        <v>166375</v>
      </c>
      <c r="C617" s="2">
        <v>0</v>
      </c>
      <c r="D617" s="2">
        <v>1</v>
      </c>
      <c r="E617" s="2">
        <v>72</v>
      </c>
      <c r="F617" s="2">
        <v>0</v>
      </c>
      <c r="G617" s="2">
        <v>0</v>
      </c>
      <c r="H617" s="2">
        <v>0</v>
      </c>
      <c r="I617" s="2">
        <v>1</v>
      </c>
      <c r="J617" s="2">
        <v>0</v>
      </c>
      <c r="K617" s="2">
        <v>0</v>
      </c>
      <c r="L617" s="2">
        <v>0</v>
      </c>
      <c r="M617" s="2">
        <v>0</v>
      </c>
      <c r="N617" s="2">
        <v>1</v>
      </c>
      <c r="O617" s="2" t="s">
        <v>16</v>
      </c>
    </row>
    <row r="618" spans="1:15">
      <c r="A618" s="2">
        <v>1051</v>
      </c>
      <c r="B618" s="2">
        <v>166373</v>
      </c>
      <c r="C618" s="2">
        <v>1</v>
      </c>
      <c r="D618" s="2">
        <v>1</v>
      </c>
      <c r="E618" s="2">
        <v>42</v>
      </c>
      <c r="F618" s="2">
        <v>0</v>
      </c>
      <c r="G618" s="2">
        <v>1</v>
      </c>
      <c r="H618" s="2">
        <v>0</v>
      </c>
      <c r="I618" s="2">
        <v>0</v>
      </c>
      <c r="J618" s="2">
        <v>0</v>
      </c>
      <c r="K618" s="2">
        <v>0</v>
      </c>
      <c r="L618" s="2">
        <v>1</v>
      </c>
      <c r="M618" s="2">
        <v>0</v>
      </c>
      <c r="N618" s="2">
        <v>0</v>
      </c>
      <c r="O618" s="2" t="s">
        <v>18</v>
      </c>
    </row>
    <row r="619" spans="1:15">
      <c r="A619" s="2">
        <v>1713</v>
      </c>
      <c r="B619" s="2">
        <v>166373</v>
      </c>
      <c r="C619" s="2">
        <v>1</v>
      </c>
      <c r="D619" s="2">
        <v>1</v>
      </c>
      <c r="E619" s="2">
        <v>42</v>
      </c>
      <c r="F619" s="2">
        <v>0</v>
      </c>
      <c r="G619" s="2">
        <v>1</v>
      </c>
      <c r="H619" s="2">
        <v>0</v>
      </c>
      <c r="I619" s="2">
        <v>0</v>
      </c>
      <c r="J619" s="2">
        <v>0</v>
      </c>
      <c r="K619" s="2">
        <v>0</v>
      </c>
      <c r="L619" s="2">
        <v>1</v>
      </c>
      <c r="M619" s="2">
        <v>0</v>
      </c>
      <c r="N619" s="2">
        <v>0</v>
      </c>
      <c r="O619" s="2" t="s">
        <v>16</v>
      </c>
    </row>
    <row r="620" spans="1:15">
      <c r="A620" s="2">
        <v>1317</v>
      </c>
      <c r="B620" s="2">
        <v>166334</v>
      </c>
      <c r="C620" s="2">
        <v>0</v>
      </c>
      <c r="D620" s="2">
        <v>1</v>
      </c>
      <c r="E620" s="2">
        <v>64</v>
      </c>
      <c r="F620" s="2">
        <v>0</v>
      </c>
      <c r="G620" s="2">
        <v>1</v>
      </c>
      <c r="H620" s="2">
        <v>0</v>
      </c>
      <c r="I620" s="2">
        <v>0</v>
      </c>
      <c r="J620" s="2">
        <v>0</v>
      </c>
      <c r="K620" s="2">
        <v>0</v>
      </c>
      <c r="L620" s="2">
        <v>0</v>
      </c>
      <c r="M620" s="2">
        <v>0</v>
      </c>
      <c r="N620" s="2">
        <v>1</v>
      </c>
      <c r="O620" s="2" t="s">
        <v>16</v>
      </c>
    </row>
    <row r="621" spans="1:15">
      <c r="A621" s="2">
        <v>1262</v>
      </c>
      <c r="B621" s="2">
        <v>166313</v>
      </c>
      <c r="C621" s="2">
        <v>0</v>
      </c>
      <c r="D621" s="2">
        <v>1</v>
      </c>
      <c r="E621" s="2">
        <v>57</v>
      </c>
      <c r="F621" s="2">
        <v>0</v>
      </c>
      <c r="G621" s="2">
        <v>0</v>
      </c>
      <c r="H621" s="2">
        <v>0</v>
      </c>
      <c r="I621" s="2">
        <v>1</v>
      </c>
      <c r="J621" s="2">
        <v>0</v>
      </c>
      <c r="K621" s="2">
        <v>0</v>
      </c>
      <c r="L621" s="2">
        <v>0</v>
      </c>
      <c r="M621" s="2">
        <v>0</v>
      </c>
      <c r="N621" s="2">
        <v>1</v>
      </c>
      <c r="O621" s="2" t="s">
        <v>19</v>
      </c>
    </row>
    <row r="622" spans="1:15">
      <c r="A622" s="2">
        <v>2256</v>
      </c>
      <c r="B622" s="2">
        <v>166303</v>
      </c>
      <c r="C622" s="2">
        <v>0</v>
      </c>
      <c r="D622" s="2">
        <v>1</v>
      </c>
      <c r="E622" s="2">
        <v>49</v>
      </c>
      <c r="F622" s="2">
        <v>0</v>
      </c>
      <c r="G622" s="2">
        <v>1</v>
      </c>
      <c r="H622" s="2">
        <v>0</v>
      </c>
      <c r="I622" s="2">
        <v>0</v>
      </c>
      <c r="J622" s="2">
        <v>0</v>
      </c>
      <c r="K622" s="2">
        <v>0</v>
      </c>
      <c r="L622" s="2">
        <v>1</v>
      </c>
      <c r="M622" s="2">
        <v>0</v>
      </c>
      <c r="N622" s="2">
        <v>0</v>
      </c>
      <c r="O622" s="2" t="s">
        <v>17</v>
      </c>
    </row>
    <row r="623" spans="1:15">
      <c r="A623" s="2">
        <v>2061</v>
      </c>
      <c r="B623" s="2">
        <v>166294</v>
      </c>
      <c r="C623" s="2">
        <v>0</v>
      </c>
      <c r="D623" s="2">
        <v>0</v>
      </c>
      <c r="E623" s="2">
        <v>55</v>
      </c>
      <c r="F623" s="2">
        <v>0</v>
      </c>
      <c r="G623" s="2">
        <v>0</v>
      </c>
      <c r="H623" s="2">
        <v>1</v>
      </c>
      <c r="I623" s="2">
        <v>0</v>
      </c>
      <c r="J623" s="2">
        <v>0</v>
      </c>
      <c r="K623" s="2">
        <v>0</v>
      </c>
      <c r="L623" s="2">
        <v>1</v>
      </c>
      <c r="M623" s="2">
        <v>0</v>
      </c>
      <c r="N623" s="2">
        <v>0</v>
      </c>
      <c r="O623" s="2" t="s">
        <v>16</v>
      </c>
    </row>
    <row r="624" spans="1:15">
      <c r="A624" s="2">
        <v>3217</v>
      </c>
      <c r="B624" s="2">
        <v>166201</v>
      </c>
      <c r="C624" s="2">
        <v>2</v>
      </c>
      <c r="D624" s="2">
        <v>1</v>
      </c>
      <c r="E624" s="2">
        <v>74</v>
      </c>
      <c r="F624" s="2">
        <v>0</v>
      </c>
      <c r="G624" s="2">
        <v>0</v>
      </c>
      <c r="H624" s="2">
        <v>0</v>
      </c>
      <c r="I624" s="2">
        <v>1</v>
      </c>
      <c r="J624" s="2">
        <v>0</v>
      </c>
      <c r="K624" s="2">
        <v>0</v>
      </c>
      <c r="L624" s="2">
        <v>0</v>
      </c>
      <c r="M624" s="2">
        <v>0</v>
      </c>
      <c r="N624" s="2">
        <v>1</v>
      </c>
      <c r="O624" s="2" t="s">
        <v>18</v>
      </c>
    </row>
    <row r="625" spans="1:15">
      <c r="A625" s="2">
        <v>2524</v>
      </c>
      <c r="B625" s="2">
        <v>166033</v>
      </c>
      <c r="C625" s="2">
        <v>0</v>
      </c>
      <c r="D625" s="2">
        <v>1</v>
      </c>
      <c r="E625" s="2">
        <v>63</v>
      </c>
      <c r="F625" s="2">
        <v>0</v>
      </c>
      <c r="G625" s="2">
        <v>0</v>
      </c>
      <c r="H625" s="2">
        <v>0</v>
      </c>
      <c r="I625" s="2">
        <v>0</v>
      </c>
      <c r="J625" s="2">
        <v>1</v>
      </c>
      <c r="K625" s="2">
        <v>0</v>
      </c>
      <c r="L625" s="2">
        <v>1</v>
      </c>
      <c r="M625" s="2">
        <v>0</v>
      </c>
      <c r="N625" s="2">
        <v>0</v>
      </c>
      <c r="O625" s="2" t="s">
        <v>20</v>
      </c>
    </row>
    <row r="626" spans="1:15">
      <c r="A626" s="2">
        <v>2224</v>
      </c>
      <c r="B626" s="2">
        <v>166000</v>
      </c>
      <c r="C626" s="2">
        <v>0</v>
      </c>
      <c r="D626" s="2">
        <v>0</v>
      </c>
      <c r="E626" s="2">
        <v>73</v>
      </c>
      <c r="F626" s="2">
        <v>0</v>
      </c>
      <c r="G626" s="2">
        <v>0</v>
      </c>
      <c r="H626" s="2">
        <v>0</v>
      </c>
      <c r="I626" s="2">
        <v>1</v>
      </c>
      <c r="J626" s="2">
        <v>0</v>
      </c>
      <c r="K626" s="2">
        <v>0</v>
      </c>
      <c r="L626" s="2">
        <v>0</v>
      </c>
      <c r="M626" s="2">
        <v>1</v>
      </c>
      <c r="N626" s="2">
        <v>0</v>
      </c>
      <c r="O626" s="2" t="s">
        <v>20</v>
      </c>
    </row>
    <row r="627" spans="1:15">
      <c r="A627" s="2">
        <v>1438</v>
      </c>
      <c r="B627" s="2">
        <v>165991</v>
      </c>
      <c r="C627" s="2">
        <v>0</v>
      </c>
      <c r="D627" s="2">
        <v>1</v>
      </c>
      <c r="E627" s="2">
        <v>44</v>
      </c>
      <c r="F627" s="2">
        <v>0</v>
      </c>
      <c r="G627" s="2">
        <v>1</v>
      </c>
      <c r="H627" s="2">
        <v>0</v>
      </c>
      <c r="I627" s="2">
        <v>0</v>
      </c>
      <c r="J627" s="2">
        <v>0</v>
      </c>
      <c r="K627" s="2">
        <v>0</v>
      </c>
      <c r="L627" s="2">
        <v>1</v>
      </c>
      <c r="M627" s="2">
        <v>0</v>
      </c>
      <c r="N627" s="2">
        <v>0</v>
      </c>
      <c r="O627" s="2" t="s">
        <v>20</v>
      </c>
    </row>
    <row r="628" spans="1:15">
      <c r="A628" s="2">
        <v>1796</v>
      </c>
      <c r="B628" s="2">
        <v>165968</v>
      </c>
      <c r="C628" s="2">
        <v>0</v>
      </c>
      <c r="D628" s="2">
        <v>1</v>
      </c>
      <c r="E628" s="2">
        <v>50</v>
      </c>
      <c r="F628" s="2">
        <v>0</v>
      </c>
      <c r="G628" s="2">
        <v>0</v>
      </c>
      <c r="H628" s="2">
        <v>0</v>
      </c>
      <c r="I628" s="2">
        <v>1</v>
      </c>
      <c r="J628" s="2">
        <v>0</v>
      </c>
      <c r="K628" s="2">
        <v>0</v>
      </c>
      <c r="L628" s="2">
        <v>0</v>
      </c>
      <c r="M628" s="2">
        <v>0</v>
      </c>
      <c r="N628" s="2">
        <v>1</v>
      </c>
      <c r="O628" s="2" t="s">
        <v>19</v>
      </c>
    </row>
    <row r="629" spans="1:15">
      <c r="A629" s="2">
        <v>1095</v>
      </c>
      <c r="B629" s="2">
        <v>165846</v>
      </c>
      <c r="C629" s="2">
        <v>0</v>
      </c>
      <c r="D629" s="2">
        <v>0</v>
      </c>
      <c r="E629" s="2">
        <v>75</v>
      </c>
      <c r="F629" s="2">
        <v>0</v>
      </c>
      <c r="G629" s="2">
        <v>1</v>
      </c>
      <c r="H629" s="2">
        <v>0</v>
      </c>
      <c r="I629" s="2">
        <v>0</v>
      </c>
      <c r="J629" s="2">
        <v>0</v>
      </c>
      <c r="K629" s="2">
        <v>0</v>
      </c>
      <c r="L629" s="2">
        <v>0</v>
      </c>
      <c r="M629" s="2">
        <v>0</v>
      </c>
      <c r="N629" s="2">
        <v>1</v>
      </c>
      <c r="O629" s="2" t="s">
        <v>16</v>
      </c>
    </row>
    <row r="630" spans="1:15">
      <c r="A630" s="2">
        <v>2518</v>
      </c>
      <c r="B630" s="2">
        <v>165819</v>
      </c>
      <c r="C630" s="2">
        <v>0</v>
      </c>
      <c r="D630" s="2">
        <v>0</v>
      </c>
      <c r="E630" s="2">
        <v>42</v>
      </c>
      <c r="F630" s="2">
        <v>0</v>
      </c>
      <c r="G630" s="2">
        <v>1</v>
      </c>
      <c r="H630" s="2">
        <v>0</v>
      </c>
      <c r="I630" s="2">
        <v>0</v>
      </c>
      <c r="J630" s="2">
        <v>0</v>
      </c>
      <c r="K630" s="2">
        <v>0</v>
      </c>
      <c r="L630" s="2">
        <v>1</v>
      </c>
      <c r="M630" s="2">
        <v>0</v>
      </c>
      <c r="N630" s="2">
        <v>0</v>
      </c>
      <c r="O630" s="2" t="s">
        <v>20</v>
      </c>
    </row>
    <row r="631" spans="1:15">
      <c r="A631" s="2">
        <v>2984</v>
      </c>
      <c r="B631" s="2">
        <v>165814</v>
      </c>
      <c r="C631" s="2">
        <v>0</v>
      </c>
      <c r="D631" s="2">
        <v>1</v>
      </c>
      <c r="E631" s="2">
        <v>54</v>
      </c>
      <c r="F631" s="2">
        <v>0</v>
      </c>
      <c r="G631" s="2">
        <v>0</v>
      </c>
      <c r="H631" s="2">
        <v>0</v>
      </c>
      <c r="I631" s="2">
        <v>1</v>
      </c>
      <c r="J631" s="2">
        <v>0</v>
      </c>
      <c r="K631" s="2">
        <v>0</v>
      </c>
      <c r="L631" s="2">
        <v>0</v>
      </c>
      <c r="M631" s="2">
        <v>0</v>
      </c>
      <c r="N631" s="2">
        <v>1</v>
      </c>
      <c r="O631" s="2" t="s">
        <v>19</v>
      </c>
    </row>
    <row r="632" spans="1:15">
      <c r="A632" s="2">
        <v>1391</v>
      </c>
      <c r="B632" s="2">
        <v>165808</v>
      </c>
      <c r="C632" s="2">
        <v>1</v>
      </c>
      <c r="D632" s="2">
        <v>1</v>
      </c>
      <c r="E632" s="2">
        <v>49</v>
      </c>
      <c r="F632" s="2">
        <v>1</v>
      </c>
      <c r="G632" s="2">
        <v>0</v>
      </c>
      <c r="H632" s="2">
        <v>0</v>
      </c>
      <c r="I632" s="2">
        <v>0</v>
      </c>
      <c r="J632" s="2">
        <v>0</v>
      </c>
      <c r="K632" s="2">
        <v>0</v>
      </c>
      <c r="L632" s="2">
        <v>0</v>
      </c>
      <c r="M632" s="2">
        <v>0</v>
      </c>
      <c r="N632" s="2">
        <v>1</v>
      </c>
      <c r="O632" s="2" t="s">
        <v>15</v>
      </c>
    </row>
    <row r="633" spans="1:15">
      <c r="A633" s="2">
        <v>1666</v>
      </c>
      <c r="B633" s="2">
        <v>165777</v>
      </c>
      <c r="C633" s="2">
        <v>0</v>
      </c>
      <c r="D633" s="2">
        <v>0</v>
      </c>
      <c r="E633" s="2">
        <v>53</v>
      </c>
      <c r="F633" s="2">
        <v>0</v>
      </c>
      <c r="G633" s="2">
        <v>0</v>
      </c>
      <c r="H633" s="2">
        <v>0</v>
      </c>
      <c r="I633" s="2">
        <v>1</v>
      </c>
      <c r="J633" s="2">
        <v>0</v>
      </c>
      <c r="K633" s="2">
        <v>0</v>
      </c>
      <c r="L633" s="2">
        <v>1</v>
      </c>
      <c r="M633" s="2">
        <v>0</v>
      </c>
      <c r="N633" s="2">
        <v>0</v>
      </c>
      <c r="O633" s="2" t="s">
        <v>20</v>
      </c>
    </row>
    <row r="634" spans="1:15">
      <c r="A634" s="2">
        <v>2192</v>
      </c>
      <c r="B634" s="2">
        <v>165748</v>
      </c>
      <c r="C634" s="2">
        <v>0</v>
      </c>
      <c r="D634" s="2">
        <v>1</v>
      </c>
      <c r="E634" s="2">
        <v>65</v>
      </c>
      <c r="F634" s="2">
        <v>0</v>
      </c>
      <c r="G634" s="2">
        <v>0</v>
      </c>
      <c r="H634" s="2">
        <v>0</v>
      </c>
      <c r="I634" s="2">
        <v>1</v>
      </c>
      <c r="J634" s="2">
        <v>0</v>
      </c>
      <c r="K634" s="2">
        <v>0</v>
      </c>
      <c r="L634" s="2">
        <v>1</v>
      </c>
      <c r="M634" s="2">
        <v>0</v>
      </c>
      <c r="N634" s="2">
        <v>0</v>
      </c>
      <c r="O634" s="2" t="s">
        <v>19</v>
      </c>
    </row>
    <row r="635" spans="1:15">
      <c r="A635" s="2">
        <v>1141</v>
      </c>
      <c r="B635" s="2">
        <v>165747</v>
      </c>
      <c r="C635" s="2">
        <v>0</v>
      </c>
      <c r="D635" s="2">
        <v>1</v>
      </c>
      <c r="E635" s="2">
        <v>51</v>
      </c>
      <c r="F635" s="2">
        <v>0</v>
      </c>
      <c r="G635" s="2">
        <v>1</v>
      </c>
      <c r="H635" s="2">
        <v>0</v>
      </c>
      <c r="I635" s="2">
        <v>0</v>
      </c>
      <c r="J635" s="2">
        <v>0</v>
      </c>
      <c r="K635" s="2">
        <v>0</v>
      </c>
      <c r="L635" s="2">
        <v>1</v>
      </c>
      <c r="M635" s="2">
        <v>0</v>
      </c>
      <c r="N635" s="2">
        <v>0</v>
      </c>
      <c r="O635" s="2" t="s">
        <v>18</v>
      </c>
    </row>
    <row r="636" spans="1:15">
      <c r="A636" s="2">
        <v>2819</v>
      </c>
      <c r="B636" s="2">
        <v>165735</v>
      </c>
      <c r="C636" s="2">
        <v>1</v>
      </c>
      <c r="D636" s="2">
        <v>1</v>
      </c>
      <c r="E636" s="2">
        <v>55</v>
      </c>
      <c r="F636" s="2">
        <v>0</v>
      </c>
      <c r="G636" s="2">
        <v>0</v>
      </c>
      <c r="H636" s="2">
        <v>0</v>
      </c>
      <c r="I636" s="2">
        <v>1</v>
      </c>
      <c r="J636" s="2">
        <v>0</v>
      </c>
      <c r="K636" s="2">
        <v>0</v>
      </c>
      <c r="L636" s="2">
        <v>0</v>
      </c>
      <c r="M636" s="2">
        <v>1</v>
      </c>
      <c r="N636" s="2">
        <v>0</v>
      </c>
      <c r="O636" s="2" t="s">
        <v>15</v>
      </c>
    </row>
    <row r="637" spans="1:15">
      <c r="A637" s="2">
        <v>3139</v>
      </c>
      <c r="B637" s="2">
        <v>165706</v>
      </c>
      <c r="C637" s="2">
        <v>0</v>
      </c>
      <c r="D637" s="2">
        <v>0</v>
      </c>
      <c r="E637" s="2">
        <v>50</v>
      </c>
      <c r="F637" s="2">
        <v>1</v>
      </c>
      <c r="G637" s="2">
        <v>0</v>
      </c>
      <c r="H637" s="2">
        <v>0</v>
      </c>
      <c r="I637" s="2">
        <v>0</v>
      </c>
      <c r="J637" s="2">
        <v>0</v>
      </c>
      <c r="K637" s="2">
        <v>0</v>
      </c>
      <c r="L637" s="2">
        <v>0</v>
      </c>
      <c r="M637" s="2">
        <v>0</v>
      </c>
      <c r="N637" s="2">
        <v>0</v>
      </c>
      <c r="O637" s="2" t="s">
        <v>18</v>
      </c>
    </row>
    <row r="638" spans="1:15">
      <c r="A638" s="2">
        <v>2397</v>
      </c>
      <c r="B638" s="2">
        <v>165704</v>
      </c>
      <c r="C638" s="2">
        <v>0</v>
      </c>
      <c r="D638" s="2">
        <v>0</v>
      </c>
      <c r="E638" s="2">
        <v>48</v>
      </c>
      <c r="F638" s="2">
        <v>0</v>
      </c>
      <c r="G638" s="2">
        <v>0</v>
      </c>
      <c r="H638" s="2">
        <v>1</v>
      </c>
      <c r="I638" s="2">
        <v>0</v>
      </c>
      <c r="J638" s="2">
        <v>0</v>
      </c>
      <c r="K638" s="2">
        <v>0</v>
      </c>
      <c r="L638" s="2">
        <v>0</v>
      </c>
      <c r="M638" s="2">
        <v>0</v>
      </c>
      <c r="N638" s="2">
        <v>0</v>
      </c>
      <c r="O638" s="2" t="s">
        <v>16</v>
      </c>
    </row>
    <row r="639" spans="1:15">
      <c r="A639" s="2">
        <v>2290</v>
      </c>
      <c r="B639" s="2">
        <v>165695</v>
      </c>
      <c r="C639" s="2">
        <v>0</v>
      </c>
      <c r="D639" s="2">
        <v>1</v>
      </c>
      <c r="E639" s="2">
        <v>60</v>
      </c>
      <c r="F639" s="2">
        <v>0</v>
      </c>
      <c r="G639" s="2">
        <v>1</v>
      </c>
      <c r="H639" s="2">
        <v>0</v>
      </c>
      <c r="I639" s="2">
        <v>0</v>
      </c>
      <c r="J639" s="2">
        <v>0</v>
      </c>
      <c r="K639" s="2">
        <v>0</v>
      </c>
      <c r="L639" s="2">
        <v>0</v>
      </c>
      <c r="M639" s="2">
        <v>0</v>
      </c>
      <c r="N639" s="2">
        <v>1</v>
      </c>
      <c r="O639" s="2" t="s">
        <v>20</v>
      </c>
    </row>
    <row r="640" spans="1:15">
      <c r="A640" s="2">
        <v>1799</v>
      </c>
      <c r="B640" s="2">
        <v>165685</v>
      </c>
      <c r="C640" s="2">
        <v>0</v>
      </c>
      <c r="D640" s="2">
        <v>1</v>
      </c>
      <c r="E640" s="2">
        <v>48</v>
      </c>
      <c r="F640" s="2">
        <v>0</v>
      </c>
      <c r="G640" s="2">
        <v>1</v>
      </c>
      <c r="H640" s="2">
        <v>0</v>
      </c>
      <c r="I640" s="2">
        <v>0</v>
      </c>
      <c r="J640" s="2">
        <v>0</v>
      </c>
      <c r="K640" s="2">
        <v>0</v>
      </c>
      <c r="L640" s="2">
        <v>1</v>
      </c>
      <c r="M640" s="2">
        <v>0</v>
      </c>
      <c r="N640" s="2">
        <v>0</v>
      </c>
      <c r="O640" s="2" t="s">
        <v>15</v>
      </c>
    </row>
    <row r="641" spans="1:15">
      <c r="A641" s="2">
        <v>2377</v>
      </c>
      <c r="B641" s="2">
        <v>165685</v>
      </c>
      <c r="C641" s="2">
        <v>0</v>
      </c>
      <c r="D641" s="2">
        <v>1</v>
      </c>
      <c r="E641" s="2">
        <v>48</v>
      </c>
      <c r="F641" s="2">
        <v>0</v>
      </c>
      <c r="G641" s="2">
        <v>1</v>
      </c>
      <c r="H641" s="2">
        <v>0</v>
      </c>
      <c r="I641" s="2">
        <v>0</v>
      </c>
      <c r="J641" s="2">
        <v>0</v>
      </c>
      <c r="K641" s="2">
        <v>0</v>
      </c>
      <c r="L641" s="2">
        <v>1</v>
      </c>
      <c r="M641" s="2">
        <v>0</v>
      </c>
      <c r="N641" s="2">
        <v>0</v>
      </c>
      <c r="O641" s="2" t="s">
        <v>18</v>
      </c>
    </row>
    <row r="642" spans="1:15">
      <c r="A642" s="2">
        <v>1490</v>
      </c>
      <c r="B642" s="2">
        <v>165665</v>
      </c>
      <c r="C642" s="2">
        <v>0</v>
      </c>
      <c r="D642" s="2">
        <v>1</v>
      </c>
      <c r="E642" s="2">
        <v>44</v>
      </c>
      <c r="F642" s="2">
        <v>0</v>
      </c>
      <c r="G642" s="2">
        <v>1</v>
      </c>
      <c r="H642" s="2">
        <v>0</v>
      </c>
      <c r="I642" s="2">
        <v>0</v>
      </c>
      <c r="J642" s="2">
        <v>0</v>
      </c>
      <c r="K642" s="2">
        <v>0</v>
      </c>
      <c r="L642" s="2">
        <v>1</v>
      </c>
      <c r="M642" s="2">
        <v>0</v>
      </c>
      <c r="N642" s="2">
        <v>0</v>
      </c>
      <c r="O642" s="2" t="s">
        <v>19</v>
      </c>
    </row>
    <row r="643" spans="1:15">
      <c r="A643" s="2">
        <v>1270</v>
      </c>
      <c r="B643" s="2">
        <v>165640</v>
      </c>
      <c r="C643" s="2">
        <v>0</v>
      </c>
      <c r="D643" s="2">
        <v>1</v>
      </c>
      <c r="E643" s="2">
        <v>46</v>
      </c>
      <c r="F643" s="2">
        <v>0</v>
      </c>
      <c r="G643" s="2">
        <v>0</v>
      </c>
      <c r="H643" s="2">
        <v>0</v>
      </c>
      <c r="I643" s="2">
        <v>1</v>
      </c>
      <c r="J643" s="2">
        <v>0</v>
      </c>
      <c r="K643" s="2">
        <v>0</v>
      </c>
      <c r="L643" s="2">
        <v>0</v>
      </c>
      <c r="M643" s="2">
        <v>0</v>
      </c>
      <c r="N643" s="2">
        <v>1</v>
      </c>
      <c r="O643" s="2" t="s">
        <v>20</v>
      </c>
    </row>
    <row r="644" spans="1:15">
      <c r="A644" s="2">
        <v>1987</v>
      </c>
      <c r="B644" s="2">
        <v>165569</v>
      </c>
      <c r="C644" s="2">
        <v>0</v>
      </c>
      <c r="D644" s="2">
        <v>1</v>
      </c>
      <c r="E644" s="2">
        <v>67</v>
      </c>
      <c r="F644" s="2">
        <v>0</v>
      </c>
      <c r="G644" s="2">
        <v>1</v>
      </c>
      <c r="H644" s="2">
        <v>0</v>
      </c>
      <c r="I644" s="2">
        <v>0</v>
      </c>
      <c r="J644" s="2">
        <v>0</v>
      </c>
      <c r="K644" s="2">
        <v>0</v>
      </c>
      <c r="L644" s="2">
        <v>0</v>
      </c>
      <c r="M644" s="2">
        <v>1</v>
      </c>
      <c r="N644" s="2">
        <v>0</v>
      </c>
      <c r="O644" s="2" t="s">
        <v>18</v>
      </c>
    </row>
    <row r="645" spans="1:15">
      <c r="A645" s="2">
        <v>2045</v>
      </c>
      <c r="B645" s="2">
        <v>165526</v>
      </c>
      <c r="C645" s="2">
        <v>0</v>
      </c>
      <c r="D645" s="2">
        <v>1</v>
      </c>
      <c r="E645" s="2">
        <v>56</v>
      </c>
      <c r="F645" s="2">
        <v>0</v>
      </c>
      <c r="G645" s="2">
        <v>1</v>
      </c>
      <c r="H645" s="2">
        <v>0</v>
      </c>
      <c r="I645" s="2">
        <v>0</v>
      </c>
      <c r="J645" s="2">
        <v>0</v>
      </c>
      <c r="K645" s="2">
        <v>0</v>
      </c>
      <c r="L645" s="2">
        <v>0</v>
      </c>
      <c r="M645" s="2">
        <v>0</v>
      </c>
      <c r="N645" s="2">
        <v>1</v>
      </c>
      <c r="O645" s="2" t="s">
        <v>15</v>
      </c>
    </row>
    <row r="646" spans="1:15">
      <c r="A646" s="2">
        <v>2585</v>
      </c>
      <c r="B646" s="2">
        <v>165526</v>
      </c>
      <c r="C646" s="2">
        <v>0</v>
      </c>
      <c r="D646" s="2">
        <v>1</v>
      </c>
      <c r="E646" s="2">
        <v>56</v>
      </c>
      <c r="F646" s="2">
        <v>0</v>
      </c>
      <c r="G646" s="2">
        <v>1</v>
      </c>
      <c r="H646" s="2">
        <v>0</v>
      </c>
      <c r="I646" s="2">
        <v>0</v>
      </c>
      <c r="J646" s="2">
        <v>0</v>
      </c>
      <c r="K646" s="2">
        <v>0</v>
      </c>
      <c r="L646" s="2">
        <v>0</v>
      </c>
      <c r="M646" s="2">
        <v>0</v>
      </c>
      <c r="N646" s="2">
        <v>1</v>
      </c>
      <c r="O646" s="2" t="s">
        <v>15</v>
      </c>
    </row>
    <row r="647" spans="1:15">
      <c r="A647" s="2">
        <v>2471</v>
      </c>
      <c r="B647" s="2">
        <v>165492</v>
      </c>
      <c r="C647" s="2">
        <v>0</v>
      </c>
      <c r="D647" s="2">
        <v>0</v>
      </c>
      <c r="E647" s="2">
        <v>61</v>
      </c>
      <c r="F647" s="2">
        <v>0</v>
      </c>
      <c r="G647" s="2">
        <v>1</v>
      </c>
      <c r="H647" s="2">
        <v>0</v>
      </c>
      <c r="I647" s="2">
        <v>0</v>
      </c>
      <c r="J647" s="2">
        <v>0</v>
      </c>
      <c r="K647" s="2">
        <v>0</v>
      </c>
      <c r="L647" s="2">
        <v>1</v>
      </c>
      <c r="M647" s="2">
        <v>0</v>
      </c>
      <c r="N647" s="2">
        <v>0</v>
      </c>
      <c r="O647" s="2" t="s">
        <v>15</v>
      </c>
    </row>
    <row r="648" spans="1:15">
      <c r="A648" s="2">
        <v>1614</v>
      </c>
      <c r="B648" s="2">
        <v>165488</v>
      </c>
      <c r="C648" s="2">
        <v>0</v>
      </c>
      <c r="D648" s="2">
        <v>0</v>
      </c>
      <c r="E648" s="2">
        <v>62</v>
      </c>
      <c r="F648" s="2">
        <v>0</v>
      </c>
      <c r="G648" s="2">
        <v>0</v>
      </c>
      <c r="H648" s="2">
        <v>0</v>
      </c>
      <c r="I648" s="2">
        <v>1</v>
      </c>
      <c r="J648" s="2">
        <v>0</v>
      </c>
      <c r="K648" s="2">
        <v>0</v>
      </c>
      <c r="L648" s="2">
        <v>0</v>
      </c>
      <c r="M648" s="2">
        <v>0</v>
      </c>
      <c r="N648" s="2">
        <v>1</v>
      </c>
      <c r="O648" s="2" t="s">
        <v>17</v>
      </c>
    </row>
    <row r="649" spans="1:15">
      <c r="A649" s="2">
        <v>3102</v>
      </c>
      <c r="B649" s="2">
        <v>165487</v>
      </c>
      <c r="C649" s="2">
        <v>0</v>
      </c>
      <c r="D649" s="2">
        <v>0</v>
      </c>
      <c r="E649" s="2">
        <v>63</v>
      </c>
      <c r="F649" s="2">
        <v>0</v>
      </c>
      <c r="G649" s="2">
        <v>0</v>
      </c>
      <c r="H649" s="2">
        <v>1</v>
      </c>
      <c r="I649" s="2">
        <v>0</v>
      </c>
      <c r="J649" s="2">
        <v>0</v>
      </c>
      <c r="K649" s="2">
        <v>0</v>
      </c>
      <c r="L649" s="2">
        <v>0</v>
      </c>
      <c r="M649" s="2">
        <v>1</v>
      </c>
      <c r="N649" s="2">
        <v>0</v>
      </c>
      <c r="O649" s="2" t="s">
        <v>17</v>
      </c>
    </row>
    <row r="650" spans="1:15">
      <c r="A650" s="2">
        <v>3156</v>
      </c>
      <c r="B650" s="2">
        <v>165487</v>
      </c>
      <c r="C650" s="2">
        <v>0</v>
      </c>
      <c r="D650" s="2">
        <v>0</v>
      </c>
      <c r="E650" s="2">
        <v>63</v>
      </c>
      <c r="F650" s="2">
        <v>0</v>
      </c>
      <c r="G650" s="2">
        <v>0</v>
      </c>
      <c r="H650" s="2">
        <v>0</v>
      </c>
      <c r="I650" s="2">
        <v>1</v>
      </c>
      <c r="J650" s="2">
        <v>0</v>
      </c>
      <c r="K650" s="2">
        <v>0</v>
      </c>
      <c r="L650" s="2">
        <v>0</v>
      </c>
      <c r="M650" s="2">
        <v>1</v>
      </c>
      <c r="N650" s="2">
        <v>0</v>
      </c>
      <c r="O650" s="2" t="s">
        <v>17</v>
      </c>
    </row>
    <row r="651" spans="1:15">
      <c r="A651" s="2">
        <v>1047</v>
      </c>
      <c r="B651" s="2">
        <v>165486</v>
      </c>
      <c r="C651" s="2">
        <v>0</v>
      </c>
      <c r="D651" s="2">
        <v>1</v>
      </c>
      <c r="E651" s="2">
        <v>63</v>
      </c>
      <c r="F651" s="2">
        <v>0</v>
      </c>
      <c r="G651" s="2">
        <v>0</v>
      </c>
      <c r="H651" s="2">
        <v>0</v>
      </c>
      <c r="I651" s="2">
        <v>0</v>
      </c>
      <c r="J651" s="2">
        <v>1</v>
      </c>
      <c r="K651" s="2">
        <v>0</v>
      </c>
      <c r="L651" s="2">
        <v>1</v>
      </c>
      <c r="M651" s="2">
        <v>0</v>
      </c>
      <c r="N651" s="2">
        <v>0</v>
      </c>
      <c r="O651" s="2" t="s">
        <v>16</v>
      </c>
    </row>
    <row r="652" spans="1:15">
      <c r="A652" s="2">
        <v>2089</v>
      </c>
      <c r="B652" s="2">
        <v>165463</v>
      </c>
      <c r="C652" s="2">
        <v>1</v>
      </c>
      <c r="D652" s="2">
        <v>0</v>
      </c>
      <c r="E652" s="2">
        <v>46</v>
      </c>
      <c r="F652" s="2">
        <v>0</v>
      </c>
      <c r="G652" s="2">
        <v>1</v>
      </c>
      <c r="H652" s="2">
        <v>0</v>
      </c>
      <c r="I652" s="2">
        <v>0</v>
      </c>
      <c r="J652" s="2">
        <v>0</v>
      </c>
      <c r="K652" s="2">
        <v>0</v>
      </c>
      <c r="L652" s="2">
        <v>0</v>
      </c>
      <c r="M652" s="2">
        <v>0</v>
      </c>
      <c r="N652" s="2">
        <v>0</v>
      </c>
      <c r="O652" s="2" t="s">
        <v>18</v>
      </c>
    </row>
    <row r="653" spans="1:15">
      <c r="A653" s="2">
        <v>2754</v>
      </c>
      <c r="B653" s="2">
        <v>165370</v>
      </c>
      <c r="C653" s="2">
        <v>0</v>
      </c>
      <c r="D653" s="2">
        <v>0</v>
      </c>
      <c r="E653" s="2">
        <v>36</v>
      </c>
      <c r="F653" s="2">
        <v>0</v>
      </c>
      <c r="G653" s="2">
        <v>1</v>
      </c>
      <c r="H653" s="2">
        <v>0</v>
      </c>
      <c r="I653" s="2">
        <v>0</v>
      </c>
      <c r="J653" s="2">
        <v>0</v>
      </c>
      <c r="K653" s="2">
        <v>0</v>
      </c>
      <c r="L653" s="2">
        <v>0</v>
      </c>
      <c r="M653" s="2">
        <v>0</v>
      </c>
      <c r="N653" s="2">
        <v>0</v>
      </c>
      <c r="O653" s="2" t="s">
        <v>17</v>
      </c>
    </row>
    <row r="654" spans="1:15">
      <c r="A654" s="2">
        <v>1966</v>
      </c>
      <c r="B654" s="2">
        <v>165352</v>
      </c>
      <c r="C654" s="2">
        <v>0</v>
      </c>
      <c r="D654" s="2">
        <v>1</v>
      </c>
      <c r="E654" s="2">
        <v>46</v>
      </c>
      <c r="F654" s="2">
        <v>0</v>
      </c>
      <c r="G654" s="2">
        <v>1</v>
      </c>
      <c r="H654" s="2">
        <v>0</v>
      </c>
      <c r="I654" s="2">
        <v>0</v>
      </c>
      <c r="J654" s="2">
        <v>0</v>
      </c>
      <c r="K654" s="2">
        <v>0</v>
      </c>
      <c r="L654" s="2">
        <v>0</v>
      </c>
      <c r="M654" s="2">
        <v>0</v>
      </c>
      <c r="N654" s="2">
        <v>1</v>
      </c>
      <c r="O654" s="2" t="s">
        <v>20</v>
      </c>
    </row>
    <row r="655" spans="1:15">
      <c r="A655" s="2">
        <v>3112</v>
      </c>
      <c r="B655" s="2">
        <v>165333</v>
      </c>
      <c r="C655" s="2">
        <v>0</v>
      </c>
      <c r="D655" s="2">
        <v>1</v>
      </c>
      <c r="E655" s="2">
        <v>47</v>
      </c>
      <c r="F655" s="2">
        <v>0</v>
      </c>
      <c r="G655" s="2">
        <v>0</v>
      </c>
      <c r="H655" s="2">
        <v>1</v>
      </c>
      <c r="I655" s="2">
        <v>0</v>
      </c>
      <c r="J655" s="2">
        <v>0</v>
      </c>
      <c r="K655" s="2">
        <v>0</v>
      </c>
      <c r="L655" s="2">
        <v>1</v>
      </c>
      <c r="M655" s="2">
        <v>0</v>
      </c>
      <c r="N655" s="2">
        <v>0</v>
      </c>
      <c r="O655" s="2" t="s">
        <v>20</v>
      </c>
    </row>
    <row r="656" spans="1:15">
      <c r="A656" s="2">
        <v>1023</v>
      </c>
      <c r="B656" s="2">
        <v>165324</v>
      </c>
      <c r="C656" s="2">
        <v>0</v>
      </c>
      <c r="D656" s="2">
        <v>1</v>
      </c>
      <c r="E656" s="2">
        <v>66</v>
      </c>
      <c r="F656" s="2">
        <v>0</v>
      </c>
      <c r="G656" s="2">
        <v>1</v>
      </c>
      <c r="H656" s="2">
        <v>0</v>
      </c>
      <c r="I656" s="2">
        <v>0</v>
      </c>
      <c r="J656" s="2">
        <v>0</v>
      </c>
      <c r="K656" s="2">
        <v>0</v>
      </c>
      <c r="L656" s="2">
        <v>0</v>
      </c>
      <c r="M656" s="2">
        <v>0</v>
      </c>
      <c r="N656" s="2">
        <v>1</v>
      </c>
      <c r="O656" s="2" t="s">
        <v>16</v>
      </c>
    </row>
    <row r="657" spans="1:15">
      <c r="A657" s="2">
        <v>1832</v>
      </c>
      <c r="B657" s="2">
        <v>165324</v>
      </c>
      <c r="C657" s="2">
        <v>0</v>
      </c>
      <c r="D657" s="2">
        <v>1</v>
      </c>
      <c r="E657" s="2">
        <v>66</v>
      </c>
      <c r="F657" s="2">
        <v>0</v>
      </c>
      <c r="G657" s="2">
        <v>1</v>
      </c>
      <c r="H657" s="2">
        <v>0</v>
      </c>
      <c r="I657" s="2">
        <v>0</v>
      </c>
      <c r="J657" s="2">
        <v>0</v>
      </c>
      <c r="K657" s="2">
        <v>0</v>
      </c>
      <c r="L657" s="2">
        <v>0</v>
      </c>
      <c r="M657" s="2">
        <v>0</v>
      </c>
      <c r="N657" s="2">
        <v>1</v>
      </c>
      <c r="O657" s="2" t="s">
        <v>19</v>
      </c>
    </row>
    <row r="658" spans="1:15">
      <c r="A658" s="2">
        <v>1517</v>
      </c>
      <c r="B658" s="2">
        <v>165316</v>
      </c>
      <c r="C658" s="2">
        <v>1</v>
      </c>
      <c r="D658" s="2">
        <v>1</v>
      </c>
      <c r="E658" s="2">
        <v>58</v>
      </c>
      <c r="F658" s="2">
        <v>0</v>
      </c>
      <c r="G658" s="2">
        <v>1</v>
      </c>
      <c r="H658" s="2">
        <v>0</v>
      </c>
      <c r="I658" s="2">
        <v>0</v>
      </c>
      <c r="J658" s="2">
        <v>0</v>
      </c>
      <c r="K658" s="2">
        <v>0</v>
      </c>
      <c r="L658" s="2">
        <v>1</v>
      </c>
      <c r="M658" s="2">
        <v>0</v>
      </c>
      <c r="N658" s="2">
        <v>0</v>
      </c>
      <c r="O658" s="2" t="s">
        <v>15</v>
      </c>
    </row>
    <row r="659" spans="1:15">
      <c r="A659" s="2">
        <v>3022</v>
      </c>
      <c r="B659" s="2">
        <v>165308</v>
      </c>
      <c r="C659" s="2">
        <v>0</v>
      </c>
      <c r="D659" s="2">
        <v>0</v>
      </c>
      <c r="E659" s="2">
        <v>47</v>
      </c>
      <c r="F659" s="2">
        <v>0</v>
      </c>
      <c r="G659" s="2">
        <v>1</v>
      </c>
      <c r="H659" s="2">
        <v>0</v>
      </c>
      <c r="I659" s="2">
        <v>0</v>
      </c>
      <c r="J659" s="2">
        <v>0</v>
      </c>
      <c r="K659" s="2">
        <v>0</v>
      </c>
      <c r="L659" s="2">
        <v>1</v>
      </c>
      <c r="M659" s="2">
        <v>0</v>
      </c>
      <c r="N659" s="2">
        <v>0</v>
      </c>
      <c r="O659" s="2" t="s">
        <v>20</v>
      </c>
    </row>
    <row r="660" spans="1:15">
      <c r="A660" s="2">
        <v>1661</v>
      </c>
      <c r="B660" s="2">
        <v>165295</v>
      </c>
      <c r="C660" s="2">
        <v>0</v>
      </c>
      <c r="D660" s="2">
        <v>0</v>
      </c>
      <c r="E660" s="2">
        <v>40</v>
      </c>
      <c r="F660" s="2">
        <v>0</v>
      </c>
      <c r="G660" s="2">
        <v>0</v>
      </c>
      <c r="H660" s="2">
        <v>1</v>
      </c>
      <c r="I660" s="2">
        <v>0</v>
      </c>
      <c r="J660" s="2">
        <v>0</v>
      </c>
      <c r="K660" s="2">
        <v>0</v>
      </c>
      <c r="L660" s="2">
        <v>0</v>
      </c>
      <c r="M660" s="2">
        <v>0</v>
      </c>
      <c r="N660" s="2">
        <v>1</v>
      </c>
      <c r="O660" s="2" t="s">
        <v>15</v>
      </c>
    </row>
    <row r="661" spans="1:15">
      <c r="A661" s="2">
        <v>1483</v>
      </c>
      <c r="B661" s="2">
        <v>165275</v>
      </c>
      <c r="C661" s="2">
        <v>0</v>
      </c>
      <c r="D661" s="2">
        <v>0</v>
      </c>
      <c r="E661" s="2">
        <v>76</v>
      </c>
      <c r="F661" s="2">
        <v>0</v>
      </c>
      <c r="G661" s="2">
        <v>1</v>
      </c>
      <c r="H661" s="2">
        <v>0</v>
      </c>
      <c r="I661" s="2">
        <v>0</v>
      </c>
      <c r="J661" s="2">
        <v>0</v>
      </c>
      <c r="K661" s="2">
        <v>0</v>
      </c>
      <c r="L661" s="2">
        <v>1</v>
      </c>
      <c r="M661" s="2">
        <v>0</v>
      </c>
      <c r="N661" s="2">
        <v>0</v>
      </c>
      <c r="O661" s="2" t="s">
        <v>18</v>
      </c>
    </row>
    <row r="662" spans="1:15">
      <c r="A662" s="2">
        <v>3097</v>
      </c>
      <c r="B662" s="2">
        <v>165220</v>
      </c>
      <c r="C662" s="2">
        <v>0</v>
      </c>
      <c r="D662" s="2">
        <v>0</v>
      </c>
      <c r="E662" s="2">
        <v>55</v>
      </c>
      <c r="F662" s="2">
        <v>0</v>
      </c>
      <c r="G662" s="2">
        <v>0</v>
      </c>
      <c r="H662" s="2">
        <v>0</v>
      </c>
      <c r="I662" s="2">
        <v>1</v>
      </c>
      <c r="J662" s="2">
        <v>0</v>
      </c>
      <c r="K662" s="2">
        <v>0</v>
      </c>
      <c r="L662" s="2">
        <v>0</v>
      </c>
      <c r="M662" s="2">
        <v>0</v>
      </c>
      <c r="N662" s="2">
        <v>1</v>
      </c>
      <c r="O662" s="2" t="s">
        <v>18</v>
      </c>
    </row>
    <row r="663" spans="1:15">
      <c r="A663" s="2">
        <v>3142</v>
      </c>
      <c r="B663" s="2">
        <v>165210</v>
      </c>
      <c r="C663" s="2">
        <v>0</v>
      </c>
      <c r="D663" s="2">
        <v>1</v>
      </c>
      <c r="E663" s="2">
        <v>65</v>
      </c>
      <c r="F663" s="2">
        <v>0</v>
      </c>
      <c r="G663" s="2">
        <v>1</v>
      </c>
      <c r="H663" s="2">
        <v>0</v>
      </c>
      <c r="I663" s="2">
        <v>0</v>
      </c>
      <c r="J663" s="2">
        <v>0</v>
      </c>
      <c r="K663" s="2">
        <v>0</v>
      </c>
      <c r="L663" s="2">
        <v>1</v>
      </c>
      <c r="M663" s="2">
        <v>0</v>
      </c>
      <c r="N663" s="2">
        <v>0</v>
      </c>
      <c r="O663" s="2" t="s">
        <v>20</v>
      </c>
    </row>
    <row r="664" spans="1:15">
      <c r="A664" s="2">
        <v>2042</v>
      </c>
      <c r="B664" s="2">
        <v>165196</v>
      </c>
      <c r="C664" s="2">
        <v>0</v>
      </c>
      <c r="D664" s="2">
        <v>2</v>
      </c>
      <c r="E664" s="2">
        <v>62</v>
      </c>
      <c r="F664" s="2">
        <v>0</v>
      </c>
      <c r="G664" s="2">
        <v>0</v>
      </c>
      <c r="H664" s="2">
        <v>0</v>
      </c>
      <c r="I664" s="2">
        <v>1</v>
      </c>
      <c r="J664" s="2">
        <v>0</v>
      </c>
      <c r="K664" s="2">
        <v>0</v>
      </c>
      <c r="L664" s="2">
        <v>1</v>
      </c>
      <c r="M664" s="2">
        <v>0</v>
      </c>
      <c r="N664" s="2">
        <v>0</v>
      </c>
      <c r="O664" s="2" t="s">
        <v>19</v>
      </c>
    </row>
    <row r="665" spans="1:15">
      <c r="A665" s="2">
        <v>1236</v>
      </c>
      <c r="B665" s="2">
        <v>165176</v>
      </c>
      <c r="C665" s="2">
        <v>0</v>
      </c>
      <c r="D665" s="2">
        <v>1</v>
      </c>
      <c r="E665" s="2">
        <v>51</v>
      </c>
      <c r="F665" s="2">
        <v>0</v>
      </c>
      <c r="G665" s="2">
        <v>0</v>
      </c>
      <c r="H665" s="2">
        <v>0</v>
      </c>
      <c r="I665" s="2">
        <v>1</v>
      </c>
      <c r="J665" s="2">
        <v>0</v>
      </c>
      <c r="K665" s="2">
        <v>0</v>
      </c>
      <c r="L665" s="2">
        <v>0</v>
      </c>
      <c r="M665" s="2">
        <v>1</v>
      </c>
      <c r="N665" s="2">
        <v>0</v>
      </c>
      <c r="O665" s="2" t="s">
        <v>17</v>
      </c>
    </row>
    <row r="666" spans="1:15">
      <c r="A666" s="2">
        <v>2288</v>
      </c>
      <c r="B666" s="2">
        <v>165169</v>
      </c>
      <c r="C666" s="2">
        <v>0</v>
      </c>
      <c r="D666" s="2">
        <v>0</v>
      </c>
      <c r="E666" s="2">
        <v>38</v>
      </c>
      <c r="F666" s="2">
        <v>0</v>
      </c>
      <c r="G666" s="2">
        <v>1</v>
      </c>
      <c r="H666" s="2">
        <v>0</v>
      </c>
      <c r="I666" s="2">
        <v>0</v>
      </c>
      <c r="J666" s="2">
        <v>0</v>
      </c>
      <c r="K666" s="2">
        <v>0</v>
      </c>
      <c r="L666" s="2">
        <v>1</v>
      </c>
      <c r="M666" s="2">
        <v>0</v>
      </c>
      <c r="N666" s="2">
        <v>0</v>
      </c>
      <c r="O666" s="2" t="s">
        <v>19</v>
      </c>
    </row>
    <row r="667" spans="1:15">
      <c r="A667" s="2">
        <v>2450</v>
      </c>
      <c r="B667" s="2">
        <v>165148</v>
      </c>
      <c r="C667" s="2">
        <v>0</v>
      </c>
      <c r="D667" s="2">
        <v>1</v>
      </c>
      <c r="E667" s="2">
        <v>62</v>
      </c>
      <c r="F667" s="2">
        <v>0</v>
      </c>
      <c r="G667" s="2">
        <v>1</v>
      </c>
      <c r="H667" s="2">
        <v>0</v>
      </c>
      <c r="I667" s="2">
        <v>0</v>
      </c>
      <c r="J667" s="2">
        <v>0</v>
      </c>
      <c r="K667" s="2">
        <v>0</v>
      </c>
      <c r="L667" s="2">
        <v>1</v>
      </c>
      <c r="M667" s="2">
        <v>0</v>
      </c>
      <c r="N667" s="2">
        <v>0</v>
      </c>
      <c r="O667" s="2" t="s">
        <v>19</v>
      </c>
    </row>
    <row r="668" spans="1:15">
      <c r="A668" s="2">
        <v>2230</v>
      </c>
      <c r="B668" s="2">
        <v>165106</v>
      </c>
      <c r="C668" s="2">
        <v>0</v>
      </c>
      <c r="D668" s="2">
        <v>1</v>
      </c>
      <c r="E668" s="2">
        <v>45</v>
      </c>
      <c r="F668" s="2">
        <v>0</v>
      </c>
      <c r="G668" s="2">
        <v>1</v>
      </c>
      <c r="H668" s="2">
        <v>0</v>
      </c>
      <c r="I668" s="2">
        <v>0</v>
      </c>
      <c r="J668" s="2">
        <v>0</v>
      </c>
      <c r="K668" s="2">
        <v>0</v>
      </c>
      <c r="L668" s="2">
        <v>1</v>
      </c>
      <c r="M668" s="2">
        <v>0</v>
      </c>
      <c r="N668" s="2">
        <v>0</v>
      </c>
      <c r="O668" s="2" t="s">
        <v>20</v>
      </c>
    </row>
    <row r="669" spans="1:15">
      <c r="A669" s="2">
        <v>1131</v>
      </c>
      <c r="B669" s="2">
        <v>165104</v>
      </c>
      <c r="C669" s="2">
        <v>0</v>
      </c>
      <c r="D669" s="2">
        <v>1</v>
      </c>
      <c r="E669" s="2">
        <v>44</v>
      </c>
      <c r="F669" s="2">
        <v>0</v>
      </c>
      <c r="G669" s="2">
        <v>0</v>
      </c>
      <c r="H669" s="2">
        <v>0</v>
      </c>
      <c r="I669" s="2">
        <v>1</v>
      </c>
      <c r="J669" s="2">
        <v>0</v>
      </c>
      <c r="K669" s="2">
        <v>0</v>
      </c>
      <c r="L669" s="2">
        <v>0</v>
      </c>
      <c r="M669" s="2">
        <v>1</v>
      </c>
      <c r="N669" s="2">
        <v>0</v>
      </c>
      <c r="O669" s="2" t="s">
        <v>16</v>
      </c>
    </row>
    <row r="670" spans="1:15">
      <c r="A670" s="2">
        <v>1470</v>
      </c>
      <c r="B670" s="2">
        <v>165104</v>
      </c>
      <c r="C670" s="2">
        <v>0</v>
      </c>
      <c r="D670" s="2">
        <v>1</v>
      </c>
      <c r="E670" s="2">
        <v>44</v>
      </c>
      <c r="F670" s="2">
        <v>0</v>
      </c>
      <c r="G670" s="2">
        <v>0</v>
      </c>
      <c r="H670" s="2">
        <v>0</v>
      </c>
      <c r="I670" s="2">
        <v>1</v>
      </c>
      <c r="J670" s="2">
        <v>0</v>
      </c>
      <c r="K670" s="2">
        <v>0</v>
      </c>
      <c r="L670" s="2">
        <v>0</v>
      </c>
      <c r="M670" s="2">
        <v>1</v>
      </c>
      <c r="N670" s="2">
        <v>0</v>
      </c>
      <c r="O670" s="2" t="s">
        <v>17</v>
      </c>
    </row>
    <row r="671" spans="1:15">
      <c r="A671" s="2">
        <v>3216</v>
      </c>
      <c r="B671" s="2">
        <v>165090</v>
      </c>
      <c r="C671" s="2">
        <v>0</v>
      </c>
      <c r="D671" s="2">
        <v>1</v>
      </c>
      <c r="E671" s="2">
        <v>53</v>
      </c>
      <c r="F671" s="2">
        <v>0</v>
      </c>
      <c r="G671" s="2">
        <v>1</v>
      </c>
      <c r="H671" s="2">
        <v>0</v>
      </c>
      <c r="I671" s="2">
        <v>0</v>
      </c>
      <c r="J671" s="2">
        <v>0</v>
      </c>
      <c r="K671" s="2">
        <v>0</v>
      </c>
      <c r="L671" s="2">
        <v>1</v>
      </c>
      <c r="M671" s="2">
        <v>0</v>
      </c>
      <c r="N671" s="2">
        <v>0</v>
      </c>
      <c r="O671" s="2" t="s">
        <v>17</v>
      </c>
    </row>
    <row r="672" spans="1:15">
      <c r="A672" s="2">
        <v>1342</v>
      </c>
      <c r="B672" s="2">
        <v>165073</v>
      </c>
      <c r="C672" s="2">
        <v>0</v>
      </c>
      <c r="D672" s="2">
        <v>0</v>
      </c>
      <c r="E672" s="2">
        <v>77</v>
      </c>
      <c r="F672" s="2">
        <v>0</v>
      </c>
      <c r="G672" s="2">
        <v>1</v>
      </c>
      <c r="H672" s="2">
        <v>0</v>
      </c>
      <c r="I672" s="2">
        <v>0</v>
      </c>
      <c r="J672" s="2">
        <v>0</v>
      </c>
      <c r="K672" s="2">
        <v>0</v>
      </c>
      <c r="L672" s="2">
        <v>0</v>
      </c>
      <c r="M672" s="2">
        <v>1</v>
      </c>
      <c r="N672" s="2">
        <v>0</v>
      </c>
      <c r="O672" s="2" t="s">
        <v>20</v>
      </c>
    </row>
    <row r="673" spans="1:15">
      <c r="A673" s="2">
        <v>1067</v>
      </c>
      <c r="B673" s="2">
        <v>165031</v>
      </c>
      <c r="C673" s="2">
        <v>0</v>
      </c>
      <c r="D673" s="2">
        <v>1</v>
      </c>
      <c r="E673" s="2">
        <v>61</v>
      </c>
      <c r="F673" s="2">
        <v>0</v>
      </c>
      <c r="G673" s="2">
        <v>1</v>
      </c>
      <c r="H673" s="2">
        <v>0</v>
      </c>
      <c r="I673" s="2">
        <v>0</v>
      </c>
      <c r="J673" s="2">
        <v>0</v>
      </c>
      <c r="K673" s="2">
        <v>0</v>
      </c>
      <c r="L673" s="2">
        <v>1</v>
      </c>
      <c r="M673" s="2">
        <v>0</v>
      </c>
      <c r="N673" s="2">
        <v>0</v>
      </c>
      <c r="O673" s="2" t="s">
        <v>15</v>
      </c>
    </row>
    <row r="674" spans="1:15">
      <c r="A674" s="2">
        <v>1228</v>
      </c>
      <c r="B674" s="2">
        <v>164961</v>
      </c>
      <c r="C674" s="2">
        <v>0</v>
      </c>
      <c r="D674" s="2">
        <v>1</v>
      </c>
      <c r="E674" s="2">
        <v>62</v>
      </c>
      <c r="F674" s="2">
        <v>0</v>
      </c>
      <c r="G674" s="2">
        <v>0</v>
      </c>
      <c r="H674" s="2">
        <v>0</v>
      </c>
      <c r="I674" s="2">
        <v>1</v>
      </c>
      <c r="J674" s="2">
        <v>0</v>
      </c>
      <c r="K674" s="2">
        <v>0</v>
      </c>
      <c r="L674" s="2">
        <v>1</v>
      </c>
      <c r="M674" s="2">
        <v>0</v>
      </c>
      <c r="N674" s="2">
        <v>0</v>
      </c>
      <c r="O674" s="2" t="s">
        <v>20</v>
      </c>
    </row>
    <row r="675" spans="1:15">
      <c r="A675" s="2">
        <v>1913</v>
      </c>
      <c r="B675" s="2">
        <v>164950</v>
      </c>
      <c r="C675" s="2">
        <v>0</v>
      </c>
      <c r="D675" s="2">
        <v>1</v>
      </c>
      <c r="E675" s="2">
        <v>69</v>
      </c>
      <c r="F675" s="2">
        <v>0</v>
      </c>
      <c r="G675" s="2">
        <v>0</v>
      </c>
      <c r="H675" s="2">
        <v>1</v>
      </c>
      <c r="I675" s="2">
        <v>0</v>
      </c>
      <c r="J675" s="2">
        <v>0</v>
      </c>
      <c r="K675" s="2">
        <v>0</v>
      </c>
      <c r="L675" s="2">
        <v>0</v>
      </c>
      <c r="M675" s="2">
        <v>0</v>
      </c>
      <c r="N675" s="2">
        <v>1</v>
      </c>
      <c r="O675" s="2" t="s">
        <v>15</v>
      </c>
    </row>
    <row r="676" spans="1:15">
      <c r="A676" s="2">
        <v>2637</v>
      </c>
      <c r="B676" s="2">
        <v>164892</v>
      </c>
      <c r="C676" s="2">
        <v>0</v>
      </c>
      <c r="D676" s="2">
        <v>1</v>
      </c>
      <c r="E676" s="2">
        <v>44</v>
      </c>
      <c r="F676" s="2">
        <v>1</v>
      </c>
      <c r="G676" s="2">
        <v>0</v>
      </c>
      <c r="H676" s="2">
        <v>0</v>
      </c>
      <c r="I676" s="2">
        <v>0</v>
      </c>
      <c r="J676" s="2">
        <v>0</v>
      </c>
      <c r="K676" s="2">
        <v>0</v>
      </c>
      <c r="L676" s="2">
        <v>1</v>
      </c>
      <c r="M676" s="2">
        <v>0</v>
      </c>
      <c r="N676" s="2">
        <v>0</v>
      </c>
      <c r="O676" s="2" t="s">
        <v>16</v>
      </c>
    </row>
    <row r="677" spans="1:15">
      <c r="A677" s="2">
        <v>2436</v>
      </c>
      <c r="B677" s="2">
        <v>164866</v>
      </c>
      <c r="C677" s="2">
        <v>0</v>
      </c>
      <c r="D677" s="2">
        <v>1</v>
      </c>
      <c r="E677" s="2">
        <v>70</v>
      </c>
      <c r="F677" s="2">
        <v>0</v>
      </c>
      <c r="G677" s="2">
        <v>0</v>
      </c>
      <c r="H677" s="2">
        <v>0</v>
      </c>
      <c r="I677" s="2">
        <v>0</v>
      </c>
      <c r="J677" s="2">
        <v>1</v>
      </c>
      <c r="K677" s="2">
        <v>0</v>
      </c>
      <c r="L677" s="2">
        <v>0</v>
      </c>
      <c r="M677" s="2">
        <v>1</v>
      </c>
      <c r="N677" s="2">
        <v>0</v>
      </c>
      <c r="O677" s="2" t="s">
        <v>17</v>
      </c>
    </row>
    <row r="678" spans="1:15">
      <c r="A678" s="2">
        <v>2291</v>
      </c>
      <c r="B678" s="2">
        <v>164857</v>
      </c>
      <c r="C678" s="2">
        <v>0</v>
      </c>
      <c r="D678" s="2">
        <v>0</v>
      </c>
      <c r="E678" s="2">
        <v>64</v>
      </c>
      <c r="F678" s="2">
        <v>0</v>
      </c>
      <c r="G678" s="2">
        <v>0</v>
      </c>
      <c r="H678" s="2">
        <v>1</v>
      </c>
      <c r="I678" s="2">
        <v>0</v>
      </c>
      <c r="J678" s="2">
        <v>0</v>
      </c>
      <c r="K678" s="2">
        <v>0</v>
      </c>
      <c r="L678" s="2">
        <v>0</v>
      </c>
      <c r="M678" s="2">
        <v>1</v>
      </c>
      <c r="N678" s="2">
        <v>0</v>
      </c>
      <c r="O678" s="2" t="s">
        <v>15</v>
      </c>
    </row>
    <row r="679" spans="1:15">
      <c r="A679" s="2">
        <v>2452</v>
      </c>
      <c r="B679" s="2">
        <v>164857</v>
      </c>
      <c r="C679" s="2">
        <v>0</v>
      </c>
      <c r="D679" s="2">
        <v>0</v>
      </c>
      <c r="E679" s="2">
        <v>64</v>
      </c>
      <c r="F679" s="2">
        <v>0</v>
      </c>
      <c r="G679" s="2">
        <v>0</v>
      </c>
      <c r="H679" s="2">
        <v>1</v>
      </c>
      <c r="I679" s="2">
        <v>0</v>
      </c>
      <c r="J679" s="2">
        <v>0</v>
      </c>
      <c r="K679" s="2">
        <v>0</v>
      </c>
      <c r="L679" s="2">
        <v>0</v>
      </c>
      <c r="M679" s="2">
        <v>1</v>
      </c>
      <c r="N679" s="2">
        <v>0</v>
      </c>
      <c r="O679" s="2" t="s">
        <v>20</v>
      </c>
    </row>
    <row r="680" spans="1:15">
      <c r="A680" s="2">
        <v>2903</v>
      </c>
      <c r="B680" s="2">
        <v>164849</v>
      </c>
      <c r="C680" s="2">
        <v>0</v>
      </c>
      <c r="D680" s="2">
        <v>0</v>
      </c>
      <c r="E680" s="2">
        <v>63</v>
      </c>
      <c r="F680" s="2">
        <v>0</v>
      </c>
      <c r="G680" s="2">
        <v>0</v>
      </c>
      <c r="H680" s="2">
        <v>1</v>
      </c>
      <c r="I680" s="2">
        <v>0</v>
      </c>
      <c r="J680" s="2">
        <v>0</v>
      </c>
      <c r="K680" s="2">
        <v>0</v>
      </c>
      <c r="L680" s="2">
        <v>1</v>
      </c>
      <c r="M680" s="2">
        <v>0</v>
      </c>
      <c r="N680" s="2">
        <v>0</v>
      </c>
      <c r="O680" s="2" t="s">
        <v>15</v>
      </c>
    </row>
    <row r="681" spans="1:15">
      <c r="A681" s="2">
        <v>1921</v>
      </c>
      <c r="B681" s="2">
        <v>164831</v>
      </c>
      <c r="C681" s="2">
        <v>1</v>
      </c>
      <c r="D681" s="2">
        <v>1</v>
      </c>
      <c r="E681" s="2">
        <v>68</v>
      </c>
      <c r="F681" s="2">
        <v>0</v>
      </c>
      <c r="G681" s="2">
        <v>0</v>
      </c>
      <c r="H681" s="2">
        <v>1</v>
      </c>
      <c r="I681" s="2">
        <v>0</v>
      </c>
      <c r="J681" s="2">
        <v>0</v>
      </c>
      <c r="K681" s="2">
        <v>0</v>
      </c>
      <c r="L681" s="2">
        <v>0</v>
      </c>
      <c r="M681" s="2">
        <v>0</v>
      </c>
      <c r="N681" s="2">
        <v>0</v>
      </c>
      <c r="O681" s="2" t="s">
        <v>18</v>
      </c>
    </row>
    <row r="682" spans="1:15">
      <c r="A682" s="2">
        <v>2683</v>
      </c>
      <c r="B682" s="2">
        <v>164813</v>
      </c>
      <c r="C682" s="2">
        <v>1</v>
      </c>
      <c r="D682" s="2">
        <v>0</v>
      </c>
      <c r="E682" s="2">
        <v>42</v>
      </c>
      <c r="F682" s="2">
        <v>0</v>
      </c>
      <c r="G682" s="2">
        <v>1</v>
      </c>
      <c r="H682" s="2">
        <v>0</v>
      </c>
      <c r="I682" s="2">
        <v>0</v>
      </c>
      <c r="J682" s="2">
        <v>0</v>
      </c>
      <c r="K682" s="2">
        <v>0</v>
      </c>
      <c r="L682" s="2">
        <v>1</v>
      </c>
      <c r="M682" s="2">
        <v>0</v>
      </c>
      <c r="N682" s="2">
        <v>0</v>
      </c>
      <c r="O682" s="2" t="s">
        <v>18</v>
      </c>
    </row>
    <row r="683" spans="1:15">
      <c r="A683" s="2">
        <v>1305</v>
      </c>
      <c r="B683" s="2">
        <v>164795</v>
      </c>
      <c r="C683" s="2">
        <v>0</v>
      </c>
      <c r="D683" s="2">
        <v>1</v>
      </c>
      <c r="E683" s="2">
        <v>49</v>
      </c>
      <c r="F683" s="2">
        <v>0</v>
      </c>
      <c r="G683" s="2">
        <v>1</v>
      </c>
      <c r="H683" s="2">
        <v>0</v>
      </c>
      <c r="I683" s="2">
        <v>0</v>
      </c>
      <c r="J683" s="2">
        <v>0</v>
      </c>
      <c r="K683" s="2">
        <v>0</v>
      </c>
      <c r="L683" s="2">
        <v>1</v>
      </c>
      <c r="M683" s="2">
        <v>0</v>
      </c>
      <c r="N683" s="2">
        <v>0</v>
      </c>
      <c r="O683" s="2" t="s">
        <v>16</v>
      </c>
    </row>
    <row r="684" spans="1:15">
      <c r="A684" s="2">
        <v>2216</v>
      </c>
      <c r="B684" s="2">
        <v>164722</v>
      </c>
      <c r="C684" s="2">
        <v>1</v>
      </c>
      <c r="D684" s="2">
        <v>0</v>
      </c>
      <c r="E684" s="2">
        <v>49</v>
      </c>
      <c r="F684" s="2">
        <v>0</v>
      </c>
      <c r="G684" s="2">
        <v>1</v>
      </c>
      <c r="H684" s="2">
        <v>0</v>
      </c>
      <c r="I684" s="2">
        <v>0</v>
      </c>
      <c r="J684" s="2">
        <v>0</v>
      </c>
      <c r="K684" s="2">
        <v>0</v>
      </c>
      <c r="L684" s="2">
        <v>1</v>
      </c>
      <c r="M684" s="2">
        <v>0</v>
      </c>
      <c r="N684" s="2">
        <v>0</v>
      </c>
      <c r="O684" s="2" t="s">
        <v>19</v>
      </c>
    </row>
    <row r="685" spans="1:15">
      <c r="A685" s="2">
        <v>3048</v>
      </c>
      <c r="B685" s="2">
        <v>164713</v>
      </c>
      <c r="C685" s="2">
        <v>1</v>
      </c>
      <c r="D685" s="2">
        <v>0</v>
      </c>
      <c r="E685" s="2">
        <v>50</v>
      </c>
      <c r="F685" s="2">
        <v>1</v>
      </c>
      <c r="G685" s="2">
        <v>0</v>
      </c>
      <c r="H685" s="2">
        <v>0</v>
      </c>
      <c r="I685" s="2">
        <v>0</v>
      </c>
      <c r="J685" s="2">
        <v>0</v>
      </c>
      <c r="K685" s="2">
        <v>0</v>
      </c>
      <c r="L685" s="2">
        <v>1</v>
      </c>
      <c r="M685" s="2">
        <v>0</v>
      </c>
      <c r="N685" s="2">
        <v>0</v>
      </c>
      <c r="O685" s="2" t="s">
        <v>17</v>
      </c>
    </row>
    <row r="686" spans="1:15">
      <c r="A686" s="2">
        <v>2757</v>
      </c>
      <c r="B686" s="2">
        <v>164590</v>
      </c>
      <c r="C686" s="2">
        <v>0</v>
      </c>
      <c r="D686" s="2">
        <v>0</v>
      </c>
      <c r="E686" s="2">
        <v>52</v>
      </c>
      <c r="F686" s="2">
        <v>0</v>
      </c>
      <c r="G686" s="2">
        <v>1</v>
      </c>
      <c r="H686" s="2">
        <v>0</v>
      </c>
      <c r="I686" s="2">
        <v>0</v>
      </c>
      <c r="J686" s="2">
        <v>0</v>
      </c>
      <c r="K686" s="2">
        <v>0</v>
      </c>
      <c r="L686" s="2">
        <v>1</v>
      </c>
      <c r="M686" s="2">
        <v>0</v>
      </c>
      <c r="N686" s="2">
        <v>0</v>
      </c>
      <c r="O686" s="2" t="s">
        <v>16</v>
      </c>
    </row>
    <row r="687" spans="1:15">
      <c r="A687" s="2">
        <v>1975</v>
      </c>
      <c r="B687" s="2">
        <v>164587</v>
      </c>
      <c r="C687" s="2">
        <v>1</v>
      </c>
      <c r="D687" s="2">
        <v>1</v>
      </c>
      <c r="E687" s="2">
        <v>66</v>
      </c>
      <c r="F687" s="2">
        <v>1</v>
      </c>
      <c r="G687" s="2">
        <v>0</v>
      </c>
      <c r="H687" s="2">
        <v>0</v>
      </c>
      <c r="I687" s="2">
        <v>0</v>
      </c>
      <c r="J687" s="2">
        <v>0</v>
      </c>
      <c r="K687" s="2">
        <v>0</v>
      </c>
      <c r="L687" s="2">
        <v>1</v>
      </c>
      <c r="M687" s="2">
        <v>0</v>
      </c>
      <c r="N687" s="2">
        <v>0</v>
      </c>
      <c r="O687" s="2" t="s">
        <v>18</v>
      </c>
    </row>
    <row r="688" spans="1:15">
      <c r="A688" s="2">
        <v>2588</v>
      </c>
      <c r="B688" s="2">
        <v>164509</v>
      </c>
      <c r="C688" s="2">
        <v>0</v>
      </c>
      <c r="D688" s="2">
        <v>0</v>
      </c>
      <c r="E688" s="2">
        <v>30</v>
      </c>
      <c r="F688" s="2">
        <v>0</v>
      </c>
      <c r="G688" s="2">
        <v>0</v>
      </c>
      <c r="H688" s="2">
        <v>1</v>
      </c>
      <c r="I688" s="2">
        <v>0</v>
      </c>
      <c r="J688" s="2">
        <v>0</v>
      </c>
      <c r="K688" s="2">
        <v>0</v>
      </c>
      <c r="L688" s="2">
        <v>1</v>
      </c>
      <c r="M688" s="2">
        <v>0</v>
      </c>
      <c r="N688" s="2">
        <v>0</v>
      </c>
      <c r="O688" s="2" t="s">
        <v>19</v>
      </c>
    </row>
    <row r="689" spans="1:15">
      <c r="A689" s="2">
        <v>2003</v>
      </c>
      <c r="B689" s="2">
        <v>164504</v>
      </c>
      <c r="C689" s="2">
        <v>1</v>
      </c>
      <c r="D689" s="2">
        <v>2</v>
      </c>
      <c r="E689" s="2">
        <v>67</v>
      </c>
      <c r="F689" s="2">
        <v>0</v>
      </c>
      <c r="G689" s="2">
        <v>0</v>
      </c>
      <c r="H689" s="2">
        <v>0</v>
      </c>
      <c r="I689" s="2">
        <v>1</v>
      </c>
      <c r="J689" s="2">
        <v>0</v>
      </c>
      <c r="K689" s="2">
        <v>0</v>
      </c>
      <c r="L689" s="2">
        <v>0</v>
      </c>
      <c r="M689" s="2">
        <v>0</v>
      </c>
      <c r="N689" s="2">
        <v>1</v>
      </c>
      <c r="O689" s="2" t="s">
        <v>15</v>
      </c>
    </row>
    <row r="690" spans="1:15">
      <c r="A690" s="2">
        <v>1197</v>
      </c>
      <c r="B690" s="2">
        <v>164497</v>
      </c>
      <c r="C690" s="2">
        <v>0</v>
      </c>
      <c r="D690" s="2">
        <v>1</v>
      </c>
      <c r="E690" s="2">
        <v>66</v>
      </c>
      <c r="F690" s="2">
        <v>1</v>
      </c>
      <c r="G690" s="2">
        <v>0</v>
      </c>
      <c r="H690" s="2">
        <v>0</v>
      </c>
      <c r="I690" s="2">
        <v>0</v>
      </c>
      <c r="J690" s="2">
        <v>0</v>
      </c>
      <c r="K690" s="2">
        <v>0</v>
      </c>
      <c r="L690" s="2">
        <v>1</v>
      </c>
      <c r="M690" s="2">
        <v>0</v>
      </c>
      <c r="N690" s="2">
        <v>0</v>
      </c>
      <c r="O690" s="2" t="s">
        <v>16</v>
      </c>
    </row>
    <row r="691" spans="1:15">
      <c r="A691" s="2">
        <v>2941</v>
      </c>
      <c r="B691" s="2">
        <v>164474</v>
      </c>
      <c r="C691" s="2">
        <v>0</v>
      </c>
      <c r="D691" s="2">
        <v>1</v>
      </c>
      <c r="E691" s="2">
        <v>48</v>
      </c>
      <c r="F691" s="2">
        <v>0</v>
      </c>
      <c r="G691" s="2">
        <v>0</v>
      </c>
      <c r="H691" s="2">
        <v>0</v>
      </c>
      <c r="I691" s="2">
        <v>1</v>
      </c>
      <c r="J691" s="2">
        <v>0</v>
      </c>
      <c r="K691" s="2">
        <v>0</v>
      </c>
      <c r="L691" s="2">
        <v>1</v>
      </c>
      <c r="M691" s="2">
        <v>0</v>
      </c>
      <c r="N691" s="2">
        <v>0</v>
      </c>
      <c r="O691" s="2" t="s">
        <v>18</v>
      </c>
    </row>
    <row r="692" spans="1:15">
      <c r="A692" s="2">
        <v>1974</v>
      </c>
      <c r="B692" s="2">
        <v>164449</v>
      </c>
      <c r="C692" s="2">
        <v>1</v>
      </c>
      <c r="D692" s="2">
        <v>0</v>
      </c>
      <c r="E692" s="2">
        <v>31</v>
      </c>
      <c r="F692" s="2">
        <v>0</v>
      </c>
      <c r="G692" s="2">
        <v>0</v>
      </c>
      <c r="H692" s="2">
        <v>1</v>
      </c>
      <c r="I692" s="2">
        <v>0</v>
      </c>
      <c r="J692" s="2">
        <v>0</v>
      </c>
      <c r="K692" s="2">
        <v>0</v>
      </c>
      <c r="L692" s="2">
        <v>1</v>
      </c>
      <c r="M692" s="2">
        <v>0</v>
      </c>
      <c r="N692" s="2">
        <v>0</v>
      </c>
      <c r="O692" s="2" t="s">
        <v>17</v>
      </c>
    </row>
    <row r="693" spans="1:15">
      <c r="A693" s="2">
        <v>1557</v>
      </c>
      <c r="B693" s="2">
        <v>164413</v>
      </c>
      <c r="C693" s="2">
        <v>0</v>
      </c>
      <c r="D693" s="2">
        <v>1</v>
      </c>
      <c r="E693" s="2">
        <v>50</v>
      </c>
      <c r="F693" s="2">
        <v>0</v>
      </c>
      <c r="G693" s="2">
        <v>0</v>
      </c>
      <c r="H693" s="2">
        <v>0</v>
      </c>
      <c r="I693" s="2">
        <v>1</v>
      </c>
      <c r="J693" s="2">
        <v>0</v>
      </c>
      <c r="K693" s="2">
        <v>0</v>
      </c>
      <c r="L693" s="2">
        <v>0</v>
      </c>
      <c r="M693" s="2">
        <v>0</v>
      </c>
      <c r="N693" s="2">
        <v>1</v>
      </c>
      <c r="O693" s="2" t="s">
        <v>16</v>
      </c>
    </row>
    <row r="694" spans="1:15">
      <c r="A694" s="2">
        <v>1487</v>
      </c>
      <c r="B694" s="2">
        <v>164355</v>
      </c>
      <c r="C694" s="2">
        <v>1</v>
      </c>
      <c r="D694" s="2">
        <v>0</v>
      </c>
      <c r="E694" s="2">
        <v>35</v>
      </c>
      <c r="F694" s="2">
        <v>0</v>
      </c>
      <c r="G694" s="2">
        <v>1</v>
      </c>
      <c r="H694" s="2">
        <v>0</v>
      </c>
      <c r="I694" s="2">
        <v>0</v>
      </c>
      <c r="J694" s="2">
        <v>0</v>
      </c>
      <c r="K694" s="2">
        <v>0</v>
      </c>
      <c r="L694" s="2">
        <v>0</v>
      </c>
      <c r="M694" s="2">
        <v>0</v>
      </c>
      <c r="N694" s="2">
        <v>1</v>
      </c>
      <c r="O694" s="2" t="s">
        <v>15</v>
      </c>
    </row>
    <row r="695" spans="1:15">
      <c r="A695" s="2">
        <v>1308</v>
      </c>
      <c r="B695" s="2">
        <v>164325</v>
      </c>
      <c r="C695" s="2">
        <v>0</v>
      </c>
      <c r="D695" s="2">
        <v>1</v>
      </c>
      <c r="E695" s="2">
        <v>59</v>
      </c>
      <c r="F695" s="2">
        <v>1</v>
      </c>
      <c r="G695" s="2">
        <v>0</v>
      </c>
      <c r="H695" s="2">
        <v>0</v>
      </c>
      <c r="I695" s="2">
        <v>0</v>
      </c>
      <c r="J695" s="2">
        <v>0</v>
      </c>
      <c r="K695" s="2">
        <v>0</v>
      </c>
      <c r="L695" s="2">
        <v>0</v>
      </c>
      <c r="M695" s="2">
        <v>0</v>
      </c>
      <c r="N695" s="2">
        <v>1</v>
      </c>
      <c r="O695" s="2" t="s">
        <v>17</v>
      </c>
    </row>
    <row r="696" spans="1:15">
      <c r="A696" s="2">
        <v>2828</v>
      </c>
      <c r="B696" s="2">
        <v>164260</v>
      </c>
      <c r="C696" s="2">
        <v>0</v>
      </c>
      <c r="D696" s="2">
        <v>0</v>
      </c>
      <c r="E696" s="2">
        <v>59</v>
      </c>
      <c r="F696" s="2">
        <v>0</v>
      </c>
      <c r="G696" s="2">
        <v>0</v>
      </c>
      <c r="H696" s="2">
        <v>0</v>
      </c>
      <c r="I696" s="2">
        <v>1</v>
      </c>
      <c r="J696" s="2">
        <v>0</v>
      </c>
      <c r="K696" s="2">
        <v>0</v>
      </c>
      <c r="L696" s="2">
        <v>1</v>
      </c>
      <c r="M696" s="2">
        <v>0</v>
      </c>
      <c r="N696" s="2">
        <v>0</v>
      </c>
      <c r="O696" s="2" t="s">
        <v>19</v>
      </c>
    </row>
    <row r="697" spans="1:15">
      <c r="A697" s="2">
        <v>2252</v>
      </c>
      <c r="B697" s="2">
        <v>164191</v>
      </c>
      <c r="C697" s="2">
        <v>0</v>
      </c>
      <c r="D697" s="2">
        <v>1</v>
      </c>
      <c r="E697" s="2">
        <v>57</v>
      </c>
      <c r="F697" s="2">
        <v>0</v>
      </c>
      <c r="G697" s="2">
        <v>0</v>
      </c>
      <c r="H697" s="2">
        <v>1</v>
      </c>
      <c r="I697" s="2">
        <v>0</v>
      </c>
      <c r="J697" s="2">
        <v>0</v>
      </c>
      <c r="K697" s="2">
        <v>0</v>
      </c>
      <c r="L697" s="2">
        <v>0</v>
      </c>
      <c r="M697" s="2">
        <v>1</v>
      </c>
      <c r="N697" s="2">
        <v>0</v>
      </c>
      <c r="O697" s="2" t="s">
        <v>19</v>
      </c>
    </row>
    <row r="698" spans="1:15">
      <c r="A698" s="2">
        <v>2048</v>
      </c>
      <c r="B698" s="2">
        <v>164176</v>
      </c>
      <c r="C698" s="2">
        <v>0</v>
      </c>
      <c r="D698" s="2">
        <v>1</v>
      </c>
      <c r="E698" s="2">
        <v>55</v>
      </c>
      <c r="F698" s="2">
        <v>1</v>
      </c>
      <c r="G698" s="2">
        <v>0</v>
      </c>
      <c r="H698" s="2">
        <v>0</v>
      </c>
      <c r="I698" s="2">
        <v>0</v>
      </c>
      <c r="J698" s="2">
        <v>0</v>
      </c>
      <c r="K698" s="2">
        <v>0</v>
      </c>
      <c r="L698" s="2">
        <v>0</v>
      </c>
      <c r="M698" s="2">
        <v>0</v>
      </c>
      <c r="N698" s="2">
        <v>0</v>
      </c>
      <c r="O698" s="2" t="s">
        <v>19</v>
      </c>
    </row>
    <row r="699" spans="1:15">
      <c r="A699" s="2">
        <v>2617</v>
      </c>
      <c r="B699" s="2">
        <v>164140</v>
      </c>
      <c r="C699" s="2">
        <v>0</v>
      </c>
      <c r="D699" s="2">
        <v>2</v>
      </c>
      <c r="E699" s="2">
        <v>56</v>
      </c>
      <c r="F699" s="2">
        <v>1</v>
      </c>
      <c r="G699" s="2">
        <v>0</v>
      </c>
      <c r="H699" s="2">
        <v>0</v>
      </c>
      <c r="I699" s="2">
        <v>0</v>
      </c>
      <c r="J699" s="2">
        <v>0</v>
      </c>
      <c r="K699" s="2">
        <v>0</v>
      </c>
      <c r="L699" s="2">
        <v>0</v>
      </c>
      <c r="M699" s="2">
        <v>0</v>
      </c>
      <c r="N699" s="2">
        <v>1</v>
      </c>
      <c r="O699" s="2" t="s">
        <v>18</v>
      </c>
    </row>
    <row r="700" spans="1:15">
      <c r="A700" s="2">
        <v>1721</v>
      </c>
      <c r="B700" s="2">
        <v>164108</v>
      </c>
      <c r="C700" s="2">
        <v>0</v>
      </c>
      <c r="D700" s="2">
        <v>1</v>
      </c>
      <c r="E700" s="2">
        <v>67</v>
      </c>
      <c r="F700" s="2">
        <v>0</v>
      </c>
      <c r="G700" s="2">
        <v>0</v>
      </c>
      <c r="H700" s="2">
        <v>1</v>
      </c>
      <c r="I700" s="2">
        <v>0</v>
      </c>
      <c r="J700" s="2">
        <v>0</v>
      </c>
      <c r="K700" s="2">
        <v>0</v>
      </c>
      <c r="L700" s="2">
        <v>0</v>
      </c>
      <c r="M700" s="2">
        <v>0</v>
      </c>
      <c r="N700" s="2">
        <v>1</v>
      </c>
      <c r="O700" s="2" t="s">
        <v>15</v>
      </c>
    </row>
    <row r="701" spans="1:15">
      <c r="A701" s="2">
        <v>1295</v>
      </c>
      <c r="B701" s="2">
        <v>164100</v>
      </c>
      <c r="C701" s="2">
        <v>0</v>
      </c>
      <c r="D701" s="2">
        <v>1</v>
      </c>
      <c r="E701" s="2">
        <v>56</v>
      </c>
      <c r="F701" s="2">
        <v>0</v>
      </c>
      <c r="G701" s="2">
        <v>1</v>
      </c>
      <c r="H701" s="2">
        <v>0</v>
      </c>
      <c r="I701" s="2">
        <v>0</v>
      </c>
      <c r="J701" s="2">
        <v>0</v>
      </c>
      <c r="K701" s="2">
        <v>0</v>
      </c>
      <c r="L701" s="2">
        <v>0</v>
      </c>
      <c r="M701" s="2">
        <v>1</v>
      </c>
      <c r="N701" s="2">
        <v>0</v>
      </c>
      <c r="O701" s="2" t="s">
        <v>15</v>
      </c>
    </row>
    <row r="702" spans="1:15">
      <c r="A702" s="2">
        <v>1877</v>
      </c>
      <c r="B702" s="2">
        <v>164090</v>
      </c>
      <c r="C702" s="2">
        <v>0</v>
      </c>
      <c r="D702" s="2">
        <v>1</v>
      </c>
      <c r="E702" s="2">
        <v>64</v>
      </c>
      <c r="F702" s="2">
        <v>0</v>
      </c>
      <c r="G702" s="2">
        <v>0</v>
      </c>
      <c r="H702" s="2">
        <v>0</v>
      </c>
      <c r="I702" s="2">
        <v>1</v>
      </c>
      <c r="J702" s="2">
        <v>0</v>
      </c>
      <c r="K702" s="2">
        <v>0</v>
      </c>
      <c r="L702" s="2">
        <v>1</v>
      </c>
      <c r="M702" s="2">
        <v>0</v>
      </c>
      <c r="N702" s="2">
        <v>0</v>
      </c>
      <c r="O702" s="2" t="s">
        <v>15</v>
      </c>
    </row>
    <row r="703" spans="1:15">
      <c r="A703" s="2">
        <v>2463</v>
      </c>
      <c r="B703" s="2">
        <v>164014</v>
      </c>
      <c r="C703" s="2">
        <v>2</v>
      </c>
      <c r="D703" s="2">
        <v>1</v>
      </c>
      <c r="E703" s="2">
        <v>74</v>
      </c>
      <c r="F703" s="2">
        <v>0</v>
      </c>
      <c r="G703" s="2">
        <v>0</v>
      </c>
      <c r="H703" s="2">
        <v>0</v>
      </c>
      <c r="I703" s="2">
        <v>1</v>
      </c>
      <c r="J703" s="2">
        <v>0</v>
      </c>
      <c r="K703" s="2">
        <v>0</v>
      </c>
      <c r="L703" s="2">
        <v>0</v>
      </c>
      <c r="M703" s="2">
        <v>0</v>
      </c>
      <c r="N703" s="2">
        <v>1</v>
      </c>
      <c r="O703" s="2" t="s">
        <v>16</v>
      </c>
    </row>
    <row r="704" spans="1:15">
      <c r="A704" s="2">
        <v>3202</v>
      </c>
      <c r="B704" s="2">
        <v>164014</v>
      </c>
      <c r="C704" s="2">
        <v>2</v>
      </c>
      <c r="D704" s="2">
        <v>1</v>
      </c>
      <c r="E704" s="2">
        <v>74</v>
      </c>
      <c r="F704" s="2">
        <v>0</v>
      </c>
      <c r="G704" s="2">
        <v>0</v>
      </c>
      <c r="H704" s="2">
        <v>0</v>
      </c>
      <c r="I704" s="2">
        <v>1</v>
      </c>
      <c r="J704" s="2">
        <v>0</v>
      </c>
      <c r="K704" s="2">
        <v>0</v>
      </c>
      <c r="L704" s="2">
        <v>0</v>
      </c>
      <c r="M704" s="2">
        <v>0</v>
      </c>
      <c r="N704" s="2">
        <v>1</v>
      </c>
      <c r="O704" s="2" t="s">
        <v>20</v>
      </c>
    </row>
    <row r="705" spans="1:15">
      <c r="A705" s="2">
        <v>2110</v>
      </c>
      <c r="B705" s="2">
        <v>163998</v>
      </c>
      <c r="C705" s="2">
        <v>0</v>
      </c>
      <c r="D705" s="2">
        <v>0</v>
      </c>
      <c r="E705" s="2">
        <v>68</v>
      </c>
      <c r="F705" s="2">
        <v>1</v>
      </c>
      <c r="G705" s="2">
        <v>0</v>
      </c>
      <c r="H705" s="2">
        <v>0</v>
      </c>
      <c r="I705" s="2">
        <v>0</v>
      </c>
      <c r="J705" s="2">
        <v>0</v>
      </c>
      <c r="K705" s="2">
        <v>0</v>
      </c>
      <c r="L705" s="2">
        <v>0</v>
      </c>
      <c r="M705" s="2">
        <v>0</v>
      </c>
      <c r="N705" s="2">
        <v>0</v>
      </c>
      <c r="O705" s="2" t="s">
        <v>20</v>
      </c>
    </row>
    <row r="706" spans="1:15">
      <c r="A706" s="2">
        <v>3215</v>
      </c>
      <c r="B706" s="2">
        <v>163979</v>
      </c>
      <c r="C706" s="2">
        <v>1</v>
      </c>
      <c r="D706" s="2">
        <v>0</v>
      </c>
      <c r="E706" s="2">
        <v>46</v>
      </c>
      <c r="F706" s="2">
        <v>0</v>
      </c>
      <c r="G706" s="2">
        <v>1</v>
      </c>
      <c r="H706" s="2">
        <v>0</v>
      </c>
      <c r="I706" s="2">
        <v>0</v>
      </c>
      <c r="J706" s="2">
        <v>0</v>
      </c>
      <c r="K706" s="2">
        <v>0</v>
      </c>
      <c r="L706" s="2">
        <v>1</v>
      </c>
      <c r="M706" s="2">
        <v>0</v>
      </c>
      <c r="N706" s="2">
        <v>0</v>
      </c>
      <c r="O706" s="2" t="s">
        <v>15</v>
      </c>
    </row>
    <row r="707" spans="1:15">
      <c r="A707" s="2">
        <v>2542</v>
      </c>
      <c r="B707" s="2">
        <v>163972</v>
      </c>
      <c r="C707" s="2">
        <v>0</v>
      </c>
      <c r="D707" s="2">
        <v>1</v>
      </c>
      <c r="E707" s="2">
        <v>56</v>
      </c>
      <c r="F707" s="2">
        <v>0</v>
      </c>
      <c r="G707" s="2">
        <v>0</v>
      </c>
      <c r="H707" s="2">
        <v>1</v>
      </c>
      <c r="I707" s="2">
        <v>0</v>
      </c>
      <c r="J707" s="2">
        <v>0</v>
      </c>
      <c r="K707" s="2">
        <v>0</v>
      </c>
      <c r="L707" s="2">
        <v>0</v>
      </c>
      <c r="M707" s="2">
        <v>1</v>
      </c>
      <c r="N707" s="2">
        <v>0</v>
      </c>
      <c r="O707" s="2" t="s">
        <v>20</v>
      </c>
    </row>
    <row r="708" spans="1:15">
      <c r="A708" s="2">
        <v>2798</v>
      </c>
      <c r="B708" s="2">
        <v>163967</v>
      </c>
      <c r="C708" s="2">
        <v>0</v>
      </c>
      <c r="D708" s="2">
        <v>1</v>
      </c>
      <c r="E708" s="2">
        <v>52</v>
      </c>
      <c r="F708" s="2">
        <v>0</v>
      </c>
      <c r="G708" s="2">
        <v>1</v>
      </c>
      <c r="H708" s="2">
        <v>0</v>
      </c>
      <c r="I708" s="2">
        <v>0</v>
      </c>
      <c r="J708" s="2">
        <v>0</v>
      </c>
      <c r="K708" s="2">
        <v>0</v>
      </c>
      <c r="L708" s="2">
        <v>1</v>
      </c>
      <c r="M708" s="2">
        <v>0</v>
      </c>
      <c r="N708" s="2">
        <v>0</v>
      </c>
      <c r="O708" s="2" t="s">
        <v>19</v>
      </c>
    </row>
    <row r="709" spans="1:15">
      <c r="A709" s="2">
        <v>2528</v>
      </c>
      <c r="B709" s="2">
        <v>163943</v>
      </c>
      <c r="C709" s="2">
        <v>0</v>
      </c>
      <c r="D709" s="2">
        <v>1</v>
      </c>
      <c r="E709" s="2">
        <v>64</v>
      </c>
      <c r="F709" s="2">
        <v>0</v>
      </c>
      <c r="G709" s="2">
        <v>1</v>
      </c>
      <c r="H709" s="2">
        <v>0</v>
      </c>
      <c r="I709" s="2">
        <v>0</v>
      </c>
      <c r="J709" s="2">
        <v>0</v>
      </c>
      <c r="K709" s="2">
        <v>0</v>
      </c>
      <c r="L709" s="2">
        <v>1</v>
      </c>
      <c r="M709" s="2">
        <v>0</v>
      </c>
      <c r="N709" s="2">
        <v>0</v>
      </c>
      <c r="O709" s="2" t="s">
        <v>19</v>
      </c>
    </row>
    <row r="710" spans="1:15">
      <c r="A710" s="2">
        <v>2371</v>
      </c>
      <c r="B710" s="2">
        <v>163915</v>
      </c>
      <c r="C710" s="2">
        <v>0</v>
      </c>
      <c r="D710" s="2">
        <v>2</v>
      </c>
      <c r="E710" s="2">
        <v>64</v>
      </c>
      <c r="F710" s="2">
        <v>0</v>
      </c>
      <c r="G710" s="2">
        <v>1</v>
      </c>
      <c r="H710" s="2">
        <v>0</v>
      </c>
      <c r="I710" s="2">
        <v>0</v>
      </c>
      <c r="J710" s="2">
        <v>0</v>
      </c>
      <c r="K710" s="2">
        <v>0</v>
      </c>
      <c r="L710" s="2">
        <v>0</v>
      </c>
      <c r="M710" s="2">
        <v>1</v>
      </c>
      <c r="N710" s="2">
        <v>0</v>
      </c>
      <c r="O710" s="2" t="s">
        <v>18</v>
      </c>
    </row>
    <row r="711" spans="1:15">
      <c r="A711" s="2">
        <v>1212</v>
      </c>
      <c r="B711" s="2">
        <v>163887</v>
      </c>
      <c r="C711" s="2">
        <v>0</v>
      </c>
      <c r="D711" s="2">
        <v>1</v>
      </c>
      <c r="E711" s="2">
        <v>58</v>
      </c>
      <c r="F711" s="2">
        <v>1</v>
      </c>
      <c r="G711" s="2">
        <v>0</v>
      </c>
      <c r="H711" s="2">
        <v>0</v>
      </c>
      <c r="I711" s="2">
        <v>0</v>
      </c>
      <c r="J711" s="2">
        <v>0</v>
      </c>
      <c r="K711" s="2">
        <v>0</v>
      </c>
      <c r="L711" s="2">
        <v>1</v>
      </c>
      <c r="M711" s="2">
        <v>0</v>
      </c>
      <c r="N711" s="2">
        <v>0</v>
      </c>
      <c r="O711" s="2" t="s">
        <v>17</v>
      </c>
    </row>
    <row r="712" spans="1:15">
      <c r="A712" s="2">
        <v>1736</v>
      </c>
      <c r="B712" s="2">
        <v>163855</v>
      </c>
      <c r="C712" s="2">
        <v>0</v>
      </c>
      <c r="D712" s="2">
        <v>0</v>
      </c>
      <c r="E712" s="2">
        <v>42</v>
      </c>
      <c r="F712" s="2">
        <v>0</v>
      </c>
      <c r="G712" s="2">
        <v>0</v>
      </c>
      <c r="H712" s="2">
        <v>0</v>
      </c>
      <c r="I712" s="2">
        <v>1</v>
      </c>
      <c r="J712" s="2">
        <v>0</v>
      </c>
      <c r="K712" s="2">
        <v>0</v>
      </c>
      <c r="L712" s="2">
        <v>0</v>
      </c>
      <c r="M712" s="2">
        <v>0</v>
      </c>
      <c r="N712" s="2">
        <v>0</v>
      </c>
      <c r="O712" s="2" t="s">
        <v>19</v>
      </c>
    </row>
    <row r="713" spans="1:15">
      <c r="A713" s="2">
        <v>1266</v>
      </c>
      <c r="B713" s="2">
        <v>163841</v>
      </c>
      <c r="C713" s="2">
        <v>0</v>
      </c>
      <c r="D713" s="2">
        <v>1</v>
      </c>
      <c r="E713" s="2">
        <v>52</v>
      </c>
      <c r="F713" s="2">
        <v>1</v>
      </c>
      <c r="G713" s="2">
        <v>0</v>
      </c>
      <c r="H713" s="2">
        <v>0</v>
      </c>
      <c r="I713" s="2">
        <v>0</v>
      </c>
      <c r="J713" s="2">
        <v>0</v>
      </c>
      <c r="K713" s="2">
        <v>0</v>
      </c>
      <c r="L713" s="2">
        <v>0</v>
      </c>
      <c r="M713" s="2">
        <v>1</v>
      </c>
      <c r="N713" s="2">
        <v>0</v>
      </c>
      <c r="O713" s="2" t="s">
        <v>17</v>
      </c>
    </row>
    <row r="714" spans="1:15">
      <c r="A714" s="2">
        <v>2176</v>
      </c>
      <c r="B714" s="2">
        <v>163841</v>
      </c>
      <c r="C714" s="2">
        <v>0</v>
      </c>
      <c r="D714" s="2">
        <v>1</v>
      </c>
      <c r="E714" s="2">
        <v>52</v>
      </c>
      <c r="F714" s="2">
        <v>1</v>
      </c>
      <c r="G714" s="2">
        <v>0</v>
      </c>
      <c r="H714" s="2">
        <v>0</v>
      </c>
      <c r="I714" s="2">
        <v>0</v>
      </c>
      <c r="J714" s="2">
        <v>0</v>
      </c>
      <c r="K714" s="2">
        <v>0</v>
      </c>
      <c r="L714" s="2">
        <v>0</v>
      </c>
      <c r="M714" s="2">
        <v>1</v>
      </c>
      <c r="N714" s="2">
        <v>0</v>
      </c>
      <c r="O714" s="2" t="s">
        <v>20</v>
      </c>
    </row>
    <row r="715" spans="1:15">
      <c r="A715" s="2">
        <v>2374</v>
      </c>
      <c r="B715" s="2">
        <v>163841</v>
      </c>
      <c r="C715" s="2">
        <v>0</v>
      </c>
      <c r="D715" s="2">
        <v>1</v>
      </c>
      <c r="E715" s="2">
        <v>52</v>
      </c>
      <c r="F715" s="2">
        <v>1</v>
      </c>
      <c r="G715" s="2">
        <v>0</v>
      </c>
      <c r="H715" s="2">
        <v>0</v>
      </c>
      <c r="I715" s="2">
        <v>0</v>
      </c>
      <c r="J715" s="2">
        <v>0</v>
      </c>
      <c r="K715" s="2">
        <v>0</v>
      </c>
      <c r="L715" s="2">
        <v>0</v>
      </c>
      <c r="M715" s="2">
        <v>1</v>
      </c>
      <c r="N715" s="2">
        <v>0</v>
      </c>
      <c r="O715" s="2" t="s">
        <v>20</v>
      </c>
    </row>
    <row r="716" spans="1:15">
      <c r="A716" s="2">
        <v>1357</v>
      </c>
      <c r="B716" s="2">
        <v>163810</v>
      </c>
      <c r="C716" s="2">
        <v>0</v>
      </c>
      <c r="D716" s="2">
        <v>1</v>
      </c>
      <c r="E716" s="2">
        <v>54</v>
      </c>
      <c r="F716" s="2">
        <v>0</v>
      </c>
      <c r="G716" s="2">
        <v>0</v>
      </c>
      <c r="H716" s="2">
        <v>1</v>
      </c>
      <c r="I716" s="2">
        <v>0</v>
      </c>
      <c r="J716" s="2">
        <v>0</v>
      </c>
      <c r="K716" s="2">
        <v>0</v>
      </c>
      <c r="L716" s="2">
        <v>1</v>
      </c>
      <c r="M716" s="2">
        <v>0</v>
      </c>
      <c r="N716" s="2">
        <v>0</v>
      </c>
      <c r="O716" s="2" t="s">
        <v>18</v>
      </c>
    </row>
    <row r="717" spans="1:15">
      <c r="A717" s="2">
        <v>2398</v>
      </c>
      <c r="B717" s="2">
        <v>163810</v>
      </c>
      <c r="C717" s="2">
        <v>0</v>
      </c>
      <c r="D717" s="2">
        <v>1</v>
      </c>
      <c r="E717" s="2">
        <v>54</v>
      </c>
      <c r="F717" s="2">
        <v>0</v>
      </c>
      <c r="G717" s="2">
        <v>0</v>
      </c>
      <c r="H717" s="2">
        <v>1</v>
      </c>
      <c r="I717" s="2">
        <v>0</v>
      </c>
      <c r="J717" s="2">
        <v>0</v>
      </c>
      <c r="K717" s="2">
        <v>0</v>
      </c>
      <c r="L717" s="2">
        <v>1</v>
      </c>
      <c r="M717" s="2">
        <v>0</v>
      </c>
      <c r="N717" s="2">
        <v>0</v>
      </c>
      <c r="O717" s="2" t="s">
        <v>20</v>
      </c>
    </row>
    <row r="718" spans="1:15">
      <c r="A718" s="2">
        <v>3194</v>
      </c>
      <c r="B718" s="2">
        <v>163777</v>
      </c>
      <c r="C718" s="2">
        <v>1</v>
      </c>
      <c r="D718" s="2">
        <v>1</v>
      </c>
      <c r="E718" s="2">
        <v>41</v>
      </c>
      <c r="F718" s="2">
        <v>0</v>
      </c>
      <c r="G718" s="2">
        <v>1</v>
      </c>
      <c r="H718" s="2">
        <v>0</v>
      </c>
      <c r="I718" s="2">
        <v>0</v>
      </c>
      <c r="J718" s="2">
        <v>0</v>
      </c>
      <c r="K718" s="2">
        <v>0</v>
      </c>
      <c r="L718" s="2">
        <v>1</v>
      </c>
      <c r="M718" s="2">
        <v>0</v>
      </c>
      <c r="N718" s="2">
        <v>0</v>
      </c>
      <c r="O718" s="2" t="s">
        <v>19</v>
      </c>
    </row>
    <row r="719" spans="1:15">
      <c r="A719" s="2">
        <v>1190</v>
      </c>
      <c r="B719" s="2">
        <v>163693</v>
      </c>
      <c r="C719" s="2">
        <v>0</v>
      </c>
      <c r="D719" s="2">
        <v>1</v>
      </c>
      <c r="E719" s="2">
        <v>42</v>
      </c>
      <c r="F719" s="2">
        <v>1</v>
      </c>
      <c r="G719" s="2">
        <v>0</v>
      </c>
      <c r="H719" s="2">
        <v>0</v>
      </c>
      <c r="I719" s="2">
        <v>0</v>
      </c>
      <c r="J719" s="2">
        <v>0</v>
      </c>
      <c r="K719" s="2">
        <v>0</v>
      </c>
      <c r="L719" s="2">
        <v>1</v>
      </c>
      <c r="M719" s="2">
        <v>0</v>
      </c>
      <c r="N719" s="2">
        <v>0</v>
      </c>
      <c r="O719" s="2" t="s">
        <v>19</v>
      </c>
    </row>
    <row r="720" spans="1:15">
      <c r="A720" s="2">
        <v>1964</v>
      </c>
      <c r="B720" s="2">
        <v>163693</v>
      </c>
      <c r="C720" s="2">
        <v>0</v>
      </c>
      <c r="D720" s="2">
        <v>1</v>
      </c>
      <c r="E720" s="2">
        <v>42</v>
      </c>
      <c r="F720" s="2">
        <v>1</v>
      </c>
      <c r="G720" s="2">
        <v>0</v>
      </c>
      <c r="H720" s="2">
        <v>0</v>
      </c>
      <c r="I720" s="2">
        <v>0</v>
      </c>
      <c r="J720" s="2">
        <v>0</v>
      </c>
      <c r="K720" s="2">
        <v>0</v>
      </c>
      <c r="L720" s="2">
        <v>1</v>
      </c>
      <c r="M720" s="2">
        <v>0</v>
      </c>
      <c r="N720" s="2">
        <v>0</v>
      </c>
      <c r="O720" s="2" t="s">
        <v>19</v>
      </c>
    </row>
    <row r="721" spans="1:15">
      <c r="A721" s="2">
        <v>2981</v>
      </c>
      <c r="B721" s="2">
        <v>163684</v>
      </c>
      <c r="C721" s="2">
        <v>0</v>
      </c>
      <c r="D721" s="2">
        <v>1</v>
      </c>
      <c r="E721" s="2">
        <v>50</v>
      </c>
      <c r="F721" s="2">
        <v>0</v>
      </c>
      <c r="G721" s="2">
        <v>1</v>
      </c>
      <c r="H721" s="2">
        <v>0</v>
      </c>
      <c r="I721" s="2">
        <v>0</v>
      </c>
      <c r="J721" s="2">
        <v>0</v>
      </c>
      <c r="K721" s="2">
        <v>0</v>
      </c>
      <c r="L721" s="2">
        <v>1</v>
      </c>
      <c r="M721" s="2">
        <v>0</v>
      </c>
      <c r="N721" s="2">
        <v>0</v>
      </c>
      <c r="O721" s="2" t="s">
        <v>15</v>
      </c>
    </row>
    <row r="722" spans="1:15">
      <c r="A722" s="2">
        <v>1730</v>
      </c>
      <c r="B722" s="2">
        <v>163564</v>
      </c>
      <c r="C722" s="2">
        <v>0</v>
      </c>
      <c r="D722" s="2">
        <v>0</v>
      </c>
      <c r="E722" s="2">
        <v>66</v>
      </c>
      <c r="F722" s="2">
        <v>0</v>
      </c>
      <c r="G722" s="2">
        <v>1</v>
      </c>
      <c r="H722" s="2">
        <v>0</v>
      </c>
      <c r="I722" s="2">
        <v>0</v>
      </c>
      <c r="J722" s="2">
        <v>0</v>
      </c>
      <c r="K722" s="2">
        <v>0</v>
      </c>
      <c r="L722" s="2">
        <v>0</v>
      </c>
      <c r="M722" s="2">
        <v>0</v>
      </c>
      <c r="N722" s="2">
        <v>0</v>
      </c>
      <c r="O722" s="2" t="s">
        <v>19</v>
      </c>
    </row>
    <row r="723" spans="1:15">
      <c r="A723" s="2">
        <v>3116</v>
      </c>
      <c r="B723" s="2">
        <v>163516</v>
      </c>
      <c r="C723" s="2">
        <v>1</v>
      </c>
      <c r="D723" s="2">
        <v>1</v>
      </c>
      <c r="E723" s="2">
        <v>47</v>
      </c>
      <c r="F723" s="2">
        <v>0</v>
      </c>
      <c r="G723" s="2">
        <v>0</v>
      </c>
      <c r="H723" s="2">
        <v>0</v>
      </c>
      <c r="I723" s="2">
        <v>1</v>
      </c>
      <c r="J723" s="2">
        <v>0</v>
      </c>
      <c r="K723" s="2">
        <v>0</v>
      </c>
      <c r="L723" s="2">
        <v>0</v>
      </c>
      <c r="M723" s="2">
        <v>0</v>
      </c>
      <c r="N723" s="2">
        <v>1</v>
      </c>
      <c r="O723" s="2" t="s">
        <v>19</v>
      </c>
    </row>
    <row r="724" spans="1:15">
      <c r="A724" s="2">
        <v>2773</v>
      </c>
      <c r="B724" s="2">
        <v>163404</v>
      </c>
      <c r="C724" s="2">
        <v>0</v>
      </c>
      <c r="D724" s="2">
        <v>2</v>
      </c>
      <c r="E724" s="2">
        <v>56</v>
      </c>
      <c r="F724" s="2">
        <v>0</v>
      </c>
      <c r="G724" s="2">
        <v>0</v>
      </c>
      <c r="H724" s="2">
        <v>0</v>
      </c>
      <c r="I724" s="2">
        <v>1</v>
      </c>
      <c r="J724" s="2">
        <v>0</v>
      </c>
      <c r="K724" s="2">
        <v>0</v>
      </c>
      <c r="L724" s="2">
        <v>1</v>
      </c>
      <c r="M724" s="2">
        <v>0</v>
      </c>
      <c r="N724" s="2">
        <v>0</v>
      </c>
      <c r="O724" s="2" t="s">
        <v>18</v>
      </c>
    </row>
    <row r="725" spans="1:15">
      <c r="A725" s="2">
        <v>1371</v>
      </c>
      <c r="B725" s="2">
        <v>163381</v>
      </c>
      <c r="C725" s="2">
        <v>0</v>
      </c>
      <c r="D725" s="2">
        <v>1</v>
      </c>
      <c r="E725" s="2">
        <v>60</v>
      </c>
      <c r="F725" s="2">
        <v>0</v>
      </c>
      <c r="G725" s="2">
        <v>0</v>
      </c>
      <c r="H725" s="2">
        <v>0</v>
      </c>
      <c r="I725" s="2">
        <v>1</v>
      </c>
      <c r="J725" s="2">
        <v>0</v>
      </c>
      <c r="K725" s="2">
        <v>0</v>
      </c>
      <c r="L725" s="2">
        <v>1</v>
      </c>
      <c r="M725" s="2">
        <v>0</v>
      </c>
      <c r="N725" s="2">
        <v>0</v>
      </c>
      <c r="O725" s="2" t="s">
        <v>16</v>
      </c>
    </row>
    <row r="726" spans="1:15">
      <c r="A726" s="2">
        <v>1623</v>
      </c>
      <c r="B726" s="2">
        <v>163381</v>
      </c>
      <c r="C726" s="2">
        <v>0</v>
      </c>
      <c r="D726" s="2">
        <v>1</v>
      </c>
      <c r="E726" s="2">
        <v>60</v>
      </c>
      <c r="F726" s="2">
        <v>0</v>
      </c>
      <c r="G726" s="2">
        <v>0</v>
      </c>
      <c r="H726" s="2">
        <v>0</v>
      </c>
      <c r="I726" s="2">
        <v>1</v>
      </c>
      <c r="J726" s="2">
        <v>0</v>
      </c>
      <c r="K726" s="2">
        <v>0</v>
      </c>
      <c r="L726" s="2">
        <v>1</v>
      </c>
      <c r="M726" s="2">
        <v>0</v>
      </c>
      <c r="N726" s="2">
        <v>0</v>
      </c>
      <c r="O726" s="2" t="s">
        <v>16</v>
      </c>
    </row>
    <row r="727" spans="1:15">
      <c r="A727" s="2">
        <v>1243</v>
      </c>
      <c r="B727" s="2">
        <v>163342</v>
      </c>
      <c r="C727" s="2">
        <v>0</v>
      </c>
      <c r="D727" s="2">
        <v>1</v>
      </c>
      <c r="E727" s="2">
        <v>59</v>
      </c>
      <c r="F727" s="2">
        <v>0</v>
      </c>
      <c r="G727" s="2">
        <v>0</v>
      </c>
      <c r="H727" s="2">
        <v>0</v>
      </c>
      <c r="I727" s="2">
        <v>1</v>
      </c>
      <c r="J727" s="2">
        <v>0</v>
      </c>
      <c r="K727" s="2">
        <v>0</v>
      </c>
      <c r="L727" s="2">
        <v>0</v>
      </c>
      <c r="M727" s="2">
        <v>0</v>
      </c>
      <c r="N727" s="2">
        <v>1</v>
      </c>
      <c r="O727" s="2" t="s">
        <v>18</v>
      </c>
    </row>
    <row r="728" spans="1:15">
      <c r="A728" s="2">
        <v>2725</v>
      </c>
      <c r="B728" s="2">
        <v>163342</v>
      </c>
      <c r="C728" s="2">
        <v>0</v>
      </c>
      <c r="D728" s="2">
        <v>1</v>
      </c>
      <c r="E728" s="2">
        <v>59</v>
      </c>
      <c r="F728" s="2">
        <v>0</v>
      </c>
      <c r="G728" s="2">
        <v>0</v>
      </c>
      <c r="H728" s="2">
        <v>0</v>
      </c>
      <c r="I728" s="2">
        <v>1</v>
      </c>
      <c r="J728" s="2">
        <v>0</v>
      </c>
      <c r="K728" s="2">
        <v>0</v>
      </c>
      <c r="L728" s="2">
        <v>0</v>
      </c>
      <c r="M728" s="2">
        <v>0</v>
      </c>
      <c r="N728" s="2">
        <v>1</v>
      </c>
      <c r="O728" s="2" t="s">
        <v>18</v>
      </c>
    </row>
    <row r="729" spans="1:15">
      <c r="A729" s="2">
        <v>2125</v>
      </c>
      <c r="B729" s="2">
        <v>163285</v>
      </c>
      <c r="C729" s="2">
        <v>0</v>
      </c>
      <c r="D729" s="2">
        <v>0</v>
      </c>
      <c r="E729" s="2">
        <v>75</v>
      </c>
      <c r="F729" s="2">
        <v>0</v>
      </c>
      <c r="G729" s="2">
        <v>0</v>
      </c>
      <c r="H729" s="2">
        <v>0</v>
      </c>
      <c r="I729" s="2">
        <v>0</v>
      </c>
      <c r="J729" s="2">
        <v>1</v>
      </c>
      <c r="K729" s="2">
        <v>0</v>
      </c>
      <c r="L729" s="2">
        <v>1</v>
      </c>
      <c r="M729" s="2">
        <v>0</v>
      </c>
      <c r="N729" s="2">
        <v>0</v>
      </c>
      <c r="O729" s="2" t="s">
        <v>18</v>
      </c>
    </row>
    <row r="730" spans="1:15">
      <c r="A730" s="2">
        <v>2641</v>
      </c>
      <c r="B730" s="2">
        <v>163246</v>
      </c>
      <c r="C730" s="2">
        <v>0</v>
      </c>
      <c r="D730" s="2">
        <v>2</v>
      </c>
      <c r="E730" s="2">
        <v>53</v>
      </c>
      <c r="F730" s="2">
        <v>0</v>
      </c>
      <c r="G730" s="2">
        <v>1</v>
      </c>
      <c r="H730" s="2">
        <v>0</v>
      </c>
      <c r="I730" s="2">
        <v>0</v>
      </c>
      <c r="J730" s="2">
        <v>0</v>
      </c>
      <c r="K730" s="2">
        <v>0</v>
      </c>
      <c r="L730" s="2">
        <v>0</v>
      </c>
      <c r="M730" s="2">
        <v>0</v>
      </c>
      <c r="N730" s="2">
        <v>1</v>
      </c>
      <c r="O730" s="2" t="s">
        <v>18</v>
      </c>
    </row>
    <row r="731" spans="1:15">
      <c r="A731" s="2">
        <v>2921</v>
      </c>
      <c r="B731" s="2">
        <v>163211</v>
      </c>
      <c r="C731" s="2">
        <v>0</v>
      </c>
      <c r="D731" s="2">
        <v>0</v>
      </c>
      <c r="E731" s="2">
        <v>38</v>
      </c>
      <c r="F731" s="2">
        <v>0</v>
      </c>
      <c r="G731" s="2">
        <v>1</v>
      </c>
      <c r="H731" s="2">
        <v>0</v>
      </c>
      <c r="I731" s="2">
        <v>0</v>
      </c>
      <c r="J731" s="2">
        <v>0</v>
      </c>
      <c r="K731" s="2">
        <v>0</v>
      </c>
      <c r="L731" s="2">
        <v>1</v>
      </c>
      <c r="M731" s="2">
        <v>0</v>
      </c>
      <c r="N731" s="2">
        <v>0</v>
      </c>
      <c r="O731" s="2" t="s">
        <v>15</v>
      </c>
    </row>
    <row r="732" spans="1:15">
      <c r="A732" s="2">
        <v>2788</v>
      </c>
      <c r="B732" s="2">
        <v>163207</v>
      </c>
      <c r="C732" s="2">
        <v>0</v>
      </c>
      <c r="D732" s="2">
        <v>0</v>
      </c>
      <c r="E732" s="2">
        <v>28</v>
      </c>
      <c r="F732" s="2">
        <v>0</v>
      </c>
      <c r="G732" s="2">
        <v>0</v>
      </c>
      <c r="H732" s="2">
        <v>0</v>
      </c>
      <c r="I732" s="2">
        <v>1</v>
      </c>
      <c r="J732" s="2">
        <v>0</v>
      </c>
      <c r="K732" s="2">
        <v>0</v>
      </c>
      <c r="L732" s="2">
        <v>1</v>
      </c>
      <c r="M732" s="2">
        <v>0</v>
      </c>
      <c r="N732" s="2">
        <v>0</v>
      </c>
      <c r="O732" s="2" t="s">
        <v>20</v>
      </c>
    </row>
    <row r="733" spans="1:15">
      <c r="A733" s="2">
        <v>2481</v>
      </c>
      <c r="B733" s="2">
        <v>163206</v>
      </c>
      <c r="C733" s="2">
        <v>0</v>
      </c>
      <c r="D733" s="2">
        <v>0</v>
      </c>
      <c r="E733" s="2">
        <v>46</v>
      </c>
      <c r="F733" s="2">
        <v>0</v>
      </c>
      <c r="G733" s="2">
        <v>1</v>
      </c>
      <c r="H733" s="2">
        <v>0</v>
      </c>
      <c r="I733" s="2">
        <v>0</v>
      </c>
      <c r="J733" s="2">
        <v>0</v>
      </c>
      <c r="K733" s="2">
        <v>0</v>
      </c>
      <c r="L733" s="2">
        <v>0</v>
      </c>
      <c r="M733" s="2">
        <v>1</v>
      </c>
      <c r="N733" s="2">
        <v>0</v>
      </c>
      <c r="O733" s="2" t="s">
        <v>16</v>
      </c>
    </row>
    <row r="734" spans="1:15">
      <c r="A734" s="2">
        <v>2784</v>
      </c>
      <c r="B734" s="2">
        <v>163159</v>
      </c>
      <c r="C734" s="2">
        <v>0</v>
      </c>
      <c r="D734" s="2">
        <v>0</v>
      </c>
      <c r="E734" s="2">
        <v>46</v>
      </c>
      <c r="F734" s="2">
        <v>0</v>
      </c>
      <c r="G734" s="2">
        <v>0</v>
      </c>
      <c r="H734" s="2">
        <v>1</v>
      </c>
      <c r="I734" s="2">
        <v>0</v>
      </c>
      <c r="J734" s="2">
        <v>0</v>
      </c>
      <c r="K734" s="2">
        <v>0</v>
      </c>
      <c r="L734" s="2">
        <v>0</v>
      </c>
      <c r="M734" s="2">
        <v>0</v>
      </c>
      <c r="N734" s="2">
        <v>1</v>
      </c>
      <c r="O734" s="2" t="s">
        <v>17</v>
      </c>
    </row>
    <row r="735" spans="1:15">
      <c r="A735" s="2">
        <v>1621</v>
      </c>
      <c r="B735" s="2">
        <v>163120</v>
      </c>
      <c r="C735" s="2">
        <v>0</v>
      </c>
      <c r="D735" s="2">
        <v>1</v>
      </c>
      <c r="E735" s="2">
        <v>70</v>
      </c>
      <c r="F735" s="2">
        <v>1</v>
      </c>
      <c r="G735" s="2">
        <v>0</v>
      </c>
      <c r="H735" s="2">
        <v>0</v>
      </c>
      <c r="I735" s="2">
        <v>0</v>
      </c>
      <c r="J735" s="2">
        <v>0</v>
      </c>
      <c r="K735" s="2">
        <v>0</v>
      </c>
      <c r="L735" s="2">
        <v>0</v>
      </c>
      <c r="M735" s="2">
        <v>1</v>
      </c>
      <c r="N735" s="2">
        <v>0</v>
      </c>
      <c r="O735" s="2" t="s">
        <v>18</v>
      </c>
    </row>
    <row r="736" spans="1:15">
      <c r="A736" s="2">
        <v>1012</v>
      </c>
      <c r="B736" s="2">
        <v>163033</v>
      </c>
      <c r="C736" s="2">
        <v>0</v>
      </c>
      <c r="D736" s="2">
        <v>0</v>
      </c>
      <c r="E736" s="2">
        <v>61</v>
      </c>
      <c r="F736" s="2">
        <v>1</v>
      </c>
      <c r="G736" s="2">
        <v>0</v>
      </c>
      <c r="H736" s="2">
        <v>0</v>
      </c>
      <c r="I736" s="2">
        <v>0</v>
      </c>
      <c r="J736" s="2">
        <v>0</v>
      </c>
      <c r="K736" s="2">
        <v>0</v>
      </c>
      <c r="L736" s="2">
        <v>1</v>
      </c>
      <c r="M736" s="2">
        <v>0</v>
      </c>
      <c r="N736" s="2">
        <v>0</v>
      </c>
      <c r="O736" s="2" t="s">
        <v>20</v>
      </c>
    </row>
    <row r="737" spans="1:15">
      <c r="A737" s="2">
        <v>1121</v>
      </c>
      <c r="B737" s="2">
        <v>162998</v>
      </c>
      <c r="C737" s="2">
        <v>0</v>
      </c>
      <c r="D737" s="2">
        <v>1</v>
      </c>
      <c r="E737" s="2">
        <v>68</v>
      </c>
      <c r="F737" s="2">
        <v>0</v>
      </c>
      <c r="G737" s="2">
        <v>1</v>
      </c>
      <c r="H737" s="2">
        <v>0</v>
      </c>
      <c r="I737" s="2">
        <v>0</v>
      </c>
      <c r="J737" s="2">
        <v>0</v>
      </c>
      <c r="K737" s="2">
        <v>0</v>
      </c>
      <c r="L737" s="2">
        <v>1</v>
      </c>
      <c r="M737" s="2">
        <v>0</v>
      </c>
      <c r="N737" s="2">
        <v>0</v>
      </c>
      <c r="O737" s="2" t="s">
        <v>15</v>
      </c>
    </row>
    <row r="738" spans="1:15">
      <c r="A738" s="2">
        <v>3129</v>
      </c>
      <c r="B738" s="2">
        <v>162994</v>
      </c>
      <c r="C738" s="2">
        <v>1</v>
      </c>
      <c r="D738" s="2">
        <v>0</v>
      </c>
      <c r="E738" s="2">
        <v>40</v>
      </c>
      <c r="F738" s="2">
        <v>0</v>
      </c>
      <c r="G738" s="2">
        <v>0</v>
      </c>
      <c r="H738" s="2">
        <v>0</v>
      </c>
      <c r="I738" s="2">
        <v>1</v>
      </c>
      <c r="J738" s="2">
        <v>0</v>
      </c>
      <c r="K738" s="2">
        <v>0</v>
      </c>
      <c r="L738" s="2">
        <v>1</v>
      </c>
      <c r="M738" s="2">
        <v>0</v>
      </c>
      <c r="N738" s="2">
        <v>0</v>
      </c>
      <c r="O738" s="2" t="s">
        <v>16</v>
      </c>
    </row>
    <row r="739" spans="1:15">
      <c r="A739" s="2">
        <v>1125</v>
      </c>
      <c r="B739" s="2">
        <v>162981</v>
      </c>
      <c r="C739" s="2">
        <v>0</v>
      </c>
      <c r="D739" s="2">
        <v>0</v>
      </c>
      <c r="E739" s="2">
        <v>53</v>
      </c>
      <c r="F739" s="2">
        <v>0</v>
      </c>
      <c r="G739" s="2">
        <v>0</v>
      </c>
      <c r="H739" s="2">
        <v>0</v>
      </c>
      <c r="I739" s="2">
        <v>1</v>
      </c>
      <c r="J739" s="2">
        <v>0</v>
      </c>
      <c r="K739" s="2">
        <v>0</v>
      </c>
      <c r="L739" s="2">
        <v>0</v>
      </c>
      <c r="M739" s="2">
        <v>0</v>
      </c>
      <c r="N739" s="2">
        <v>1</v>
      </c>
      <c r="O739" s="2" t="s">
        <v>16</v>
      </c>
    </row>
    <row r="740" spans="1:15">
      <c r="A740" s="2">
        <v>2237</v>
      </c>
      <c r="B740" s="2">
        <v>162972</v>
      </c>
      <c r="C740" s="2">
        <v>0</v>
      </c>
      <c r="D740" s="2">
        <v>1</v>
      </c>
      <c r="E740" s="2">
        <v>65</v>
      </c>
      <c r="F740" s="2">
        <v>0</v>
      </c>
      <c r="G740" s="2">
        <v>1</v>
      </c>
      <c r="H740" s="2">
        <v>0</v>
      </c>
      <c r="I740" s="2">
        <v>0</v>
      </c>
      <c r="J740" s="2">
        <v>0</v>
      </c>
      <c r="K740" s="2">
        <v>0</v>
      </c>
      <c r="L740" s="2">
        <v>0</v>
      </c>
      <c r="M740" s="2">
        <v>0</v>
      </c>
      <c r="N740" s="2">
        <v>0</v>
      </c>
      <c r="O740" s="2" t="s">
        <v>15</v>
      </c>
    </row>
    <row r="741" spans="1:15">
      <c r="A741" s="2">
        <v>2813</v>
      </c>
      <c r="B741" s="2">
        <v>162972</v>
      </c>
      <c r="C741" s="2">
        <v>0</v>
      </c>
      <c r="D741" s="2">
        <v>1</v>
      </c>
      <c r="E741" s="2">
        <v>65</v>
      </c>
      <c r="F741" s="2">
        <v>0</v>
      </c>
      <c r="G741" s="2">
        <v>1</v>
      </c>
      <c r="H741" s="2">
        <v>0</v>
      </c>
      <c r="I741" s="2">
        <v>0</v>
      </c>
      <c r="J741" s="2">
        <v>0</v>
      </c>
      <c r="K741" s="2">
        <v>0</v>
      </c>
      <c r="L741" s="2">
        <v>0</v>
      </c>
      <c r="M741" s="2">
        <v>0</v>
      </c>
      <c r="N741" s="2">
        <v>0</v>
      </c>
      <c r="O741" s="2" t="s">
        <v>15</v>
      </c>
    </row>
    <row r="742" spans="1:15">
      <c r="A742" s="2">
        <v>2735</v>
      </c>
      <c r="B742" s="2">
        <v>162905</v>
      </c>
      <c r="C742" s="2">
        <v>0</v>
      </c>
      <c r="D742" s="2">
        <v>1</v>
      </c>
      <c r="E742" s="2">
        <v>56</v>
      </c>
      <c r="F742" s="2">
        <v>0</v>
      </c>
      <c r="G742" s="2">
        <v>1</v>
      </c>
      <c r="H742" s="2">
        <v>0</v>
      </c>
      <c r="I742" s="2">
        <v>0</v>
      </c>
      <c r="J742" s="2">
        <v>0</v>
      </c>
      <c r="K742" s="2">
        <v>0</v>
      </c>
      <c r="L742" s="2">
        <v>0</v>
      </c>
      <c r="M742" s="2">
        <v>0</v>
      </c>
      <c r="N742" s="2">
        <v>0</v>
      </c>
      <c r="O742" s="2" t="s">
        <v>15</v>
      </c>
    </row>
    <row r="743" spans="1:15">
      <c r="A743" s="2">
        <v>1720</v>
      </c>
      <c r="B743" s="2">
        <v>162882</v>
      </c>
      <c r="C743" s="2">
        <v>0</v>
      </c>
      <c r="D743" s="2">
        <v>1</v>
      </c>
      <c r="E743" s="2">
        <v>51</v>
      </c>
      <c r="F743" s="2">
        <v>0</v>
      </c>
      <c r="G743" s="2">
        <v>0</v>
      </c>
      <c r="H743" s="2">
        <v>0</v>
      </c>
      <c r="I743" s="2">
        <v>1</v>
      </c>
      <c r="J743" s="2">
        <v>0</v>
      </c>
      <c r="K743" s="2">
        <v>0</v>
      </c>
      <c r="L743" s="2">
        <v>1</v>
      </c>
      <c r="M743" s="2">
        <v>0</v>
      </c>
      <c r="N743" s="2">
        <v>0</v>
      </c>
      <c r="O743" s="2" t="s">
        <v>20</v>
      </c>
    </row>
    <row r="744" spans="1:15">
      <c r="A744" s="2">
        <v>3214</v>
      </c>
      <c r="B744" s="2">
        <v>162868</v>
      </c>
      <c r="C744" s="2">
        <v>0</v>
      </c>
      <c r="D744" s="2">
        <v>0</v>
      </c>
      <c r="E744" s="2">
        <v>34</v>
      </c>
      <c r="F744" s="2">
        <v>0</v>
      </c>
      <c r="G744" s="2">
        <v>0</v>
      </c>
      <c r="H744" s="2">
        <v>1</v>
      </c>
      <c r="I744" s="2">
        <v>0</v>
      </c>
      <c r="J744" s="2">
        <v>0</v>
      </c>
      <c r="K744" s="2">
        <v>0</v>
      </c>
      <c r="L744" s="2">
        <v>1</v>
      </c>
      <c r="M744" s="2">
        <v>0</v>
      </c>
      <c r="N744" s="2">
        <v>0</v>
      </c>
      <c r="O744" s="2" t="s">
        <v>20</v>
      </c>
    </row>
    <row r="745" spans="1:15">
      <c r="A745" s="2">
        <v>1625</v>
      </c>
      <c r="B745" s="2">
        <v>162859</v>
      </c>
      <c r="C745" s="2">
        <v>0</v>
      </c>
      <c r="D745" s="2">
        <v>1</v>
      </c>
      <c r="E745" s="2">
        <v>61</v>
      </c>
      <c r="F745" s="2">
        <v>1</v>
      </c>
      <c r="G745" s="2">
        <v>0</v>
      </c>
      <c r="H745" s="2">
        <v>0</v>
      </c>
      <c r="I745" s="2">
        <v>0</v>
      </c>
      <c r="J745" s="2">
        <v>0</v>
      </c>
      <c r="K745" s="2">
        <v>0</v>
      </c>
      <c r="L745" s="2">
        <v>0</v>
      </c>
      <c r="M745" s="2">
        <v>0</v>
      </c>
      <c r="N745" s="2">
        <v>1</v>
      </c>
      <c r="O745" s="2" t="s">
        <v>15</v>
      </c>
    </row>
    <row r="746" spans="1:15">
      <c r="A746" s="2">
        <v>1771</v>
      </c>
      <c r="B746" s="2">
        <v>162847</v>
      </c>
      <c r="C746" s="2">
        <v>0</v>
      </c>
      <c r="D746" s="2">
        <v>0</v>
      </c>
      <c r="E746" s="2">
        <v>75</v>
      </c>
      <c r="F746" s="2">
        <v>0</v>
      </c>
      <c r="G746" s="2">
        <v>0</v>
      </c>
      <c r="H746" s="2">
        <v>0</v>
      </c>
      <c r="I746" s="2">
        <v>1</v>
      </c>
      <c r="J746" s="2">
        <v>0</v>
      </c>
      <c r="K746" s="2">
        <v>0</v>
      </c>
      <c r="L746" s="2">
        <v>0</v>
      </c>
      <c r="M746" s="2">
        <v>1</v>
      </c>
      <c r="N746" s="2">
        <v>0</v>
      </c>
      <c r="O746" s="2" t="s">
        <v>18</v>
      </c>
    </row>
    <row r="747" spans="1:15">
      <c r="A747" s="2">
        <v>2041</v>
      </c>
      <c r="B747" s="2">
        <v>162845</v>
      </c>
      <c r="C747" s="2">
        <v>1</v>
      </c>
      <c r="D747" s="2">
        <v>1</v>
      </c>
      <c r="E747" s="2">
        <v>71</v>
      </c>
      <c r="F747" s="2">
        <v>0</v>
      </c>
      <c r="G747" s="2">
        <v>1</v>
      </c>
      <c r="H747" s="2">
        <v>0</v>
      </c>
      <c r="I747" s="2">
        <v>0</v>
      </c>
      <c r="J747" s="2">
        <v>0</v>
      </c>
      <c r="K747" s="2">
        <v>0</v>
      </c>
      <c r="L747" s="2">
        <v>0</v>
      </c>
      <c r="M747" s="2">
        <v>1</v>
      </c>
      <c r="N747" s="2">
        <v>0</v>
      </c>
      <c r="O747" s="2" t="s">
        <v>18</v>
      </c>
    </row>
    <row r="748" spans="1:15">
      <c r="A748" s="2">
        <v>2322</v>
      </c>
      <c r="B748" s="2">
        <v>162845</v>
      </c>
      <c r="C748" s="2">
        <v>1</v>
      </c>
      <c r="D748" s="2">
        <v>1</v>
      </c>
      <c r="E748" s="2">
        <v>71</v>
      </c>
      <c r="F748" s="2">
        <v>0</v>
      </c>
      <c r="G748" s="2">
        <v>1</v>
      </c>
      <c r="H748" s="2">
        <v>0</v>
      </c>
      <c r="I748" s="2">
        <v>0</v>
      </c>
      <c r="J748" s="2">
        <v>0</v>
      </c>
      <c r="K748" s="2">
        <v>0</v>
      </c>
      <c r="L748" s="2">
        <v>0</v>
      </c>
      <c r="M748" s="2">
        <v>1</v>
      </c>
      <c r="N748" s="2">
        <v>0</v>
      </c>
      <c r="O748" s="2" t="s">
        <v>17</v>
      </c>
    </row>
    <row r="749" spans="1:15">
      <c r="A749" s="2">
        <v>1896</v>
      </c>
      <c r="B749" s="2">
        <v>162820</v>
      </c>
      <c r="C749" s="2">
        <v>0</v>
      </c>
      <c r="D749" s="2">
        <v>0</v>
      </c>
      <c r="E749" s="2">
        <v>66</v>
      </c>
      <c r="F749" s="2">
        <v>0</v>
      </c>
      <c r="G749" s="2">
        <v>1</v>
      </c>
      <c r="H749" s="2">
        <v>0</v>
      </c>
      <c r="I749" s="2">
        <v>0</v>
      </c>
      <c r="J749" s="2">
        <v>0</v>
      </c>
      <c r="K749" s="2">
        <v>0</v>
      </c>
      <c r="L749" s="2">
        <v>1</v>
      </c>
      <c r="M749" s="2">
        <v>0</v>
      </c>
      <c r="N749" s="2">
        <v>0</v>
      </c>
      <c r="O749" s="2" t="s">
        <v>17</v>
      </c>
    </row>
    <row r="750" spans="1:15">
      <c r="A750" s="2">
        <v>2880</v>
      </c>
      <c r="B750" s="2">
        <v>162820</v>
      </c>
      <c r="C750" s="2">
        <v>0</v>
      </c>
      <c r="D750" s="2">
        <v>0</v>
      </c>
      <c r="E750" s="2">
        <v>66</v>
      </c>
      <c r="F750" s="2">
        <v>0</v>
      </c>
      <c r="G750" s="2">
        <v>1</v>
      </c>
      <c r="H750" s="2">
        <v>0</v>
      </c>
      <c r="I750" s="2">
        <v>0</v>
      </c>
      <c r="J750" s="2">
        <v>0</v>
      </c>
      <c r="K750" s="2">
        <v>0</v>
      </c>
      <c r="L750" s="2">
        <v>1</v>
      </c>
      <c r="M750" s="2">
        <v>0</v>
      </c>
      <c r="N750" s="2">
        <v>0</v>
      </c>
      <c r="O750" s="2" t="s">
        <v>17</v>
      </c>
    </row>
    <row r="751" spans="1:15">
      <c r="A751" s="2">
        <v>1585</v>
      </c>
      <c r="B751" s="2">
        <v>162807</v>
      </c>
      <c r="C751" s="2">
        <v>0</v>
      </c>
      <c r="D751" s="2">
        <v>1</v>
      </c>
      <c r="E751" s="2">
        <v>60</v>
      </c>
      <c r="F751" s="2">
        <v>0</v>
      </c>
      <c r="G751" s="2">
        <v>0</v>
      </c>
      <c r="H751" s="2">
        <v>0</v>
      </c>
      <c r="I751" s="2">
        <v>1</v>
      </c>
      <c r="J751" s="2">
        <v>0</v>
      </c>
      <c r="K751" s="2">
        <v>0</v>
      </c>
      <c r="L751" s="2">
        <v>1</v>
      </c>
      <c r="M751" s="2">
        <v>0</v>
      </c>
      <c r="N751" s="2">
        <v>0</v>
      </c>
      <c r="O751" s="2" t="s">
        <v>18</v>
      </c>
    </row>
    <row r="752" spans="1:15">
      <c r="A752" s="2">
        <v>2457</v>
      </c>
      <c r="B752" s="2">
        <v>162807</v>
      </c>
      <c r="C752" s="2">
        <v>0</v>
      </c>
      <c r="D752" s="2">
        <v>1</v>
      </c>
      <c r="E752" s="2">
        <v>60</v>
      </c>
      <c r="F752" s="2">
        <v>0</v>
      </c>
      <c r="G752" s="2">
        <v>0</v>
      </c>
      <c r="H752" s="2">
        <v>0</v>
      </c>
      <c r="I752" s="2">
        <v>1</v>
      </c>
      <c r="J752" s="2">
        <v>0</v>
      </c>
      <c r="K752" s="2">
        <v>0</v>
      </c>
      <c r="L752" s="2">
        <v>1</v>
      </c>
      <c r="M752" s="2">
        <v>0</v>
      </c>
      <c r="N752" s="2">
        <v>0</v>
      </c>
      <c r="O752" s="2" t="s">
        <v>16</v>
      </c>
    </row>
    <row r="753" spans="1:15">
      <c r="A753" s="2">
        <v>2858</v>
      </c>
      <c r="B753" s="2">
        <v>162772</v>
      </c>
      <c r="C753" s="2">
        <v>0</v>
      </c>
      <c r="D753" s="2">
        <v>1</v>
      </c>
      <c r="E753" s="2">
        <v>51</v>
      </c>
      <c r="F753" s="2">
        <v>0</v>
      </c>
      <c r="G753" s="2">
        <v>0</v>
      </c>
      <c r="H753" s="2">
        <v>1</v>
      </c>
      <c r="I753" s="2">
        <v>0</v>
      </c>
      <c r="J753" s="2">
        <v>0</v>
      </c>
      <c r="K753" s="2">
        <v>0</v>
      </c>
      <c r="L753" s="2">
        <v>0</v>
      </c>
      <c r="M753" s="2">
        <v>1</v>
      </c>
      <c r="N753" s="2">
        <v>0</v>
      </c>
      <c r="O753" s="2" t="s">
        <v>19</v>
      </c>
    </row>
    <row r="754" spans="1:15">
      <c r="A754" s="2">
        <v>1222</v>
      </c>
      <c r="B754" s="2">
        <v>162745</v>
      </c>
      <c r="C754" s="2">
        <v>0</v>
      </c>
      <c r="D754" s="2">
        <v>1</v>
      </c>
      <c r="E754" s="2">
        <v>55</v>
      </c>
      <c r="F754" s="2">
        <v>0</v>
      </c>
      <c r="G754" s="2">
        <v>1</v>
      </c>
      <c r="H754" s="2">
        <v>0</v>
      </c>
      <c r="I754" s="2">
        <v>0</v>
      </c>
      <c r="J754" s="2">
        <v>0</v>
      </c>
      <c r="K754" s="2">
        <v>0</v>
      </c>
      <c r="L754" s="2">
        <v>0</v>
      </c>
      <c r="M754" s="2">
        <v>0</v>
      </c>
      <c r="N754" s="2">
        <v>1</v>
      </c>
      <c r="O754" s="2" t="s">
        <v>20</v>
      </c>
    </row>
    <row r="755" spans="1:15">
      <c r="A755" s="2">
        <v>2146</v>
      </c>
      <c r="B755" s="2">
        <v>162710</v>
      </c>
      <c r="C755" s="2">
        <v>0</v>
      </c>
      <c r="D755" s="2">
        <v>1</v>
      </c>
      <c r="E755" s="2">
        <v>48</v>
      </c>
      <c r="F755" s="2">
        <v>0</v>
      </c>
      <c r="G755" s="2">
        <v>1</v>
      </c>
      <c r="H755" s="2">
        <v>0</v>
      </c>
      <c r="I755" s="2">
        <v>0</v>
      </c>
      <c r="J755" s="2">
        <v>0</v>
      </c>
      <c r="K755" s="2">
        <v>0</v>
      </c>
      <c r="L755" s="2">
        <v>1</v>
      </c>
      <c r="M755" s="2">
        <v>0</v>
      </c>
      <c r="N755" s="2">
        <v>0</v>
      </c>
      <c r="O755" s="2" t="s">
        <v>20</v>
      </c>
    </row>
    <row r="756" spans="1:15">
      <c r="A756" s="2">
        <v>2904</v>
      </c>
      <c r="B756" s="2">
        <v>162694</v>
      </c>
      <c r="C756" s="2">
        <v>1</v>
      </c>
      <c r="D756" s="2">
        <v>1</v>
      </c>
      <c r="E756" s="2">
        <v>55</v>
      </c>
      <c r="F756" s="2">
        <v>0</v>
      </c>
      <c r="G756" s="2">
        <v>1</v>
      </c>
      <c r="H756" s="2">
        <v>0</v>
      </c>
      <c r="I756" s="2">
        <v>0</v>
      </c>
      <c r="J756" s="2">
        <v>0</v>
      </c>
      <c r="K756" s="2">
        <v>0</v>
      </c>
      <c r="L756" s="2">
        <v>0</v>
      </c>
      <c r="M756" s="2">
        <v>1</v>
      </c>
      <c r="N756" s="2">
        <v>0</v>
      </c>
      <c r="O756" s="2" t="s">
        <v>17</v>
      </c>
    </row>
    <row r="757" spans="1:15">
      <c r="A757" s="2">
        <v>2632</v>
      </c>
      <c r="B757" s="2">
        <v>162670</v>
      </c>
      <c r="C757" s="2">
        <v>0</v>
      </c>
      <c r="D757" s="2">
        <v>1</v>
      </c>
      <c r="E757" s="2">
        <v>66</v>
      </c>
      <c r="F757" s="2">
        <v>0</v>
      </c>
      <c r="G757" s="2">
        <v>1</v>
      </c>
      <c r="H757" s="2">
        <v>0</v>
      </c>
      <c r="I757" s="2">
        <v>0</v>
      </c>
      <c r="J757" s="2">
        <v>0</v>
      </c>
      <c r="K757" s="2">
        <v>0</v>
      </c>
      <c r="L757" s="2">
        <v>0</v>
      </c>
      <c r="M757" s="2">
        <v>0</v>
      </c>
      <c r="N757" s="2">
        <v>1</v>
      </c>
      <c r="O757" s="2" t="s">
        <v>20</v>
      </c>
    </row>
    <row r="758" spans="1:15">
      <c r="A758" s="2">
        <v>3106</v>
      </c>
      <c r="B758" s="2">
        <v>162637</v>
      </c>
      <c r="C758" s="2">
        <v>0</v>
      </c>
      <c r="D758" s="2">
        <v>1</v>
      </c>
      <c r="E758" s="2">
        <v>66</v>
      </c>
      <c r="F758" s="2">
        <v>1</v>
      </c>
      <c r="G758" s="2">
        <v>0</v>
      </c>
      <c r="H758" s="2">
        <v>0</v>
      </c>
      <c r="I758" s="2">
        <v>0</v>
      </c>
      <c r="J758" s="2">
        <v>0</v>
      </c>
      <c r="K758" s="2">
        <v>0</v>
      </c>
      <c r="L758" s="2">
        <v>0</v>
      </c>
      <c r="M758" s="2">
        <v>1</v>
      </c>
      <c r="N758" s="2">
        <v>0</v>
      </c>
      <c r="O758" s="2" t="s">
        <v>20</v>
      </c>
    </row>
    <row r="759" spans="1:15">
      <c r="A759" s="2">
        <v>2795</v>
      </c>
      <c r="B759" s="2">
        <v>162568</v>
      </c>
      <c r="C759" s="2">
        <v>0</v>
      </c>
      <c r="D759" s="2">
        <v>1</v>
      </c>
      <c r="E759" s="2">
        <v>58</v>
      </c>
      <c r="F759" s="2">
        <v>0</v>
      </c>
      <c r="G759" s="2">
        <v>0</v>
      </c>
      <c r="H759" s="2">
        <v>0</v>
      </c>
      <c r="I759" s="2">
        <v>1</v>
      </c>
      <c r="J759" s="2">
        <v>0</v>
      </c>
      <c r="K759" s="2">
        <v>0</v>
      </c>
      <c r="L759" s="2">
        <v>1</v>
      </c>
      <c r="M759" s="2">
        <v>0</v>
      </c>
      <c r="N759" s="2">
        <v>0</v>
      </c>
      <c r="O759" s="2" t="s">
        <v>15</v>
      </c>
    </row>
    <row r="760" spans="1:15">
      <c r="A760" s="2">
        <v>1155</v>
      </c>
      <c r="B760" s="2">
        <v>162551</v>
      </c>
      <c r="C760" s="2">
        <v>0</v>
      </c>
      <c r="D760" s="2">
        <v>0</v>
      </c>
      <c r="E760" s="2">
        <v>67</v>
      </c>
      <c r="F760" s="2">
        <v>1</v>
      </c>
      <c r="G760" s="2">
        <v>0</v>
      </c>
      <c r="H760" s="2">
        <v>0</v>
      </c>
      <c r="I760" s="2">
        <v>0</v>
      </c>
      <c r="J760" s="2">
        <v>0</v>
      </c>
      <c r="K760" s="2">
        <v>0</v>
      </c>
      <c r="L760" s="2">
        <v>1</v>
      </c>
      <c r="M760" s="2">
        <v>0</v>
      </c>
      <c r="N760" s="2">
        <v>0</v>
      </c>
      <c r="O760" s="2" t="s">
        <v>16</v>
      </c>
    </row>
    <row r="761" spans="1:15">
      <c r="A761" s="2">
        <v>2771</v>
      </c>
      <c r="B761" s="2">
        <v>162535</v>
      </c>
      <c r="C761" s="2">
        <v>0</v>
      </c>
      <c r="D761" s="2">
        <v>1</v>
      </c>
      <c r="E761" s="2">
        <v>65</v>
      </c>
      <c r="F761" s="2">
        <v>0</v>
      </c>
      <c r="G761" s="2">
        <v>0</v>
      </c>
      <c r="H761" s="2">
        <v>1</v>
      </c>
      <c r="I761" s="2">
        <v>0</v>
      </c>
      <c r="J761" s="2">
        <v>0</v>
      </c>
      <c r="K761" s="2">
        <v>0</v>
      </c>
      <c r="L761" s="2">
        <v>1</v>
      </c>
      <c r="M761" s="2">
        <v>0</v>
      </c>
      <c r="N761" s="2">
        <v>0</v>
      </c>
      <c r="O761" s="2" t="s">
        <v>15</v>
      </c>
    </row>
    <row r="762" spans="1:15">
      <c r="A762" s="2">
        <v>1006</v>
      </c>
      <c r="B762" s="2">
        <v>162513</v>
      </c>
      <c r="C762" s="2">
        <v>0</v>
      </c>
      <c r="D762" s="2">
        <v>1</v>
      </c>
      <c r="E762" s="2">
        <v>53</v>
      </c>
      <c r="F762" s="2">
        <v>0</v>
      </c>
      <c r="G762" s="2">
        <v>0</v>
      </c>
      <c r="H762" s="2">
        <v>0</v>
      </c>
      <c r="I762" s="2">
        <v>1</v>
      </c>
      <c r="J762" s="2">
        <v>0</v>
      </c>
      <c r="K762" s="2">
        <v>0</v>
      </c>
      <c r="L762" s="2">
        <v>0</v>
      </c>
      <c r="M762" s="2">
        <v>1</v>
      </c>
      <c r="N762" s="2">
        <v>0</v>
      </c>
      <c r="O762" s="2" t="s">
        <v>20</v>
      </c>
    </row>
    <row r="763" spans="1:15">
      <c r="A763" s="2">
        <v>1459</v>
      </c>
      <c r="B763" s="2">
        <v>162503</v>
      </c>
      <c r="C763" s="2">
        <v>0</v>
      </c>
      <c r="D763" s="2">
        <v>1</v>
      </c>
      <c r="E763" s="2">
        <v>64</v>
      </c>
      <c r="F763" s="2">
        <v>0</v>
      </c>
      <c r="G763" s="2">
        <v>1</v>
      </c>
      <c r="H763" s="2">
        <v>0</v>
      </c>
      <c r="I763" s="2">
        <v>0</v>
      </c>
      <c r="J763" s="2">
        <v>0</v>
      </c>
      <c r="K763" s="2">
        <v>0</v>
      </c>
      <c r="L763" s="2">
        <v>1</v>
      </c>
      <c r="M763" s="2">
        <v>0</v>
      </c>
      <c r="N763" s="2">
        <v>0</v>
      </c>
      <c r="O763" s="2" t="s">
        <v>18</v>
      </c>
    </row>
    <row r="764" spans="1:15">
      <c r="A764" s="2">
        <v>1375</v>
      </c>
      <c r="B764" s="2">
        <v>162499</v>
      </c>
      <c r="C764" s="2">
        <v>1</v>
      </c>
      <c r="D764" s="2">
        <v>0</v>
      </c>
      <c r="E764" s="2">
        <v>41</v>
      </c>
      <c r="F764" s="2">
        <v>0</v>
      </c>
      <c r="G764" s="2">
        <v>0</v>
      </c>
      <c r="H764" s="2">
        <v>0</v>
      </c>
      <c r="I764" s="2">
        <v>1</v>
      </c>
      <c r="J764" s="2">
        <v>0</v>
      </c>
      <c r="K764" s="2">
        <v>0</v>
      </c>
      <c r="L764" s="2">
        <v>0</v>
      </c>
      <c r="M764" s="2">
        <v>1</v>
      </c>
      <c r="N764" s="2">
        <v>0</v>
      </c>
      <c r="O764" s="2" t="s">
        <v>18</v>
      </c>
    </row>
    <row r="765" spans="1:15">
      <c r="A765" s="2">
        <v>1547</v>
      </c>
      <c r="B765" s="2">
        <v>162466</v>
      </c>
      <c r="C765" s="2">
        <v>0</v>
      </c>
      <c r="D765" s="2">
        <v>1</v>
      </c>
      <c r="E765" s="2">
        <v>50</v>
      </c>
      <c r="F765" s="2">
        <v>0</v>
      </c>
      <c r="G765" s="2">
        <v>1</v>
      </c>
      <c r="H765" s="2">
        <v>0</v>
      </c>
      <c r="I765" s="2">
        <v>0</v>
      </c>
      <c r="J765" s="2">
        <v>0</v>
      </c>
      <c r="K765" s="2">
        <v>0</v>
      </c>
      <c r="L765" s="2">
        <v>0</v>
      </c>
      <c r="M765" s="2">
        <v>0</v>
      </c>
      <c r="N765" s="2">
        <v>0</v>
      </c>
      <c r="O765" s="2" t="s">
        <v>15</v>
      </c>
    </row>
    <row r="766" spans="1:15">
      <c r="A766" s="2">
        <v>1615</v>
      </c>
      <c r="B766" s="2">
        <v>162466</v>
      </c>
      <c r="C766" s="2">
        <v>0</v>
      </c>
      <c r="D766" s="2">
        <v>1</v>
      </c>
      <c r="E766" s="2">
        <v>50</v>
      </c>
      <c r="F766" s="2">
        <v>0</v>
      </c>
      <c r="G766" s="2">
        <v>1</v>
      </c>
      <c r="H766" s="2">
        <v>0</v>
      </c>
      <c r="I766" s="2">
        <v>0</v>
      </c>
      <c r="J766" s="2">
        <v>0</v>
      </c>
      <c r="K766" s="2">
        <v>0</v>
      </c>
      <c r="L766" s="2">
        <v>0</v>
      </c>
      <c r="M766" s="2">
        <v>0</v>
      </c>
      <c r="N766" s="2">
        <v>0</v>
      </c>
      <c r="O766" s="2" t="s">
        <v>18</v>
      </c>
    </row>
    <row r="767" spans="1:15">
      <c r="A767" s="2">
        <v>1852</v>
      </c>
      <c r="B767" s="2">
        <v>162450</v>
      </c>
      <c r="C767" s="2">
        <v>0</v>
      </c>
      <c r="D767" s="2">
        <v>1</v>
      </c>
      <c r="E767" s="2">
        <v>61</v>
      </c>
      <c r="F767" s="2">
        <v>0</v>
      </c>
      <c r="G767" s="2">
        <v>0</v>
      </c>
      <c r="H767" s="2">
        <v>1</v>
      </c>
      <c r="I767" s="2">
        <v>0</v>
      </c>
      <c r="J767" s="2">
        <v>0</v>
      </c>
      <c r="K767" s="2">
        <v>0</v>
      </c>
      <c r="L767" s="2">
        <v>1</v>
      </c>
      <c r="M767" s="2">
        <v>0</v>
      </c>
      <c r="N767" s="2">
        <v>0</v>
      </c>
      <c r="O767" s="2" t="s">
        <v>20</v>
      </c>
    </row>
    <row r="768" spans="1:15">
      <c r="A768" s="2">
        <v>2670</v>
      </c>
      <c r="B768" s="2">
        <v>162335</v>
      </c>
      <c r="C768" s="2">
        <v>0</v>
      </c>
      <c r="D768" s="2">
        <v>1</v>
      </c>
      <c r="E768" s="2">
        <v>68</v>
      </c>
      <c r="F768" s="2">
        <v>1</v>
      </c>
      <c r="G768" s="2">
        <v>0</v>
      </c>
      <c r="H768" s="2">
        <v>0</v>
      </c>
      <c r="I768" s="2">
        <v>0</v>
      </c>
      <c r="J768" s="2">
        <v>0</v>
      </c>
      <c r="K768" s="2">
        <v>0</v>
      </c>
      <c r="L768" s="2">
        <v>1</v>
      </c>
      <c r="M768" s="2">
        <v>0</v>
      </c>
      <c r="N768" s="2">
        <v>0</v>
      </c>
      <c r="O768" s="2" t="s">
        <v>17</v>
      </c>
    </row>
    <row r="769" spans="1:15">
      <c r="A769" s="2">
        <v>2174</v>
      </c>
      <c r="B769" s="2">
        <v>162307</v>
      </c>
      <c r="C769" s="2">
        <v>0</v>
      </c>
      <c r="D769" s="2">
        <v>1</v>
      </c>
      <c r="E769" s="2">
        <v>68</v>
      </c>
      <c r="F769" s="2">
        <v>0</v>
      </c>
      <c r="G769" s="2">
        <v>0</v>
      </c>
      <c r="H769" s="2">
        <v>1</v>
      </c>
      <c r="I769" s="2">
        <v>0</v>
      </c>
      <c r="J769" s="2">
        <v>0</v>
      </c>
      <c r="K769" s="2">
        <v>0</v>
      </c>
      <c r="L769" s="2">
        <v>1</v>
      </c>
      <c r="M769" s="2">
        <v>0</v>
      </c>
      <c r="N769" s="2">
        <v>0</v>
      </c>
      <c r="O769" s="2" t="s">
        <v>19</v>
      </c>
    </row>
    <row r="770" spans="1:15">
      <c r="A770" s="2">
        <v>1737</v>
      </c>
      <c r="B770" s="2">
        <v>162220</v>
      </c>
      <c r="C770" s="2">
        <v>0</v>
      </c>
      <c r="D770" s="2">
        <v>1</v>
      </c>
      <c r="E770" s="2">
        <v>48</v>
      </c>
      <c r="F770" s="2">
        <v>0</v>
      </c>
      <c r="G770" s="2">
        <v>0</v>
      </c>
      <c r="H770" s="2">
        <v>0</v>
      </c>
      <c r="I770" s="2">
        <v>1</v>
      </c>
      <c r="J770" s="2">
        <v>0</v>
      </c>
      <c r="K770" s="2">
        <v>0</v>
      </c>
      <c r="L770" s="2">
        <v>0</v>
      </c>
      <c r="M770" s="2">
        <v>0</v>
      </c>
      <c r="N770" s="2">
        <v>1</v>
      </c>
      <c r="O770" s="2" t="s">
        <v>16</v>
      </c>
    </row>
    <row r="771" spans="1:15">
      <c r="A771" s="2">
        <v>1320</v>
      </c>
      <c r="B771" s="2">
        <v>162204</v>
      </c>
      <c r="C771" s="2">
        <v>0</v>
      </c>
      <c r="D771" s="2">
        <v>2</v>
      </c>
      <c r="E771" s="2">
        <v>60</v>
      </c>
      <c r="F771" s="2">
        <v>1</v>
      </c>
      <c r="G771" s="2">
        <v>0</v>
      </c>
      <c r="H771" s="2">
        <v>0</v>
      </c>
      <c r="I771" s="2">
        <v>0</v>
      </c>
      <c r="J771" s="2">
        <v>0</v>
      </c>
      <c r="K771" s="2">
        <v>0</v>
      </c>
      <c r="L771" s="2">
        <v>1</v>
      </c>
      <c r="M771" s="2">
        <v>0</v>
      </c>
      <c r="N771" s="2">
        <v>0</v>
      </c>
      <c r="O771" s="2" t="s">
        <v>17</v>
      </c>
    </row>
    <row r="772" spans="1:15">
      <c r="A772" s="2">
        <v>1310</v>
      </c>
      <c r="B772" s="2">
        <v>162187</v>
      </c>
      <c r="C772" s="2">
        <v>0</v>
      </c>
      <c r="D772" s="2">
        <v>0</v>
      </c>
      <c r="E772" s="2">
        <v>63</v>
      </c>
      <c r="F772" s="2">
        <v>0</v>
      </c>
      <c r="G772" s="2">
        <v>1</v>
      </c>
      <c r="H772" s="2">
        <v>0</v>
      </c>
      <c r="I772" s="2">
        <v>0</v>
      </c>
      <c r="J772" s="2">
        <v>0</v>
      </c>
      <c r="K772" s="2">
        <v>0</v>
      </c>
      <c r="L772" s="2">
        <v>1</v>
      </c>
      <c r="M772" s="2">
        <v>0</v>
      </c>
      <c r="N772" s="2">
        <v>0</v>
      </c>
      <c r="O772" s="2" t="s">
        <v>19</v>
      </c>
    </row>
    <row r="773" spans="1:15">
      <c r="A773" s="2">
        <v>1345</v>
      </c>
      <c r="B773" s="2">
        <v>162187</v>
      </c>
      <c r="C773" s="2">
        <v>0</v>
      </c>
      <c r="D773" s="2">
        <v>1</v>
      </c>
      <c r="E773" s="2">
        <v>51</v>
      </c>
      <c r="F773" s="2">
        <v>0</v>
      </c>
      <c r="G773" s="2">
        <v>0</v>
      </c>
      <c r="H773" s="2">
        <v>0</v>
      </c>
      <c r="I773" s="2">
        <v>0</v>
      </c>
      <c r="J773" s="2">
        <v>1</v>
      </c>
      <c r="K773" s="2">
        <v>0</v>
      </c>
      <c r="L773" s="2">
        <v>0</v>
      </c>
      <c r="M773" s="2">
        <v>0</v>
      </c>
      <c r="N773" s="2">
        <v>1</v>
      </c>
      <c r="O773" s="2" t="s">
        <v>18</v>
      </c>
    </row>
    <row r="774" spans="1:15">
      <c r="A774" s="2">
        <v>2337</v>
      </c>
      <c r="B774" s="2">
        <v>162159</v>
      </c>
      <c r="C774" s="2">
        <v>0</v>
      </c>
      <c r="D774" s="2">
        <v>0</v>
      </c>
      <c r="E774" s="2">
        <v>74</v>
      </c>
      <c r="F774" s="2">
        <v>0</v>
      </c>
      <c r="G774" s="2">
        <v>0</v>
      </c>
      <c r="H774" s="2">
        <v>1</v>
      </c>
      <c r="I774" s="2">
        <v>0</v>
      </c>
      <c r="J774" s="2">
        <v>0</v>
      </c>
      <c r="K774" s="2">
        <v>0</v>
      </c>
      <c r="L774" s="2">
        <v>0</v>
      </c>
      <c r="M774" s="2">
        <v>0</v>
      </c>
      <c r="N774" s="2">
        <v>1</v>
      </c>
      <c r="O774" s="2" t="s">
        <v>16</v>
      </c>
    </row>
    <row r="775" spans="1:15">
      <c r="A775" s="2">
        <v>2328</v>
      </c>
      <c r="B775" s="2">
        <v>162061</v>
      </c>
      <c r="C775" s="2">
        <v>0</v>
      </c>
      <c r="D775" s="2">
        <v>1</v>
      </c>
      <c r="E775" s="2">
        <v>44</v>
      </c>
      <c r="F775" s="2">
        <v>0</v>
      </c>
      <c r="G775" s="2">
        <v>0</v>
      </c>
      <c r="H775" s="2">
        <v>0</v>
      </c>
      <c r="I775" s="2">
        <v>1</v>
      </c>
      <c r="J775" s="2">
        <v>0</v>
      </c>
      <c r="K775" s="2">
        <v>0</v>
      </c>
      <c r="L775" s="2">
        <v>1</v>
      </c>
      <c r="M775" s="2">
        <v>0</v>
      </c>
      <c r="N775" s="2">
        <v>0</v>
      </c>
      <c r="O775" s="2" t="s">
        <v>17</v>
      </c>
    </row>
    <row r="776" spans="1:15">
      <c r="A776" s="2">
        <v>1750</v>
      </c>
      <c r="B776" s="2">
        <v>162058</v>
      </c>
      <c r="C776" s="2">
        <v>0</v>
      </c>
      <c r="D776" s="2">
        <v>1</v>
      </c>
      <c r="E776" s="2">
        <v>64</v>
      </c>
      <c r="F776" s="2">
        <v>0</v>
      </c>
      <c r="G776" s="2">
        <v>1</v>
      </c>
      <c r="H776" s="2">
        <v>0</v>
      </c>
      <c r="I776" s="2">
        <v>0</v>
      </c>
      <c r="J776" s="2">
        <v>0</v>
      </c>
      <c r="K776" s="2">
        <v>0</v>
      </c>
      <c r="L776" s="2">
        <v>0</v>
      </c>
      <c r="M776" s="2">
        <v>1</v>
      </c>
      <c r="N776" s="2">
        <v>0</v>
      </c>
      <c r="O776" s="2" t="s">
        <v>20</v>
      </c>
    </row>
    <row r="777" spans="1:15">
      <c r="A777" s="2">
        <v>1462</v>
      </c>
      <c r="B777" s="2">
        <v>162010</v>
      </c>
      <c r="C777" s="2">
        <v>0</v>
      </c>
      <c r="D777" s="2">
        <v>1</v>
      </c>
      <c r="E777" s="2">
        <v>48</v>
      </c>
      <c r="F777" s="2">
        <v>0</v>
      </c>
      <c r="G777" s="2">
        <v>1</v>
      </c>
      <c r="H777" s="2">
        <v>0</v>
      </c>
      <c r="I777" s="2">
        <v>0</v>
      </c>
      <c r="J777" s="2">
        <v>0</v>
      </c>
      <c r="K777" s="2">
        <v>0</v>
      </c>
      <c r="L777" s="2">
        <v>0</v>
      </c>
      <c r="M777" s="2">
        <v>0</v>
      </c>
      <c r="N777" s="2">
        <v>1</v>
      </c>
      <c r="O777" s="2" t="s">
        <v>20</v>
      </c>
    </row>
    <row r="778" spans="1:15">
      <c r="A778" s="2">
        <v>2168</v>
      </c>
      <c r="B778" s="2">
        <v>162000</v>
      </c>
      <c r="C778" s="2">
        <v>0</v>
      </c>
      <c r="D778" s="2">
        <v>1</v>
      </c>
      <c r="E778" s="2">
        <v>68</v>
      </c>
      <c r="F778" s="2">
        <v>0</v>
      </c>
      <c r="G778" s="2">
        <v>0</v>
      </c>
      <c r="H778" s="2">
        <v>1</v>
      </c>
      <c r="I778" s="2">
        <v>0</v>
      </c>
      <c r="J778" s="2">
        <v>0</v>
      </c>
      <c r="K778" s="2">
        <v>0</v>
      </c>
      <c r="L778" s="2">
        <v>0</v>
      </c>
      <c r="M778" s="2">
        <v>0</v>
      </c>
      <c r="N778" s="2">
        <v>1</v>
      </c>
      <c r="O778" s="2" t="s">
        <v>19</v>
      </c>
    </row>
    <row r="779" spans="1:15">
      <c r="A779" s="2">
        <v>1559</v>
      </c>
      <c r="B779" s="2">
        <v>161996</v>
      </c>
      <c r="C779" s="2">
        <v>0</v>
      </c>
      <c r="D779" s="2">
        <v>1</v>
      </c>
      <c r="E779" s="2">
        <v>43</v>
      </c>
      <c r="F779" s="2">
        <v>0</v>
      </c>
      <c r="G779" s="2">
        <v>1</v>
      </c>
      <c r="H779" s="2">
        <v>0</v>
      </c>
      <c r="I779" s="2">
        <v>0</v>
      </c>
      <c r="J779" s="2">
        <v>0</v>
      </c>
      <c r="K779" s="2">
        <v>0</v>
      </c>
      <c r="L779" s="2">
        <v>0</v>
      </c>
      <c r="M779" s="2">
        <v>0</v>
      </c>
      <c r="N779" s="2">
        <v>1</v>
      </c>
      <c r="O779" s="2" t="s">
        <v>15</v>
      </c>
    </row>
    <row r="780" spans="1:15">
      <c r="A780" s="2">
        <v>1676</v>
      </c>
      <c r="B780" s="2">
        <v>161923</v>
      </c>
      <c r="C780" s="2">
        <v>0</v>
      </c>
      <c r="D780" s="2">
        <v>2</v>
      </c>
      <c r="E780" s="2">
        <v>59</v>
      </c>
      <c r="F780" s="2">
        <v>0</v>
      </c>
      <c r="G780" s="2">
        <v>1</v>
      </c>
      <c r="H780" s="2">
        <v>0</v>
      </c>
      <c r="I780" s="2">
        <v>0</v>
      </c>
      <c r="J780" s="2">
        <v>0</v>
      </c>
      <c r="K780" s="2">
        <v>0</v>
      </c>
      <c r="L780" s="2">
        <v>0</v>
      </c>
      <c r="M780" s="2">
        <v>1</v>
      </c>
      <c r="N780" s="2">
        <v>0</v>
      </c>
      <c r="O780" s="2" t="s">
        <v>19</v>
      </c>
    </row>
    <row r="781" spans="1:15">
      <c r="A781" s="2">
        <v>2905</v>
      </c>
      <c r="B781" s="2">
        <v>161917</v>
      </c>
      <c r="C781" s="2">
        <v>1</v>
      </c>
      <c r="D781" s="2">
        <v>1</v>
      </c>
      <c r="E781" s="2">
        <v>46</v>
      </c>
      <c r="F781" s="2">
        <v>0</v>
      </c>
      <c r="G781" s="2">
        <v>1</v>
      </c>
      <c r="H781" s="2">
        <v>0</v>
      </c>
      <c r="I781" s="2">
        <v>0</v>
      </c>
      <c r="J781" s="2">
        <v>0</v>
      </c>
      <c r="K781" s="2">
        <v>0</v>
      </c>
      <c r="L781" s="2">
        <v>0</v>
      </c>
      <c r="M781" s="2">
        <v>0</v>
      </c>
      <c r="N781" s="2">
        <v>1</v>
      </c>
      <c r="O781" s="2" t="s">
        <v>18</v>
      </c>
    </row>
    <row r="782" spans="1:15">
      <c r="A782" s="2">
        <v>1259</v>
      </c>
      <c r="B782" s="2">
        <v>161905</v>
      </c>
      <c r="C782" s="2">
        <v>0</v>
      </c>
      <c r="D782" s="2">
        <v>1</v>
      </c>
      <c r="E782" s="2">
        <v>45</v>
      </c>
      <c r="F782" s="2">
        <v>0</v>
      </c>
      <c r="G782" s="2">
        <v>0</v>
      </c>
      <c r="H782" s="2">
        <v>0</v>
      </c>
      <c r="I782" s="2">
        <v>1</v>
      </c>
      <c r="J782" s="2">
        <v>0</v>
      </c>
      <c r="K782" s="2">
        <v>0</v>
      </c>
      <c r="L782" s="2">
        <v>0</v>
      </c>
      <c r="M782" s="2">
        <v>0</v>
      </c>
      <c r="N782" s="2">
        <v>1</v>
      </c>
      <c r="O782" s="2" t="s">
        <v>15</v>
      </c>
    </row>
    <row r="783" spans="1:15">
      <c r="A783" s="2">
        <v>1781</v>
      </c>
      <c r="B783" s="2">
        <v>161872</v>
      </c>
      <c r="C783" s="2">
        <v>0</v>
      </c>
      <c r="D783" s="2">
        <v>1</v>
      </c>
      <c r="E783" s="2">
        <v>50</v>
      </c>
      <c r="F783" s="2">
        <v>0</v>
      </c>
      <c r="G783" s="2">
        <v>1</v>
      </c>
      <c r="H783" s="2">
        <v>0</v>
      </c>
      <c r="I783" s="2">
        <v>0</v>
      </c>
      <c r="J783" s="2">
        <v>0</v>
      </c>
      <c r="K783" s="2">
        <v>0</v>
      </c>
      <c r="L783" s="2">
        <v>0</v>
      </c>
      <c r="M783" s="2">
        <v>1</v>
      </c>
      <c r="N783" s="2">
        <v>0</v>
      </c>
      <c r="O783" s="2" t="s">
        <v>15</v>
      </c>
    </row>
    <row r="784" spans="1:15">
      <c r="A784" s="2">
        <v>1512</v>
      </c>
      <c r="B784" s="2">
        <v>161839</v>
      </c>
      <c r="C784" s="2">
        <v>0</v>
      </c>
      <c r="D784" s="2">
        <v>0</v>
      </c>
      <c r="E784" s="2">
        <v>56</v>
      </c>
      <c r="F784" s="2">
        <v>0</v>
      </c>
      <c r="G784" s="2">
        <v>0</v>
      </c>
      <c r="H784" s="2">
        <v>1</v>
      </c>
      <c r="I784" s="2">
        <v>0</v>
      </c>
      <c r="J784" s="2">
        <v>0</v>
      </c>
      <c r="K784" s="2">
        <v>0</v>
      </c>
      <c r="L784" s="2">
        <v>1</v>
      </c>
      <c r="M784" s="2">
        <v>0</v>
      </c>
      <c r="N784" s="2">
        <v>0</v>
      </c>
      <c r="O784" s="2" t="s">
        <v>17</v>
      </c>
    </row>
    <row r="785" spans="1:15">
      <c r="A785" s="2">
        <v>2076</v>
      </c>
      <c r="B785" s="2">
        <v>161825</v>
      </c>
      <c r="C785" s="2">
        <v>0</v>
      </c>
      <c r="D785" s="2">
        <v>1</v>
      </c>
      <c r="E785" s="2">
        <v>41</v>
      </c>
      <c r="F785" s="2">
        <v>0</v>
      </c>
      <c r="G785" s="2">
        <v>0</v>
      </c>
      <c r="H785" s="2">
        <v>1</v>
      </c>
      <c r="I785" s="2">
        <v>0</v>
      </c>
      <c r="J785" s="2">
        <v>0</v>
      </c>
      <c r="K785" s="2">
        <v>0</v>
      </c>
      <c r="L785" s="2">
        <v>1</v>
      </c>
      <c r="M785" s="2">
        <v>0</v>
      </c>
      <c r="N785" s="2">
        <v>0</v>
      </c>
      <c r="O785" s="2" t="s">
        <v>17</v>
      </c>
    </row>
    <row r="786" spans="1:15">
      <c r="A786" s="2">
        <v>2837</v>
      </c>
      <c r="B786" s="2">
        <v>161825</v>
      </c>
      <c r="C786" s="2">
        <v>0</v>
      </c>
      <c r="D786" s="2">
        <v>1</v>
      </c>
      <c r="E786" s="2">
        <v>41</v>
      </c>
      <c r="F786" s="2">
        <v>0</v>
      </c>
      <c r="G786" s="2">
        <v>0</v>
      </c>
      <c r="H786" s="2">
        <v>1</v>
      </c>
      <c r="I786" s="2">
        <v>0</v>
      </c>
      <c r="J786" s="2">
        <v>0</v>
      </c>
      <c r="K786" s="2">
        <v>0</v>
      </c>
      <c r="L786" s="2">
        <v>1</v>
      </c>
      <c r="M786" s="2">
        <v>0</v>
      </c>
      <c r="N786" s="2">
        <v>0</v>
      </c>
      <c r="O786" s="2" t="s">
        <v>15</v>
      </c>
    </row>
    <row r="787" spans="1:15">
      <c r="A787" s="2">
        <v>1058</v>
      </c>
      <c r="B787" s="2">
        <v>161823</v>
      </c>
      <c r="C787" s="2">
        <v>0</v>
      </c>
      <c r="D787" s="2">
        <v>1</v>
      </c>
      <c r="E787" s="2">
        <v>68</v>
      </c>
      <c r="F787" s="2">
        <v>0</v>
      </c>
      <c r="G787" s="2">
        <v>0</v>
      </c>
      <c r="H787" s="2">
        <v>1</v>
      </c>
      <c r="I787" s="2">
        <v>0</v>
      </c>
      <c r="J787" s="2">
        <v>0</v>
      </c>
      <c r="K787" s="2">
        <v>0</v>
      </c>
      <c r="L787" s="2">
        <v>1</v>
      </c>
      <c r="M787" s="2">
        <v>0</v>
      </c>
      <c r="N787" s="2">
        <v>0</v>
      </c>
      <c r="O787" s="2" t="s">
        <v>19</v>
      </c>
    </row>
    <row r="788" spans="1:15">
      <c r="A788" s="2">
        <v>2929</v>
      </c>
      <c r="B788" s="2">
        <v>161798</v>
      </c>
      <c r="C788" s="2">
        <v>0</v>
      </c>
      <c r="D788" s="2">
        <v>0</v>
      </c>
      <c r="E788" s="2">
        <v>56</v>
      </c>
      <c r="F788" s="2">
        <v>0</v>
      </c>
      <c r="G788" s="2">
        <v>0</v>
      </c>
      <c r="H788" s="2">
        <v>1</v>
      </c>
      <c r="I788" s="2">
        <v>0</v>
      </c>
      <c r="J788" s="2">
        <v>0</v>
      </c>
      <c r="K788" s="2">
        <v>0</v>
      </c>
      <c r="L788" s="2">
        <v>0</v>
      </c>
      <c r="M788" s="2">
        <v>0</v>
      </c>
      <c r="N788" s="2">
        <v>1</v>
      </c>
      <c r="O788" s="2" t="s">
        <v>18</v>
      </c>
    </row>
    <row r="789" spans="1:15">
      <c r="A789" s="2">
        <v>1571</v>
      </c>
      <c r="B789" s="2">
        <v>161794</v>
      </c>
      <c r="C789" s="2">
        <v>0</v>
      </c>
      <c r="D789" s="2">
        <v>1</v>
      </c>
      <c r="E789" s="2">
        <v>59</v>
      </c>
      <c r="F789" s="2">
        <v>0</v>
      </c>
      <c r="G789" s="2">
        <v>1</v>
      </c>
      <c r="H789" s="2">
        <v>0</v>
      </c>
      <c r="I789" s="2">
        <v>0</v>
      </c>
      <c r="J789" s="2">
        <v>0</v>
      </c>
      <c r="K789" s="2">
        <v>0</v>
      </c>
      <c r="L789" s="2">
        <v>0</v>
      </c>
      <c r="M789" s="2">
        <v>1</v>
      </c>
      <c r="N789" s="2">
        <v>0</v>
      </c>
      <c r="O789" s="2" t="s">
        <v>15</v>
      </c>
    </row>
    <row r="790" spans="1:15">
      <c r="A790" s="2">
        <v>2666</v>
      </c>
      <c r="B790" s="2">
        <v>161787</v>
      </c>
      <c r="C790" s="2">
        <v>0</v>
      </c>
      <c r="D790" s="2">
        <v>0</v>
      </c>
      <c r="E790" s="2">
        <v>33</v>
      </c>
      <c r="F790" s="2">
        <v>1</v>
      </c>
      <c r="G790" s="2">
        <v>0</v>
      </c>
      <c r="H790" s="2">
        <v>0</v>
      </c>
      <c r="I790" s="2">
        <v>0</v>
      </c>
      <c r="J790" s="2">
        <v>0</v>
      </c>
      <c r="K790" s="2">
        <v>0</v>
      </c>
      <c r="L790" s="2">
        <v>0</v>
      </c>
      <c r="M790" s="2">
        <v>1</v>
      </c>
      <c r="N790" s="2">
        <v>0</v>
      </c>
      <c r="O790" s="2" t="s">
        <v>19</v>
      </c>
    </row>
    <row r="791" spans="1:15">
      <c r="A791" s="2">
        <v>3213</v>
      </c>
      <c r="B791" s="2">
        <v>161757</v>
      </c>
      <c r="C791" s="2">
        <v>0</v>
      </c>
      <c r="D791" s="2">
        <v>0</v>
      </c>
      <c r="E791" s="2">
        <v>50</v>
      </c>
      <c r="F791" s="2">
        <v>0</v>
      </c>
      <c r="G791" s="2">
        <v>0</v>
      </c>
      <c r="H791" s="2">
        <v>1</v>
      </c>
      <c r="I791" s="2">
        <v>0</v>
      </c>
      <c r="J791" s="2">
        <v>0</v>
      </c>
      <c r="K791" s="2">
        <v>0</v>
      </c>
      <c r="L791" s="2">
        <v>0</v>
      </c>
      <c r="M791" s="2">
        <v>1</v>
      </c>
      <c r="N791" s="2">
        <v>0</v>
      </c>
      <c r="O791" s="2" t="s">
        <v>16</v>
      </c>
    </row>
    <row r="792" spans="1:15">
      <c r="A792" s="2">
        <v>2868</v>
      </c>
      <c r="B792" s="2">
        <v>161671</v>
      </c>
      <c r="C792" s="2">
        <v>0</v>
      </c>
      <c r="D792" s="2">
        <v>1</v>
      </c>
      <c r="E792" s="2">
        <v>52</v>
      </c>
      <c r="F792" s="2">
        <v>1</v>
      </c>
      <c r="G792" s="2">
        <v>0</v>
      </c>
      <c r="H792" s="2">
        <v>0</v>
      </c>
      <c r="I792" s="2">
        <v>0</v>
      </c>
      <c r="J792" s="2">
        <v>0</v>
      </c>
      <c r="K792" s="2">
        <v>0</v>
      </c>
      <c r="L792" s="2">
        <v>1</v>
      </c>
      <c r="M792" s="2">
        <v>0</v>
      </c>
      <c r="N792" s="2">
        <v>0</v>
      </c>
      <c r="O792" s="2" t="s">
        <v>17</v>
      </c>
    </row>
    <row r="793" spans="1:15">
      <c r="A793" s="2">
        <v>1827</v>
      </c>
      <c r="B793" s="2">
        <v>161618</v>
      </c>
      <c r="C793" s="2">
        <v>0</v>
      </c>
      <c r="D793" s="2">
        <v>0</v>
      </c>
      <c r="E793" s="2">
        <v>29</v>
      </c>
      <c r="F793" s="2">
        <v>0</v>
      </c>
      <c r="G793" s="2">
        <v>0</v>
      </c>
      <c r="H793" s="2">
        <v>1</v>
      </c>
      <c r="I793" s="2">
        <v>0</v>
      </c>
      <c r="J793" s="2">
        <v>0</v>
      </c>
      <c r="K793" s="2">
        <v>0</v>
      </c>
      <c r="L793" s="2">
        <v>0</v>
      </c>
      <c r="M793" s="2">
        <v>0</v>
      </c>
      <c r="N793" s="2">
        <v>0</v>
      </c>
      <c r="O793" s="2" t="s">
        <v>16</v>
      </c>
    </row>
    <row r="794" spans="1:15">
      <c r="A794" s="2">
        <v>2197</v>
      </c>
      <c r="B794" s="2">
        <v>161559</v>
      </c>
      <c r="C794" s="2">
        <v>0</v>
      </c>
      <c r="D794" s="2">
        <v>1</v>
      </c>
      <c r="E794" s="2">
        <v>55</v>
      </c>
      <c r="F794" s="2">
        <v>0</v>
      </c>
      <c r="G794" s="2">
        <v>0</v>
      </c>
      <c r="H794" s="2">
        <v>1</v>
      </c>
      <c r="I794" s="2">
        <v>0</v>
      </c>
      <c r="J794" s="2">
        <v>0</v>
      </c>
      <c r="K794" s="2">
        <v>0</v>
      </c>
      <c r="L794" s="2">
        <v>1</v>
      </c>
      <c r="M794" s="2">
        <v>0</v>
      </c>
      <c r="N794" s="2">
        <v>0</v>
      </c>
      <c r="O794" s="2" t="s">
        <v>18</v>
      </c>
    </row>
    <row r="795" spans="1:15">
      <c r="A795" s="2">
        <v>2563</v>
      </c>
      <c r="B795" s="2">
        <v>161482</v>
      </c>
      <c r="C795" s="2">
        <v>0</v>
      </c>
      <c r="D795" s="2">
        <v>0</v>
      </c>
      <c r="E795" s="2">
        <v>55</v>
      </c>
      <c r="F795" s="2">
        <v>0</v>
      </c>
      <c r="G795" s="2">
        <v>1</v>
      </c>
      <c r="H795" s="2">
        <v>0</v>
      </c>
      <c r="I795" s="2">
        <v>0</v>
      </c>
      <c r="J795" s="2">
        <v>0</v>
      </c>
      <c r="K795" s="2">
        <v>0</v>
      </c>
      <c r="L795" s="2">
        <v>1</v>
      </c>
      <c r="M795" s="2">
        <v>0</v>
      </c>
      <c r="N795" s="2">
        <v>0</v>
      </c>
      <c r="O795" s="2" t="s">
        <v>18</v>
      </c>
    </row>
    <row r="796" spans="1:15">
      <c r="A796" s="2">
        <v>1587</v>
      </c>
      <c r="B796" s="2">
        <v>161467</v>
      </c>
      <c r="C796" s="2">
        <v>0</v>
      </c>
      <c r="D796" s="2">
        <v>2</v>
      </c>
      <c r="E796" s="2">
        <v>72</v>
      </c>
      <c r="F796" s="2">
        <v>0</v>
      </c>
      <c r="G796" s="2">
        <v>1</v>
      </c>
      <c r="H796" s="2">
        <v>0</v>
      </c>
      <c r="I796" s="2">
        <v>0</v>
      </c>
      <c r="J796" s="2">
        <v>0</v>
      </c>
      <c r="K796" s="2">
        <v>0</v>
      </c>
      <c r="L796" s="2">
        <v>0</v>
      </c>
      <c r="M796" s="2">
        <v>0</v>
      </c>
      <c r="N796" s="2">
        <v>1</v>
      </c>
      <c r="O796" s="2" t="s">
        <v>16</v>
      </c>
    </row>
    <row r="797" spans="1:15">
      <c r="A797" s="2">
        <v>1454</v>
      </c>
      <c r="B797" s="2">
        <v>161456</v>
      </c>
      <c r="C797" s="2">
        <v>0</v>
      </c>
      <c r="D797" s="2">
        <v>1</v>
      </c>
      <c r="E797" s="2">
        <v>45</v>
      </c>
      <c r="F797" s="2">
        <v>0</v>
      </c>
      <c r="G797" s="2">
        <v>1</v>
      </c>
      <c r="H797" s="2">
        <v>0</v>
      </c>
      <c r="I797" s="2">
        <v>0</v>
      </c>
      <c r="J797" s="2">
        <v>0</v>
      </c>
      <c r="K797" s="2">
        <v>0</v>
      </c>
      <c r="L797" s="2">
        <v>1</v>
      </c>
      <c r="M797" s="2">
        <v>0</v>
      </c>
      <c r="N797" s="2">
        <v>0</v>
      </c>
      <c r="O797" s="2" t="s">
        <v>19</v>
      </c>
    </row>
    <row r="798" spans="1:15">
      <c r="A798" s="2">
        <v>3014</v>
      </c>
      <c r="B798" s="2">
        <v>161416</v>
      </c>
      <c r="C798" s="2">
        <v>0</v>
      </c>
      <c r="D798" s="2">
        <v>0</v>
      </c>
      <c r="E798" s="2">
        <v>38</v>
      </c>
      <c r="F798" s="2">
        <v>0</v>
      </c>
      <c r="G798" s="2">
        <v>0</v>
      </c>
      <c r="H798" s="2">
        <v>0</v>
      </c>
      <c r="I798" s="2">
        <v>1</v>
      </c>
      <c r="J798" s="2">
        <v>0</v>
      </c>
      <c r="K798" s="2">
        <v>0</v>
      </c>
      <c r="L798" s="2">
        <v>1</v>
      </c>
      <c r="M798" s="2">
        <v>0</v>
      </c>
      <c r="N798" s="2">
        <v>0</v>
      </c>
      <c r="O798" s="2" t="s">
        <v>19</v>
      </c>
    </row>
    <row r="799" spans="1:15">
      <c r="A799" s="2">
        <v>1855</v>
      </c>
      <c r="B799" s="2">
        <v>161346</v>
      </c>
      <c r="C799" s="2">
        <v>1</v>
      </c>
      <c r="D799" s="2">
        <v>0</v>
      </c>
      <c r="E799" s="2">
        <v>42</v>
      </c>
      <c r="F799" s="2">
        <v>0</v>
      </c>
      <c r="G799" s="2">
        <v>0</v>
      </c>
      <c r="H799" s="2">
        <v>0</v>
      </c>
      <c r="I799" s="2">
        <v>1</v>
      </c>
      <c r="J799" s="2">
        <v>0</v>
      </c>
      <c r="K799" s="2">
        <v>0</v>
      </c>
      <c r="L799" s="2">
        <v>0</v>
      </c>
      <c r="M799" s="2">
        <v>1</v>
      </c>
      <c r="N799" s="2">
        <v>0</v>
      </c>
      <c r="O799" s="2" t="s">
        <v>18</v>
      </c>
    </row>
    <row r="800" spans="1:15">
      <c r="A800" s="2">
        <v>1122</v>
      </c>
      <c r="B800" s="2">
        <v>161331</v>
      </c>
      <c r="C800" s="2">
        <v>1</v>
      </c>
      <c r="D800" s="2">
        <v>1</v>
      </c>
      <c r="E800" s="2">
        <v>62</v>
      </c>
      <c r="F800" s="2">
        <v>0</v>
      </c>
      <c r="G800" s="2">
        <v>0</v>
      </c>
      <c r="H800" s="2">
        <v>1</v>
      </c>
      <c r="I800" s="2">
        <v>0</v>
      </c>
      <c r="J800" s="2">
        <v>0</v>
      </c>
      <c r="K800" s="2">
        <v>0</v>
      </c>
      <c r="L800" s="2">
        <v>0</v>
      </c>
      <c r="M800" s="2">
        <v>1</v>
      </c>
      <c r="N800" s="2">
        <v>0</v>
      </c>
      <c r="O800" s="2" t="s">
        <v>17</v>
      </c>
    </row>
    <row r="801" spans="1:15">
      <c r="A801" s="2">
        <v>1413</v>
      </c>
      <c r="B801" s="2">
        <v>161314</v>
      </c>
      <c r="C801" s="2">
        <v>0</v>
      </c>
      <c r="D801" s="2">
        <v>1</v>
      </c>
      <c r="E801" s="2">
        <v>52</v>
      </c>
      <c r="F801" s="2">
        <v>0</v>
      </c>
      <c r="G801" s="2">
        <v>1</v>
      </c>
      <c r="H801" s="2">
        <v>0</v>
      </c>
      <c r="I801" s="2">
        <v>0</v>
      </c>
      <c r="J801" s="2">
        <v>0</v>
      </c>
      <c r="K801" s="2">
        <v>0</v>
      </c>
      <c r="L801" s="2">
        <v>1</v>
      </c>
      <c r="M801" s="2">
        <v>0</v>
      </c>
      <c r="N801" s="2">
        <v>0</v>
      </c>
      <c r="O801" s="2" t="s">
        <v>16</v>
      </c>
    </row>
    <row r="802" spans="1:15">
      <c r="A802" s="2">
        <v>1176</v>
      </c>
      <c r="B802" s="2">
        <v>161286</v>
      </c>
      <c r="C802" s="2">
        <v>0</v>
      </c>
      <c r="D802" s="2">
        <v>1</v>
      </c>
      <c r="E802" s="2">
        <v>54</v>
      </c>
      <c r="F802" s="2">
        <v>0</v>
      </c>
      <c r="G802" s="2">
        <v>1</v>
      </c>
      <c r="H802" s="2">
        <v>0</v>
      </c>
      <c r="I802" s="2">
        <v>0</v>
      </c>
      <c r="J802" s="2">
        <v>0</v>
      </c>
      <c r="K802" s="2">
        <v>0</v>
      </c>
      <c r="L802" s="2">
        <v>1</v>
      </c>
      <c r="M802" s="2">
        <v>0</v>
      </c>
      <c r="N802" s="2">
        <v>0</v>
      </c>
      <c r="O802" s="2" t="s">
        <v>17</v>
      </c>
    </row>
    <row r="803" spans="1:15">
      <c r="A803" s="2">
        <v>3095</v>
      </c>
      <c r="B803" s="2">
        <v>161286</v>
      </c>
      <c r="C803" s="2">
        <v>0</v>
      </c>
      <c r="D803" s="2">
        <v>1</v>
      </c>
      <c r="E803" s="2">
        <v>54</v>
      </c>
      <c r="F803" s="2">
        <v>0</v>
      </c>
      <c r="G803" s="2">
        <v>1</v>
      </c>
      <c r="H803" s="2">
        <v>0</v>
      </c>
      <c r="I803" s="2">
        <v>0</v>
      </c>
      <c r="J803" s="2">
        <v>0</v>
      </c>
      <c r="K803" s="2">
        <v>0</v>
      </c>
      <c r="L803" s="2">
        <v>1</v>
      </c>
      <c r="M803" s="2">
        <v>0</v>
      </c>
      <c r="N803" s="2">
        <v>0</v>
      </c>
      <c r="O803" s="2" t="s">
        <v>15</v>
      </c>
    </row>
    <row r="804" spans="1:15">
      <c r="A804" s="2">
        <v>2207</v>
      </c>
      <c r="B804" s="2">
        <v>161284</v>
      </c>
      <c r="C804" s="2">
        <v>0</v>
      </c>
      <c r="D804" s="2">
        <v>0</v>
      </c>
      <c r="E804" s="2">
        <v>65</v>
      </c>
      <c r="F804" s="2">
        <v>0</v>
      </c>
      <c r="G804" s="2">
        <v>0</v>
      </c>
      <c r="H804" s="2">
        <v>1</v>
      </c>
      <c r="I804" s="2">
        <v>0</v>
      </c>
      <c r="J804" s="2">
        <v>0</v>
      </c>
      <c r="K804" s="2">
        <v>0</v>
      </c>
      <c r="L804" s="2">
        <v>0</v>
      </c>
      <c r="M804" s="2">
        <v>0</v>
      </c>
      <c r="N804" s="2">
        <v>1</v>
      </c>
      <c r="O804" s="2" t="s">
        <v>15</v>
      </c>
    </row>
    <row r="805" spans="1:15">
      <c r="A805" s="2">
        <v>1638</v>
      </c>
      <c r="B805" s="2">
        <v>161278</v>
      </c>
      <c r="C805" s="2">
        <v>0</v>
      </c>
      <c r="D805" s="2">
        <v>1</v>
      </c>
      <c r="E805" s="2">
        <v>67</v>
      </c>
      <c r="F805" s="2">
        <v>0</v>
      </c>
      <c r="G805" s="2">
        <v>0</v>
      </c>
      <c r="H805" s="2">
        <v>0</v>
      </c>
      <c r="I805" s="2">
        <v>1</v>
      </c>
      <c r="J805" s="2">
        <v>0</v>
      </c>
      <c r="K805" s="2">
        <v>0</v>
      </c>
      <c r="L805" s="2">
        <v>1</v>
      </c>
      <c r="M805" s="2">
        <v>0</v>
      </c>
      <c r="N805" s="2">
        <v>0</v>
      </c>
      <c r="O805" s="2" t="s">
        <v>17</v>
      </c>
    </row>
    <row r="806" spans="1:15">
      <c r="A806" s="2">
        <v>1493</v>
      </c>
      <c r="B806" s="2">
        <v>161250</v>
      </c>
      <c r="C806" s="2">
        <v>0</v>
      </c>
      <c r="D806" s="2">
        <v>1</v>
      </c>
      <c r="E806" s="2">
        <v>61</v>
      </c>
      <c r="F806" s="2">
        <v>1</v>
      </c>
      <c r="G806" s="2">
        <v>0</v>
      </c>
      <c r="H806" s="2">
        <v>0</v>
      </c>
      <c r="I806" s="2">
        <v>0</v>
      </c>
      <c r="J806" s="2">
        <v>0</v>
      </c>
      <c r="K806" s="2">
        <v>0</v>
      </c>
      <c r="L806" s="2">
        <v>1</v>
      </c>
      <c r="M806" s="2">
        <v>0</v>
      </c>
      <c r="N806" s="2">
        <v>0</v>
      </c>
      <c r="O806" s="2" t="s">
        <v>15</v>
      </c>
    </row>
    <row r="807" spans="1:15">
      <c r="A807" s="2">
        <v>3201</v>
      </c>
      <c r="B807" s="2">
        <v>161223</v>
      </c>
      <c r="C807" s="2">
        <v>0</v>
      </c>
      <c r="D807" s="2">
        <v>1</v>
      </c>
      <c r="E807" s="2">
        <v>53</v>
      </c>
      <c r="F807" s="2">
        <v>0</v>
      </c>
      <c r="G807" s="2">
        <v>1</v>
      </c>
      <c r="H807" s="2">
        <v>0</v>
      </c>
      <c r="I807" s="2">
        <v>0</v>
      </c>
      <c r="J807" s="2">
        <v>0</v>
      </c>
      <c r="K807" s="2">
        <v>0</v>
      </c>
      <c r="L807" s="2">
        <v>1</v>
      </c>
      <c r="M807" s="2">
        <v>0</v>
      </c>
      <c r="N807" s="2">
        <v>0</v>
      </c>
      <c r="O807" s="2" t="s">
        <v>16</v>
      </c>
    </row>
    <row r="808" spans="1:15">
      <c r="A808" s="2">
        <v>1672</v>
      </c>
      <c r="B808" s="2">
        <v>161209</v>
      </c>
      <c r="C808" s="2">
        <v>0</v>
      </c>
      <c r="D808" s="2">
        <v>0</v>
      </c>
      <c r="E808" s="2">
        <v>50</v>
      </c>
      <c r="F808" s="2">
        <v>0</v>
      </c>
      <c r="G808" s="2">
        <v>0</v>
      </c>
      <c r="H808" s="2">
        <v>1</v>
      </c>
      <c r="I808" s="2">
        <v>0</v>
      </c>
      <c r="J808" s="2">
        <v>0</v>
      </c>
      <c r="K808" s="2">
        <v>0</v>
      </c>
      <c r="L808" s="2">
        <v>1</v>
      </c>
      <c r="M808" s="2">
        <v>0</v>
      </c>
      <c r="N808" s="2">
        <v>0</v>
      </c>
      <c r="O808" s="2" t="s">
        <v>20</v>
      </c>
    </row>
    <row r="809" spans="1:15">
      <c r="A809" s="2">
        <v>2021</v>
      </c>
      <c r="B809" s="2">
        <v>161180</v>
      </c>
      <c r="C809" s="2">
        <v>0</v>
      </c>
      <c r="D809" s="2">
        <v>1</v>
      </c>
      <c r="E809" s="2">
        <v>61</v>
      </c>
      <c r="F809" s="2">
        <v>0</v>
      </c>
      <c r="G809" s="2">
        <v>1</v>
      </c>
      <c r="H809" s="2">
        <v>0</v>
      </c>
      <c r="I809" s="2">
        <v>0</v>
      </c>
      <c r="J809" s="2">
        <v>0</v>
      </c>
      <c r="K809" s="2">
        <v>0</v>
      </c>
      <c r="L809" s="2">
        <v>1</v>
      </c>
      <c r="M809" s="2">
        <v>0</v>
      </c>
      <c r="N809" s="2">
        <v>0</v>
      </c>
      <c r="O809" s="2" t="s">
        <v>15</v>
      </c>
    </row>
    <row r="810" spans="1:15">
      <c r="A810" s="2">
        <v>1231</v>
      </c>
      <c r="B810" s="2">
        <v>161074</v>
      </c>
      <c r="C810" s="2">
        <v>0</v>
      </c>
      <c r="D810" s="2">
        <v>1</v>
      </c>
      <c r="E810" s="2">
        <v>62</v>
      </c>
      <c r="F810" s="2">
        <v>0</v>
      </c>
      <c r="G810" s="2">
        <v>1</v>
      </c>
      <c r="H810" s="2">
        <v>0</v>
      </c>
      <c r="I810" s="2">
        <v>0</v>
      </c>
      <c r="J810" s="2">
        <v>0</v>
      </c>
      <c r="K810" s="2">
        <v>0</v>
      </c>
      <c r="L810" s="2">
        <v>1</v>
      </c>
      <c r="M810" s="2">
        <v>0</v>
      </c>
      <c r="N810" s="2">
        <v>0</v>
      </c>
      <c r="O810" s="2" t="s">
        <v>18</v>
      </c>
    </row>
    <row r="811" spans="1:15">
      <c r="A811" s="2">
        <v>2675</v>
      </c>
      <c r="B811" s="2">
        <v>161064</v>
      </c>
      <c r="C811" s="2">
        <v>0</v>
      </c>
      <c r="D811" s="2">
        <v>1</v>
      </c>
      <c r="E811" s="2">
        <v>44</v>
      </c>
      <c r="F811" s="2">
        <v>0</v>
      </c>
      <c r="G811" s="2">
        <v>1</v>
      </c>
      <c r="H811" s="2">
        <v>0</v>
      </c>
      <c r="I811" s="2">
        <v>0</v>
      </c>
      <c r="J811" s="2">
        <v>0</v>
      </c>
      <c r="K811" s="2">
        <v>0</v>
      </c>
      <c r="L811" s="2">
        <v>1</v>
      </c>
      <c r="M811" s="2">
        <v>0</v>
      </c>
      <c r="N811" s="2">
        <v>0</v>
      </c>
      <c r="O811" s="2" t="s">
        <v>15</v>
      </c>
    </row>
    <row r="812" spans="1:15">
      <c r="A812" s="2">
        <v>3174</v>
      </c>
      <c r="B812" s="2">
        <v>161014</v>
      </c>
      <c r="C812" s="2">
        <v>0</v>
      </c>
      <c r="D812" s="2">
        <v>1</v>
      </c>
      <c r="E812" s="2">
        <v>40</v>
      </c>
      <c r="F812" s="2">
        <v>0</v>
      </c>
      <c r="G812" s="2">
        <v>1</v>
      </c>
      <c r="H812" s="2">
        <v>0</v>
      </c>
      <c r="I812" s="2">
        <v>0</v>
      </c>
      <c r="J812" s="2">
        <v>0</v>
      </c>
      <c r="K812" s="2">
        <v>0</v>
      </c>
      <c r="L812" s="2">
        <v>1</v>
      </c>
      <c r="M812" s="2">
        <v>0</v>
      </c>
      <c r="N812" s="2">
        <v>0</v>
      </c>
      <c r="O812" s="2" t="s">
        <v>17</v>
      </c>
    </row>
    <row r="813" spans="1:15">
      <c r="A813" s="2">
        <v>1144</v>
      </c>
      <c r="B813" s="2">
        <v>161010</v>
      </c>
      <c r="C813" s="2">
        <v>0</v>
      </c>
      <c r="D813" s="2">
        <v>1</v>
      </c>
      <c r="E813" s="2">
        <v>68</v>
      </c>
      <c r="F813" s="2">
        <v>0</v>
      </c>
      <c r="G813" s="2">
        <v>0</v>
      </c>
      <c r="H813" s="2">
        <v>0</v>
      </c>
      <c r="I813" s="2">
        <v>1</v>
      </c>
      <c r="J813" s="2">
        <v>0</v>
      </c>
      <c r="K813" s="2">
        <v>0</v>
      </c>
      <c r="L813" s="2">
        <v>0</v>
      </c>
      <c r="M813" s="2">
        <v>0</v>
      </c>
      <c r="N813" s="2">
        <v>1</v>
      </c>
      <c r="O813" s="2" t="s">
        <v>20</v>
      </c>
    </row>
    <row r="814" spans="1:15">
      <c r="A814" s="2">
        <v>3140</v>
      </c>
      <c r="B814" s="2">
        <v>160934</v>
      </c>
      <c r="C814" s="2">
        <v>0</v>
      </c>
      <c r="D814" s="2">
        <v>1</v>
      </c>
      <c r="E814" s="2">
        <v>45</v>
      </c>
      <c r="F814" s="2">
        <v>0</v>
      </c>
      <c r="G814" s="2">
        <v>0</v>
      </c>
      <c r="H814" s="2">
        <v>0</v>
      </c>
      <c r="I814" s="2">
        <v>1</v>
      </c>
      <c r="J814" s="2">
        <v>0</v>
      </c>
      <c r="K814" s="2">
        <v>0</v>
      </c>
      <c r="L814" s="2">
        <v>1</v>
      </c>
      <c r="M814" s="2">
        <v>0</v>
      </c>
      <c r="N814" s="2">
        <v>0</v>
      </c>
      <c r="O814" s="2" t="s">
        <v>19</v>
      </c>
    </row>
    <row r="815" spans="1:15">
      <c r="A815" s="2">
        <v>3010</v>
      </c>
      <c r="B815" s="2">
        <v>160905</v>
      </c>
      <c r="C815" s="2">
        <v>0</v>
      </c>
      <c r="D815" s="2">
        <v>1</v>
      </c>
      <c r="E815" s="2">
        <v>70</v>
      </c>
      <c r="F815" s="2">
        <v>0</v>
      </c>
      <c r="G815" s="2">
        <v>0</v>
      </c>
      <c r="H815" s="2">
        <v>0</v>
      </c>
      <c r="I815" s="2">
        <v>1</v>
      </c>
      <c r="J815" s="2">
        <v>0</v>
      </c>
      <c r="K815" s="2">
        <v>0</v>
      </c>
      <c r="L815" s="2">
        <v>1</v>
      </c>
      <c r="M815" s="2">
        <v>0</v>
      </c>
      <c r="N815" s="2">
        <v>0</v>
      </c>
      <c r="O815" s="2" t="s">
        <v>20</v>
      </c>
    </row>
    <row r="816" spans="1:15">
      <c r="A816" s="2">
        <v>3128</v>
      </c>
      <c r="B816" s="2">
        <v>160896</v>
      </c>
      <c r="C816" s="2">
        <v>0</v>
      </c>
      <c r="D816" s="2">
        <v>1</v>
      </c>
      <c r="E816" s="2">
        <v>56</v>
      </c>
      <c r="F816" s="2">
        <v>0</v>
      </c>
      <c r="G816" s="2">
        <v>1</v>
      </c>
      <c r="H816" s="2">
        <v>0</v>
      </c>
      <c r="I816" s="2">
        <v>0</v>
      </c>
      <c r="J816" s="2">
        <v>0</v>
      </c>
      <c r="K816" s="2">
        <v>0</v>
      </c>
      <c r="L816" s="2">
        <v>0</v>
      </c>
      <c r="M816" s="2">
        <v>0</v>
      </c>
      <c r="N816" s="2">
        <v>1</v>
      </c>
      <c r="O816" s="2" t="s">
        <v>19</v>
      </c>
    </row>
    <row r="817" spans="1:15">
      <c r="A817" s="2">
        <v>2285</v>
      </c>
      <c r="B817" s="2">
        <v>160894</v>
      </c>
      <c r="C817" s="2">
        <v>0</v>
      </c>
      <c r="D817" s="2">
        <v>1</v>
      </c>
      <c r="E817" s="2">
        <v>54</v>
      </c>
      <c r="F817" s="2">
        <v>0</v>
      </c>
      <c r="G817" s="2">
        <v>0</v>
      </c>
      <c r="H817" s="2">
        <v>0</v>
      </c>
      <c r="I817" s="2">
        <v>1</v>
      </c>
      <c r="J817" s="2">
        <v>0</v>
      </c>
      <c r="K817" s="2">
        <v>0</v>
      </c>
      <c r="L817" s="2">
        <v>1</v>
      </c>
      <c r="M817" s="2">
        <v>0</v>
      </c>
      <c r="N817" s="2">
        <v>0</v>
      </c>
      <c r="O817" s="2" t="s">
        <v>15</v>
      </c>
    </row>
    <row r="818" spans="1:15">
      <c r="A818" s="2">
        <v>2763</v>
      </c>
      <c r="B818" s="2">
        <v>160839</v>
      </c>
      <c r="C818" s="2">
        <v>1</v>
      </c>
      <c r="D818" s="2">
        <v>1</v>
      </c>
      <c r="E818" s="2">
        <v>41</v>
      </c>
      <c r="F818" s="2">
        <v>0</v>
      </c>
      <c r="G818" s="2">
        <v>0</v>
      </c>
      <c r="H818" s="2">
        <v>0</v>
      </c>
      <c r="I818" s="2">
        <v>1</v>
      </c>
      <c r="J818" s="2">
        <v>0</v>
      </c>
      <c r="K818" s="2">
        <v>0</v>
      </c>
      <c r="L818" s="2">
        <v>0</v>
      </c>
      <c r="M818" s="2">
        <v>0</v>
      </c>
      <c r="N818" s="2">
        <v>0</v>
      </c>
      <c r="O818" s="2" t="s">
        <v>16</v>
      </c>
    </row>
    <row r="819" spans="1:15">
      <c r="A819" s="2">
        <v>1263</v>
      </c>
      <c r="B819" s="2">
        <v>160714</v>
      </c>
      <c r="C819" s="2">
        <v>0</v>
      </c>
      <c r="D819" s="2">
        <v>0</v>
      </c>
      <c r="E819" s="2">
        <v>64</v>
      </c>
      <c r="F819" s="2">
        <v>0</v>
      </c>
      <c r="G819" s="2">
        <v>0</v>
      </c>
      <c r="H819" s="2">
        <v>1</v>
      </c>
      <c r="I819" s="2">
        <v>0</v>
      </c>
      <c r="J819" s="2">
        <v>0</v>
      </c>
      <c r="K819" s="2">
        <v>0</v>
      </c>
      <c r="L819" s="2">
        <v>1</v>
      </c>
      <c r="M819" s="2">
        <v>0</v>
      </c>
      <c r="N819" s="2">
        <v>0</v>
      </c>
      <c r="O819" s="2" t="s">
        <v>16</v>
      </c>
    </row>
    <row r="820" spans="1:15">
      <c r="A820" s="2">
        <v>3012</v>
      </c>
      <c r="B820" s="2">
        <v>160689</v>
      </c>
      <c r="C820" s="2">
        <v>0</v>
      </c>
      <c r="D820" s="2">
        <v>1</v>
      </c>
      <c r="E820" s="2">
        <v>69</v>
      </c>
      <c r="F820" s="2">
        <v>0</v>
      </c>
      <c r="G820" s="2">
        <v>0</v>
      </c>
      <c r="H820" s="2">
        <v>1</v>
      </c>
      <c r="I820" s="2">
        <v>0</v>
      </c>
      <c r="J820" s="2">
        <v>0</v>
      </c>
      <c r="K820" s="2">
        <v>0</v>
      </c>
      <c r="L820" s="2">
        <v>1</v>
      </c>
      <c r="M820" s="2">
        <v>0</v>
      </c>
      <c r="N820" s="2">
        <v>0</v>
      </c>
      <c r="O820" s="2" t="s">
        <v>17</v>
      </c>
    </row>
    <row r="821" spans="1:15">
      <c r="A821" s="2">
        <v>3212</v>
      </c>
      <c r="B821" s="2">
        <v>160646</v>
      </c>
      <c r="C821" s="2">
        <v>1</v>
      </c>
      <c r="D821" s="2">
        <v>0</v>
      </c>
      <c r="E821" s="2">
        <v>36</v>
      </c>
      <c r="F821" s="2">
        <v>0</v>
      </c>
      <c r="G821" s="2">
        <v>0</v>
      </c>
      <c r="H821" s="2">
        <v>1</v>
      </c>
      <c r="I821" s="2">
        <v>0</v>
      </c>
      <c r="J821" s="2">
        <v>0</v>
      </c>
      <c r="K821" s="2">
        <v>0</v>
      </c>
      <c r="L821" s="2">
        <v>1</v>
      </c>
      <c r="M821" s="2">
        <v>0</v>
      </c>
      <c r="N821" s="2">
        <v>0</v>
      </c>
      <c r="O821" s="2" t="s">
        <v>19</v>
      </c>
    </row>
    <row r="822" spans="1:15">
      <c r="A822" s="2">
        <v>1068</v>
      </c>
      <c r="B822" s="2">
        <v>160631</v>
      </c>
      <c r="C822" s="2">
        <v>1</v>
      </c>
      <c r="D822" s="2">
        <v>1</v>
      </c>
      <c r="E822" s="2">
        <v>45</v>
      </c>
      <c r="F822" s="2">
        <v>0</v>
      </c>
      <c r="G822" s="2">
        <v>1</v>
      </c>
      <c r="H822" s="2">
        <v>0</v>
      </c>
      <c r="I822" s="2">
        <v>0</v>
      </c>
      <c r="J822" s="2">
        <v>0</v>
      </c>
      <c r="K822" s="2">
        <v>0</v>
      </c>
      <c r="L822" s="2">
        <v>0</v>
      </c>
      <c r="M822" s="2">
        <v>0</v>
      </c>
      <c r="N822" s="2">
        <v>1</v>
      </c>
      <c r="O822" s="2" t="s">
        <v>17</v>
      </c>
    </row>
    <row r="823" spans="1:15">
      <c r="A823" s="2">
        <v>1444</v>
      </c>
      <c r="B823" s="2">
        <v>160597</v>
      </c>
      <c r="C823" s="2">
        <v>0</v>
      </c>
      <c r="D823" s="2">
        <v>1</v>
      </c>
      <c r="E823" s="2">
        <v>56</v>
      </c>
      <c r="F823" s="2">
        <v>0</v>
      </c>
      <c r="G823" s="2">
        <v>1</v>
      </c>
      <c r="H823" s="2">
        <v>0</v>
      </c>
      <c r="I823" s="2">
        <v>0</v>
      </c>
      <c r="J823" s="2">
        <v>0</v>
      </c>
      <c r="K823" s="2">
        <v>0</v>
      </c>
      <c r="L823" s="2">
        <v>1</v>
      </c>
      <c r="M823" s="2">
        <v>0</v>
      </c>
      <c r="N823" s="2">
        <v>0</v>
      </c>
      <c r="O823" s="2" t="s">
        <v>20</v>
      </c>
    </row>
    <row r="824" spans="1:15">
      <c r="A824" s="2">
        <v>2466</v>
      </c>
      <c r="B824" s="2">
        <v>160585</v>
      </c>
      <c r="C824" s="2">
        <v>1</v>
      </c>
      <c r="D824" s="2">
        <v>1</v>
      </c>
      <c r="E824" s="2">
        <v>49</v>
      </c>
      <c r="F824" s="2">
        <v>0</v>
      </c>
      <c r="G824" s="2">
        <v>1</v>
      </c>
      <c r="H824" s="2">
        <v>0</v>
      </c>
      <c r="I824" s="2">
        <v>0</v>
      </c>
      <c r="J824" s="2">
        <v>0</v>
      </c>
      <c r="K824" s="2">
        <v>0</v>
      </c>
      <c r="L824" s="2">
        <v>0</v>
      </c>
      <c r="M824" s="2">
        <v>0</v>
      </c>
      <c r="N824" s="2">
        <v>1</v>
      </c>
      <c r="O824" s="2" t="s">
        <v>17</v>
      </c>
    </row>
    <row r="825" spans="1:15">
      <c r="A825" s="2">
        <v>1920</v>
      </c>
      <c r="B825" s="2">
        <v>160554</v>
      </c>
      <c r="C825" s="2">
        <v>1</v>
      </c>
      <c r="D825" s="2">
        <v>0</v>
      </c>
      <c r="E825" s="2">
        <v>45</v>
      </c>
      <c r="F825" s="2">
        <v>1</v>
      </c>
      <c r="G825" s="2">
        <v>0</v>
      </c>
      <c r="H825" s="2">
        <v>0</v>
      </c>
      <c r="I825" s="2">
        <v>0</v>
      </c>
      <c r="J825" s="2">
        <v>0</v>
      </c>
      <c r="K825" s="2">
        <v>0</v>
      </c>
      <c r="L825" s="2">
        <v>0</v>
      </c>
      <c r="M825" s="2">
        <v>0</v>
      </c>
      <c r="N825" s="2">
        <v>1</v>
      </c>
      <c r="O825" s="2" t="s">
        <v>17</v>
      </c>
    </row>
    <row r="826" spans="1:15">
      <c r="A826" s="2">
        <v>2376</v>
      </c>
      <c r="B826" s="2">
        <v>160544</v>
      </c>
      <c r="C826" s="2">
        <v>1</v>
      </c>
      <c r="D826" s="2">
        <v>1</v>
      </c>
      <c r="E826" s="2">
        <v>59</v>
      </c>
      <c r="F826" s="2">
        <v>0</v>
      </c>
      <c r="G826" s="2">
        <v>1</v>
      </c>
      <c r="H826" s="2">
        <v>0</v>
      </c>
      <c r="I826" s="2">
        <v>0</v>
      </c>
      <c r="J826" s="2">
        <v>0</v>
      </c>
      <c r="K826" s="2">
        <v>0</v>
      </c>
      <c r="L826" s="2">
        <v>1</v>
      </c>
      <c r="M826" s="2">
        <v>0</v>
      </c>
      <c r="N826" s="2">
        <v>0</v>
      </c>
      <c r="O826" s="2" t="s">
        <v>17</v>
      </c>
    </row>
    <row r="827" spans="1:15">
      <c r="A827" s="2">
        <v>2412</v>
      </c>
      <c r="B827" s="2">
        <v>160544</v>
      </c>
      <c r="C827" s="2">
        <v>1</v>
      </c>
      <c r="D827" s="2">
        <v>1</v>
      </c>
      <c r="E827" s="2">
        <v>59</v>
      </c>
      <c r="F827" s="2">
        <v>0</v>
      </c>
      <c r="G827" s="2">
        <v>1</v>
      </c>
      <c r="H827" s="2">
        <v>0</v>
      </c>
      <c r="I827" s="2">
        <v>0</v>
      </c>
      <c r="J827" s="2">
        <v>0</v>
      </c>
      <c r="K827" s="2">
        <v>0</v>
      </c>
      <c r="L827" s="2">
        <v>1</v>
      </c>
      <c r="M827" s="2">
        <v>0</v>
      </c>
      <c r="N827" s="2">
        <v>0</v>
      </c>
      <c r="O827" s="2" t="s">
        <v>17</v>
      </c>
    </row>
    <row r="828" spans="1:15">
      <c r="A828" s="2">
        <v>1536</v>
      </c>
      <c r="B828" s="2">
        <v>160504</v>
      </c>
      <c r="C828" s="2">
        <v>0</v>
      </c>
      <c r="D828" s="2">
        <v>1</v>
      </c>
      <c r="E828" s="2">
        <v>49</v>
      </c>
      <c r="F828" s="2">
        <v>0</v>
      </c>
      <c r="G828" s="2">
        <v>0</v>
      </c>
      <c r="H828" s="2">
        <v>1</v>
      </c>
      <c r="I828" s="2">
        <v>0</v>
      </c>
      <c r="J828" s="2">
        <v>0</v>
      </c>
      <c r="K828" s="2">
        <v>0</v>
      </c>
      <c r="L828" s="2">
        <v>0</v>
      </c>
      <c r="M828" s="2">
        <v>0</v>
      </c>
      <c r="N828" s="2">
        <v>1</v>
      </c>
      <c r="O828" s="2" t="s">
        <v>17</v>
      </c>
    </row>
    <row r="829" spans="1:15">
      <c r="A829" s="2">
        <v>2881</v>
      </c>
      <c r="B829" s="2">
        <v>160491</v>
      </c>
      <c r="C829" s="2">
        <v>0</v>
      </c>
      <c r="D829" s="2">
        <v>1</v>
      </c>
      <c r="E829" s="2">
        <v>49</v>
      </c>
      <c r="F829" s="2">
        <v>0</v>
      </c>
      <c r="G829" s="2">
        <v>1</v>
      </c>
      <c r="H829" s="2">
        <v>0</v>
      </c>
      <c r="I829" s="2">
        <v>0</v>
      </c>
      <c r="J829" s="2">
        <v>0</v>
      </c>
      <c r="K829" s="2">
        <v>0</v>
      </c>
      <c r="L829" s="2">
        <v>0</v>
      </c>
      <c r="M829" s="2">
        <v>0</v>
      </c>
      <c r="N829" s="2">
        <v>1</v>
      </c>
      <c r="O829" s="2" t="s">
        <v>18</v>
      </c>
    </row>
    <row r="830" spans="1:15">
      <c r="A830" s="2">
        <v>2555</v>
      </c>
      <c r="B830" s="2">
        <v>160482</v>
      </c>
      <c r="C830" s="2">
        <v>0</v>
      </c>
      <c r="D830" s="2">
        <v>1</v>
      </c>
      <c r="E830" s="2">
        <v>44</v>
      </c>
      <c r="F830" s="2">
        <v>0</v>
      </c>
      <c r="G830" s="2">
        <v>0</v>
      </c>
      <c r="H830" s="2">
        <v>1</v>
      </c>
      <c r="I830" s="2">
        <v>0</v>
      </c>
      <c r="J830" s="2">
        <v>0</v>
      </c>
      <c r="K830" s="2">
        <v>0</v>
      </c>
      <c r="L830" s="2">
        <v>0</v>
      </c>
      <c r="M830" s="2">
        <v>1</v>
      </c>
      <c r="N830" s="2">
        <v>0</v>
      </c>
      <c r="O830" s="2" t="s">
        <v>15</v>
      </c>
    </row>
    <row r="831" spans="1:15">
      <c r="A831" s="2">
        <v>1836</v>
      </c>
      <c r="B831" s="2">
        <v>160474</v>
      </c>
      <c r="C831" s="2">
        <v>0</v>
      </c>
      <c r="D831" s="2">
        <v>1</v>
      </c>
      <c r="E831" s="2">
        <v>41</v>
      </c>
      <c r="F831" s="2">
        <v>0</v>
      </c>
      <c r="G831" s="2">
        <v>0</v>
      </c>
      <c r="H831" s="2">
        <v>1</v>
      </c>
      <c r="I831" s="2">
        <v>0</v>
      </c>
      <c r="J831" s="2">
        <v>0</v>
      </c>
      <c r="K831" s="2">
        <v>0</v>
      </c>
      <c r="L831" s="2">
        <v>1</v>
      </c>
      <c r="M831" s="2">
        <v>0</v>
      </c>
      <c r="N831" s="2">
        <v>0</v>
      </c>
      <c r="O831" s="2" t="s">
        <v>17</v>
      </c>
    </row>
    <row r="832" spans="1:15">
      <c r="A832" s="2">
        <v>2456</v>
      </c>
      <c r="B832" s="2">
        <v>160474</v>
      </c>
      <c r="C832" s="2">
        <v>0</v>
      </c>
      <c r="D832" s="2">
        <v>1</v>
      </c>
      <c r="E832" s="2">
        <v>41</v>
      </c>
      <c r="F832" s="2">
        <v>0</v>
      </c>
      <c r="G832" s="2">
        <v>0</v>
      </c>
      <c r="H832" s="2">
        <v>1</v>
      </c>
      <c r="I832" s="2">
        <v>0</v>
      </c>
      <c r="J832" s="2">
        <v>0</v>
      </c>
      <c r="K832" s="2">
        <v>0</v>
      </c>
      <c r="L832" s="2">
        <v>1</v>
      </c>
      <c r="M832" s="2">
        <v>0</v>
      </c>
      <c r="N832" s="2">
        <v>0</v>
      </c>
      <c r="O832" s="2" t="s">
        <v>19</v>
      </c>
    </row>
    <row r="833" spans="1:15">
      <c r="A833" s="2">
        <v>2584</v>
      </c>
      <c r="B833" s="2">
        <v>160432</v>
      </c>
      <c r="C833" s="2">
        <v>0</v>
      </c>
      <c r="D833" s="2">
        <v>1</v>
      </c>
      <c r="E833" s="2">
        <v>47</v>
      </c>
      <c r="F833" s="2">
        <v>0</v>
      </c>
      <c r="G833" s="2">
        <v>1</v>
      </c>
      <c r="H833" s="2">
        <v>0</v>
      </c>
      <c r="I833" s="2">
        <v>0</v>
      </c>
      <c r="J833" s="2">
        <v>0</v>
      </c>
      <c r="K833" s="2">
        <v>0</v>
      </c>
      <c r="L833" s="2">
        <v>0</v>
      </c>
      <c r="M833" s="2">
        <v>1</v>
      </c>
      <c r="N833" s="2">
        <v>0</v>
      </c>
      <c r="O833" s="2" t="s">
        <v>20</v>
      </c>
    </row>
    <row r="834" spans="1:15">
      <c r="A834" s="2">
        <v>2691</v>
      </c>
      <c r="B834" s="2">
        <v>160230</v>
      </c>
      <c r="C834" s="2">
        <v>0</v>
      </c>
      <c r="D834" s="2">
        <v>1</v>
      </c>
      <c r="E834" s="2">
        <v>64</v>
      </c>
      <c r="F834" s="2">
        <v>0</v>
      </c>
      <c r="G834" s="2">
        <v>0</v>
      </c>
      <c r="H834" s="2">
        <v>1</v>
      </c>
      <c r="I834" s="2">
        <v>0</v>
      </c>
      <c r="J834" s="2">
        <v>0</v>
      </c>
      <c r="K834" s="2">
        <v>0</v>
      </c>
      <c r="L834" s="2">
        <v>1</v>
      </c>
      <c r="M834" s="2">
        <v>0</v>
      </c>
      <c r="N834" s="2">
        <v>0</v>
      </c>
      <c r="O834" s="2" t="s">
        <v>16</v>
      </c>
    </row>
    <row r="835" spans="1:15">
      <c r="A835" s="2">
        <v>2840</v>
      </c>
      <c r="B835" s="2">
        <v>160208</v>
      </c>
      <c r="C835" s="2">
        <v>1</v>
      </c>
      <c r="D835" s="2">
        <v>1</v>
      </c>
      <c r="E835" s="2">
        <v>47</v>
      </c>
      <c r="F835" s="2">
        <v>0</v>
      </c>
      <c r="G835" s="2">
        <v>0</v>
      </c>
      <c r="H835" s="2">
        <v>0</v>
      </c>
      <c r="I835" s="2">
        <v>0</v>
      </c>
      <c r="J835" s="2">
        <v>1</v>
      </c>
      <c r="K835" s="2">
        <v>0</v>
      </c>
      <c r="L835" s="2">
        <v>1</v>
      </c>
      <c r="M835" s="2">
        <v>0</v>
      </c>
      <c r="N835" s="2">
        <v>0</v>
      </c>
      <c r="O835" s="2" t="s">
        <v>19</v>
      </c>
    </row>
    <row r="836" spans="1:15">
      <c r="A836" s="2">
        <v>2848</v>
      </c>
      <c r="B836" s="2">
        <v>160200</v>
      </c>
      <c r="C836" s="2">
        <v>0</v>
      </c>
      <c r="D836" s="2">
        <v>1</v>
      </c>
      <c r="E836" s="2">
        <v>72</v>
      </c>
      <c r="F836" s="2">
        <v>0</v>
      </c>
      <c r="G836" s="2">
        <v>0</v>
      </c>
      <c r="H836" s="2">
        <v>1</v>
      </c>
      <c r="I836" s="2">
        <v>0</v>
      </c>
      <c r="J836" s="2">
        <v>0</v>
      </c>
      <c r="K836" s="2">
        <v>0</v>
      </c>
      <c r="L836" s="2">
        <v>0</v>
      </c>
      <c r="M836" s="2">
        <v>0</v>
      </c>
      <c r="N836" s="2">
        <v>1</v>
      </c>
      <c r="O836" s="2" t="s">
        <v>20</v>
      </c>
    </row>
    <row r="837" spans="1:15">
      <c r="A837" s="2">
        <v>1147</v>
      </c>
      <c r="B837" s="2">
        <v>160199</v>
      </c>
      <c r="C837" s="2">
        <v>1</v>
      </c>
      <c r="D837" s="2">
        <v>2</v>
      </c>
      <c r="E837" s="2">
        <v>42</v>
      </c>
      <c r="F837" s="2">
        <v>0</v>
      </c>
      <c r="G837" s="2">
        <v>0</v>
      </c>
      <c r="H837" s="2">
        <v>1</v>
      </c>
      <c r="I837" s="2">
        <v>0</v>
      </c>
      <c r="J837" s="2">
        <v>0</v>
      </c>
      <c r="K837" s="2">
        <v>0</v>
      </c>
      <c r="L837" s="2">
        <v>1</v>
      </c>
      <c r="M837" s="2">
        <v>0</v>
      </c>
      <c r="N837" s="2">
        <v>0</v>
      </c>
      <c r="O837" s="2" t="s">
        <v>18</v>
      </c>
    </row>
    <row r="838" spans="1:15">
      <c r="A838" s="2">
        <v>1778</v>
      </c>
      <c r="B838" s="2">
        <v>160161</v>
      </c>
      <c r="C838" s="2">
        <v>0</v>
      </c>
      <c r="D838" s="2">
        <v>1</v>
      </c>
      <c r="E838" s="2">
        <v>55</v>
      </c>
      <c r="F838" s="2">
        <v>1</v>
      </c>
      <c r="G838" s="2">
        <v>0</v>
      </c>
      <c r="H838" s="2">
        <v>0</v>
      </c>
      <c r="I838" s="2">
        <v>0</v>
      </c>
      <c r="J838" s="2">
        <v>0</v>
      </c>
      <c r="K838" s="2">
        <v>0</v>
      </c>
      <c r="L838" s="2">
        <v>0</v>
      </c>
      <c r="M838" s="2">
        <v>0</v>
      </c>
      <c r="N838" s="2">
        <v>0</v>
      </c>
      <c r="O838" s="2" t="s">
        <v>19</v>
      </c>
    </row>
    <row r="839" spans="1:15">
      <c r="A839" s="2">
        <v>1495</v>
      </c>
      <c r="B839" s="2">
        <v>160152</v>
      </c>
      <c r="C839" s="2">
        <v>0</v>
      </c>
      <c r="D839" s="2">
        <v>1</v>
      </c>
      <c r="E839" s="2">
        <v>41</v>
      </c>
      <c r="F839" s="2">
        <v>0</v>
      </c>
      <c r="G839" s="2">
        <v>0</v>
      </c>
      <c r="H839" s="2">
        <v>1</v>
      </c>
      <c r="I839" s="2">
        <v>0</v>
      </c>
      <c r="J839" s="2">
        <v>0</v>
      </c>
      <c r="K839" s="2">
        <v>0</v>
      </c>
      <c r="L839" s="2">
        <v>1</v>
      </c>
      <c r="M839" s="2">
        <v>0</v>
      </c>
      <c r="N839" s="2">
        <v>0</v>
      </c>
      <c r="O839" s="2" t="s">
        <v>18</v>
      </c>
    </row>
    <row r="840" spans="1:15">
      <c r="A840" s="2">
        <v>1471</v>
      </c>
      <c r="B840" s="2">
        <v>160093</v>
      </c>
      <c r="C840" s="2">
        <v>0</v>
      </c>
      <c r="D840" s="2">
        <v>1</v>
      </c>
      <c r="E840" s="2">
        <v>46</v>
      </c>
      <c r="F840" s="2">
        <v>0</v>
      </c>
      <c r="G840" s="2">
        <v>1</v>
      </c>
      <c r="H840" s="2">
        <v>0</v>
      </c>
      <c r="I840" s="2">
        <v>0</v>
      </c>
      <c r="J840" s="2">
        <v>0</v>
      </c>
      <c r="K840" s="2">
        <v>0</v>
      </c>
      <c r="L840" s="2">
        <v>1</v>
      </c>
      <c r="M840" s="2">
        <v>0</v>
      </c>
      <c r="N840" s="2">
        <v>0</v>
      </c>
      <c r="O840" s="2" t="s">
        <v>18</v>
      </c>
    </row>
    <row r="841" spans="1:15">
      <c r="A841" s="2">
        <v>2276</v>
      </c>
      <c r="B841" s="2">
        <v>160033</v>
      </c>
      <c r="C841" s="2">
        <v>0</v>
      </c>
      <c r="D841" s="2">
        <v>1</v>
      </c>
      <c r="E841" s="2">
        <v>66</v>
      </c>
      <c r="F841" s="2">
        <v>0</v>
      </c>
      <c r="G841" s="2">
        <v>0</v>
      </c>
      <c r="H841" s="2">
        <v>0</v>
      </c>
      <c r="I841" s="2">
        <v>1</v>
      </c>
      <c r="J841" s="2">
        <v>0</v>
      </c>
      <c r="K841" s="2">
        <v>0</v>
      </c>
      <c r="L841" s="2">
        <v>0</v>
      </c>
      <c r="M841" s="2">
        <v>1</v>
      </c>
      <c r="N841" s="2">
        <v>0</v>
      </c>
      <c r="O841" s="2" t="s">
        <v>19</v>
      </c>
    </row>
    <row r="842" spans="1:15">
      <c r="A842" s="2">
        <v>1338</v>
      </c>
      <c r="B842" s="2">
        <v>160000</v>
      </c>
      <c r="C842" s="2">
        <v>0</v>
      </c>
      <c r="D842" s="2">
        <v>1</v>
      </c>
      <c r="E842" s="2">
        <v>44</v>
      </c>
      <c r="F842" s="2">
        <v>0</v>
      </c>
      <c r="G842" s="2">
        <v>0</v>
      </c>
      <c r="H842" s="2">
        <v>1</v>
      </c>
      <c r="I842" s="2">
        <v>0</v>
      </c>
      <c r="J842" s="2">
        <v>0</v>
      </c>
      <c r="K842" s="2">
        <v>0</v>
      </c>
      <c r="L842" s="2">
        <v>0</v>
      </c>
      <c r="M842" s="2">
        <v>0</v>
      </c>
      <c r="N842" s="2">
        <v>1</v>
      </c>
      <c r="O842" s="2" t="s">
        <v>17</v>
      </c>
    </row>
    <row r="843" spans="1:15">
      <c r="A843" s="2">
        <v>1578</v>
      </c>
      <c r="B843" s="2">
        <v>159973</v>
      </c>
      <c r="C843" s="2">
        <v>0</v>
      </c>
      <c r="D843" s="2">
        <v>0</v>
      </c>
      <c r="E843" s="2">
        <v>48</v>
      </c>
      <c r="F843" s="2">
        <v>0</v>
      </c>
      <c r="G843" s="2">
        <v>1</v>
      </c>
      <c r="H843" s="2">
        <v>0</v>
      </c>
      <c r="I843" s="2">
        <v>0</v>
      </c>
      <c r="J843" s="2">
        <v>0</v>
      </c>
      <c r="K843" s="2">
        <v>0</v>
      </c>
      <c r="L843" s="2">
        <v>0</v>
      </c>
      <c r="M843" s="2">
        <v>0</v>
      </c>
      <c r="N843" s="2">
        <v>1</v>
      </c>
      <c r="O843" s="2" t="s">
        <v>17</v>
      </c>
    </row>
    <row r="844" spans="1:15">
      <c r="A844" s="2">
        <v>2053</v>
      </c>
      <c r="B844" s="2">
        <v>159925</v>
      </c>
      <c r="C844" s="2">
        <v>0</v>
      </c>
      <c r="D844" s="2">
        <v>1</v>
      </c>
      <c r="E844" s="2">
        <v>65</v>
      </c>
      <c r="F844" s="2">
        <v>0</v>
      </c>
      <c r="G844" s="2">
        <v>0</v>
      </c>
      <c r="H844" s="2">
        <v>0</v>
      </c>
      <c r="I844" s="2">
        <v>1</v>
      </c>
      <c r="J844" s="2">
        <v>0</v>
      </c>
      <c r="K844" s="2">
        <v>0</v>
      </c>
      <c r="L844" s="2">
        <v>1</v>
      </c>
      <c r="M844" s="2">
        <v>0</v>
      </c>
      <c r="N844" s="2">
        <v>0</v>
      </c>
      <c r="O844" s="2" t="s">
        <v>18</v>
      </c>
    </row>
    <row r="845" spans="1:15">
      <c r="A845" s="2">
        <v>2453</v>
      </c>
      <c r="B845" s="2">
        <v>159892</v>
      </c>
      <c r="C845" s="2">
        <v>0</v>
      </c>
      <c r="D845" s="2">
        <v>1</v>
      </c>
      <c r="E845" s="2">
        <v>50</v>
      </c>
      <c r="F845" s="2">
        <v>0</v>
      </c>
      <c r="G845" s="2">
        <v>1</v>
      </c>
      <c r="H845" s="2">
        <v>0</v>
      </c>
      <c r="I845" s="2">
        <v>0</v>
      </c>
      <c r="J845" s="2">
        <v>0</v>
      </c>
      <c r="K845" s="2">
        <v>0</v>
      </c>
      <c r="L845" s="2">
        <v>0</v>
      </c>
      <c r="M845" s="2">
        <v>0</v>
      </c>
      <c r="N845" s="2">
        <v>1</v>
      </c>
      <c r="O845" s="2" t="s">
        <v>15</v>
      </c>
    </row>
    <row r="846" spans="1:15">
      <c r="A846" s="2">
        <v>2289</v>
      </c>
      <c r="B846" s="2">
        <v>159868</v>
      </c>
      <c r="C846" s="2">
        <v>0</v>
      </c>
      <c r="D846" s="2">
        <v>1</v>
      </c>
      <c r="E846" s="2">
        <v>48</v>
      </c>
      <c r="F846" s="2">
        <v>0</v>
      </c>
      <c r="G846" s="2">
        <v>0</v>
      </c>
      <c r="H846" s="2">
        <v>0</v>
      </c>
      <c r="I846" s="2">
        <v>1</v>
      </c>
      <c r="J846" s="2">
        <v>0</v>
      </c>
      <c r="K846" s="2">
        <v>0</v>
      </c>
      <c r="L846" s="2">
        <v>1</v>
      </c>
      <c r="M846" s="2">
        <v>0</v>
      </c>
      <c r="N846" s="2">
        <v>0</v>
      </c>
      <c r="O846" s="2" t="s">
        <v>16</v>
      </c>
    </row>
    <row r="847" spans="1:15">
      <c r="A847" s="2">
        <v>2611</v>
      </c>
      <c r="B847" s="2">
        <v>159821</v>
      </c>
      <c r="C847" s="2">
        <v>0</v>
      </c>
      <c r="D847" s="2">
        <v>1</v>
      </c>
      <c r="E847" s="2">
        <v>65</v>
      </c>
      <c r="F847" s="2">
        <v>0</v>
      </c>
      <c r="G847" s="2">
        <v>1</v>
      </c>
      <c r="H847" s="2">
        <v>0</v>
      </c>
      <c r="I847" s="2">
        <v>0</v>
      </c>
      <c r="J847" s="2">
        <v>0</v>
      </c>
      <c r="K847" s="2">
        <v>0</v>
      </c>
      <c r="L847" s="2">
        <v>0</v>
      </c>
      <c r="M847" s="2">
        <v>0</v>
      </c>
      <c r="N847" s="2">
        <v>1</v>
      </c>
      <c r="O847" s="2" t="s">
        <v>18</v>
      </c>
    </row>
    <row r="848" spans="1:15">
      <c r="A848" s="2">
        <v>1135</v>
      </c>
      <c r="B848" s="2">
        <v>159809</v>
      </c>
      <c r="C848" s="2">
        <v>0</v>
      </c>
      <c r="D848" s="2">
        <v>2</v>
      </c>
      <c r="E848" s="2">
        <v>44</v>
      </c>
      <c r="F848" s="2">
        <v>0</v>
      </c>
      <c r="G848" s="2">
        <v>1</v>
      </c>
      <c r="H848" s="2">
        <v>0</v>
      </c>
      <c r="I848" s="2">
        <v>0</v>
      </c>
      <c r="J848" s="2">
        <v>0</v>
      </c>
      <c r="K848" s="2">
        <v>0</v>
      </c>
      <c r="L848" s="2">
        <v>1</v>
      </c>
      <c r="M848" s="2">
        <v>0</v>
      </c>
      <c r="N848" s="2">
        <v>0</v>
      </c>
      <c r="O848" s="2" t="s">
        <v>18</v>
      </c>
    </row>
    <row r="849" spans="1:15">
      <c r="A849" s="2">
        <v>1937</v>
      </c>
      <c r="B849" s="2">
        <v>159754</v>
      </c>
      <c r="C849" s="2">
        <v>0</v>
      </c>
      <c r="D849" s="2">
        <v>1</v>
      </c>
      <c r="E849" s="2">
        <v>55</v>
      </c>
      <c r="F849" s="2">
        <v>0</v>
      </c>
      <c r="G849" s="2">
        <v>1</v>
      </c>
      <c r="H849" s="2">
        <v>0</v>
      </c>
      <c r="I849" s="2">
        <v>0</v>
      </c>
      <c r="J849" s="2">
        <v>0</v>
      </c>
      <c r="K849" s="2">
        <v>0</v>
      </c>
      <c r="L849" s="2">
        <v>1</v>
      </c>
      <c r="M849" s="2">
        <v>0</v>
      </c>
      <c r="N849" s="2">
        <v>0</v>
      </c>
      <c r="O849" s="2" t="s">
        <v>15</v>
      </c>
    </row>
    <row r="850" spans="1:15">
      <c r="A850" s="2">
        <v>3127</v>
      </c>
      <c r="B850" s="2">
        <v>159686</v>
      </c>
      <c r="C850" s="2">
        <v>0</v>
      </c>
      <c r="D850" s="2">
        <v>1</v>
      </c>
      <c r="E850" s="2">
        <v>55</v>
      </c>
      <c r="F850" s="2">
        <v>0</v>
      </c>
      <c r="G850" s="2">
        <v>0</v>
      </c>
      <c r="H850" s="2">
        <v>1</v>
      </c>
      <c r="I850" s="2">
        <v>0</v>
      </c>
      <c r="J850" s="2">
        <v>0</v>
      </c>
      <c r="K850" s="2">
        <v>0</v>
      </c>
      <c r="L850" s="2">
        <v>1</v>
      </c>
      <c r="M850" s="2">
        <v>0</v>
      </c>
      <c r="N850" s="2">
        <v>0</v>
      </c>
      <c r="O850" s="2" t="s">
        <v>18</v>
      </c>
    </row>
    <row r="851" spans="1:15">
      <c r="A851" s="2">
        <v>1789</v>
      </c>
      <c r="B851" s="2">
        <v>159666</v>
      </c>
      <c r="C851" s="2">
        <v>1</v>
      </c>
      <c r="D851" s="2">
        <v>1</v>
      </c>
      <c r="E851" s="2">
        <v>48</v>
      </c>
      <c r="F851" s="2">
        <v>0</v>
      </c>
      <c r="G851" s="2">
        <v>1</v>
      </c>
      <c r="H851" s="2">
        <v>0</v>
      </c>
      <c r="I851" s="2">
        <v>0</v>
      </c>
      <c r="J851" s="2">
        <v>0</v>
      </c>
      <c r="K851" s="2">
        <v>0</v>
      </c>
      <c r="L851" s="2">
        <v>1</v>
      </c>
      <c r="M851" s="2">
        <v>0</v>
      </c>
      <c r="N851" s="2">
        <v>0</v>
      </c>
      <c r="O851" s="2" t="s">
        <v>18</v>
      </c>
    </row>
    <row r="852" spans="1:15">
      <c r="A852" s="2">
        <v>2344</v>
      </c>
      <c r="B852" s="2">
        <v>159601</v>
      </c>
      <c r="C852" s="2">
        <v>0</v>
      </c>
      <c r="D852" s="2">
        <v>1</v>
      </c>
      <c r="E852" s="2">
        <v>43</v>
      </c>
      <c r="F852" s="2">
        <v>1</v>
      </c>
      <c r="G852" s="2">
        <v>0</v>
      </c>
      <c r="H852" s="2">
        <v>0</v>
      </c>
      <c r="I852" s="2">
        <v>0</v>
      </c>
      <c r="J852" s="2">
        <v>0</v>
      </c>
      <c r="K852" s="2">
        <v>0</v>
      </c>
      <c r="L852" s="2">
        <v>0</v>
      </c>
      <c r="M852" s="2">
        <v>0</v>
      </c>
      <c r="N852" s="2">
        <v>0</v>
      </c>
      <c r="O852" s="2" t="s">
        <v>20</v>
      </c>
    </row>
    <row r="853" spans="1:15">
      <c r="A853" s="2">
        <v>2143</v>
      </c>
      <c r="B853" s="2">
        <v>159594</v>
      </c>
      <c r="C853" s="2">
        <v>0</v>
      </c>
      <c r="D853" s="2">
        <v>1</v>
      </c>
      <c r="E853" s="2">
        <v>55</v>
      </c>
      <c r="F853" s="2">
        <v>0</v>
      </c>
      <c r="G853" s="2">
        <v>1</v>
      </c>
      <c r="H853" s="2">
        <v>0</v>
      </c>
      <c r="I853" s="2">
        <v>0</v>
      </c>
      <c r="J853" s="2">
        <v>0</v>
      </c>
      <c r="K853" s="2">
        <v>0</v>
      </c>
      <c r="L853" s="2">
        <v>1</v>
      </c>
      <c r="M853" s="2">
        <v>0</v>
      </c>
      <c r="N853" s="2">
        <v>0</v>
      </c>
      <c r="O853" s="2" t="s">
        <v>18</v>
      </c>
    </row>
    <row r="854" spans="1:15">
      <c r="A854" s="2">
        <v>3211</v>
      </c>
      <c r="B854" s="2">
        <v>159535</v>
      </c>
      <c r="C854" s="2">
        <v>2</v>
      </c>
      <c r="D854" s="2">
        <v>0</v>
      </c>
      <c r="E854" s="2">
        <v>48</v>
      </c>
      <c r="F854" s="2">
        <v>0</v>
      </c>
      <c r="G854" s="2">
        <v>1</v>
      </c>
      <c r="H854" s="2">
        <v>0</v>
      </c>
      <c r="I854" s="2">
        <v>0</v>
      </c>
      <c r="J854" s="2">
        <v>0</v>
      </c>
      <c r="K854" s="2">
        <v>0</v>
      </c>
      <c r="L854" s="2">
        <v>1</v>
      </c>
      <c r="M854" s="2">
        <v>0</v>
      </c>
      <c r="N854" s="2">
        <v>0</v>
      </c>
      <c r="O854" s="2" t="s">
        <v>18</v>
      </c>
    </row>
    <row r="855" spans="1:15">
      <c r="A855" s="2">
        <v>2737</v>
      </c>
      <c r="B855" s="2">
        <v>159481</v>
      </c>
      <c r="C855" s="2">
        <v>0</v>
      </c>
      <c r="D855" s="2">
        <v>1</v>
      </c>
      <c r="E855" s="2">
        <v>45</v>
      </c>
      <c r="F855" s="2">
        <v>0</v>
      </c>
      <c r="G855" s="2">
        <v>0</v>
      </c>
      <c r="H855" s="2">
        <v>0</v>
      </c>
      <c r="I855" s="2">
        <v>1</v>
      </c>
      <c r="J855" s="2">
        <v>0</v>
      </c>
      <c r="K855" s="2">
        <v>0</v>
      </c>
      <c r="L855" s="2">
        <v>1</v>
      </c>
      <c r="M855" s="2">
        <v>0</v>
      </c>
      <c r="N855" s="2">
        <v>0</v>
      </c>
      <c r="O855" s="2" t="s">
        <v>18</v>
      </c>
    </row>
    <row r="856" spans="1:15">
      <c r="A856" s="2">
        <v>3033</v>
      </c>
      <c r="B856" s="2">
        <v>159462</v>
      </c>
      <c r="C856" s="2">
        <v>0</v>
      </c>
      <c r="D856" s="2">
        <v>1</v>
      </c>
      <c r="E856" s="2">
        <v>70</v>
      </c>
      <c r="F856" s="2">
        <v>0</v>
      </c>
      <c r="G856" s="2">
        <v>1</v>
      </c>
      <c r="H856" s="2">
        <v>0</v>
      </c>
      <c r="I856" s="2">
        <v>0</v>
      </c>
      <c r="J856" s="2">
        <v>0</v>
      </c>
      <c r="K856" s="2">
        <v>0</v>
      </c>
      <c r="L856" s="2">
        <v>1</v>
      </c>
      <c r="M856" s="2">
        <v>0</v>
      </c>
      <c r="N856" s="2">
        <v>0</v>
      </c>
      <c r="O856" s="2" t="s">
        <v>16</v>
      </c>
    </row>
    <row r="857" spans="1:15">
      <c r="A857" s="2">
        <v>1479</v>
      </c>
      <c r="B857" s="2">
        <v>159432</v>
      </c>
      <c r="C857" s="2">
        <v>0</v>
      </c>
      <c r="D857" s="2">
        <v>1</v>
      </c>
      <c r="E857" s="2">
        <v>58</v>
      </c>
      <c r="F857" s="2">
        <v>1</v>
      </c>
      <c r="G857" s="2">
        <v>0</v>
      </c>
      <c r="H857" s="2">
        <v>0</v>
      </c>
      <c r="I857" s="2">
        <v>0</v>
      </c>
      <c r="J857" s="2">
        <v>0</v>
      </c>
      <c r="K857" s="2">
        <v>0</v>
      </c>
      <c r="L857" s="2">
        <v>0</v>
      </c>
      <c r="M857" s="2">
        <v>1</v>
      </c>
      <c r="N857" s="2">
        <v>0</v>
      </c>
      <c r="O857" s="2" t="s">
        <v>16</v>
      </c>
    </row>
    <row r="858" spans="1:15">
      <c r="A858" s="2">
        <v>1996</v>
      </c>
      <c r="B858" s="2">
        <v>159412</v>
      </c>
      <c r="C858" s="2">
        <v>0</v>
      </c>
      <c r="D858" s="2">
        <v>0</v>
      </c>
      <c r="E858" s="2">
        <v>69</v>
      </c>
      <c r="F858" s="2">
        <v>0</v>
      </c>
      <c r="G858" s="2">
        <v>1</v>
      </c>
      <c r="H858" s="2">
        <v>0</v>
      </c>
      <c r="I858" s="2">
        <v>0</v>
      </c>
      <c r="J858" s="2">
        <v>0</v>
      </c>
      <c r="K858" s="2">
        <v>0</v>
      </c>
      <c r="L858" s="2">
        <v>0</v>
      </c>
      <c r="M858" s="2">
        <v>1</v>
      </c>
      <c r="N858" s="2">
        <v>0</v>
      </c>
      <c r="O858" s="2" t="s">
        <v>20</v>
      </c>
    </row>
    <row r="859" spans="1:15">
      <c r="A859" s="2">
        <v>2777</v>
      </c>
      <c r="B859" s="2">
        <v>159385</v>
      </c>
      <c r="C859" s="2">
        <v>1</v>
      </c>
      <c r="D859" s="2">
        <v>1</v>
      </c>
      <c r="E859" s="2">
        <v>69</v>
      </c>
      <c r="F859" s="2">
        <v>0</v>
      </c>
      <c r="G859" s="2">
        <v>0</v>
      </c>
      <c r="H859" s="2">
        <v>0</v>
      </c>
      <c r="I859" s="2">
        <v>1</v>
      </c>
      <c r="J859" s="2">
        <v>0</v>
      </c>
      <c r="K859" s="2">
        <v>0</v>
      </c>
      <c r="L859" s="2">
        <v>0</v>
      </c>
      <c r="M859" s="2">
        <v>1</v>
      </c>
      <c r="N859" s="2">
        <v>0</v>
      </c>
      <c r="O859" s="2" t="s">
        <v>15</v>
      </c>
    </row>
    <row r="860" spans="1:15">
      <c r="A860" s="2">
        <v>1013</v>
      </c>
      <c r="B860" s="2">
        <v>159354</v>
      </c>
      <c r="C860" s="2">
        <v>1</v>
      </c>
      <c r="D860" s="2">
        <v>1</v>
      </c>
      <c r="E860" s="2">
        <v>68</v>
      </c>
      <c r="F860" s="2">
        <v>1</v>
      </c>
      <c r="G860" s="2">
        <v>0</v>
      </c>
      <c r="H860" s="2">
        <v>0</v>
      </c>
      <c r="I860" s="2">
        <v>0</v>
      </c>
      <c r="J860" s="2">
        <v>0</v>
      </c>
      <c r="K860" s="2">
        <v>0</v>
      </c>
      <c r="L860" s="2">
        <v>0</v>
      </c>
      <c r="M860" s="2">
        <v>1</v>
      </c>
      <c r="N860" s="2">
        <v>0</v>
      </c>
      <c r="O860" s="2" t="s">
        <v>15</v>
      </c>
    </row>
    <row r="861" spans="1:15">
      <c r="A861" s="2">
        <v>1140</v>
      </c>
      <c r="B861" s="2">
        <v>159354</v>
      </c>
      <c r="C861" s="2">
        <v>0</v>
      </c>
      <c r="D861" s="2">
        <v>2</v>
      </c>
      <c r="E861" s="2">
        <v>67</v>
      </c>
      <c r="F861" s="2">
        <v>0</v>
      </c>
      <c r="G861" s="2">
        <v>1</v>
      </c>
      <c r="H861" s="2">
        <v>0</v>
      </c>
      <c r="I861" s="2">
        <v>0</v>
      </c>
      <c r="J861" s="2">
        <v>0</v>
      </c>
      <c r="K861" s="2">
        <v>0</v>
      </c>
      <c r="L861" s="2">
        <v>0</v>
      </c>
      <c r="M861" s="2">
        <v>1</v>
      </c>
      <c r="N861" s="2">
        <v>0</v>
      </c>
      <c r="O861" s="2" t="s">
        <v>17</v>
      </c>
    </row>
    <row r="862" spans="1:15">
      <c r="A862" s="2">
        <v>1652</v>
      </c>
      <c r="B862" s="2">
        <v>159304</v>
      </c>
      <c r="C862" s="2">
        <v>0</v>
      </c>
      <c r="D862" s="2">
        <v>1</v>
      </c>
      <c r="E862" s="2">
        <v>56</v>
      </c>
      <c r="F862" s="2">
        <v>0</v>
      </c>
      <c r="G862" s="2">
        <v>1</v>
      </c>
      <c r="H862" s="2">
        <v>0</v>
      </c>
      <c r="I862" s="2">
        <v>0</v>
      </c>
      <c r="J862" s="2">
        <v>0</v>
      </c>
      <c r="K862" s="2">
        <v>0</v>
      </c>
      <c r="L862" s="2">
        <v>0</v>
      </c>
      <c r="M862" s="2">
        <v>0</v>
      </c>
      <c r="N862" s="2">
        <v>1</v>
      </c>
      <c r="O862" s="2" t="s">
        <v>19</v>
      </c>
    </row>
    <row r="863" spans="1:15">
      <c r="A863" s="2">
        <v>1327</v>
      </c>
      <c r="B863" s="2">
        <v>159292</v>
      </c>
      <c r="C863" s="2">
        <v>0</v>
      </c>
      <c r="D863" s="2">
        <v>1</v>
      </c>
      <c r="E863" s="2">
        <v>70</v>
      </c>
      <c r="F863" s="2">
        <v>0</v>
      </c>
      <c r="G863" s="2">
        <v>0</v>
      </c>
      <c r="H863" s="2">
        <v>0</v>
      </c>
      <c r="I863" s="2">
        <v>1</v>
      </c>
      <c r="J863" s="2">
        <v>0</v>
      </c>
      <c r="K863" s="2">
        <v>0</v>
      </c>
      <c r="L863" s="2">
        <v>0</v>
      </c>
      <c r="M863" s="2">
        <v>0</v>
      </c>
      <c r="N863" s="2">
        <v>1</v>
      </c>
      <c r="O863" s="2" t="s">
        <v>18</v>
      </c>
    </row>
    <row r="864" spans="1:15">
      <c r="A864" s="2">
        <v>2874</v>
      </c>
      <c r="B864" s="2">
        <v>159292</v>
      </c>
      <c r="C864" s="2">
        <v>0</v>
      </c>
      <c r="D864" s="2">
        <v>1</v>
      </c>
      <c r="E864" s="2">
        <v>70</v>
      </c>
      <c r="F864" s="2">
        <v>0</v>
      </c>
      <c r="G864" s="2">
        <v>0</v>
      </c>
      <c r="H864" s="2">
        <v>0</v>
      </c>
      <c r="I864" s="2">
        <v>1</v>
      </c>
      <c r="J864" s="2">
        <v>0</v>
      </c>
      <c r="K864" s="2">
        <v>0</v>
      </c>
      <c r="L864" s="2">
        <v>0</v>
      </c>
      <c r="M864" s="2">
        <v>0</v>
      </c>
      <c r="N864" s="2">
        <v>1</v>
      </c>
      <c r="O864" s="2" t="s">
        <v>17</v>
      </c>
    </row>
    <row r="865" spans="1:15">
      <c r="A865" s="2">
        <v>1653</v>
      </c>
      <c r="B865" s="2">
        <v>159247</v>
      </c>
      <c r="C865" s="2">
        <v>0</v>
      </c>
      <c r="D865" s="2">
        <v>2</v>
      </c>
      <c r="E865" s="2">
        <v>58</v>
      </c>
      <c r="F865" s="2">
        <v>0</v>
      </c>
      <c r="G865" s="2">
        <v>0</v>
      </c>
      <c r="H865" s="2">
        <v>1</v>
      </c>
      <c r="I865" s="2">
        <v>0</v>
      </c>
      <c r="J865" s="2">
        <v>0</v>
      </c>
      <c r="K865" s="2">
        <v>0</v>
      </c>
      <c r="L865" s="2">
        <v>0</v>
      </c>
      <c r="M865" s="2">
        <v>1</v>
      </c>
      <c r="N865" s="2">
        <v>0</v>
      </c>
      <c r="O865" s="2" t="s">
        <v>16</v>
      </c>
    </row>
    <row r="866" spans="1:15">
      <c r="A866" s="2">
        <v>2515</v>
      </c>
      <c r="B866" s="2">
        <v>159235</v>
      </c>
      <c r="C866" s="2">
        <v>1</v>
      </c>
      <c r="D866" s="2">
        <v>0</v>
      </c>
      <c r="E866" s="2">
        <v>53</v>
      </c>
      <c r="F866" s="2">
        <v>0</v>
      </c>
      <c r="G866" s="2">
        <v>0</v>
      </c>
      <c r="H866" s="2">
        <v>1</v>
      </c>
      <c r="I866" s="2">
        <v>0</v>
      </c>
      <c r="J866" s="2">
        <v>0</v>
      </c>
      <c r="K866" s="2">
        <v>0</v>
      </c>
      <c r="L866" s="2">
        <v>0</v>
      </c>
      <c r="M866" s="2">
        <v>1</v>
      </c>
      <c r="N866" s="2">
        <v>0</v>
      </c>
      <c r="O866" s="2" t="s">
        <v>18</v>
      </c>
    </row>
    <row r="867" spans="1:15">
      <c r="A867" s="2">
        <v>2180</v>
      </c>
      <c r="B867" s="2">
        <v>159184</v>
      </c>
      <c r="C867" s="2">
        <v>0</v>
      </c>
      <c r="D867" s="2">
        <v>1</v>
      </c>
      <c r="E867" s="2">
        <v>59</v>
      </c>
      <c r="F867" s="2">
        <v>0</v>
      </c>
      <c r="G867" s="2">
        <v>0</v>
      </c>
      <c r="H867" s="2">
        <v>0</v>
      </c>
      <c r="I867" s="2">
        <v>0</v>
      </c>
      <c r="J867" s="2">
        <v>1</v>
      </c>
      <c r="K867" s="2">
        <v>0</v>
      </c>
      <c r="L867" s="2">
        <v>0</v>
      </c>
      <c r="M867" s="2">
        <v>0</v>
      </c>
      <c r="N867" s="2">
        <v>0</v>
      </c>
      <c r="O867" s="2" t="s">
        <v>19</v>
      </c>
    </row>
    <row r="868" spans="1:15">
      <c r="A868" s="2">
        <v>1702</v>
      </c>
      <c r="B868" s="2">
        <v>159111</v>
      </c>
      <c r="C868" s="2">
        <v>0</v>
      </c>
      <c r="D868" s="2">
        <v>0</v>
      </c>
      <c r="E868" s="2">
        <v>66</v>
      </c>
      <c r="F868" s="2">
        <v>0</v>
      </c>
      <c r="G868" s="2">
        <v>1</v>
      </c>
      <c r="H868" s="2">
        <v>0</v>
      </c>
      <c r="I868" s="2">
        <v>0</v>
      </c>
      <c r="J868" s="2">
        <v>0</v>
      </c>
      <c r="K868" s="2">
        <v>0</v>
      </c>
      <c r="L868" s="2">
        <v>1</v>
      </c>
      <c r="M868" s="2">
        <v>0</v>
      </c>
      <c r="N868" s="2">
        <v>0</v>
      </c>
      <c r="O868" s="2" t="s">
        <v>20</v>
      </c>
    </row>
    <row r="869" spans="1:15">
      <c r="A869" s="2">
        <v>2222</v>
      </c>
      <c r="B869" s="2">
        <v>159062</v>
      </c>
      <c r="C869" s="2">
        <v>2</v>
      </c>
      <c r="D869" s="2">
        <v>1</v>
      </c>
      <c r="E869" s="2">
        <v>53</v>
      </c>
      <c r="F869" s="2">
        <v>0</v>
      </c>
      <c r="G869" s="2">
        <v>1</v>
      </c>
      <c r="H869" s="2">
        <v>0</v>
      </c>
      <c r="I869" s="2">
        <v>0</v>
      </c>
      <c r="J869" s="2">
        <v>0</v>
      </c>
      <c r="K869" s="2">
        <v>0</v>
      </c>
      <c r="L869" s="2">
        <v>0</v>
      </c>
      <c r="M869" s="2">
        <v>0</v>
      </c>
      <c r="N869" s="2">
        <v>1</v>
      </c>
      <c r="O869" s="2" t="s">
        <v>19</v>
      </c>
    </row>
    <row r="870" spans="1:15">
      <c r="A870" s="2">
        <v>2294</v>
      </c>
      <c r="B870" s="2">
        <v>159060</v>
      </c>
      <c r="C870" s="2">
        <v>1</v>
      </c>
      <c r="D870" s="2">
        <v>0</v>
      </c>
      <c r="E870" s="2">
        <v>31</v>
      </c>
      <c r="F870" s="2">
        <v>0</v>
      </c>
      <c r="G870" s="2">
        <v>1</v>
      </c>
      <c r="H870" s="2">
        <v>0</v>
      </c>
      <c r="I870" s="2">
        <v>0</v>
      </c>
      <c r="J870" s="2">
        <v>0</v>
      </c>
      <c r="K870" s="2">
        <v>0</v>
      </c>
      <c r="L870" s="2">
        <v>0</v>
      </c>
      <c r="M870" s="2">
        <v>0</v>
      </c>
      <c r="N870" s="2">
        <v>0</v>
      </c>
      <c r="O870" s="2" t="s">
        <v>19</v>
      </c>
    </row>
    <row r="871" spans="1:15">
      <c r="A871" s="2">
        <v>1954</v>
      </c>
      <c r="B871" s="2">
        <v>159052</v>
      </c>
      <c r="C871" s="2">
        <v>0</v>
      </c>
      <c r="D871" s="2">
        <v>1</v>
      </c>
      <c r="E871" s="2">
        <v>61</v>
      </c>
      <c r="F871" s="2">
        <v>1</v>
      </c>
      <c r="G871" s="2">
        <v>0</v>
      </c>
      <c r="H871" s="2">
        <v>0</v>
      </c>
      <c r="I871" s="2">
        <v>0</v>
      </c>
      <c r="J871" s="2">
        <v>0</v>
      </c>
      <c r="K871" s="2">
        <v>0</v>
      </c>
      <c r="L871" s="2">
        <v>0</v>
      </c>
      <c r="M871" s="2">
        <v>0</v>
      </c>
      <c r="N871" s="2">
        <v>0</v>
      </c>
      <c r="O871" s="2" t="s">
        <v>20</v>
      </c>
    </row>
    <row r="872" spans="1:15">
      <c r="A872" s="2">
        <v>1939</v>
      </c>
      <c r="B872" s="2">
        <v>159041</v>
      </c>
      <c r="C872" s="2">
        <v>1</v>
      </c>
      <c r="D872" s="2">
        <v>1</v>
      </c>
      <c r="E872" s="2">
        <v>47</v>
      </c>
      <c r="F872" s="2">
        <v>0</v>
      </c>
      <c r="G872" s="2">
        <v>1</v>
      </c>
      <c r="H872" s="2">
        <v>0</v>
      </c>
      <c r="I872" s="2">
        <v>0</v>
      </c>
      <c r="J872" s="2">
        <v>0</v>
      </c>
      <c r="K872" s="2">
        <v>0</v>
      </c>
      <c r="L872" s="2">
        <v>1</v>
      </c>
      <c r="M872" s="2">
        <v>0</v>
      </c>
      <c r="N872" s="2">
        <v>0</v>
      </c>
      <c r="O872" s="2" t="s">
        <v>18</v>
      </c>
    </row>
    <row r="873" spans="1:15">
      <c r="A873" s="2">
        <v>1885</v>
      </c>
      <c r="B873" s="2">
        <v>158917</v>
      </c>
      <c r="C873" s="2">
        <v>1</v>
      </c>
      <c r="D873" s="2">
        <v>2</v>
      </c>
      <c r="E873" s="2">
        <v>51</v>
      </c>
      <c r="F873" s="2">
        <v>0</v>
      </c>
      <c r="G873" s="2">
        <v>0</v>
      </c>
      <c r="H873" s="2">
        <v>0</v>
      </c>
      <c r="I873" s="2">
        <v>1</v>
      </c>
      <c r="J873" s="2">
        <v>0</v>
      </c>
      <c r="K873" s="2">
        <v>0</v>
      </c>
      <c r="L873" s="2">
        <v>1</v>
      </c>
      <c r="M873" s="2">
        <v>0</v>
      </c>
      <c r="N873" s="2">
        <v>0</v>
      </c>
      <c r="O873" s="2" t="s">
        <v>18</v>
      </c>
    </row>
    <row r="874" spans="1:15">
      <c r="A874" s="2">
        <v>1288</v>
      </c>
      <c r="B874" s="2">
        <v>158821</v>
      </c>
      <c r="C874" s="2">
        <v>0</v>
      </c>
      <c r="D874" s="2">
        <v>1</v>
      </c>
      <c r="E874" s="2">
        <v>64</v>
      </c>
      <c r="F874" s="2">
        <v>0</v>
      </c>
      <c r="G874" s="2">
        <v>0</v>
      </c>
      <c r="H874" s="2">
        <v>0</v>
      </c>
      <c r="I874" s="2">
        <v>1</v>
      </c>
      <c r="J874" s="2">
        <v>0</v>
      </c>
      <c r="K874" s="2">
        <v>0</v>
      </c>
      <c r="L874" s="2">
        <v>0</v>
      </c>
      <c r="M874" s="2">
        <v>0</v>
      </c>
      <c r="N874" s="2">
        <v>0</v>
      </c>
      <c r="O874" s="2" t="s">
        <v>20</v>
      </c>
    </row>
    <row r="875" spans="1:15">
      <c r="A875" s="2">
        <v>1699</v>
      </c>
      <c r="B875" s="2">
        <v>158710</v>
      </c>
      <c r="C875" s="2">
        <v>0</v>
      </c>
      <c r="D875" s="2">
        <v>1</v>
      </c>
      <c r="E875" s="2">
        <v>50</v>
      </c>
      <c r="F875" s="2">
        <v>1</v>
      </c>
      <c r="G875" s="2">
        <v>0</v>
      </c>
      <c r="H875" s="2">
        <v>0</v>
      </c>
      <c r="I875" s="2">
        <v>0</v>
      </c>
      <c r="J875" s="2">
        <v>0</v>
      </c>
      <c r="K875" s="2">
        <v>0</v>
      </c>
      <c r="L875" s="2">
        <v>1</v>
      </c>
      <c r="M875" s="2">
        <v>0</v>
      </c>
      <c r="N875" s="2">
        <v>0</v>
      </c>
      <c r="O875" s="2" t="s">
        <v>18</v>
      </c>
    </row>
    <row r="876" spans="1:15">
      <c r="A876" s="2">
        <v>3103</v>
      </c>
      <c r="B876" s="2">
        <v>158692</v>
      </c>
      <c r="C876" s="2">
        <v>0</v>
      </c>
      <c r="D876" s="2">
        <v>1</v>
      </c>
      <c r="E876" s="2">
        <v>55</v>
      </c>
      <c r="F876" s="2">
        <v>0</v>
      </c>
      <c r="G876" s="2">
        <v>1</v>
      </c>
      <c r="H876" s="2">
        <v>0</v>
      </c>
      <c r="I876" s="2">
        <v>0</v>
      </c>
      <c r="J876" s="2">
        <v>0</v>
      </c>
      <c r="K876" s="2">
        <v>0</v>
      </c>
      <c r="L876" s="2">
        <v>1</v>
      </c>
      <c r="M876" s="2">
        <v>0</v>
      </c>
      <c r="N876" s="2">
        <v>0</v>
      </c>
      <c r="O876" s="2" t="s">
        <v>18</v>
      </c>
    </row>
    <row r="877" spans="1:15">
      <c r="A877" s="2">
        <v>2623</v>
      </c>
      <c r="B877" s="2">
        <v>158684</v>
      </c>
      <c r="C877" s="2">
        <v>0</v>
      </c>
      <c r="D877" s="2">
        <v>0</v>
      </c>
      <c r="E877" s="2">
        <v>39</v>
      </c>
      <c r="F877" s="2">
        <v>0</v>
      </c>
      <c r="G877" s="2">
        <v>0</v>
      </c>
      <c r="H877" s="2">
        <v>1</v>
      </c>
      <c r="I877" s="2">
        <v>0</v>
      </c>
      <c r="J877" s="2">
        <v>0</v>
      </c>
      <c r="K877" s="2">
        <v>0</v>
      </c>
      <c r="L877" s="2">
        <v>1</v>
      </c>
      <c r="M877" s="2">
        <v>0</v>
      </c>
      <c r="N877" s="2">
        <v>0</v>
      </c>
      <c r="O877" s="2" t="s">
        <v>18</v>
      </c>
    </row>
    <row r="878" spans="1:15">
      <c r="A878" s="2">
        <v>2681</v>
      </c>
      <c r="B878" s="2">
        <v>158656</v>
      </c>
      <c r="C878" s="2">
        <v>0</v>
      </c>
      <c r="D878" s="2">
        <v>1</v>
      </c>
      <c r="E878" s="2">
        <v>64</v>
      </c>
      <c r="F878" s="2">
        <v>0</v>
      </c>
      <c r="G878" s="2">
        <v>0</v>
      </c>
      <c r="H878" s="2">
        <v>0</v>
      </c>
      <c r="I878" s="2">
        <v>1</v>
      </c>
      <c r="J878" s="2">
        <v>0</v>
      </c>
      <c r="K878" s="2">
        <v>0</v>
      </c>
      <c r="L878" s="2">
        <v>0</v>
      </c>
      <c r="M878" s="2">
        <v>1</v>
      </c>
      <c r="N878" s="2">
        <v>0</v>
      </c>
      <c r="O878" s="2" t="s">
        <v>15</v>
      </c>
    </row>
    <row r="879" spans="1:15">
      <c r="A879" s="2">
        <v>2958</v>
      </c>
      <c r="B879" s="2">
        <v>158646</v>
      </c>
      <c r="C879" s="2">
        <v>0</v>
      </c>
      <c r="D879" s="2">
        <v>1</v>
      </c>
      <c r="E879" s="2">
        <v>58</v>
      </c>
      <c r="F879" s="2">
        <v>0</v>
      </c>
      <c r="G879" s="2">
        <v>1</v>
      </c>
      <c r="H879" s="2">
        <v>0</v>
      </c>
      <c r="I879" s="2">
        <v>0</v>
      </c>
      <c r="J879" s="2">
        <v>0</v>
      </c>
      <c r="K879" s="2">
        <v>0</v>
      </c>
      <c r="L879" s="2">
        <v>0</v>
      </c>
      <c r="M879" s="2">
        <v>1</v>
      </c>
      <c r="N879" s="2">
        <v>0</v>
      </c>
      <c r="O879" s="2" t="s">
        <v>17</v>
      </c>
    </row>
    <row r="880" spans="1:15">
      <c r="A880" s="2">
        <v>3075</v>
      </c>
      <c r="B880" s="2">
        <v>158646</v>
      </c>
      <c r="C880" s="2">
        <v>0</v>
      </c>
      <c r="D880" s="2">
        <v>1</v>
      </c>
      <c r="E880" s="2">
        <v>58</v>
      </c>
      <c r="F880" s="2">
        <v>0</v>
      </c>
      <c r="G880" s="2">
        <v>1</v>
      </c>
      <c r="H880" s="2">
        <v>0</v>
      </c>
      <c r="I880" s="2">
        <v>0</v>
      </c>
      <c r="J880" s="2">
        <v>0</v>
      </c>
      <c r="K880" s="2">
        <v>0</v>
      </c>
      <c r="L880" s="2">
        <v>0</v>
      </c>
      <c r="M880" s="2">
        <v>1</v>
      </c>
      <c r="N880" s="2">
        <v>0</v>
      </c>
      <c r="O880" s="2" t="s">
        <v>16</v>
      </c>
    </row>
    <row r="881" spans="1:15">
      <c r="A881" s="2">
        <v>1022</v>
      </c>
      <c r="B881" s="2">
        <v>158607</v>
      </c>
      <c r="C881" s="2">
        <v>0</v>
      </c>
      <c r="D881" s="2">
        <v>1</v>
      </c>
      <c r="E881" s="2">
        <v>71</v>
      </c>
      <c r="F881" s="2">
        <v>0</v>
      </c>
      <c r="G881" s="2">
        <v>1</v>
      </c>
      <c r="H881" s="2">
        <v>0</v>
      </c>
      <c r="I881" s="2">
        <v>0</v>
      </c>
      <c r="J881" s="2">
        <v>0</v>
      </c>
      <c r="K881" s="2">
        <v>0</v>
      </c>
      <c r="L881" s="2">
        <v>0</v>
      </c>
      <c r="M881" s="2">
        <v>0</v>
      </c>
      <c r="N881" s="2">
        <v>1</v>
      </c>
      <c r="O881" s="2" t="s">
        <v>19</v>
      </c>
    </row>
    <row r="882" spans="1:15">
      <c r="A882" s="2">
        <v>2501</v>
      </c>
      <c r="B882" s="2">
        <v>158597</v>
      </c>
      <c r="C882" s="2">
        <v>1</v>
      </c>
      <c r="D882" s="2">
        <v>1</v>
      </c>
      <c r="E882" s="2">
        <v>44</v>
      </c>
      <c r="F882" s="2">
        <v>0</v>
      </c>
      <c r="G882" s="2">
        <v>1</v>
      </c>
      <c r="H882" s="2">
        <v>0</v>
      </c>
      <c r="I882" s="2">
        <v>0</v>
      </c>
      <c r="J882" s="2">
        <v>0</v>
      </c>
      <c r="K882" s="2">
        <v>0</v>
      </c>
      <c r="L882" s="2">
        <v>1</v>
      </c>
      <c r="M882" s="2">
        <v>0</v>
      </c>
      <c r="N882" s="2">
        <v>0</v>
      </c>
      <c r="O882" s="2" t="s">
        <v>15</v>
      </c>
    </row>
    <row r="883" spans="1:15">
      <c r="A883" s="2">
        <v>2791</v>
      </c>
      <c r="B883" s="2">
        <v>158582</v>
      </c>
      <c r="C883" s="2">
        <v>0</v>
      </c>
      <c r="D883" s="2">
        <v>1</v>
      </c>
      <c r="E883" s="2">
        <v>38</v>
      </c>
      <c r="F883" s="2">
        <v>0</v>
      </c>
      <c r="G883" s="2">
        <v>0</v>
      </c>
      <c r="H883" s="2">
        <v>0</v>
      </c>
      <c r="I883" s="2">
        <v>1</v>
      </c>
      <c r="J883" s="2">
        <v>0</v>
      </c>
      <c r="K883" s="2">
        <v>0</v>
      </c>
      <c r="L883" s="2">
        <v>0</v>
      </c>
      <c r="M883" s="2">
        <v>0</v>
      </c>
      <c r="N883" s="2">
        <v>0</v>
      </c>
      <c r="O883" s="2" t="s">
        <v>18</v>
      </c>
    </row>
    <row r="884" spans="1:15">
      <c r="A884" s="2">
        <v>2340</v>
      </c>
      <c r="B884" s="2">
        <v>158554</v>
      </c>
      <c r="C884" s="2">
        <v>1</v>
      </c>
      <c r="D884" s="2">
        <v>1</v>
      </c>
      <c r="E884" s="2">
        <v>52</v>
      </c>
      <c r="F884" s="2">
        <v>0</v>
      </c>
      <c r="G884" s="2">
        <v>0</v>
      </c>
      <c r="H884" s="2">
        <v>0</v>
      </c>
      <c r="I884" s="2">
        <v>1</v>
      </c>
      <c r="J884" s="2">
        <v>0</v>
      </c>
      <c r="K884" s="2">
        <v>0</v>
      </c>
      <c r="L884" s="2">
        <v>1</v>
      </c>
      <c r="M884" s="2">
        <v>0</v>
      </c>
      <c r="N884" s="2">
        <v>0</v>
      </c>
      <c r="O884" s="2" t="s">
        <v>17</v>
      </c>
    </row>
    <row r="885" spans="1:15">
      <c r="A885" s="2">
        <v>3193</v>
      </c>
      <c r="B885" s="2">
        <v>158554</v>
      </c>
      <c r="C885" s="2">
        <v>1</v>
      </c>
      <c r="D885" s="2">
        <v>1</v>
      </c>
      <c r="E885" s="2">
        <v>52</v>
      </c>
      <c r="F885" s="2">
        <v>0</v>
      </c>
      <c r="G885" s="2">
        <v>0</v>
      </c>
      <c r="H885" s="2">
        <v>0</v>
      </c>
      <c r="I885" s="2">
        <v>1</v>
      </c>
      <c r="J885" s="2">
        <v>0</v>
      </c>
      <c r="K885" s="2">
        <v>0</v>
      </c>
      <c r="L885" s="2">
        <v>1</v>
      </c>
      <c r="M885" s="2">
        <v>0</v>
      </c>
      <c r="N885" s="2">
        <v>0</v>
      </c>
      <c r="O885" s="2" t="s">
        <v>18</v>
      </c>
    </row>
    <row r="886" spans="1:15">
      <c r="A886" s="2">
        <v>1738</v>
      </c>
      <c r="B886" s="2">
        <v>158512</v>
      </c>
      <c r="C886" s="2">
        <v>0</v>
      </c>
      <c r="D886" s="2">
        <v>1</v>
      </c>
      <c r="E886" s="2">
        <v>56</v>
      </c>
      <c r="F886" s="2">
        <v>0</v>
      </c>
      <c r="G886" s="2">
        <v>1</v>
      </c>
      <c r="H886" s="2">
        <v>0</v>
      </c>
      <c r="I886" s="2">
        <v>0</v>
      </c>
      <c r="J886" s="2">
        <v>0</v>
      </c>
      <c r="K886" s="2">
        <v>0</v>
      </c>
      <c r="L886" s="2">
        <v>1</v>
      </c>
      <c r="M886" s="2">
        <v>0</v>
      </c>
      <c r="N886" s="2">
        <v>0</v>
      </c>
      <c r="O886" s="2" t="s">
        <v>20</v>
      </c>
    </row>
    <row r="887" spans="1:15">
      <c r="A887" s="2">
        <v>2622</v>
      </c>
      <c r="B887" s="2">
        <v>158494</v>
      </c>
      <c r="C887" s="2">
        <v>0</v>
      </c>
      <c r="D887" s="2">
        <v>1</v>
      </c>
      <c r="E887" s="2">
        <v>46</v>
      </c>
      <c r="F887" s="2">
        <v>0</v>
      </c>
      <c r="G887" s="2">
        <v>1</v>
      </c>
      <c r="H887" s="2">
        <v>0</v>
      </c>
      <c r="I887" s="2">
        <v>0</v>
      </c>
      <c r="J887" s="2">
        <v>0</v>
      </c>
      <c r="K887" s="2">
        <v>0</v>
      </c>
      <c r="L887" s="2">
        <v>0</v>
      </c>
      <c r="M887" s="2">
        <v>1</v>
      </c>
      <c r="N887" s="2">
        <v>0</v>
      </c>
      <c r="O887" s="2" t="s">
        <v>17</v>
      </c>
    </row>
    <row r="888" spans="1:15">
      <c r="A888" s="2">
        <v>3126</v>
      </c>
      <c r="B888" s="2">
        <v>158482</v>
      </c>
      <c r="C888" s="2">
        <v>0</v>
      </c>
      <c r="D888" s="2">
        <v>1</v>
      </c>
      <c r="E888" s="2">
        <v>65</v>
      </c>
      <c r="F888" s="2">
        <v>0</v>
      </c>
      <c r="G888" s="2">
        <v>1</v>
      </c>
      <c r="H888" s="2">
        <v>0</v>
      </c>
      <c r="I888" s="2">
        <v>0</v>
      </c>
      <c r="J888" s="2">
        <v>0</v>
      </c>
      <c r="K888" s="2">
        <v>0</v>
      </c>
      <c r="L888" s="2">
        <v>0</v>
      </c>
      <c r="M888" s="2">
        <v>0</v>
      </c>
      <c r="N888" s="2">
        <v>1</v>
      </c>
      <c r="O888" s="2" t="s">
        <v>17</v>
      </c>
    </row>
    <row r="889" spans="1:15">
      <c r="A889" s="2">
        <v>3210</v>
      </c>
      <c r="B889" s="2">
        <v>158424</v>
      </c>
      <c r="C889" s="2">
        <v>0</v>
      </c>
      <c r="D889" s="2">
        <v>1</v>
      </c>
      <c r="E889" s="2">
        <v>58</v>
      </c>
      <c r="F889" s="2">
        <v>0</v>
      </c>
      <c r="G889" s="2">
        <v>0</v>
      </c>
      <c r="H889" s="2">
        <v>1</v>
      </c>
      <c r="I889" s="2">
        <v>0</v>
      </c>
      <c r="J889" s="2">
        <v>0</v>
      </c>
      <c r="K889" s="2">
        <v>0</v>
      </c>
      <c r="L889" s="2">
        <v>1</v>
      </c>
      <c r="M889" s="2">
        <v>0</v>
      </c>
      <c r="N889" s="2">
        <v>0</v>
      </c>
      <c r="O889" s="2" t="s">
        <v>17</v>
      </c>
    </row>
    <row r="890" spans="1:15">
      <c r="A890" s="2">
        <v>2173</v>
      </c>
      <c r="B890" s="2">
        <v>158401</v>
      </c>
      <c r="C890" s="2">
        <v>0</v>
      </c>
      <c r="D890" s="2">
        <v>1</v>
      </c>
      <c r="E890" s="2">
        <v>60</v>
      </c>
      <c r="F890" s="2">
        <v>1</v>
      </c>
      <c r="G890" s="2">
        <v>0</v>
      </c>
      <c r="H890" s="2">
        <v>0</v>
      </c>
      <c r="I890" s="2">
        <v>0</v>
      </c>
      <c r="J890" s="2">
        <v>0</v>
      </c>
      <c r="K890" s="2">
        <v>0</v>
      </c>
      <c r="L890" s="2">
        <v>1</v>
      </c>
      <c r="M890" s="2">
        <v>0</v>
      </c>
      <c r="N890" s="2">
        <v>0</v>
      </c>
      <c r="O890" s="2" t="s">
        <v>18</v>
      </c>
    </row>
    <row r="891" spans="1:15">
      <c r="A891" s="2">
        <v>1694</v>
      </c>
      <c r="B891" s="2">
        <v>158398</v>
      </c>
      <c r="C891" s="2">
        <v>0</v>
      </c>
      <c r="D891" s="2">
        <v>0</v>
      </c>
      <c r="E891" s="2">
        <v>67</v>
      </c>
      <c r="F891" s="2">
        <v>0</v>
      </c>
      <c r="G891" s="2">
        <v>0</v>
      </c>
      <c r="H891" s="2">
        <v>0</v>
      </c>
      <c r="I891" s="2">
        <v>1</v>
      </c>
      <c r="J891" s="2">
        <v>0</v>
      </c>
      <c r="K891" s="2">
        <v>0</v>
      </c>
      <c r="L891" s="2">
        <v>1</v>
      </c>
      <c r="M891" s="2">
        <v>0</v>
      </c>
      <c r="N891" s="2">
        <v>0</v>
      </c>
      <c r="O891" s="2" t="s">
        <v>19</v>
      </c>
    </row>
    <row r="892" spans="1:15">
      <c r="A892" s="2">
        <v>2663</v>
      </c>
      <c r="B892" s="2">
        <v>158350</v>
      </c>
      <c r="C892" s="2">
        <v>0</v>
      </c>
      <c r="D892" s="2">
        <v>1</v>
      </c>
      <c r="E892" s="2">
        <v>49</v>
      </c>
      <c r="F892" s="2">
        <v>0</v>
      </c>
      <c r="G892" s="2">
        <v>0</v>
      </c>
      <c r="H892" s="2">
        <v>1</v>
      </c>
      <c r="I892" s="2">
        <v>0</v>
      </c>
      <c r="J892" s="2">
        <v>0</v>
      </c>
      <c r="K892" s="2">
        <v>0</v>
      </c>
      <c r="L892" s="2">
        <v>1</v>
      </c>
      <c r="M892" s="2">
        <v>0</v>
      </c>
      <c r="N892" s="2">
        <v>0</v>
      </c>
      <c r="O892" s="2" t="s">
        <v>15</v>
      </c>
    </row>
    <row r="893" spans="1:15">
      <c r="A893" s="2">
        <v>1644</v>
      </c>
      <c r="B893" s="2">
        <v>158330</v>
      </c>
      <c r="C893" s="2">
        <v>0</v>
      </c>
      <c r="D893" s="2">
        <v>1</v>
      </c>
      <c r="E893" s="2">
        <v>45</v>
      </c>
      <c r="F893" s="2">
        <v>0</v>
      </c>
      <c r="G893" s="2">
        <v>0</v>
      </c>
      <c r="H893" s="2">
        <v>0</v>
      </c>
      <c r="I893" s="2">
        <v>0</v>
      </c>
      <c r="J893" s="2">
        <v>1</v>
      </c>
      <c r="K893" s="2">
        <v>0</v>
      </c>
      <c r="L893" s="2">
        <v>1</v>
      </c>
      <c r="M893" s="2">
        <v>0</v>
      </c>
      <c r="N893" s="2">
        <v>0</v>
      </c>
      <c r="O893" s="2" t="s">
        <v>17</v>
      </c>
    </row>
    <row r="894" spans="1:15">
      <c r="A894" s="2">
        <v>1733</v>
      </c>
      <c r="B894" s="2">
        <v>158330</v>
      </c>
      <c r="C894" s="2">
        <v>0</v>
      </c>
      <c r="D894" s="2">
        <v>1</v>
      </c>
      <c r="E894" s="2">
        <v>45</v>
      </c>
      <c r="F894" s="2">
        <v>0</v>
      </c>
      <c r="G894" s="2">
        <v>0</v>
      </c>
      <c r="H894" s="2">
        <v>0</v>
      </c>
      <c r="I894" s="2">
        <v>0</v>
      </c>
      <c r="J894" s="2">
        <v>1</v>
      </c>
      <c r="K894" s="2">
        <v>0</v>
      </c>
      <c r="L894" s="2">
        <v>1</v>
      </c>
      <c r="M894" s="2">
        <v>0</v>
      </c>
      <c r="N894" s="2">
        <v>0</v>
      </c>
      <c r="O894" s="2" t="s">
        <v>15</v>
      </c>
    </row>
    <row r="895" spans="1:15">
      <c r="A895" s="2">
        <v>1477</v>
      </c>
      <c r="B895" s="2">
        <v>158308</v>
      </c>
      <c r="C895" s="2">
        <v>0</v>
      </c>
      <c r="D895" s="2">
        <v>1</v>
      </c>
      <c r="E895" s="2">
        <v>56</v>
      </c>
      <c r="F895" s="2">
        <v>0</v>
      </c>
      <c r="G895" s="2">
        <v>0</v>
      </c>
      <c r="H895" s="2">
        <v>1</v>
      </c>
      <c r="I895" s="2">
        <v>0</v>
      </c>
      <c r="J895" s="2">
        <v>0</v>
      </c>
      <c r="K895" s="2">
        <v>0</v>
      </c>
      <c r="L895" s="2">
        <v>0</v>
      </c>
      <c r="M895" s="2">
        <v>1</v>
      </c>
      <c r="N895" s="2">
        <v>0</v>
      </c>
      <c r="O895" s="2" t="s">
        <v>18</v>
      </c>
    </row>
    <row r="896" spans="1:15">
      <c r="A896" s="2">
        <v>1005</v>
      </c>
      <c r="B896" s="2">
        <v>158293</v>
      </c>
      <c r="C896" s="2">
        <v>1</v>
      </c>
      <c r="D896" s="2">
        <v>0</v>
      </c>
      <c r="E896" s="2">
        <v>39</v>
      </c>
      <c r="F896" s="2">
        <v>0</v>
      </c>
      <c r="G896" s="2">
        <v>1</v>
      </c>
      <c r="H896" s="2">
        <v>0</v>
      </c>
      <c r="I896" s="2">
        <v>0</v>
      </c>
      <c r="J896" s="2">
        <v>0</v>
      </c>
      <c r="K896" s="2">
        <v>0</v>
      </c>
      <c r="L896" s="2">
        <v>0</v>
      </c>
      <c r="M896" s="2">
        <v>0</v>
      </c>
      <c r="N896" s="2">
        <v>1</v>
      </c>
      <c r="O896" s="2" t="s">
        <v>16</v>
      </c>
    </row>
    <row r="897" spans="1:15">
      <c r="A897" s="2">
        <v>3079</v>
      </c>
      <c r="B897" s="2">
        <v>158275</v>
      </c>
      <c r="C897" s="2">
        <v>1</v>
      </c>
      <c r="D897" s="2">
        <v>1</v>
      </c>
      <c r="E897" s="2">
        <v>65</v>
      </c>
      <c r="F897" s="2">
        <v>0</v>
      </c>
      <c r="G897" s="2">
        <v>0</v>
      </c>
      <c r="H897" s="2">
        <v>0</v>
      </c>
      <c r="I897" s="2">
        <v>0</v>
      </c>
      <c r="J897" s="2">
        <v>1</v>
      </c>
      <c r="K897" s="2">
        <v>0</v>
      </c>
      <c r="L897" s="2">
        <v>1</v>
      </c>
      <c r="M897" s="2">
        <v>0</v>
      </c>
      <c r="N897" s="2">
        <v>0</v>
      </c>
      <c r="O897" s="2" t="s">
        <v>18</v>
      </c>
    </row>
    <row r="898" spans="1:15">
      <c r="A898" s="2">
        <v>2831</v>
      </c>
      <c r="B898" s="2">
        <v>158217</v>
      </c>
      <c r="C898" s="2">
        <v>2</v>
      </c>
      <c r="D898" s="2">
        <v>1</v>
      </c>
      <c r="E898" s="2">
        <v>69</v>
      </c>
      <c r="F898" s="2">
        <v>0</v>
      </c>
      <c r="G898" s="2">
        <v>0</v>
      </c>
      <c r="H898" s="2">
        <v>1</v>
      </c>
      <c r="I898" s="2">
        <v>0</v>
      </c>
      <c r="J898" s="2">
        <v>0</v>
      </c>
      <c r="K898" s="2">
        <v>0</v>
      </c>
      <c r="L898" s="2">
        <v>0</v>
      </c>
      <c r="M898" s="2">
        <v>1</v>
      </c>
      <c r="N898" s="2">
        <v>0</v>
      </c>
      <c r="O898" s="2" t="s">
        <v>15</v>
      </c>
    </row>
    <row r="899" spans="1:15">
      <c r="A899" s="2">
        <v>1001</v>
      </c>
      <c r="B899" s="2">
        <v>158138</v>
      </c>
      <c r="C899" s="2">
        <v>0</v>
      </c>
      <c r="D899" s="2">
        <v>0</v>
      </c>
      <c r="E899" s="2">
        <v>63</v>
      </c>
      <c r="F899" s="2">
        <v>0</v>
      </c>
      <c r="G899" s="2">
        <v>0</v>
      </c>
      <c r="H899" s="2">
        <v>1</v>
      </c>
      <c r="I899" s="2">
        <v>0</v>
      </c>
      <c r="J899" s="2">
        <v>0</v>
      </c>
      <c r="K899" s="2">
        <v>0</v>
      </c>
      <c r="L899" s="2">
        <v>1</v>
      </c>
      <c r="M899" s="2">
        <v>0</v>
      </c>
      <c r="N899" s="2">
        <v>0</v>
      </c>
      <c r="O899" s="2" t="s">
        <v>15</v>
      </c>
    </row>
    <row r="900" spans="1:15">
      <c r="A900" s="2">
        <v>2964</v>
      </c>
      <c r="B900" s="2">
        <v>158116</v>
      </c>
      <c r="C900" s="2">
        <v>0</v>
      </c>
      <c r="D900" s="2">
        <v>1</v>
      </c>
      <c r="E900" s="2">
        <v>64</v>
      </c>
      <c r="F900" s="2">
        <v>0</v>
      </c>
      <c r="G900" s="2">
        <v>1</v>
      </c>
      <c r="H900" s="2">
        <v>0</v>
      </c>
      <c r="I900" s="2">
        <v>0</v>
      </c>
      <c r="J900" s="2">
        <v>0</v>
      </c>
      <c r="K900" s="2">
        <v>0</v>
      </c>
      <c r="L900" s="2">
        <v>1</v>
      </c>
      <c r="M900" s="2">
        <v>0</v>
      </c>
      <c r="N900" s="2">
        <v>0</v>
      </c>
      <c r="O900" s="2" t="s">
        <v>17</v>
      </c>
    </row>
    <row r="901" spans="1:15">
      <c r="A901" s="2">
        <v>2182</v>
      </c>
      <c r="B901" s="2">
        <v>158113</v>
      </c>
      <c r="C901" s="2">
        <v>0</v>
      </c>
      <c r="D901" s="2">
        <v>1</v>
      </c>
      <c r="E901" s="2">
        <v>61</v>
      </c>
      <c r="F901" s="2">
        <v>0</v>
      </c>
      <c r="G901" s="2">
        <v>1</v>
      </c>
      <c r="H901" s="2">
        <v>0</v>
      </c>
      <c r="I901" s="2">
        <v>0</v>
      </c>
      <c r="J901" s="2">
        <v>0</v>
      </c>
      <c r="K901" s="2">
        <v>0</v>
      </c>
      <c r="L901" s="2">
        <v>1</v>
      </c>
      <c r="M901" s="2">
        <v>0</v>
      </c>
      <c r="N901" s="2">
        <v>0</v>
      </c>
      <c r="O901" s="2" t="s">
        <v>20</v>
      </c>
    </row>
    <row r="902" spans="1:15">
      <c r="A902" s="2">
        <v>2719</v>
      </c>
      <c r="B902" s="2">
        <v>158086</v>
      </c>
      <c r="C902" s="2">
        <v>0</v>
      </c>
      <c r="D902" s="2">
        <v>1</v>
      </c>
      <c r="E902" s="2">
        <v>51</v>
      </c>
      <c r="F902" s="2">
        <v>1</v>
      </c>
      <c r="G902" s="2">
        <v>0</v>
      </c>
      <c r="H902" s="2">
        <v>0</v>
      </c>
      <c r="I902" s="2">
        <v>0</v>
      </c>
      <c r="J902" s="2">
        <v>0</v>
      </c>
      <c r="K902" s="2">
        <v>0</v>
      </c>
      <c r="L902" s="2">
        <v>0</v>
      </c>
      <c r="M902" s="2">
        <v>0</v>
      </c>
      <c r="N902" s="2">
        <v>1</v>
      </c>
      <c r="O902" s="2" t="s">
        <v>18</v>
      </c>
    </row>
    <row r="903" spans="1:15">
      <c r="A903" s="2">
        <v>3188</v>
      </c>
      <c r="B903" s="2">
        <v>158025</v>
      </c>
      <c r="C903" s="2">
        <v>0</v>
      </c>
      <c r="D903" s="2">
        <v>1</v>
      </c>
      <c r="E903" s="2">
        <v>41</v>
      </c>
      <c r="F903" s="2">
        <v>0</v>
      </c>
      <c r="G903" s="2">
        <v>1</v>
      </c>
      <c r="H903" s="2">
        <v>0</v>
      </c>
      <c r="I903" s="2">
        <v>0</v>
      </c>
      <c r="J903" s="2">
        <v>0</v>
      </c>
      <c r="K903" s="2">
        <v>0</v>
      </c>
      <c r="L903" s="2">
        <v>1</v>
      </c>
      <c r="M903" s="2">
        <v>0</v>
      </c>
      <c r="N903" s="2">
        <v>0</v>
      </c>
      <c r="O903" s="2" t="s">
        <v>19</v>
      </c>
    </row>
    <row r="904" spans="1:15">
      <c r="A904" s="2">
        <v>3195</v>
      </c>
      <c r="B904" s="2">
        <v>157967</v>
      </c>
      <c r="C904" s="2">
        <v>0</v>
      </c>
      <c r="D904" s="2">
        <v>1</v>
      </c>
      <c r="E904" s="2">
        <v>58</v>
      </c>
      <c r="F904" s="2">
        <v>0</v>
      </c>
      <c r="G904" s="2">
        <v>0</v>
      </c>
      <c r="H904" s="2">
        <v>1</v>
      </c>
      <c r="I904" s="2">
        <v>0</v>
      </c>
      <c r="J904" s="2">
        <v>0</v>
      </c>
      <c r="K904" s="2">
        <v>0</v>
      </c>
      <c r="L904" s="2">
        <v>1</v>
      </c>
      <c r="M904" s="2">
        <v>0</v>
      </c>
      <c r="N904" s="2">
        <v>0</v>
      </c>
      <c r="O904" s="2" t="s">
        <v>16</v>
      </c>
    </row>
    <row r="905" spans="1:15">
      <c r="A905" s="2">
        <v>1434</v>
      </c>
      <c r="B905" s="2">
        <v>157959</v>
      </c>
      <c r="C905" s="2">
        <v>0</v>
      </c>
      <c r="D905" s="2">
        <v>1</v>
      </c>
      <c r="E905" s="2">
        <v>65</v>
      </c>
      <c r="F905" s="2">
        <v>0</v>
      </c>
      <c r="G905" s="2">
        <v>0</v>
      </c>
      <c r="H905" s="2">
        <v>1</v>
      </c>
      <c r="I905" s="2">
        <v>0</v>
      </c>
      <c r="J905" s="2">
        <v>0</v>
      </c>
      <c r="K905" s="2">
        <v>0</v>
      </c>
      <c r="L905" s="2">
        <v>1</v>
      </c>
      <c r="M905" s="2">
        <v>0</v>
      </c>
      <c r="N905" s="2">
        <v>0</v>
      </c>
      <c r="O905" s="2" t="s">
        <v>17</v>
      </c>
    </row>
    <row r="906" spans="1:15">
      <c r="A906" s="2">
        <v>2437</v>
      </c>
      <c r="B906" s="2">
        <v>157957</v>
      </c>
      <c r="C906" s="2">
        <v>0</v>
      </c>
      <c r="D906" s="2">
        <v>1</v>
      </c>
      <c r="E906" s="2">
        <v>61</v>
      </c>
      <c r="F906" s="2">
        <v>0</v>
      </c>
      <c r="G906" s="2">
        <v>0</v>
      </c>
      <c r="H906" s="2">
        <v>0</v>
      </c>
      <c r="I906" s="2">
        <v>1</v>
      </c>
      <c r="J906" s="2">
        <v>0</v>
      </c>
      <c r="K906" s="2">
        <v>0</v>
      </c>
      <c r="L906" s="2">
        <v>1</v>
      </c>
      <c r="M906" s="2">
        <v>0</v>
      </c>
      <c r="N906" s="2">
        <v>0</v>
      </c>
      <c r="O906" s="2" t="s">
        <v>18</v>
      </c>
    </row>
    <row r="907" spans="1:15">
      <c r="A907" s="2">
        <v>1516</v>
      </c>
      <c r="B907" s="2">
        <v>157954</v>
      </c>
      <c r="C907" s="2">
        <v>1</v>
      </c>
      <c r="D907" s="2">
        <v>1</v>
      </c>
      <c r="E907" s="2">
        <v>43</v>
      </c>
      <c r="F907" s="2">
        <v>0</v>
      </c>
      <c r="G907" s="2">
        <v>0</v>
      </c>
      <c r="H907" s="2">
        <v>0</v>
      </c>
      <c r="I907" s="2">
        <v>1</v>
      </c>
      <c r="J907" s="2">
        <v>0</v>
      </c>
      <c r="K907" s="2">
        <v>0</v>
      </c>
      <c r="L907" s="2">
        <v>0</v>
      </c>
      <c r="M907" s="2">
        <v>1</v>
      </c>
      <c r="N907" s="2">
        <v>0</v>
      </c>
      <c r="O907" s="2" t="s">
        <v>20</v>
      </c>
    </row>
    <row r="908" spans="1:15">
      <c r="A908" s="2">
        <v>1927</v>
      </c>
      <c r="B908" s="2">
        <v>157937</v>
      </c>
      <c r="C908" s="2">
        <v>0</v>
      </c>
      <c r="D908" s="2">
        <v>1</v>
      </c>
      <c r="E908" s="2">
        <v>38</v>
      </c>
      <c r="F908" s="2">
        <v>0</v>
      </c>
      <c r="G908" s="2">
        <v>1</v>
      </c>
      <c r="H908" s="2">
        <v>0</v>
      </c>
      <c r="I908" s="2">
        <v>0</v>
      </c>
      <c r="J908" s="2">
        <v>0</v>
      </c>
      <c r="K908" s="2">
        <v>0</v>
      </c>
      <c r="L908" s="2">
        <v>0</v>
      </c>
      <c r="M908" s="2">
        <v>0</v>
      </c>
      <c r="N908" s="2">
        <v>0</v>
      </c>
      <c r="O908" s="2" t="s">
        <v>18</v>
      </c>
    </row>
    <row r="909" spans="1:15">
      <c r="A909" s="2">
        <v>1286</v>
      </c>
      <c r="B909" s="2">
        <v>157912</v>
      </c>
      <c r="C909" s="2">
        <v>0</v>
      </c>
      <c r="D909" s="2">
        <v>1</v>
      </c>
      <c r="E909" s="2">
        <v>55</v>
      </c>
      <c r="F909" s="2">
        <v>1</v>
      </c>
      <c r="G909" s="2">
        <v>0</v>
      </c>
      <c r="H909" s="2">
        <v>0</v>
      </c>
      <c r="I909" s="2">
        <v>0</v>
      </c>
      <c r="J909" s="2">
        <v>0</v>
      </c>
      <c r="K909" s="2">
        <v>0</v>
      </c>
      <c r="L909" s="2">
        <v>0</v>
      </c>
      <c r="M909" s="2">
        <v>0</v>
      </c>
      <c r="N909" s="2">
        <v>1</v>
      </c>
      <c r="O909" s="2" t="s">
        <v>19</v>
      </c>
    </row>
    <row r="910" spans="1:15">
      <c r="A910" s="2">
        <v>1846</v>
      </c>
      <c r="B910" s="2">
        <v>157906</v>
      </c>
      <c r="C910" s="2">
        <v>0</v>
      </c>
      <c r="D910" s="2">
        <v>1</v>
      </c>
      <c r="E910" s="2">
        <v>47</v>
      </c>
      <c r="F910" s="2">
        <v>0</v>
      </c>
      <c r="G910" s="2">
        <v>0</v>
      </c>
      <c r="H910" s="2">
        <v>0</v>
      </c>
      <c r="I910" s="2">
        <v>1</v>
      </c>
      <c r="J910" s="2">
        <v>0</v>
      </c>
      <c r="K910" s="2">
        <v>0</v>
      </c>
      <c r="L910" s="2">
        <v>0</v>
      </c>
      <c r="M910" s="2">
        <v>0</v>
      </c>
      <c r="N910" s="2">
        <v>1</v>
      </c>
      <c r="O910" s="2" t="s">
        <v>20</v>
      </c>
    </row>
    <row r="911" spans="1:15">
      <c r="A911" s="2">
        <v>2469</v>
      </c>
      <c r="B911" s="2">
        <v>157867</v>
      </c>
      <c r="C911" s="2">
        <v>1</v>
      </c>
      <c r="D911" s="2">
        <v>0</v>
      </c>
      <c r="E911" s="2">
        <v>42</v>
      </c>
      <c r="F911" s="2">
        <v>0</v>
      </c>
      <c r="G911" s="2">
        <v>0</v>
      </c>
      <c r="H911" s="2">
        <v>0</v>
      </c>
      <c r="I911" s="2">
        <v>1</v>
      </c>
      <c r="J911" s="2">
        <v>0</v>
      </c>
      <c r="K911" s="2">
        <v>0</v>
      </c>
      <c r="L911" s="2">
        <v>1</v>
      </c>
      <c r="M911" s="2">
        <v>0</v>
      </c>
      <c r="N911" s="2">
        <v>0</v>
      </c>
      <c r="O911" s="2" t="s">
        <v>16</v>
      </c>
    </row>
    <row r="912" spans="1:15">
      <c r="A912" s="2">
        <v>2278</v>
      </c>
      <c r="B912" s="2">
        <v>157811</v>
      </c>
      <c r="C912" s="2">
        <v>0</v>
      </c>
      <c r="D912" s="2">
        <v>1</v>
      </c>
      <c r="E912" s="2">
        <v>54</v>
      </c>
      <c r="F912" s="2">
        <v>0</v>
      </c>
      <c r="G912" s="2">
        <v>0</v>
      </c>
      <c r="H912" s="2">
        <v>0</v>
      </c>
      <c r="I912" s="2">
        <v>1</v>
      </c>
      <c r="J912" s="2">
        <v>0</v>
      </c>
      <c r="K912" s="2">
        <v>0</v>
      </c>
      <c r="L912" s="2">
        <v>1</v>
      </c>
      <c r="M912" s="2">
        <v>0</v>
      </c>
      <c r="N912" s="2">
        <v>0</v>
      </c>
      <c r="O912" s="2" t="s">
        <v>20</v>
      </c>
    </row>
    <row r="913" spans="1:15">
      <c r="A913" s="2">
        <v>2129</v>
      </c>
      <c r="B913" s="2">
        <v>157744</v>
      </c>
      <c r="C913" s="2">
        <v>0</v>
      </c>
      <c r="D913" s="2">
        <v>1</v>
      </c>
      <c r="E913" s="2">
        <v>66</v>
      </c>
      <c r="F913" s="2">
        <v>0</v>
      </c>
      <c r="G913" s="2">
        <v>1</v>
      </c>
      <c r="H913" s="2">
        <v>0</v>
      </c>
      <c r="I913" s="2">
        <v>0</v>
      </c>
      <c r="J913" s="2">
        <v>0</v>
      </c>
      <c r="K913" s="2">
        <v>0</v>
      </c>
      <c r="L913" s="2">
        <v>0</v>
      </c>
      <c r="M913" s="2">
        <v>0</v>
      </c>
      <c r="N913" s="2">
        <v>1</v>
      </c>
      <c r="O913" s="2" t="s">
        <v>15</v>
      </c>
    </row>
    <row r="914" spans="1:15">
      <c r="A914" s="2">
        <v>3169</v>
      </c>
      <c r="B914" s="2">
        <v>157731</v>
      </c>
      <c r="C914" s="2">
        <v>0</v>
      </c>
      <c r="D914" s="2">
        <v>1</v>
      </c>
      <c r="E914" s="2">
        <v>51</v>
      </c>
      <c r="F914" s="2">
        <v>0</v>
      </c>
      <c r="G914" s="2">
        <v>0</v>
      </c>
      <c r="H914" s="2">
        <v>1</v>
      </c>
      <c r="I914" s="2">
        <v>0</v>
      </c>
      <c r="J914" s="2">
        <v>0</v>
      </c>
      <c r="K914" s="2">
        <v>0</v>
      </c>
      <c r="L914" s="2">
        <v>1</v>
      </c>
      <c r="M914" s="2">
        <v>0</v>
      </c>
      <c r="N914" s="2">
        <v>0</v>
      </c>
      <c r="O914" s="2" t="s">
        <v>18</v>
      </c>
    </row>
    <row r="915" spans="1:15">
      <c r="A915" s="2">
        <v>2823</v>
      </c>
      <c r="B915" s="2">
        <v>157705</v>
      </c>
      <c r="C915" s="2">
        <v>0</v>
      </c>
      <c r="D915" s="2">
        <v>1</v>
      </c>
      <c r="E915" s="2">
        <v>54</v>
      </c>
      <c r="F915" s="2">
        <v>0</v>
      </c>
      <c r="G915" s="2">
        <v>1</v>
      </c>
      <c r="H915" s="2">
        <v>0</v>
      </c>
      <c r="I915" s="2">
        <v>0</v>
      </c>
      <c r="J915" s="2">
        <v>0</v>
      </c>
      <c r="K915" s="2">
        <v>0</v>
      </c>
      <c r="L915" s="2">
        <v>0</v>
      </c>
      <c r="M915" s="2">
        <v>0</v>
      </c>
      <c r="N915" s="2">
        <v>1</v>
      </c>
      <c r="O915" s="2" t="s">
        <v>16</v>
      </c>
    </row>
    <row r="916" spans="1:15">
      <c r="A916" s="2">
        <v>3192</v>
      </c>
      <c r="B916" s="2">
        <v>157642</v>
      </c>
      <c r="C916" s="2">
        <v>0</v>
      </c>
      <c r="D916" s="2">
        <v>1</v>
      </c>
      <c r="E916" s="2">
        <v>50</v>
      </c>
      <c r="F916" s="2">
        <v>0</v>
      </c>
      <c r="G916" s="2">
        <v>0</v>
      </c>
      <c r="H916" s="2">
        <v>1</v>
      </c>
      <c r="I916" s="2">
        <v>0</v>
      </c>
      <c r="J916" s="2">
        <v>0</v>
      </c>
      <c r="K916" s="2">
        <v>0</v>
      </c>
      <c r="L916" s="2">
        <v>0</v>
      </c>
      <c r="M916" s="2">
        <v>0</v>
      </c>
      <c r="N916" s="2">
        <v>1</v>
      </c>
      <c r="O916" s="2" t="s">
        <v>17</v>
      </c>
    </row>
    <row r="917" spans="1:15">
      <c r="A917" s="2">
        <v>2391</v>
      </c>
      <c r="B917" s="2">
        <v>157537</v>
      </c>
      <c r="C917" s="2">
        <v>1</v>
      </c>
      <c r="D917" s="2">
        <v>0</v>
      </c>
      <c r="E917" s="2">
        <v>41</v>
      </c>
      <c r="F917" s="2">
        <v>0</v>
      </c>
      <c r="G917" s="2">
        <v>0</v>
      </c>
      <c r="H917" s="2">
        <v>1</v>
      </c>
      <c r="I917" s="2">
        <v>0</v>
      </c>
      <c r="J917" s="2">
        <v>0</v>
      </c>
      <c r="K917" s="2">
        <v>0</v>
      </c>
      <c r="L917" s="2">
        <v>1</v>
      </c>
      <c r="M917" s="2">
        <v>0</v>
      </c>
      <c r="N917" s="2">
        <v>0</v>
      </c>
      <c r="O917" s="2" t="s">
        <v>16</v>
      </c>
    </row>
    <row r="918" spans="1:15">
      <c r="A918" s="2">
        <v>2526</v>
      </c>
      <c r="B918" s="2">
        <v>157530</v>
      </c>
      <c r="C918" s="2">
        <v>0</v>
      </c>
      <c r="D918" s="2">
        <v>1</v>
      </c>
      <c r="E918" s="2">
        <v>69</v>
      </c>
      <c r="F918" s="2">
        <v>1</v>
      </c>
      <c r="G918" s="2">
        <v>0</v>
      </c>
      <c r="H918" s="2">
        <v>0</v>
      </c>
      <c r="I918" s="2">
        <v>0</v>
      </c>
      <c r="J918" s="2">
        <v>0</v>
      </c>
      <c r="K918" s="2">
        <v>0</v>
      </c>
      <c r="L918" s="2">
        <v>0</v>
      </c>
      <c r="M918" s="2">
        <v>1</v>
      </c>
      <c r="N918" s="2">
        <v>0</v>
      </c>
      <c r="O918" s="2" t="s">
        <v>17</v>
      </c>
    </row>
    <row r="919" spans="1:15">
      <c r="A919" s="2">
        <v>2131</v>
      </c>
      <c r="B919" s="2">
        <v>157513</v>
      </c>
      <c r="C919" s="2">
        <v>0</v>
      </c>
      <c r="D919" s="2">
        <v>0</v>
      </c>
      <c r="E919" s="2">
        <v>77</v>
      </c>
      <c r="F919" s="2">
        <v>0</v>
      </c>
      <c r="G919" s="2">
        <v>0</v>
      </c>
      <c r="H919" s="2">
        <v>0</v>
      </c>
      <c r="I919" s="2">
        <v>0</v>
      </c>
      <c r="J919" s="2">
        <v>1</v>
      </c>
      <c r="K919" s="2">
        <v>0</v>
      </c>
      <c r="L919" s="2">
        <v>0</v>
      </c>
      <c r="M919" s="2">
        <v>0</v>
      </c>
      <c r="N919" s="2">
        <v>1</v>
      </c>
      <c r="O919" s="2" t="s">
        <v>18</v>
      </c>
    </row>
    <row r="920" spans="1:15">
      <c r="A920" s="2">
        <v>2358</v>
      </c>
      <c r="B920" s="2">
        <v>157420</v>
      </c>
      <c r="C920" s="2">
        <v>0</v>
      </c>
      <c r="D920" s="2">
        <v>1</v>
      </c>
      <c r="E920" s="2">
        <v>49</v>
      </c>
      <c r="F920" s="2">
        <v>0</v>
      </c>
      <c r="G920" s="2">
        <v>0</v>
      </c>
      <c r="H920" s="2">
        <v>0</v>
      </c>
      <c r="I920" s="2">
        <v>1</v>
      </c>
      <c r="J920" s="2">
        <v>0</v>
      </c>
      <c r="K920" s="2">
        <v>0</v>
      </c>
      <c r="L920" s="2">
        <v>0</v>
      </c>
      <c r="M920" s="2">
        <v>1</v>
      </c>
      <c r="N920" s="2">
        <v>0</v>
      </c>
      <c r="O920" s="2" t="s">
        <v>17</v>
      </c>
    </row>
    <row r="921" spans="1:15">
      <c r="A921" s="2">
        <v>2350</v>
      </c>
      <c r="B921" s="2">
        <v>157338</v>
      </c>
      <c r="C921" s="2">
        <v>0</v>
      </c>
      <c r="D921" s="2">
        <v>1</v>
      </c>
      <c r="E921" s="2">
        <v>45</v>
      </c>
      <c r="F921" s="2">
        <v>0</v>
      </c>
      <c r="G921" s="2">
        <v>0</v>
      </c>
      <c r="H921" s="2">
        <v>1</v>
      </c>
      <c r="I921" s="2">
        <v>0</v>
      </c>
      <c r="J921" s="2">
        <v>0</v>
      </c>
      <c r="K921" s="2">
        <v>0</v>
      </c>
      <c r="L921" s="2">
        <v>1</v>
      </c>
      <c r="M921" s="2">
        <v>0</v>
      </c>
      <c r="N921" s="2">
        <v>0</v>
      </c>
      <c r="O921" s="2" t="s">
        <v>20</v>
      </c>
    </row>
    <row r="922" spans="1:15">
      <c r="A922" s="2">
        <v>2814</v>
      </c>
      <c r="B922" s="2">
        <v>157333</v>
      </c>
      <c r="C922" s="2">
        <v>0</v>
      </c>
      <c r="D922" s="2">
        <v>1</v>
      </c>
      <c r="E922" s="2">
        <v>66</v>
      </c>
      <c r="F922" s="2">
        <v>1</v>
      </c>
      <c r="G922" s="2">
        <v>0</v>
      </c>
      <c r="H922" s="2">
        <v>0</v>
      </c>
      <c r="I922" s="2">
        <v>0</v>
      </c>
      <c r="J922" s="2">
        <v>0</v>
      </c>
      <c r="K922" s="2">
        <v>0</v>
      </c>
      <c r="L922" s="2">
        <v>0</v>
      </c>
      <c r="M922" s="2">
        <v>0</v>
      </c>
      <c r="N922" s="2">
        <v>1</v>
      </c>
      <c r="O922" s="2" t="s">
        <v>17</v>
      </c>
    </row>
    <row r="923" spans="1:15">
      <c r="A923" s="2">
        <v>3209</v>
      </c>
      <c r="B923" s="2">
        <v>157313</v>
      </c>
      <c r="C923" s="2">
        <v>1</v>
      </c>
      <c r="D923" s="2">
        <v>1.5</v>
      </c>
      <c r="E923" s="2">
        <v>41</v>
      </c>
      <c r="F923" s="2">
        <v>0</v>
      </c>
      <c r="G923" s="2">
        <v>1</v>
      </c>
      <c r="H923" s="2">
        <v>0</v>
      </c>
      <c r="I923" s="2">
        <v>0</v>
      </c>
      <c r="J923" s="2">
        <v>0</v>
      </c>
      <c r="K923" s="2">
        <v>0</v>
      </c>
      <c r="L923" s="2">
        <v>1</v>
      </c>
      <c r="M923" s="2">
        <v>0</v>
      </c>
      <c r="N923" s="2">
        <v>0</v>
      </c>
      <c r="O923" s="2" t="s">
        <v>15</v>
      </c>
    </row>
    <row r="924" spans="1:15">
      <c r="A924" s="2">
        <v>2140</v>
      </c>
      <c r="B924" s="2">
        <v>157304</v>
      </c>
      <c r="C924" s="2">
        <v>0</v>
      </c>
      <c r="D924" s="2">
        <v>1</v>
      </c>
      <c r="E924" s="2">
        <v>69</v>
      </c>
      <c r="F924" s="2">
        <v>0</v>
      </c>
      <c r="G924" s="2">
        <v>1</v>
      </c>
      <c r="H924" s="2">
        <v>0</v>
      </c>
      <c r="I924" s="2">
        <v>0</v>
      </c>
      <c r="J924" s="2">
        <v>0</v>
      </c>
      <c r="K924" s="2">
        <v>0</v>
      </c>
      <c r="L924" s="2">
        <v>1</v>
      </c>
      <c r="M924" s="2">
        <v>0</v>
      </c>
      <c r="N924" s="2">
        <v>0</v>
      </c>
      <c r="O924" s="2" t="s">
        <v>20</v>
      </c>
    </row>
    <row r="925" spans="1:15">
      <c r="A925" s="2">
        <v>1104</v>
      </c>
      <c r="B925" s="2">
        <v>157288</v>
      </c>
      <c r="C925" s="2">
        <v>0</v>
      </c>
      <c r="D925" s="2">
        <v>1</v>
      </c>
      <c r="E925" s="2">
        <v>57</v>
      </c>
      <c r="F925" s="2">
        <v>0</v>
      </c>
      <c r="G925" s="2">
        <v>0</v>
      </c>
      <c r="H925" s="2">
        <v>0</v>
      </c>
      <c r="I925" s="2">
        <v>1</v>
      </c>
      <c r="J925" s="2">
        <v>0</v>
      </c>
      <c r="K925" s="2">
        <v>0</v>
      </c>
      <c r="L925" s="2">
        <v>0</v>
      </c>
      <c r="M925" s="2">
        <v>1</v>
      </c>
      <c r="N925" s="2">
        <v>0</v>
      </c>
      <c r="O925" s="2" t="s">
        <v>17</v>
      </c>
    </row>
    <row r="926" spans="1:15">
      <c r="A926" s="2">
        <v>1522</v>
      </c>
      <c r="B926" s="2">
        <v>157247</v>
      </c>
      <c r="C926" s="2">
        <v>0</v>
      </c>
      <c r="D926" s="2">
        <v>1</v>
      </c>
      <c r="E926" s="2">
        <v>68</v>
      </c>
      <c r="F926" s="2">
        <v>0</v>
      </c>
      <c r="G926" s="2">
        <v>0</v>
      </c>
      <c r="H926" s="2">
        <v>0</v>
      </c>
      <c r="I926" s="2">
        <v>1</v>
      </c>
      <c r="J926" s="2">
        <v>0</v>
      </c>
      <c r="K926" s="2">
        <v>0</v>
      </c>
      <c r="L926" s="2">
        <v>0</v>
      </c>
      <c r="M926" s="2">
        <v>0</v>
      </c>
      <c r="N926" s="2">
        <v>0</v>
      </c>
      <c r="O926" s="2" t="s">
        <v>20</v>
      </c>
    </row>
    <row r="927" spans="1:15">
      <c r="A927" s="2">
        <v>2075</v>
      </c>
      <c r="B927" s="2">
        <v>157236</v>
      </c>
      <c r="C927" s="2">
        <v>1</v>
      </c>
      <c r="D927" s="2">
        <v>1</v>
      </c>
      <c r="E927" s="2">
        <v>55</v>
      </c>
      <c r="F927" s="2">
        <v>0</v>
      </c>
      <c r="G927" s="2">
        <v>1</v>
      </c>
      <c r="H927" s="2">
        <v>0</v>
      </c>
      <c r="I927" s="2">
        <v>0</v>
      </c>
      <c r="J927" s="2">
        <v>0</v>
      </c>
      <c r="K927" s="2">
        <v>0</v>
      </c>
      <c r="L927" s="2">
        <v>0</v>
      </c>
      <c r="M927" s="2">
        <v>0</v>
      </c>
      <c r="N927" s="2">
        <v>1</v>
      </c>
      <c r="O927" s="2" t="s">
        <v>15</v>
      </c>
    </row>
    <row r="928" spans="1:15">
      <c r="A928" s="2">
        <v>2254</v>
      </c>
      <c r="B928" s="2">
        <v>157183</v>
      </c>
      <c r="C928" s="2">
        <v>1</v>
      </c>
      <c r="D928" s="2">
        <v>1</v>
      </c>
      <c r="E928" s="2">
        <v>54</v>
      </c>
      <c r="F928" s="2">
        <v>0</v>
      </c>
      <c r="G928" s="2">
        <v>1</v>
      </c>
      <c r="H928" s="2">
        <v>0</v>
      </c>
      <c r="I928" s="2">
        <v>0</v>
      </c>
      <c r="J928" s="2">
        <v>0</v>
      </c>
      <c r="K928" s="2">
        <v>0</v>
      </c>
      <c r="L928" s="2">
        <v>0</v>
      </c>
      <c r="M928" s="2">
        <v>1</v>
      </c>
      <c r="N928" s="2">
        <v>0</v>
      </c>
      <c r="O928" s="2" t="s">
        <v>20</v>
      </c>
    </row>
    <row r="929" spans="1:15">
      <c r="A929" s="2">
        <v>2624</v>
      </c>
      <c r="B929" s="2">
        <v>157136</v>
      </c>
      <c r="C929" s="2">
        <v>0</v>
      </c>
      <c r="D929" s="2">
        <v>0</v>
      </c>
      <c r="E929" s="2">
        <v>53</v>
      </c>
      <c r="F929" s="2">
        <v>1</v>
      </c>
      <c r="G929" s="2">
        <v>0</v>
      </c>
      <c r="H929" s="2">
        <v>0</v>
      </c>
      <c r="I929" s="2">
        <v>0</v>
      </c>
      <c r="J929" s="2">
        <v>0</v>
      </c>
      <c r="K929" s="2">
        <v>0</v>
      </c>
      <c r="L929" s="2">
        <v>1</v>
      </c>
      <c r="M929" s="2">
        <v>0</v>
      </c>
      <c r="N929" s="2">
        <v>0</v>
      </c>
      <c r="O929" s="2" t="s">
        <v>19</v>
      </c>
    </row>
    <row r="930" spans="1:15">
      <c r="A930" s="2">
        <v>2482</v>
      </c>
      <c r="B930" s="2">
        <v>157136</v>
      </c>
      <c r="C930" s="2">
        <v>1</v>
      </c>
      <c r="D930" s="2">
        <v>1</v>
      </c>
      <c r="E930" s="2">
        <v>48</v>
      </c>
      <c r="F930" s="2">
        <v>0</v>
      </c>
      <c r="G930" s="2">
        <v>1</v>
      </c>
      <c r="H930" s="2">
        <v>0</v>
      </c>
      <c r="I930" s="2">
        <v>0</v>
      </c>
      <c r="J930" s="2">
        <v>0</v>
      </c>
      <c r="K930" s="2">
        <v>0</v>
      </c>
      <c r="L930" s="2">
        <v>0</v>
      </c>
      <c r="M930" s="2">
        <v>1</v>
      </c>
      <c r="N930" s="2">
        <v>0</v>
      </c>
      <c r="O930" s="2" t="s">
        <v>20</v>
      </c>
    </row>
    <row r="931" spans="1:15">
      <c r="A931" s="2">
        <v>2961</v>
      </c>
      <c r="B931" s="2">
        <v>157113</v>
      </c>
      <c r="C931" s="2">
        <v>1</v>
      </c>
      <c r="D931" s="2">
        <v>1</v>
      </c>
      <c r="E931" s="2">
        <v>42</v>
      </c>
      <c r="F931" s="2">
        <v>0</v>
      </c>
      <c r="G931" s="2">
        <v>1</v>
      </c>
      <c r="H931" s="2">
        <v>0</v>
      </c>
      <c r="I931" s="2">
        <v>0</v>
      </c>
      <c r="J931" s="2">
        <v>0</v>
      </c>
      <c r="K931" s="2">
        <v>0</v>
      </c>
      <c r="L931" s="2">
        <v>1</v>
      </c>
      <c r="M931" s="2">
        <v>0</v>
      </c>
      <c r="N931" s="2">
        <v>0</v>
      </c>
      <c r="O931" s="2" t="s">
        <v>16</v>
      </c>
    </row>
    <row r="932" spans="1:15">
      <c r="A932" s="2">
        <v>2890</v>
      </c>
      <c r="B932" s="2">
        <v>157107</v>
      </c>
      <c r="C932" s="2">
        <v>0</v>
      </c>
      <c r="D932" s="2">
        <v>1</v>
      </c>
      <c r="E932" s="2">
        <v>52</v>
      </c>
      <c r="F932" s="2">
        <v>0</v>
      </c>
      <c r="G932" s="2">
        <v>0</v>
      </c>
      <c r="H932" s="2">
        <v>1</v>
      </c>
      <c r="I932" s="2">
        <v>0</v>
      </c>
      <c r="J932" s="2">
        <v>0</v>
      </c>
      <c r="K932" s="2">
        <v>0</v>
      </c>
      <c r="L932" s="2">
        <v>1</v>
      </c>
      <c r="M932" s="2">
        <v>0</v>
      </c>
      <c r="N932" s="2">
        <v>0</v>
      </c>
      <c r="O932" s="2" t="s">
        <v>20</v>
      </c>
    </row>
    <row r="933" spans="1:15">
      <c r="A933" s="2">
        <v>1884</v>
      </c>
      <c r="B933" s="2">
        <v>157100</v>
      </c>
      <c r="C933" s="2">
        <v>0</v>
      </c>
      <c r="D933" s="2">
        <v>0</v>
      </c>
      <c r="E933" s="2">
        <v>47</v>
      </c>
      <c r="F933" s="2">
        <v>0</v>
      </c>
      <c r="G933" s="2">
        <v>0</v>
      </c>
      <c r="H933" s="2">
        <v>0</v>
      </c>
      <c r="I933" s="2">
        <v>1</v>
      </c>
      <c r="J933" s="2">
        <v>0</v>
      </c>
      <c r="K933" s="2">
        <v>0</v>
      </c>
      <c r="L933" s="2">
        <v>1</v>
      </c>
      <c r="M933" s="2">
        <v>0</v>
      </c>
      <c r="N933" s="2">
        <v>0</v>
      </c>
      <c r="O933" s="2" t="s">
        <v>17</v>
      </c>
    </row>
    <row r="934" spans="1:15">
      <c r="A934" s="2">
        <v>2593</v>
      </c>
      <c r="B934" s="2">
        <v>157100</v>
      </c>
      <c r="C934" s="2">
        <v>1</v>
      </c>
      <c r="D934" s="2">
        <v>0</v>
      </c>
      <c r="E934" s="2">
        <v>33</v>
      </c>
      <c r="F934" s="2">
        <v>0</v>
      </c>
      <c r="G934" s="2">
        <v>0</v>
      </c>
      <c r="H934" s="2">
        <v>1</v>
      </c>
      <c r="I934" s="2">
        <v>0</v>
      </c>
      <c r="J934" s="2">
        <v>0</v>
      </c>
      <c r="K934" s="2">
        <v>0</v>
      </c>
      <c r="L934" s="2">
        <v>1</v>
      </c>
      <c r="M934" s="2">
        <v>0</v>
      </c>
      <c r="N934" s="2">
        <v>0</v>
      </c>
      <c r="O934" s="2" t="s">
        <v>18</v>
      </c>
    </row>
    <row r="935" spans="1:15">
      <c r="A935" s="2">
        <v>1803</v>
      </c>
      <c r="B935" s="2">
        <v>157091</v>
      </c>
      <c r="C935" s="2">
        <v>0</v>
      </c>
      <c r="D935" s="2">
        <v>0</v>
      </c>
      <c r="E935" s="2">
        <v>59</v>
      </c>
      <c r="F935" s="2">
        <v>0</v>
      </c>
      <c r="G935" s="2">
        <v>0</v>
      </c>
      <c r="H935" s="2">
        <v>1</v>
      </c>
      <c r="I935" s="2">
        <v>0</v>
      </c>
      <c r="J935" s="2">
        <v>0</v>
      </c>
      <c r="K935" s="2">
        <v>0</v>
      </c>
      <c r="L935" s="2">
        <v>1</v>
      </c>
      <c r="M935" s="2">
        <v>0</v>
      </c>
      <c r="N935" s="2">
        <v>0</v>
      </c>
      <c r="O935" s="2" t="s">
        <v>16</v>
      </c>
    </row>
    <row r="936" spans="1:15">
      <c r="A936" s="2">
        <v>2267</v>
      </c>
      <c r="B936" s="2">
        <v>157091</v>
      </c>
      <c r="C936" s="2">
        <v>0</v>
      </c>
      <c r="D936" s="2">
        <v>1</v>
      </c>
      <c r="E936" s="2">
        <v>48</v>
      </c>
      <c r="F936" s="2">
        <v>0</v>
      </c>
      <c r="G936" s="2">
        <v>1</v>
      </c>
      <c r="H936" s="2">
        <v>0</v>
      </c>
      <c r="I936" s="2">
        <v>0</v>
      </c>
      <c r="J936" s="2">
        <v>0</v>
      </c>
      <c r="K936" s="2">
        <v>0</v>
      </c>
      <c r="L936" s="2">
        <v>0</v>
      </c>
      <c r="M936" s="2">
        <v>0</v>
      </c>
      <c r="N936" s="2">
        <v>1</v>
      </c>
      <c r="O936" s="2" t="s">
        <v>15</v>
      </c>
    </row>
    <row r="937" spans="1:15">
      <c r="A937" s="2">
        <v>2455</v>
      </c>
      <c r="B937" s="2">
        <v>157072</v>
      </c>
      <c r="C937" s="2">
        <v>0</v>
      </c>
      <c r="D937" s="2">
        <v>1</v>
      </c>
      <c r="E937" s="2">
        <v>59</v>
      </c>
      <c r="F937" s="2">
        <v>0</v>
      </c>
      <c r="G937" s="2">
        <v>1</v>
      </c>
      <c r="H937" s="2">
        <v>0</v>
      </c>
      <c r="I937" s="2">
        <v>0</v>
      </c>
      <c r="J937" s="2">
        <v>0</v>
      </c>
      <c r="K937" s="2">
        <v>0</v>
      </c>
      <c r="L937" s="2">
        <v>0</v>
      </c>
      <c r="M937" s="2">
        <v>0</v>
      </c>
      <c r="N937" s="2">
        <v>1</v>
      </c>
      <c r="O937" s="2" t="s">
        <v>18</v>
      </c>
    </row>
    <row r="938" spans="1:15">
      <c r="A938" s="2">
        <v>2384</v>
      </c>
      <c r="B938" s="2">
        <v>157045</v>
      </c>
      <c r="C938" s="2">
        <v>0</v>
      </c>
      <c r="D938" s="2">
        <v>1</v>
      </c>
      <c r="E938" s="2">
        <v>70</v>
      </c>
      <c r="F938" s="2">
        <v>0</v>
      </c>
      <c r="G938" s="2">
        <v>1</v>
      </c>
      <c r="H938" s="2">
        <v>0</v>
      </c>
      <c r="I938" s="2">
        <v>0</v>
      </c>
      <c r="J938" s="2">
        <v>0</v>
      </c>
      <c r="K938" s="2">
        <v>0</v>
      </c>
      <c r="L938" s="2">
        <v>1</v>
      </c>
      <c r="M938" s="2">
        <v>0</v>
      </c>
      <c r="N938" s="2">
        <v>0</v>
      </c>
      <c r="O938" s="2" t="s">
        <v>19</v>
      </c>
    </row>
    <row r="939" spans="1:15">
      <c r="A939" s="2">
        <v>2506</v>
      </c>
      <c r="B939" s="2">
        <v>157036</v>
      </c>
      <c r="C939" s="2">
        <v>0</v>
      </c>
      <c r="D939" s="2">
        <v>1</v>
      </c>
      <c r="E939" s="2">
        <v>45</v>
      </c>
      <c r="F939" s="2">
        <v>0</v>
      </c>
      <c r="G939" s="2">
        <v>1</v>
      </c>
      <c r="H939" s="2">
        <v>0</v>
      </c>
      <c r="I939" s="2">
        <v>0</v>
      </c>
      <c r="J939" s="2">
        <v>0</v>
      </c>
      <c r="K939" s="2">
        <v>0</v>
      </c>
      <c r="L939" s="2">
        <v>0</v>
      </c>
      <c r="M939" s="2">
        <v>0</v>
      </c>
      <c r="N939" s="2">
        <v>0</v>
      </c>
      <c r="O939" s="2" t="s">
        <v>20</v>
      </c>
    </row>
    <row r="940" spans="1:15">
      <c r="A940" s="2">
        <v>3203</v>
      </c>
      <c r="B940" s="2">
        <v>156981</v>
      </c>
      <c r="C940" s="2">
        <v>0</v>
      </c>
      <c r="D940" s="2">
        <v>0</v>
      </c>
      <c r="E940" s="2">
        <v>39</v>
      </c>
      <c r="F940" s="2">
        <v>1</v>
      </c>
      <c r="G940" s="2">
        <v>0</v>
      </c>
      <c r="H940" s="2">
        <v>0</v>
      </c>
      <c r="I940" s="2">
        <v>0</v>
      </c>
      <c r="J940" s="2">
        <v>0</v>
      </c>
      <c r="K940" s="2">
        <v>0</v>
      </c>
      <c r="L940" s="2">
        <v>1</v>
      </c>
      <c r="M940" s="2">
        <v>0</v>
      </c>
      <c r="N940" s="2">
        <v>0</v>
      </c>
      <c r="O940" s="2" t="s">
        <v>15</v>
      </c>
    </row>
    <row r="941" spans="1:15">
      <c r="A941" s="2">
        <v>1709</v>
      </c>
      <c r="B941" s="2">
        <v>156962</v>
      </c>
      <c r="C941" s="2">
        <v>2</v>
      </c>
      <c r="D941" s="2">
        <v>1</v>
      </c>
      <c r="E941" s="2">
        <v>55</v>
      </c>
      <c r="F941" s="2">
        <v>0</v>
      </c>
      <c r="G941" s="2">
        <v>1</v>
      </c>
      <c r="H941" s="2">
        <v>0</v>
      </c>
      <c r="I941" s="2">
        <v>0</v>
      </c>
      <c r="J941" s="2">
        <v>0</v>
      </c>
      <c r="K941" s="2">
        <v>0</v>
      </c>
      <c r="L941" s="2">
        <v>0</v>
      </c>
      <c r="M941" s="2">
        <v>1</v>
      </c>
      <c r="N941" s="2">
        <v>0</v>
      </c>
      <c r="O941" s="2" t="s">
        <v>15</v>
      </c>
    </row>
    <row r="942" spans="1:15">
      <c r="A942" s="2">
        <v>1958</v>
      </c>
      <c r="B942" s="2">
        <v>156962</v>
      </c>
      <c r="C942" s="2">
        <v>2</v>
      </c>
      <c r="D942" s="2">
        <v>1</v>
      </c>
      <c r="E942" s="2">
        <v>55</v>
      </c>
      <c r="F942" s="2">
        <v>0</v>
      </c>
      <c r="G942" s="2">
        <v>1</v>
      </c>
      <c r="H942" s="2">
        <v>0</v>
      </c>
      <c r="I942" s="2">
        <v>0</v>
      </c>
      <c r="J942" s="2">
        <v>0</v>
      </c>
      <c r="K942" s="2">
        <v>0</v>
      </c>
      <c r="L942" s="2">
        <v>0</v>
      </c>
      <c r="M942" s="2">
        <v>1</v>
      </c>
      <c r="N942" s="2">
        <v>0</v>
      </c>
      <c r="O942" s="2" t="s">
        <v>19</v>
      </c>
    </row>
    <row r="943" spans="1:15">
      <c r="A943" s="2">
        <v>2926</v>
      </c>
      <c r="B943" s="2">
        <v>156939</v>
      </c>
      <c r="C943" s="2">
        <v>0</v>
      </c>
      <c r="D943" s="2">
        <v>1</v>
      </c>
      <c r="E943" s="2">
        <v>44</v>
      </c>
      <c r="F943" s="2">
        <v>0</v>
      </c>
      <c r="G943" s="2">
        <v>1</v>
      </c>
      <c r="H943" s="2">
        <v>0</v>
      </c>
      <c r="I943" s="2">
        <v>0</v>
      </c>
      <c r="J943" s="2">
        <v>0</v>
      </c>
      <c r="K943" s="2">
        <v>0</v>
      </c>
      <c r="L943" s="2">
        <v>1</v>
      </c>
      <c r="M943" s="2">
        <v>0</v>
      </c>
      <c r="N943" s="2">
        <v>0</v>
      </c>
      <c r="O943" s="2" t="s">
        <v>20</v>
      </c>
    </row>
    <row r="944" spans="1:15">
      <c r="A944" s="2">
        <v>1456</v>
      </c>
      <c r="B944" s="2">
        <v>156937</v>
      </c>
      <c r="C944" s="2">
        <v>1</v>
      </c>
      <c r="D944" s="2">
        <v>0</v>
      </c>
      <c r="E944" s="2">
        <v>39</v>
      </c>
      <c r="F944" s="2">
        <v>0</v>
      </c>
      <c r="G944" s="2">
        <v>0</v>
      </c>
      <c r="H944" s="2">
        <v>0</v>
      </c>
      <c r="I944" s="2">
        <v>1</v>
      </c>
      <c r="J944" s="2">
        <v>0</v>
      </c>
      <c r="K944" s="2">
        <v>0</v>
      </c>
      <c r="L944" s="2">
        <v>0</v>
      </c>
      <c r="M944" s="2">
        <v>0</v>
      </c>
      <c r="N944" s="2">
        <v>1</v>
      </c>
      <c r="O944" s="2" t="s">
        <v>20</v>
      </c>
    </row>
    <row r="945" spans="1:15">
      <c r="A945" s="2">
        <v>1787</v>
      </c>
      <c r="B945" s="2">
        <v>156850</v>
      </c>
      <c r="C945" s="2">
        <v>0</v>
      </c>
      <c r="D945" s="2">
        <v>1</v>
      </c>
      <c r="E945" s="2">
        <v>49</v>
      </c>
      <c r="F945" s="2">
        <v>0</v>
      </c>
      <c r="G945" s="2">
        <v>1</v>
      </c>
      <c r="H945" s="2">
        <v>0</v>
      </c>
      <c r="I945" s="2">
        <v>0</v>
      </c>
      <c r="J945" s="2">
        <v>0</v>
      </c>
      <c r="K945" s="2">
        <v>0</v>
      </c>
      <c r="L945" s="2">
        <v>0</v>
      </c>
      <c r="M945" s="2">
        <v>1</v>
      </c>
      <c r="N945" s="2">
        <v>0</v>
      </c>
      <c r="O945" s="2" t="s">
        <v>15</v>
      </c>
    </row>
    <row r="946" spans="1:15">
      <c r="A946" s="2">
        <v>1435</v>
      </c>
      <c r="B946" s="2">
        <v>156796</v>
      </c>
      <c r="C946" s="2">
        <v>0</v>
      </c>
      <c r="D946" s="2">
        <v>1</v>
      </c>
      <c r="E946" s="2">
        <v>51</v>
      </c>
      <c r="F946" s="2">
        <v>0</v>
      </c>
      <c r="G946" s="2">
        <v>1</v>
      </c>
      <c r="H946" s="2">
        <v>0</v>
      </c>
      <c r="I946" s="2">
        <v>0</v>
      </c>
      <c r="J946" s="2">
        <v>0</v>
      </c>
      <c r="K946" s="2">
        <v>0</v>
      </c>
      <c r="L946" s="2">
        <v>1</v>
      </c>
      <c r="M946" s="2">
        <v>0</v>
      </c>
      <c r="N946" s="2">
        <v>0</v>
      </c>
      <c r="O946" s="2" t="s">
        <v>18</v>
      </c>
    </row>
    <row r="947" spans="1:15">
      <c r="A947" s="2">
        <v>3054</v>
      </c>
      <c r="B947" s="2">
        <v>156796</v>
      </c>
      <c r="C947" s="2">
        <v>0</v>
      </c>
      <c r="D947" s="2">
        <v>1</v>
      </c>
      <c r="E947" s="2">
        <v>51</v>
      </c>
      <c r="F947" s="2">
        <v>0</v>
      </c>
      <c r="G947" s="2">
        <v>1</v>
      </c>
      <c r="H947" s="2">
        <v>0</v>
      </c>
      <c r="I947" s="2">
        <v>0</v>
      </c>
      <c r="J947" s="2">
        <v>0</v>
      </c>
      <c r="K947" s="2">
        <v>0</v>
      </c>
      <c r="L947" s="2">
        <v>1</v>
      </c>
      <c r="M947" s="2">
        <v>0</v>
      </c>
      <c r="N947" s="2">
        <v>0</v>
      </c>
      <c r="O947" s="2" t="s">
        <v>17</v>
      </c>
    </row>
    <row r="948" spans="1:15">
      <c r="A948" s="2">
        <v>2080</v>
      </c>
      <c r="B948" s="2">
        <v>156775</v>
      </c>
      <c r="C948" s="2">
        <v>0</v>
      </c>
      <c r="D948" s="2">
        <v>1</v>
      </c>
      <c r="E948" s="2">
        <v>41</v>
      </c>
      <c r="F948" s="2">
        <v>0</v>
      </c>
      <c r="G948" s="2">
        <v>1</v>
      </c>
      <c r="H948" s="2">
        <v>0</v>
      </c>
      <c r="I948" s="2">
        <v>0</v>
      </c>
      <c r="J948" s="2">
        <v>0</v>
      </c>
      <c r="K948" s="2">
        <v>0</v>
      </c>
      <c r="L948" s="2">
        <v>1</v>
      </c>
      <c r="M948" s="2">
        <v>0</v>
      </c>
      <c r="N948" s="2">
        <v>0</v>
      </c>
      <c r="O948" s="2" t="s">
        <v>20</v>
      </c>
    </row>
    <row r="949" spans="1:15">
      <c r="A949" s="2">
        <v>2195</v>
      </c>
      <c r="B949" s="2">
        <v>156721</v>
      </c>
      <c r="C949" s="2">
        <v>1</v>
      </c>
      <c r="D949" s="2">
        <v>1</v>
      </c>
      <c r="E949" s="2">
        <v>48</v>
      </c>
      <c r="F949" s="2">
        <v>0</v>
      </c>
      <c r="G949" s="2">
        <v>1</v>
      </c>
      <c r="H949" s="2">
        <v>0</v>
      </c>
      <c r="I949" s="2">
        <v>0</v>
      </c>
      <c r="J949" s="2">
        <v>0</v>
      </c>
      <c r="K949" s="2">
        <v>0</v>
      </c>
      <c r="L949" s="2">
        <v>1</v>
      </c>
      <c r="M949" s="2">
        <v>0</v>
      </c>
      <c r="N949" s="2">
        <v>0</v>
      </c>
      <c r="O949" s="2" t="s">
        <v>15</v>
      </c>
    </row>
    <row r="950" spans="1:15">
      <c r="A950" s="2">
        <v>2138</v>
      </c>
      <c r="B950" s="2">
        <v>156715</v>
      </c>
      <c r="C950" s="2">
        <v>0</v>
      </c>
      <c r="D950" s="2">
        <v>0</v>
      </c>
      <c r="E950" s="2">
        <v>46</v>
      </c>
      <c r="F950" s="2">
        <v>0</v>
      </c>
      <c r="G950" s="2">
        <v>0</v>
      </c>
      <c r="H950" s="2">
        <v>0</v>
      </c>
      <c r="I950" s="2">
        <v>1</v>
      </c>
      <c r="J950" s="2">
        <v>0</v>
      </c>
      <c r="K950" s="2">
        <v>0</v>
      </c>
      <c r="L950" s="2">
        <v>1</v>
      </c>
      <c r="M950" s="2">
        <v>0</v>
      </c>
      <c r="N950" s="2">
        <v>0</v>
      </c>
      <c r="O950" s="2" t="s">
        <v>19</v>
      </c>
    </row>
    <row r="951" spans="1:15">
      <c r="A951" s="2">
        <v>1820</v>
      </c>
      <c r="B951" s="2">
        <v>156628</v>
      </c>
      <c r="C951" s="2">
        <v>0</v>
      </c>
      <c r="D951" s="2">
        <v>1</v>
      </c>
      <c r="E951" s="2">
        <v>43</v>
      </c>
      <c r="F951" s="2">
        <v>0</v>
      </c>
      <c r="G951" s="2">
        <v>0</v>
      </c>
      <c r="H951" s="2">
        <v>1</v>
      </c>
      <c r="I951" s="2">
        <v>0</v>
      </c>
      <c r="J951" s="2">
        <v>0</v>
      </c>
      <c r="K951" s="2">
        <v>0</v>
      </c>
      <c r="L951" s="2">
        <v>1</v>
      </c>
      <c r="M951" s="2">
        <v>0</v>
      </c>
      <c r="N951" s="2">
        <v>0</v>
      </c>
      <c r="O951" s="2" t="s">
        <v>19</v>
      </c>
    </row>
    <row r="952" spans="1:15">
      <c r="A952" s="2">
        <v>1813</v>
      </c>
      <c r="B952" s="2">
        <v>156575</v>
      </c>
      <c r="C952" s="2">
        <v>0</v>
      </c>
      <c r="D952" s="2">
        <v>2</v>
      </c>
      <c r="E952" s="2">
        <v>53</v>
      </c>
      <c r="F952" s="2">
        <v>0</v>
      </c>
      <c r="G952" s="2">
        <v>0</v>
      </c>
      <c r="H952" s="2">
        <v>0</v>
      </c>
      <c r="I952" s="2">
        <v>1</v>
      </c>
      <c r="J952" s="2">
        <v>0</v>
      </c>
      <c r="K952" s="2">
        <v>0</v>
      </c>
      <c r="L952" s="2">
        <v>0</v>
      </c>
      <c r="M952" s="2">
        <v>0</v>
      </c>
      <c r="N952" s="2">
        <v>1</v>
      </c>
      <c r="O952" s="2" t="s">
        <v>18</v>
      </c>
    </row>
    <row r="953" spans="1:15">
      <c r="A953" s="2">
        <v>2972</v>
      </c>
      <c r="B953" s="2">
        <v>156559</v>
      </c>
      <c r="C953" s="2">
        <v>0</v>
      </c>
      <c r="D953" s="2">
        <v>1</v>
      </c>
      <c r="E953" s="2">
        <v>45</v>
      </c>
      <c r="F953" s="2">
        <v>0</v>
      </c>
      <c r="G953" s="2">
        <v>0</v>
      </c>
      <c r="H953" s="2">
        <v>0</v>
      </c>
      <c r="I953" s="2">
        <v>1</v>
      </c>
      <c r="J953" s="2">
        <v>0</v>
      </c>
      <c r="K953" s="2">
        <v>0</v>
      </c>
      <c r="L953" s="2">
        <v>0</v>
      </c>
      <c r="M953" s="2">
        <v>0</v>
      </c>
      <c r="N953" s="2">
        <v>1</v>
      </c>
      <c r="O953" s="2" t="s">
        <v>19</v>
      </c>
    </row>
    <row r="954" spans="1:15">
      <c r="A954" s="2">
        <v>2625</v>
      </c>
      <c r="B954" s="2">
        <v>156551</v>
      </c>
      <c r="C954" s="2">
        <v>1</v>
      </c>
      <c r="D954" s="2">
        <v>1</v>
      </c>
      <c r="E954" s="2">
        <v>70</v>
      </c>
      <c r="F954" s="2">
        <v>0</v>
      </c>
      <c r="G954" s="2">
        <v>0</v>
      </c>
      <c r="H954" s="2">
        <v>0</v>
      </c>
      <c r="I954" s="2">
        <v>0</v>
      </c>
      <c r="J954" s="2">
        <v>1</v>
      </c>
      <c r="K954" s="2">
        <v>0</v>
      </c>
      <c r="L954" s="2">
        <v>0</v>
      </c>
      <c r="M954" s="2">
        <v>0</v>
      </c>
      <c r="N954" s="2">
        <v>1</v>
      </c>
      <c r="O954" s="2" t="s">
        <v>16</v>
      </c>
    </row>
    <row r="955" spans="1:15">
      <c r="A955" s="2">
        <v>2934</v>
      </c>
      <c r="B955" s="2">
        <v>156551</v>
      </c>
      <c r="C955" s="2">
        <v>1</v>
      </c>
      <c r="D955" s="2">
        <v>1</v>
      </c>
      <c r="E955" s="2">
        <v>70</v>
      </c>
      <c r="F955" s="2">
        <v>0</v>
      </c>
      <c r="G955" s="2">
        <v>0</v>
      </c>
      <c r="H955" s="2">
        <v>0</v>
      </c>
      <c r="I955" s="2">
        <v>0</v>
      </c>
      <c r="J955" s="2">
        <v>1</v>
      </c>
      <c r="K955" s="2">
        <v>0</v>
      </c>
      <c r="L955" s="2">
        <v>0</v>
      </c>
      <c r="M955" s="2">
        <v>0</v>
      </c>
      <c r="N955" s="2">
        <v>1</v>
      </c>
      <c r="O955" s="2" t="s">
        <v>17</v>
      </c>
    </row>
    <row r="956" spans="1:15">
      <c r="A956" s="2">
        <v>2662</v>
      </c>
      <c r="B956" s="2">
        <v>156534</v>
      </c>
      <c r="C956" s="2">
        <v>0</v>
      </c>
      <c r="D956" s="2">
        <v>1</v>
      </c>
      <c r="E956" s="2">
        <v>52</v>
      </c>
      <c r="F956" s="2">
        <v>0</v>
      </c>
      <c r="G956" s="2">
        <v>0</v>
      </c>
      <c r="H956" s="2">
        <v>0</v>
      </c>
      <c r="I956" s="2">
        <v>1</v>
      </c>
      <c r="J956" s="2">
        <v>0</v>
      </c>
      <c r="K956" s="2">
        <v>0</v>
      </c>
      <c r="L956" s="2">
        <v>1</v>
      </c>
      <c r="M956" s="2">
        <v>0</v>
      </c>
      <c r="N956" s="2">
        <v>0</v>
      </c>
      <c r="O956" s="2" t="s">
        <v>20</v>
      </c>
    </row>
    <row r="957" spans="1:15">
      <c r="A957" s="2">
        <v>2618</v>
      </c>
      <c r="B957" s="2">
        <v>156386</v>
      </c>
      <c r="C957" s="2">
        <v>1</v>
      </c>
      <c r="D957" s="2">
        <v>1</v>
      </c>
      <c r="E957" s="2">
        <v>39</v>
      </c>
      <c r="F957" s="2">
        <v>0</v>
      </c>
      <c r="G957" s="2">
        <v>0</v>
      </c>
      <c r="H957" s="2">
        <v>0</v>
      </c>
      <c r="I957" s="2">
        <v>1</v>
      </c>
      <c r="J957" s="2">
        <v>0</v>
      </c>
      <c r="K957" s="2">
        <v>0</v>
      </c>
      <c r="L957" s="2">
        <v>1</v>
      </c>
      <c r="M957" s="2">
        <v>0</v>
      </c>
      <c r="N957" s="2">
        <v>0</v>
      </c>
      <c r="O957" s="2" t="s">
        <v>19</v>
      </c>
    </row>
    <row r="958" spans="1:15">
      <c r="A958" s="2">
        <v>1983</v>
      </c>
      <c r="B958" s="2">
        <v>156337</v>
      </c>
      <c r="C958" s="2">
        <v>1</v>
      </c>
      <c r="D958" s="2">
        <v>1</v>
      </c>
      <c r="E958" s="2">
        <v>39</v>
      </c>
      <c r="F958" s="2">
        <v>0</v>
      </c>
      <c r="G958" s="2">
        <v>1</v>
      </c>
      <c r="H958" s="2">
        <v>0</v>
      </c>
      <c r="I958" s="2">
        <v>0</v>
      </c>
      <c r="J958" s="2">
        <v>0</v>
      </c>
      <c r="K958" s="2">
        <v>0</v>
      </c>
      <c r="L958" s="2">
        <v>0</v>
      </c>
      <c r="M958" s="2">
        <v>0</v>
      </c>
      <c r="N958" s="2">
        <v>0</v>
      </c>
      <c r="O958" s="2" t="s">
        <v>16</v>
      </c>
    </row>
    <row r="959" spans="1:15">
      <c r="A959" s="2">
        <v>2006</v>
      </c>
      <c r="B959" s="2">
        <v>156320</v>
      </c>
      <c r="C959" s="2">
        <v>0</v>
      </c>
      <c r="D959" s="2">
        <v>1</v>
      </c>
      <c r="E959" s="2">
        <v>53</v>
      </c>
      <c r="F959" s="2">
        <v>0</v>
      </c>
      <c r="G959" s="2">
        <v>1</v>
      </c>
      <c r="H959" s="2">
        <v>0</v>
      </c>
      <c r="I959" s="2">
        <v>0</v>
      </c>
      <c r="J959" s="2">
        <v>0</v>
      </c>
      <c r="K959" s="2">
        <v>0</v>
      </c>
      <c r="L959" s="2">
        <v>0</v>
      </c>
      <c r="M959" s="2">
        <v>0</v>
      </c>
      <c r="N959" s="2">
        <v>1</v>
      </c>
      <c r="O959" s="2" t="s">
        <v>19</v>
      </c>
    </row>
    <row r="960" spans="1:15">
      <c r="A960" s="2">
        <v>1642</v>
      </c>
      <c r="B960" s="2">
        <v>156253</v>
      </c>
      <c r="C960" s="2">
        <v>0</v>
      </c>
      <c r="D960" s="2">
        <v>1</v>
      </c>
      <c r="E960" s="2">
        <v>57</v>
      </c>
      <c r="F960" s="2">
        <v>0</v>
      </c>
      <c r="G960" s="2">
        <v>0</v>
      </c>
      <c r="H960" s="2">
        <v>0</v>
      </c>
      <c r="I960" s="2">
        <v>1</v>
      </c>
      <c r="J960" s="2">
        <v>0</v>
      </c>
      <c r="K960" s="2">
        <v>0</v>
      </c>
      <c r="L960" s="2">
        <v>1</v>
      </c>
      <c r="M960" s="2">
        <v>0</v>
      </c>
      <c r="N960" s="2">
        <v>0</v>
      </c>
      <c r="O960" s="2" t="s">
        <v>20</v>
      </c>
    </row>
    <row r="961" spans="1:15">
      <c r="A961" s="2">
        <v>2356</v>
      </c>
      <c r="B961" s="2">
        <v>156243</v>
      </c>
      <c r="C961" s="2">
        <v>1</v>
      </c>
      <c r="D961" s="2">
        <v>2</v>
      </c>
      <c r="E961" s="2">
        <v>45</v>
      </c>
      <c r="F961" s="2">
        <v>0</v>
      </c>
      <c r="G961" s="2">
        <v>0</v>
      </c>
      <c r="H961" s="2">
        <v>1</v>
      </c>
      <c r="I961" s="2">
        <v>0</v>
      </c>
      <c r="J961" s="2">
        <v>0</v>
      </c>
      <c r="K961" s="2">
        <v>0</v>
      </c>
      <c r="L961" s="2">
        <v>1</v>
      </c>
      <c r="M961" s="2">
        <v>0</v>
      </c>
      <c r="N961" s="2">
        <v>0</v>
      </c>
      <c r="O961" s="2" t="s">
        <v>20</v>
      </c>
    </row>
    <row r="962" spans="1:15">
      <c r="A962" s="2">
        <v>2354</v>
      </c>
      <c r="B962" s="2">
        <v>156242</v>
      </c>
      <c r="C962" s="2">
        <v>0</v>
      </c>
      <c r="D962" s="2">
        <v>1</v>
      </c>
      <c r="E962" s="2">
        <v>51</v>
      </c>
      <c r="F962" s="2">
        <v>0</v>
      </c>
      <c r="G962" s="2">
        <v>1</v>
      </c>
      <c r="H962" s="2">
        <v>0</v>
      </c>
      <c r="I962" s="2">
        <v>0</v>
      </c>
      <c r="J962" s="2">
        <v>0</v>
      </c>
      <c r="K962" s="2">
        <v>0</v>
      </c>
      <c r="L962" s="2">
        <v>0</v>
      </c>
      <c r="M962" s="2">
        <v>0</v>
      </c>
      <c r="N962" s="2">
        <v>1</v>
      </c>
      <c r="O962" s="2" t="s">
        <v>19</v>
      </c>
    </row>
    <row r="963" spans="1:15">
      <c r="A963" s="2">
        <v>1425</v>
      </c>
      <c r="B963" s="2">
        <v>156223</v>
      </c>
      <c r="C963" s="2">
        <v>0</v>
      </c>
      <c r="D963" s="2">
        <v>1</v>
      </c>
      <c r="E963" s="2">
        <v>72</v>
      </c>
      <c r="F963" s="2">
        <v>0</v>
      </c>
      <c r="G963" s="2">
        <v>1</v>
      </c>
      <c r="H963" s="2">
        <v>0</v>
      </c>
      <c r="I963" s="2">
        <v>0</v>
      </c>
      <c r="J963" s="2">
        <v>0</v>
      </c>
      <c r="K963" s="2">
        <v>0</v>
      </c>
      <c r="L963" s="2">
        <v>0</v>
      </c>
      <c r="M963" s="2">
        <v>0</v>
      </c>
      <c r="N963" s="2">
        <v>1</v>
      </c>
      <c r="O963" s="2" t="s">
        <v>16</v>
      </c>
    </row>
    <row r="964" spans="1:15">
      <c r="A964" s="2">
        <v>3208</v>
      </c>
      <c r="B964" s="2">
        <v>156202</v>
      </c>
      <c r="C964" s="2">
        <v>0.1</v>
      </c>
      <c r="D964" s="2">
        <v>1</v>
      </c>
      <c r="E964" s="2">
        <v>52</v>
      </c>
      <c r="F964" s="2">
        <v>0</v>
      </c>
      <c r="G964" s="2">
        <v>0</v>
      </c>
      <c r="H964" s="2">
        <v>0</v>
      </c>
      <c r="I964" s="2">
        <v>1</v>
      </c>
      <c r="J964" s="2">
        <v>0</v>
      </c>
      <c r="K964" s="2">
        <v>0</v>
      </c>
      <c r="L964" s="2">
        <v>1</v>
      </c>
      <c r="M964" s="2">
        <v>0</v>
      </c>
      <c r="N964" s="2">
        <v>0</v>
      </c>
      <c r="O964" s="2" t="s">
        <v>20</v>
      </c>
    </row>
    <row r="965" spans="1:15">
      <c r="A965" s="2">
        <v>1620</v>
      </c>
      <c r="B965" s="2">
        <v>156181</v>
      </c>
      <c r="C965" s="2">
        <v>0</v>
      </c>
      <c r="D965" s="2">
        <v>1</v>
      </c>
      <c r="E965" s="2">
        <v>58</v>
      </c>
      <c r="F965" s="2">
        <v>0</v>
      </c>
      <c r="G965" s="2">
        <v>1</v>
      </c>
      <c r="H965" s="2">
        <v>0</v>
      </c>
      <c r="I965" s="2">
        <v>0</v>
      </c>
      <c r="J965" s="2">
        <v>0</v>
      </c>
      <c r="K965" s="2">
        <v>0</v>
      </c>
      <c r="L965" s="2">
        <v>1</v>
      </c>
      <c r="M965" s="2">
        <v>0</v>
      </c>
      <c r="N965" s="2">
        <v>0</v>
      </c>
      <c r="O965" s="2" t="s">
        <v>17</v>
      </c>
    </row>
    <row r="966" spans="1:15">
      <c r="A966" s="2">
        <v>1112</v>
      </c>
      <c r="B966" s="2">
        <v>156129</v>
      </c>
      <c r="C966" s="2">
        <v>0</v>
      </c>
      <c r="D966" s="2">
        <v>1</v>
      </c>
      <c r="E966" s="2">
        <v>67</v>
      </c>
      <c r="F966" s="2">
        <v>0</v>
      </c>
      <c r="G966" s="2">
        <v>0</v>
      </c>
      <c r="H966" s="2">
        <v>0</v>
      </c>
      <c r="I966" s="2">
        <v>1</v>
      </c>
      <c r="J966" s="2">
        <v>0</v>
      </c>
      <c r="K966" s="2">
        <v>0</v>
      </c>
      <c r="L966" s="2">
        <v>0</v>
      </c>
      <c r="M966" s="2">
        <v>1</v>
      </c>
      <c r="N966" s="2">
        <v>0</v>
      </c>
      <c r="O966" s="2" t="s">
        <v>19</v>
      </c>
    </row>
    <row r="967" spans="1:15">
      <c r="A967" s="2">
        <v>2121</v>
      </c>
      <c r="B967" s="2">
        <v>156129</v>
      </c>
      <c r="C967" s="2">
        <v>0</v>
      </c>
      <c r="D967" s="2">
        <v>1</v>
      </c>
      <c r="E967" s="2">
        <v>67</v>
      </c>
      <c r="F967" s="2">
        <v>0</v>
      </c>
      <c r="G967" s="2">
        <v>0</v>
      </c>
      <c r="H967" s="2">
        <v>0</v>
      </c>
      <c r="I967" s="2">
        <v>1</v>
      </c>
      <c r="J967" s="2">
        <v>0</v>
      </c>
      <c r="K967" s="2">
        <v>0</v>
      </c>
      <c r="L967" s="2">
        <v>0</v>
      </c>
      <c r="M967" s="2">
        <v>1</v>
      </c>
      <c r="N967" s="2">
        <v>0</v>
      </c>
      <c r="O967" s="2" t="s">
        <v>16</v>
      </c>
    </row>
    <row r="968" spans="1:15">
      <c r="A968" s="2">
        <v>1922</v>
      </c>
      <c r="B968" s="2">
        <v>156067</v>
      </c>
      <c r="C968" s="2">
        <v>0</v>
      </c>
      <c r="D968" s="2">
        <v>1</v>
      </c>
      <c r="E968" s="2">
        <v>58</v>
      </c>
      <c r="F968" s="2">
        <v>0</v>
      </c>
      <c r="G968" s="2">
        <v>0</v>
      </c>
      <c r="H968" s="2">
        <v>0</v>
      </c>
      <c r="I968" s="2">
        <v>1</v>
      </c>
      <c r="J968" s="2">
        <v>0</v>
      </c>
      <c r="K968" s="2">
        <v>0</v>
      </c>
      <c r="L968" s="2">
        <v>0</v>
      </c>
      <c r="M968" s="2">
        <v>0</v>
      </c>
      <c r="N968" s="2">
        <v>1</v>
      </c>
      <c r="O968" s="2" t="s">
        <v>19</v>
      </c>
    </row>
    <row r="969" spans="1:15">
      <c r="A969" s="2">
        <v>1074</v>
      </c>
      <c r="B969" s="2">
        <v>156046</v>
      </c>
      <c r="C969" s="2">
        <v>0</v>
      </c>
      <c r="D969" s="2">
        <v>0</v>
      </c>
      <c r="E969" s="2">
        <v>55</v>
      </c>
      <c r="F969" s="2">
        <v>0</v>
      </c>
      <c r="G969" s="2">
        <v>0</v>
      </c>
      <c r="H969" s="2">
        <v>0</v>
      </c>
      <c r="I969" s="2">
        <v>1</v>
      </c>
      <c r="J969" s="2">
        <v>0</v>
      </c>
      <c r="K969" s="2">
        <v>0</v>
      </c>
      <c r="L969" s="2">
        <v>1</v>
      </c>
      <c r="M969" s="2">
        <v>0</v>
      </c>
      <c r="N969" s="2">
        <v>0</v>
      </c>
      <c r="O969" s="2" t="s">
        <v>17</v>
      </c>
    </row>
    <row r="970" spans="1:15">
      <c r="A970" s="2">
        <v>2251</v>
      </c>
      <c r="B970" s="2">
        <v>155956</v>
      </c>
      <c r="C970" s="2">
        <v>0</v>
      </c>
      <c r="D970" s="2">
        <v>0</v>
      </c>
      <c r="E970" s="2">
        <v>76</v>
      </c>
      <c r="F970" s="2">
        <v>0</v>
      </c>
      <c r="G970" s="2">
        <v>1</v>
      </c>
      <c r="H970" s="2">
        <v>0</v>
      </c>
      <c r="I970" s="2">
        <v>0</v>
      </c>
      <c r="J970" s="2">
        <v>0</v>
      </c>
      <c r="K970" s="2">
        <v>0</v>
      </c>
      <c r="L970" s="2">
        <v>1</v>
      </c>
      <c r="M970" s="2">
        <v>0</v>
      </c>
      <c r="N970" s="2">
        <v>0</v>
      </c>
      <c r="O970" s="2" t="s">
        <v>18</v>
      </c>
    </row>
    <row r="971" spans="1:15">
      <c r="A971" s="2">
        <v>1055</v>
      </c>
      <c r="B971" s="2">
        <v>155954</v>
      </c>
      <c r="C971" s="2">
        <v>0</v>
      </c>
      <c r="D971" s="2">
        <v>1</v>
      </c>
      <c r="E971" s="2">
        <v>52</v>
      </c>
      <c r="F971" s="2">
        <v>0</v>
      </c>
      <c r="G971" s="2">
        <v>1</v>
      </c>
      <c r="H971" s="2">
        <v>0</v>
      </c>
      <c r="I971" s="2">
        <v>0</v>
      </c>
      <c r="J971" s="2">
        <v>0</v>
      </c>
      <c r="K971" s="2">
        <v>0</v>
      </c>
      <c r="L971" s="2">
        <v>0</v>
      </c>
      <c r="M971" s="2">
        <v>0</v>
      </c>
      <c r="N971" s="2">
        <v>1</v>
      </c>
      <c r="O971" s="2" t="s">
        <v>15</v>
      </c>
    </row>
    <row r="972" spans="1:15">
      <c r="A972" s="2">
        <v>1282</v>
      </c>
      <c r="B972" s="2">
        <v>155951</v>
      </c>
      <c r="C972" s="2">
        <v>0</v>
      </c>
      <c r="D972" s="2">
        <v>1</v>
      </c>
      <c r="E972" s="2">
        <v>68</v>
      </c>
      <c r="F972" s="2">
        <v>0</v>
      </c>
      <c r="G972" s="2">
        <v>0</v>
      </c>
      <c r="H972" s="2">
        <v>0</v>
      </c>
      <c r="I972" s="2">
        <v>1</v>
      </c>
      <c r="J972" s="2">
        <v>0</v>
      </c>
      <c r="K972" s="2">
        <v>0</v>
      </c>
      <c r="L972" s="2">
        <v>0</v>
      </c>
      <c r="M972" s="2">
        <v>1</v>
      </c>
      <c r="N972" s="2">
        <v>0</v>
      </c>
      <c r="O972" s="2" t="s">
        <v>20</v>
      </c>
    </row>
    <row r="973" spans="1:15">
      <c r="A973" s="2">
        <v>3008</v>
      </c>
      <c r="B973" s="2">
        <v>155914</v>
      </c>
      <c r="C973" s="2">
        <v>0</v>
      </c>
      <c r="D973" s="2">
        <v>1</v>
      </c>
      <c r="E973" s="2">
        <v>45</v>
      </c>
      <c r="F973" s="2">
        <v>0</v>
      </c>
      <c r="G973" s="2">
        <v>0</v>
      </c>
      <c r="H973" s="2">
        <v>0</v>
      </c>
      <c r="I973" s="2">
        <v>1</v>
      </c>
      <c r="J973" s="2">
        <v>0</v>
      </c>
      <c r="K973" s="2">
        <v>0</v>
      </c>
      <c r="L973" s="2">
        <v>1</v>
      </c>
      <c r="M973" s="2">
        <v>0</v>
      </c>
      <c r="N973" s="2">
        <v>0</v>
      </c>
      <c r="O973" s="2" t="s">
        <v>19</v>
      </c>
    </row>
    <row r="974" spans="1:15">
      <c r="A974" s="2">
        <v>1461</v>
      </c>
      <c r="B974" s="2">
        <v>155842</v>
      </c>
      <c r="C974" s="2">
        <v>0</v>
      </c>
      <c r="D974" s="2">
        <v>1</v>
      </c>
      <c r="E974" s="2">
        <v>43</v>
      </c>
      <c r="F974" s="2">
        <v>0</v>
      </c>
      <c r="G974" s="2">
        <v>1</v>
      </c>
      <c r="H974" s="2">
        <v>0</v>
      </c>
      <c r="I974" s="2">
        <v>0</v>
      </c>
      <c r="J974" s="2">
        <v>0</v>
      </c>
      <c r="K974" s="2">
        <v>0</v>
      </c>
      <c r="L974" s="2">
        <v>0</v>
      </c>
      <c r="M974" s="2">
        <v>1</v>
      </c>
      <c r="N974" s="2">
        <v>0</v>
      </c>
      <c r="O974" s="2" t="s">
        <v>16</v>
      </c>
    </row>
    <row r="975" spans="1:15">
      <c r="A975" s="2">
        <v>3026</v>
      </c>
      <c r="B975" s="2">
        <v>155801</v>
      </c>
      <c r="C975" s="2">
        <v>1</v>
      </c>
      <c r="D975" s="2">
        <v>1</v>
      </c>
      <c r="E975" s="2">
        <v>45</v>
      </c>
      <c r="F975" s="2">
        <v>0</v>
      </c>
      <c r="G975" s="2">
        <v>0</v>
      </c>
      <c r="H975" s="2">
        <v>1</v>
      </c>
      <c r="I975" s="2">
        <v>0</v>
      </c>
      <c r="J975" s="2">
        <v>0</v>
      </c>
      <c r="K975" s="2">
        <v>0</v>
      </c>
      <c r="L975" s="2">
        <v>1</v>
      </c>
      <c r="M975" s="2">
        <v>0</v>
      </c>
      <c r="N975" s="2">
        <v>0</v>
      </c>
      <c r="O975" s="2" t="s">
        <v>19</v>
      </c>
    </row>
    <row r="976" spans="1:15">
      <c r="A976" s="2">
        <v>2715</v>
      </c>
      <c r="B976" s="2">
        <v>155761</v>
      </c>
      <c r="C976" s="2">
        <v>0</v>
      </c>
      <c r="D976" s="2">
        <v>1</v>
      </c>
      <c r="E976" s="2">
        <v>56</v>
      </c>
      <c r="F976" s="2">
        <v>0</v>
      </c>
      <c r="G976" s="2">
        <v>0</v>
      </c>
      <c r="H976" s="2">
        <v>0</v>
      </c>
      <c r="I976" s="2">
        <v>1</v>
      </c>
      <c r="J976" s="2">
        <v>0</v>
      </c>
      <c r="K976" s="2">
        <v>0</v>
      </c>
      <c r="L976" s="2">
        <v>1</v>
      </c>
      <c r="M976" s="2">
        <v>0</v>
      </c>
      <c r="N976" s="2">
        <v>0</v>
      </c>
      <c r="O976" s="2" t="s">
        <v>16</v>
      </c>
    </row>
    <row r="977" spans="1:15">
      <c r="A977" s="2">
        <v>2492</v>
      </c>
      <c r="B977" s="2">
        <v>155759</v>
      </c>
      <c r="C977" s="2">
        <v>0</v>
      </c>
      <c r="D977" s="2">
        <v>1</v>
      </c>
      <c r="E977" s="2">
        <v>58</v>
      </c>
      <c r="F977" s="2">
        <v>0</v>
      </c>
      <c r="G977" s="2">
        <v>1</v>
      </c>
      <c r="H977" s="2">
        <v>0</v>
      </c>
      <c r="I977" s="2">
        <v>0</v>
      </c>
      <c r="J977" s="2">
        <v>0</v>
      </c>
      <c r="K977" s="2">
        <v>0</v>
      </c>
      <c r="L977" s="2">
        <v>1</v>
      </c>
      <c r="M977" s="2">
        <v>0</v>
      </c>
      <c r="N977" s="2">
        <v>0</v>
      </c>
      <c r="O977" s="2" t="s">
        <v>19</v>
      </c>
    </row>
    <row r="978" spans="1:15">
      <c r="A978" s="2">
        <v>1433</v>
      </c>
      <c r="B978" s="2">
        <v>155707</v>
      </c>
      <c r="C978" s="2">
        <v>0</v>
      </c>
      <c r="D978" s="2">
        <v>1</v>
      </c>
      <c r="E978" s="2">
        <v>67</v>
      </c>
      <c r="F978" s="2">
        <v>0</v>
      </c>
      <c r="G978" s="2">
        <v>1</v>
      </c>
      <c r="H978" s="2">
        <v>0</v>
      </c>
      <c r="I978" s="2">
        <v>0</v>
      </c>
      <c r="J978" s="2">
        <v>0</v>
      </c>
      <c r="K978" s="2">
        <v>0</v>
      </c>
      <c r="L978" s="2">
        <v>0</v>
      </c>
      <c r="M978" s="2">
        <v>0</v>
      </c>
      <c r="N978" s="2">
        <v>1</v>
      </c>
      <c r="O978" s="2" t="s">
        <v>15</v>
      </c>
    </row>
    <row r="979" spans="1:15">
      <c r="A979" s="2">
        <v>2945</v>
      </c>
      <c r="B979" s="2">
        <v>155686</v>
      </c>
      <c r="C979" s="2">
        <v>0</v>
      </c>
      <c r="D979" s="2">
        <v>1</v>
      </c>
      <c r="E979" s="2">
        <v>54</v>
      </c>
      <c r="F979" s="2">
        <v>1</v>
      </c>
      <c r="G979" s="2">
        <v>0</v>
      </c>
      <c r="H979" s="2">
        <v>0</v>
      </c>
      <c r="I979" s="2">
        <v>0</v>
      </c>
      <c r="J979" s="2">
        <v>0</v>
      </c>
      <c r="K979" s="2">
        <v>0</v>
      </c>
      <c r="L979" s="2">
        <v>1</v>
      </c>
      <c r="M979" s="2">
        <v>0</v>
      </c>
      <c r="N979" s="2">
        <v>0</v>
      </c>
      <c r="O979" s="2" t="s">
        <v>15</v>
      </c>
    </row>
    <row r="980" spans="1:15">
      <c r="A980" s="2">
        <v>1007</v>
      </c>
      <c r="B980" s="2">
        <v>155635</v>
      </c>
      <c r="C980" s="2">
        <v>0</v>
      </c>
      <c r="D980" s="2">
        <v>1</v>
      </c>
      <c r="E980" s="2">
        <v>49</v>
      </c>
      <c r="F980" s="2">
        <v>1</v>
      </c>
      <c r="G980" s="2">
        <v>0</v>
      </c>
      <c r="H980" s="2">
        <v>0</v>
      </c>
      <c r="I980" s="2">
        <v>0</v>
      </c>
      <c r="J980" s="2">
        <v>0</v>
      </c>
      <c r="K980" s="2">
        <v>0</v>
      </c>
      <c r="L980" s="2">
        <v>1</v>
      </c>
      <c r="M980" s="2">
        <v>0</v>
      </c>
      <c r="N980" s="2">
        <v>0</v>
      </c>
      <c r="O980" s="2" t="s">
        <v>15</v>
      </c>
    </row>
    <row r="981" spans="1:15">
      <c r="A981" s="2">
        <v>1478</v>
      </c>
      <c r="B981" s="2">
        <v>155614</v>
      </c>
      <c r="C981" s="2">
        <v>0</v>
      </c>
      <c r="D981" s="2">
        <v>0</v>
      </c>
      <c r="E981" s="2">
        <v>76</v>
      </c>
      <c r="F981" s="2">
        <v>1</v>
      </c>
      <c r="G981" s="2">
        <v>0</v>
      </c>
      <c r="H981" s="2">
        <v>0</v>
      </c>
      <c r="I981" s="2">
        <v>0</v>
      </c>
      <c r="J981" s="2">
        <v>0</v>
      </c>
      <c r="K981" s="2">
        <v>0</v>
      </c>
      <c r="L981" s="2">
        <v>0</v>
      </c>
      <c r="M981" s="2">
        <v>0</v>
      </c>
      <c r="N981" s="2">
        <v>1</v>
      </c>
      <c r="O981" s="2" t="s">
        <v>19</v>
      </c>
    </row>
    <row r="982" spans="1:15">
      <c r="A982" s="2">
        <v>3165</v>
      </c>
      <c r="B982" s="2">
        <v>155593</v>
      </c>
      <c r="C982" s="2">
        <v>0</v>
      </c>
      <c r="D982" s="2">
        <v>1</v>
      </c>
      <c r="E982" s="2">
        <v>47</v>
      </c>
      <c r="F982" s="2">
        <v>0</v>
      </c>
      <c r="G982" s="2">
        <v>0</v>
      </c>
      <c r="H982" s="2">
        <v>0</v>
      </c>
      <c r="I982" s="2">
        <v>1</v>
      </c>
      <c r="J982" s="2">
        <v>0</v>
      </c>
      <c r="K982" s="2">
        <v>0</v>
      </c>
      <c r="L982" s="2">
        <v>1</v>
      </c>
      <c r="M982" s="2">
        <v>0</v>
      </c>
      <c r="N982" s="2">
        <v>0</v>
      </c>
      <c r="O982" s="2" t="s">
        <v>16</v>
      </c>
    </row>
    <row r="983" spans="1:15">
      <c r="A983" s="2">
        <v>1480</v>
      </c>
      <c r="B983" s="2">
        <v>155563</v>
      </c>
      <c r="C983" s="2">
        <v>0</v>
      </c>
      <c r="D983" s="2">
        <v>1</v>
      </c>
      <c r="E983" s="2">
        <v>42</v>
      </c>
      <c r="F983" s="2">
        <v>1</v>
      </c>
      <c r="G983" s="2">
        <v>0</v>
      </c>
      <c r="H983" s="2">
        <v>0</v>
      </c>
      <c r="I983" s="2">
        <v>0</v>
      </c>
      <c r="J983" s="2">
        <v>0</v>
      </c>
      <c r="K983" s="2">
        <v>0</v>
      </c>
      <c r="L983" s="2">
        <v>1</v>
      </c>
      <c r="M983" s="2">
        <v>0</v>
      </c>
      <c r="N983" s="2">
        <v>0</v>
      </c>
      <c r="O983" s="2" t="s">
        <v>20</v>
      </c>
    </row>
    <row r="984" spans="1:15">
      <c r="A984" s="2">
        <v>1388</v>
      </c>
      <c r="B984" s="2">
        <v>155521</v>
      </c>
      <c r="C984" s="2">
        <v>1</v>
      </c>
      <c r="D984" s="2">
        <v>2</v>
      </c>
      <c r="E984" s="2">
        <v>65</v>
      </c>
      <c r="F984" s="2">
        <v>0</v>
      </c>
      <c r="G984" s="2">
        <v>0</v>
      </c>
      <c r="H984" s="2">
        <v>1</v>
      </c>
      <c r="I984" s="2">
        <v>0</v>
      </c>
      <c r="J984" s="2">
        <v>0</v>
      </c>
      <c r="K984" s="2">
        <v>0</v>
      </c>
      <c r="L984" s="2">
        <v>0</v>
      </c>
      <c r="M984" s="2">
        <v>0</v>
      </c>
      <c r="N984" s="2">
        <v>1</v>
      </c>
      <c r="O984" s="2" t="s">
        <v>19</v>
      </c>
    </row>
    <row r="985" spans="1:15">
      <c r="A985" s="2">
        <v>2544</v>
      </c>
      <c r="B985" s="2">
        <v>155517</v>
      </c>
      <c r="C985" s="2">
        <v>1</v>
      </c>
      <c r="D985" s="2">
        <v>1</v>
      </c>
      <c r="E985" s="2">
        <v>70</v>
      </c>
      <c r="F985" s="2">
        <v>0</v>
      </c>
      <c r="G985" s="2">
        <v>1</v>
      </c>
      <c r="H985" s="2">
        <v>0</v>
      </c>
      <c r="I985" s="2">
        <v>0</v>
      </c>
      <c r="J985" s="2">
        <v>0</v>
      </c>
      <c r="K985" s="2">
        <v>0</v>
      </c>
      <c r="L985" s="2">
        <v>0</v>
      </c>
      <c r="M985" s="2">
        <v>0</v>
      </c>
      <c r="N985" s="2">
        <v>1</v>
      </c>
      <c r="O985" s="2" t="s">
        <v>17</v>
      </c>
    </row>
    <row r="986" spans="1:15">
      <c r="A986" s="2">
        <v>2591</v>
      </c>
      <c r="B986" s="2">
        <v>155434</v>
      </c>
      <c r="C986" s="2">
        <v>1</v>
      </c>
      <c r="D986" s="2">
        <v>0</v>
      </c>
      <c r="E986" s="2">
        <v>36</v>
      </c>
      <c r="F986" s="2">
        <v>0</v>
      </c>
      <c r="G986" s="2">
        <v>1</v>
      </c>
      <c r="H986" s="2">
        <v>0</v>
      </c>
      <c r="I986" s="2">
        <v>0</v>
      </c>
      <c r="J986" s="2">
        <v>0</v>
      </c>
      <c r="K986" s="2">
        <v>0</v>
      </c>
      <c r="L986" s="2">
        <v>1</v>
      </c>
      <c r="M986" s="2">
        <v>0</v>
      </c>
      <c r="N986" s="2">
        <v>0</v>
      </c>
      <c r="O986" s="2" t="s">
        <v>15</v>
      </c>
    </row>
    <row r="987" spans="1:15">
      <c r="A987" s="2">
        <v>2694</v>
      </c>
      <c r="B987" s="2">
        <v>155424</v>
      </c>
      <c r="C987" s="2">
        <v>0</v>
      </c>
      <c r="D987" s="2">
        <v>1</v>
      </c>
      <c r="E987" s="2">
        <v>44</v>
      </c>
      <c r="F987" s="2">
        <v>0</v>
      </c>
      <c r="G987" s="2">
        <v>1</v>
      </c>
      <c r="H987" s="2">
        <v>0</v>
      </c>
      <c r="I987" s="2">
        <v>0</v>
      </c>
      <c r="J987" s="2">
        <v>0</v>
      </c>
      <c r="K987" s="2">
        <v>0</v>
      </c>
      <c r="L987" s="2">
        <v>0</v>
      </c>
      <c r="M987" s="2">
        <v>0</v>
      </c>
      <c r="N987" s="2">
        <v>1</v>
      </c>
      <c r="O987" s="2" t="s">
        <v>17</v>
      </c>
    </row>
    <row r="988" spans="1:15">
      <c r="A988" s="2">
        <v>1811</v>
      </c>
      <c r="B988" s="2">
        <v>155412</v>
      </c>
      <c r="C988" s="2">
        <v>1</v>
      </c>
      <c r="D988" s="2">
        <v>1</v>
      </c>
      <c r="E988" s="2">
        <v>44</v>
      </c>
      <c r="F988" s="2">
        <v>1</v>
      </c>
      <c r="G988" s="2">
        <v>0</v>
      </c>
      <c r="H988" s="2">
        <v>0</v>
      </c>
      <c r="I988" s="2">
        <v>0</v>
      </c>
      <c r="J988" s="2">
        <v>0</v>
      </c>
      <c r="K988" s="2">
        <v>0</v>
      </c>
      <c r="L988" s="2">
        <v>0</v>
      </c>
      <c r="M988" s="2">
        <v>0</v>
      </c>
      <c r="N988" s="2">
        <v>1</v>
      </c>
      <c r="O988" s="2" t="s">
        <v>15</v>
      </c>
    </row>
    <row r="989" spans="1:15">
      <c r="A989" s="2">
        <v>1148</v>
      </c>
      <c r="B989" s="2">
        <v>155375</v>
      </c>
      <c r="C989" s="2">
        <v>0</v>
      </c>
      <c r="D989" s="2">
        <v>1</v>
      </c>
      <c r="E989" s="2">
        <v>43</v>
      </c>
      <c r="F989" s="2">
        <v>0</v>
      </c>
      <c r="G989" s="2">
        <v>0</v>
      </c>
      <c r="H989" s="2">
        <v>0</v>
      </c>
      <c r="I989" s="2">
        <v>1</v>
      </c>
      <c r="J989" s="2">
        <v>0</v>
      </c>
      <c r="K989" s="2">
        <v>0</v>
      </c>
      <c r="L989" s="2">
        <v>1</v>
      </c>
      <c r="M989" s="2">
        <v>0</v>
      </c>
      <c r="N989" s="2">
        <v>0</v>
      </c>
      <c r="O989" s="2" t="s">
        <v>19</v>
      </c>
    </row>
    <row r="990" spans="1:15">
      <c r="A990" s="2">
        <v>1838</v>
      </c>
      <c r="B990" s="2">
        <v>155357</v>
      </c>
      <c r="C990" s="2">
        <v>2</v>
      </c>
      <c r="D990" s="2">
        <v>0</v>
      </c>
      <c r="E990" s="2">
        <v>35</v>
      </c>
      <c r="F990" s="2">
        <v>0</v>
      </c>
      <c r="G990" s="2">
        <v>1</v>
      </c>
      <c r="H990" s="2">
        <v>0</v>
      </c>
      <c r="I990" s="2">
        <v>0</v>
      </c>
      <c r="J990" s="2">
        <v>0</v>
      </c>
      <c r="K990" s="2">
        <v>0</v>
      </c>
      <c r="L990" s="2">
        <v>1</v>
      </c>
      <c r="M990" s="2">
        <v>0</v>
      </c>
      <c r="N990" s="2">
        <v>0</v>
      </c>
      <c r="O990" s="2" t="s">
        <v>19</v>
      </c>
    </row>
    <row r="991" spans="1:15">
      <c r="A991" s="2">
        <v>1828</v>
      </c>
      <c r="B991" s="2">
        <v>155284</v>
      </c>
      <c r="C991" s="2">
        <v>0</v>
      </c>
      <c r="D991" s="2">
        <v>1</v>
      </c>
      <c r="E991" s="2">
        <v>64</v>
      </c>
      <c r="F991" s="2">
        <v>0</v>
      </c>
      <c r="G991" s="2">
        <v>0</v>
      </c>
      <c r="H991" s="2">
        <v>1</v>
      </c>
      <c r="I991" s="2">
        <v>0</v>
      </c>
      <c r="J991" s="2">
        <v>0</v>
      </c>
      <c r="K991" s="2">
        <v>0</v>
      </c>
      <c r="L991" s="2">
        <v>0</v>
      </c>
      <c r="M991" s="2">
        <v>1</v>
      </c>
      <c r="N991" s="2">
        <v>0</v>
      </c>
      <c r="O991" s="2" t="s">
        <v>20</v>
      </c>
    </row>
    <row r="992" spans="1:15">
      <c r="A992" s="2">
        <v>1630</v>
      </c>
      <c r="B992" s="2">
        <v>155282</v>
      </c>
      <c r="C992" s="2">
        <v>1</v>
      </c>
      <c r="D992" s="2">
        <v>0</v>
      </c>
      <c r="E992" s="2">
        <v>50</v>
      </c>
      <c r="F992" s="2">
        <v>1</v>
      </c>
      <c r="G992" s="2">
        <v>0</v>
      </c>
      <c r="H992" s="2">
        <v>0</v>
      </c>
      <c r="I992" s="2">
        <v>0</v>
      </c>
      <c r="J992" s="2">
        <v>0</v>
      </c>
      <c r="K992" s="2">
        <v>0</v>
      </c>
      <c r="L992" s="2">
        <v>0</v>
      </c>
      <c r="M992" s="2">
        <v>1</v>
      </c>
      <c r="N992" s="2">
        <v>0</v>
      </c>
      <c r="O992" s="2" t="s">
        <v>20</v>
      </c>
    </row>
    <row r="993" spans="1:15">
      <c r="A993" s="2">
        <v>1788</v>
      </c>
      <c r="B993" s="2">
        <v>155267</v>
      </c>
      <c r="C993" s="2">
        <v>0</v>
      </c>
      <c r="D993" s="2">
        <v>1</v>
      </c>
      <c r="E993" s="2">
        <v>63</v>
      </c>
      <c r="F993" s="2">
        <v>0</v>
      </c>
      <c r="G993" s="2">
        <v>1</v>
      </c>
      <c r="H993" s="2">
        <v>0</v>
      </c>
      <c r="I993" s="2">
        <v>0</v>
      </c>
      <c r="J993" s="2">
        <v>0</v>
      </c>
      <c r="K993" s="2">
        <v>0</v>
      </c>
      <c r="L993" s="2">
        <v>1</v>
      </c>
      <c r="M993" s="2">
        <v>0</v>
      </c>
      <c r="N993" s="2">
        <v>0</v>
      </c>
      <c r="O993" s="2" t="s">
        <v>17</v>
      </c>
    </row>
    <row r="994" spans="1:15">
      <c r="A994" s="2">
        <v>1876</v>
      </c>
      <c r="B994" s="2">
        <v>155260</v>
      </c>
      <c r="C994" s="2">
        <v>0</v>
      </c>
      <c r="D994" s="2">
        <v>1</v>
      </c>
      <c r="E994" s="2">
        <v>48</v>
      </c>
      <c r="F994" s="2">
        <v>0</v>
      </c>
      <c r="G994" s="2">
        <v>0</v>
      </c>
      <c r="H994" s="2">
        <v>1</v>
      </c>
      <c r="I994" s="2">
        <v>0</v>
      </c>
      <c r="J994" s="2">
        <v>0</v>
      </c>
      <c r="K994" s="2">
        <v>0</v>
      </c>
      <c r="L994" s="2">
        <v>0</v>
      </c>
      <c r="M994" s="2">
        <v>0</v>
      </c>
      <c r="N994" s="2">
        <v>1</v>
      </c>
      <c r="O994" s="2" t="s">
        <v>20</v>
      </c>
    </row>
    <row r="995" spans="1:15">
      <c r="A995" s="2">
        <v>1692</v>
      </c>
      <c r="B995" s="2">
        <v>155250</v>
      </c>
      <c r="C995" s="2">
        <v>0</v>
      </c>
      <c r="D995" s="2">
        <v>1</v>
      </c>
      <c r="E995" s="2">
        <v>55</v>
      </c>
      <c r="F995" s="2">
        <v>0</v>
      </c>
      <c r="G995" s="2">
        <v>0</v>
      </c>
      <c r="H995" s="2">
        <v>1</v>
      </c>
      <c r="I995" s="2">
        <v>0</v>
      </c>
      <c r="J995" s="2">
        <v>0</v>
      </c>
      <c r="K995" s="2">
        <v>0</v>
      </c>
      <c r="L995" s="2">
        <v>0</v>
      </c>
      <c r="M995" s="2">
        <v>1</v>
      </c>
      <c r="N995" s="2">
        <v>0</v>
      </c>
      <c r="O995" s="2" t="s">
        <v>17</v>
      </c>
    </row>
    <row r="996" spans="1:15">
      <c r="A996" s="2">
        <v>2217</v>
      </c>
      <c r="B996" s="2">
        <v>155249</v>
      </c>
      <c r="C996" s="2">
        <v>0</v>
      </c>
      <c r="D996" s="2">
        <v>1</v>
      </c>
      <c r="E996" s="2">
        <v>64</v>
      </c>
      <c r="F996" s="2">
        <v>0</v>
      </c>
      <c r="G996" s="2">
        <v>0</v>
      </c>
      <c r="H996" s="2">
        <v>0</v>
      </c>
      <c r="I996" s="2">
        <v>1</v>
      </c>
      <c r="J996" s="2">
        <v>0</v>
      </c>
      <c r="K996" s="2">
        <v>0</v>
      </c>
      <c r="L996" s="2">
        <v>0</v>
      </c>
      <c r="M996" s="2">
        <v>1</v>
      </c>
      <c r="N996" s="2">
        <v>0</v>
      </c>
      <c r="O996" s="2" t="s">
        <v>16</v>
      </c>
    </row>
    <row r="997" spans="1:15">
      <c r="A997" s="2">
        <v>1919</v>
      </c>
      <c r="B997" s="2">
        <v>155239</v>
      </c>
      <c r="C997" s="2">
        <v>0</v>
      </c>
      <c r="D997" s="2">
        <v>1</v>
      </c>
      <c r="E997" s="2">
        <v>49</v>
      </c>
      <c r="F997" s="2">
        <v>0</v>
      </c>
      <c r="G997" s="2">
        <v>0</v>
      </c>
      <c r="H997" s="2">
        <v>1</v>
      </c>
      <c r="I997" s="2">
        <v>0</v>
      </c>
      <c r="J997" s="2">
        <v>0</v>
      </c>
      <c r="K997" s="2">
        <v>0</v>
      </c>
      <c r="L997" s="2">
        <v>1</v>
      </c>
      <c r="M997" s="2">
        <v>0</v>
      </c>
      <c r="N997" s="2">
        <v>0</v>
      </c>
      <c r="O997" s="2" t="s">
        <v>15</v>
      </c>
    </row>
    <row r="998" spans="1:15">
      <c r="A998" s="2">
        <v>1326</v>
      </c>
      <c r="B998" s="2">
        <v>155212</v>
      </c>
      <c r="C998" s="2">
        <v>0</v>
      </c>
      <c r="D998" s="2">
        <v>1</v>
      </c>
      <c r="E998" s="2">
        <v>51</v>
      </c>
      <c r="F998" s="2">
        <v>0</v>
      </c>
      <c r="G998" s="2">
        <v>1</v>
      </c>
      <c r="H998" s="2">
        <v>0</v>
      </c>
      <c r="I998" s="2">
        <v>0</v>
      </c>
      <c r="J998" s="2">
        <v>0</v>
      </c>
      <c r="K998" s="2">
        <v>0</v>
      </c>
      <c r="L998" s="2">
        <v>0</v>
      </c>
      <c r="M998" s="2">
        <v>0</v>
      </c>
      <c r="N998" s="2">
        <v>1</v>
      </c>
      <c r="O998" s="2" t="s">
        <v>17</v>
      </c>
    </row>
    <row r="999" spans="1:15">
      <c r="A999" s="2">
        <v>2901</v>
      </c>
      <c r="B999" s="2">
        <v>155212</v>
      </c>
      <c r="C999" s="2">
        <v>0</v>
      </c>
      <c r="D999" s="2">
        <v>1</v>
      </c>
      <c r="E999" s="2">
        <v>51</v>
      </c>
      <c r="F999" s="2">
        <v>0</v>
      </c>
      <c r="G999" s="2">
        <v>1</v>
      </c>
      <c r="H999" s="2">
        <v>0</v>
      </c>
      <c r="I999" s="2">
        <v>0</v>
      </c>
      <c r="J999" s="2">
        <v>0</v>
      </c>
      <c r="K999" s="2">
        <v>0</v>
      </c>
      <c r="L999" s="2">
        <v>0</v>
      </c>
      <c r="M999" s="2">
        <v>0</v>
      </c>
      <c r="N999" s="2">
        <v>1</v>
      </c>
      <c r="O999" s="2" t="s">
        <v>16</v>
      </c>
    </row>
    <row r="1000" spans="1:15">
      <c r="A1000" s="2">
        <v>2236</v>
      </c>
      <c r="B1000" s="2">
        <v>155158</v>
      </c>
      <c r="C1000" s="2">
        <v>1</v>
      </c>
      <c r="D1000" s="2">
        <v>1</v>
      </c>
      <c r="E1000" s="2">
        <v>50</v>
      </c>
      <c r="F1000" s="2">
        <v>0</v>
      </c>
      <c r="G1000" s="2">
        <v>1</v>
      </c>
      <c r="H1000" s="2">
        <v>0</v>
      </c>
      <c r="I1000" s="2">
        <v>0</v>
      </c>
      <c r="J1000" s="2">
        <v>0</v>
      </c>
      <c r="K1000" s="2">
        <v>0</v>
      </c>
      <c r="L1000" s="2">
        <v>0</v>
      </c>
      <c r="M1000" s="2">
        <v>0</v>
      </c>
      <c r="N1000" s="2">
        <v>1</v>
      </c>
      <c r="O1000" s="2" t="s">
        <v>20</v>
      </c>
    </row>
    <row r="1001" spans="1:15">
      <c r="A1001" s="2">
        <v>2678</v>
      </c>
      <c r="B1001" s="2">
        <v>155012</v>
      </c>
      <c r="C1001" s="2">
        <v>0</v>
      </c>
      <c r="D1001" s="2">
        <v>1</v>
      </c>
      <c r="E1001" s="2">
        <v>47</v>
      </c>
      <c r="F1001" s="2">
        <v>0</v>
      </c>
      <c r="G1001" s="2">
        <v>0</v>
      </c>
      <c r="H1001" s="2">
        <v>0</v>
      </c>
      <c r="I1001" s="2">
        <v>1</v>
      </c>
      <c r="J1001" s="2">
        <v>0</v>
      </c>
      <c r="K1001" s="2">
        <v>0</v>
      </c>
      <c r="L1001" s="2">
        <v>0</v>
      </c>
      <c r="M1001" s="2">
        <v>0</v>
      </c>
      <c r="N1001" s="2">
        <v>1</v>
      </c>
      <c r="O1001" s="2" t="s">
        <v>19</v>
      </c>
    </row>
    <row r="1002" spans="1:15">
      <c r="A1002" s="2">
        <v>2911</v>
      </c>
      <c r="B1002" s="2">
        <v>154998</v>
      </c>
      <c r="C1002" s="2">
        <v>0</v>
      </c>
      <c r="D1002" s="2">
        <v>1</v>
      </c>
      <c r="E1002" s="2">
        <v>64</v>
      </c>
      <c r="F1002" s="2">
        <v>0</v>
      </c>
      <c r="G1002" s="2">
        <v>0</v>
      </c>
      <c r="H1002" s="2">
        <v>1</v>
      </c>
      <c r="I1002" s="2">
        <v>0</v>
      </c>
      <c r="J1002" s="2">
        <v>0</v>
      </c>
      <c r="K1002" s="2">
        <v>0</v>
      </c>
      <c r="L1002" s="2">
        <v>0</v>
      </c>
      <c r="M1002" s="2">
        <v>0</v>
      </c>
      <c r="N1002" s="2">
        <v>1</v>
      </c>
      <c r="O1002" s="2" t="s">
        <v>18</v>
      </c>
    </row>
    <row r="1003" spans="1:15">
      <c r="A1003" s="2">
        <v>2713</v>
      </c>
      <c r="B1003" s="2">
        <v>154984</v>
      </c>
      <c r="C1003" s="2">
        <v>0</v>
      </c>
      <c r="D1003" s="2">
        <v>1</v>
      </c>
      <c r="E1003" s="2">
        <v>61</v>
      </c>
      <c r="F1003" s="2">
        <v>0</v>
      </c>
      <c r="G1003" s="2">
        <v>1</v>
      </c>
      <c r="H1003" s="2">
        <v>0</v>
      </c>
      <c r="I1003" s="2">
        <v>0</v>
      </c>
      <c r="J1003" s="2">
        <v>0</v>
      </c>
      <c r="K1003" s="2">
        <v>0</v>
      </c>
      <c r="L1003" s="2">
        <v>1</v>
      </c>
      <c r="M1003" s="2">
        <v>0</v>
      </c>
      <c r="N1003" s="2">
        <v>0</v>
      </c>
      <c r="O1003" s="2" t="s">
        <v>18</v>
      </c>
    </row>
    <row r="1004" spans="1:15">
      <c r="A1004" s="2">
        <v>2163</v>
      </c>
      <c r="B1004" s="2">
        <v>154959</v>
      </c>
      <c r="C1004" s="2">
        <v>0</v>
      </c>
      <c r="D1004" s="2">
        <v>1</v>
      </c>
      <c r="E1004" s="2">
        <v>59</v>
      </c>
      <c r="F1004" s="2">
        <v>1</v>
      </c>
      <c r="G1004" s="2">
        <v>0</v>
      </c>
      <c r="H1004" s="2">
        <v>0</v>
      </c>
      <c r="I1004" s="2">
        <v>0</v>
      </c>
      <c r="J1004" s="2">
        <v>0</v>
      </c>
      <c r="K1004" s="2">
        <v>0</v>
      </c>
      <c r="L1004" s="2">
        <v>0</v>
      </c>
      <c r="M1004" s="2">
        <v>0</v>
      </c>
      <c r="N1004" s="2">
        <v>1</v>
      </c>
      <c r="O1004" s="2" t="s">
        <v>16</v>
      </c>
    </row>
    <row r="1005" spans="1:15">
      <c r="A1005" s="2">
        <v>1540</v>
      </c>
      <c r="B1005" s="2">
        <v>154880</v>
      </c>
      <c r="C1005" s="2">
        <v>1</v>
      </c>
      <c r="D1005" s="2">
        <v>0</v>
      </c>
      <c r="E1005" s="2">
        <v>42</v>
      </c>
      <c r="F1005" s="2">
        <v>0</v>
      </c>
      <c r="G1005" s="2">
        <v>0</v>
      </c>
      <c r="H1005" s="2">
        <v>1</v>
      </c>
      <c r="I1005" s="2">
        <v>0</v>
      </c>
      <c r="J1005" s="2">
        <v>0</v>
      </c>
      <c r="K1005" s="2">
        <v>0</v>
      </c>
      <c r="L1005" s="2">
        <v>0</v>
      </c>
      <c r="M1005" s="2">
        <v>0</v>
      </c>
      <c r="N1005" s="2">
        <v>1</v>
      </c>
      <c r="O1005" s="2" t="s">
        <v>20</v>
      </c>
    </row>
    <row r="1006" spans="1:15">
      <c r="A1006" s="2">
        <v>2181</v>
      </c>
      <c r="B1006" s="2">
        <v>154809</v>
      </c>
      <c r="C1006" s="2">
        <v>1</v>
      </c>
      <c r="D1006" s="2">
        <v>1</v>
      </c>
      <c r="E1006" s="2">
        <v>43</v>
      </c>
      <c r="F1006" s="2">
        <v>0</v>
      </c>
      <c r="G1006" s="2">
        <v>1</v>
      </c>
      <c r="H1006" s="2">
        <v>0</v>
      </c>
      <c r="I1006" s="2">
        <v>0</v>
      </c>
      <c r="J1006" s="2">
        <v>0</v>
      </c>
      <c r="K1006" s="2">
        <v>0</v>
      </c>
      <c r="L1006" s="2">
        <v>1</v>
      </c>
      <c r="M1006" s="2">
        <v>0</v>
      </c>
      <c r="N1006" s="2">
        <v>0</v>
      </c>
      <c r="O1006" s="2" t="s">
        <v>16</v>
      </c>
    </row>
    <row r="1007" spans="1:15">
      <c r="A1007" s="2">
        <v>2809</v>
      </c>
      <c r="B1007" s="2">
        <v>154809</v>
      </c>
      <c r="C1007" s="2">
        <v>1</v>
      </c>
      <c r="D1007" s="2">
        <v>1</v>
      </c>
      <c r="E1007" s="2">
        <v>43</v>
      </c>
      <c r="F1007" s="2">
        <v>0</v>
      </c>
      <c r="G1007" s="2">
        <v>1</v>
      </c>
      <c r="H1007" s="2">
        <v>0</v>
      </c>
      <c r="I1007" s="2">
        <v>0</v>
      </c>
      <c r="J1007" s="2">
        <v>0</v>
      </c>
      <c r="K1007" s="2">
        <v>0</v>
      </c>
      <c r="L1007" s="2">
        <v>1</v>
      </c>
      <c r="M1007" s="2">
        <v>0</v>
      </c>
      <c r="N1007" s="2">
        <v>0</v>
      </c>
      <c r="O1007" s="2" t="s">
        <v>18</v>
      </c>
    </row>
    <row r="1008" spans="1:15">
      <c r="A1008" s="2">
        <v>1349</v>
      </c>
      <c r="B1008" s="2">
        <v>154803</v>
      </c>
      <c r="C1008" s="2">
        <v>0</v>
      </c>
      <c r="D1008" s="2">
        <v>1</v>
      </c>
      <c r="E1008" s="2">
        <v>51</v>
      </c>
      <c r="F1008" s="2">
        <v>0</v>
      </c>
      <c r="G1008" s="2">
        <v>0</v>
      </c>
      <c r="H1008" s="2">
        <v>1</v>
      </c>
      <c r="I1008" s="2">
        <v>0</v>
      </c>
      <c r="J1008" s="2">
        <v>0</v>
      </c>
      <c r="K1008" s="2">
        <v>0</v>
      </c>
      <c r="L1008" s="2">
        <v>1</v>
      </c>
      <c r="M1008" s="2">
        <v>0</v>
      </c>
      <c r="N1008" s="2">
        <v>0</v>
      </c>
      <c r="O1008" s="2" t="s">
        <v>15</v>
      </c>
    </row>
    <row r="1009" spans="1:15">
      <c r="A1009" s="2">
        <v>1946</v>
      </c>
      <c r="B1009" s="2">
        <v>154753</v>
      </c>
      <c r="C1009" s="2">
        <v>0</v>
      </c>
      <c r="D1009" s="2">
        <v>1</v>
      </c>
      <c r="E1009" s="2">
        <v>61</v>
      </c>
      <c r="F1009" s="2">
        <v>0</v>
      </c>
      <c r="G1009" s="2">
        <v>0</v>
      </c>
      <c r="H1009" s="2">
        <v>0</v>
      </c>
      <c r="I1009" s="2">
        <v>1</v>
      </c>
      <c r="J1009" s="2">
        <v>0</v>
      </c>
      <c r="K1009" s="2">
        <v>0</v>
      </c>
      <c r="L1009" s="2">
        <v>1</v>
      </c>
      <c r="M1009" s="2">
        <v>0</v>
      </c>
      <c r="N1009" s="2">
        <v>0</v>
      </c>
      <c r="O1009" s="2" t="s">
        <v>19</v>
      </c>
    </row>
    <row r="1010" spans="1:15">
      <c r="A1010" s="2">
        <v>2209</v>
      </c>
      <c r="B1010" s="2">
        <v>154730</v>
      </c>
      <c r="C1010" s="2">
        <v>0</v>
      </c>
      <c r="D1010" s="2">
        <v>1</v>
      </c>
      <c r="E1010" s="2">
        <v>45</v>
      </c>
      <c r="F1010" s="2">
        <v>0</v>
      </c>
      <c r="G1010" s="2">
        <v>1</v>
      </c>
      <c r="H1010" s="2">
        <v>0</v>
      </c>
      <c r="I1010" s="2">
        <v>0</v>
      </c>
      <c r="J1010" s="2">
        <v>0</v>
      </c>
      <c r="K1010" s="2">
        <v>0</v>
      </c>
      <c r="L1010" s="2">
        <v>0</v>
      </c>
      <c r="M1010" s="2">
        <v>1</v>
      </c>
      <c r="N1010" s="2">
        <v>0</v>
      </c>
      <c r="O1010" s="2" t="s">
        <v>18</v>
      </c>
    </row>
    <row r="1011" spans="1:15">
      <c r="A1011" s="2">
        <v>2807</v>
      </c>
      <c r="B1011" s="2">
        <v>154693</v>
      </c>
      <c r="C1011" s="2">
        <v>0</v>
      </c>
      <c r="D1011" s="2">
        <v>1</v>
      </c>
      <c r="E1011" s="2">
        <v>58</v>
      </c>
      <c r="F1011" s="2">
        <v>0</v>
      </c>
      <c r="G1011" s="2">
        <v>1</v>
      </c>
      <c r="H1011" s="2">
        <v>0</v>
      </c>
      <c r="I1011" s="2">
        <v>0</v>
      </c>
      <c r="J1011" s="2">
        <v>0</v>
      </c>
      <c r="K1011" s="2">
        <v>0</v>
      </c>
      <c r="L1011" s="2">
        <v>0</v>
      </c>
      <c r="M1011" s="2">
        <v>0</v>
      </c>
      <c r="N1011" s="2">
        <v>1</v>
      </c>
      <c r="O1011" s="2" t="s">
        <v>15</v>
      </c>
    </row>
    <row r="1012" spans="1:15">
      <c r="A1012" s="2">
        <v>1651</v>
      </c>
      <c r="B1012" s="2">
        <v>154690</v>
      </c>
      <c r="C1012" s="2">
        <v>1</v>
      </c>
      <c r="D1012" s="2">
        <v>1</v>
      </c>
      <c r="E1012" s="2">
        <v>49</v>
      </c>
      <c r="F1012" s="2">
        <v>0</v>
      </c>
      <c r="G1012" s="2">
        <v>1</v>
      </c>
      <c r="H1012" s="2">
        <v>0</v>
      </c>
      <c r="I1012" s="2">
        <v>0</v>
      </c>
      <c r="J1012" s="2">
        <v>0</v>
      </c>
      <c r="K1012" s="2">
        <v>0</v>
      </c>
      <c r="L1012" s="2">
        <v>0</v>
      </c>
      <c r="M1012" s="2">
        <v>0</v>
      </c>
      <c r="N1012" s="2">
        <v>0</v>
      </c>
      <c r="O1012" s="2" t="s">
        <v>18</v>
      </c>
    </row>
    <row r="1013" spans="1:15">
      <c r="A1013" s="2">
        <v>2949</v>
      </c>
      <c r="B1013" s="2">
        <v>154690</v>
      </c>
      <c r="C1013" s="2">
        <v>1</v>
      </c>
      <c r="D1013" s="2">
        <v>1</v>
      </c>
      <c r="E1013" s="2">
        <v>49</v>
      </c>
      <c r="F1013" s="2">
        <v>0</v>
      </c>
      <c r="G1013" s="2">
        <v>1</v>
      </c>
      <c r="H1013" s="2">
        <v>0</v>
      </c>
      <c r="I1013" s="2">
        <v>0</v>
      </c>
      <c r="J1013" s="2">
        <v>0</v>
      </c>
      <c r="K1013" s="2">
        <v>0</v>
      </c>
      <c r="L1013" s="2">
        <v>0</v>
      </c>
      <c r="M1013" s="2">
        <v>0</v>
      </c>
      <c r="N1013" s="2">
        <v>0</v>
      </c>
      <c r="O1013" s="2" t="s">
        <v>16</v>
      </c>
    </row>
    <row r="1014" spans="1:15">
      <c r="A1014" s="2">
        <v>1563</v>
      </c>
      <c r="B1014" s="2">
        <v>154603</v>
      </c>
      <c r="C1014" s="2">
        <v>1</v>
      </c>
      <c r="D1014" s="2">
        <v>1</v>
      </c>
      <c r="E1014" s="2">
        <v>64</v>
      </c>
      <c r="F1014" s="2">
        <v>0</v>
      </c>
      <c r="G1014" s="2">
        <v>0</v>
      </c>
      <c r="H1014" s="2">
        <v>0</v>
      </c>
      <c r="I1014" s="2">
        <v>1</v>
      </c>
      <c r="J1014" s="2">
        <v>0</v>
      </c>
      <c r="K1014" s="2">
        <v>0</v>
      </c>
      <c r="L1014" s="2">
        <v>0</v>
      </c>
      <c r="M1014" s="2">
        <v>1</v>
      </c>
      <c r="N1014" s="2">
        <v>0</v>
      </c>
      <c r="O1014" s="2" t="s">
        <v>16</v>
      </c>
    </row>
    <row r="1015" spans="1:15">
      <c r="A1015" s="2">
        <v>3043</v>
      </c>
      <c r="B1015" s="2">
        <v>154591</v>
      </c>
      <c r="C1015" s="2">
        <v>0</v>
      </c>
      <c r="D1015" s="2">
        <v>1</v>
      </c>
      <c r="E1015" s="2">
        <v>71</v>
      </c>
      <c r="F1015" s="2">
        <v>0</v>
      </c>
      <c r="G1015" s="2">
        <v>0</v>
      </c>
      <c r="H1015" s="2">
        <v>0</v>
      </c>
      <c r="I1015" s="2">
        <v>1</v>
      </c>
      <c r="J1015" s="2">
        <v>0</v>
      </c>
      <c r="K1015" s="2">
        <v>0</v>
      </c>
      <c r="L1015" s="2">
        <v>1</v>
      </c>
      <c r="M1015" s="2">
        <v>0</v>
      </c>
      <c r="N1015" s="2">
        <v>0</v>
      </c>
      <c r="O1015" s="2" t="s">
        <v>18</v>
      </c>
    </row>
    <row r="1016" spans="1:15">
      <c r="A1016" s="2">
        <v>2601</v>
      </c>
      <c r="B1016" s="2">
        <v>154549</v>
      </c>
      <c r="C1016" s="2">
        <v>0</v>
      </c>
      <c r="D1016" s="2">
        <v>1</v>
      </c>
      <c r="E1016" s="2">
        <v>68</v>
      </c>
      <c r="F1016" s="2">
        <v>0</v>
      </c>
      <c r="G1016" s="2">
        <v>1</v>
      </c>
      <c r="H1016" s="2">
        <v>0</v>
      </c>
      <c r="I1016" s="2">
        <v>0</v>
      </c>
      <c r="J1016" s="2">
        <v>0</v>
      </c>
      <c r="K1016" s="2">
        <v>0</v>
      </c>
      <c r="L1016" s="2">
        <v>0</v>
      </c>
      <c r="M1016" s="2">
        <v>0</v>
      </c>
      <c r="N1016" s="2">
        <v>1</v>
      </c>
      <c r="O1016" s="2" t="s">
        <v>16</v>
      </c>
    </row>
    <row r="1017" spans="1:15">
      <c r="A1017" s="2">
        <v>2093</v>
      </c>
      <c r="B1017" s="2">
        <v>154466</v>
      </c>
      <c r="C1017" s="2">
        <v>1</v>
      </c>
      <c r="D1017" s="2">
        <v>1</v>
      </c>
      <c r="E1017" s="2">
        <v>47</v>
      </c>
      <c r="F1017" s="2">
        <v>0</v>
      </c>
      <c r="G1017" s="2">
        <v>0</v>
      </c>
      <c r="H1017" s="2">
        <v>1</v>
      </c>
      <c r="I1017" s="2">
        <v>0</v>
      </c>
      <c r="J1017" s="2">
        <v>0</v>
      </c>
      <c r="K1017" s="2">
        <v>0</v>
      </c>
      <c r="L1017" s="2">
        <v>0</v>
      </c>
      <c r="M1017" s="2">
        <v>0</v>
      </c>
      <c r="N1017" s="2">
        <v>1</v>
      </c>
      <c r="O1017" s="2" t="s">
        <v>15</v>
      </c>
    </row>
    <row r="1018" spans="1:15">
      <c r="A1018" s="2">
        <v>1603</v>
      </c>
      <c r="B1018" s="2">
        <v>154456</v>
      </c>
      <c r="C1018" s="2">
        <v>0</v>
      </c>
      <c r="D1018" s="2">
        <v>1</v>
      </c>
      <c r="E1018" s="2">
        <v>59</v>
      </c>
      <c r="F1018" s="2">
        <v>0</v>
      </c>
      <c r="G1018" s="2">
        <v>1</v>
      </c>
      <c r="H1018" s="2">
        <v>0</v>
      </c>
      <c r="I1018" s="2">
        <v>0</v>
      </c>
      <c r="J1018" s="2">
        <v>0</v>
      </c>
      <c r="K1018" s="2">
        <v>0</v>
      </c>
      <c r="L1018" s="2">
        <v>0</v>
      </c>
      <c r="M1018" s="2">
        <v>0</v>
      </c>
      <c r="N1018" s="2">
        <v>1</v>
      </c>
      <c r="O1018" s="2" t="s">
        <v>18</v>
      </c>
    </row>
    <row r="1019" spans="1:15">
      <c r="A1019" s="2">
        <v>2128</v>
      </c>
      <c r="B1019" s="2">
        <v>154450</v>
      </c>
      <c r="C1019" s="2">
        <v>1</v>
      </c>
      <c r="D1019" s="2">
        <v>1</v>
      </c>
      <c r="E1019" s="2">
        <v>64</v>
      </c>
      <c r="F1019" s="2">
        <v>0</v>
      </c>
      <c r="G1019" s="2">
        <v>0</v>
      </c>
      <c r="H1019" s="2">
        <v>0</v>
      </c>
      <c r="I1019" s="2">
        <v>1</v>
      </c>
      <c r="J1019" s="2">
        <v>0</v>
      </c>
      <c r="K1019" s="2">
        <v>0</v>
      </c>
      <c r="L1019" s="2">
        <v>1</v>
      </c>
      <c r="M1019" s="2">
        <v>0</v>
      </c>
      <c r="N1019" s="2">
        <v>0</v>
      </c>
      <c r="O1019" s="2" t="s">
        <v>20</v>
      </c>
    </row>
    <row r="1020" spans="1:15">
      <c r="A1020" s="2">
        <v>2142</v>
      </c>
      <c r="B1020" s="2">
        <v>154450</v>
      </c>
      <c r="C1020" s="2">
        <v>1</v>
      </c>
      <c r="D1020" s="2">
        <v>1</v>
      </c>
      <c r="E1020" s="2">
        <v>64</v>
      </c>
      <c r="F1020" s="2">
        <v>0</v>
      </c>
      <c r="G1020" s="2">
        <v>0</v>
      </c>
      <c r="H1020" s="2">
        <v>0</v>
      </c>
      <c r="I1020" s="2">
        <v>1</v>
      </c>
      <c r="J1020" s="2">
        <v>0</v>
      </c>
      <c r="K1020" s="2">
        <v>0</v>
      </c>
      <c r="L1020" s="2">
        <v>1</v>
      </c>
      <c r="M1020" s="2">
        <v>0</v>
      </c>
      <c r="N1020" s="2">
        <v>0</v>
      </c>
      <c r="O1020" s="2" t="s">
        <v>17</v>
      </c>
    </row>
    <row r="1021" spans="1:15">
      <c r="A1021" s="2">
        <v>1313</v>
      </c>
      <c r="B1021" s="2">
        <v>154432</v>
      </c>
      <c r="C1021" s="2">
        <v>2</v>
      </c>
      <c r="D1021" s="2">
        <v>1</v>
      </c>
      <c r="E1021" s="2">
        <v>70</v>
      </c>
      <c r="F1021" s="2">
        <v>0</v>
      </c>
      <c r="G1021" s="2">
        <v>1</v>
      </c>
      <c r="H1021" s="2">
        <v>0</v>
      </c>
      <c r="I1021" s="2">
        <v>0</v>
      </c>
      <c r="J1021" s="2">
        <v>0</v>
      </c>
      <c r="K1021" s="2">
        <v>0</v>
      </c>
      <c r="L1021" s="2">
        <v>0</v>
      </c>
      <c r="M1021" s="2">
        <v>0</v>
      </c>
      <c r="N1021" s="2">
        <v>1</v>
      </c>
      <c r="O1021" s="2" t="s">
        <v>15</v>
      </c>
    </row>
    <row r="1022" spans="1:15">
      <c r="A1022" s="2">
        <v>2600</v>
      </c>
      <c r="B1022" s="2">
        <v>154414</v>
      </c>
      <c r="C1022" s="2">
        <v>1</v>
      </c>
      <c r="D1022" s="2">
        <v>1</v>
      </c>
      <c r="E1022" s="2">
        <v>57</v>
      </c>
      <c r="F1022" s="2">
        <v>0</v>
      </c>
      <c r="G1022" s="2">
        <v>0</v>
      </c>
      <c r="H1022" s="2">
        <v>0</v>
      </c>
      <c r="I1022" s="2">
        <v>1</v>
      </c>
      <c r="J1022" s="2">
        <v>0</v>
      </c>
      <c r="K1022" s="2">
        <v>0</v>
      </c>
      <c r="L1022" s="2">
        <v>1</v>
      </c>
      <c r="M1022" s="2">
        <v>0</v>
      </c>
      <c r="N1022" s="2">
        <v>0</v>
      </c>
      <c r="O1022" s="2" t="s">
        <v>19</v>
      </c>
    </row>
    <row r="1023" spans="1:15">
      <c r="A1023" s="2">
        <v>2158</v>
      </c>
      <c r="B1023" s="2">
        <v>154386</v>
      </c>
      <c r="C1023" s="2">
        <v>0</v>
      </c>
      <c r="D1023" s="2">
        <v>1</v>
      </c>
      <c r="E1023" s="2">
        <v>39</v>
      </c>
      <c r="F1023" s="2">
        <v>0</v>
      </c>
      <c r="G1023" s="2">
        <v>1</v>
      </c>
      <c r="H1023" s="2">
        <v>0</v>
      </c>
      <c r="I1023" s="2">
        <v>0</v>
      </c>
      <c r="J1023" s="2">
        <v>0</v>
      </c>
      <c r="K1023" s="2">
        <v>0</v>
      </c>
      <c r="L1023" s="2">
        <v>1</v>
      </c>
      <c r="M1023" s="2">
        <v>0</v>
      </c>
      <c r="N1023" s="2">
        <v>0</v>
      </c>
      <c r="O1023" s="2" t="s">
        <v>20</v>
      </c>
    </row>
    <row r="1024" spans="1:15">
      <c r="A1024" s="2">
        <v>2912</v>
      </c>
      <c r="B1024" s="2">
        <v>154356</v>
      </c>
      <c r="C1024" s="2">
        <v>0</v>
      </c>
      <c r="D1024" s="2">
        <v>1</v>
      </c>
      <c r="E1024" s="2">
        <v>71</v>
      </c>
      <c r="F1024" s="2">
        <v>0</v>
      </c>
      <c r="G1024" s="2">
        <v>0</v>
      </c>
      <c r="H1024" s="2">
        <v>0</v>
      </c>
      <c r="I1024" s="2">
        <v>0</v>
      </c>
      <c r="J1024" s="2">
        <v>1</v>
      </c>
      <c r="K1024" s="2">
        <v>0</v>
      </c>
      <c r="L1024" s="2">
        <v>0</v>
      </c>
      <c r="M1024" s="2">
        <v>0</v>
      </c>
      <c r="N1024" s="2">
        <v>1</v>
      </c>
      <c r="O1024" s="2" t="s">
        <v>19</v>
      </c>
    </row>
    <row r="1025" spans="1:15">
      <c r="A1025" s="2">
        <v>1119</v>
      </c>
      <c r="B1025" s="2">
        <v>154348</v>
      </c>
      <c r="C1025" s="2">
        <v>1</v>
      </c>
      <c r="D1025" s="2">
        <v>1</v>
      </c>
      <c r="E1025" s="2">
        <v>67</v>
      </c>
      <c r="F1025" s="2">
        <v>0</v>
      </c>
      <c r="G1025" s="2">
        <v>1</v>
      </c>
      <c r="H1025" s="2">
        <v>0</v>
      </c>
      <c r="I1025" s="2">
        <v>0</v>
      </c>
      <c r="J1025" s="2">
        <v>0</v>
      </c>
      <c r="K1025" s="2">
        <v>0</v>
      </c>
      <c r="L1025" s="2">
        <v>0</v>
      </c>
      <c r="M1025" s="2">
        <v>1</v>
      </c>
      <c r="N1025" s="2">
        <v>0</v>
      </c>
      <c r="O1025" s="2" t="s">
        <v>16</v>
      </c>
    </row>
    <row r="1026" spans="1:15">
      <c r="A1026" s="2">
        <v>2360</v>
      </c>
      <c r="B1026" s="2">
        <v>154342</v>
      </c>
      <c r="C1026" s="2">
        <v>1</v>
      </c>
      <c r="D1026" s="2">
        <v>1</v>
      </c>
      <c r="E1026" s="2">
        <v>64</v>
      </c>
      <c r="F1026" s="2">
        <v>0</v>
      </c>
      <c r="G1026" s="2">
        <v>0</v>
      </c>
      <c r="H1026" s="2">
        <v>0</v>
      </c>
      <c r="I1026" s="2">
        <v>1</v>
      </c>
      <c r="J1026" s="2">
        <v>0</v>
      </c>
      <c r="K1026" s="2">
        <v>0</v>
      </c>
      <c r="L1026" s="2">
        <v>0</v>
      </c>
      <c r="M1026" s="2">
        <v>0</v>
      </c>
      <c r="N1026" s="2">
        <v>0</v>
      </c>
      <c r="O1026" s="2" t="s">
        <v>19</v>
      </c>
    </row>
    <row r="1027" spans="1:15">
      <c r="A1027" s="2">
        <v>3066</v>
      </c>
      <c r="B1027" s="2">
        <v>154252</v>
      </c>
      <c r="C1027" s="2">
        <v>1</v>
      </c>
      <c r="D1027" s="2">
        <v>1</v>
      </c>
      <c r="E1027" s="2">
        <v>64</v>
      </c>
      <c r="F1027" s="2">
        <v>0</v>
      </c>
      <c r="G1027" s="2">
        <v>0</v>
      </c>
      <c r="H1027" s="2">
        <v>1</v>
      </c>
      <c r="I1027" s="2">
        <v>0</v>
      </c>
      <c r="J1027" s="2">
        <v>0</v>
      </c>
      <c r="K1027" s="2">
        <v>0</v>
      </c>
      <c r="L1027" s="2">
        <v>1</v>
      </c>
      <c r="M1027" s="2">
        <v>0</v>
      </c>
      <c r="N1027" s="2">
        <v>0</v>
      </c>
      <c r="O1027" s="2" t="s">
        <v>17</v>
      </c>
    </row>
    <row r="1028" spans="1:15">
      <c r="A1028" s="2">
        <v>1940</v>
      </c>
      <c r="B1028" s="2">
        <v>154237</v>
      </c>
      <c r="C1028" s="2">
        <v>0</v>
      </c>
      <c r="D1028" s="2">
        <v>1</v>
      </c>
      <c r="E1028" s="2">
        <v>63</v>
      </c>
      <c r="F1028" s="2">
        <v>1</v>
      </c>
      <c r="G1028" s="2">
        <v>0</v>
      </c>
      <c r="H1028" s="2">
        <v>0</v>
      </c>
      <c r="I1028" s="2">
        <v>0</v>
      </c>
      <c r="J1028" s="2">
        <v>0</v>
      </c>
      <c r="K1028" s="2">
        <v>0</v>
      </c>
      <c r="L1028" s="2">
        <v>0</v>
      </c>
      <c r="M1028" s="2">
        <v>0</v>
      </c>
      <c r="N1028" s="2">
        <v>1</v>
      </c>
      <c r="O1028" s="2" t="s">
        <v>19</v>
      </c>
    </row>
    <row r="1029" spans="1:15">
      <c r="A1029" s="2">
        <v>2066</v>
      </c>
      <c r="B1029" s="2">
        <v>154233</v>
      </c>
      <c r="C1029" s="2">
        <v>0</v>
      </c>
      <c r="D1029" s="2">
        <v>1</v>
      </c>
      <c r="E1029" s="2">
        <v>43</v>
      </c>
      <c r="F1029" s="2">
        <v>0</v>
      </c>
      <c r="G1029" s="2">
        <v>1</v>
      </c>
      <c r="H1029" s="2">
        <v>0</v>
      </c>
      <c r="I1029" s="2">
        <v>0</v>
      </c>
      <c r="J1029" s="2">
        <v>0</v>
      </c>
      <c r="K1029" s="2">
        <v>0</v>
      </c>
      <c r="L1029" s="2">
        <v>1</v>
      </c>
      <c r="M1029" s="2">
        <v>0</v>
      </c>
      <c r="N1029" s="2">
        <v>0</v>
      </c>
      <c r="O1029" s="2" t="s">
        <v>19</v>
      </c>
    </row>
    <row r="1030" spans="1:15">
      <c r="A1030" s="2">
        <v>2684</v>
      </c>
      <c r="B1030" s="2">
        <v>154222</v>
      </c>
      <c r="C1030" s="2">
        <v>0</v>
      </c>
      <c r="D1030" s="2">
        <v>1</v>
      </c>
      <c r="E1030" s="2">
        <v>47</v>
      </c>
      <c r="F1030" s="2">
        <v>0</v>
      </c>
      <c r="G1030" s="2">
        <v>1</v>
      </c>
      <c r="H1030" s="2">
        <v>0</v>
      </c>
      <c r="I1030" s="2">
        <v>0</v>
      </c>
      <c r="J1030" s="2">
        <v>0</v>
      </c>
      <c r="K1030" s="2">
        <v>0</v>
      </c>
      <c r="L1030" s="2">
        <v>0</v>
      </c>
      <c r="M1030" s="2">
        <v>0</v>
      </c>
      <c r="N1030" s="2">
        <v>1</v>
      </c>
      <c r="O1030" s="2" t="s">
        <v>19</v>
      </c>
    </row>
    <row r="1031" spans="1:15">
      <c r="A1031" s="2">
        <v>2082</v>
      </c>
      <c r="B1031" s="2">
        <v>154210</v>
      </c>
      <c r="C1031" s="2">
        <v>0</v>
      </c>
      <c r="D1031" s="2">
        <v>1</v>
      </c>
      <c r="E1031" s="2">
        <v>41</v>
      </c>
      <c r="F1031" s="2">
        <v>0</v>
      </c>
      <c r="G1031" s="2">
        <v>1</v>
      </c>
      <c r="H1031" s="2">
        <v>0</v>
      </c>
      <c r="I1031" s="2">
        <v>0</v>
      </c>
      <c r="J1031" s="2">
        <v>0</v>
      </c>
      <c r="K1031" s="2">
        <v>0</v>
      </c>
      <c r="L1031" s="2">
        <v>0</v>
      </c>
      <c r="M1031" s="2">
        <v>0</v>
      </c>
      <c r="N1031" s="2">
        <v>0</v>
      </c>
      <c r="O1031" s="2" t="s">
        <v>17</v>
      </c>
    </row>
    <row r="1032" spans="1:15">
      <c r="A1032" s="2">
        <v>1300</v>
      </c>
      <c r="B1032" s="2">
        <v>154198</v>
      </c>
      <c r="C1032" s="2">
        <v>1</v>
      </c>
      <c r="D1032" s="2">
        <v>1</v>
      </c>
      <c r="E1032" s="2">
        <v>54</v>
      </c>
      <c r="F1032" s="2">
        <v>0</v>
      </c>
      <c r="G1032" s="2">
        <v>1</v>
      </c>
      <c r="H1032" s="2">
        <v>0</v>
      </c>
      <c r="I1032" s="2">
        <v>0</v>
      </c>
      <c r="J1032" s="2">
        <v>0</v>
      </c>
      <c r="K1032" s="2">
        <v>0</v>
      </c>
      <c r="L1032" s="2">
        <v>1</v>
      </c>
      <c r="M1032" s="2">
        <v>0</v>
      </c>
      <c r="N1032" s="2">
        <v>0</v>
      </c>
      <c r="O1032" s="2" t="s">
        <v>20</v>
      </c>
    </row>
    <row r="1033" spans="1:15">
      <c r="A1033" s="2">
        <v>2135</v>
      </c>
      <c r="B1033" s="2">
        <v>154197</v>
      </c>
      <c r="C1033" s="2">
        <v>0</v>
      </c>
      <c r="D1033" s="2">
        <v>1</v>
      </c>
      <c r="E1033" s="2">
        <v>60</v>
      </c>
      <c r="F1033" s="2">
        <v>0</v>
      </c>
      <c r="G1033" s="2">
        <v>1</v>
      </c>
      <c r="H1033" s="2">
        <v>0</v>
      </c>
      <c r="I1033" s="2">
        <v>0</v>
      </c>
      <c r="J1033" s="2">
        <v>0</v>
      </c>
      <c r="K1033" s="2">
        <v>0</v>
      </c>
      <c r="L1033" s="2">
        <v>0</v>
      </c>
      <c r="M1033" s="2">
        <v>1</v>
      </c>
      <c r="N1033" s="2">
        <v>0</v>
      </c>
      <c r="O1033" s="2" t="s">
        <v>15</v>
      </c>
    </row>
    <row r="1034" spans="1:15">
      <c r="A1034" s="2">
        <v>1084</v>
      </c>
      <c r="B1034" s="2">
        <v>154178</v>
      </c>
      <c r="C1034" s="2">
        <v>0</v>
      </c>
      <c r="D1034" s="2">
        <v>1</v>
      </c>
      <c r="E1034" s="2">
        <v>53</v>
      </c>
      <c r="F1034" s="2">
        <v>0</v>
      </c>
      <c r="G1034" s="2">
        <v>0</v>
      </c>
      <c r="H1034" s="2">
        <v>0</v>
      </c>
      <c r="I1034" s="2">
        <v>1</v>
      </c>
      <c r="J1034" s="2">
        <v>0</v>
      </c>
      <c r="K1034" s="2">
        <v>0</v>
      </c>
      <c r="L1034" s="2">
        <v>1</v>
      </c>
      <c r="M1034" s="2">
        <v>0</v>
      </c>
      <c r="N1034" s="2">
        <v>0</v>
      </c>
      <c r="O1034" s="2" t="s">
        <v>20</v>
      </c>
    </row>
    <row r="1035" spans="1:15">
      <c r="A1035" s="2">
        <v>1998</v>
      </c>
      <c r="B1035" s="2">
        <v>154165</v>
      </c>
      <c r="C1035" s="2">
        <v>0</v>
      </c>
      <c r="D1035" s="2">
        <v>0</v>
      </c>
      <c r="E1035" s="2">
        <v>51</v>
      </c>
      <c r="F1035" s="2">
        <v>0</v>
      </c>
      <c r="G1035" s="2">
        <v>0</v>
      </c>
      <c r="H1035" s="2">
        <v>0</v>
      </c>
      <c r="I1035" s="2">
        <v>1</v>
      </c>
      <c r="J1035" s="2">
        <v>0</v>
      </c>
      <c r="K1035" s="2">
        <v>0</v>
      </c>
      <c r="L1035" s="2">
        <v>1</v>
      </c>
      <c r="M1035" s="2">
        <v>0</v>
      </c>
      <c r="N1035" s="2">
        <v>0</v>
      </c>
      <c r="O1035" s="2" t="s">
        <v>17</v>
      </c>
    </row>
    <row r="1036" spans="1:15">
      <c r="A1036" s="2">
        <v>1601</v>
      </c>
      <c r="B1036" s="2">
        <v>154162</v>
      </c>
      <c r="C1036" s="2">
        <v>1</v>
      </c>
      <c r="D1036" s="2">
        <v>1</v>
      </c>
      <c r="E1036" s="2">
        <v>42</v>
      </c>
      <c r="F1036" s="2">
        <v>0</v>
      </c>
      <c r="G1036" s="2">
        <v>0</v>
      </c>
      <c r="H1036" s="2">
        <v>0</v>
      </c>
      <c r="I1036" s="2">
        <v>0</v>
      </c>
      <c r="J1036" s="2">
        <v>1</v>
      </c>
      <c r="K1036" s="2">
        <v>0</v>
      </c>
      <c r="L1036" s="2">
        <v>1</v>
      </c>
      <c r="M1036" s="2">
        <v>0</v>
      </c>
      <c r="N1036" s="2">
        <v>0</v>
      </c>
      <c r="O1036" s="2" t="s">
        <v>15</v>
      </c>
    </row>
    <row r="1037" spans="1:15">
      <c r="A1037" s="2">
        <v>1882</v>
      </c>
      <c r="B1037" s="2">
        <v>154137</v>
      </c>
      <c r="C1037" s="2">
        <v>0</v>
      </c>
      <c r="D1037" s="2">
        <v>1</v>
      </c>
      <c r="E1037" s="2">
        <v>50</v>
      </c>
      <c r="F1037" s="2">
        <v>1</v>
      </c>
      <c r="G1037" s="2">
        <v>0</v>
      </c>
      <c r="H1037" s="2">
        <v>0</v>
      </c>
      <c r="I1037" s="2">
        <v>0</v>
      </c>
      <c r="J1037" s="2">
        <v>0</v>
      </c>
      <c r="K1037" s="2">
        <v>0</v>
      </c>
      <c r="L1037" s="2">
        <v>1</v>
      </c>
      <c r="M1037" s="2">
        <v>0</v>
      </c>
      <c r="N1037" s="2">
        <v>0</v>
      </c>
      <c r="O1037" s="2" t="s">
        <v>20</v>
      </c>
    </row>
    <row r="1038" spans="1:15">
      <c r="A1038" s="2">
        <v>2399</v>
      </c>
      <c r="B1038" s="2">
        <v>154132</v>
      </c>
      <c r="C1038" s="2">
        <v>0</v>
      </c>
      <c r="D1038" s="2">
        <v>1</v>
      </c>
      <c r="E1038" s="2">
        <v>51</v>
      </c>
      <c r="F1038" s="2">
        <v>0</v>
      </c>
      <c r="G1038" s="2">
        <v>0</v>
      </c>
      <c r="H1038" s="2">
        <v>0</v>
      </c>
      <c r="I1038" s="2">
        <v>1</v>
      </c>
      <c r="J1038" s="2">
        <v>0</v>
      </c>
      <c r="K1038" s="2">
        <v>0</v>
      </c>
      <c r="L1038" s="2">
        <v>0</v>
      </c>
      <c r="M1038" s="2">
        <v>0</v>
      </c>
      <c r="N1038" s="2">
        <v>1</v>
      </c>
      <c r="O1038" s="2" t="s">
        <v>15</v>
      </c>
    </row>
    <row r="1039" spans="1:15">
      <c r="A1039" s="2">
        <v>2801</v>
      </c>
      <c r="B1039" s="2">
        <v>154111</v>
      </c>
      <c r="C1039" s="2">
        <v>0</v>
      </c>
      <c r="D1039" s="2">
        <v>1</v>
      </c>
      <c r="E1039" s="2">
        <v>55</v>
      </c>
      <c r="F1039" s="2">
        <v>0</v>
      </c>
      <c r="G1039" s="2">
        <v>0</v>
      </c>
      <c r="H1039" s="2">
        <v>0</v>
      </c>
      <c r="I1039" s="2">
        <v>0</v>
      </c>
      <c r="J1039" s="2">
        <v>1</v>
      </c>
      <c r="K1039" s="2">
        <v>0</v>
      </c>
      <c r="L1039" s="2">
        <v>0</v>
      </c>
      <c r="M1039" s="2">
        <v>0</v>
      </c>
      <c r="N1039" s="2">
        <v>1</v>
      </c>
      <c r="O1039" s="2" t="s">
        <v>15</v>
      </c>
    </row>
    <row r="1040" spans="1:15">
      <c r="A1040" s="2">
        <v>2479</v>
      </c>
      <c r="B1040" s="2">
        <v>154108</v>
      </c>
      <c r="C1040" s="2">
        <v>1</v>
      </c>
      <c r="D1040" s="2">
        <v>1</v>
      </c>
      <c r="E1040" s="2">
        <v>47</v>
      </c>
      <c r="F1040" s="2">
        <v>0</v>
      </c>
      <c r="G1040" s="2">
        <v>1</v>
      </c>
      <c r="H1040" s="2">
        <v>0</v>
      </c>
      <c r="I1040" s="2">
        <v>0</v>
      </c>
      <c r="J1040" s="2">
        <v>0</v>
      </c>
      <c r="K1040" s="2">
        <v>0</v>
      </c>
      <c r="L1040" s="2">
        <v>0</v>
      </c>
      <c r="M1040" s="2">
        <v>1</v>
      </c>
      <c r="N1040" s="2">
        <v>0</v>
      </c>
      <c r="O1040" s="2" t="s">
        <v>18</v>
      </c>
    </row>
    <row r="1041" spans="1:15">
      <c r="A1041" s="2">
        <v>2581</v>
      </c>
      <c r="B1041" s="2">
        <v>154072</v>
      </c>
      <c r="C1041" s="2">
        <v>1</v>
      </c>
      <c r="D1041" s="2">
        <v>1</v>
      </c>
      <c r="E1041" s="2">
        <v>57</v>
      </c>
      <c r="F1041" s="2">
        <v>0</v>
      </c>
      <c r="G1041" s="2">
        <v>1</v>
      </c>
      <c r="H1041" s="2">
        <v>0</v>
      </c>
      <c r="I1041" s="2">
        <v>0</v>
      </c>
      <c r="J1041" s="2">
        <v>0</v>
      </c>
      <c r="K1041" s="2">
        <v>0</v>
      </c>
      <c r="L1041" s="2">
        <v>0</v>
      </c>
      <c r="M1041" s="2">
        <v>0</v>
      </c>
      <c r="N1041" s="2">
        <v>1</v>
      </c>
      <c r="O1041" s="2" t="s">
        <v>18</v>
      </c>
    </row>
    <row r="1042" spans="1:15">
      <c r="A1042" s="2">
        <v>1528</v>
      </c>
      <c r="B1042" s="2">
        <v>154058</v>
      </c>
      <c r="C1042" s="2">
        <v>0</v>
      </c>
      <c r="D1042" s="2">
        <v>1</v>
      </c>
      <c r="E1042" s="2">
        <v>44</v>
      </c>
      <c r="F1042" s="2">
        <v>0</v>
      </c>
      <c r="G1042" s="2">
        <v>0</v>
      </c>
      <c r="H1042" s="2">
        <v>0</v>
      </c>
      <c r="I1042" s="2">
        <v>1</v>
      </c>
      <c r="J1042" s="2">
        <v>0</v>
      </c>
      <c r="K1042" s="2">
        <v>0</v>
      </c>
      <c r="L1042" s="2">
        <v>1</v>
      </c>
      <c r="M1042" s="2">
        <v>0</v>
      </c>
      <c r="N1042" s="2">
        <v>0</v>
      </c>
      <c r="O1042" s="2" t="s">
        <v>20</v>
      </c>
    </row>
    <row r="1043" spans="1:15">
      <c r="A1043" s="2">
        <v>2834</v>
      </c>
      <c r="B1043" s="2">
        <v>154006</v>
      </c>
      <c r="C1043" s="2">
        <v>1</v>
      </c>
      <c r="D1043" s="2">
        <v>0</v>
      </c>
      <c r="E1043" s="2">
        <v>35</v>
      </c>
      <c r="F1043" s="2">
        <v>0</v>
      </c>
      <c r="G1043" s="2">
        <v>0</v>
      </c>
      <c r="H1043" s="2">
        <v>0</v>
      </c>
      <c r="I1043" s="2">
        <v>1</v>
      </c>
      <c r="J1043" s="2">
        <v>0</v>
      </c>
      <c r="K1043" s="2">
        <v>0</v>
      </c>
      <c r="L1043" s="2">
        <v>1</v>
      </c>
      <c r="M1043" s="2">
        <v>0</v>
      </c>
      <c r="N1043" s="2">
        <v>0</v>
      </c>
      <c r="O1043" s="2" t="s">
        <v>19</v>
      </c>
    </row>
    <row r="1044" spans="1:15">
      <c r="A1044" s="2">
        <v>2485</v>
      </c>
      <c r="B1044" s="2">
        <v>153977</v>
      </c>
      <c r="C1044" s="2">
        <v>0</v>
      </c>
      <c r="D1044" s="2">
        <v>1</v>
      </c>
      <c r="E1044" s="2">
        <v>62</v>
      </c>
      <c r="F1044" s="2">
        <v>0</v>
      </c>
      <c r="G1044" s="2">
        <v>0</v>
      </c>
      <c r="H1044" s="2">
        <v>0</v>
      </c>
      <c r="I1044" s="2">
        <v>1</v>
      </c>
      <c r="J1044" s="2">
        <v>0</v>
      </c>
      <c r="K1044" s="2">
        <v>0</v>
      </c>
      <c r="L1044" s="2">
        <v>1</v>
      </c>
      <c r="M1044" s="2">
        <v>0</v>
      </c>
      <c r="N1044" s="2">
        <v>0</v>
      </c>
      <c r="O1044" s="2" t="s">
        <v>18</v>
      </c>
    </row>
    <row r="1045" spans="1:15">
      <c r="A1045" s="2">
        <v>2780</v>
      </c>
      <c r="B1045" s="2">
        <v>153977</v>
      </c>
      <c r="C1045" s="2">
        <v>0</v>
      </c>
      <c r="D1045" s="2">
        <v>1</v>
      </c>
      <c r="E1045" s="2">
        <v>62</v>
      </c>
      <c r="F1045" s="2">
        <v>0</v>
      </c>
      <c r="G1045" s="2">
        <v>0</v>
      </c>
      <c r="H1045" s="2">
        <v>0</v>
      </c>
      <c r="I1045" s="2">
        <v>1</v>
      </c>
      <c r="J1045" s="2">
        <v>0</v>
      </c>
      <c r="K1045" s="2">
        <v>0</v>
      </c>
      <c r="L1045" s="2">
        <v>1</v>
      </c>
      <c r="M1045" s="2">
        <v>0</v>
      </c>
      <c r="N1045" s="2">
        <v>0</v>
      </c>
      <c r="O1045" s="2" t="s">
        <v>19</v>
      </c>
    </row>
    <row r="1046" spans="1:15">
      <c r="A1046" s="2">
        <v>1572</v>
      </c>
      <c r="B1046" s="2">
        <v>153863</v>
      </c>
      <c r="C1046" s="2">
        <v>0</v>
      </c>
      <c r="D1046" s="2">
        <v>1</v>
      </c>
      <c r="E1046" s="2">
        <v>65</v>
      </c>
      <c r="F1046" s="2">
        <v>0</v>
      </c>
      <c r="G1046" s="2">
        <v>0</v>
      </c>
      <c r="H1046" s="2">
        <v>0</v>
      </c>
      <c r="I1046" s="2">
        <v>1</v>
      </c>
      <c r="J1046" s="2">
        <v>0</v>
      </c>
      <c r="K1046" s="2">
        <v>0</v>
      </c>
      <c r="L1046" s="2">
        <v>1</v>
      </c>
      <c r="M1046" s="2">
        <v>0</v>
      </c>
      <c r="N1046" s="2">
        <v>0</v>
      </c>
      <c r="O1046" s="2" t="s">
        <v>17</v>
      </c>
    </row>
    <row r="1047" spans="1:15">
      <c r="A1047" s="2">
        <v>1395</v>
      </c>
      <c r="B1047" s="2">
        <v>153858</v>
      </c>
      <c r="C1047" s="2">
        <v>0</v>
      </c>
      <c r="D1047" s="2">
        <v>1</v>
      </c>
      <c r="E1047" s="2">
        <v>44</v>
      </c>
      <c r="F1047" s="2">
        <v>0</v>
      </c>
      <c r="G1047" s="2">
        <v>1</v>
      </c>
      <c r="H1047" s="2">
        <v>0</v>
      </c>
      <c r="I1047" s="2">
        <v>0</v>
      </c>
      <c r="J1047" s="2">
        <v>0</v>
      </c>
      <c r="K1047" s="2">
        <v>0</v>
      </c>
      <c r="L1047" s="2">
        <v>1</v>
      </c>
      <c r="M1047" s="2">
        <v>0</v>
      </c>
      <c r="N1047" s="2">
        <v>0</v>
      </c>
      <c r="O1047" s="2" t="s">
        <v>16</v>
      </c>
    </row>
    <row r="1048" spans="1:15">
      <c r="A1048" s="2">
        <v>2576</v>
      </c>
      <c r="B1048" s="2">
        <v>153843</v>
      </c>
      <c r="C1048" s="2">
        <v>0</v>
      </c>
      <c r="D1048" s="2">
        <v>1</v>
      </c>
      <c r="E1048" s="2">
        <v>55</v>
      </c>
      <c r="F1048" s="2">
        <v>0</v>
      </c>
      <c r="G1048" s="2">
        <v>1</v>
      </c>
      <c r="H1048" s="2">
        <v>0</v>
      </c>
      <c r="I1048" s="2">
        <v>0</v>
      </c>
      <c r="J1048" s="2">
        <v>0</v>
      </c>
      <c r="K1048" s="2">
        <v>0</v>
      </c>
      <c r="L1048" s="2">
        <v>0</v>
      </c>
      <c r="M1048" s="2">
        <v>1</v>
      </c>
      <c r="N1048" s="2">
        <v>0</v>
      </c>
      <c r="O1048" s="2" t="s">
        <v>19</v>
      </c>
    </row>
    <row r="1049" spans="1:15">
      <c r="A1049" s="2">
        <v>1452</v>
      </c>
      <c r="B1049" s="2">
        <v>153790</v>
      </c>
      <c r="C1049" s="2">
        <v>0</v>
      </c>
      <c r="D1049" s="2">
        <v>2</v>
      </c>
      <c r="E1049" s="2">
        <v>69</v>
      </c>
      <c r="F1049" s="2">
        <v>0</v>
      </c>
      <c r="G1049" s="2">
        <v>1</v>
      </c>
      <c r="H1049" s="2">
        <v>0</v>
      </c>
      <c r="I1049" s="2">
        <v>0</v>
      </c>
      <c r="J1049" s="2">
        <v>0</v>
      </c>
      <c r="K1049" s="2">
        <v>0</v>
      </c>
      <c r="L1049" s="2">
        <v>1</v>
      </c>
      <c r="M1049" s="2">
        <v>0</v>
      </c>
      <c r="N1049" s="2">
        <v>0</v>
      </c>
      <c r="O1049" s="2" t="s">
        <v>17</v>
      </c>
    </row>
    <row r="1050" spans="1:15">
      <c r="A1050" s="2">
        <v>2366</v>
      </c>
      <c r="B1050" s="2">
        <v>153761</v>
      </c>
      <c r="C1050" s="2">
        <v>1</v>
      </c>
      <c r="D1050" s="2">
        <v>1</v>
      </c>
      <c r="E1050" s="2">
        <v>48</v>
      </c>
      <c r="F1050" s="2">
        <v>0</v>
      </c>
      <c r="G1050" s="2">
        <v>1</v>
      </c>
      <c r="H1050" s="2">
        <v>0</v>
      </c>
      <c r="I1050" s="2">
        <v>0</v>
      </c>
      <c r="J1050" s="2">
        <v>0</v>
      </c>
      <c r="K1050" s="2">
        <v>0</v>
      </c>
      <c r="L1050" s="2">
        <v>0</v>
      </c>
      <c r="M1050" s="2">
        <v>1</v>
      </c>
      <c r="N1050" s="2">
        <v>0</v>
      </c>
      <c r="O1050" s="2" t="s">
        <v>19</v>
      </c>
    </row>
    <row r="1051" spans="1:15">
      <c r="A1051" s="2">
        <v>1938</v>
      </c>
      <c r="B1051" s="2">
        <v>153700</v>
      </c>
      <c r="C1051" s="2">
        <v>0</v>
      </c>
      <c r="D1051" s="2">
        <v>1</v>
      </c>
      <c r="E1051" s="2">
        <v>68</v>
      </c>
      <c r="F1051" s="2">
        <v>0</v>
      </c>
      <c r="G1051" s="2">
        <v>0</v>
      </c>
      <c r="H1051" s="2">
        <v>1</v>
      </c>
      <c r="I1051" s="2">
        <v>0</v>
      </c>
      <c r="J1051" s="2">
        <v>0</v>
      </c>
      <c r="K1051" s="2">
        <v>0</v>
      </c>
      <c r="L1051" s="2">
        <v>1</v>
      </c>
      <c r="M1051" s="2">
        <v>0</v>
      </c>
      <c r="N1051" s="2">
        <v>0</v>
      </c>
      <c r="O1051" s="2" t="s">
        <v>17</v>
      </c>
    </row>
    <row r="1052" spans="1:15">
      <c r="A1052" s="2">
        <v>1489</v>
      </c>
      <c r="B1052" s="2">
        <v>153653</v>
      </c>
      <c r="C1052" s="2">
        <v>0</v>
      </c>
      <c r="D1052" s="2">
        <v>0</v>
      </c>
      <c r="E1052" s="2">
        <v>67</v>
      </c>
      <c r="F1052" s="2">
        <v>0</v>
      </c>
      <c r="G1052" s="2">
        <v>0</v>
      </c>
      <c r="H1052" s="2">
        <v>0</v>
      </c>
      <c r="I1052" s="2">
        <v>0</v>
      </c>
      <c r="J1052" s="2">
        <v>1</v>
      </c>
      <c r="K1052" s="2">
        <v>0</v>
      </c>
      <c r="L1052" s="2">
        <v>1</v>
      </c>
      <c r="M1052" s="2">
        <v>0</v>
      </c>
      <c r="N1052" s="2">
        <v>0</v>
      </c>
      <c r="O1052" s="2" t="s">
        <v>18</v>
      </c>
    </row>
    <row r="1053" spans="1:15">
      <c r="A1053" s="2">
        <v>1712</v>
      </c>
      <c r="B1053" s="2">
        <v>153593</v>
      </c>
      <c r="C1053" s="2">
        <v>1</v>
      </c>
      <c r="D1053" s="2">
        <v>1</v>
      </c>
      <c r="E1053" s="2">
        <v>67</v>
      </c>
      <c r="F1053" s="2">
        <v>0</v>
      </c>
      <c r="G1053" s="2">
        <v>0</v>
      </c>
      <c r="H1053" s="2">
        <v>0</v>
      </c>
      <c r="I1053" s="2">
        <v>1</v>
      </c>
      <c r="J1053" s="2">
        <v>0</v>
      </c>
      <c r="K1053" s="2">
        <v>0</v>
      </c>
      <c r="L1053" s="2">
        <v>0</v>
      </c>
      <c r="M1053" s="2">
        <v>0</v>
      </c>
      <c r="N1053" s="2">
        <v>1</v>
      </c>
      <c r="O1053" s="2" t="s">
        <v>19</v>
      </c>
    </row>
    <row r="1054" spans="1:15">
      <c r="A1054" s="2">
        <v>1162</v>
      </c>
      <c r="B1054" s="2">
        <v>153537</v>
      </c>
      <c r="C1054" s="2">
        <v>1</v>
      </c>
      <c r="D1054" s="2">
        <v>1</v>
      </c>
      <c r="E1054" s="2">
        <v>61</v>
      </c>
      <c r="F1054" s="2">
        <v>0</v>
      </c>
      <c r="G1054" s="2">
        <v>0</v>
      </c>
      <c r="H1054" s="2">
        <v>0</v>
      </c>
      <c r="I1054" s="2">
        <v>1</v>
      </c>
      <c r="J1054" s="2">
        <v>0</v>
      </c>
      <c r="K1054" s="2">
        <v>0</v>
      </c>
      <c r="L1054" s="2">
        <v>0</v>
      </c>
      <c r="M1054" s="2">
        <v>0</v>
      </c>
      <c r="N1054" s="2">
        <v>1</v>
      </c>
      <c r="O1054" s="2" t="s">
        <v>20</v>
      </c>
    </row>
    <row r="1055" spans="1:15">
      <c r="A1055" s="2">
        <v>2247</v>
      </c>
      <c r="B1055" s="2">
        <v>153378</v>
      </c>
      <c r="C1055" s="2">
        <v>1</v>
      </c>
      <c r="D1055" s="2">
        <v>1</v>
      </c>
      <c r="E1055" s="2">
        <v>57</v>
      </c>
      <c r="F1055" s="2">
        <v>0</v>
      </c>
      <c r="G1055" s="2">
        <v>1</v>
      </c>
      <c r="H1055" s="2">
        <v>0</v>
      </c>
      <c r="I1055" s="2">
        <v>0</v>
      </c>
      <c r="J1055" s="2">
        <v>0</v>
      </c>
      <c r="K1055" s="2">
        <v>0</v>
      </c>
      <c r="L1055" s="2">
        <v>0</v>
      </c>
      <c r="M1055" s="2">
        <v>0</v>
      </c>
      <c r="N1055" s="2">
        <v>1</v>
      </c>
      <c r="O1055" s="2" t="s">
        <v>16</v>
      </c>
    </row>
    <row r="1056" spans="1:15">
      <c r="A1056" s="2">
        <v>2473</v>
      </c>
      <c r="B1056" s="2">
        <v>153374</v>
      </c>
      <c r="C1056" s="2">
        <v>0</v>
      </c>
      <c r="D1056" s="2">
        <v>1</v>
      </c>
      <c r="E1056" s="2">
        <v>51</v>
      </c>
      <c r="F1056" s="2">
        <v>0</v>
      </c>
      <c r="G1056" s="2">
        <v>0</v>
      </c>
      <c r="H1056" s="2">
        <v>0</v>
      </c>
      <c r="I1056" s="2">
        <v>1</v>
      </c>
      <c r="J1056" s="2">
        <v>0</v>
      </c>
      <c r="K1056" s="2">
        <v>0</v>
      </c>
      <c r="L1056" s="2">
        <v>0</v>
      </c>
      <c r="M1056" s="2">
        <v>0</v>
      </c>
      <c r="N1056" s="2">
        <v>1</v>
      </c>
      <c r="O1056" s="2" t="s">
        <v>18</v>
      </c>
    </row>
    <row r="1057" spans="1:15">
      <c r="A1057" s="2">
        <v>3059</v>
      </c>
      <c r="B1057" s="2">
        <v>153367</v>
      </c>
      <c r="C1057" s="2">
        <v>1</v>
      </c>
      <c r="D1057" s="2">
        <v>1</v>
      </c>
      <c r="E1057" s="2">
        <v>46</v>
      </c>
      <c r="F1057" s="2">
        <v>1</v>
      </c>
      <c r="G1057" s="2">
        <v>0</v>
      </c>
      <c r="H1057" s="2">
        <v>0</v>
      </c>
      <c r="I1057" s="2">
        <v>0</v>
      </c>
      <c r="J1057" s="2">
        <v>0</v>
      </c>
      <c r="K1057" s="2">
        <v>0</v>
      </c>
      <c r="L1057" s="2">
        <v>0</v>
      </c>
      <c r="M1057" s="2">
        <v>1</v>
      </c>
      <c r="N1057" s="2">
        <v>0</v>
      </c>
      <c r="O1057" s="2" t="s">
        <v>15</v>
      </c>
    </row>
    <row r="1058" spans="1:15">
      <c r="A1058" s="2">
        <v>1026</v>
      </c>
      <c r="B1058" s="2">
        <v>153359</v>
      </c>
      <c r="C1058" s="2">
        <v>1</v>
      </c>
      <c r="D1058" s="2">
        <v>1</v>
      </c>
      <c r="E1058" s="2">
        <v>44</v>
      </c>
      <c r="F1058" s="2">
        <v>0</v>
      </c>
      <c r="G1058" s="2">
        <v>1</v>
      </c>
      <c r="H1058" s="2">
        <v>0</v>
      </c>
      <c r="I1058" s="2">
        <v>0</v>
      </c>
      <c r="J1058" s="2">
        <v>0</v>
      </c>
      <c r="K1058" s="2">
        <v>0</v>
      </c>
      <c r="L1058" s="2">
        <v>1</v>
      </c>
      <c r="M1058" s="2">
        <v>0</v>
      </c>
      <c r="N1058" s="2">
        <v>0</v>
      </c>
      <c r="O1058" s="2" t="s">
        <v>17</v>
      </c>
    </row>
    <row r="1059" spans="1:15">
      <c r="A1059" s="2">
        <v>2038</v>
      </c>
      <c r="B1059" s="2">
        <v>153312</v>
      </c>
      <c r="C1059" s="2">
        <v>0</v>
      </c>
      <c r="D1059" s="2">
        <v>0</v>
      </c>
      <c r="E1059" s="2">
        <v>69</v>
      </c>
      <c r="F1059" s="2">
        <v>0</v>
      </c>
      <c r="G1059" s="2">
        <v>1</v>
      </c>
      <c r="H1059" s="2">
        <v>0</v>
      </c>
      <c r="I1059" s="2">
        <v>0</v>
      </c>
      <c r="J1059" s="2">
        <v>0</v>
      </c>
      <c r="K1059" s="2">
        <v>0</v>
      </c>
      <c r="L1059" s="2">
        <v>0</v>
      </c>
      <c r="M1059" s="2">
        <v>0</v>
      </c>
      <c r="N1059" s="2">
        <v>1</v>
      </c>
      <c r="O1059" s="2" t="s">
        <v>20</v>
      </c>
    </row>
    <row r="1060" spans="1:15">
      <c r="A1060" s="2">
        <v>2476</v>
      </c>
      <c r="B1060" s="2">
        <v>153253</v>
      </c>
      <c r="C1060" s="2">
        <v>1</v>
      </c>
      <c r="D1060" s="2">
        <v>1</v>
      </c>
      <c r="E1060" s="2">
        <v>45</v>
      </c>
      <c r="F1060" s="2">
        <v>0</v>
      </c>
      <c r="G1060" s="2">
        <v>0</v>
      </c>
      <c r="H1060" s="2">
        <v>0</v>
      </c>
      <c r="I1060" s="2">
        <v>1</v>
      </c>
      <c r="J1060" s="2">
        <v>0</v>
      </c>
      <c r="K1060" s="2">
        <v>0</v>
      </c>
      <c r="L1060" s="2">
        <v>0</v>
      </c>
      <c r="M1060" s="2">
        <v>1</v>
      </c>
      <c r="N1060" s="2">
        <v>0</v>
      </c>
      <c r="O1060" s="2" t="s">
        <v>20</v>
      </c>
    </row>
    <row r="1061" spans="1:15">
      <c r="A1061" s="2">
        <v>3152</v>
      </c>
      <c r="B1061" s="2">
        <v>153233</v>
      </c>
      <c r="C1061" s="2">
        <v>0</v>
      </c>
      <c r="D1061" s="2">
        <v>1</v>
      </c>
      <c r="E1061" s="2">
        <v>63</v>
      </c>
      <c r="F1061" s="2">
        <v>0</v>
      </c>
      <c r="G1061" s="2">
        <v>1</v>
      </c>
      <c r="H1061" s="2">
        <v>0</v>
      </c>
      <c r="I1061" s="2">
        <v>0</v>
      </c>
      <c r="J1061" s="2">
        <v>0</v>
      </c>
      <c r="K1061" s="2">
        <v>0</v>
      </c>
      <c r="L1061" s="2">
        <v>0</v>
      </c>
      <c r="M1061" s="2">
        <v>0</v>
      </c>
      <c r="N1061" s="2">
        <v>0</v>
      </c>
      <c r="O1061" s="2" t="s">
        <v>19</v>
      </c>
    </row>
    <row r="1062" spans="1:15">
      <c r="A1062" s="2">
        <v>3092</v>
      </c>
      <c r="B1062" s="2">
        <v>153230</v>
      </c>
      <c r="C1062" s="2">
        <v>0</v>
      </c>
      <c r="D1062" s="2">
        <v>1</v>
      </c>
      <c r="E1062" s="2">
        <v>64</v>
      </c>
      <c r="F1062" s="2">
        <v>0</v>
      </c>
      <c r="G1062" s="2">
        <v>1</v>
      </c>
      <c r="H1062" s="2">
        <v>0</v>
      </c>
      <c r="I1062" s="2">
        <v>0</v>
      </c>
      <c r="J1062" s="2">
        <v>0</v>
      </c>
      <c r="K1062" s="2">
        <v>0</v>
      </c>
      <c r="L1062" s="2">
        <v>0</v>
      </c>
      <c r="M1062" s="2">
        <v>0</v>
      </c>
      <c r="N1062" s="2">
        <v>0</v>
      </c>
      <c r="O1062" s="2" t="s">
        <v>19</v>
      </c>
    </row>
    <row r="1063" spans="1:15">
      <c r="A1063" s="2">
        <v>3069</v>
      </c>
      <c r="B1063" s="2">
        <v>153204</v>
      </c>
      <c r="C1063" s="2">
        <v>1</v>
      </c>
      <c r="D1063" s="2">
        <v>1</v>
      </c>
      <c r="E1063" s="2">
        <v>44</v>
      </c>
      <c r="F1063" s="2">
        <v>0</v>
      </c>
      <c r="G1063" s="2">
        <v>1</v>
      </c>
      <c r="H1063" s="2">
        <v>0</v>
      </c>
      <c r="I1063" s="2">
        <v>0</v>
      </c>
      <c r="J1063" s="2">
        <v>0</v>
      </c>
      <c r="K1063" s="2">
        <v>0</v>
      </c>
      <c r="L1063" s="2">
        <v>0</v>
      </c>
      <c r="M1063" s="2">
        <v>1</v>
      </c>
      <c r="N1063" s="2">
        <v>0</v>
      </c>
      <c r="O1063" s="2" t="s">
        <v>16</v>
      </c>
    </row>
    <row r="1064" spans="1:15">
      <c r="A1064" s="2">
        <v>2959</v>
      </c>
      <c r="B1064" s="2">
        <v>153201</v>
      </c>
      <c r="C1064" s="2">
        <v>1</v>
      </c>
      <c r="D1064" s="2">
        <v>1</v>
      </c>
      <c r="E1064" s="2">
        <v>45</v>
      </c>
      <c r="F1064" s="2">
        <v>0</v>
      </c>
      <c r="G1064" s="2">
        <v>0</v>
      </c>
      <c r="H1064" s="2">
        <v>1</v>
      </c>
      <c r="I1064" s="2">
        <v>0</v>
      </c>
      <c r="J1064" s="2">
        <v>0</v>
      </c>
      <c r="K1064" s="2">
        <v>0</v>
      </c>
      <c r="L1064" s="2">
        <v>1</v>
      </c>
      <c r="M1064" s="2">
        <v>0</v>
      </c>
      <c r="N1064" s="2">
        <v>0</v>
      </c>
      <c r="O1064" s="2" t="s">
        <v>18</v>
      </c>
    </row>
    <row r="1065" spans="1:15">
      <c r="A1065" s="2">
        <v>2084</v>
      </c>
      <c r="B1065" s="2">
        <v>153187</v>
      </c>
      <c r="C1065" s="2">
        <v>1</v>
      </c>
      <c r="D1065" s="2">
        <v>0</v>
      </c>
      <c r="E1065" s="2">
        <v>50</v>
      </c>
      <c r="F1065" s="2">
        <v>0</v>
      </c>
      <c r="G1065" s="2">
        <v>0</v>
      </c>
      <c r="H1065" s="2">
        <v>0</v>
      </c>
      <c r="I1065" s="2">
        <v>1</v>
      </c>
      <c r="J1065" s="2">
        <v>0</v>
      </c>
      <c r="K1065" s="2">
        <v>0</v>
      </c>
      <c r="L1065" s="2">
        <v>1</v>
      </c>
      <c r="M1065" s="2">
        <v>0</v>
      </c>
      <c r="N1065" s="2">
        <v>0</v>
      </c>
      <c r="O1065" s="2" t="s">
        <v>19</v>
      </c>
    </row>
    <row r="1066" spans="1:15">
      <c r="A1066" s="2">
        <v>1849</v>
      </c>
      <c r="B1066" s="2">
        <v>153172</v>
      </c>
      <c r="C1066" s="2">
        <v>0</v>
      </c>
      <c r="D1066" s="2">
        <v>1</v>
      </c>
      <c r="E1066" s="2">
        <v>42</v>
      </c>
      <c r="F1066" s="2">
        <v>0</v>
      </c>
      <c r="G1066" s="2">
        <v>0</v>
      </c>
      <c r="H1066" s="2">
        <v>0</v>
      </c>
      <c r="I1066" s="2">
        <v>1</v>
      </c>
      <c r="J1066" s="2">
        <v>0</v>
      </c>
      <c r="K1066" s="2">
        <v>0</v>
      </c>
      <c r="L1066" s="2">
        <v>1</v>
      </c>
      <c r="M1066" s="2">
        <v>0</v>
      </c>
      <c r="N1066" s="2">
        <v>0</v>
      </c>
      <c r="O1066" s="2" t="s">
        <v>18</v>
      </c>
    </row>
    <row r="1067" spans="1:15">
      <c r="A1067" s="2">
        <v>3021</v>
      </c>
      <c r="B1067" s="2">
        <v>153154</v>
      </c>
      <c r="C1067" s="2">
        <v>0</v>
      </c>
      <c r="D1067" s="2">
        <v>1</v>
      </c>
      <c r="E1067" s="2">
        <v>61</v>
      </c>
      <c r="F1067" s="2">
        <v>0</v>
      </c>
      <c r="G1067" s="2">
        <v>1</v>
      </c>
      <c r="H1067" s="2">
        <v>0</v>
      </c>
      <c r="I1067" s="2">
        <v>0</v>
      </c>
      <c r="J1067" s="2">
        <v>0</v>
      </c>
      <c r="K1067" s="2">
        <v>0</v>
      </c>
      <c r="L1067" s="2">
        <v>1</v>
      </c>
      <c r="M1067" s="2">
        <v>0</v>
      </c>
      <c r="N1067" s="2">
        <v>0</v>
      </c>
      <c r="O1067" s="2" t="s">
        <v>16</v>
      </c>
    </row>
    <row r="1068" spans="1:15">
      <c r="A1068" s="2">
        <v>1960</v>
      </c>
      <c r="B1068" s="2">
        <v>153103</v>
      </c>
      <c r="C1068" s="2">
        <v>0</v>
      </c>
      <c r="D1068" s="2">
        <v>1</v>
      </c>
      <c r="E1068" s="2">
        <v>66</v>
      </c>
      <c r="F1068" s="2">
        <v>0</v>
      </c>
      <c r="G1068" s="2">
        <v>0</v>
      </c>
      <c r="H1068" s="2">
        <v>0</v>
      </c>
      <c r="I1068" s="2">
        <v>1</v>
      </c>
      <c r="J1068" s="2">
        <v>0</v>
      </c>
      <c r="K1068" s="2">
        <v>0</v>
      </c>
      <c r="L1068" s="2">
        <v>1</v>
      </c>
      <c r="M1068" s="2">
        <v>0</v>
      </c>
      <c r="N1068" s="2">
        <v>0</v>
      </c>
      <c r="O1068" s="2" t="s">
        <v>20</v>
      </c>
    </row>
    <row r="1069" spans="1:15">
      <c r="A1069" s="2">
        <v>2507</v>
      </c>
      <c r="B1069" s="2">
        <v>153083</v>
      </c>
      <c r="C1069" s="2">
        <v>1</v>
      </c>
      <c r="D1069" s="2">
        <v>1</v>
      </c>
      <c r="E1069" s="2">
        <v>62</v>
      </c>
      <c r="F1069" s="2">
        <v>0</v>
      </c>
      <c r="G1069" s="2">
        <v>0</v>
      </c>
      <c r="H1069" s="2">
        <v>0</v>
      </c>
      <c r="I1069" s="2">
        <v>1</v>
      </c>
      <c r="J1069" s="2">
        <v>0</v>
      </c>
      <c r="K1069" s="2">
        <v>0</v>
      </c>
      <c r="L1069" s="2">
        <v>0</v>
      </c>
      <c r="M1069" s="2">
        <v>0</v>
      </c>
      <c r="N1069" s="2">
        <v>0</v>
      </c>
      <c r="O1069" s="2" t="s">
        <v>15</v>
      </c>
    </row>
    <row r="1070" spans="1:15">
      <c r="A1070" s="2">
        <v>2342</v>
      </c>
      <c r="B1070" s="2">
        <v>153034</v>
      </c>
      <c r="C1070" s="2">
        <v>1</v>
      </c>
      <c r="D1070" s="2">
        <v>1</v>
      </c>
      <c r="E1070" s="2">
        <v>46</v>
      </c>
      <c r="F1070" s="2">
        <v>1</v>
      </c>
      <c r="G1070" s="2">
        <v>0</v>
      </c>
      <c r="H1070" s="2">
        <v>0</v>
      </c>
      <c r="I1070" s="2">
        <v>0</v>
      </c>
      <c r="J1070" s="2">
        <v>0</v>
      </c>
      <c r="K1070" s="2">
        <v>0</v>
      </c>
      <c r="L1070" s="2">
        <v>1</v>
      </c>
      <c r="M1070" s="2">
        <v>0</v>
      </c>
      <c r="N1070" s="2">
        <v>0</v>
      </c>
      <c r="O1070" s="2" t="s">
        <v>19</v>
      </c>
    </row>
    <row r="1071" spans="1:15">
      <c r="A1071" s="2">
        <v>2595</v>
      </c>
      <c r="B1071" s="2">
        <v>152973</v>
      </c>
      <c r="C1071" s="2">
        <v>0</v>
      </c>
      <c r="D1071" s="2">
        <v>1</v>
      </c>
      <c r="E1071" s="2">
        <v>64</v>
      </c>
      <c r="F1071" s="2">
        <v>0</v>
      </c>
      <c r="G1071" s="2">
        <v>1</v>
      </c>
      <c r="H1071" s="2">
        <v>0</v>
      </c>
      <c r="I1071" s="2">
        <v>0</v>
      </c>
      <c r="J1071" s="2">
        <v>0</v>
      </c>
      <c r="K1071" s="2">
        <v>0</v>
      </c>
      <c r="L1071" s="2">
        <v>0</v>
      </c>
      <c r="M1071" s="2">
        <v>1</v>
      </c>
      <c r="N1071" s="2">
        <v>0</v>
      </c>
      <c r="O1071" s="2" t="s">
        <v>16</v>
      </c>
    </row>
    <row r="1072" spans="1:15">
      <c r="A1072" s="2">
        <v>3146</v>
      </c>
      <c r="B1072" s="2">
        <v>152914</v>
      </c>
      <c r="C1072" s="2">
        <v>0</v>
      </c>
      <c r="D1072" s="2">
        <v>1</v>
      </c>
      <c r="E1072" s="2">
        <v>49</v>
      </c>
      <c r="F1072" s="2">
        <v>0</v>
      </c>
      <c r="G1072" s="2">
        <v>1</v>
      </c>
      <c r="H1072" s="2">
        <v>0</v>
      </c>
      <c r="I1072" s="2">
        <v>0</v>
      </c>
      <c r="J1072" s="2">
        <v>0</v>
      </c>
      <c r="K1072" s="2">
        <v>0</v>
      </c>
      <c r="L1072" s="2">
        <v>1</v>
      </c>
      <c r="M1072" s="2">
        <v>0</v>
      </c>
      <c r="N1072" s="2">
        <v>0</v>
      </c>
      <c r="O1072" s="2" t="s">
        <v>19</v>
      </c>
    </row>
    <row r="1073" spans="1:15">
      <c r="A1073" s="2">
        <v>3205</v>
      </c>
      <c r="B1073" s="2">
        <v>152869</v>
      </c>
      <c r="C1073" s="2">
        <v>1</v>
      </c>
      <c r="D1073" s="2">
        <v>1</v>
      </c>
      <c r="E1073" s="2">
        <v>66</v>
      </c>
      <c r="F1073" s="2">
        <v>0</v>
      </c>
      <c r="G1073" s="2">
        <v>1</v>
      </c>
      <c r="H1073" s="2">
        <v>0</v>
      </c>
      <c r="I1073" s="2">
        <v>0</v>
      </c>
      <c r="J1073" s="2">
        <v>0</v>
      </c>
      <c r="K1073" s="2">
        <v>0</v>
      </c>
      <c r="L1073" s="2">
        <v>0</v>
      </c>
      <c r="M1073" s="2">
        <v>0</v>
      </c>
      <c r="N1073" s="2">
        <v>1</v>
      </c>
      <c r="O1073" s="2" t="s">
        <v>18</v>
      </c>
    </row>
    <row r="1074" spans="1:15">
      <c r="A1074" s="2">
        <v>2608</v>
      </c>
      <c r="B1074" s="2">
        <v>152854</v>
      </c>
      <c r="C1074" s="2">
        <v>1</v>
      </c>
      <c r="D1074" s="2">
        <v>1</v>
      </c>
      <c r="E1074" s="2">
        <v>61</v>
      </c>
      <c r="F1074" s="2">
        <v>0</v>
      </c>
      <c r="G1074" s="2">
        <v>1</v>
      </c>
      <c r="H1074" s="2">
        <v>0</v>
      </c>
      <c r="I1074" s="2">
        <v>0</v>
      </c>
      <c r="J1074" s="2">
        <v>0</v>
      </c>
      <c r="K1074" s="2">
        <v>0</v>
      </c>
      <c r="L1074" s="2">
        <v>0</v>
      </c>
      <c r="M1074" s="2">
        <v>0</v>
      </c>
      <c r="N1074" s="2">
        <v>1</v>
      </c>
      <c r="O1074" s="2" t="s">
        <v>20</v>
      </c>
    </row>
    <row r="1075" spans="1:15">
      <c r="A1075" s="2">
        <v>2423</v>
      </c>
      <c r="B1075" s="2">
        <v>152852</v>
      </c>
      <c r="C1075" s="2">
        <v>0</v>
      </c>
      <c r="D1075" s="2">
        <v>1</v>
      </c>
      <c r="E1075" s="2">
        <v>63</v>
      </c>
      <c r="F1075" s="2">
        <v>0</v>
      </c>
      <c r="G1075" s="2">
        <v>1</v>
      </c>
      <c r="H1075" s="2">
        <v>0</v>
      </c>
      <c r="I1075" s="2">
        <v>0</v>
      </c>
      <c r="J1075" s="2">
        <v>0</v>
      </c>
      <c r="K1075" s="2">
        <v>0</v>
      </c>
      <c r="L1075" s="2">
        <v>1</v>
      </c>
      <c r="M1075" s="2">
        <v>0</v>
      </c>
      <c r="N1075" s="2">
        <v>0</v>
      </c>
      <c r="O1075" s="2" t="s">
        <v>15</v>
      </c>
    </row>
    <row r="1076" spans="1:15">
      <c r="A1076" s="2">
        <v>1979</v>
      </c>
      <c r="B1076" s="2">
        <v>152845</v>
      </c>
      <c r="C1076" s="2">
        <v>1</v>
      </c>
      <c r="D1076" s="2">
        <v>0</v>
      </c>
      <c r="E1076" s="2">
        <v>47</v>
      </c>
      <c r="F1076" s="2">
        <v>0</v>
      </c>
      <c r="G1076" s="2">
        <v>1</v>
      </c>
      <c r="H1076" s="2">
        <v>0</v>
      </c>
      <c r="I1076" s="2">
        <v>0</v>
      </c>
      <c r="J1076" s="2">
        <v>0</v>
      </c>
      <c r="K1076" s="2">
        <v>0</v>
      </c>
      <c r="L1076" s="2">
        <v>1</v>
      </c>
      <c r="M1076" s="2">
        <v>0</v>
      </c>
      <c r="N1076" s="2">
        <v>0</v>
      </c>
      <c r="O1076" s="2" t="s">
        <v>15</v>
      </c>
    </row>
    <row r="1077" spans="1:15">
      <c r="A1077" s="2">
        <v>1794</v>
      </c>
      <c r="B1077" s="2">
        <v>152750</v>
      </c>
      <c r="C1077" s="2">
        <v>0</v>
      </c>
      <c r="D1077" s="2">
        <v>1</v>
      </c>
      <c r="E1077" s="2">
        <v>65</v>
      </c>
      <c r="F1077" s="2">
        <v>0</v>
      </c>
      <c r="G1077" s="2">
        <v>1</v>
      </c>
      <c r="H1077" s="2">
        <v>0</v>
      </c>
      <c r="I1077" s="2">
        <v>0</v>
      </c>
      <c r="J1077" s="2">
        <v>0</v>
      </c>
      <c r="K1077" s="2">
        <v>0</v>
      </c>
      <c r="L1077" s="2">
        <v>0</v>
      </c>
      <c r="M1077" s="2">
        <v>1</v>
      </c>
      <c r="N1077" s="2">
        <v>0</v>
      </c>
      <c r="O1077" s="2" t="s">
        <v>17</v>
      </c>
    </row>
    <row r="1078" spans="1:15">
      <c r="A1078" s="2">
        <v>1353</v>
      </c>
      <c r="B1078" s="2">
        <v>152614</v>
      </c>
      <c r="C1078" s="2">
        <v>0</v>
      </c>
      <c r="D1078" s="2">
        <v>1</v>
      </c>
      <c r="E1078" s="2">
        <v>45</v>
      </c>
      <c r="F1078" s="2">
        <v>0</v>
      </c>
      <c r="G1078" s="2">
        <v>0</v>
      </c>
      <c r="H1078" s="2">
        <v>1</v>
      </c>
      <c r="I1078" s="2">
        <v>0</v>
      </c>
      <c r="J1078" s="2">
        <v>0</v>
      </c>
      <c r="K1078" s="2">
        <v>0</v>
      </c>
      <c r="L1078" s="2">
        <v>0</v>
      </c>
      <c r="M1078" s="2">
        <v>0</v>
      </c>
      <c r="N1078" s="2">
        <v>1</v>
      </c>
      <c r="O1078" s="2" t="s">
        <v>16</v>
      </c>
    </row>
    <row r="1079" spans="1:15">
      <c r="A1079" s="2">
        <v>1656</v>
      </c>
      <c r="B1079" s="2">
        <v>152614</v>
      </c>
      <c r="C1079" s="2">
        <v>0</v>
      </c>
      <c r="D1079" s="2">
        <v>1</v>
      </c>
      <c r="E1079" s="2">
        <v>45</v>
      </c>
      <c r="F1079" s="2">
        <v>0</v>
      </c>
      <c r="G1079" s="2">
        <v>0</v>
      </c>
      <c r="H1079" s="2">
        <v>1</v>
      </c>
      <c r="I1079" s="2">
        <v>0</v>
      </c>
      <c r="J1079" s="2">
        <v>0</v>
      </c>
      <c r="K1079" s="2">
        <v>0</v>
      </c>
      <c r="L1079" s="2">
        <v>0</v>
      </c>
      <c r="M1079" s="2">
        <v>0</v>
      </c>
      <c r="N1079" s="2">
        <v>1</v>
      </c>
      <c r="O1079" s="2" t="s">
        <v>17</v>
      </c>
    </row>
    <row r="1080" spans="1:15">
      <c r="A1080" s="2">
        <v>1942</v>
      </c>
      <c r="B1080" s="2">
        <v>152597</v>
      </c>
      <c r="C1080" s="2">
        <v>0</v>
      </c>
      <c r="D1080" s="2">
        <v>1</v>
      </c>
      <c r="E1080" s="2">
        <v>58</v>
      </c>
      <c r="F1080" s="2">
        <v>0</v>
      </c>
      <c r="G1080" s="2">
        <v>0</v>
      </c>
      <c r="H1080" s="2">
        <v>1</v>
      </c>
      <c r="I1080" s="2">
        <v>0</v>
      </c>
      <c r="J1080" s="2">
        <v>0</v>
      </c>
      <c r="K1080" s="2">
        <v>0</v>
      </c>
      <c r="L1080" s="2">
        <v>0</v>
      </c>
      <c r="M1080" s="2">
        <v>0</v>
      </c>
      <c r="N1080" s="2">
        <v>1</v>
      </c>
      <c r="O1080" s="2" t="s">
        <v>20</v>
      </c>
    </row>
    <row r="1081" spans="1:15">
      <c r="A1081" s="2">
        <v>2570</v>
      </c>
      <c r="B1081" s="2">
        <v>152569</v>
      </c>
      <c r="C1081" s="2">
        <v>0</v>
      </c>
      <c r="D1081" s="2">
        <v>1</v>
      </c>
      <c r="E1081" s="2">
        <v>53</v>
      </c>
      <c r="F1081" s="2">
        <v>0</v>
      </c>
      <c r="G1081" s="2">
        <v>0</v>
      </c>
      <c r="H1081" s="2">
        <v>1</v>
      </c>
      <c r="I1081" s="2">
        <v>0</v>
      </c>
      <c r="J1081" s="2">
        <v>0</v>
      </c>
      <c r="K1081" s="2">
        <v>0</v>
      </c>
      <c r="L1081" s="2">
        <v>0</v>
      </c>
      <c r="M1081" s="2">
        <v>0</v>
      </c>
      <c r="N1081" s="2">
        <v>1</v>
      </c>
      <c r="O1081" s="2" t="s">
        <v>19</v>
      </c>
    </row>
    <row r="1082" spans="1:15">
      <c r="A1082" s="2">
        <v>2270</v>
      </c>
      <c r="B1082" s="2">
        <v>152531</v>
      </c>
      <c r="C1082" s="2">
        <v>0</v>
      </c>
      <c r="D1082" s="2">
        <v>0</v>
      </c>
      <c r="E1082" s="2">
        <v>49</v>
      </c>
      <c r="F1082" s="2">
        <v>0</v>
      </c>
      <c r="G1082" s="2">
        <v>1</v>
      </c>
      <c r="H1082" s="2">
        <v>0</v>
      </c>
      <c r="I1082" s="2">
        <v>0</v>
      </c>
      <c r="J1082" s="2">
        <v>0</v>
      </c>
      <c r="K1082" s="2">
        <v>0</v>
      </c>
      <c r="L1082" s="2">
        <v>1</v>
      </c>
      <c r="M1082" s="2">
        <v>0</v>
      </c>
      <c r="N1082" s="2">
        <v>0</v>
      </c>
      <c r="O1082" s="2" t="s">
        <v>19</v>
      </c>
    </row>
    <row r="1083" spans="1:15">
      <c r="A1083" s="2">
        <v>2799</v>
      </c>
      <c r="B1083" s="2">
        <v>152513</v>
      </c>
      <c r="C1083" s="2">
        <v>0</v>
      </c>
      <c r="D1083" s="2">
        <v>0</v>
      </c>
      <c r="E1083" s="2">
        <v>42</v>
      </c>
      <c r="F1083" s="2">
        <v>0</v>
      </c>
      <c r="G1083" s="2">
        <v>0</v>
      </c>
      <c r="H1083" s="2">
        <v>0</v>
      </c>
      <c r="I1083" s="2">
        <v>1</v>
      </c>
      <c r="J1083" s="2">
        <v>0</v>
      </c>
      <c r="K1083" s="2">
        <v>0</v>
      </c>
      <c r="L1083" s="2">
        <v>0</v>
      </c>
      <c r="M1083" s="2">
        <v>0</v>
      </c>
      <c r="N1083" s="2">
        <v>0</v>
      </c>
      <c r="O1083" s="2" t="s">
        <v>16</v>
      </c>
    </row>
    <row r="1084" spans="1:15">
      <c r="A1084" s="2">
        <v>1099</v>
      </c>
      <c r="B1084" s="2">
        <v>152413</v>
      </c>
      <c r="C1084" s="2">
        <v>0</v>
      </c>
      <c r="D1084" s="2">
        <v>2</v>
      </c>
      <c r="E1084" s="2">
        <v>51</v>
      </c>
      <c r="F1084" s="2">
        <v>0</v>
      </c>
      <c r="G1084" s="2">
        <v>1</v>
      </c>
      <c r="H1084" s="2">
        <v>0</v>
      </c>
      <c r="I1084" s="2">
        <v>0</v>
      </c>
      <c r="J1084" s="2">
        <v>0</v>
      </c>
      <c r="K1084" s="2">
        <v>0</v>
      </c>
      <c r="L1084" s="2">
        <v>1</v>
      </c>
      <c r="M1084" s="2">
        <v>0</v>
      </c>
      <c r="N1084" s="2">
        <v>0</v>
      </c>
      <c r="O1084" s="2" t="s">
        <v>18</v>
      </c>
    </row>
    <row r="1085" spans="1:15">
      <c r="A1085" s="2">
        <v>2860</v>
      </c>
      <c r="B1085" s="2">
        <v>152413</v>
      </c>
      <c r="C1085" s="2">
        <v>1</v>
      </c>
      <c r="D1085" s="2">
        <v>0</v>
      </c>
      <c r="E1085" s="2">
        <v>36</v>
      </c>
      <c r="F1085" s="2">
        <v>0</v>
      </c>
      <c r="G1085" s="2">
        <v>0</v>
      </c>
      <c r="H1085" s="2">
        <v>1</v>
      </c>
      <c r="I1085" s="2">
        <v>0</v>
      </c>
      <c r="J1085" s="2">
        <v>0</v>
      </c>
      <c r="K1085" s="2">
        <v>0</v>
      </c>
      <c r="L1085" s="2">
        <v>1</v>
      </c>
      <c r="M1085" s="2">
        <v>0</v>
      </c>
      <c r="N1085" s="2">
        <v>0</v>
      </c>
      <c r="O1085" s="2" t="s">
        <v>20</v>
      </c>
    </row>
    <row r="1086" spans="1:15">
      <c r="A1086" s="2">
        <v>1156</v>
      </c>
      <c r="B1086" s="2">
        <v>152332</v>
      </c>
      <c r="C1086" s="2">
        <v>0</v>
      </c>
      <c r="D1086" s="2">
        <v>0</v>
      </c>
      <c r="E1086" s="2">
        <v>61</v>
      </c>
      <c r="F1086" s="2">
        <v>1</v>
      </c>
      <c r="G1086" s="2">
        <v>0</v>
      </c>
      <c r="H1086" s="2">
        <v>0</v>
      </c>
      <c r="I1086" s="2">
        <v>0</v>
      </c>
      <c r="J1086" s="2">
        <v>0</v>
      </c>
      <c r="K1086" s="2">
        <v>0</v>
      </c>
      <c r="L1086" s="2">
        <v>1</v>
      </c>
      <c r="M1086" s="2">
        <v>0</v>
      </c>
      <c r="N1086" s="2">
        <v>0</v>
      </c>
      <c r="O1086" s="2" t="s">
        <v>20</v>
      </c>
    </row>
    <row r="1087" spans="1:15">
      <c r="A1087" s="2">
        <v>1893</v>
      </c>
      <c r="B1087" s="2">
        <v>152278</v>
      </c>
      <c r="C1087" s="2">
        <v>0</v>
      </c>
      <c r="D1087" s="2">
        <v>1</v>
      </c>
      <c r="E1087" s="2">
        <v>57</v>
      </c>
      <c r="F1087" s="2">
        <v>0</v>
      </c>
      <c r="G1087" s="2">
        <v>0</v>
      </c>
      <c r="H1087" s="2">
        <v>0</v>
      </c>
      <c r="I1087" s="2">
        <v>0</v>
      </c>
      <c r="J1087" s="2">
        <v>1</v>
      </c>
      <c r="K1087" s="2">
        <v>0</v>
      </c>
      <c r="L1087" s="2">
        <v>0</v>
      </c>
      <c r="M1087" s="2">
        <v>0</v>
      </c>
      <c r="N1087" s="2">
        <v>1</v>
      </c>
      <c r="O1087" s="2" t="s">
        <v>16</v>
      </c>
    </row>
    <row r="1088" spans="1:15">
      <c r="A1088" s="2">
        <v>2889</v>
      </c>
      <c r="B1088" s="2">
        <v>152278</v>
      </c>
      <c r="C1088" s="2">
        <v>0</v>
      </c>
      <c r="D1088" s="2">
        <v>1</v>
      </c>
      <c r="E1088" s="2">
        <v>57</v>
      </c>
      <c r="F1088" s="2">
        <v>0</v>
      </c>
      <c r="G1088" s="2">
        <v>0</v>
      </c>
      <c r="H1088" s="2">
        <v>0</v>
      </c>
      <c r="I1088" s="2">
        <v>0</v>
      </c>
      <c r="J1088" s="2">
        <v>1</v>
      </c>
      <c r="K1088" s="2">
        <v>0</v>
      </c>
      <c r="L1088" s="2">
        <v>0</v>
      </c>
      <c r="M1088" s="2">
        <v>0</v>
      </c>
      <c r="N1088" s="2">
        <v>1</v>
      </c>
      <c r="O1088" s="2" t="s">
        <v>16</v>
      </c>
    </row>
    <row r="1089" spans="1:15">
      <c r="A1089" s="2">
        <v>2343</v>
      </c>
      <c r="B1089" s="2">
        <v>152203</v>
      </c>
      <c r="C1089" s="2">
        <v>0</v>
      </c>
      <c r="D1089" s="2">
        <v>0</v>
      </c>
      <c r="E1089" s="2">
        <v>70</v>
      </c>
      <c r="F1089" s="2">
        <v>0</v>
      </c>
      <c r="G1089" s="2">
        <v>0</v>
      </c>
      <c r="H1089" s="2">
        <v>0</v>
      </c>
      <c r="I1089" s="2">
        <v>1</v>
      </c>
      <c r="J1089" s="2">
        <v>0</v>
      </c>
      <c r="K1089" s="2">
        <v>0</v>
      </c>
      <c r="L1089" s="2">
        <v>0</v>
      </c>
      <c r="M1089" s="2">
        <v>0</v>
      </c>
      <c r="N1089" s="2">
        <v>0</v>
      </c>
      <c r="O1089" s="2" t="s">
        <v>16</v>
      </c>
    </row>
    <row r="1090" spans="1:15">
      <c r="A1090" s="2">
        <v>1204</v>
      </c>
      <c r="B1090" s="2">
        <v>152195</v>
      </c>
      <c r="C1090" s="2">
        <v>2</v>
      </c>
      <c r="D1090" s="2">
        <v>1</v>
      </c>
      <c r="E1090" s="2">
        <v>42</v>
      </c>
      <c r="F1090" s="2">
        <v>0</v>
      </c>
      <c r="G1090" s="2">
        <v>0</v>
      </c>
      <c r="H1090" s="2">
        <v>1</v>
      </c>
      <c r="I1090" s="2">
        <v>0</v>
      </c>
      <c r="J1090" s="2">
        <v>0</v>
      </c>
      <c r="K1090" s="2">
        <v>0</v>
      </c>
      <c r="L1090" s="2">
        <v>0</v>
      </c>
      <c r="M1090" s="2">
        <v>0</v>
      </c>
      <c r="N1090" s="2">
        <v>0</v>
      </c>
      <c r="O1090" s="2" t="s">
        <v>20</v>
      </c>
    </row>
    <row r="1091" spans="1:15">
      <c r="A1091" s="2">
        <v>1932</v>
      </c>
      <c r="B1091" s="2">
        <v>152190</v>
      </c>
      <c r="C1091" s="2">
        <v>1</v>
      </c>
      <c r="D1091" s="2">
        <v>1</v>
      </c>
      <c r="E1091" s="2">
        <v>44</v>
      </c>
      <c r="F1091" s="2">
        <v>0</v>
      </c>
      <c r="G1091" s="2">
        <v>0</v>
      </c>
      <c r="H1091" s="2">
        <v>0</v>
      </c>
      <c r="I1091" s="2">
        <v>1</v>
      </c>
      <c r="J1091" s="2">
        <v>0</v>
      </c>
      <c r="K1091" s="2">
        <v>0</v>
      </c>
      <c r="L1091" s="2">
        <v>0</v>
      </c>
      <c r="M1091" s="2">
        <v>0</v>
      </c>
      <c r="N1091" s="2">
        <v>1</v>
      </c>
      <c r="O1091" s="2" t="s">
        <v>17</v>
      </c>
    </row>
    <row r="1092" spans="1:15">
      <c r="A1092" s="2">
        <v>1549</v>
      </c>
      <c r="B1092" s="2">
        <v>152157</v>
      </c>
      <c r="C1092" s="2">
        <v>0</v>
      </c>
      <c r="D1092" s="2">
        <v>1</v>
      </c>
      <c r="E1092" s="2">
        <v>70</v>
      </c>
      <c r="F1092" s="2">
        <v>0</v>
      </c>
      <c r="G1092" s="2">
        <v>0</v>
      </c>
      <c r="H1092" s="2">
        <v>0</v>
      </c>
      <c r="I1092" s="2">
        <v>1</v>
      </c>
      <c r="J1092" s="2">
        <v>0</v>
      </c>
      <c r="K1092" s="2">
        <v>0</v>
      </c>
      <c r="L1092" s="2">
        <v>0</v>
      </c>
      <c r="M1092" s="2">
        <v>0</v>
      </c>
      <c r="N1092" s="2">
        <v>1</v>
      </c>
      <c r="O1092" s="2" t="s">
        <v>18</v>
      </c>
    </row>
    <row r="1093" spans="1:15">
      <c r="A1093" s="2">
        <v>2682</v>
      </c>
      <c r="B1093" s="2">
        <v>152117</v>
      </c>
      <c r="C1093" s="2">
        <v>0</v>
      </c>
      <c r="D1093" s="2">
        <v>1</v>
      </c>
      <c r="E1093" s="2">
        <v>55</v>
      </c>
      <c r="F1093" s="2">
        <v>0</v>
      </c>
      <c r="G1093" s="2">
        <v>0</v>
      </c>
      <c r="H1093" s="2">
        <v>0</v>
      </c>
      <c r="I1093" s="2">
        <v>1</v>
      </c>
      <c r="J1093" s="2">
        <v>0</v>
      </c>
      <c r="K1093" s="2">
        <v>0</v>
      </c>
      <c r="L1093" s="2">
        <v>1</v>
      </c>
      <c r="M1093" s="2">
        <v>0</v>
      </c>
      <c r="N1093" s="2">
        <v>0</v>
      </c>
      <c r="O1093" s="2" t="s">
        <v>17</v>
      </c>
    </row>
    <row r="1094" spans="1:15">
      <c r="A1094" s="2">
        <v>1163</v>
      </c>
      <c r="B1094" s="2">
        <v>152074</v>
      </c>
      <c r="C1094" s="2">
        <v>0</v>
      </c>
      <c r="D1094" s="2">
        <v>1</v>
      </c>
      <c r="E1094" s="2">
        <v>53</v>
      </c>
      <c r="F1094" s="2">
        <v>0</v>
      </c>
      <c r="G1094" s="2">
        <v>0</v>
      </c>
      <c r="H1094" s="2">
        <v>1</v>
      </c>
      <c r="I1094" s="2">
        <v>0</v>
      </c>
      <c r="J1094" s="2">
        <v>0</v>
      </c>
      <c r="K1094" s="2">
        <v>0</v>
      </c>
      <c r="L1094" s="2">
        <v>1</v>
      </c>
      <c r="M1094" s="2">
        <v>0</v>
      </c>
      <c r="N1094" s="2">
        <v>0</v>
      </c>
      <c r="O1094" s="2" t="s">
        <v>15</v>
      </c>
    </row>
    <row r="1095" spans="1:15">
      <c r="A1095" s="2">
        <v>2103</v>
      </c>
      <c r="B1095" s="2">
        <v>152034</v>
      </c>
      <c r="C1095" s="2">
        <v>1</v>
      </c>
      <c r="D1095" s="2">
        <v>1</v>
      </c>
      <c r="E1095" s="2">
        <v>47</v>
      </c>
      <c r="F1095" s="2">
        <v>1</v>
      </c>
      <c r="G1095" s="2">
        <v>0</v>
      </c>
      <c r="H1095" s="2">
        <v>0</v>
      </c>
      <c r="I1095" s="2">
        <v>0</v>
      </c>
      <c r="J1095" s="2">
        <v>0</v>
      </c>
      <c r="K1095" s="2">
        <v>0</v>
      </c>
      <c r="L1095" s="2">
        <v>0</v>
      </c>
      <c r="M1095" s="2">
        <v>1</v>
      </c>
      <c r="N1095" s="2">
        <v>0</v>
      </c>
      <c r="O1095" s="2" t="s">
        <v>16</v>
      </c>
    </row>
    <row r="1096" spans="1:15">
      <c r="A1096" s="2">
        <v>2520</v>
      </c>
      <c r="B1096" s="2">
        <v>151983</v>
      </c>
      <c r="C1096" s="2">
        <v>0</v>
      </c>
      <c r="D1096" s="2">
        <v>1</v>
      </c>
      <c r="E1096" s="2">
        <v>56</v>
      </c>
      <c r="F1096" s="2">
        <v>1</v>
      </c>
      <c r="G1096" s="2">
        <v>0</v>
      </c>
      <c r="H1096" s="2">
        <v>0</v>
      </c>
      <c r="I1096" s="2">
        <v>0</v>
      </c>
      <c r="J1096" s="2">
        <v>0</v>
      </c>
      <c r="K1096" s="2">
        <v>0</v>
      </c>
      <c r="L1096" s="2">
        <v>1</v>
      </c>
      <c r="M1096" s="2">
        <v>0</v>
      </c>
      <c r="N1096" s="2">
        <v>0</v>
      </c>
      <c r="O1096" s="2" t="s">
        <v>17</v>
      </c>
    </row>
    <row r="1097" spans="1:15">
      <c r="A1097" s="2">
        <v>2315</v>
      </c>
      <c r="B1097" s="2">
        <v>151948</v>
      </c>
      <c r="C1097" s="2">
        <v>0</v>
      </c>
      <c r="D1097" s="2">
        <v>1</v>
      </c>
      <c r="E1097" s="2">
        <v>45</v>
      </c>
      <c r="F1097" s="2">
        <v>0</v>
      </c>
      <c r="G1097" s="2">
        <v>1</v>
      </c>
      <c r="H1097" s="2">
        <v>0</v>
      </c>
      <c r="I1097" s="2">
        <v>0</v>
      </c>
      <c r="J1097" s="2">
        <v>0</v>
      </c>
      <c r="K1097" s="2">
        <v>0</v>
      </c>
      <c r="L1097" s="2">
        <v>1</v>
      </c>
      <c r="M1097" s="2">
        <v>0</v>
      </c>
      <c r="N1097" s="2">
        <v>0</v>
      </c>
      <c r="O1097" s="2" t="s">
        <v>15</v>
      </c>
    </row>
    <row r="1098" spans="1:15">
      <c r="A1098" s="2">
        <v>2421</v>
      </c>
      <c r="B1098" s="2">
        <v>151876</v>
      </c>
      <c r="C1098" s="2">
        <v>0</v>
      </c>
      <c r="D1098" s="2">
        <v>0</v>
      </c>
      <c r="E1098" s="2">
        <v>62</v>
      </c>
      <c r="F1098" s="2">
        <v>0</v>
      </c>
      <c r="G1098" s="2">
        <v>1</v>
      </c>
      <c r="H1098" s="2">
        <v>0</v>
      </c>
      <c r="I1098" s="2">
        <v>0</v>
      </c>
      <c r="J1098" s="2">
        <v>0</v>
      </c>
      <c r="K1098" s="2">
        <v>0</v>
      </c>
      <c r="L1098" s="2">
        <v>1</v>
      </c>
      <c r="M1098" s="2">
        <v>0</v>
      </c>
      <c r="N1098" s="2">
        <v>0</v>
      </c>
      <c r="O1098" s="2" t="s">
        <v>16</v>
      </c>
    </row>
    <row r="1099" spans="1:15">
      <c r="A1099" s="2">
        <v>1089</v>
      </c>
      <c r="B1099" s="2">
        <v>151813</v>
      </c>
      <c r="C1099" s="2">
        <v>1</v>
      </c>
      <c r="D1099" s="2">
        <v>1</v>
      </c>
      <c r="E1099" s="2">
        <v>48</v>
      </c>
      <c r="F1099" s="2">
        <v>1</v>
      </c>
      <c r="G1099" s="2">
        <v>0</v>
      </c>
      <c r="H1099" s="2">
        <v>0</v>
      </c>
      <c r="I1099" s="2">
        <v>0</v>
      </c>
      <c r="J1099" s="2">
        <v>0</v>
      </c>
      <c r="K1099" s="2">
        <v>0</v>
      </c>
      <c r="L1099" s="2">
        <v>1</v>
      </c>
      <c r="M1099" s="2">
        <v>0</v>
      </c>
      <c r="N1099" s="2">
        <v>0</v>
      </c>
      <c r="O1099" s="2" t="s">
        <v>16</v>
      </c>
    </row>
    <row r="1100" spans="1:15">
      <c r="A1100" s="2">
        <v>2491</v>
      </c>
      <c r="B1100" s="2">
        <v>151766</v>
      </c>
      <c r="C1100" s="2">
        <v>1</v>
      </c>
      <c r="D1100" s="2">
        <v>0</v>
      </c>
      <c r="E1100" s="2">
        <v>40</v>
      </c>
      <c r="F1100" s="2">
        <v>0</v>
      </c>
      <c r="G1100" s="2">
        <v>0</v>
      </c>
      <c r="H1100" s="2">
        <v>1</v>
      </c>
      <c r="I1100" s="2">
        <v>0</v>
      </c>
      <c r="J1100" s="2">
        <v>0</v>
      </c>
      <c r="K1100" s="2">
        <v>0</v>
      </c>
      <c r="L1100" s="2">
        <v>1</v>
      </c>
      <c r="M1100" s="2">
        <v>0</v>
      </c>
      <c r="N1100" s="2">
        <v>0</v>
      </c>
      <c r="O1100" s="2" t="s">
        <v>18</v>
      </c>
    </row>
    <row r="1101" spans="1:15">
      <c r="A1101" s="2">
        <v>2596</v>
      </c>
      <c r="B1101" s="2">
        <v>151717</v>
      </c>
      <c r="C1101" s="2">
        <v>0</v>
      </c>
      <c r="D1101" s="2">
        <v>1</v>
      </c>
      <c r="E1101" s="2">
        <v>55</v>
      </c>
      <c r="F1101" s="2">
        <v>0</v>
      </c>
      <c r="G1101" s="2">
        <v>0</v>
      </c>
      <c r="H1101" s="2">
        <v>0</v>
      </c>
      <c r="I1101" s="2">
        <v>1</v>
      </c>
      <c r="J1101" s="2">
        <v>0</v>
      </c>
      <c r="K1101" s="2">
        <v>0</v>
      </c>
      <c r="L1101" s="2">
        <v>0</v>
      </c>
      <c r="M1101" s="2">
        <v>0</v>
      </c>
      <c r="N1101" s="2">
        <v>1</v>
      </c>
      <c r="O1101" s="2" t="s">
        <v>20</v>
      </c>
    </row>
    <row r="1102" spans="1:15">
      <c r="A1102" s="2">
        <v>3052</v>
      </c>
      <c r="B1102" s="2">
        <v>151651</v>
      </c>
      <c r="C1102" s="2">
        <v>0</v>
      </c>
      <c r="D1102" s="2">
        <v>1</v>
      </c>
      <c r="E1102" s="2">
        <v>60</v>
      </c>
      <c r="F1102" s="2">
        <v>0</v>
      </c>
      <c r="G1102" s="2">
        <v>1</v>
      </c>
      <c r="H1102" s="2">
        <v>0</v>
      </c>
      <c r="I1102" s="2">
        <v>0</v>
      </c>
      <c r="J1102" s="2">
        <v>0</v>
      </c>
      <c r="K1102" s="2">
        <v>0</v>
      </c>
      <c r="L1102" s="2">
        <v>1</v>
      </c>
      <c r="M1102" s="2">
        <v>0</v>
      </c>
      <c r="N1102" s="2">
        <v>0</v>
      </c>
      <c r="O1102" s="2" t="s">
        <v>20</v>
      </c>
    </row>
    <row r="1103" spans="1:15">
      <c r="A1103" s="2">
        <v>1169</v>
      </c>
      <c r="B1103" s="2">
        <v>151650</v>
      </c>
      <c r="C1103" s="2">
        <v>0</v>
      </c>
      <c r="D1103" s="2">
        <v>1</v>
      </c>
      <c r="E1103" s="2">
        <v>44</v>
      </c>
      <c r="F1103" s="2">
        <v>0</v>
      </c>
      <c r="G1103" s="2">
        <v>1</v>
      </c>
      <c r="H1103" s="2">
        <v>0</v>
      </c>
      <c r="I1103" s="2">
        <v>0</v>
      </c>
      <c r="J1103" s="2">
        <v>0</v>
      </c>
      <c r="K1103" s="2">
        <v>0</v>
      </c>
      <c r="L1103" s="2">
        <v>0</v>
      </c>
      <c r="M1103" s="2">
        <v>0</v>
      </c>
      <c r="N1103" s="2">
        <v>1</v>
      </c>
      <c r="O1103" s="2" t="s">
        <v>15</v>
      </c>
    </row>
    <row r="1104" spans="1:15">
      <c r="A1104" s="2">
        <v>2728</v>
      </c>
      <c r="B1104" s="2">
        <v>151569</v>
      </c>
      <c r="C1104" s="2">
        <v>0</v>
      </c>
      <c r="D1104" s="2">
        <v>1</v>
      </c>
      <c r="E1104" s="2">
        <v>71</v>
      </c>
      <c r="F1104" s="2">
        <v>0</v>
      </c>
      <c r="G1104" s="2">
        <v>0</v>
      </c>
      <c r="H1104" s="2">
        <v>0</v>
      </c>
      <c r="I1104" s="2">
        <v>0</v>
      </c>
      <c r="J1104" s="2">
        <v>1</v>
      </c>
      <c r="K1104" s="2">
        <v>0</v>
      </c>
      <c r="L1104" s="2">
        <v>0</v>
      </c>
      <c r="M1104" s="2">
        <v>0</v>
      </c>
      <c r="N1104" s="2">
        <v>1</v>
      </c>
      <c r="O1104" s="2" t="s">
        <v>20</v>
      </c>
    </row>
    <row r="1105" spans="1:15">
      <c r="A1105" s="2">
        <v>1926</v>
      </c>
      <c r="B1105" s="2">
        <v>151563</v>
      </c>
      <c r="C1105" s="2">
        <v>0</v>
      </c>
      <c r="D1105" s="2">
        <v>0</v>
      </c>
      <c r="E1105" s="2">
        <v>33</v>
      </c>
      <c r="F1105" s="2">
        <v>0</v>
      </c>
      <c r="G1105" s="2">
        <v>1</v>
      </c>
      <c r="H1105" s="2">
        <v>0</v>
      </c>
      <c r="I1105" s="2">
        <v>0</v>
      </c>
      <c r="J1105" s="2">
        <v>0</v>
      </c>
      <c r="K1105" s="2">
        <v>0</v>
      </c>
      <c r="L1105" s="2">
        <v>0</v>
      </c>
      <c r="M1105" s="2">
        <v>0</v>
      </c>
      <c r="N1105" s="2">
        <v>1</v>
      </c>
      <c r="O1105" s="2" t="s">
        <v>17</v>
      </c>
    </row>
    <row r="1106" spans="1:15">
      <c r="A1106" s="2">
        <v>1215</v>
      </c>
      <c r="B1106" s="2">
        <v>151537</v>
      </c>
      <c r="C1106" s="2">
        <v>0</v>
      </c>
      <c r="D1106" s="2">
        <v>1</v>
      </c>
      <c r="E1106" s="2">
        <v>68</v>
      </c>
      <c r="F1106" s="2">
        <v>1</v>
      </c>
      <c r="G1106" s="2">
        <v>0</v>
      </c>
      <c r="H1106" s="2">
        <v>0</v>
      </c>
      <c r="I1106" s="2">
        <v>0</v>
      </c>
      <c r="J1106" s="2">
        <v>0</v>
      </c>
      <c r="K1106" s="2">
        <v>0</v>
      </c>
      <c r="L1106" s="2">
        <v>1</v>
      </c>
      <c r="M1106" s="2">
        <v>0</v>
      </c>
      <c r="N1106" s="2">
        <v>0</v>
      </c>
      <c r="O1106" s="2" t="s">
        <v>16</v>
      </c>
    </row>
    <row r="1107" spans="1:15">
      <c r="A1107" s="2">
        <v>1421</v>
      </c>
      <c r="B1107" s="2">
        <v>151529</v>
      </c>
      <c r="C1107" s="2">
        <v>0</v>
      </c>
      <c r="D1107" s="2">
        <v>1</v>
      </c>
      <c r="E1107" s="2">
        <v>71</v>
      </c>
      <c r="F1107" s="2">
        <v>0</v>
      </c>
      <c r="G1107" s="2">
        <v>0</v>
      </c>
      <c r="H1107" s="2">
        <v>0</v>
      </c>
      <c r="I1107" s="2">
        <v>0</v>
      </c>
      <c r="J1107" s="2">
        <v>1</v>
      </c>
      <c r="K1107" s="2">
        <v>0</v>
      </c>
      <c r="L1107" s="2">
        <v>0</v>
      </c>
      <c r="M1107" s="2">
        <v>1</v>
      </c>
      <c r="N1107" s="2">
        <v>0</v>
      </c>
      <c r="O1107" s="2" t="s">
        <v>15</v>
      </c>
    </row>
    <row r="1108" spans="1:15">
      <c r="A1108" s="2">
        <v>1732</v>
      </c>
      <c r="B1108" s="2">
        <v>151518</v>
      </c>
      <c r="C1108" s="2">
        <v>0</v>
      </c>
      <c r="D1108" s="2">
        <v>1</v>
      </c>
      <c r="E1108" s="2">
        <v>62</v>
      </c>
      <c r="F1108" s="2">
        <v>0</v>
      </c>
      <c r="G1108" s="2">
        <v>0</v>
      </c>
      <c r="H1108" s="2">
        <v>0</v>
      </c>
      <c r="I1108" s="2">
        <v>1</v>
      </c>
      <c r="J1108" s="2">
        <v>0</v>
      </c>
      <c r="K1108" s="2">
        <v>0</v>
      </c>
      <c r="L1108" s="2">
        <v>0</v>
      </c>
      <c r="M1108" s="2">
        <v>0</v>
      </c>
      <c r="N1108" s="2">
        <v>1</v>
      </c>
      <c r="O1108" s="2" t="s">
        <v>20</v>
      </c>
    </row>
    <row r="1109" spans="1:15">
      <c r="A1109" s="2">
        <v>1348</v>
      </c>
      <c r="B1109" s="2">
        <v>151479</v>
      </c>
      <c r="C1109" s="2">
        <v>1</v>
      </c>
      <c r="D1109" s="2">
        <v>1</v>
      </c>
      <c r="E1109" s="2">
        <v>53</v>
      </c>
      <c r="F1109" s="2">
        <v>0</v>
      </c>
      <c r="G1109" s="2">
        <v>1</v>
      </c>
      <c r="H1109" s="2">
        <v>0</v>
      </c>
      <c r="I1109" s="2">
        <v>0</v>
      </c>
      <c r="J1109" s="2">
        <v>0</v>
      </c>
      <c r="K1109" s="2">
        <v>0</v>
      </c>
      <c r="L1109" s="2">
        <v>1</v>
      </c>
      <c r="M1109" s="2">
        <v>0</v>
      </c>
      <c r="N1109" s="2">
        <v>0</v>
      </c>
      <c r="O1109" s="2" t="s">
        <v>20</v>
      </c>
    </row>
    <row r="1110" spans="1:15">
      <c r="A1110" s="2">
        <v>2183</v>
      </c>
      <c r="B1110" s="2">
        <v>151412</v>
      </c>
      <c r="C1110" s="2">
        <v>0</v>
      </c>
      <c r="D1110" s="2">
        <v>1</v>
      </c>
      <c r="E1110" s="2">
        <v>62</v>
      </c>
      <c r="F1110" s="2">
        <v>0</v>
      </c>
      <c r="G1110" s="2">
        <v>1</v>
      </c>
      <c r="H1110" s="2">
        <v>0</v>
      </c>
      <c r="I1110" s="2">
        <v>0</v>
      </c>
      <c r="J1110" s="2">
        <v>0</v>
      </c>
      <c r="K1110" s="2">
        <v>0</v>
      </c>
      <c r="L1110" s="2">
        <v>0</v>
      </c>
      <c r="M1110" s="2">
        <v>1</v>
      </c>
      <c r="N1110" s="2">
        <v>0</v>
      </c>
      <c r="O1110" s="2" t="s">
        <v>15</v>
      </c>
    </row>
    <row r="1111" spans="1:15">
      <c r="A1111" s="2">
        <v>2519</v>
      </c>
      <c r="B1111" s="2">
        <v>151411</v>
      </c>
      <c r="C1111" s="2">
        <v>1</v>
      </c>
      <c r="D1111" s="2">
        <v>2</v>
      </c>
      <c r="E1111" s="2">
        <v>67</v>
      </c>
      <c r="F1111" s="2">
        <v>0</v>
      </c>
      <c r="G1111" s="2">
        <v>0</v>
      </c>
      <c r="H1111" s="2">
        <v>1</v>
      </c>
      <c r="I1111" s="2">
        <v>0</v>
      </c>
      <c r="J1111" s="2">
        <v>0</v>
      </c>
      <c r="K1111" s="2">
        <v>0</v>
      </c>
      <c r="L1111" s="2">
        <v>0</v>
      </c>
      <c r="M1111" s="2">
        <v>0</v>
      </c>
      <c r="N1111" s="2">
        <v>1</v>
      </c>
      <c r="O1111" s="2" t="s">
        <v>15</v>
      </c>
    </row>
    <row r="1112" spans="1:15">
      <c r="A1112" s="2">
        <v>1872</v>
      </c>
      <c r="B1112" s="2">
        <v>151390</v>
      </c>
      <c r="C1112" s="2">
        <v>1</v>
      </c>
      <c r="D1112" s="2">
        <v>1</v>
      </c>
      <c r="E1112" s="2">
        <v>55</v>
      </c>
      <c r="F1112" s="2">
        <v>0</v>
      </c>
      <c r="G1112" s="2">
        <v>0</v>
      </c>
      <c r="H1112" s="2">
        <v>0</v>
      </c>
      <c r="I1112" s="2">
        <v>0</v>
      </c>
      <c r="J1112" s="2">
        <v>1</v>
      </c>
      <c r="K1112" s="2">
        <v>0</v>
      </c>
      <c r="L1112" s="2">
        <v>0</v>
      </c>
      <c r="M1112" s="2">
        <v>1</v>
      </c>
      <c r="N1112" s="2">
        <v>0</v>
      </c>
      <c r="O1112" s="2" t="s">
        <v>17</v>
      </c>
    </row>
    <row r="1113" spans="1:15">
      <c r="A1113" s="2">
        <v>2962</v>
      </c>
      <c r="B1113" s="2">
        <v>151373</v>
      </c>
      <c r="C1113" s="2">
        <v>0</v>
      </c>
      <c r="D1113" s="2">
        <v>0</v>
      </c>
      <c r="E1113" s="2">
        <v>29</v>
      </c>
      <c r="F1113" s="2">
        <v>0</v>
      </c>
      <c r="G1113" s="2">
        <v>1</v>
      </c>
      <c r="H1113" s="2">
        <v>0</v>
      </c>
      <c r="I1113" s="2">
        <v>0</v>
      </c>
      <c r="J1113" s="2">
        <v>0</v>
      </c>
      <c r="K1113" s="2">
        <v>0</v>
      </c>
      <c r="L1113" s="2">
        <v>1</v>
      </c>
      <c r="M1113" s="2">
        <v>0</v>
      </c>
      <c r="N1113" s="2">
        <v>0</v>
      </c>
      <c r="O1113" s="2" t="s">
        <v>20</v>
      </c>
    </row>
    <row r="1114" spans="1:15">
      <c r="A1114" s="2">
        <v>1214</v>
      </c>
      <c r="B1114" s="2">
        <v>151369</v>
      </c>
      <c r="C1114" s="2">
        <v>0</v>
      </c>
      <c r="D1114" s="2">
        <v>1</v>
      </c>
      <c r="E1114" s="2">
        <v>44</v>
      </c>
      <c r="F1114" s="2">
        <v>0</v>
      </c>
      <c r="G1114" s="2">
        <v>0</v>
      </c>
      <c r="H1114" s="2">
        <v>0</v>
      </c>
      <c r="I1114" s="2">
        <v>1</v>
      </c>
      <c r="J1114" s="2">
        <v>0</v>
      </c>
      <c r="K1114" s="2">
        <v>0</v>
      </c>
      <c r="L1114" s="2">
        <v>1</v>
      </c>
      <c r="M1114" s="2">
        <v>0</v>
      </c>
      <c r="N1114" s="2">
        <v>0</v>
      </c>
      <c r="O1114" s="2" t="s">
        <v>19</v>
      </c>
    </row>
    <row r="1115" spans="1:15">
      <c r="A1115" s="2">
        <v>1268</v>
      </c>
      <c r="B1115" s="2">
        <v>151369</v>
      </c>
      <c r="C1115" s="2">
        <v>0</v>
      </c>
      <c r="D1115" s="2">
        <v>1</v>
      </c>
      <c r="E1115" s="2">
        <v>44</v>
      </c>
      <c r="F1115" s="2">
        <v>0</v>
      </c>
      <c r="G1115" s="2">
        <v>0</v>
      </c>
      <c r="H1115" s="2">
        <v>0</v>
      </c>
      <c r="I1115" s="2">
        <v>1</v>
      </c>
      <c r="J1115" s="2">
        <v>0</v>
      </c>
      <c r="K1115" s="2">
        <v>0</v>
      </c>
      <c r="L1115" s="2">
        <v>1</v>
      </c>
      <c r="M1115" s="2">
        <v>0</v>
      </c>
      <c r="N1115" s="2">
        <v>0</v>
      </c>
      <c r="O1115" s="2" t="s">
        <v>19</v>
      </c>
    </row>
    <row r="1116" spans="1:15">
      <c r="A1116" s="2">
        <v>2393</v>
      </c>
      <c r="B1116" s="2">
        <v>151315</v>
      </c>
      <c r="C1116" s="2">
        <v>0</v>
      </c>
      <c r="D1116" s="2">
        <v>0</v>
      </c>
      <c r="E1116" s="2">
        <v>72</v>
      </c>
      <c r="F1116" s="2">
        <v>0</v>
      </c>
      <c r="G1116" s="2">
        <v>0</v>
      </c>
      <c r="H1116" s="2">
        <v>0</v>
      </c>
      <c r="I1116" s="2">
        <v>1</v>
      </c>
      <c r="J1116" s="2">
        <v>0</v>
      </c>
      <c r="K1116" s="2">
        <v>0</v>
      </c>
      <c r="L1116" s="2">
        <v>1</v>
      </c>
      <c r="M1116" s="2">
        <v>0</v>
      </c>
      <c r="N1116" s="2">
        <v>0</v>
      </c>
      <c r="O1116" s="2" t="s">
        <v>15</v>
      </c>
    </row>
    <row r="1117" spans="1:15">
      <c r="A1117" s="2">
        <v>1560</v>
      </c>
      <c r="B1117" s="2">
        <v>151287</v>
      </c>
      <c r="C1117" s="2">
        <v>1</v>
      </c>
      <c r="D1117" s="2">
        <v>1</v>
      </c>
      <c r="E1117" s="2">
        <v>52</v>
      </c>
      <c r="F1117" s="2">
        <v>0</v>
      </c>
      <c r="G1117" s="2">
        <v>1</v>
      </c>
      <c r="H1117" s="2">
        <v>0</v>
      </c>
      <c r="I1117" s="2">
        <v>0</v>
      </c>
      <c r="J1117" s="2">
        <v>0</v>
      </c>
      <c r="K1117" s="2">
        <v>0</v>
      </c>
      <c r="L1117" s="2">
        <v>1</v>
      </c>
      <c r="M1117" s="2">
        <v>0</v>
      </c>
      <c r="N1117" s="2">
        <v>0</v>
      </c>
      <c r="O1117" s="2" t="s">
        <v>17</v>
      </c>
    </row>
    <row r="1118" spans="1:15">
      <c r="A1118" s="2">
        <v>1774</v>
      </c>
      <c r="B1118" s="2">
        <v>151267</v>
      </c>
      <c r="C1118" s="2">
        <v>1</v>
      </c>
      <c r="D1118" s="2">
        <v>1</v>
      </c>
      <c r="E1118" s="2">
        <v>42</v>
      </c>
      <c r="F1118" s="2">
        <v>0</v>
      </c>
      <c r="G1118" s="2">
        <v>1</v>
      </c>
      <c r="H1118" s="2">
        <v>0</v>
      </c>
      <c r="I1118" s="2">
        <v>0</v>
      </c>
      <c r="J1118" s="2">
        <v>0</v>
      </c>
      <c r="K1118" s="2">
        <v>0</v>
      </c>
      <c r="L1118" s="2">
        <v>1</v>
      </c>
      <c r="M1118" s="2">
        <v>0</v>
      </c>
      <c r="N1118" s="2">
        <v>0</v>
      </c>
      <c r="O1118" s="2" t="s">
        <v>20</v>
      </c>
    </row>
    <row r="1119" spans="1:15">
      <c r="A1119" s="2">
        <v>2583</v>
      </c>
      <c r="B1119" s="2">
        <v>151250</v>
      </c>
      <c r="C1119" s="2">
        <v>1</v>
      </c>
      <c r="D1119" s="2">
        <v>0</v>
      </c>
      <c r="E1119" s="2">
        <v>30</v>
      </c>
      <c r="F1119" s="2">
        <v>0</v>
      </c>
      <c r="G1119" s="2">
        <v>0</v>
      </c>
      <c r="H1119" s="2">
        <v>1</v>
      </c>
      <c r="I1119" s="2">
        <v>0</v>
      </c>
      <c r="J1119" s="2">
        <v>0</v>
      </c>
      <c r="K1119" s="2">
        <v>0</v>
      </c>
      <c r="L1119" s="2">
        <v>0</v>
      </c>
      <c r="M1119" s="2">
        <v>0</v>
      </c>
      <c r="N1119" s="2">
        <v>0</v>
      </c>
      <c r="O1119" s="2" t="s">
        <v>16</v>
      </c>
    </row>
    <row r="1120" spans="1:15">
      <c r="A1120" s="2">
        <v>1869</v>
      </c>
      <c r="B1120" s="2">
        <v>151195</v>
      </c>
      <c r="C1120" s="2">
        <v>1</v>
      </c>
      <c r="D1120" s="2">
        <v>1</v>
      </c>
      <c r="E1120" s="2">
        <v>58</v>
      </c>
      <c r="F1120" s="2">
        <v>0</v>
      </c>
      <c r="G1120" s="2">
        <v>0</v>
      </c>
      <c r="H1120" s="2">
        <v>0</v>
      </c>
      <c r="I1120" s="2">
        <v>1</v>
      </c>
      <c r="J1120" s="2">
        <v>0</v>
      </c>
      <c r="K1120" s="2">
        <v>0</v>
      </c>
      <c r="L1120" s="2">
        <v>1</v>
      </c>
      <c r="M1120" s="2">
        <v>0</v>
      </c>
      <c r="N1120" s="2">
        <v>0</v>
      </c>
      <c r="O1120" s="2" t="s">
        <v>16</v>
      </c>
    </row>
    <row r="1121" spans="1:15">
      <c r="A1121" s="2">
        <v>1182</v>
      </c>
      <c r="B1121" s="2">
        <v>151148</v>
      </c>
      <c r="C1121" s="2">
        <v>1</v>
      </c>
      <c r="D1121" s="2">
        <v>1</v>
      </c>
      <c r="E1121" s="2">
        <v>47</v>
      </c>
      <c r="F1121" s="2">
        <v>0</v>
      </c>
      <c r="G1121" s="2">
        <v>1</v>
      </c>
      <c r="H1121" s="2">
        <v>0</v>
      </c>
      <c r="I1121" s="2">
        <v>0</v>
      </c>
      <c r="J1121" s="2">
        <v>0</v>
      </c>
      <c r="K1121" s="2">
        <v>0</v>
      </c>
      <c r="L1121" s="2">
        <v>1</v>
      </c>
      <c r="M1121" s="2">
        <v>0</v>
      </c>
      <c r="N1121" s="2">
        <v>0</v>
      </c>
      <c r="O1121" s="2" t="s">
        <v>17</v>
      </c>
    </row>
    <row r="1122" spans="1:15">
      <c r="A1122" s="2">
        <v>2925</v>
      </c>
      <c r="B1122" s="2">
        <v>151141</v>
      </c>
      <c r="C1122" s="2">
        <v>0</v>
      </c>
      <c r="D1122" s="2">
        <v>0</v>
      </c>
      <c r="E1122" s="2">
        <v>80</v>
      </c>
      <c r="F1122" s="2">
        <v>0</v>
      </c>
      <c r="G1122" s="2">
        <v>0</v>
      </c>
      <c r="H1122" s="2">
        <v>1</v>
      </c>
      <c r="I1122" s="2">
        <v>0</v>
      </c>
      <c r="J1122" s="2">
        <v>0</v>
      </c>
      <c r="K1122" s="2">
        <v>0</v>
      </c>
      <c r="L1122" s="2">
        <v>0</v>
      </c>
      <c r="M1122" s="2">
        <v>0</v>
      </c>
      <c r="N1122" s="2">
        <v>1</v>
      </c>
      <c r="O1122" s="2" t="s">
        <v>16</v>
      </c>
    </row>
    <row r="1123" spans="1:15">
      <c r="A1123" s="2">
        <v>1759</v>
      </c>
      <c r="B1123" s="2">
        <v>151124</v>
      </c>
      <c r="C1123" s="2">
        <v>1</v>
      </c>
      <c r="D1123" s="2">
        <v>1</v>
      </c>
      <c r="E1123" s="2">
        <v>65</v>
      </c>
      <c r="F1123" s="2">
        <v>0</v>
      </c>
      <c r="G1123" s="2">
        <v>0</v>
      </c>
      <c r="H1123" s="2">
        <v>1</v>
      </c>
      <c r="I1123" s="2">
        <v>0</v>
      </c>
      <c r="J1123" s="2">
        <v>0</v>
      </c>
      <c r="K1123" s="2">
        <v>0</v>
      </c>
      <c r="L1123" s="2">
        <v>0</v>
      </c>
      <c r="M1123" s="2">
        <v>1</v>
      </c>
      <c r="N1123" s="2">
        <v>0</v>
      </c>
      <c r="O1123" s="2" t="s">
        <v>18</v>
      </c>
    </row>
    <row r="1124" spans="1:15">
      <c r="A1124" s="2">
        <v>1864</v>
      </c>
      <c r="B1124" s="2">
        <v>151111</v>
      </c>
      <c r="C1124" s="2">
        <v>1</v>
      </c>
      <c r="D1124" s="2">
        <v>1</v>
      </c>
      <c r="E1124" s="2">
        <v>39</v>
      </c>
      <c r="F1124" s="2">
        <v>0</v>
      </c>
      <c r="G1124" s="2">
        <v>1</v>
      </c>
      <c r="H1124" s="2">
        <v>0</v>
      </c>
      <c r="I1124" s="2">
        <v>0</v>
      </c>
      <c r="J1124" s="2">
        <v>0</v>
      </c>
      <c r="K1124" s="2">
        <v>0</v>
      </c>
      <c r="L1124" s="2">
        <v>0</v>
      </c>
      <c r="M1124" s="2">
        <v>0</v>
      </c>
      <c r="N1124" s="2">
        <v>0</v>
      </c>
      <c r="O1124" s="2" t="s">
        <v>20</v>
      </c>
    </row>
    <row r="1125" spans="1:15">
      <c r="A1125" s="2">
        <v>2375</v>
      </c>
      <c r="B1125" s="2">
        <v>151039</v>
      </c>
      <c r="C1125" s="2">
        <v>1</v>
      </c>
      <c r="D1125" s="2">
        <v>1</v>
      </c>
      <c r="E1125" s="2">
        <v>51</v>
      </c>
      <c r="F1125" s="2">
        <v>0</v>
      </c>
      <c r="G1125" s="2">
        <v>1</v>
      </c>
      <c r="H1125" s="2">
        <v>0</v>
      </c>
      <c r="I1125" s="2">
        <v>0</v>
      </c>
      <c r="J1125" s="2">
        <v>0</v>
      </c>
      <c r="K1125" s="2">
        <v>0</v>
      </c>
      <c r="L1125" s="2">
        <v>0</v>
      </c>
      <c r="M1125" s="2">
        <v>0</v>
      </c>
      <c r="N1125" s="2">
        <v>1</v>
      </c>
      <c r="O1125" s="2" t="s">
        <v>15</v>
      </c>
    </row>
    <row r="1126" spans="1:15">
      <c r="A1126" s="2">
        <v>1377</v>
      </c>
      <c r="B1126" s="2">
        <v>151012</v>
      </c>
      <c r="C1126" s="2">
        <v>0</v>
      </c>
      <c r="D1126" s="2">
        <v>0</v>
      </c>
      <c r="E1126" s="2">
        <v>74</v>
      </c>
      <c r="F1126" s="2">
        <v>0</v>
      </c>
      <c r="G1126" s="2">
        <v>1</v>
      </c>
      <c r="H1126" s="2">
        <v>0</v>
      </c>
      <c r="I1126" s="2">
        <v>0</v>
      </c>
      <c r="J1126" s="2">
        <v>0</v>
      </c>
      <c r="K1126" s="2">
        <v>0</v>
      </c>
      <c r="L1126" s="2">
        <v>0</v>
      </c>
      <c r="M1126" s="2">
        <v>0</v>
      </c>
      <c r="N1126" s="2">
        <v>1</v>
      </c>
      <c r="O1126" s="2" t="s">
        <v>16</v>
      </c>
    </row>
    <row r="1127" spans="1:15">
      <c r="A1127" s="2">
        <v>2746</v>
      </c>
      <c r="B1127" s="2">
        <v>151012</v>
      </c>
      <c r="C1127" s="2">
        <v>0</v>
      </c>
      <c r="D1127" s="2">
        <v>0</v>
      </c>
      <c r="E1127" s="2">
        <v>74</v>
      </c>
      <c r="F1127" s="2">
        <v>0</v>
      </c>
      <c r="G1127" s="2">
        <v>1</v>
      </c>
      <c r="H1127" s="2">
        <v>0</v>
      </c>
      <c r="I1127" s="2">
        <v>0</v>
      </c>
      <c r="J1127" s="2">
        <v>0</v>
      </c>
      <c r="K1127" s="2">
        <v>0</v>
      </c>
      <c r="L1127" s="2">
        <v>0</v>
      </c>
      <c r="M1127" s="2">
        <v>0</v>
      </c>
      <c r="N1127" s="2">
        <v>1</v>
      </c>
      <c r="O1127" s="2" t="s">
        <v>20</v>
      </c>
    </row>
    <row r="1128" spans="1:15">
      <c r="A1128" s="2">
        <v>2186</v>
      </c>
      <c r="B1128" s="2">
        <v>150965</v>
      </c>
      <c r="C1128" s="2">
        <v>0</v>
      </c>
      <c r="D1128" s="2">
        <v>1</v>
      </c>
      <c r="E1128" s="2">
        <v>64</v>
      </c>
      <c r="F1128" s="2">
        <v>0</v>
      </c>
      <c r="G1128" s="2">
        <v>1</v>
      </c>
      <c r="H1128" s="2">
        <v>0</v>
      </c>
      <c r="I1128" s="2">
        <v>0</v>
      </c>
      <c r="J1128" s="2">
        <v>0</v>
      </c>
      <c r="K1128" s="2">
        <v>0</v>
      </c>
      <c r="L1128" s="2">
        <v>0</v>
      </c>
      <c r="M1128" s="2">
        <v>1</v>
      </c>
      <c r="N1128" s="2">
        <v>0</v>
      </c>
      <c r="O1128" s="2" t="s">
        <v>19</v>
      </c>
    </row>
    <row r="1129" spans="1:15">
      <c r="A1129" s="2">
        <v>1419</v>
      </c>
      <c r="B1129" s="2">
        <v>150943</v>
      </c>
      <c r="C1129" s="2">
        <v>0</v>
      </c>
      <c r="D1129" s="2">
        <v>1</v>
      </c>
      <c r="E1129" s="2">
        <v>64</v>
      </c>
      <c r="F1129" s="2">
        <v>0</v>
      </c>
      <c r="G1129" s="2">
        <v>0</v>
      </c>
      <c r="H1129" s="2">
        <v>0</v>
      </c>
      <c r="I1129" s="2">
        <v>1</v>
      </c>
      <c r="J1129" s="2">
        <v>0</v>
      </c>
      <c r="K1129" s="2">
        <v>0</v>
      </c>
      <c r="L1129" s="2">
        <v>0</v>
      </c>
      <c r="M1129" s="2">
        <v>1</v>
      </c>
      <c r="N1129" s="2">
        <v>0</v>
      </c>
      <c r="O1129" s="2" t="s">
        <v>16</v>
      </c>
    </row>
    <row r="1130" spans="1:15">
      <c r="A1130" s="2">
        <v>1488</v>
      </c>
      <c r="B1130" s="2">
        <v>150943</v>
      </c>
      <c r="C1130" s="2">
        <v>0</v>
      </c>
      <c r="D1130" s="2">
        <v>1</v>
      </c>
      <c r="E1130" s="2">
        <v>64</v>
      </c>
      <c r="F1130" s="2">
        <v>0</v>
      </c>
      <c r="G1130" s="2">
        <v>0</v>
      </c>
      <c r="H1130" s="2">
        <v>0</v>
      </c>
      <c r="I1130" s="2">
        <v>1</v>
      </c>
      <c r="J1130" s="2">
        <v>0</v>
      </c>
      <c r="K1130" s="2">
        <v>0</v>
      </c>
      <c r="L1130" s="2">
        <v>0</v>
      </c>
      <c r="M1130" s="2">
        <v>1</v>
      </c>
      <c r="N1130" s="2">
        <v>0</v>
      </c>
      <c r="O1130" s="2" t="s">
        <v>17</v>
      </c>
    </row>
    <row r="1131" spans="1:15">
      <c r="A1131" s="2">
        <v>1274</v>
      </c>
      <c r="B1131" s="2">
        <v>150898</v>
      </c>
      <c r="C1131" s="2">
        <v>1</v>
      </c>
      <c r="D1131" s="2">
        <v>1</v>
      </c>
      <c r="E1131" s="2">
        <v>64</v>
      </c>
      <c r="F1131" s="2">
        <v>0</v>
      </c>
      <c r="G1131" s="2">
        <v>0</v>
      </c>
      <c r="H1131" s="2">
        <v>0</v>
      </c>
      <c r="I1131" s="2">
        <v>1</v>
      </c>
      <c r="J1131" s="2">
        <v>0</v>
      </c>
      <c r="K1131" s="2">
        <v>0</v>
      </c>
      <c r="L1131" s="2">
        <v>0</v>
      </c>
      <c r="M1131" s="2">
        <v>1</v>
      </c>
      <c r="N1131" s="2">
        <v>0</v>
      </c>
      <c r="O1131" s="2" t="s">
        <v>19</v>
      </c>
    </row>
    <row r="1132" spans="1:15">
      <c r="A1132" s="2">
        <v>2087</v>
      </c>
      <c r="B1132" s="2">
        <v>150870</v>
      </c>
      <c r="C1132" s="2">
        <v>0</v>
      </c>
      <c r="D1132" s="2">
        <v>1</v>
      </c>
      <c r="E1132" s="2">
        <v>68</v>
      </c>
      <c r="F1132" s="2">
        <v>0</v>
      </c>
      <c r="G1132" s="2">
        <v>1</v>
      </c>
      <c r="H1132" s="2">
        <v>0</v>
      </c>
      <c r="I1132" s="2">
        <v>0</v>
      </c>
      <c r="J1132" s="2">
        <v>0</v>
      </c>
      <c r="K1132" s="2">
        <v>0</v>
      </c>
      <c r="L1132" s="2">
        <v>0</v>
      </c>
      <c r="M1132" s="2">
        <v>0</v>
      </c>
      <c r="N1132" s="2">
        <v>1</v>
      </c>
      <c r="O1132" s="2" t="s">
        <v>15</v>
      </c>
    </row>
    <row r="1133" spans="1:15">
      <c r="A1133" s="2">
        <v>1107</v>
      </c>
      <c r="B1133" s="2">
        <v>150785</v>
      </c>
      <c r="C1133" s="2">
        <v>1</v>
      </c>
      <c r="D1133" s="2">
        <v>1</v>
      </c>
      <c r="E1133" s="2">
        <v>58</v>
      </c>
      <c r="F1133" s="2">
        <v>0</v>
      </c>
      <c r="G1133" s="2">
        <v>0</v>
      </c>
      <c r="H1133" s="2">
        <v>1</v>
      </c>
      <c r="I1133" s="2">
        <v>0</v>
      </c>
      <c r="J1133" s="2">
        <v>0</v>
      </c>
      <c r="K1133" s="2">
        <v>0</v>
      </c>
      <c r="L1133" s="2">
        <v>1</v>
      </c>
      <c r="M1133" s="2">
        <v>0</v>
      </c>
      <c r="N1133" s="2">
        <v>0</v>
      </c>
      <c r="O1133" s="2" t="s">
        <v>16</v>
      </c>
    </row>
    <row r="1134" spans="1:15">
      <c r="A1134" s="2">
        <v>1340</v>
      </c>
      <c r="B1134" s="2">
        <v>150737</v>
      </c>
      <c r="C1134" s="2">
        <v>0</v>
      </c>
      <c r="D1134" s="2">
        <v>1</v>
      </c>
      <c r="E1134" s="2">
        <v>65</v>
      </c>
      <c r="F1134" s="2">
        <v>0</v>
      </c>
      <c r="G1134" s="2">
        <v>1</v>
      </c>
      <c r="H1134" s="2">
        <v>0</v>
      </c>
      <c r="I1134" s="2">
        <v>0</v>
      </c>
      <c r="J1134" s="2">
        <v>0</v>
      </c>
      <c r="K1134" s="2">
        <v>0</v>
      </c>
      <c r="L1134" s="2">
        <v>1</v>
      </c>
      <c r="M1134" s="2">
        <v>0</v>
      </c>
      <c r="N1134" s="2">
        <v>0</v>
      </c>
      <c r="O1134" s="2" t="s">
        <v>19</v>
      </c>
    </row>
    <row r="1135" spans="1:15">
      <c r="A1135" s="2">
        <v>2635</v>
      </c>
      <c r="B1135" s="2">
        <v>150729</v>
      </c>
      <c r="C1135" s="2">
        <v>1</v>
      </c>
      <c r="D1135" s="2">
        <v>1</v>
      </c>
      <c r="E1135" s="2">
        <v>62</v>
      </c>
      <c r="F1135" s="2">
        <v>0</v>
      </c>
      <c r="G1135" s="2">
        <v>0</v>
      </c>
      <c r="H1135" s="2">
        <v>1</v>
      </c>
      <c r="I1135" s="2">
        <v>0</v>
      </c>
      <c r="J1135" s="2">
        <v>0</v>
      </c>
      <c r="K1135" s="2">
        <v>0</v>
      </c>
      <c r="L1135" s="2">
        <v>0</v>
      </c>
      <c r="M1135" s="2">
        <v>0</v>
      </c>
      <c r="N1135" s="2">
        <v>1</v>
      </c>
      <c r="O1135" s="2" t="s">
        <v>18</v>
      </c>
    </row>
    <row r="1136" spans="1:15">
      <c r="A1136" s="2">
        <v>2442</v>
      </c>
      <c r="B1136" s="2">
        <v>150725</v>
      </c>
      <c r="C1136" s="2">
        <v>0</v>
      </c>
      <c r="D1136" s="2">
        <v>1</v>
      </c>
      <c r="E1136" s="2">
        <v>67</v>
      </c>
      <c r="F1136" s="2">
        <v>0</v>
      </c>
      <c r="G1136" s="2">
        <v>1</v>
      </c>
      <c r="H1136" s="2">
        <v>0</v>
      </c>
      <c r="I1136" s="2">
        <v>0</v>
      </c>
      <c r="J1136" s="2">
        <v>0</v>
      </c>
      <c r="K1136" s="2">
        <v>0</v>
      </c>
      <c r="L1136" s="2">
        <v>1</v>
      </c>
      <c r="M1136" s="2">
        <v>0</v>
      </c>
      <c r="N1136" s="2">
        <v>0</v>
      </c>
      <c r="O1136" s="2" t="s">
        <v>17</v>
      </c>
    </row>
    <row r="1137" spans="1:15">
      <c r="A1137" s="2">
        <v>2599</v>
      </c>
      <c r="B1137" s="2">
        <v>150664</v>
      </c>
      <c r="C1137" s="2">
        <v>1</v>
      </c>
      <c r="D1137" s="2">
        <v>1</v>
      </c>
      <c r="E1137" s="2">
        <v>61</v>
      </c>
      <c r="F1137" s="2">
        <v>0</v>
      </c>
      <c r="G1137" s="2">
        <v>0</v>
      </c>
      <c r="H1137" s="2">
        <v>1</v>
      </c>
      <c r="I1137" s="2">
        <v>0</v>
      </c>
      <c r="J1137" s="2">
        <v>0</v>
      </c>
      <c r="K1137" s="2">
        <v>0</v>
      </c>
      <c r="L1137" s="2">
        <v>1</v>
      </c>
      <c r="M1137" s="2">
        <v>0</v>
      </c>
      <c r="N1137" s="2">
        <v>0</v>
      </c>
      <c r="O1137" s="2" t="s">
        <v>18</v>
      </c>
    </row>
    <row r="1138" spans="1:15">
      <c r="A1138" s="2">
        <v>1636</v>
      </c>
      <c r="B1138" s="2">
        <v>150616</v>
      </c>
      <c r="C1138" s="2">
        <v>0</v>
      </c>
      <c r="D1138" s="2">
        <v>1</v>
      </c>
      <c r="E1138" s="2">
        <v>70</v>
      </c>
      <c r="F1138" s="2">
        <v>0</v>
      </c>
      <c r="G1138" s="2">
        <v>0</v>
      </c>
      <c r="H1138" s="2">
        <v>0</v>
      </c>
      <c r="I1138" s="2">
        <v>1</v>
      </c>
      <c r="J1138" s="2">
        <v>0</v>
      </c>
      <c r="K1138" s="2">
        <v>0</v>
      </c>
      <c r="L1138" s="2">
        <v>0</v>
      </c>
      <c r="M1138" s="2">
        <v>0</v>
      </c>
      <c r="N1138" s="2">
        <v>1</v>
      </c>
      <c r="O1138" s="2" t="s">
        <v>20</v>
      </c>
    </row>
    <row r="1139" spans="1:15">
      <c r="A1139" s="2">
        <v>2857</v>
      </c>
      <c r="B1139" s="2">
        <v>150616</v>
      </c>
      <c r="C1139" s="2">
        <v>0</v>
      </c>
      <c r="D1139" s="2">
        <v>1</v>
      </c>
      <c r="E1139" s="2">
        <v>52</v>
      </c>
      <c r="F1139" s="2">
        <v>1</v>
      </c>
      <c r="G1139" s="2">
        <v>0</v>
      </c>
      <c r="H1139" s="2">
        <v>0</v>
      </c>
      <c r="I1139" s="2">
        <v>0</v>
      </c>
      <c r="J1139" s="2">
        <v>0</v>
      </c>
      <c r="K1139" s="2">
        <v>0</v>
      </c>
      <c r="L1139" s="2">
        <v>0</v>
      </c>
      <c r="M1139" s="2">
        <v>0</v>
      </c>
      <c r="N1139" s="2">
        <v>1</v>
      </c>
      <c r="O1139" s="2" t="s">
        <v>18</v>
      </c>
    </row>
    <row r="1140" spans="1:15">
      <c r="A1140" s="2">
        <v>1671</v>
      </c>
      <c r="B1140" s="2">
        <v>150611</v>
      </c>
      <c r="C1140" s="2">
        <v>0</v>
      </c>
      <c r="D1140" s="2">
        <v>1</v>
      </c>
      <c r="E1140" s="2">
        <v>60</v>
      </c>
      <c r="F1140" s="2">
        <v>1</v>
      </c>
      <c r="G1140" s="2">
        <v>0</v>
      </c>
      <c r="H1140" s="2">
        <v>0</v>
      </c>
      <c r="I1140" s="2">
        <v>0</v>
      </c>
      <c r="J1140" s="2">
        <v>0</v>
      </c>
      <c r="K1140" s="2">
        <v>0</v>
      </c>
      <c r="L1140" s="2">
        <v>0</v>
      </c>
      <c r="M1140" s="2">
        <v>0</v>
      </c>
      <c r="N1140" s="2">
        <v>1</v>
      </c>
      <c r="O1140" s="2" t="s">
        <v>16</v>
      </c>
    </row>
    <row r="1141" spans="1:15">
      <c r="A1141" s="2">
        <v>2353</v>
      </c>
      <c r="B1141" s="2">
        <v>150611</v>
      </c>
      <c r="C1141" s="2">
        <v>0</v>
      </c>
      <c r="D1141" s="2">
        <v>1</v>
      </c>
      <c r="E1141" s="2">
        <v>60</v>
      </c>
      <c r="F1141" s="2">
        <v>1</v>
      </c>
      <c r="G1141" s="2">
        <v>0</v>
      </c>
      <c r="H1141" s="2">
        <v>0</v>
      </c>
      <c r="I1141" s="2">
        <v>0</v>
      </c>
      <c r="J1141" s="2">
        <v>0</v>
      </c>
      <c r="K1141" s="2">
        <v>0</v>
      </c>
      <c r="L1141" s="2">
        <v>0</v>
      </c>
      <c r="M1141" s="2">
        <v>0</v>
      </c>
      <c r="N1141" s="2">
        <v>1</v>
      </c>
      <c r="O1141" s="2" t="s">
        <v>18</v>
      </c>
    </row>
    <row r="1142" spans="1:15">
      <c r="A1142" s="2">
        <v>2351</v>
      </c>
      <c r="B1142" s="2">
        <v>150523</v>
      </c>
      <c r="C1142" s="2">
        <v>1</v>
      </c>
      <c r="D1142" s="2">
        <v>1</v>
      </c>
      <c r="E1142" s="2">
        <v>60</v>
      </c>
      <c r="F1142" s="2">
        <v>0</v>
      </c>
      <c r="G1142" s="2">
        <v>0</v>
      </c>
      <c r="H1142" s="2">
        <v>0</v>
      </c>
      <c r="I1142" s="2">
        <v>1</v>
      </c>
      <c r="J1142" s="2">
        <v>0</v>
      </c>
      <c r="K1142" s="2">
        <v>0</v>
      </c>
      <c r="L1142" s="2">
        <v>0</v>
      </c>
      <c r="M1142" s="2">
        <v>0</v>
      </c>
      <c r="N1142" s="2">
        <v>0</v>
      </c>
      <c r="O1142" s="2" t="s">
        <v>15</v>
      </c>
    </row>
    <row r="1143" spans="1:15">
      <c r="A1143" s="2">
        <v>1446</v>
      </c>
      <c r="B1143" s="2">
        <v>150520</v>
      </c>
      <c r="C1143" s="2">
        <v>0</v>
      </c>
      <c r="D1143" s="2">
        <v>1</v>
      </c>
      <c r="E1143" s="2">
        <v>62</v>
      </c>
      <c r="F1143" s="2">
        <v>0</v>
      </c>
      <c r="G1143" s="2">
        <v>0</v>
      </c>
      <c r="H1143" s="2">
        <v>0</v>
      </c>
      <c r="I1143" s="2">
        <v>0</v>
      </c>
      <c r="J1143" s="2">
        <v>1</v>
      </c>
      <c r="K1143" s="2">
        <v>0</v>
      </c>
      <c r="L1143" s="2">
        <v>0</v>
      </c>
      <c r="M1143" s="2">
        <v>0</v>
      </c>
      <c r="N1143" s="2">
        <v>1</v>
      </c>
      <c r="O1143" s="2" t="s">
        <v>17</v>
      </c>
    </row>
    <row r="1144" spans="1:15">
      <c r="A1144" s="2">
        <v>3166</v>
      </c>
      <c r="B1144" s="2">
        <v>150501</v>
      </c>
      <c r="C1144" s="2">
        <v>1</v>
      </c>
      <c r="D1144" s="2">
        <v>1</v>
      </c>
      <c r="E1144" s="2">
        <v>66</v>
      </c>
      <c r="F1144" s="2">
        <v>0</v>
      </c>
      <c r="G1144" s="2">
        <v>1</v>
      </c>
      <c r="H1144" s="2">
        <v>0</v>
      </c>
      <c r="I1144" s="2">
        <v>0</v>
      </c>
      <c r="J1144" s="2">
        <v>0</v>
      </c>
      <c r="K1144" s="2">
        <v>0</v>
      </c>
      <c r="L1144" s="2">
        <v>1</v>
      </c>
      <c r="M1144" s="2">
        <v>0</v>
      </c>
      <c r="N1144" s="2">
        <v>0</v>
      </c>
      <c r="O1144" s="2" t="s">
        <v>20</v>
      </c>
    </row>
    <row r="1145" spans="1:15">
      <c r="A1145" s="2">
        <v>1161</v>
      </c>
      <c r="B1145" s="2">
        <v>150447</v>
      </c>
      <c r="C1145" s="2">
        <v>2</v>
      </c>
      <c r="D1145" s="2">
        <v>0</v>
      </c>
      <c r="E1145" s="2">
        <v>50</v>
      </c>
      <c r="F1145" s="2">
        <v>0</v>
      </c>
      <c r="G1145" s="2">
        <v>1</v>
      </c>
      <c r="H1145" s="2">
        <v>0</v>
      </c>
      <c r="I1145" s="2">
        <v>0</v>
      </c>
      <c r="J1145" s="2">
        <v>0</v>
      </c>
      <c r="K1145" s="2">
        <v>0</v>
      </c>
      <c r="L1145" s="2">
        <v>1</v>
      </c>
      <c r="M1145" s="2">
        <v>0</v>
      </c>
      <c r="N1145" s="2">
        <v>0</v>
      </c>
      <c r="O1145" s="2" t="s">
        <v>16</v>
      </c>
    </row>
    <row r="1146" spans="1:15">
      <c r="A1146" s="2">
        <v>1393</v>
      </c>
      <c r="B1146" s="2">
        <v>150437</v>
      </c>
      <c r="C1146" s="2">
        <v>0</v>
      </c>
      <c r="D1146" s="2">
        <v>2</v>
      </c>
      <c r="E1146" s="2">
        <v>57</v>
      </c>
      <c r="F1146" s="2">
        <v>0</v>
      </c>
      <c r="G1146" s="2">
        <v>1</v>
      </c>
      <c r="H1146" s="2">
        <v>0</v>
      </c>
      <c r="I1146" s="2">
        <v>0</v>
      </c>
      <c r="J1146" s="2">
        <v>0</v>
      </c>
      <c r="K1146" s="2">
        <v>0</v>
      </c>
      <c r="L1146" s="2">
        <v>1</v>
      </c>
      <c r="M1146" s="2">
        <v>0</v>
      </c>
      <c r="N1146" s="2">
        <v>0</v>
      </c>
      <c r="O1146" s="2" t="s">
        <v>18</v>
      </c>
    </row>
    <row r="1147" spans="1:15">
      <c r="A1147" s="2">
        <v>1082</v>
      </c>
      <c r="B1147" s="2">
        <v>150388</v>
      </c>
      <c r="C1147" s="2">
        <v>0</v>
      </c>
      <c r="D1147" s="2">
        <v>1</v>
      </c>
      <c r="E1147" s="2">
        <v>63</v>
      </c>
      <c r="F1147" s="2">
        <v>0</v>
      </c>
      <c r="G1147" s="2">
        <v>0</v>
      </c>
      <c r="H1147" s="2">
        <v>1</v>
      </c>
      <c r="I1147" s="2">
        <v>0</v>
      </c>
      <c r="J1147" s="2">
        <v>0</v>
      </c>
      <c r="K1147" s="2">
        <v>0</v>
      </c>
      <c r="L1147" s="2">
        <v>1</v>
      </c>
      <c r="M1147" s="2">
        <v>0</v>
      </c>
      <c r="N1147" s="2">
        <v>0</v>
      </c>
      <c r="O1147" s="2" t="s">
        <v>19</v>
      </c>
    </row>
    <row r="1148" spans="1:15">
      <c r="A1148" s="2">
        <v>2793</v>
      </c>
      <c r="B1148" s="2">
        <v>150387</v>
      </c>
      <c r="C1148" s="2">
        <v>0</v>
      </c>
      <c r="D1148" s="2">
        <v>2</v>
      </c>
      <c r="E1148" s="2">
        <v>64</v>
      </c>
      <c r="F1148" s="2">
        <v>0</v>
      </c>
      <c r="G1148" s="2">
        <v>1</v>
      </c>
      <c r="H1148" s="2">
        <v>0</v>
      </c>
      <c r="I1148" s="2">
        <v>0</v>
      </c>
      <c r="J1148" s="2">
        <v>0</v>
      </c>
      <c r="K1148" s="2">
        <v>0</v>
      </c>
      <c r="L1148" s="2">
        <v>1</v>
      </c>
      <c r="M1148" s="2">
        <v>0</v>
      </c>
      <c r="N1148" s="2">
        <v>0</v>
      </c>
      <c r="O1148" s="2" t="s">
        <v>16</v>
      </c>
    </row>
    <row r="1149" spans="1:15">
      <c r="A1149" s="2">
        <v>1511</v>
      </c>
      <c r="B1149" s="2">
        <v>150353</v>
      </c>
      <c r="C1149" s="2">
        <v>0</v>
      </c>
      <c r="D1149" s="2">
        <v>0</v>
      </c>
      <c r="E1149" s="2">
        <v>43</v>
      </c>
      <c r="F1149" s="2">
        <v>0</v>
      </c>
      <c r="G1149" s="2">
        <v>1</v>
      </c>
      <c r="H1149" s="2">
        <v>0</v>
      </c>
      <c r="I1149" s="2">
        <v>0</v>
      </c>
      <c r="J1149" s="2">
        <v>0</v>
      </c>
      <c r="K1149" s="2">
        <v>0</v>
      </c>
      <c r="L1149" s="2">
        <v>0</v>
      </c>
      <c r="M1149" s="2">
        <v>1</v>
      </c>
      <c r="N1149" s="2">
        <v>0</v>
      </c>
      <c r="O1149" s="2" t="s">
        <v>15</v>
      </c>
    </row>
    <row r="1150" spans="1:15">
      <c r="A1150" s="2">
        <v>2633</v>
      </c>
      <c r="B1150" s="2">
        <v>150334</v>
      </c>
      <c r="C1150" s="2">
        <v>0</v>
      </c>
      <c r="D1150" s="2">
        <v>1</v>
      </c>
      <c r="E1150" s="2">
        <v>48</v>
      </c>
      <c r="F1150" s="2">
        <v>0</v>
      </c>
      <c r="G1150" s="2">
        <v>0</v>
      </c>
      <c r="H1150" s="2">
        <v>0</v>
      </c>
      <c r="I1150" s="2">
        <v>1</v>
      </c>
      <c r="J1150" s="2">
        <v>0</v>
      </c>
      <c r="K1150" s="2">
        <v>0</v>
      </c>
      <c r="L1150" s="2">
        <v>0</v>
      </c>
      <c r="M1150" s="2">
        <v>0</v>
      </c>
      <c r="N1150" s="2">
        <v>0</v>
      </c>
      <c r="O1150" s="2" t="s">
        <v>15</v>
      </c>
    </row>
    <row r="1151" spans="1:15">
      <c r="A1151" s="2">
        <v>1442</v>
      </c>
      <c r="B1151" s="2">
        <v>150300</v>
      </c>
      <c r="C1151" s="2">
        <v>0</v>
      </c>
      <c r="D1151" s="2">
        <v>1</v>
      </c>
      <c r="E1151" s="2">
        <v>68</v>
      </c>
      <c r="F1151" s="2">
        <v>0</v>
      </c>
      <c r="G1151" s="2">
        <v>1</v>
      </c>
      <c r="H1151" s="2">
        <v>0</v>
      </c>
      <c r="I1151" s="2">
        <v>0</v>
      </c>
      <c r="J1151" s="2">
        <v>0</v>
      </c>
      <c r="K1151" s="2">
        <v>0</v>
      </c>
      <c r="L1151" s="2">
        <v>1</v>
      </c>
      <c r="M1151" s="2">
        <v>0</v>
      </c>
      <c r="N1151" s="2">
        <v>0</v>
      </c>
      <c r="O1151" s="2" t="s">
        <v>19</v>
      </c>
    </row>
    <row r="1152" spans="1:15">
      <c r="A1152" s="2">
        <v>1695</v>
      </c>
      <c r="B1152" s="2">
        <v>150272</v>
      </c>
      <c r="C1152" s="2">
        <v>1</v>
      </c>
      <c r="D1152" s="2">
        <v>0</v>
      </c>
      <c r="E1152" s="2">
        <v>38</v>
      </c>
      <c r="F1152" s="2">
        <v>0</v>
      </c>
      <c r="G1152" s="2">
        <v>0</v>
      </c>
      <c r="H1152" s="2">
        <v>0</v>
      </c>
      <c r="I1152" s="2">
        <v>1</v>
      </c>
      <c r="J1152" s="2">
        <v>0</v>
      </c>
      <c r="K1152" s="2">
        <v>0</v>
      </c>
      <c r="L1152" s="2">
        <v>1</v>
      </c>
      <c r="M1152" s="2">
        <v>0</v>
      </c>
      <c r="N1152" s="2">
        <v>0</v>
      </c>
      <c r="O1152" s="2" t="s">
        <v>16</v>
      </c>
    </row>
    <row r="1153" spans="1:15">
      <c r="A1153" s="2">
        <v>2286</v>
      </c>
      <c r="B1153" s="2">
        <v>150200</v>
      </c>
      <c r="C1153" s="2">
        <v>1</v>
      </c>
      <c r="D1153" s="2">
        <v>1</v>
      </c>
      <c r="E1153" s="2">
        <v>44</v>
      </c>
      <c r="F1153" s="2">
        <v>0</v>
      </c>
      <c r="G1153" s="2">
        <v>0</v>
      </c>
      <c r="H1153" s="2">
        <v>0</v>
      </c>
      <c r="I1153" s="2">
        <v>1</v>
      </c>
      <c r="J1153" s="2">
        <v>0</v>
      </c>
      <c r="K1153" s="2">
        <v>0</v>
      </c>
      <c r="L1153" s="2">
        <v>1</v>
      </c>
      <c r="M1153" s="2">
        <v>0</v>
      </c>
      <c r="N1153" s="2">
        <v>0</v>
      </c>
      <c r="O1153" s="2" t="s">
        <v>17</v>
      </c>
    </row>
    <row r="1154" spans="1:15">
      <c r="A1154" s="2">
        <v>1945</v>
      </c>
      <c r="B1154" s="2">
        <v>150183</v>
      </c>
      <c r="C1154" s="2">
        <v>1</v>
      </c>
      <c r="D1154" s="2">
        <v>1</v>
      </c>
      <c r="E1154" s="2">
        <v>40</v>
      </c>
      <c r="F1154" s="2">
        <v>0</v>
      </c>
      <c r="G1154" s="2">
        <v>1</v>
      </c>
      <c r="H1154" s="2">
        <v>0</v>
      </c>
      <c r="I1154" s="2">
        <v>0</v>
      </c>
      <c r="J1154" s="2">
        <v>0</v>
      </c>
      <c r="K1154" s="2">
        <v>0</v>
      </c>
      <c r="L1154" s="2">
        <v>1</v>
      </c>
      <c r="M1154" s="2">
        <v>0</v>
      </c>
      <c r="N1154" s="2">
        <v>0</v>
      </c>
      <c r="O1154" s="2" t="s">
        <v>18</v>
      </c>
    </row>
    <row r="1155" spans="1:15">
      <c r="A1155" s="2">
        <v>1091</v>
      </c>
      <c r="B1155" s="2">
        <v>150150</v>
      </c>
      <c r="C1155" s="2">
        <v>0</v>
      </c>
      <c r="D1155" s="2">
        <v>0</v>
      </c>
      <c r="E1155" s="2">
        <v>37</v>
      </c>
      <c r="F1155" s="2">
        <v>0</v>
      </c>
      <c r="G1155" s="2">
        <v>1</v>
      </c>
      <c r="H1155" s="2">
        <v>0</v>
      </c>
      <c r="I1155" s="2">
        <v>0</v>
      </c>
      <c r="J1155" s="2">
        <v>0</v>
      </c>
      <c r="K1155" s="2">
        <v>0</v>
      </c>
      <c r="L1155" s="2">
        <v>0</v>
      </c>
      <c r="M1155" s="2">
        <v>0</v>
      </c>
      <c r="N1155" s="2">
        <v>1</v>
      </c>
      <c r="O1155" s="2" t="s">
        <v>15</v>
      </c>
    </row>
    <row r="1156" spans="1:15">
      <c r="A1156" s="2">
        <v>2327</v>
      </c>
      <c r="B1156" s="2">
        <v>150150</v>
      </c>
      <c r="C1156" s="2">
        <v>0</v>
      </c>
      <c r="D1156" s="2">
        <v>0</v>
      </c>
      <c r="E1156" s="2">
        <v>37</v>
      </c>
      <c r="F1156" s="2">
        <v>0</v>
      </c>
      <c r="G1156" s="2">
        <v>1</v>
      </c>
      <c r="H1156" s="2">
        <v>0</v>
      </c>
      <c r="I1156" s="2">
        <v>0</v>
      </c>
      <c r="J1156" s="2">
        <v>0</v>
      </c>
      <c r="K1156" s="2">
        <v>0</v>
      </c>
      <c r="L1156" s="2">
        <v>0</v>
      </c>
      <c r="M1156" s="2">
        <v>0</v>
      </c>
      <c r="N1156" s="2">
        <v>1</v>
      </c>
      <c r="O1156" s="2" t="s">
        <v>15</v>
      </c>
    </row>
    <row r="1157" spans="1:15">
      <c r="A1157" s="2">
        <v>2320</v>
      </c>
      <c r="B1157" s="2">
        <v>150127</v>
      </c>
      <c r="C1157" s="2">
        <v>0</v>
      </c>
      <c r="D1157" s="2">
        <v>1</v>
      </c>
      <c r="E1157" s="2">
        <v>58</v>
      </c>
      <c r="F1157" s="2">
        <v>0</v>
      </c>
      <c r="G1157" s="2">
        <v>0</v>
      </c>
      <c r="H1157" s="2">
        <v>0</v>
      </c>
      <c r="I1157" s="2">
        <v>1</v>
      </c>
      <c r="J1157" s="2">
        <v>0</v>
      </c>
      <c r="K1157" s="2">
        <v>0</v>
      </c>
      <c r="L1157" s="2">
        <v>1</v>
      </c>
      <c r="M1157" s="2">
        <v>0</v>
      </c>
      <c r="N1157" s="2">
        <v>0</v>
      </c>
      <c r="O1157" s="2" t="s">
        <v>20</v>
      </c>
    </row>
    <row r="1158" spans="1:15">
      <c r="A1158" s="2">
        <v>3093</v>
      </c>
      <c r="B1158" s="2">
        <v>150116</v>
      </c>
      <c r="C1158" s="2">
        <v>1</v>
      </c>
      <c r="D1158" s="2">
        <v>1</v>
      </c>
      <c r="E1158" s="2">
        <v>63</v>
      </c>
      <c r="F1158" s="2">
        <v>0</v>
      </c>
      <c r="G1158" s="2">
        <v>0</v>
      </c>
      <c r="H1158" s="2">
        <v>0</v>
      </c>
      <c r="I1158" s="2">
        <v>1</v>
      </c>
      <c r="J1158" s="2">
        <v>0</v>
      </c>
      <c r="K1158" s="2">
        <v>0</v>
      </c>
      <c r="L1158" s="2">
        <v>1</v>
      </c>
      <c r="M1158" s="2">
        <v>0</v>
      </c>
      <c r="N1158" s="2">
        <v>0</v>
      </c>
      <c r="O1158" s="2" t="s">
        <v>16</v>
      </c>
    </row>
    <row r="1159" spans="1:15">
      <c r="A1159" s="2">
        <v>2059</v>
      </c>
      <c r="B1159" s="2">
        <v>150014</v>
      </c>
      <c r="C1159" s="2">
        <v>1</v>
      </c>
      <c r="D1159" s="2">
        <v>0</v>
      </c>
      <c r="E1159" s="2">
        <v>52</v>
      </c>
      <c r="F1159" s="2">
        <v>0</v>
      </c>
      <c r="G1159" s="2">
        <v>0</v>
      </c>
      <c r="H1159" s="2">
        <v>1</v>
      </c>
      <c r="I1159" s="2">
        <v>0</v>
      </c>
      <c r="J1159" s="2">
        <v>0</v>
      </c>
      <c r="K1159" s="2">
        <v>0</v>
      </c>
      <c r="L1159" s="2">
        <v>0</v>
      </c>
      <c r="M1159" s="2">
        <v>1</v>
      </c>
      <c r="N1159" s="2">
        <v>0</v>
      </c>
      <c r="O1159" s="2" t="s">
        <v>18</v>
      </c>
    </row>
    <row r="1160" spans="1:15">
      <c r="A1160" s="2">
        <v>2612</v>
      </c>
      <c r="B1160" s="2">
        <v>150002</v>
      </c>
      <c r="C1160" s="2">
        <v>0</v>
      </c>
      <c r="D1160" s="2">
        <v>1</v>
      </c>
      <c r="E1160" s="2">
        <v>66</v>
      </c>
      <c r="F1160" s="2">
        <v>1</v>
      </c>
      <c r="G1160" s="2">
        <v>0</v>
      </c>
      <c r="H1160" s="2">
        <v>0</v>
      </c>
      <c r="I1160" s="2">
        <v>0</v>
      </c>
      <c r="J1160" s="2">
        <v>0</v>
      </c>
      <c r="K1160" s="2">
        <v>0</v>
      </c>
      <c r="L1160" s="2">
        <v>1</v>
      </c>
      <c r="M1160" s="2">
        <v>0</v>
      </c>
      <c r="N1160" s="2">
        <v>0</v>
      </c>
      <c r="O1160" s="2" t="s">
        <v>19</v>
      </c>
    </row>
    <row r="1161" spans="1:15">
      <c r="A1161" s="2">
        <v>1829</v>
      </c>
      <c r="B1161" s="2">
        <v>149980</v>
      </c>
      <c r="C1161" s="2">
        <v>0</v>
      </c>
      <c r="D1161" s="2">
        <v>1</v>
      </c>
      <c r="E1161" s="2">
        <v>57</v>
      </c>
      <c r="F1161" s="2">
        <v>0</v>
      </c>
      <c r="G1161" s="2">
        <v>0</v>
      </c>
      <c r="H1161" s="2">
        <v>1</v>
      </c>
      <c r="I1161" s="2">
        <v>0</v>
      </c>
      <c r="J1161" s="2">
        <v>0</v>
      </c>
      <c r="K1161" s="2">
        <v>0</v>
      </c>
      <c r="L1161" s="2">
        <v>1</v>
      </c>
      <c r="M1161" s="2">
        <v>0</v>
      </c>
      <c r="N1161" s="2">
        <v>0</v>
      </c>
      <c r="O1161" s="2" t="s">
        <v>15</v>
      </c>
    </row>
    <row r="1162" spans="1:15">
      <c r="A1162" s="2">
        <v>1146</v>
      </c>
      <c r="B1162" s="2">
        <v>149967</v>
      </c>
      <c r="C1162" s="2">
        <v>0</v>
      </c>
      <c r="D1162" s="2">
        <v>1</v>
      </c>
      <c r="E1162" s="2">
        <v>62</v>
      </c>
      <c r="F1162" s="2">
        <v>0</v>
      </c>
      <c r="G1162" s="2">
        <v>0</v>
      </c>
      <c r="H1162" s="2">
        <v>1</v>
      </c>
      <c r="I1162" s="2">
        <v>0</v>
      </c>
      <c r="J1162" s="2">
        <v>0</v>
      </c>
      <c r="K1162" s="2">
        <v>0</v>
      </c>
      <c r="L1162" s="2">
        <v>1</v>
      </c>
      <c r="M1162" s="2">
        <v>0</v>
      </c>
      <c r="N1162" s="2">
        <v>0</v>
      </c>
      <c r="O1162" s="2" t="s">
        <v>17</v>
      </c>
    </row>
    <row r="1163" spans="1:15">
      <c r="A1163" s="2">
        <v>3003</v>
      </c>
      <c r="B1163" s="2">
        <v>149912</v>
      </c>
      <c r="C1163" s="2">
        <v>0</v>
      </c>
      <c r="D1163" s="2">
        <v>1</v>
      </c>
      <c r="E1163" s="2">
        <v>71</v>
      </c>
      <c r="F1163" s="2">
        <v>0</v>
      </c>
      <c r="G1163" s="2">
        <v>0</v>
      </c>
      <c r="H1163" s="2">
        <v>0</v>
      </c>
      <c r="I1163" s="2">
        <v>1</v>
      </c>
      <c r="J1163" s="2">
        <v>0</v>
      </c>
      <c r="K1163" s="2">
        <v>0</v>
      </c>
      <c r="L1163" s="2">
        <v>0</v>
      </c>
      <c r="M1163" s="2">
        <v>1</v>
      </c>
      <c r="N1163" s="2">
        <v>0</v>
      </c>
      <c r="O1163" s="2" t="s">
        <v>16</v>
      </c>
    </row>
    <row r="1164" spans="1:15">
      <c r="A1164" s="2">
        <v>3063</v>
      </c>
      <c r="B1164" s="2">
        <v>149912</v>
      </c>
      <c r="C1164" s="2">
        <v>0</v>
      </c>
      <c r="D1164" s="2">
        <v>1</v>
      </c>
      <c r="E1164" s="2">
        <v>71</v>
      </c>
      <c r="F1164" s="2">
        <v>0</v>
      </c>
      <c r="G1164" s="2">
        <v>0</v>
      </c>
      <c r="H1164" s="2">
        <v>0</v>
      </c>
      <c r="I1164" s="2">
        <v>1</v>
      </c>
      <c r="J1164" s="2">
        <v>0</v>
      </c>
      <c r="K1164" s="2">
        <v>0</v>
      </c>
      <c r="L1164" s="2">
        <v>0</v>
      </c>
      <c r="M1164" s="2">
        <v>1</v>
      </c>
      <c r="N1164" s="2">
        <v>0</v>
      </c>
      <c r="O1164" s="2" t="s">
        <v>16</v>
      </c>
    </row>
    <row r="1165" spans="1:15">
      <c r="A1165" s="2">
        <v>2465</v>
      </c>
      <c r="B1165" s="2">
        <v>149854</v>
      </c>
      <c r="C1165" s="2">
        <v>1</v>
      </c>
      <c r="D1165" s="2">
        <v>0</v>
      </c>
      <c r="E1165" s="2">
        <v>48</v>
      </c>
      <c r="F1165" s="2">
        <v>0</v>
      </c>
      <c r="G1165" s="2">
        <v>0</v>
      </c>
      <c r="H1165" s="2">
        <v>0</v>
      </c>
      <c r="I1165" s="2">
        <v>1</v>
      </c>
      <c r="J1165" s="2">
        <v>0</v>
      </c>
      <c r="K1165" s="2">
        <v>0</v>
      </c>
      <c r="L1165" s="2">
        <v>0</v>
      </c>
      <c r="M1165" s="2">
        <v>1</v>
      </c>
      <c r="N1165" s="2">
        <v>0</v>
      </c>
      <c r="O1165" s="2" t="s">
        <v>15</v>
      </c>
    </row>
    <row r="1166" spans="1:15">
      <c r="A1166" s="2">
        <v>3015</v>
      </c>
      <c r="B1166" s="2">
        <v>149767</v>
      </c>
      <c r="C1166" s="2">
        <v>0</v>
      </c>
      <c r="D1166" s="2">
        <v>0</v>
      </c>
      <c r="E1166" s="2">
        <v>29</v>
      </c>
      <c r="F1166" s="2">
        <v>0</v>
      </c>
      <c r="G1166" s="2">
        <v>0</v>
      </c>
      <c r="H1166" s="2">
        <v>1</v>
      </c>
      <c r="I1166" s="2">
        <v>0</v>
      </c>
      <c r="J1166" s="2">
        <v>0</v>
      </c>
      <c r="K1166" s="2">
        <v>0</v>
      </c>
      <c r="L1166" s="2">
        <v>1</v>
      </c>
      <c r="M1166" s="2">
        <v>0</v>
      </c>
      <c r="N1166" s="2">
        <v>0</v>
      </c>
      <c r="O1166" s="2" t="s">
        <v>16</v>
      </c>
    </row>
    <row r="1167" spans="1:15">
      <c r="A1167" s="2">
        <v>1786</v>
      </c>
      <c r="B1167" s="2">
        <v>149681</v>
      </c>
      <c r="C1167" s="2">
        <v>0</v>
      </c>
      <c r="D1167" s="2">
        <v>2</v>
      </c>
      <c r="E1167" s="2">
        <v>44</v>
      </c>
      <c r="F1167" s="2">
        <v>0</v>
      </c>
      <c r="G1167" s="2">
        <v>1</v>
      </c>
      <c r="H1167" s="2">
        <v>0</v>
      </c>
      <c r="I1167" s="2">
        <v>0</v>
      </c>
      <c r="J1167" s="2">
        <v>0</v>
      </c>
      <c r="K1167" s="2">
        <v>0</v>
      </c>
      <c r="L1167" s="2">
        <v>0</v>
      </c>
      <c r="M1167" s="2">
        <v>1</v>
      </c>
      <c r="N1167" s="2">
        <v>0</v>
      </c>
      <c r="O1167" s="2" t="s">
        <v>20</v>
      </c>
    </row>
    <row r="1168" spans="1:15">
      <c r="A1168" s="2">
        <v>2537</v>
      </c>
      <c r="B1168" s="2">
        <v>149681</v>
      </c>
      <c r="C1168" s="2">
        <v>0</v>
      </c>
      <c r="D1168" s="2">
        <v>2</v>
      </c>
      <c r="E1168" s="2">
        <v>44</v>
      </c>
      <c r="F1168" s="2">
        <v>0</v>
      </c>
      <c r="G1168" s="2">
        <v>1</v>
      </c>
      <c r="H1168" s="2">
        <v>0</v>
      </c>
      <c r="I1168" s="2">
        <v>0</v>
      </c>
      <c r="J1168" s="2">
        <v>0</v>
      </c>
      <c r="K1168" s="2">
        <v>0</v>
      </c>
      <c r="L1168" s="2">
        <v>0</v>
      </c>
      <c r="M1168" s="2">
        <v>1</v>
      </c>
      <c r="N1168" s="2">
        <v>0</v>
      </c>
      <c r="O1168" s="2" t="s">
        <v>15</v>
      </c>
    </row>
    <row r="1169" spans="1:15">
      <c r="A1169" s="2">
        <v>2120</v>
      </c>
      <c r="B1169" s="2">
        <v>149678</v>
      </c>
      <c r="C1169" s="2">
        <v>0</v>
      </c>
      <c r="D1169" s="2">
        <v>1</v>
      </c>
      <c r="E1169" s="2">
        <v>59</v>
      </c>
      <c r="F1169" s="2">
        <v>0</v>
      </c>
      <c r="G1169" s="2">
        <v>1</v>
      </c>
      <c r="H1169" s="2">
        <v>0</v>
      </c>
      <c r="I1169" s="2">
        <v>0</v>
      </c>
      <c r="J1169" s="2">
        <v>0</v>
      </c>
      <c r="K1169" s="2">
        <v>0</v>
      </c>
      <c r="L1169" s="2">
        <v>1</v>
      </c>
      <c r="M1169" s="2">
        <v>0</v>
      </c>
      <c r="N1169" s="2">
        <v>0</v>
      </c>
      <c r="O1169" s="2" t="s">
        <v>19</v>
      </c>
    </row>
    <row r="1170" spans="1:15">
      <c r="A1170" s="2">
        <v>2116</v>
      </c>
      <c r="B1170" s="2">
        <v>149669</v>
      </c>
      <c r="C1170" s="2">
        <v>1</v>
      </c>
      <c r="D1170" s="2">
        <v>0</v>
      </c>
      <c r="E1170" s="2">
        <v>46</v>
      </c>
      <c r="F1170" s="2">
        <v>0</v>
      </c>
      <c r="G1170" s="2">
        <v>0</v>
      </c>
      <c r="H1170" s="2">
        <v>0</v>
      </c>
      <c r="I1170" s="2">
        <v>1</v>
      </c>
      <c r="J1170" s="2">
        <v>0</v>
      </c>
      <c r="K1170" s="2">
        <v>0</v>
      </c>
      <c r="L1170" s="2">
        <v>0</v>
      </c>
      <c r="M1170" s="2">
        <v>0</v>
      </c>
      <c r="N1170" s="2">
        <v>0</v>
      </c>
      <c r="O1170" s="2" t="s">
        <v>20</v>
      </c>
    </row>
    <row r="1171" spans="1:15">
      <c r="A1171" s="2">
        <v>2480</v>
      </c>
      <c r="B1171" s="2">
        <v>149667</v>
      </c>
      <c r="C1171" s="2">
        <v>0</v>
      </c>
      <c r="D1171" s="2">
        <v>0</v>
      </c>
      <c r="E1171" s="2">
        <v>65</v>
      </c>
      <c r="F1171" s="2">
        <v>0</v>
      </c>
      <c r="G1171" s="2">
        <v>0</v>
      </c>
      <c r="H1171" s="2">
        <v>1</v>
      </c>
      <c r="I1171" s="2">
        <v>0</v>
      </c>
      <c r="J1171" s="2">
        <v>0</v>
      </c>
      <c r="K1171" s="2">
        <v>0</v>
      </c>
      <c r="L1171" s="2">
        <v>0</v>
      </c>
      <c r="M1171" s="2">
        <v>0</v>
      </c>
      <c r="N1171" s="2">
        <v>1</v>
      </c>
      <c r="O1171" s="2" t="s">
        <v>19</v>
      </c>
    </row>
    <row r="1172" spans="1:15">
      <c r="A1172" s="2">
        <v>2849</v>
      </c>
      <c r="B1172" s="2">
        <v>149638</v>
      </c>
      <c r="C1172" s="2">
        <v>0</v>
      </c>
      <c r="D1172" s="2">
        <v>1</v>
      </c>
      <c r="E1172" s="2">
        <v>68</v>
      </c>
      <c r="F1172" s="2">
        <v>1</v>
      </c>
      <c r="G1172" s="2">
        <v>0</v>
      </c>
      <c r="H1172" s="2">
        <v>0</v>
      </c>
      <c r="I1172" s="2">
        <v>0</v>
      </c>
      <c r="J1172" s="2">
        <v>0</v>
      </c>
      <c r="K1172" s="2">
        <v>0</v>
      </c>
      <c r="L1172" s="2">
        <v>1</v>
      </c>
      <c r="M1172" s="2">
        <v>0</v>
      </c>
      <c r="N1172" s="2">
        <v>0</v>
      </c>
      <c r="O1172" s="2" t="s">
        <v>15</v>
      </c>
    </row>
    <row r="1173" spans="1:15">
      <c r="A1173" s="2">
        <v>1588</v>
      </c>
      <c r="B1173" s="2">
        <v>149618</v>
      </c>
      <c r="C1173" s="2">
        <v>1</v>
      </c>
      <c r="D1173" s="2">
        <v>1</v>
      </c>
      <c r="E1173" s="2">
        <v>54</v>
      </c>
      <c r="F1173" s="2">
        <v>0</v>
      </c>
      <c r="G1173" s="2">
        <v>0</v>
      </c>
      <c r="H1173" s="2">
        <v>0</v>
      </c>
      <c r="I1173" s="2">
        <v>1</v>
      </c>
      <c r="J1173" s="2">
        <v>0</v>
      </c>
      <c r="K1173" s="2">
        <v>0</v>
      </c>
      <c r="L1173" s="2">
        <v>0</v>
      </c>
      <c r="M1173" s="2">
        <v>1</v>
      </c>
      <c r="N1173" s="2">
        <v>0</v>
      </c>
      <c r="O1173" s="2" t="s">
        <v>20</v>
      </c>
    </row>
    <row r="1174" spans="1:15">
      <c r="A1174" s="2">
        <v>1139</v>
      </c>
      <c r="B1174" s="2">
        <v>149605</v>
      </c>
      <c r="C1174" s="2">
        <v>0</v>
      </c>
      <c r="D1174" s="2">
        <v>0</v>
      </c>
      <c r="E1174" s="2">
        <v>54</v>
      </c>
      <c r="F1174" s="2">
        <v>0</v>
      </c>
      <c r="G1174" s="2">
        <v>1</v>
      </c>
      <c r="H1174" s="2">
        <v>0</v>
      </c>
      <c r="I1174" s="2">
        <v>0</v>
      </c>
      <c r="J1174" s="2">
        <v>0</v>
      </c>
      <c r="K1174" s="2">
        <v>0</v>
      </c>
      <c r="L1174" s="2">
        <v>0</v>
      </c>
      <c r="M1174" s="2">
        <v>1</v>
      </c>
      <c r="N1174" s="2">
        <v>0</v>
      </c>
      <c r="O1174" s="2" t="s">
        <v>15</v>
      </c>
    </row>
    <row r="1175" spans="1:15">
      <c r="A1175" s="2">
        <v>3118</v>
      </c>
      <c r="B1175" s="2">
        <v>149572</v>
      </c>
      <c r="C1175" s="2">
        <v>1</v>
      </c>
      <c r="D1175" s="2">
        <v>1</v>
      </c>
      <c r="E1175" s="2">
        <v>62</v>
      </c>
      <c r="F1175" s="2">
        <v>0</v>
      </c>
      <c r="G1175" s="2">
        <v>1</v>
      </c>
      <c r="H1175" s="2">
        <v>0</v>
      </c>
      <c r="I1175" s="2">
        <v>0</v>
      </c>
      <c r="J1175" s="2">
        <v>0</v>
      </c>
      <c r="K1175" s="2">
        <v>0</v>
      </c>
      <c r="L1175" s="2">
        <v>0</v>
      </c>
      <c r="M1175" s="2">
        <v>1</v>
      </c>
      <c r="N1175" s="2">
        <v>0</v>
      </c>
      <c r="O1175" s="2" t="s">
        <v>20</v>
      </c>
    </row>
    <row r="1176" spans="1:15">
      <c r="A1176" s="2">
        <v>2653</v>
      </c>
      <c r="B1176" s="2">
        <v>149544</v>
      </c>
      <c r="C1176" s="2">
        <v>1</v>
      </c>
      <c r="D1176" s="2">
        <v>0</v>
      </c>
      <c r="E1176" s="2">
        <v>44</v>
      </c>
      <c r="F1176" s="2">
        <v>0</v>
      </c>
      <c r="G1176" s="2">
        <v>1</v>
      </c>
      <c r="H1176" s="2">
        <v>0</v>
      </c>
      <c r="I1176" s="2">
        <v>0</v>
      </c>
      <c r="J1176" s="2">
        <v>0</v>
      </c>
      <c r="K1176" s="2">
        <v>0</v>
      </c>
      <c r="L1176" s="2">
        <v>0</v>
      </c>
      <c r="M1176" s="2">
        <v>0</v>
      </c>
      <c r="N1176" s="2">
        <v>1</v>
      </c>
      <c r="O1176" s="2" t="s">
        <v>18</v>
      </c>
    </row>
    <row r="1177" spans="1:15">
      <c r="A1177" s="2">
        <v>1845</v>
      </c>
      <c r="B1177" s="2">
        <v>149514</v>
      </c>
      <c r="C1177" s="2">
        <v>1</v>
      </c>
      <c r="D1177" s="2">
        <v>0</v>
      </c>
      <c r="E1177" s="2">
        <v>45</v>
      </c>
      <c r="F1177" s="2">
        <v>0</v>
      </c>
      <c r="G1177" s="2">
        <v>0</v>
      </c>
      <c r="H1177" s="2">
        <v>1</v>
      </c>
      <c r="I1177" s="2">
        <v>0</v>
      </c>
      <c r="J1177" s="2">
        <v>0</v>
      </c>
      <c r="K1177" s="2">
        <v>0</v>
      </c>
      <c r="L1177" s="2">
        <v>0</v>
      </c>
      <c r="M1177" s="2">
        <v>0</v>
      </c>
      <c r="N1177" s="2">
        <v>0</v>
      </c>
      <c r="O1177" s="2" t="s">
        <v>16</v>
      </c>
    </row>
    <row r="1178" spans="1:15">
      <c r="A1178" s="2">
        <v>1403</v>
      </c>
      <c r="B1178" s="2">
        <v>149505</v>
      </c>
      <c r="C1178" s="2">
        <v>1</v>
      </c>
      <c r="D1178" s="2">
        <v>1</v>
      </c>
      <c r="E1178" s="2">
        <v>49</v>
      </c>
      <c r="F1178" s="2">
        <v>0</v>
      </c>
      <c r="G1178" s="2">
        <v>1</v>
      </c>
      <c r="H1178" s="2">
        <v>0</v>
      </c>
      <c r="I1178" s="2">
        <v>0</v>
      </c>
      <c r="J1178" s="2">
        <v>0</v>
      </c>
      <c r="K1178" s="2">
        <v>0</v>
      </c>
      <c r="L1178" s="2">
        <v>0</v>
      </c>
      <c r="M1178" s="2">
        <v>1</v>
      </c>
      <c r="N1178" s="2">
        <v>0</v>
      </c>
      <c r="O1178" s="2" t="s">
        <v>15</v>
      </c>
    </row>
    <row r="1179" spans="1:15">
      <c r="A1179" s="2">
        <v>1817</v>
      </c>
      <c r="B1179" s="2">
        <v>149494</v>
      </c>
      <c r="C1179" s="2">
        <v>1</v>
      </c>
      <c r="D1179" s="2">
        <v>0</v>
      </c>
      <c r="E1179" s="2">
        <v>48</v>
      </c>
      <c r="F1179" s="2">
        <v>0</v>
      </c>
      <c r="G1179" s="2">
        <v>0</v>
      </c>
      <c r="H1179" s="2">
        <v>1</v>
      </c>
      <c r="I1179" s="2">
        <v>0</v>
      </c>
      <c r="J1179" s="2">
        <v>0</v>
      </c>
      <c r="K1179" s="2">
        <v>0</v>
      </c>
      <c r="L1179" s="2">
        <v>0</v>
      </c>
      <c r="M1179" s="2">
        <v>1</v>
      </c>
      <c r="N1179" s="2">
        <v>0</v>
      </c>
      <c r="O1179" s="2" t="s">
        <v>15</v>
      </c>
    </row>
    <row r="1180" spans="1:15">
      <c r="A1180" s="2">
        <v>2441</v>
      </c>
      <c r="B1180" s="2">
        <v>149476</v>
      </c>
      <c r="C1180" s="2">
        <v>0</v>
      </c>
      <c r="D1180" s="2">
        <v>1</v>
      </c>
      <c r="E1180" s="2">
        <v>57</v>
      </c>
      <c r="F1180" s="2">
        <v>1</v>
      </c>
      <c r="G1180" s="2">
        <v>0</v>
      </c>
      <c r="H1180" s="2">
        <v>0</v>
      </c>
      <c r="I1180" s="2">
        <v>0</v>
      </c>
      <c r="J1180" s="2">
        <v>0</v>
      </c>
      <c r="K1180" s="2">
        <v>0</v>
      </c>
      <c r="L1180" s="2">
        <v>0</v>
      </c>
      <c r="M1180" s="2">
        <v>1</v>
      </c>
      <c r="N1180" s="2">
        <v>0</v>
      </c>
      <c r="O1180" s="2" t="s">
        <v>15</v>
      </c>
    </row>
    <row r="1181" spans="1:15">
      <c r="A1181" s="2">
        <v>1637</v>
      </c>
      <c r="B1181" s="2">
        <v>149431</v>
      </c>
      <c r="C1181" s="2">
        <v>0</v>
      </c>
      <c r="D1181" s="2">
        <v>1</v>
      </c>
      <c r="E1181" s="2">
        <v>65</v>
      </c>
      <c r="F1181" s="2">
        <v>1</v>
      </c>
      <c r="G1181" s="2">
        <v>0</v>
      </c>
      <c r="H1181" s="2">
        <v>0</v>
      </c>
      <c r="I1181" s="2">
        <v>0</v>
      </c>
      <c r="J1181" s="2">
        <v>0</v>
      </c>
      <c r="K1181" s="2">
        <v>0</v>
      </c>
      <c r="L1181" s="2">
        <v>1</v>
      </c>
      <c r="M1181" s="2">
        <v>0</v>
      </c>
      <c r="N1181" s="2">
        <v>0</v>
      </c>
      <c r="O1181" s="2" t="s">
        <v>15</v>
      </c>
    </row>
    <row r="1182" spans="1:15">
      <c r="A1182" s="2">
        <v>2659</v>
      </c>
      <c r="B1182" s="2">
        <v>149413</v>
      </c>
      <c r="C1182" s="2">
        <v>0</v>
      </c>
      <c r="D1182" s="2">
        <v>1</v>
      </c>
      <c r="E1182" s="2">
        <v>68</v>
      </c>
      <c r="F1182" s="2">
        <v>0</v>
      </c>
      <c r="G1182" s="2">
        <v>1</v>
      </c>
      <c r="H1182" s="2">
        <v>0</v>
      </c>
      <c r="I1182" s="2">
        <v>0</v>
      </c>
      <c r="J1182" s="2">
        <v>0</v>
      </c>
      <c r="K1182" s="2">
        <v>0</v>
      </c>
      <c r="L1182" s="2">
        <v>1</v>
      </c>
      <c r="M1182" s="2">
        <v>0</v>
      </c>
      <c r="N1182" s="2">
        <v>0</v>
      </c>
      <c r="O1182" s="2" t="s">
        <v>18</v>
      </c>
    </row>
    <row r="1183" spans="1:15">
      <c r="A1183" s="2">
        <v>1034</v>
      </c>
      <c r="B1183" s="2">
        <v>149389</v>
      </c>
      <c r="C1183" s="2">
        <v>1</v>
      </c>
      <c r="D1183" s="2">
        <v>1</v>
      </c>
      <c r="E1183" s="2">
        <v>69</v>
      </c>
      <c r="F1183" s="2">
        <v>0</v>
      </c>
      <c r="G1183" s="2">
        <v>0</v>
      </c>
      <c r="H1183" s="2">
        <v>1</v>
      </c>
      <c r="I1183" s="2">
        <v>0</v>
      </c>
      <c r="J1183" s="2">
        <v>0</v>
      </c>
      <c r="K1183" s="2">
        <v>0</v>
      </c>
      <c r="L1183" s="2">
        <v>0</v>
      </c>
      <c r="M1183" s="2">
        <v>1</v>
      </c>
      <c r="N1183" s="2">
        <v>0</v>
      </c>
      <c r="O1183" s="2" t="s">
        <v>19</v>
      </c>
    </row>
    <row r="1184" spans="1:15">
      <c r="A1184" s="2">
        <v>1453</v>
      </c>
      <c r="B1184" s="2">
        <v>149269</v>
      </c>
      <c r="C1184" s="2">
        <v>1</v>
      </c>
      <c r="D1184" s="2">
        <v>0</v>
      </c>
      <c r="E1184" s="2">
        <v>49</v>
      </c>
      <c r="F1184" s="2">
        <v>0</v>
      </c>
      <c r="G1184" s="2">
        <v>0</v>
      </c>
      <c r="H1184" s="2">
        <v>0</v>
      </c>
      <c r="I1184" s="2">
        <v>1</v>
      </c>
      <c r="J1184" s="2">
        <v>0</v>
      </c>
      <c r="K1184" s="2">
        <v>0</v>
      </c>
      <c r="L1184" s="2">
        <v>0</v>
      </c>
      <c r="M1184" s="2">
        <v>0</v>
      </c>
      <c r="N1184" s="2">
        <v>1</v>
      </c>
      <c r="O1184" s="2" t="s">
        <v>18</v>
      </c>
    </row>
    <row r="1185" spans="1:15">
      <c r="A1185" s="2">
        <v>1992</v>
      </c>
      <c r="B1185" s="2">
        <v>149187</v>
      </c>
      <c r="C1185" s="2">
        <v>0</v>
      </c>
      <c r="D1185" s="2">
        <v>1</v>
      </c>
      <c r="E1185" s="2">
        <v>44</v>
      </c>
      <c r="F1185" s="2">
        <v>0</v>
      </c>
      <c r="G1185" s="2">
        <v>0</v>
      </c>
      <c r="H1185" s="2">
        <v>0</v>
      </c>
      <c r="I1185" s="2">
        <v>1</v>
      </c>
      <c r="J1185" s="2">
        <v>0</v>
      </c>
      <c r="K1185" s="2">
        <v>0</v>
      </c>
      <c r="L1185" s="2">
        <v>0</v>
      </c>
      <c r="M1185" s="2">
        <v>0</v>
      </c>
      <c r="N1185" s="2">
        <v>1</v>
      </c>
      <c r="O1185" s="2" t="s">
        <v>17</v>
      </c>
    </row>
    <row r="1186" spans="1:15">
      <c r="A1186" s="2">
        <v>1831</v>
      </c>
      <c r="B1186" s="2">
        <v>149166</v>
      </c>
      <c r="C1186" s="2">
        <v>0</v>
      </c>
      <c r="D1186" s="2">
        <v>1</v>
      </c>
      <c r="E1186" s="2">
        <v>46</v>
      </c>
      <c r="F1186" s="2">
        <v>0</v>
      </c>
      <c r="G1186" s="2">
        <v>0</v>
      </c>
      <c r="H1186" s="2">
        <v>1</v>
      </c>
      <c r="I1186" s="2">
        <v>0</v>
      </c>
      <c r="J1186" s="2">
        <v>0</v>
      </c>
      <c r="K1186" s="2">
        <v>0</v>
      </c>
      <c r="L1186" s="2">
        <v>1</v>
      </c>
      <c r="M1186" s="2">
        <v>0</v>
      </c>
      <c r="N1186" s="2">
        <v>0</v>
      </c>
      <c r="O1186" s="2" t="s">
        <v>18</v>
      </c>
    </row>
    <row r="1187" spans="1:15">
      <c r="A1187" s="2">
        <v>2870</v>
      </c>
      <c r="B1187" s="2">
        <v>149160</v>
      </c>
      <c r="C1187" s="2">
        <v>0</v>
      </c>
      <c r="D1187" s="2">
        <v>1</v>
      </c>
      <c r="E1187" s="2">
        <v>71</v>
      </c>
      <c r="F1187" s="2">
        <v>1</v>
      </c>
      <c r="G1187" s="2">
        <v>0</v>
      </c>
      <c r="H1187" s="2">
        <v>0</v>
      </c>
      <c r="I1187" s="2">
        <v>0</v>
      </c>
      <c r="J1187" s="2">
        <v>0</v>
      </c>
      <c r="K1187" s="2">
        <v>0</v>
      </c>
      <c r="L1187" s="2">
        <v>1</v>
      </c>
      <c r="M1187" s="2">
        <v>0</v>
      </c>
      <c r="N1187" s="2">
        <v>0</v>
      </c>
      <c r="O1187" s="2" t="s">
        <v>19</v>
      </c>
    </row>
    <row r="1188" spans="1:15">
      <c r="A1188" s="2">
        <v>1513</v>
      </c>
      <c r="B1188" s="2">
        <v>149154</v>
      </c>
      <c r="C1188" s="2">
        <v>1</v>
      </c>
      <c r="D1188" s="2">
        <v>1</v>
      </c>
      <c r="E1188" s="2">
        <v>60</v>
      </c>
      <c r="F1188" s="2">
        <v>0</v>
      </c>
      <c r="G1188" s="2">
        <v>1</v>
      </c>
      <c r="H1188" s="2">
        <v>0</v>
      </c>
      <c r="I1188" s="2">
        <v>0</v>
      </c>
      <c r="J1188" s="2">
        <v>0</v>
      </c>
      <c r="K1188" s="2">
        <v>0</v>
      </c>
      <c r="L1188" s="2">
        <v>0</v>
      </c>
      <c r="M1188" s="2">
        <v>0</v>
      </c>
      <c r="N1188" s="2">
        <v>1</v>
      </c>
      <c r="O1188" s="2" t="s">
        <v>18</v>
      </c>
    </row>
    <row r="1189" spans="1:15">
      <c r="A1189" s="2">
        <v>2262</v>
      </c>
      <c r="B1189" s="2">
        <v>149118</v>
      </c>
      <c r="C1189" s="2">
        <v>0</v>
      </c>
      <c r="D1189" s="2">
        <v>0</v>
      </c>
      <c r="E1189" s="2">
        <v>49</v>
      </c>
      <c r="F1189" s="2">
        <v>1</v>
      </c>
      <c r="G1189" s="2">
        <v>0</v>
      </c>
      <c r="H1189" s="2">
        <v>0</v>
      </c>
      <c r="I1189" s="2">
        <v>0</v>
      </c>
      <c r="J1189" s="2">
        <v>0</v>
      </c>
      <c r="K1189" s="2">
        <v>0</v>
      </c>
      <c r="L1189" s="2">
        <v>0</v>
      </c>
      <c r="M1189" s="2">
        <v>0</v>
      </c>
      <c r="N1189" s="2">
        <v>0</v>
      </c>
      <c r="O1189" s="2" t="s">
        <v>17</v>
      </c>
    </row>
    <row r="1190" spans="1:15">
      <c r="A1190" s="2">
        <v>1098</v>
      </c>
      <c r="B1190" s="2">
        <v>149096</v>
      </c>
      <c r="C1190" s="2">
        <v>1</v>
      </c>
      <c r="D1190" s="2">
        <v>1</v>
      </c>
      <c r="E1190" s="2">
        <v>56</v>
      </c>
      <c r="F1190" s="2">
        <v>0</v>
      </c>
      <c r="G1190" s="2">
        <v>1</v>
      </c>
      <c r="H1190" s="2">
        <v>0</v>
      </c>
      <c r="I1190" s="2">
        <v>0</v>
      </c>
      <c r="J1190" s="2">
        <v>0</v>
      </c>
      <c r="K1190" s="2">
        <v>0</v>
      </c>
      <c r="L1190" s="2">
        <v>1</v>
      </c>
      <c r="M1190" s="2">
        <v>0</v>
      </c>
      <c r="N1190" s="2">
        <v>0</v>
      </c>
      <c r="O1190" s="2" t="s">
        <v>17</v>
      </c>
    </row>
    <row r="1191" spans="1:15">
      <c r="A1191" s="2">
        <v>2761</v>
      </c>
      <c r="B1191" s="2">
        <v>149094</v>
      </c>
      <c r="C1191" s="2">
        <v>0</v>
      </c>
      <c r="D1191" s="2">
        <v>1</v>
      </c>
      <c r="E1191" s="2">
        <v>47</v>
      </c>
      <c r="F1191" s="2">
        <v>0</v>
      </c>
      <c r="G1191" s="2">
        <v>1</v>
      </c>
      <c r="H1191" s="2">
        <v>0</v>
      </c>
      <c r="I1191" s="2">
        <v>0</v>
      </c>
      <c r="J1191" s="2">
        <v>0</v>
      </c>
      <c r="K1191" s="2">
        <v>0</v>
      </c>
      <c r="L1191" s="2">
        <v>1</v>
      </c>
      <c r="M1191" s="2">
        <v>0</v>
      </c>
      <c r="N1191" s="2">
        <v>0</v>
      </c>
      <c r="O1191" s="2" t="s">
        <v>18</v>
      </c>
    </row>
    <row r="1192" spans="1:15">
      <c r="A1192" s="2">
        <v>2665</v>
      </c>
      <c r="B1192" s="2">
        <v>149090</v>
      </c>
      <c r="C1192" s="2">
        <v>0</v>
      </c>
      <c r="D1192" s="2">
        <v>1</v>
      </c>
      <c r="E1192" s="2">
        <v>69</v>
      </c>
      <c r="F1192" s="2">
        <v>0</v>
      </c>
      <c r="G1192" s="2">
        <v>0</v>
      </c>
      <c r="H1192" s="2">
        <v>1</v>
      </c>
      <c r="I1192" s="2">
        <v>0</v>
      </c>
      <c r="J1192" s="2">
        <v>0</v>
      </c>
      <c r="K1192" s="2">
        <v>0</v>
      </c>
      <c r="L1192" s="2">
        <v>1</v>
      </c>
      <c r="M1192" s="2">
        <v>0</v>
      </c>
      <c r="N1192" s="2">
        <v>0</v>
      </c>
      <c r="O1192" s="2" t="s">
        <v>18</v>
      </c>
    </row>
    <row r="1193" spans="1:15">
      <c r="A1193" s="2">
        <v>2147</v>
      </c>
      <c r="B1193" s="2">
        <v>148985</v>
      </c>
      <c r="C1193" s="2">
        <v>0</v>
      </c>
      <c r="D1193" s="2">
        <v>1</v>
      </c>
      <c r="E1193" s="2">
        <v>52</v>
      </c>
      <c r="F1193" s="2">
        <v>0</v>
      </c>
      <c r="G1193" s="2">
        <v>1</v>
      </c>
      <c r="H1193" s="2">
        <v>0</v>
      </c>
      <c r="I1193" s="2">
        <v>0</v>
      </c>
      <c r="J1193" s="2">
        <v>0</v>
      </c>
      <c r="K1193" s="2">
        <v>0</v>
      </c>
      <c r="L1193" s="2">
        <v>0</v>
      </c>
      <c r="M1193" s="2">
        <v>0</v>
      </c>
      <c r="N1193" s="2">
        <v>0</v>
      </c>
      <c r="O1193" s="2" t="s">
        <v>15</v>
      </c>
    </row>
    <row r="1194" spans="1:15">
      <c r="A1194" s="2">
        <v>1038</v>
      </c>
      <c r="B1194" s="2">
        <v>148948</v>
      </c>
      <c r="C1194" s="2">
        <v>0</v>
      </c>
      <c r="D1194" s="2">
        <v>0</v>
      </c>
      <c r="E1194" s="2">
        <v>77</v>
      </c>
      <c r="F1194" s="2">
        <v>1</v>
      </c>
      <c r="G1194" s="2">
        <v>0</v>
      </c>
      <c r="H1194" s="2">
        <v>0</v>
      </c>
      <c r="I1194" s="2">
        <v>0</v>
      </c>
      <c r="J1194" s="2">
        <v>0</v>
      </c>
      <c r="K1194" s="2">
        <v>0</v>
      </c>
      <c r="L1194" s="2">
        <v>0</v>
      </c>
      <c r="M1194" s="2">
        <v>0</v>
      </c>
      <c r="N1194" s="2">
        <v>1</v>
      </c>
      <c r="O1194" s="2" t="s">
        <v>17</v>
      </c>
    </row>
    <row r="1195" spans="1:15">
      <c r="A1195" s="2">
        <v>1875</v>
      </c>
      <c r="B1195" s="2">
        <v>148948</v>
      </c>
      <c r="C1195" s="2">
        <v>0</v>
      </c>
      <c r="D1195" s="2">
        <v>0</v>
      </c>
      <c r="E1195" s="2">
        <v>77</v>
      </c>
      <c r="F1195" s="2">
        <v>1</v>
      </c>
      <c r="G1195" s="2">
        <v>0</v>
      </c>
      <c r="H1195" s="2">
        <v>0</v>
      </c>
      <c r="I1195" s="2">
        <v>0</v>
      </c>
      <c r="J1195" s="2">
        <v>0</v>
      </c>
      <c r="K1195" s="2">
        <v>0</v>
      </c>
      <c r="L1195" s="2">
        <v>0</v>
      </c>
      <c r="M1195" s="2">
        <v>0</v>
      </c>
      <c r="N1195" s="2">
        <v>1</v>
      </c>
      <c r="O1195" s="2" t="s">
        <v>16</v>
      </c>
    </row>
    <row r="1196" spans="1:15">
      <c r="A1196" s="2">
        <v>1496</v>
      </c>
      <c r="B1196" s="2">
        <v>148920</v>
      </c>
      <c r="C1196" s="2">
        <v>0</v>
      </c>
      <c r="D1196" s="2">
        <v>2</v>
      </c>
      <c r="E1196" s="2">
        <v>56</v>
      </c>
      <c r="F1196" s="2">
        <v>0</v>
      </c>
      <c r="G1196" s="2">
        <v>1</v>
      </c>
      <c r="H1196" s="2">
        <v>0</v>
      </c>
      <c r="I1196" s="2">
        <v>0</v>
      </c>
      <c r="J1196" s="2">
        <v>0</v>
      </c>
      <c r="K1196" s="2">
        <v>0</v>
      </c>
      <c r="L1196" s="2">
        <v>1</v>
      </c>
      <c r="M1196" s="2">
        <v>0</v>
      </c>
      <c r="N1196" s="2">
        <v>0</v>
      </c>
      <c r="O1196" s="2" t="s">
        <v>19</v>
      </c>
    </row>
    <row r="1197" spans="1:15">
      <c r="A1197" s="2">
        <v>2275</v>
      </c>
      <c r="B1197" s="2">
        <v>148918</v>
      </c>
      <c r="C1197" s="2">
        <v>1</v>
      </c>
      <c r="D1197" s="2">
        <v>1</v>
      </c>
      <c r="E1197" s="2">
        <v>57</v>
      </c>
      <c r="F1197" s="2">
        <v>0</v>
      </c>
      <c r="G1197" s="2">
        <v>0</v>
      </c>
      <c r="H1197" s="2">
        <v>1</v>
      </c>
      <c r="I1197" s="2">
        <v>0</v>
      </c>
      <c r="J1197" s="2">
        <v>0</v>
      </c>
      <c r="K1197" s="2">
        <v>0</v>
      </c>
      <c r="L1197" s="2">
        <v>0</v>
      </c>
      <c r="M1197" s="2">
        <v>0</v>
      </c>
      <c r="N1197" s="2">
        <v>1</v>
      </c>
      <c r="O1197" s="2" t="s">
        <v>18</v>
      </c>
    </row>
    <row r="1198" spans="1:15">
      <c r="A1198" s="2">
        <v>2766</v>
      </c>
      <c r="B1198" s="2">
        <v>148918</v>
      </c>
      <c r="C1198" s="2">
        <v>1</v>
      </c>
      <c r="D1198" s="2">
        <v>1</v>
      </c>
      <c r="E1198" s="2">
        <v>57</v>
      </c>
      <c r="F1198" s="2">
        <v>0</v>
      </c>
      <c r="G1198" s="2">
        <v>0</v>
      </c>
      <c r="H1198" s="2">
        <v>1</v>
      </c>
      <c r="I1198" s="2">
        <v>0</v>
      </c>
      <c r="J1198" s="2">
        <v>0</v>
      </c>
      <c r="K1198" s="2">
        <v>0</v>
      </c>
      <c r="L1198" s="2">
        <v>0</v>
      </c>
      <c r="M1198" s="2">
        <v>0</v>
      </c>
      <c r="N1198" s="2">
        <v>1</v>
      </c>
      <c r="O1198" s="2" t="s">
        <v>17</v>
      </c>
    </row>
    <row r="1199" spans="1:15">
      <c r="A1199" s="2">
        <v>2355</v>
      </c>
      <c r="B1199" s="2">
        <v>148904</v>
      </c>
      <c r="C1199" s="2">
        <v>0</v>
      </c>
      <c r="D1199" s="2">
        <v>1</v>
      </c>
      <c r="E1199" s="2">
        <v>60</v>
      </c>
      <c r="F1199" s="2">
        <v>0</v>
      </c>
      <c r="G1199" s="2">
        <v>0</v>
      </c>
      <c r="H1199" s="2">
        <v>1</v>
      </c>
      <c r="I1199" s="2">
        <v>0</v>
      </c>
      <c r="J1199" s="2">
        <v>0</v>
      </c>
      <c r="K1199" s="2">
        <v>0</v>
      </c>
      <c r="L1199" s="2">
        <v>1</v>
      </c>
      <c r="M1199" s="2">
        <v>0</v>
      </c>
      <c r="N1199" s="2">
        <v>0</v>
      </c>
      <c r="O1199" s="2" t="s">
        <v>16</v>
      </c>
    </row>
    <row r="1200" spans="1:15">
      <c r="A1200" s="2">
        <v>2939</v>
      </c>
      <c r="B1200" s="2">
        <v>148877</v>
      </c>
      <c r="C1200" s="2">
        <v>0</v>
      </c>
      <c r="D1200" s="2">
        <v>1</v>
      </c>
      <c r="E1200" s="2">
        <v>54</v>
      </c>
      <c r="F1200" s="2">
        <v>1</v>
      </c>
      <c r="G1200" s="2">
        <v>0</v>
      </c>
      <c r="H1200" s="2">
        <v>0</v>
      </c>
      <c r="I1200" s="2">
        <v>0</v>
      </c>
      <c r="J1200" s="2">
        <v>0</v>
      </c>
      <c r="K1200" s="2">
        <v>0</v>
      </c>
      <c r="L1200" s="2">
        <v>1</v>
      </c>
      <c r="M1200" s="2">
        <v>0</v>
      </c>
      <c r="N1200" s="2">
        <v>0</v>
      </c>
      <c r="O1200" s="2" t="s">
        <v>15</v>
      </c>
    </row>
    <row r="1201" spans="1:15">
      <c r="A1201" s="2">
        <v>1548</v>
      </c>
      <c r="B1201" s="2">
        <v>148799</v>
      </c>
      <c r="C1201" s="2">
        <v>0</v>
      </c>
      <c r="D1201" s="2">
        <v>1</v>
      </c>
      <c r="E1201" s="2">
        <v>57</v>
      </c>
      <c r="F1201" s="2">
        <v>1</v>
      </c>
      <c r="G1201" s="2">
        <v>0</v>
      </c>
      <c r="H1201" s="2">
        <v>0</v>
      </c>
      <c r="I1201" s="2">
        <v>0</v>
      </c>
      <c r="J1201" s="2">
        <v>0</v>
      </c>
      <c r="K1201" s="2">
        <v>0</v>
      </c>
      <c r="L1201" s="2">
        <v>0</v>
      </c>
      <c r="M1201" s="2">
        <v>0</v>
      </c>
      <c r="N1201" s="2">
        <v>1</v>
      </c>
      <c r="O1201" s="2" t="s">
        <v>17</v>
      </c>
    </row>
    <row r="1202" spans="1:15">
      <c r="A1202" s="2">
        <v>3029</v>
      </c>
      <c r="B1202" s="2">
        <v>148794</v>
      </c>
      <c r="C1202" s="2">
        <v>1</v>
      </c>
      <c r="D1202" s="2">
        <v>1</v>
      </c>
      <c r="E1202" s="2">
        <v>67</v>
      </c>
      <c r="F1202" s="2">
        <v>0</v>
      </c>
      <c r="G1202" s="2">
        <v>0</v>
      </c>
      <c r="H1202" s="2">
        <v>0</v>
      </c>
      <c r="I1202" s="2">
        <v>1</v>
      </c>
      <c r="J1202" s="2">
        <v>0</v>
      </c>
      <c r="K1202" s="2">
        <v>0</v>
      </c>
      <c r="L1202" s="2">
        <v>1</v>
      </c>
      <c r="M1202" s="2">
        <v>0</v>
      </c>
      <c r="N1202" s="2">
        <v>0</v>
      </c>
      <c r="O1202" s="2" t="s">
        <v>15</v>
      </c>
    </row>
    <row r="1203" spans="1:15">
      <c r="A1203" s="2">
        <v>1812</v>
      </c>
      <c r="B1203" s="2">
        <v>148789</v>
      </c>
      <c r="C1203" s="2">
        <v>0</v>
      </c>
      <c r="D1203" s="2">
        <v>0</v>
      </c>
      <c r="E1203" s="2">
        <v>28</v>
      </c>
      <c r="F1203" s="2">
        <v>0</v>
      </c>
      <c r="G1203" s="2">
        <v>0</v>
      </c>
      <c r="H1203" s="2">
        <v>1</v>
      </c>
      <c r="I1203" s="2">
        <v>0</v>
      </c>
      <c r="J1203" s="2">
        <v>0</v>
      </c>
      <c r="K1203" s="2">
        <v>0</v>
      </c>
      <c r="L1203" s="2">
        <v>1</v>
      </c>
      <c r="M1203" s="2">
        <v>0</v>
      </c>
      <c r="N1203" s="2">
        <v>0</v>
      </c>
      <c r="O1203" s="2" t="s">
        <v>17</v>
      </c>
    </row>
    <row r="1204" spans="1:15">
      <c r="A1204" s="2">
        <v>1723</v>
      </c>
      <c r="B1204" s="2">
        <v>148767</v>
      </c>
      <c r="C1204" s="2">
        <v>1</v>
      </c>
      <c r="D1204" s="2">
        <v>2</v>
      </c>
      <c r="E1204" s="2">
        <v>70</v>
      </c>
      <c r="F1204" s="2">
        <v>0</v>
      </c>
      <c r="G1204" s="2">
        <v>0</v>
      </c>
      <c r="H1204" s="2">
        <v>1</v>
      </c>
      <c r="I1204" s="2">
        <v>0</v>
      </c>
      <c r="J1204" s="2">
        <v>0</v>
      </c>
      <c r="K1204" s="2">
        <v>0</v>
      </c>
      <c r="L1204" s="2">
        <v>0</v>
      </c>
      <c r="M1204" s="2">
        <v>0</v>
      </c>
      <c r="N1204" s="2">
        <v>1</v>
      </c>
      <c r="O1204" s="2" t="s">
        <v>18</v>
      </c>
    </row>
    <row r="1205" spans="1:15">
      <c r="A1205" s="2">
        <v>2311</v>
      </c>
      <c r="B1205" s="2">
        <v>148752</v>
      </c>
      <c r="C1205" s="2">
        <v>1</v>
      </c>
      <c r="D1205" s="2">
        <v>1</v>
      </c>
      <c r="E1205" s="2">
        <v>51</v>
      </c>
      <c r="F1205" s="2">
        <v>0</v>
      </c>
      <c r="G1205" s="2">
        <v>1</v>
      </c>
      <c r="H1205" s="2">
        <v>0</v>
      </c>
      <c r="I1205" s="2">
        <v>0</v>
      </c>
      <c r="J1205" s="2">
        <v>0</v>
      </c>
      <c r="K1205" s="2">
        <v>0</v>
      </c>
      <c r="L1205" s="2">
        <v>1</v>
      </c>
      <c r="M1205" s="2">
        <v>0</v>
      </c>
      <c r="N1205" s="2">
        <v>0</v>
      </c>
      <c r="O1205" s="2" t="s">
        <v>18</v>
      </c>
    </row>
    <row r="1206" spans="1:15">
      <c r="A1206" s="2">
        <v>1746</v>
      </c>
      <c r="B1206" s="2">
        <v>148726</v>
      </c>
      <c r="C1206" s="2">
        <v>0</v>
      </c>
      <c r="D1206" s="2">
        <v>1</v>
      </c>
      <c r="E1206" s="2">
        <v>65</v>
      </c>
      <c r="F1206" s="2">
        <v>0</v>
      </c>
      <c r="G1206" s="2">
        <v>1</v>
      </c>
      <c r="H1206" s="2">
        <v>0</v>
      </c>
      <c r="I1206" s="2">
        <v>0</v>
      </c>
      <c r="J1206" s="2">
        <v>0</v>
      </c>
      <c r="K1206" s="2">
        <v>0</v>
      </c>
      <c r="L1206" s="2">
        <v>1</v>
      </c>
      <c r="M1206" s="2">
        <v>0</v>
      </c>
      <c r="N1206" s="2">
        <v>0</v>
      </c>
      <c r="O1206" s="2" t="s">
        <v>17</v>
      </c>
    </row>
    <row r="1207" spans="1:15">
      <c r="A1207" s="2">
        <v>1195</v>
      </c>
      <c r="B1207" s="2">
        <v>148721</v>
      </c>
      <c r="C1207" s="2">
        <v>1</v>
      </c>
      <c r="D1207" s="2">
        <v>1</v>
      </c>
      <c r="E1207" s="2">
        <v>57</v>
      </c>
      <c r="F1207" s="2">
        <v>1</v>
      </c>
      <c r="G1207" s="2">
        <v>0</v>
      </c>
      <c r="H1207" s="2">
        <v>0</v>
      </c>
      <c r="I1207" s="2">
        <v>0</v>
      </c>
      <c r="J1207" s="2">
        <v>0</v>
      </c>
      <c r="K1207" s="2">
        <v>0</v>
      </c>
      <c r="L1207" s="2">
        <v>0</v>
      </c>
      <c r="M1207" s="2">
        <v>1</v>
      </c>
      <c r="N1207" s="2">
        <v>0</v>
      </c>
      <c r="O1207" s="2" t="s">
        <v>18</v>
      </c>
    </row>
    <row r="1208" spans="1:15">
      <c r="A1208" s="2">
        <v>3064</v>
      </c>
      <c r="B1208" s="2">
        <v>148699</v>
      </c>
      <c r="C1208" s="2">
        <v>1</v>
      </c>
      <c r="D1208" s="2">
        <v>1</v>
      </c>
      <c r="E1208" s="2">
        <v>70</v>
      </c>
      <c r="F1208" s="2">
        <v>0</v>
      </c>
      <c r="G1208" s="2">
        <v>1</v>
      </c>
      <c r="H1208" s="2">
        <v>0</v>
      </c>
      <c r="I1208" s="2">
        <v>0</v>
      </c>
      <c r="J1208" s="2">
        <v>0</v>
      </c>
      <c r="K1208" s="2">
        <v>0</v>
      </c>
      <c r="L1208" s="2">
        <v>0</v>
      </c>
      <c r="M1208" s="2">
        <v>0</v>
      </c>
      <c r="N1208" s="2">
        <v>1</v>
      </c>
      <c r="O1208" s="2" t="s">
        <v>20</v>
      </c>
    </row>
    <row r="1209" spans="1:15">
      <c r="A1209" s="2">
        <v>1409</v>
      </c>
      <c r="B1209" s="2">
        <v>148686</v>
      </c>
      <c r="C1209" s="2">
        <v>1</v>
      </c>
      <c r="D1209" s="2">
        <v>2</v>
      </c>
      <c r="E1209" s="2">
        <v>67</v>
      </c>
      <c r="F1209" s="2">
        <v>0</v>
      </c>
      <c r="G1209" s="2">
        <v>1</v>
      </c>
      <c r="H1209" s="2">
        <v>0</v>
      </c>
      <c r="I1209" s="2">
        <v>0</v>
      </c>
      <c r="J1209" s="2">
        <v>0</v>
      </c>
      <c r="K1209" s="2">
        <v>0</v>
      </c>
      <c r="L1209" s="2">
        <v>1</v>
      </c>
      <c r="M1209" s="2">
        <v>0</v>
      </c>
      <c r="N1209" s="2">
        <v>0</v>
      </c>
      <c r="O1209" s="2" t="s">
        <v>15</v>
      </c>
    </row>
    <row r="1210" spans="1:15">
      <c r="A1210" s="2">
        <v>2104</v>
      </c>
      <c r="B1210" s="2">
        <v>148526</v>
      </c>
      <c r="C1210" s="2">
        <v>1</v>
      </c>
      <c r="D1210" s="2">
        <v>0</v>
      </c>
      <c r="E1210" s="2">
        <v>41</v>
      </c>
      <c r="F1210" s="2">
        <v>0</v>
      </c>
      <c r="G1210" s="2">
        <v>0</v>
      </c>
      <c r="H1210" s="2">
        <v>1</v>
      </c>
      <c r="I1210" s="2">
        <v>0</v>
      </c>
      <c r="J1210" s="2">
        <v>0</v>
      </c>
      <c r="K1210" s="2">
        <v>0</v>
      </c>
      <c r="L1210" s="2">
        <v>1</v>
      </c>
      <c r="M1210" s="2">
        <v>0</v>
      </c>
      <c r="N1210" s="2">
        <v>0</v>
      </c>
      <c r="O1210" s="2" t="s">
        <v>20</v>
      </c>
    </row>
    <row r="1211" spans="1:15">
      <c r="A1211" s="2">
        <v>2571</v>
      </c>
      <c r="B1211" s="2">
        <v>148432</v>
      </c>
      <c r="C1211" s="2">
        <v>0</v>
      </c>
      <c r="D1211" s="2">
        <v>1</v>
      </c>
      <c r="E1211" s="2">
        <v>47</v>
      </c>
      <c r="F1211" s="2">
        <v>0</v>
      </c>
      <c r="G1211" s="2">
        <v>0</v>
      </c>
      <c r="H1211" s="2">
        <v>1</v>
      </c>
      <c r="I1211" s="2">
        <v>0</v>
      </c>
      <c r="J1211" s="2">
        <v>0</v>
      </c>
      <c r="K1211" s="2">
        <v>0</v>
      </c>
      <c r="L1211" s="2">
        <v>0</v>
      </c>
      <c r="M1211" s="2">
        <v>0</v>
      </c>
      <c r="N1211" s="2">
        <v>1</v>
      </c>
      <c r="O1211" s="2" t="s">
        <v>16</v>
      </c>
    </row>
    <row r="1212" spans="1:15">
      <c r="A1212" s="2">
        <v>3145</v>
      </c>
      <c r="B1212" s="2">
        <v>148432</v>
      </c>
      <c r="C1212" s="2">
        <v>0</v>
      </c>
      <c r="D1212" s="2">
        <v>1</v>
      </c>
      <c r="E1212" s="2">
        <v>47</v>
      </c>
      <c r="F1212" s="2">
        <v>0</v>
      </c>
      <c r="G1212" s="2">
        <v>0</v>
      </c>
      <c r="H1212" s="2">
        <v>1</v>
      </c>
      <c r="I1212" s="2">
        <v>0</v>
      </c>
      <c r="J1212" s="2">
        <v>0</v>
      </c>
      <c r="K1212" s="2">
        <v>0</v>
      </c>
      <c r="L1212" s="2">
        <v>0</v>
      </c>
      <c r="M1212" s="2">
        <v>0</v>
      </c>
      <c r="N1212" s="2">
        <v>1</v>
      </c>
      <c r="O1212" s="2" t="s">
        <v>18</v>
      </c>
    </row>
    <row r="1213" spans="1:15">
      <c r="A1213" s="2">
        <v>3170</v>
      </c>
      <c r="B1213" s="2">
        <v>148432</v>
      </c>
      <c r="C1213" s="2">
        <v>0</v>
      </c>
      <c r="D1213" s="2">
        <v>1</v>
      </c>
      <c r="E1213" s="2">
        <v>47</v>
      </c>
      <c r="F1213" s="2">
        <v>0</v>
      </c>
      <c r="G1213" s="2">
        <v>0</v>
      </c>
      <c r="H1213" s="2">
        <v>1</v>
      </c>
      <c r="I1213" s="2">
        <v>0</v>
      </c>
      <c r="J1213" s="2">
        <v>0</v>
      </c>
      <c r="K1213" s="2">
        <v>0</v>
      </c>
      <c r="L1213" s="2">
        <v>0</v>
      </c>
      <c r="M1213" s="2">
        <v>0</v>
      </c>
      <c r="N1213" s="2">
        <v>1</v>
      </c>
      <c r="O1213" s="2" t="s">
        <v>19</v>
      </c>
    </row>
    <row r="1214" spans="1:15">
      <c r="A1214" s="2">
        <v>1485</v>
      </c>
      <c r="B1214" s="2">
        <v>148330</v>
      </c>
      <c r="C1214" s="2">
        <v>0</v>
      </c>
      <c r="D1214" s="2">
        <v>1</v>
      </c>
      <c r="E1214" s="2">
        <v>59</v>
      </c>
      <c r="F1214" s="2">
        <v>0</v>
      </c>
      <c r="G1214" s="2">
        <v>0</v>
      </c>
      <c r="H1214" s="2">
        <v>0</v>
      </c>
      <c r="I1214" s="2">
        <v>1</v>
      </c>
      <c r="J1214" s="2">
        <v>0</v>
      </c>
      <c r="K1214" s="2">
        <v>0</v>
      </c>
      <c r="L1214" s="2">
        <v>0</v>
      </c>
      <c r="M1214" s="2">
        <v>1</v>
      </c>
      <c r="N1214" s="2">
        <v>0</v>
      </c>
      <c r="O1214" s="2" t="s">
        <v>16</v>
      </c>
    </row>
    <row r="1215" spans="1:15">
      <c r="A1215" s="2">
        <v>1598</v>
      </c>
      <c r="B1215" s="2">
        <v>148240</v>
      </c>
      <c r="C1215" s="2">
        <v>0</v>
      </c>
      <c r="D1215" s="2">
        <v>0</v>
      </c>
      <c r="E1215" s="2">
        <v>51</v>
      </c>
      <c r="F1215" s="2">
        <v>0</v>
      </c>
      <c r="G1215" s="2">
        <v>0</v>
      </c>
      <c r="H1215" s="2">
        <v>1</v>
      </c>
      <c r="I1215" s="2">
        <v>0</v>
      </c>
      <c r="J1215" s="2">
        <v>0</v>
      </c>
      <c r="K1215" s="2">
        <v>0</v>
      </c>
      <c r="L1215" s="2">
        <v>0</v>
      </c>
      <c r="M1215" s="2">
        <v>0</v>
      </c>
      <c r="N1215" s="2">
        <v>1</v>
      </c>
      <c r="O1215" s="2" t="s">
        <v>19</v>
      </c>
    </row>
    <row r="1216" spans="1:15">
      <c r="A1216" s="2">
        <v>2997</v>
      </c>
      <c r="B1216" s="2">
        <v>148195</v>
      </c>
      <c r="C1216" s="2">
        <v>1</v>
      </c>
      <c r="D1216" s="2">
        <v>1</v>
      </c>
      <c r="E1216" s="2">
        <v>64</v>
      </c>
      <c r="F1216" s="2">
        <v>0</v>
      </c>
      <c r="G1216" s="2">
        <v>1</v>
      </c>
      <c r="H1216" s="2">
        <v>0</v>
      </c>
      <c r="I1216" s="2">
        <v>0</v>
      </c>
      <c r="J1216" s="2">
        <v>0</v>
      </c>
      <c r="K1216" s="2">
        <v>0</v>
      </c>
      <c r="L1216" s="2">
        <v>1</v>
      </c>
      <c r="M1216" s="2">
        <v>0</v>
      </c>
      <c r="N1216" s="2">
        <v>0</v>
      </c>
      <c r="O1216" s="2" t="s">
        <v>16</v>
      </c>
    </row>
    <row r="1217" spans="1:15">
      <c r="A1217" s="2">
        <v>1785</v>
      </c>
      <c r="B1217" s="2">
        <v>148192</v>
      </c>
      <c r="C1217" s="2">
        <v>0</v>
      </c>
      <c r="D1217" s="2">
        <v>0</v>
      </c>
      <c r="E1217" s="2">
        <v>62</v>
      </c>
      <c r="F1217" s="2">
        <v>0</v>
      </c>
      <c r="G1217" s="2">
        <v>1</v>
      </c>
      <c r="H1217" s="2">
        <v>0</v>
      </c>
      <c r="I1217" s="2">
        <v>0</v>
      </c>
      <c r="J1217" s="2">
        <v>0</v>
      </c>
      <c r="K1217" s="2">
        <v>0</v>
      </c>
      <c r="L1217" s="2">
        <v>1</v>
      </c>
      <c r="M1217" s="2">
        <v>0</v>
      </c>
      <c r="N1217" s="2">
        <v>0</v>
      </c>
      <c r="O1217" s="2" t="s">
        <v>16</v>
      </c>
    </row>
    <row r="1218" spans="1:15">
      <c r="A1218" s="2">
        <v>2808</v>
      </c>
      <c r="B1218" s="2">
        <v>148186</v>
      </c>
      <c r="C1218" s="2">
        <v>1</v>
      </c>
      <c r="D1218" s="2">
        <v>0</v>
      </c>
      <c r="E1218" s="2">
        <v>46</v>
      </c>
      <c r="F1218" s="2">
        <v>0</v>
      </c>
      <c r="G1218" s="2">
        <v>0</v>
      </c>
      <c r="H1218" s="2">
        <v>0</v>
      </c>
      <c r="I1218" s="2">
        <v>1</v>
      </c>
      <c r="J1218" s="2">
        <v>0</v>
      </c>
      <c r="K1218" s="2">
        <v>0</v>
      </c>
      <c r="L1218" s="2">
        <v>1</v>
      </c>
      <c r="M1218" s="2">
        <v>0</v>
      </c>
      <c r="N1218" s="2">
        <v>0</v>
      </c>
      <c r="O1218" s="2" t="s">
        <v>17</v>
      </c>
    </row>
    <row r="1219" spans="1:15">
      <c r="A1219" s="2">
        <v>1355</v>
      </c>
      <c r="B1219" s="2">
        <v>148178</v>
      </c>
      <c r="C1219" s="2">
        <v>1</v>
      </c>
      <c r="D1219" s="2">
        <v>1</v>
      </c>
      <c r="E1219" s="2">
        <v>45</v>
      </c>
      <c r="F1219" s="2">
        <v>0</v>
      </c>
      <c r="G1219" s="2">
        <v>1</v>
      </c>
      <c r="H1219" s="2">
        <v>0</v>
      </c>
      <c r="I1219" s="2">
        <v>0</v>
      </c>
      <c r="J1219" s="2">
        <v>0</v>
      </c>
      <c r="K1219" s="2">
        <v>0</v>
      </c>
      <c r="L1219" s="2">
        <v>1</v>
      </c>
      <c r="M1219" s="2">
        <v>0</v>
      </c>
      <c r="N1219" s="2">
        <v>0</v>
      </c>
      <c r="O1219" s="2" t="s">
        <v>15</v>
      </c>
    </row>
    <row r="1220" spans="1:15">
      <c r="A1220" s="2">
        <v>3077</v>
      </c>
      <c r="B1220" s="2">
        <v>148150</v>
      </c>
      <c r="C1220" s="2">
        <v>0</v>
      </c>
      <c r="D1220" s="2">
        <v>1</v>
      </c>
      <c r="E1220" s="2">
        <v>71</v>
      </c>
      <c r="F1220" s="2">
        <v>0</v>
      </c>
      <c r="G1220" s="2">
        <v>1</v>
      </c>
      <c r="H1220" s="2">
        <v>0</v>
      </c>
      <c r="I1220" s="2">
        <v>0</v>
      </c>
      <c r="J1220" s="2">
        <v>0</v>
      </c>
      <c r="K1220" s="2">
        <v>0</v>
      </c>
      <c r="L1220" s="2">
        <v>0</v>
      </c>
      <c r="M1220" s="2">
        <v>1</v>
      </c>
      <c r="N1220" s="2">
        <v>0</v>
      </c>
      <c r="O1220" s="2" t="s">
        <v>15</v>
      </c>
    </row>
    <row r="1221" spans="1:15">
      <c r="A1221" s="2">
        <v>2161</v>
      </c>
      <c r="B1221" s="2">
        <v>148070</v>
      </c>
      <c r="C1221" s="2">
        <v>0</v>
      </c>
      <c r="D1221" s="2">
        <v>1</v>
      </c>
      <c r="E1221" s="2">
        <v>70</v>
      </c>
      <c r="F1221" s="2">
        <v>0</v>
      </c>
      <c r="G1221" s="2">
        <v>0</v>
      </c>
      <c r="H1221" s="2">
        <v>0</v>
      </c>
      <c r="I1221" s="2">
        <v>1</v>
      </c>
      <c r="J1221" s="2">
        <v>0</v>
      </c>
      <c r="K1221" s="2">
        <v>0</v>
      </c>
      <c r="L1221" s="2">
        <v>1</v>
      </c>
      <c r="M1221" s="2">
        <v>0</v>
      </c>
      <c r="N1221" s="2">
        <v>0</v>
      </c>
      <c r="O1221" s="2" t="s">
        <v>18</v>
      </c>
    </row>
    <row r="1222" spans="1:15">
      <c r="A1222" s="2">
        <v>1389</v>
      </c>
      <c r="B1222" s="2">
        <v>148006</v>
      </c>
      <c r="C1222" s="2">
        <v>1</v>
      </c>
      <c r="D1222" s="2">
        <v>1</v>
      </c>
      <c r="E1222" s="2">
        <v>55</v>
      </c>
      <c r="F1222" s="2">
        <v>0</v>
      </c>
      <c r="G1222" s="2">
        <v>1</v>
      </c>
      <c r="H1222" s="2">
        <v>0</v>
      </c>
      <c r="I1222" s="2">
        <v>0</v>
      </c>
      <c r="J1222" s="2">
        <v>0</v>
      </c>
      <c r="K1222" s="2">
        <v>0</v>
      </c>
      <c r="L1222" s="2">
        <v>1</v>
      </c>
      <c r="M1222" s="2">
        <v>0</v>
      </c>
      <c r="N1222" s="2">
        <v>0</v>
      </c>
      <c r="O1222" s="2" t="s">
        <v>16</v>
      </c>
    </row>
    <row r="1223" spans="1:15">
      <c r="A1223" s="2">
        <v>2541</v>
      </c>
      <c r="B1223" s="2">
        <v>147958</v>
      </c>
      <c r="C1223" s="2">
        <v>0</v>
      </c>
      <c r="D1223" s="2">
        <v>1</v>
      </c>
      <c r="E1223" s="2">
        <v>68</v>
      </c>
      <c r="F1223" s="2">
        <v>0</v>
      </c>
      <c r="G1223" s="2">
        <v>0</v>
      </c>
      <c r="H1223" s="2">
        <v>1</v>
      </c>
      <c r="I1223" s="2">
        <v>0</v>
      </c>
      <c r="J1223" s="2">
        <v>0</v>
      </c>
      <c r="K1223" s="2">
        <v>0</v>
      </c>
      <c r="L1223" s="2">
        <v>1</v>
      </c>
      <c r="M1223" s="2">
        <v>0</v>
      </c>
      <c r="N1223" s="2">
        <v>0</v>
      </c>
      <c r="O1223" s="2" t="s">
        <v>16</v>
      </c>
    </row>
    <row r="1224" spans="1:15">
      <c r="A1224" s="2">
        <v>1088</v>
      </c>
      <c r="B1224" s="2">
        <v>147916</v>
      </c>
      <c r="C1224" s="2">
        <v>0</v>
      </c>
      <c r="D1224" s="2">
        <v>1</v>
      </c>
      <c r="E1224" s="2">
        <v>60</v>
      </c>
      <c r="F1224" s="2">
        <v>0</v>
      </c>
      <c r="G1224" s="2">
        <v>0</v>
      </c>
      <c r="H1224" s="2">
        <v>0</v>
      </c>
      <c r="I1224" s="2">
        <v>0</v>
      </c>
      <c r="J1224" s="2">
        <v>1</v>
      </c>
      <c r="K1224" s="2">
        <v>0</v>
      </c>
      <c r="L1224" s="2">
        <v>1</v>
      </c>
      <c r="M1224" s="2">
        <v>0</v>
      </c>
      <c r="N1224" s="2">
        <v>0</v>
      </c>
      <c r="O1224" s="2" t="s">
        <v>19</v>
      </c>
    </row>
    <row r="1225" spans="1:15">
      <c r="A1225" s="2">
        <v>1889</v>
      </c>
      <c r="B1225" s="2">
        <v>147889</v>
      </c>
      <c r="C1225" s="2">
        <v>1</v>
      </c>
      <c r="D1225" s="2">
        <v>0</v>
      </c>
      <c r="E1225" s="2">
        <v>46</v>
      </c>
      <c r="F1225" s="2">
        <v>0</v>
      </c>
      <c r="G1225" s="2">
        <v>0</v>
      </c>
      <c r="H1225" s="2">
        <v>0</v>
      </c>
      <c r="I1225" s="2">
        <v>1</v>
      </c>
      <c r="J1225" s="2">
        <v>0</v>
      </c>
      <c r="K1225" s="2">
        <v>0</v>
      </c>
      <c r="L1225" s="2">
        <v>1</v>
      </c>
      <c r="M1225" s="2">
        <v>0</v>
      </c>
      <c r="N1225" s="2">
        <v>0</v>
      </c>
      <c r="O1225" s="2" t="s">
        <v>15</v>
      </c>
    </row>
    <row r="1226" spans="1:15">
      <c r="A1226" s="2">
        <v>1531</v>
      </c>
      <c r="B1226" s="2">
        <v>147850</v>
      </c>
      <c r="C1226" s="2">
        <v>1</v>
      </c>
      <c r="D1226" s="2">
        <v>0</v>
      </c>
      <c r="E1226" s="2">
        <v>40</v>
      </c>
      <c r="F1226" s="2">
        <v>0</v>
      </c>
      <c r="G1226" s="2">
        <v>1</v>
      </c>
      <c r="H1226" s="2">
        <v>0</v>
      </c>
      <c r="I1226" s="2">
        <v>0</v>
      </c>
      <c r="J1226" s="2">
        <v>0</v>
      </c>
      <c r="K1226" s="2">
        <v>0</v>
      </c>
      <c r="L1226" s="2">
        <v>1</v>
      </c>
      <c r="M1226" s="2">
        <v>0</v>
      </c>
      <c r="N1226" s="2">
        <v>0</v>
      </c>
      <c r="O1226" s="2" t="s">
        <v>18</v>
      </c>
    </row>
    <row r="1227" spans="1:15">
      <c r="A1227" s="2">
        <v>1092</v>
      </c>
      <c r="B1227" s="2">
        <v>147823</v>
      </c>
      <c r="C1227" s="2">
        <v>0</v>
      </c>
      <c r="D1227" s="2">
        <v>1</v>
      </c>
      <c r="E1227" s="2">
        <v>60</v>
      </c>
      <c r="F1227" s="2">
        <v>0</v>
      </c>
      <c r="G1227" s="2">
        <v>0</v>
      </c>
      <c r="H1227" s="2">
        <v>1</v>
      </c>
      <c r="I1227" s="2">
        <v>0</v>
      </c>
      <c r="J1227" s="2">
        <v>0</v>
      </c>
      <c r="K1227" s="2">
        <v>0</v>
      </c>
      <c r="L1227" s="2">
        <v>0</v>
      </c>
      <c r="M1227" s="2">
        <v>0</v>
      </c>
      <c r="N1227" s="2">
        <v>0</v>
      </c>
      <c r="O1227" s="2" t="s">
        <v>17</v>
      </c>
    </row>
    <row r="1228" spans="1:15">
      <c r="A1228" s="2">
        <v>1566</v>
      </c>
      <c r="B1228" s="2">
        <v>147821</v>
      </c>
      <c r="C1228" s="2">
        <v>1</v>
      </c>
      <c r="D1228" s="2">
        <v>1</v>
      </c>
      <c r="E1228" s="2">
        <v>53</v>
      </c>
      <c r="F1228" s="2">
        <v>0</v>
      </c>
      <c r="G1228" s="2">
        <v>0</v>
      </c>
      <c r="H1228" s="2">
        <v>0</v>
      </c>
      <c r="I1228" s="2">
        <v>1</v>
      </c>
      <c r="J1228" s="2">
        <v>0</v>
      </c>
      <c r="K1228" s="2">
        <v>0</v>
      </c>
      <c r="L1228" s="2">
        <v>0</v>
      </c>
      <c r="M1228" s="2">
        <v>0</v>
      </c>
      <c r="N1228" s="2">
        <v>0</v>
      </c>
      <c r="O1228" s="2" t="s">
        <v>17</v>
      </c>
    </row>
    <row r="1229" spans="1:15">
      <c r="A1229" s="2">
        <v>2744</v>
      </c>
      <c r="B1229" s="2">
        <v>147808</v>
      </c>
      <c r="C1229" s="2">
        <v>0</v>
      </c>
      <c r="D1229" s="2">
        <v>1</v>
      </c>
      <c r="E1229" s="2">
        <v>45</v>
      </c>
      <c r="F1229" s="2">
        <v>0</v>
      </c>
      <c r="G1229" s="2">
        <v>1</v>
      </c>
      <c r="H1229" s="2">
        <v>0</v>
      </c>
      <c r="I1229" s="2">
        <v>0</v>
      </c>
      <c r="J1229" s="2">
        <v>0</v>
      </c>
      <c r="K1229" s="2">
        <v>0</v>
      </c>
      <c r="L1229" s="2">
        <v>0</v>
      </c>
      <c r="M1229" s="2">
        <v>1</v>
      </c>
      <c r="N1229" s="2">
        <v>0</v>
      </c>
      <c r="O1229" s="2" t="s">
        <v>19</v>
      </c>
    </row>
    <row r="1230" spans="1:15">
      <c r="A1230" s="2">
        <v>2812</v>
      </c>
      <c r="B1230" s="2">
        <v>147743</v>
      </c>
      <c r="C1230" s="2">
        <v>0</v>
      </c>
      <c r="D1230" s="2">
        <v>1</v>
      </c>
      <c r="E1230" s="2">
        <v>63</v>
      </c>
      <c r="F1230" s="2">
        <v>0</v>
      </c>
      <c r="G1230" s="2">
        <v>1</v>
      </c>
      <c r="H1230" s="2">
        <v>0</v>
      </c>
      <c r="I1230" s="2">
        <v>0</v>
      </c>
      <c r="J1230" s="2">
        <v>0</v>
      </c>
      <c r="K1230" s="2">
        <v>0</v>
      </c>
      <c r="L1230" s="2">
        <v>1</v>
      </c>
      <c r="M1230" s="2">
        <v>0</v>
      </c>
      <c r="N1230" s="2">
        <v>0</v>
      </c>
      <c r="O1230" s="2" t="s">
        <v>20</v>
      </c>
    </row>
    <row r="1231" spans="1:15">
      <c r="A1231" s="2">
        <v>2020</v>
      </c>
      <c r="B1231" s="2">
        <v>147703</v>
      </c>
      <c r="C1231" s="2">
        <v>0</v>
      </c>
      <c r="D1231" s="2">
        <v>1</v>
      </c>
      <c r="E1231" s="2">
        <v>67</v>
      </c>
      <c r="F1231" s="2">
        <v>0</v>
      </c>
      <c r="G1231" s="2">
        <v>1</v>
      </c>
      <c r="H1231" s="2">
        <v>0</v>
      </c>
      <c r="I1231" s="2">
        <v>0</v>
      </c>
      <c r="J1231" s="2">
        <v>0</v>
      </c>
      <c r="K1231" s="2">
        <v>0</v>
      </c>
      <c r="L1231" s="2">
        <v>1</v>
      </c>
      <c r="M1231" s="2">
        <v>0</v>
      </c>
      <c r="N1231" s="2">
        <v>0</v>
      </c>
      <c r="O1231" s="2" t="s">
        <v>20</v>
      </c>
    </row>
    <row r="1232" spans="1:15">
      <c r="A1232" s="2">
        <v>1552</v>
      </c>
      <c r="B1232" s="2">
        <v>147691</v>
      </c>
      <c r="C1232" s="2">
        <v>0</v>
      </c>
      <c r="D1232" s="2">
        <v>1</v>
      </c>
      <c r="E1232" s="2">
        <v>41</v>
      </c>
      <c r="F1232" s="2">
        <v>0</v>
      </c>
      <c r="G1232" s="2">
        <v>0</v>
      </c>
      <c r="H1232" s="2">
        <v>1</v>
      </c>
      <c r="I1232" s="2">
        <v>0</v>
      </c>
      <c r="J1232" s="2">
        <v>0</v>
      </c>
      <c r="K1232" s="2">
        <v>0</v>
      </c>
      <c r="L1232" s="2">
        <v>1</v>
      </c>
      <c r="M1232" s="2">
        <v>0</v>
      </c>
      <c r="N1232" s="2">
        <v>0</v>
      </c>
      <c r="O1232" s="2" t="s">
        <v>20</v>
      </c>
    </row>
    <row r="1233" spans="1:15">
      <c r="A1233" s="2">
        <v>1514</v>
      </c>
      <c r="B1233" s="2">
        <v>147682</v>
      </c>
      <c r="C1233" s="2">
        <v>0</v>
      </c>
      <c r="D1233" s="2">
        <v>1</v>
      </c>
      <c r="E1233" s="2">
        <v>45</v>
      </c>
      <c r="F1233" s="2">
        <v>0</v>
      </c>
      <c r="G1233" s="2">
        <v>0</v>
      </c>
      <c r="H1233" s="2">
        <v>0</v>
      </c>
      <c r="I1233" s="2">
        <v>0</v>
      </c>
      <c r="J1233" s="2">
        <v>1</v>
      </c>
      <c r="K1233" s="2">
        <v>0</v>
      </c>
      <c r="L1233" s="2">
        <v>0</v>
      </c>
      <c r="M1233" s="2">
        <v>0</v>
      </c>
      <c r="N1233" s="2">
        <v>0</v>
      </c>
      <c r="O1233" s="2" t="s">
        <v>19</v>
      </c>
    </row>
    <row r="1234" spans="1:15">
      <c r="A1234" s="2">
        <v>1675</v>
      </c>
      <c r="B1234" s="2">
        <v>147570</v>
      </c>
      <c r="C1234" s="2">
        <v>1</v>
      </c>
      <c r="D1234" s="2">
        <v>1</v>
      </c>
      <c r="E1234" s="2">
        <v>71</v>
      </c>
      <c r="F1234" s="2">
        <v>0</v>
      </c>
      <c r="G1234" s="2">
        <v>0</v>
      </c>
      <c r="H1234" s="2">
        <v>0</v>
      </c>
      <c r="I1234" s="2">
        <v>0</v>
      </c>
      <c r="J1234" s="2">
        <v>1</v>
      </c>
      <c r="K1234" s="2">
        <v>0</v>
      </c>
      <c r="L1234" s="2">
        <v>0</v>
      </c>
      <c r="M1234" s="2">
        <v>1</v>
      </c>
      <c r="N1234" s="2">
        <v>0</v>
      </c>
      <c r="O1234" s="2" t="s">
        <v>18</v>
      </c>
    </row>
    <row r="1235" spans="1:15">
      <c r="A1235" s="2">
        <v>1562</v>
      </c>
      <c r="B1235" s="2">
        <v>147472</v>
      </c>
      <c r="C1235" s="2">
        <v>1</v>
      </c>
      <c r="D1235" s="2">
        <v>1</v>
      </c>
      <c r="E1235" s="2">
        <v>54</v>
      </c>
      <c r="F1235" s="2">
        <v>0</v>
      </c>
      <c r="G1235" s="2">
        <v>0</v>
      </c>
      <c r="H1235" s="2">
        <v>0</v>
      </c>
      <c r="I1235" s="2">
        <v>1</v>
      </c>
      <c r="J1235" s="2">
        <v>0</v>
      </c>
      <c r="K1235" s="2">
        <v>0</v>
      </c>
      <c r="L1235" s="2">
        <v>0</v>
      </c>
      <c r="M1235" s="2">
        <v>0</v>
      </c>
      <c r="N1235" s="2">
        <v>1</v>
      </c>
      <c r="O1235" s="2" t="s">
        <v>19</v>
      </c>
    </row>
    <row r="1236" spans="1:15">
      <c r="A1236" s="2">
        <v>2156</v>
      </c>
      <c r="B1236" s="2">
        <v>147353</v>
      </c>
      <c r="C1236" s="2">
        <v>0</v>
      </c>
      <c r="D1236" s="2">
        <v>1</v>
      </c>
      <c r="E1236" s="2">
        <v>60</v>
      </c>
      <c r="F1236" s="2">
        <v>0</v>
      </c>
      <c r="G1236" s="2">
        <v>1</v>
      </c>
      <c r="H1236" s="2">
        <v>0</v>
      </c>
      <c r="I1236" s="2">
        <v>0</v>
      </c>
      <c r="J1236" s="2">
        <v>0</v>
      </c>
      <c r="K1236" s="2">
        <v>0</v>
      </c>
      <c r="L1236" s="2">
        <v>0</v>
      </c>
      <c r="M1236" s="2">
        <v>1</v>
      </c>
      <c r="N1236" s="2">
        <v>0</v>
      </c>
      <c r="O1236" s="2" t="s">
        <v>19</v>
      </c>
    </row>
    <row r="1237" spans="1:15">
      <c r="A1237" s="2">
        <v>1519</v>
      </c>
      <c r="B1237" s="2">
        <v>147352</v>
      </c>
      <c r="C1237" s="2">
        <v>0</v>
      </c>
      <c r="D1237" s="2">
        <v>1</v>
      </c>
      <c r="E1237" s="2">
        <v>69</v>
      </c>
      <c r="F1237" s="2">
        <v>0</v>
      </c>
      <c r="G1237" s="2">
        <v>0</v>
      </c>
      <c r="H1237" s="2">
        <v>0</v>
      </c>
      <c r="I1237" s="2">
        <v>1</v>
      </c>
      <c r="J1237" s="2">
        <v>0</v>
      </c>
      <c r="K1237" s="2">
        <v>0</v>
      </c>
      <c r="L1237" s="2">
        <v>0</v>
      </c>
      <c r="M1237" s="2">
        <v>1</v>
      </c>
      <c r="N1237" s="2">
        <v>0</v>
      </c>
      <c r="O1237" s="2" t="s">
        <v>18</v>
      </c>
    </row>
    <row r="1238" spans="1:15">
      <c r="A1238" s="2">
        <v>2382</v>
      </c>
      <c r="B1238" s="2">
        <v>147352</v>
      </c>
      <c r="C1238" s="2">
        <v>0</v>
      </c>
      <c r="D1238" s="2">
        <v>1</v>
      </c>
      <c r="E1238" s="2">
        <v>69</v>
      </c>
      <c r="F1238" s="2">
        <v>0</v>
      </c>
      <c r="G1238" s="2">
        <v>0</v>
      </c>
      <c r="H1238" s="2">
        <v>0</v>
      </c>
      <c r="I1238" s="2">
        <v>1</v>
      </c>
      <c r="J1238" s="2">
        <v>0</v>
      </c>
      <c r="K1238" s="2">
        <v>0</v>
      </c>
      <c r="L1238" s="2">
        <v>0</v>
      </c>
      <c r="M1238" s="2">
        <v>1</v>
      </c>
      <c r="N1238" s="2">
        <v>0</v>
      </c>
      <c r="O1238" s="2" t="s">
        <v>17</v>
      </c>
    </row>
    <row r="1239" spans="1:15">
      <c r="A1239" s="2">
        <v>3130</v>
      </c>
      <c r="B1239" s="2">
        <v>147320</v>
      </c>
      <c r="C1239" s="2">
        <v>0</v>
      </c>
      <c r="D1239" s="2">
        <v>1</v>
      </c>
      <c r="E1239" s="2">
        <v>63</v>
      </c>
      <c r="F1239" s="2">
        <v>0</v>
      </c>
      <c r="G1239" s="2">
        <v>0</v>
      </c>
      <c r="H1239" s="2">
        <v>0</v>
      </c>
      <c r="I1239" s="2">
        <v>1</v>
      </c>
      <c r="J1239" s="2">
        <v>0</v>
      </c>
      <c r="K1239" s="2">
        <v>0</v>
      </c>
      <c r="L1239" s="2">
        <v>1</v>
      </c>
      <c r="M1239" s="2">
        <v>0</v>
      </c>
      <c r="N1239" s="2">
        <v>0</v>
      </c>
      <c r="O1239" s="2" t="s">
        <v>20</v>
      </c>
    </row>
    <row r="1240" spans="1:15">
      <c r="A1240" s="2">
        <v>2532</v>
      </c>
      <c r="B1240" s="2">
        <v>147175</v>
      </c>
      <c r="C1240" s="2">
        <v>1</v>
      </c>
      <c r="D1240" s="2">
        <v>1</v>
      </c>
      <c r="E1240" s="2">
        <v>58</v>
      </c>
      <c r="F1240" s="2">
        <v>0</v>
      </c>
      <c r="G1240" s="2">
        <v>0</v>
      </c>
      <c r="H1240" s="2">
        <v>0</v>
      </c>
      <c r="I1240" s="2">
        <v>1</v>
      </c>
      <c r="J1240" s="2">
        <v>0</v>
      </c>
      <c r="K1240" s="2">
        <v>0</v>
      </c>
      <c r="L1240" s="2">
        <v>0</v>
      </c>
      <c r="M1240" s="2">
        <v>1</v>
      </c>
      <c r="N1240" s="2">
        <v>0</v>
      </c>
      <c r="O1240" s="2" t="s">
        <v>17</v>
      </c>
    </row>
    <row r="1241" spans="1:15">
      <c r="A1241" s="2">
        <v>2245</v>
      </c>
      <c r="B1241" s="2">
        <v>147139</v>
      </c>
      <c r="C1241" s="2">
        <v>1</v>
      </c>
      <c r="D1241" s="2">
        <v>1</v>
      </c>
      <c r="E1241" s="2">
        <v>68</v>
      </c>
      <c r="F1241" s="2">
        <v>0</v>
      </c>
      <c r="G1241" s="2">
        <v>0</v>
      </c>
      <c r="H1241" s="2">
        <v>1</v>
      </c>
      <c r="I1241" s="2">
        <v>0</v>
      </c>
      <c r="J1241" s="2">
        <v>0</v>
      </c>
      <c r="K1241" s="2">
        <v>0</v>
      </c>
      <c r="L1241" s="2">
        <v>1</v>
      </c>
      <c r="M1241" s="2">
        <v>0</v>
      </c>
      <c r="N1241" s="2">
        <v>0</v>
      </c>
      <c r="O1241" s="2" t="s">
        <v>18</v>
      </c>
    </row>
    <row r="1242" spans="1:15">
      <c r="A1242" s="2">
        <v>2602</v>
      </c>
      <c r="B1242" s="2">
        <v>147111</v>
      </c>
      <c r="C1242" s="2">
        <v>0</v>
      </c>
      <c r="D1242" s="2">
        <v>1</v>
      </c>
      <c r="E1242" s="2">
        <v>49</v>
      </c>
      <c r="F1242" s="2">
        <v>0</v>
      </c>
      <c r="G1242" s="2">
        <v>0</v>
      </c>
      <c r="H1242" s="2">
        <v>0</v>
      </c>
      <c r="I1242" s="2">
        <v>0</v>
      </c>
      <c r="J1242" s="2">
        <v>1</v>
      </c>
      <c r="K1242" s="2">
        <v>0</v>
      </c>
      <c r="L1242" s="2">
        <v>0</v>
      </c>
      <c r="M1242" s="2">
        <v>0</v>
      </c>
      <c r="N1242" s="2">
        <v>1</v>
      </c>
      <c r="O1242" s="2" t="s">
        <v>20</v>
      </c>
    </row>
    <row r="1243" spans="1:15">
      <c r="A1243" s="2">
        <v>1307</v>
      </c>
      <c r="B1243" s="2">
        <v>147025</v>
      </c>
      <c r="C1243" s="2">
        <v>1</v>
      </c>
      <c r="D1243" s="2">
        <v>1</v>
      </c>
      <c r="E1243" s="2">
        <v>55</v>
      </c>
      <c r="F1243" s="2">
        <v>1</v>
      </c>
      <c r="G1243" s="2">
        <v>0</v>
      </c>
      <c r="H1243" s="2">
        <v>0</v>
      </c>
      <c r="I1243" s="2">
        <v>0</v>
      </c>
      <c r="J1243" s="2">
        <v>0</v>
      </c>
      <c r="K1243" s="2">
        <v>0</v>
      </c>
      <c r="L1243" s="2">
        <v>0</v>
      </c>
      <c r="M1243" s="2">
        <v>0</v>
      </c>
      <c r="N1243" s="2">
        <v>1</v>
      </c>
      <c r="O1243" s="2" t="s">
        <v>15</v>
      </c>
    </row>
    <row r="1244" spans="1:15">
      <c r="A1244" s="2">
        <v>2346</v>
      </c>
      <c r="B1244" s="2">
        <v>147025</v>
      </c>
      <c r="C1244" s="2">
        <v>0</v>
      </c>
      <c r="D1244" s="2">
        <v>1</v>
      </c>
      <c r="E1244" s="2">
        <v>44</v>
      </c>
      <c r="F1244" s="2">
        <v>0</v>
      </c>
      <c r="G1244" s="2">
        <v>0</v>
      </c>
      <c r="H1244" s="2">
        <v>1</v>
      </c>
      <c r="I1244" s="2">
        <v>0</v>
      </c>
      <c r="J1244" s="2">
        <v>0</v>
      </c>
      <c r="K1244" s="2">
        <v>0</v>
      </c>
      <c r="L1244" s="2">
        <v>1</v>
      </c>
      <c r="M1244" s="2">
        <v>0</v>
      </c>
      <c r="N1244" s="2">
        <v>0</v>
      </c>
      <c r="O1244" s="2" t="s">
        <v>17</v>
      </c>
    </row>
    <row r="1245" spans="1:15">
      <c r="A1245" s="2">
        <v>2100</v>
      </c>
      <c r="B1245" s="2">
        <v>147025</v>
      </c>
      <c r="C1245" s="2">
        <v>0</v>
      </c>
      <c r="D1245" s="2">
        <v>1</v>
      </c>
      <c r="E1245" s="2">
        <v>42</v>
      </c>
      <c r="F1245" s="2">
        <v>0</v>
      </c>
      <c r="G1245" s="2">
        <v>1</v>
      </c>
      <c r="H1245" s="2">
        <v>0</v>
      </c>
      <c r="I1245" s="2">
        <v>0</v>
      </c>
      <c r="J1245" s="2">
        <v>0</v>
      </c>
      <c r="K1245" s="2">
        <v>0</v>
      </c>
      <c r="L1245" s="2">
        <v>0</v>
      </c>
      <c r="M1245" s="2">
        <v>0</v>
      </c>
      <c r="N1245" s="2">
        <v>0</v>
      </c>
      <c r="O1245" s="2" t="s">
        <v>17</v>
      </c>
    </row>
    <row r="1246" spans="1:15">
      <c r="A1246" s="2">
        <v>2296</v>
      </c>
      <c r="B1246" s="2">
        <v>147009</v>
      </c>
      <c r="C1246" s="2">
        <v>0</v>
      </c>
      <c r="D1246" s="2">
        <v>1</v>
      </c>
      <c r="E1246" s="2">
        <v>55</v>
      </c>
      <c r="F1246" s="2">
        <v>0</v>
      </c>
      <c r="G1246" s="2">
        <v>0</v>
      </c>
      <c r="H1246" s="2">
        <v>0</v>
      </c>
      <c r="I1246" s="2">
        <v>1</v>
      </c>
      <c r="J1246" s="2">
        <v>0</v>
      </c>
      <c r="K1246" s="2">
        <v>0</v>
      </c>
      <c r="L1246" s="2">
        <v>1</v>
      </c>
      <c r="M1246" s="2">
        <v>0</v>
      </c>
      <c r="N1246" s="2">
        <v>0</v>
      </c>
      <c r="O1246" s="2" t="s">
        <v>20</v>
      </c>
    </row>
    <row r="1247" spans="1:15">
      <c r="A1247" s="2">
        <v>2932</v>
      </c>
      <c r="B1247" s="2">
        <v>146998</v>
      </c>
      <c r="C1247" s="2">
        <v>0</v>
      </c>
      <c r="D1247" s="2">
        <v>1</v>
      </c>
      <c r="E1247" s="2">
        <v>64</v>
      </c>
      <c r="F1247" s="2">
        <v>0</v>
      </c>
      <c r="G1247" s="2">
        <v>0</v>
      </c>
      <c r="H1247" s="2">
        <v>1</v>
      </c>
      <c r="I1247" s="2">
        <v>0</v>
      </c>
      <c r="J1247" s="2">
        <v>0</v>
      </c>
      <c r="K1247" s="2">
        <v>0</v>
      </c>
      <c r="L1247" s="2">
        <v>1</v>
      </c>
      <c r="M1247" s="2">
        <v>0</v>
      </c>
      <c r="N1247" s="2">
        <v>0</v>
      </c>
      <c r="O1247" s="2" t="s">
        <v>20</v>
      </c>
    </row>
    <row r="1248" spans="1:15">
      <c r="A1248" s="2">
        <v>1782</v>
      </c>
      <c r="B1248" s="2">
        <v>146984</v>
      </c>
      <c r="C1248" s="2">
        <v>1</v>
      </c>
      <c r="D1248" s="2">
        <v>1</v>
      </c>
      <c r="E1248" s="2">
        <v>64</v>
      </c>
      <c r="F1248" s="2">
        <v>0</v>
      </c>
      <c r="G1248" s="2">
        <v>0</v>
      </c>
      <c r="H1248" s="2">
        <v>0</v>
      </c>
      <c r="I1248" s="2">
        <v>0</v>
      </c>
      <c r="J1248" s="2">
        <v>1</v>
      </c>
      <c r="K1248" s="2">
        <v>0</v>
      </c>
      <c r="L1248" s="2">
        <v>1</v>
      </c>
      <c r="M1248" s="2">
        <v>0</v>
      </c>
      <c r="N1248" s="2">
        <v>0</v>
      </c>
      <c r="O1248" s="2" t="s">
        <v>17</v>
      </c>
    </row>
    <row r="1249" spans="1:15">
      <c r="A1249" s="2">
        <v>2108</v>
      </c>
      <c r="B1249" s="2">
        <v>146931</v>
      </c>
      <c r="C1249" s="2">
        <v>2</v>
      </c>
      <c r="D1249" s="2">
        <v>1</v>
      </c>
      <c r="E1249" s="2">
        <v>43</v>
      </c>
      <c r="F1249" s="2">
        <v>0</v>
      </c>
      <c r="G1249" s="2">
        <v>0</v>
      </c>
      <c r="H1249" s="2">
        <v>0</v>
      </c>
      <c r="I1249" s="2">
        <v>1</v>
      </c>
      <c r="J1249" s="2">
        <v>0</v>
      </c>
      <c r="K1249" s="2">
        <v>0</v>
      </c>
      <c r="L1249" s="2">
        <v>1</v>
      </c>
      <c r="M1249" s="2">
        <v>0</v>
      </c>
      <c r="N1249" s="2">
        <v>0</v>
      </c>
      <c r="O1249" s="2" t="s">
        <v>19</v>
      </c>
    </row>
    <row r="1250" spans="1:15">
      <c r="A1250" s="2">
        <v>1397</v>
      </c>
      <c r="B1250" s="2">
        <v>146923</v>
      </c>
      <c r="C1250" s="2">
        <v>1</v>
      </c>
      <c r="D1250" s="2">
        <v>0</v>
      </c>
      <c r="E1250" s="2">
        <v>33</v>
      </c>
      <c r="F1250" s="2">
        <v>0</v>
      </c>
      <c r="G1250" s="2">
        <v>0</v>
      </c>
      <c r="H1250" s="2">
        <v>1</v>
      </c>
      <c r="I1250" s="2">
        <v>0</v>
      </c>
      <c r="J1250" s="2">
        <v>0</v>
      </c>
      <c r="K1250" s="2">
        <v>0</v>
      </c>
      <c r="L1250" s="2">
        <v>1</v>
      </c>
      <c r="M1250" s="2">
        <v>0</v>
      </c>
      <c r="N1250" s="2">
        <v>0</v>
      </c>
      <c r="O1250" s="2" t="s">
        <v>15</v>
      </c>
    </row>
    <row r="1251" spans="1:15">
      <c r="A1251" s="2">
        <v>2705</v>
      </c>
      <c r="B1251" s="2">
        <v>146910</v>
      </c>
      <c r="C1251" s="2">
        <v>1</v>
      </c>
      <c r="D1251" s="2">
        <v>1</v>
      </c>
      <c r="E1251" s="2">
        <v>56</v>
      </c>
      <c r="F1251" s="2">
        <v>0</v>
      </c>
      <c r="G1251" s="2">
        <v>0</v>
      </c>
      <c r="H1251" s="2">
        <v>0</v>
      </c>
      <c r="I1251" s="2">
        <v>1</v>
      </c>
      <c r="J1251" s="2">
        <v>0</v>
      </c>
      <c r="K1251" s="2">
        <v>0</v>
      </c>
      <c r="L1251" s="2">
        <v>0</v>
      </c>
      <c r="M1251" s="2">
        <v>0</v>
      </c>
      <c r="N1251" s="2">
        <v>1</v>
      </c>
      <c r="O1251" s="2" t="s">
        <v>15</v>
      </c>
    </row>
    <row r="1252" spans="1:15">
      <c r="A1252" s="2">
        <v>2760</v>
      </c>
      <c r="B1252" s="2">
        <v>146904</v>
      </c>
      <c r="C1252" s="2">
        <v>1</v>
      </c>
      <c r="D1252" s="2">
        <v>1</v>
      </c>
      <c r="E1252" s="2">
        <v>53</v>
      </c>
      <c r="F1252" s="2">
        <v>0</v>
      </c>
      <c r="G1252" s="2">
        <v>0</v>
      </c>
      <c r="H1252" s="2">
        <v>1</v>
      </c>
      <c r="I1252" s="2">
        <v>0</v>
      </c>
      <c r="J1252" s="2">
        <v>0</v>
      </c>
      <c r="K1252" s="2">
        <v>0</v>
      </c>
      <c r="L1252" s="2">
        <v>1</v>
      </c>
      <c r="M1252" s="2">
        <v>0</v>
      </c>
      <c r="N1252" s="2">
        <v>0</v>
      </c>
      <c r="O1252" s="2" t="s">
        <v>17</v>
      </c>
    </row>
    <row r="1253" spans="1:15">
      <c r="A1253" s="2">
        <v>1749</v>
      </c>
      <c r="B1253" s="2">
        <v>146891</v>
      </c>
      <c r="C1253" s="2">
        <v>0</v>
      </c>
      <c r="D1253" s="2">
        <v>1</v>
      </c>
      <c r="E1253" s="2">
        <v>55</v>
      </c>
      <c r="F1253" s="2">
        <v>0</v>
      </c>
      <c r="G1253" s="2">
        <v>1</v>
      </c>
      <c r="H1253" s="2">
        <v>0</v>
      </c>
      <c r="I1253" s="2">
        <v>0</v>
      </c>
      <c r="J1253" s="2">
        <v>0</v>
      </c>
      <c r="K1253" s="2">
        <v>0</v>
      </c>
      <c r="L1253" s="2">
        <v>0</v>
      </c>
      <c r="M1253" s="2">
        <v>0</v>
      </c>
      <c r="N1253" s="2">
        <v>0</v>
      </c>
      <c r="O1253" s="2" t="s">
        <v>16</v>
      </c>
    </row>
    <row r="1254" spans="1:15">
      <c r="A1254" s="2">
        <v>2177</v>
      </c>
      <c r="B1254" s="2">
        <v>146891</v>
      </c>
      <c r="C1254" s="2">
        <v>0</v>
      </c>
      <c r="D1254" s="2">
        <v>1</v>
      </c>
      <c r="E1254" s="2">
        <v>55</v>
      </c>
      <c r="F1254" s="2">
        <v>0</v>
      </c>
      <c r="G1254" s="2">
        <v>1</v>
      </c>
      <c r="H1254" s="2">
        <v>0</v>
      </c>
      <c r="I1254" s="2">
        <v>0</v>
      </c>
      <c r="J1254" s="2">
        <v>0</v>
      </c>
      <c r="K1254" s="2">
        <v>0</v>
      </c>
      <c r="L1254" s="2">
        <v>0</v>
      </c>
      <c r="M1254" s="2">
        <v>0</v>
      </c>
      <c r="N1254" s="2">
        <v>0</v>
      </c>
      <c r="O1254" s="2" t="s">
        <v>15</v>
      </c>
    </row>
    <row r="1255" spans="1:15">
      <c r="A1255" s="2">
        <v>1187</v>
      </c>
      <c r="B1255" s="2">
        <v>146854</v>
      </c>
      <c r="C1255" s="2">
        <v>1</v>
      </c>
      <c r="D1255" s="2">
        <v>1</v>
      </c>
      <c r="E1255" s="2">
        <v>47</v>
      </c>
      <c r="F1255" s="2">
        <v>0</v>
      </c>
      <c r="G1255" s="2">
        <v>0</v>
      </c>
      <c r="H1255" s="2">
        <v>1</v>
      </c>
      <c r="I1255" s="2">
        <v>0</v>
      </c>
      <c r="J1255" s="2">
        <v>0</v>
      </c>
      <c r="K1255" s="2">
        <v>0</v>
      </c>
      <c r="L1255" s="2">
        <v>0</v>
      </c>
      <c r="M1255" s="2">
        <v>0</v>
      </c>
      <c r="N1255" s="2">
        <v>1</v>
      </c>
      <c r="O1255" s="2" t="s">
        <v>15</v>
      </c>
    </row>
    <row r="1256" spans="1:15">
      <c r="A1256" s="2">
        <v>2268</v>
      </c>
      <c r="B1256" s="2">
        <v>146831</v>
      </c>
      <c r="C1256" s="2">
        <v>1</v>
      </c>
      <c r="D1256" s="2">
        <v>1</v>
      </c>
      <c r="E1256" s="2">
        <v>51</v>
      </c>
      <c r="F1256" s="2">
        <v>0</v>
      </c>
      <c r="G1256" s="2">
        <v>1</v>
      </c>
      <c r="H1256" s="2">
        <v>0</v>
      </c>
      <c r="I1256" s="2">
        <v>0</v>
      </c>
      <c r="J1256" s="2">
        <v>0</v>
      </c>
      <c r="K1256" s="2">
        <v>0</v>
      </c>
      <c r="L1256" s="2">
        <v>0</v>
      </c>
      <c r="M1256" s="2">
        <v>0</v>
      </c>
      <c r="N1256" s="2">
        <v>0</v>
      </c>
      <c r="O1256" s="2" t="s">
        <v>17</v>
      </c>
    </row>
    <row r="1257" spans="1:15">
      <c r="A1257" s="2">
        <v>1961</v>
      </c>
      <c r="B1257" s="2">
        <v>146779</v>
      </c>
      <c r="C1257" s="2">
        <v>1</v>
      </c>
      <c r="D1257" s="2">
        <v>1</v>
      </c>
      <c r="E1257" s="2">
        <v>60</v>
      </c>
      <c r="F1257" s="2">
        <v>0</v>
      </c>
      <c r="G1257" s="2">
        <v>0</v>
      </c>
      <c r="H1257" s="2">
        <v>0</v>
      </c>
      <c r="I1257" s="2">
        <v>0</v>
      </c>
      <c r="J1257" s="2">
        <v>1</v>
      </c>
      <c r="K1257" s="2">
        <v>0</v>
      </c>
      <c r="L1257" s="2">
        <v>0</v>
      </c>
      <c r="M1257" s="2">
        <v>0</v>
      </c>
      <c r="N1257" s="2">
        <v>0</v>
      </c>
      <c r="O1257" s="2" t="s">
        <v>15</v>
      </c>
    </row>
    <row r="1258" spans="1:15">
      <c r="A1258" s="2">
        <v>2483</v>
      </c>
      <c r="B1258" s="2">
        <v>146772</v>
      </c>
      <c r="C1258" s="2">
        <v>0</v>
      </c>
      <c r="D1258" s="2">
        <v>1</v>
      </c>
      <c r="E1258" s="2">
        <v>45</v>
      </c>
      <c r="F1258" s="2">
        <v>0</v>
      </c>
      <c r="G1258" s="2">
        <v>0</v>
      </c>
      <c r="H1258" s="2">
        <v>0</v>
      </c>
      <c r="I1258" s="2">
        <v>1</v>
      </c>
      <c r="J1258" s="2">
        <v>0</v>
      </c>
      <c r="K1258" s="2">
        <v>0</v>
      </c>
      <c r="L1258" s="2">
        <v>0</v>
      </c>
      <c r="M1258" s="2">
        <v>0</v>
      </c>
      <c r="N1258" s="2">
        <v>0</v>
      </c>
      <c r="O1258" s="2" t="s">
        <v>15</v>
      </c>
    </row>
    <row r="1259" spans="1:15">
      <c r="A1259" s="2">
        <v>2786</v>
      </c>
      <c r="B1259" s="2">
        <v>146757</v>
      </c>
      <c r="C1259" s="2">
        <v>0</v>
      </c>
      <c r="D1259" s="2">
        <v>1</v>
      </c>
      <c r="E1259" s="2">
        <v>57</v>
      </c>
      <c r="F1259" s="2">
        <v>0</v>
      </c>
      <c r="G1259" s="2">
        <v>0</v>
      </c>
      <c r="H1259" s="2">
        <v>1</v>
      </c>
      <c r="I1259" s="2">
        <v>0</v>
      </c>
      <c r="J1259" s="2">
        <v>0</v>
      </c>
      <c r="K1259" s="2">
        <v>0</v>
      </c>
      <c r="L1259" s="2">
        <v>0</v>
      </c>
      <c r="M1259" s="2">
        <v>0</v>
      </c>
      <c r="N1259" s="2">
        <v>1</v>
      </c>
      <c r="O1259" s="2" t="s">
        <v>19</v>
      </c>
    </row>
    <row r="1260" spans="1:15">
      <c r="A1260" s="2">
        <v>2105</v>
      </c>
      <c r="B1260" s="2">
        <v>146734</v>
      </c>
      <c r="C1260" s="2">
        <v>0</v>
      </c>
      <c r="D1260" s="2">
        <v>1</v>
      </c>
      <c r="E1260" s="2">
        <v>66</v>
      </c>
      <c r="F1260" s="2">
        <v>0</v>
      </c>
      <c r="G1260" s="2">
        <v>1</v>
      </c>
      <c r="H1260" s="2">
        <v>0</v>
      </c>
      <c r="I1260" s="2">
        <v>0</v>
      </c>
      <c r="J1260" s="2">
        <v>0</v>
      </c>
      <c r="K1260" s="2">
        <v>0</v>
      </c>
      <c r="L1260" s="2">
        <v>1</v>
      </c>
      <c r="M1260" s="2">
        <v>0</v>
      </c>
      <c r="N1260" s="2">
        <v>0</v>
      </c>
      <c r="O1260" s="2" t="s">
        <v>15</v>
      </c>
    </row>
    <row r="1261" spans="1:15">
      <c r="A1261" s="2">
        <v>1641</v>
      </c>
      <c r="B1261" s="2">
        <v>146734</v>
      </c>
      <c r="C1261" s="2">
        <v>1</v>
      </c>
      <c r="D1261" s="2">
        <v>2</v>
      </c>
      <c r="E1261" s="2">
        <v>54</v>
      </c>
      <c r="F1261" s="2">
        <v>0</v>
      </c>
      <c r="G1261" s="2">
        <v>0</v>
      </c>
      <c r="H1261" s="2">
        <v>1</v>
      </c>
      <c r="I1261" s="2">
        <v>0</v>
      </c>
      <c r="J1261" s="2">
        <v>0</v>
      </c>
      <c r="K1261" s="2">
        <v>0</v>
      </c>
      <c r="L1261" s="2">
        <v>0</v>
      </c>
      <c r="M1261" s="2">
        <v>0</v>
      </c>
      <c r="N1261" s="2">
        <v>1</v>
      </c>
      <c r="O1261" s="2" t="s">
        <v>16</v>
      </c>
    </row>
    <row r="1262" spans="1:15">
      <c r="A1262" s="2">
        <v>2301</v>
      </c>
      <c r="B1262" s="2">
        <v>146692</v>
      </c>
      <c r="C1262" s="2">
        <v>0</v>
      </c>
      <c r="D1262" s="2">
        <v>1</v>
      </c>
      <c r="E1262" s="2">
        <v>62</v>
      </c>
      <c r="F1262" s="2">
        <v>0</v>
      </c>
      <c r="G1262" s="2">
        <v>0</v>
      </c>
      <c r="H1262" s="2">
        <v>0</v>
      </c>
      <c r="I1262" s="2">
        <v>1</v>
      </c>
      <c r="J1262" s="2">
        <v>0</v>
      </c>
      <c r="K1262" s="2">
        <v>0</v>
      </c>
      <c r="L1262" s="2">
        <v>0</v>
      </c>
      <c r="M1262" s="2">
        <v>1</v>
      </c>
      <c r="N1262" s="2">
        <v>0</v>
      </c>
      <c r="O1262" s="2" t="s">
        <v>16</v>
      </c>
    </row>
    <row r="1263" spans="1:15">
      <c r="A1263" s="2">
        <v>1343</v>
      </c>
      <c r="B1263" s="2">
        <v>146681</v>
      </c>
      <c r="C1263" s="2">
        <v>0</v>
      </c>
      <c r="D1263" s="2">
        <v>2</v>
      </c>
      <c r="E1263" s="2">
        <v>72</v>
      </c>
      <c r="F1263" s="2">
        <v>0</v>
      </c>
      <c r="G1263" s="2">
        <v>0</v>
      </c>
      <c r="H1263" s="2">
        <v>0</v>
      </c>
      <c r="I1263" s="2">
        <v>1</v>
      </c>
      <c r="J1263" s="2">
        <v>0</v>
      </c>
      <c r="K1263" s="2">
        <v>0</v>
      </c>
      <c r="L1263" s="2">
        <v>0</v>
      </c>
      <c r="M1263" s="2">
        <v>0</v>
      </c>
      <c r="N1263" s="2">
        <v>1</v>
      </c>
      <c r="O1263" s="2" t="s">
        <v>15</v>
      </c>
    </row>
    <row r="1264" spans="1:15">
      <c r="A1264" s="2">
        <v>2610</v>
      </c>
      <c r="B1264" s="2">
        <v>146681</v>
      </c>
      <c r="C1264" s="2">
        <v>0</v>
      </c>
      <c r="D1264" s="2">
        <v>2</v>
      </c>
      <c r="E1264" s="2">
        <v>72</v>
      </c>
      <c r="F1264" s="2">
        <v>0</v>
      </c>
      <c r="G1264" s="2">
        <v>0</v>
      </c>
      <c r="H1264" s="2">
        <v>0</v>
      </c>
      <c r="I1264" s="2">
        <v>1</v>
      </c>
      <c r="J1264" s="2">
        <v>0</v>
      </c>
      <c r="K1264" s="2">
        <v>0</v>
      </c>
      <c r="L1264" s="2">
        <v>0</v>
      </c>
      <c r="M1264" s="2">
        <v>0</v>
      </c>
      <c r="N1264" s="2">
        <v>1</v>
      </c>
      <c r="O1264" s="2" t="s">
        <v>17</v>
      </c>
    </row>
    <row r="1265" spans="1:15">
      <c r="A1265" s="2">
        <v>1032</v>
      </c>
      <c r="B1265" s="2">
        <v>146610</v>
      </c>
      <c r="C1265" s="2">
        <v>0</v>
      </c>
      <c r="D1265" s="2">
        <v>2</v>
      </c>
      <c r="E1265" s="2">
        <v>68</v>
      </c>
      <c r="F1265" s="2">
        <v>1</v>
      </c>
      <c r="G1265" s="2">
        <v>0</v>
      </c>
      <c r="H1265" s="2">
        <v>0</v>
      </c>
      <c r="I1265" s="2">
        <v>0</v>
      </c>
      <c r="J1265" s="2">
        <v>0</v>
      </c>
      <c r="K1265" s="2">
        <v>0</v>
      </c>
      <c r="L1265" s="2">
        <v>0</v>
      </c>
      <c r="M1265" s="2">
        <v>0</v>
      </c>
      <c r="N1265" s="2">
        <v>1</v>
      </c>
      <c r="O1265" s="2" t="s">
        <v>17</v>
      </c>
    </row>
    <row r="1266" spans="1:15">
      <c r="A1266" s="2">
        <v>2055</v>
      </c>
      <c r="B1266" s="2">
        <v>146610</v>
      </c>
      <c r="C1266" s="2">
        <v>0</v>
      </c>
      <c r="D1266" s="2">
        <v>0</v>
      </c>
      <c r="E1266" s="2">
        <v>62</v>
      </c>
      <c r="F1266" s="2">
        <v>0</v>
      </c>
      <c r="G1266" s="2">
        <v>0</v>
      </c>
      <c r="H1266" s="2">
        <v>0</v>
      </c>
      <c r="I1266" s="2">
        <v>1</v>
      </c>
      <c r="J1266" s="2">
        <v>0</v>
      </c>
      <c r="K1266" s="2">
        <v>0</v>
      </c>
      <c r="L1266" s="2">
        <v>1</v>
      </c>
      <c r="M1266" s="2">
        <v>0</v>
      </c>
      <c r="N1266" s="2">
        <v>0</v>
      </c>
      <c r="O1266" s="2" t="s">
        <v>16</v>
      </c>
    </row>
    <row r="1267" spans="1:15">
      <c r="A1267" s="2">
        <v>1775</v>
      </c>
      <c r="B1267" s="2">
        <v>146524</v>
      </c>
      <c r="C1267" s="2">
        <v>0</v>
      </c>
      <c r="D1267" s="2">
        <v>1</v>
      </c>
      <c r="E1267" s="2">
        <v>59</v>
      </c>
      <c r="F1267" s="2">
        <v>0</v>
      </c>
      <c r="G1267" s="2">
        <v>0</v>
      </c>
      <c r="H1267" s="2">
        <v>1</v>
      </c>
      <c r="I1267" s="2">
        <v>0</v>
      </c>
      <c r="J1267" s="2">
        <v>0</v>
      </c>
      <c r="K1267" s="2">
        <v>0</v>
      </c>
      <c r="L1267" s="2">
        <v>1</v>
      </c>
      <c r="M1267" s="2">
        <v>0</v>
      </c>
      <c r="N1267" s="2">
        <v>0</v>
      </c>
      <c r="O1267" s="2" t="s">
        <v>15</v>
      </c>
    </row>
    <row r="1268" spans="1:15">
      <c r="A1268" s="2">
        <v>1628</v>
      </c>
      <c r="B1268" s="2">
        <v>146463</v>
      </c>
      <c r="C1268" s="2">
        <v>1</v>
      </c>
      <c r="D1268" s="2">
        <v>1</v>
      </c>
      <c r="E1268" s="2">
        <v>49</v>
      </c>
      <c r="F1268" s="2">
        <v>0</v>
      </c>
      <c r="G1268" s="2">
        <v>1</v>
      </c>
      <c r="H1268" s="2">
        <v>0</v>
      </c>
      <c r="I1268" s="2">
        <v>0</v>
      </c>
      <c r="J1268" s="2">
        <v>0</v>
      </c>
      <c r="K1268" s="2">
        <v>0</v>
      </c>
      <c r="L1268" s="2">
        <v>0</v>
      </c>
      <c r="M1268" s="2">
        <v>0</v>
      </c>
      <c r="N1268" s="2">
        <v>1</v>
      </c>
      <c r="O1268" s="2" t="s">
        <v>19</v>
      </c>
    </row>
    <row r="1269" spans="1:15">
      <c r="A1269" s="2">
        <v>2018</v>
      </c>
      <c r="B1269" s="2">
        <v>146423</v>
      </c>
      <c r="C1269" s="2">
        <v>1</v>
      </c>
      <c r="D1269" s="2">
        <v>1</v>
      </c>
      <c r="E1269" s="2">
        <v>48</v>
      </c>
      <c r="F1269" s="2">
        <v>0</v>
      </c>
      <c r="G1269" s="2">
        <v>0</v>
      </c>
      <c r="H1269" s="2">
        <v>1</v>
      </c>
      <c r="I1269" s="2">
        <v>0</v>
      </c>
      <c r="J1269" s="2">
        <v>0</v>
      </c>
      <c r="K1269" s="2">
        <v>0</v>
      </c>
      <c r="L1269" s="2">
        <v>0</v>
      </c>
      <c r="M1269" s="2">
        <v>1</v>
      </c>
      <c r="N1269" s="2">
        <v>0</v>
      </c>
      <c r="O1269" s="2" t="s">
        <v>19</v>
      </c>
    </row>
    <row r="1270" spans="1:15">
      <c r="A1270" s="2">
        <v>2979</v>
      </c>
      <c r="B1270" s="2">
        <v>146423</v>
      </c>
      <c r="C1270" s="2">
        <v>1</v>
      </c>
      <c r="D1270" s="2">
        <v>1</v>
      </c>
      <c r="E1270" s="2">
        <v>48</v>
      </c>
      <c r="F1270" s="2">
        <v>0</v>
      </c>
      <c r="G1270" s="2">
        <v>0</v>
      </c>
      <c r="H1270" s="2">
        <v>1</v>
      </c>
      <c r="I1270" s="2">
        <v>0</v>
      </c>
      <c r="J1270" s="2">
        <v>0</v>
      </c>
      <c r="K1270" s="2">
        <v>0</v>
      </c>
      <c r="L1270" s="2">
        <v>0</v>
      </c>
      <c r="M1270" s="2">
        <v>1</v>
      </c>
      <c r="N1270" s="2">
        <v>0</v>
      </c>
      <c r="O1270" s="2" t="s">
        <v>16</v>
      </c>
    </row>
    <row r="1271" spans="1:15">
      <c r="A1271" s="2">
        <v>2359</v>
      </c>
      <c r="B1271" s="2">
        <v>146390</v>
      </c>
      <c r="C1271" s="2">
        <v>0</v>
      </c>
      <c r="D1271" s="2">
        <v>1</v>
      </c>
      <c r="E1271" s="2">
        <v>65</v>
      </c>
      <c r="F1271" s="2">
        <v>1</v>
      </c>
      <c r="G1271" s="2">
        <v>0</v>
      </c>
      <c r="H1271" s="2">
        <v>0</v>
      </c>
      <c r="I1271" s="2">
        <v>0</v>
      </c>
      <c r="J1271" s="2">
        <v>0</v>
      </c>
      <c r="K1271" s="2">
        <v>0</v>
      </c>
      <c r="L1271" s="2">
        <v>0</v>
      </c>
      <c r="M1271" s="2">
        <v>1</v>
      </c>
      <c r="N1271" s="2">
        <v>0</v>
      </c>
      <c r="O1271" s="2" t="s">
        <v>18</v>
      </c>
    </row>
    <row r="1272" spans="1:15">
      <c r="A1272" s="2">
        <v>1289</v>
      </c>
      <c r="B1272" s="2">
        <v>146377</v>
      </c>
      <c r="C1272" s="2">
        <v>1</v>
      </c>
      <c r="D1272" s="2">
        <v>0</v>
      </c>
      <c r="E1272" s="2">
        <v>42</v>
      </c>
      <c r="F1272" s="2">
        <v>0</v>
      </c>
      <c r="G1272" s="2">
        <v>1</v>
      </c>
      <c r="H1272" s="2">
        <v>0</v>
      </c>
      <c r="I1272" s="2">
        <v>0</v>
      </c>
      <c r="J1272" s="2">
        <v>0</v>
      </c>
      <c r="K1272" s="2">
        <v>0</v>
      </c>
      <c r="L1272" s="2">
        <v>0</v>
      </c>
      <c r="M1272" s="2">
        <v>0</v>
      </c>
      <c r="N1272" s="2">
        <v>1</v>
      </c>
      <c r="O1272" s="2" t="s">
        <v>15</v>
      </c>
    </row>
    <row r="1273" spans="1:15">
      <c r="A1273" s="2">
        <v>1835</v>
      </c>
      <c r="B1273" s="2">
        <v>146374</v>
      </c>
      <c r="C1273" s="2">
        <v>0</v>
      </c>
      <c r="D1273" s="2">
        <v>1</v>
      </c>
      <c r="E1273" s="2">
        <v>46</v>
      </c>
      <c r="F1273" s="2">
        <v>0</v>
      </c>
      <c r="G1273" s="2">
        <v>1</v>
      </c>
      <c r="H1273" s="2">
        <v>0</v>
      </c>
      <c r="I1273" s="2">
        <v>0</v>
      </c>
      <c r="J1273" s="2">
        <v>0</v>
      </c>
      <c r="K1273" s="2">
        <v>0</v>
      </c>
      <c r="L1273" s="2">
        <v>0</v>
      </c>
      <c r="M1273" s="2">
        <v>0</v>
      </c>
      <c r="N1273" s="2">
        <v>1</v>
      </c>
      <c r="O1273" s="2" t="s">
        <v>15</v>
      </c>
    </row>
    <row r="1274" spans="1:15">
      <c r="A1274" s="2">
        <v>1002</v>
      </c>
      <c r="B1274" s="2">
        <v>146344</v>
      </c>
      <c r="C1274" s="2">
        <v>1</v>
      </c>
      <c r="D1274" s="2">
        <v>1</v>
      </c>
      <c r="E1274" s="2">
        <v>66</v>
      </c>
      <c r="F1274" s="2">
        <v>0</v>
      </c>
      <c r="G1274" s="2">
        <v>0</v>
      </c>
      <c r="H1274" s="2">
        <v>1</v>
      </c>
      <c r="I1274" s="2">
        <v>0</v>
      </c>
      <c r="J1274" s="2">
        <v>0</v>
      </c>
      <c r="K1274" s="2">
        <v>0</v>
      </c>
      <c r="L1274" s="2">
        <v>1</v>
      </c>
      <c r="M1274" s="2">
        <v>0</v>
      </c>
      <c r="N1274" s="2">
        <v>0</v>
      </c>
      <c r="O1274" s="2" t="s">
        <v>17</v>
      </c>
    </row>
    <row r="1275" spans="1:15">
      <c r="A1275" s="2">
        <v>1142</v>
      </c>
      <c r="B1275" s="2">
        <v>146344</v>
      </c>
      <c r="C1275" s="2">
        <v>0</v>
      </c>
      <c r="D1275" s="2">
        <v>1</v>
      </c>
      <c r="E1275" s="2">
        <v>48</v>
      </c>
      <c r="F1275" s="2">
        <v>0</v>
      </c>
      <c r="G1275" s="2">
        <v>0</v>
      </c>
      <c r="H1275" s="2">
        <v>0</v>
      </c>
      <c r="I1275" s="2">
        <v>1</v>
      </c>
      <c r="J1275" s="2">
        <v>0</v>
      </c>
      <c r="K1275" s="2">
        <v>0</v>
      </c>
      <c r="L1275" s="2">
        <v>0</v>
      </c>
      <c r="M1275" s="2">
        <v>0</v>
      </c>
      <c r="N1275" s="2">
        <v>0</v>
      </c>
      <c r="O1275" s="2" t="s">
        <v>19</v>
      </c>
    </row>
    <row r="1276" spans="1:15">
      <c r="A1276" s="2">
        <v>1475</v>
      </c>
      <c r="B1276" s="2">
        <v>146310</v>
      </c>
      <c r="C1276" s="2">
        <v>1</v>
      </c>
      <c r="D1276" s="2">
        <v>0</v>
      </c>
      <c r="E1276" s="2">
        <v>44</v>
      </c>
      <c r="F1276" s="2">
        <v>1</v>
      </c>
      <c r="G1276" s="2">
        <v>0</v>
      </c>
      <c r="H1276" s="2">
        <v>0</v>
      </c>
      <c r="I1276" s="2">
        <v>0</v>
      </c>
      <c r="J1276" s="2">
        <v>0</v>
      </c>
      <c r="K1276" s="2">
        <v>0</v>
      </c>
      <c r="L1276" s="2">
        <v>1</v>
      </c>
      <c r="M1276" s="2">
        <v>0</v>
      </c>
      <c r="N1276" s="2">
        <v>0</v>
      </c>
      <c r="O1276" s="2" t="s">
        <v>15</v>
      </c>
    </row>
    <row r="1277" spans="1:15">
      <c r="A1277" s="2">
        <v>1867</v>
      </c>
      <c r="B1277" s="2">
        <v>146231</v>
      </c>
      <c r="C1277" s="2">
        <v>2</v>
      </c>
      <c r="D1277" s="2">
        <v>1</v>
      </c>
      <c r="E1277" s="2">
        <v>67</v>
      </c>
      <c r="F1277" s="2">
        <v>0</v>
      </c>
      <c r="G1277" s="2">
        <v>0</v>
      </c>
      <c r="H1277" s="2">
        <v>1</v>
      </c>
      <c r="I1277" s="2">
        <v>0</v>
      </c>
      <c r="J1277" s="2">
        <v>0</v>
      </c>
      <c r="K1277" s="2">
        <v>0</v>
      </c>
      <c r="L1277" s="2">
        <v>0</v>
      </c>
      <c r="M1277" s="2">
        <v>0</v>
      </c>
      <c r="N1277" s="2">
        <v>1</v>
      </c>
      <c r="O1277" s="2" t="s">
        <v>18</v>
      </c>
    </row>
    <row r="1278" spans="1:15">
      <c r="A1278" s="2">
        <v>2260</v>
      </c>
      <c r="B1278" s="2">
        <v>146149</v>
      </c>
      <c r="C1278" s="2">
        <v>0</v>
      </c>
      <c r="D1278" s="2">
        <v>1</v>
      </c>
      <c r="E1278" s="2">
        <v>45</v>
      </c>
      <c r="F1278" s="2">
        <v>0</v>
      </c>
      <c r="G1278" s="2">
        <v>1</v>
      </c>
      <c r="H1278" s="2">
        <v>0</v>
      </c>
      <c r="I1278" s="2">
        <v>0</v>
      </c>
      <c r="J1278" s="2">
        <v>0</v>
      </c>
      <c r="K1278" s="2">
        <v>0</v>
      </c>
      <c r="L1278" s="2">
        <v>1</v>
      </c>
      <c r="M1278" s="2">
        <v>0</v>
      </c>
      <c r="N1278" s="2">
        <v>0</v>
      </c>
      <c r="O1278" s="2" t="s">
        <v>20</v>
      </c>
    </row>
    <row r="1279" spans="1:15">
      <c r="A1279" s="2">
        <v>1912</v>
      </c>
      <c r="B1279" s="2">
        <v>146107</v>
      </c>
      <c r="C1279" s="2">
        <v>1</v>
      </c>
      <c r="D1279" s="2">
        <v>0</v>
      </c>
      <c r="E1279" s="2">
        <v>31</v>
      </c>
      <c r="F1279" s="2">
        <v>0</v>
      </c>
      <c r="G1279" s="2">
        <v>0</v>
      </c>
      <c r="H1279" s="2">
        <v>1</v>
      </c>
      <c r="I1279" s="2">
        <v>0</v>
      </c>
      <c r="J1279" s="2">
        <v>0</v>
      </c>
      <c r="K1279" s="2">
        <v>0</v>
      </c>
      <c r="L1279" s="2">
        <v>1</v>
      </c>
      <c r="M1279" s="2">
        <v>0</v>
      </c>
      <c r="N1279" s="2">
        <v>0</v>
      </c>
      <c r="O1279" s="2" t="s">
        <v>20</v>
      </c>
    </row>
    <row r="1280" spans="1:15">
      <c r="A1280" s="2">
        <v>1935</v>
      </c>
      <c r="B1280" s="2">
        <v>146106</v>
      </c>
      <c r="C1280" s="2">
        <v>1</v>
      </c>
      <c r="D1280" s="2">
        <v>1</v>
      </c>
      <c r="E1280" s="2">
        <v>44</v>
      </c>
      <c r="F1280" s="2">
        <v>0</v>
      </c>
      <c r="G1280" s="2">
        <v>0</v>
      </c>
      <c r="H1280" s="2">
        <v>0</v>
      </c>
      <c r="I1280" s="2">
        <v>1</v>
      </c>
      <c r="J1280" s="2">
        <v>0</v>
      </c>
      <c r="K1280" s="2">
        <v>0</v>
      </c>
      <c r="L1280" s="2">
        <v>0</v>
      </c>
      <c r="M1280" s="2">
        <v>1</v>
      </c>
      <c r="N1280" s="2">
        <v>0</v>
      </c>
      <c r="O1280" s="2" t="s">
        <v>16</v>
      </c>
    </row>
    <row r="1281" spans="1:15">
      <c r="A1281" s="2">
        <v>1618</v>
      </c>
      <c r="B1281" s="2">
        <v>146102</v>
      </c>
      <c r="C1281" s="2">
        <v>2</v>
      </c>
      <c r="D1281" s="2">
        <v>1</v>
      </c>
      <c r="E1281" s="2">
        <v>58</v>
      </c>
      <c r="F1281" s="2">
        <v>1</v>
      </c>
      <c r="G1281" s="2">
        <v>0</v>
      </c>
      <c r="H1281" s="2">
        <v>0</v>
      </c>
      <c r="I1281" s="2">
        <v>0</v>
      </c>
      <c r="J1281" s="2">
        <v>0</v>
      </c>
      <c r="K1281" s="2">
        <v>0</v>
      </c>
      <c r="L1281" s="2">
        <v>1</v>
      </c>
      <c r="M1281" s="2">
        <v>0</v>
      </c>
      <c r="N1281" s="2">
        <v>0</v>
      </c>
      <c r="O1281" s="2" t="s">
        <v>20</v>
      </c>
    </row>
    <row r="1282" spans="1:15">
      <c r="A1282" s="2">
        <v>1359</v>
      </c>
      <c r="B1282" s="2">
        <v>146098</v>
      </c>
      <c r="C1282" s="2">
        <v>1</v>
      </c>
      <c r="D1282" s="2">
        <v>1</v>
      </c>
      <c r="E1282" s="2">
        <v>45</v>
      </c>
      <c r="F1282" s="2">
        <v>0</v>
      </c>
      <c r="G1282" s="2">
        <v>0</v>
      </c>
      <c r="H1282" s="2">
        <v>1</v>
      </c>
      <c r="I1282" s="2">
        <v>0</v>
      </c>
      <c r="J1282" s="2">
        <v>0</v>
      </c>
      <c r="K1282" s="2">
        <v>0</v>
      </c>
      <c r="L1282" s="2">
        <v>0</v>
      </c>
      <c r="M1282" s="2">
        <v>1</v>
      </c>
      <c r="N1282" s="2">
        <v>0</v>
      </c>
      <c r="O1282" s="2" t="s">
        <v>16</v>
      </c>
    </row>
    <row r="1283" spans="1:15">
      <c r="A1283" s="2">
        <v>2487</v>
      </c>
      <c r="B1283" s="2">
        <v>146098</v>
      </c>
      <c r="C1283" s="2">
        <v>1</v>
      </c>
      <c r="D1283" s="2">
        <v>1</v>
      </c>
      <c r="E1283" s="2">
        <v>45</v>
      </c>
      <c r="F1283" s="2">
        <v>0</v>
      </c>
      <c r="G1283" s="2">
        <v>0</v>
      </c>
      <c r="H1283" s="2">
        <v>1</v>
      </c>
      <c r="I1283" s="2">
        <v>0</v>
      </c>
      <c r="J1283" s="2">
        <v>0</v>
      </c>
      <c r="K1283" s="2">
        <v>0</v>
      </c>
      <c r="L1283" s="2">
        <v>0</v>
      </c>
      <c r="M1283" s="2">
        <v>1</v>
      </c>
      <c r="N1283" s="2">
        <v>0</v>
      </c>
      <c r="O1283" s="2" t="s">
        <v>16</v>
      </c>
    </row>
    <row r="1284" spans="1:15">
      <c r="A1284" s="2">
        <v>2509</v>
      </c>
      <c r="B1284" s="2">
        <v>146098</v>
      </c>
      <c r="C1284" s="2">
        <v>1</v>
      </c>
      <c r="D1284" s="2">
        <v>1</v>
      </c>
      <c r="E1284" s="2">
        <v>45</v>
      </c>
      <c r="F1284" s="2">
        <v>0</v>
      </c>
      <c r="G1284" s="2">
        <v>0</v>
      </c>
      <c r="H1284" s="2">
        <v>1</v>
      </c>
      <c r="I1284" s="2">
        <v>0</v>
      </c>
      <c r="J1284" s="2">
        <v>0</v>
      </c>
      <c r="K1284" s="2">
        <v>0</v>
      </c>
      <c r="L1284" s="2">
        <v>0</v>
      </c>
      <c r="M1284" s="2">
        <v>1</v>
      </c>
      <c r="N1284" s="2">
        <v>0</v>
      </c>
      <c r="O1284" s="2" t="s">
        <v>18</v>
      </c>
    </row>
    <row r="1285" spans="1:15">
      <c r="A1285" s="2">
        <v>1198</v>
      </c>
      <c r="B1285" s="2">
        <v>146097</v>
      </c>
      <c r="C1285" s="2">
        <v>0</v>
      </c>
      <c r="D1285" s="2">
        <v>1</v>
      </c>
      <c r="E1285" s="2">
        <v>64</v>
      </c>
      <c r="F1285" s="2">
        <v>0</v>
      </c>
      <c r="G1285" s="2">
        <v>0</v>
      </c>
      <c r="H1285" s="2">
        <v>0</v>
      </c>
      <c r="I1285" s="2">
        <v>1</v>
      </c>
      <c r="J1285" s="2">
        <v>0</v>
      </c>
      <c r="K1285" s="2">
        <v>0</v>
      </c>
      <c r="L1285" s="2">
        <v>1</v>
      </c>
      <c r="M1285" s="2">
        <v>0</v>
      </c>
      <c r="N1285" s="2">
        <v>0</v>
      </c>
      <c r="O1285" s="2" t="s">
        <v>20</v>
      </c>
    </row>
    <row r="1286" spans="1:15">
      <c r="A1286" s="2">
        <v>2297</v>
      </c>
      <c r="B1286" s="2">
        <v>146094</v>
      </c>
      <c r="C1286" s="2">
        <v>1</v>
      </c>
      <c r="D1286" s="2">
        <v>1</v>
      </c>
      <c r="E1286" s="2">
        <v>47</v>
      </c>
      <c r="F1286" s="2">
        <v>0</v>
      </c>
      <c r="G1286" s="2">
        <v>1</v>
      </c>
      <c r="H1286" s="2">
        <v>0</v>
      </c>
      <c r="I1286" s="2">
        <v>0</v>
      </c>
      <c r="J1286" s="2">
        <v>0</v>
      </c>
      <c r="K1286" s="2">
        <v>0</v>
      </c>
      <c r="L1286" s="2">
        <v>0</v>
      </c>
      <c r="M1286" s="2">
        <v>0</v>
      </c>
      <c r="N1286" s="2">
        <v>0</v>
      </c>
      <c r="O1286" s="2" t="s">
        <v>15</v>
      </c>
    </row>
    <row r="1287" spans="1:15">
      <c r="A1287" s="2">
        <v>1980</v>
      </c>
      <c r="B1287" s="2">
        <v>146086</v>
      </c>
      <c r="C1287" s="2">
        <v>0</v>
      </c>
      <c r="D1287" s="2">
        <v>1</v>
      </c>
      <c r="E1287" s="2">
        <v>64</v>
      </c>
      <c r="F1287" s="2">
        <v>1</v>
      </c>
      <c r="G1287" s="2">
        <v>0</v>
      </c>
      <c r="H1287" s="2">
        <v>0</v>
      </c>
      <c r="I1287" s="2">
        <v>0</v>
      </c>
      <c r="J1287" s="2">
        <v>0</v>
      </c>
      <c r="K1287" s="2">
        <v>0</v>
      </c>
      <c r="L1287" s="2">
        <v>1</v>
      </c>
      <c r="M1287" s="2">
        <v>0</v>
      </c>
      <c r="N1287" s="2">
        <v>0</v>
      </c>
      <c r="O1287" s="2" t="s">
        <v>17</v>
      </c>
    </row>
    <row r="1288" spans="1:15">
      <c r="A1288" s="2">
        <v>2426</v>
      </c>
      <c r="B1288" s="2">
        <v>146053</v>
      </c>
      <c r="C1288" s="2">
        <v>1</v>
      </c>
      <c r="D1288" s="2">
        <v>0</v>
      </c>
      <c r="E1288" s="2">
        <v>48</v>
      </c>
      <c r="F1288" s="2">
        <v>0</v>
      </c>
      <c r="G1288" s="2">
        <v>0</v>
      </c>
      <c r="H1288" s="2">
        <v>0</v>
      </c>
      <c r="I1288" s="2">
        <v>1</v>
      </c>
      <c r="J1288" s="2">
        <v>0</v>
      </c>
      <c r="K1288" s="2">
        <v>0</v>
      </c>
      <c r="L1288" s="2">
        <v>1</v>
      </c>
      <c r="M1288" s="2">
        <v>0</v>
      </c>
      <c r="N1288" s="2">
        <v>0</v>
      </c>
      <c r="O1288" s="2" t="s">
        <v>19</v>
      </c>
    </row>
    <row r="1289" spans="1:15">
      <c r="A1289" s="2">
        <v>2137</v>
      </c>
      <c r="B1289" s="2">
        <v>146049</v>
      </c>
      <c r="C1289" s="2">
        <v>1</v>
      </c>
      <c r="D1289" s="2">
        <v>1</v>
      </c>
      <c r="E1289" s="2">
        <v>44</v>
      </c>
      <c r="F1289" s="2">
        <v>0</v>
      </c>
      <c r="G1289" s="2">
        <v>1</v>
      </c>
      <c r="H1289" s="2">
        <v>0</v>
      </c>
      <c r="I1289" s="2">
        <v>0</v>
      </c>
      <c r="J1289" s="2">
        <v>0</v>
      </c>
      <c r="K1289" s="2">
        <v>0</v>
      </c>
      <c r="L1289" s="2">
        <v>1</v>
      </c>
      <c r="M1289" s="2">
        <v>0</v>
      </c>
      <c r="N1289" s="2">
        <v>0</v>
      </c>
      <c r="O1289" s="2" t="s">
        <v>18</v>
      </c>
    </row>
    <row r="1290" spans="1:15">
      <c r="A1290" s="2">
        <v>1901</v>
      </c>
      <c r="B1290" s="2">
        <v>146015</v>
      </c>
      <c r="C1290" s="2">
        <v>1</v>
      </c>
      <c r="D1290" s="2">
        <v>1</v>
      </c>
      <c r="E1290" s="2">
        <v>65</v>
      </c>
      <c r="F1290" s="2">
        <v>0</v>
      </c>
      <c r="G1290" s="2">
        <v>0</v>
      </c>
      <c r="H1290" s="2">
        <v>0</v>
      </c>
      <c r="I1290" s="2">
        <v>1</v>
      </c>
      <c r="J1290" s="2">
        <v>0</v>
      </c>
      <c r="K1290" s="2">
        <v>0</v>
      </c>
      <c r="L1290" s="2">
        <v>0</v>
      </c>
      <c r="M1290" s="2">
        <v>0</v>
      </c>
      <c r="N1290" s="2">
        <v>1</v>
      </c>
      <c r="O1290" s="2" t="s">
        <v>15</v>
      </c>
    </row>
    <row r="1291" spans="1:15">
      <c r="A1291" s="2">
        <v>2438</v>
      </c>
      <c r="B1291" s="2">
        <v>146015</v>
      </c>
      <c r="C1291" s="2">
        <v>1</v>
      </c>
      <c r="D1291" s="2">
        <v>1</v>
      </c>
      <c r="E1291" s="2">
        <v>65</v>
      </c>
      <c r="F1291" s="2">
        <v>0</v>
      </c>
      <c r="G1291" s="2">
        <v>0</v>
      </c>
      <c r="H1291" s="2">
        <v>0</v>
      </c>
      <c r="I1291" s="2">
        <v>1</v>
      </c>
      <c r="J1291" s="2">
        <v>0</v>
      </c>
      <c r="K1291" s="2">
        <v>0</v>
      </c>
      <c r="L1291" s="2">
        <v>0</v>
      </c>
      <c r="M1291" s="2">
        <v>0</v>
      </c>
      <c r="N1291" s="2">
        <v>1</v>
      </c>
      <c r="O1291" s="2" t="s">
        <v>19</v>
      </c>
    </row>
    <row r="1292" spans="1:15">
      <c r="A1292" s="2">
        <v>1201</v>
      </c>
      <c r="B1292" s="2">
        <v>146014</v>
      </c>
      <c r="C1292" s="2">
        <v>1</v>
      </c>
      <c r="D1292" s="2">
        <v>1</v>
      </c>
      <c r="E1292" s="2">
        <v>46</v>
      </c>
      <c r="F1292" s="2">
        <v>0</v>
      </c>
      <c r="G1292" s="2">
        <v>0</v>
      </c>
      <c r="H1292" s="2">
        <v>0</v>
      </c>
      <c r="I1292" s="2">
        <v>1</v>
      </c>
      <c r="J1292" s="2">
        <v>0</v>
      </c>
      <c r="K1292" s="2">
        <v>0</v>
      </c>
      <c r="L1292" s="2">
        <v>0</v>
      </c>
      <c r="M1292" s="2">
        <v>1</v>
      </c>
      <c r="N1292" s="2">
        <v>0</v>
      </c>
      <c r="O1292" s="2" t="s">
        <v>18</v>
      </c>
    </row>
    <row r="1293" spans="1:15">
      <c r="A1293" s="2">
        <v>1244</v>
      </c>
      <c r="B1293" s="2">
        <v>145989</v>
      </c>
      <c r="C1293" s="2">
        <v>0</v>
      </c>
      <c r="D1293" s="2">
        <v>1</v>
      </c>
      <c r="E1293" s="2">
        <v>56</v>
      </c>
      <c r="F1293" s="2">
        <v>0</v>
      </c>
      <c r="G1293" s="2">
        <v>0</v>
      </c>
      <c r="H1293" s="2">
        <v>1</v>
      </c>
      <c r="I1293" s="2">
        <v>0</v>
      </c>
      <c r="J1293" s="2">
        <v>0</v>
      </c>
      <c r="K1293" s="2">
        <v>0</v>
      </c>
      <c r="L1293" s="2">
        <v>1</v>
      </c>
      <c r="M1293" s="2">
        <v>0</v>
      </c>
      <c r="N1293" s="2">
        <v>0</v>
      </c>
      <c r="O1293" s="2" t="s">
        <v>19</v>
      </c>
    </row>
    <row r="1294" spans="1:15">
      <c r="A1294" s="2">
        <v>1679</v>
      </c>
      <c r="B1294" s="2">
        <v>145938</v>
      </c>
      <c r="C1294" s="2">
        <v>0</v>
      </c>
      <c r="D1294" s="2">
        <v>0</v>
      </c>
      <c r="E1294" s="2">
        <v>59</v>
      </c>
      <c r="F1294" s="2">
        <v>0</v>
      </c>
      <c r="G1294" s="2">
        <v>0</v>
      </c>
      <c r="H1294" s="2">
        <v>1</v>
      </c>
      <c r="I1294" s="2">
        <v>0</v>
      </c>
      <c r="J1294" s="2">
        <v>0</v>
      </c>
      <c r="K1294" s="2">
        <v>0</v>
      </c>
      <c r="L1294" s="2">
        <v>1</v>
      </c>
      <c r="M1294" s="2">
        <v>0</v>
      </c>
      <c r="N1294" s="2">
        <v>0</v>
      </c>
      <c r="O1294" s="2" t="s">
        <v>15</v>
      </c>
    </row>
    <row r="1295" spans="1:15">
      <c r="A1295" s="2">
        <v>1890</v>
      </c>
      <c r="B1295" s="2">
        <v>145921</v>
      </c>
      <c r="C1295" s="2">
        <v>0</v>
      </c>
      <c r="D1295" s="2">
        <v>0</v>
      </c>
      <c r="E1295" s="2">
        <v>34</v>
      </c>
      <c r="F1295" s="2">
        <v>0</v>
      </c>
      <c r="G1295" s="2">
        <v>1</v>
      </c>
      <c r="H1295" s="2">
        <v>0</v>
      </c>
      <c r="I1295" s="2">
        <v>0</v>
      </c>
      <c r="J1295" s="2">
        <v>0</v>
      </c>
      <c r="K1295" s="2">
        <v>0</v>
      </c>
      <c r="L1295" s="2">
        <v>0</v>
      </c>
      <c r="M1295" s="2">
        <v>0</v>
      </c>
      <c r="N1295" s="2">
        <v>1</v>
      </c>
      <c r="O1295" s="2" t="s">
        <v>17</v>
      </c>
    </row>
    <row r="1296" spans="1:15">
      <c r="A1296" s="2">
        <v>1626</v>
      </c>
      <c r="B1296" s="2">
        <v>145906</v>
      </c>
      <c r="C1296" s="2">
        <v>0</v>
      </c>
      <c r="D1296" s="2">
        <v>1</v>
      </c>
      <c r="E1296" s="2">
        <v>56</v>
      </c>
      <c r="F1296" s="2">
        <v>0</v>
      </c>
      <c r="G1296" s="2">
        <v>0</v>
      </c>
      <c r="H1296" s="2">
        <v>1</v>
      </c>
      <c r="I1296" s="2">
        <v>0</v>
      </c>
      <c r="J1296" s="2">
        <v>0</v>
      </c>
      <c r="K1296" s="2">
        <v>0</v>
      </c>
      <c r="L1296" s="2">
        <v>1</v>
      </c>
      <c r="M1296" s="2">
        <v>0</v>
      </c>
      <c r="N1296" s="2">
        <v>0</v>
      </c>
      <c r="O1296" s="2" t="s">
        <v>17</v>
      </c>
    </row>
    <row r="1297" spans="1:15">
      <c r="A1297" s="2">
        <v>2559</v>
      </c>
      <c r="B1297" s="2">
        <v>145903</v>
      </c>
      <c r="C1297" s="2">
        <v>0</v>
      </c>
      <c r="D1297" s="2">
        <v>1</v>
      </c>
      <c r="E1297" s="2">
        <v>54</v>
      </c>
      <c r="F1297" s="2">
        <v>0</v>
      </c>
      <c r="G1297" s="2">
        <v>0</v>
      </c>
      <c r="H1297" s="2">
        <v>0</v>
      </c>
      <c r="I1297" s="2">
        <v>1</v>
      </c>
      <c r="J1297" s="2">
        <v>0</v>
      </c>
      <c r="K1297" s="2">
        <v>0</v>
      </c>
      <c r="L1297" s="2">
        <v>0</v>
      </c>
      <c r="M1297" s="2">
        <v>1</v>
      </c>
      <c r="N1297" s="2">
        <v>0</v>
      </c>
      <c r="O1297" s="2" t="s">
        <v>16</v>
      </c>
    </row>
    <row r="1298" spans="1:15">
      <c r="A1298" s="2">
        <v>2170</v>
      </c>
      <c r="B1298" s="2">
        <v>145894</v>
      </c>
      <c r="C1298" s="2">
        <v>0</v>
      </c>
      <c r="D1298" s="2">
        <v>2</v>
      </c>
      <c r="E1298" s="2">
        <v>46</v>
      </c>
      <c r="F1298" s="2">
        <v>0</v>
      </c>
      <c r="G1298" s="2">
        <v>1</v>
      </c>
      <c r="H1298" s="2">
        <v>0</v>
      </c>
      <c r="I1298" s="2">
        <v>0</v>
      </c>
      <c r="J1298" s="2">
        <v>0</v>
      </c>
      <c r="K1298" s="2">
        <v>0</v>
      </c>
      <c r="L1298" s="2">
        <v>0</v>
      </c>
      <c r="M1298" s="2">
        <v>0</v>
      </c>
      <c r="N1298" s="2">
        <v>0</v>
      </c>
      <c r="O1298" s="2" t="s">
        <v>20</v>
      </c>
    </row>
    <row r="1299" spans="1:15">
      <c r="A1299" s="2">
        <v>1819</v>
      </c>
      <c r="B1299" s="2">
        <v>145889</v>
      </c>
      <c r="C1299" s="2">
        <v>0</v>
      </c>
      <c r="D1299" s="2">
        <v>1</v>
      </c>
      <c r="E1299" s="2">
        <v>40</v>
      </c>
      <c r="F1299" s="2">
        <v>0</v>
      </c>
      <c r="G1299" s="2">
        <v>0</v>
      </c>
      <c r="H1299" s="2">
        <v>1</v>
      </c>
      <c r="I1299" s="2">
        <v>0</v>
      </c>
      <c r="J1299" s="2">
        <v>0</v>
      </c>
      <c r="K1299" s="2">
        <v>0</v>
      </c>
      <c r="L1299" s="2">
        <v>0</v>
      </c>
      <c r="M1299" s="2">
        <v>0</v>
      </c>
      <c r="N1299" s="2">
        <v>0</v>
      </c>
      <c r="O1299" s="2" t="s">
        <v>18</v>
      </c>
    </row>
    <row r="1300" spans="1:15">
      <c r="A1300" s="2">
        <v>1599</v>
      </c>
      <c r="B1300" s="2">
        <v>145837</v>
      </c>
      <c r="C1300" s="2">
        <v>1</v>
      </c>
      <c r="D1300" s="2">
        <v>1</v>
      </c>
      <c r="E1300" s="2">
        <v>46</v>
      </c>
      <c r="F1300" s="2">
        <v>0</v>
      </c>
      <c r="G1300" s="2">
        <v>1</v>
      </c>
      <c r="H1300" s="2">
        <v>0</v>
      </c>
      <c r="I1300" s="2">
        <v>0</v>
      </c>
      <c r="J1300" s="2">
        <v>0</v>
      </c>
      <c r="K1300" s="2">
        <v>0</v>
      </c>
      <c r="L1300" s="2">
        <v>1</v>
      </c>
      <c r="M1300" s="2">
        <v>0</v>
      </c>
      <c r="N1300" s="2">
        <v>0</v>
      </c>
      <c r="O1300" s="2" t="s">
        <v>16</v>
      </c>
    </row>
    <row r="1301" spans="1:15">
      <c r="A1301" s="2">
        <v>1178</v>
      </c>
      <c r="B1301" s="2">
        <v>145759</v>
      </c>
      <c r="C1301" s="2">
        <v>1</v>
      </c>
      <c r="D1301" s="2">
        <v>1</v>
      </c>
      <c r="E1301" s="2">
        <v>56</v>
      </c>
      <c r="F1301" s="2">
        <v>0</v>
      </c>
      <c r="G1301" s="2">
        <v>1</v>
      </c>
      <c r="H1301" s="2">
        <v>0</v>
      </c>
      <c r="I1301" s="2">
        <v>0</v>
      </c>
      <c r="J1301" s="2">
        <v>0</v>
      </c>
      <c r="K1301" s="2">
        <v>0</v>
      </c>
      <c r="L1301" s="2">
        <v>0</v>
      </c>
      <c r="M1301" s="2">
        <v>0</v>
      </c>
      <c r="N1301" s="2">
        <v>1</v>
      </c>
      <c r="O1301" s="2" t="s">
        <v>19</v>
      </c>
    </row>
    <row r="1302" spans="1:15">
      <c r="A1302" s="2">
        <v>2875</v>
      </c>
      <c r="B1302" s="2">
        <v>145759</v>
      </c>
      <c r="C1302" s="2">
        <v>1</v>
      </c>
      <c r="D1302" s="2">
        <v>1</v>
      </c>
      <c r="E1302" s="2">
        <v>56</v>
      </c>
      <c r="F1302" s="2">
        <v>0</v>
      </c>
      <c r="G1302" s="2">
        <v>1</v>
      </c>
      <c r="H1302" s="2">
        <v>0</v>
      </c>
      <c r="I1302" s="2">
        <v>0</v>
      </c>
      <c r="J1302" s="2">
        <v>0</v>
      </c>
      <c r="K1302" s="2">
        <v>0</v>
      </c>
      <c r="L1302" s="2">
        <v>0</v>
      </c>
      <c r="M1302" s="2">
        <v>0</v>
      </c>
      <c r="N1302" s="2">
        <v>1</v>
      </c>
      <c r="O1302" s="2" t="s">
        <v>18</v>
      </c>
    </row>
    <row r="1303" spans="1:15">
      <c r="A1303" s="2">
        <v>3083</v>
      </c>
      <c r="B1303" s="2">
        <v>145736</v>
      </c>
      <c r="C1303" s="2">
        <v>0</v>
      </c>
      <c r="D1303" s="2">
        <v>1</v>
      </c>
      <c r="E1303" s="2">
        <v>66</v>
      </c>
      <c r="F1303" s="2">
        <v>0</v>
      </c>
      <c r="G1303" s="2">
        <v>1</v>
      </c>
      <c r="H1303" s="2">
        <v>0</v>
      </c>
      <c r="I1303" s="2">
        <v>0</v>
      </c>
      <c r="J1303" s="2">
        <v>0</v>
      </c>
      <c r="K1303" s="2">
        <v>0</v>
      </c>
      <c r="L1303" s="2">
        <v>0</v>
      </c>
      <c r="M1303" s="2">
        <v>1</v>
      </c>
      <c r="N1303" s="2">
        <v>0</v>
      </c>
      <c r="O1303" s="2" t="s">
        <v>15</v>
      </c>
    </row>
    <row r="1304" spans="1:15">
      <c r="A1304" s="2">
        <v>2879</v>
      </c>
      <c r="B1304" s="2">
        <v>145688</v>
      </c>
      <c r="C1304" s="2">
        <v>0</v>
      </c>
      <c r="D1304" s="2">
        <v>1</v>
      </c>
      <c r="E1304" s="2">
        <v>52</v>
      </c>
      <c r="F1304" s="2">
        <v>0</v>
      </c>
      <c r="G1304" s="2">
        <v>1</v>
      </c>
      <c r="H1304" s="2">
        <v>0</v>
      </c>
      <c r="I1304" s="2">
        <v>0</v>
      </c>
      <c r="J1304" s="2">
        <v>0</v>
      </c>
      <c r="K1304" s="2">
        <v>0</v>
      </c>
      <c r="L1304" s="2">
        <v>1</v>
      </c>
      <c r="M1304" s="2">
        <v>0</v>
      </c>
      <c r="N1304" s="2">
        <v>0</v>
      </c>
      <c r="O1304" s="2" t="s">
        <v>15</v>
      </c>
    </row>
    <row r="1305" spans="1:15">
      <c r="A1305" s="2">
        <v>1888</v>
      </c>
      <c r="B1305" s="2">
        <v>145684</v>
      </c>
      <c r="C1305" s="2">
        <v>1</v>
      </c>
      <c r="D1305" s="2">
        <v>0</v>
      </c>
      <c r="E1305" s="2">
        <v>49</v>
      </c>
      <c r="F1305" s="2">
        <v>0</v>
      </c>
      <c r="G1305" s="2">
        <v>0</v>
      </c>
      <c r="H1305" s="2">
        <v>0</v>
      </c>
      <c r="I1305" s="2">
        <v>0</v>
      </c>
      <c r="J1305" s="2">
        <v>1</v>
      </c>
      <c r="K1305" s="2">
        <v>0</v>
      </c>
      <c r="L1305" s="2">
        <v>1</v>
      </c>
      <c r="M1305" s="2">
        <v>0</v>
      </c>
      <c r="N1305" s="2">
        <v>0</v>
      </c>
      <c r="O1305" s="2" t="s">
        <v>20</v>
      </c>
    </row>
    <row r="1306" spans="1:15">
      <c r="A1306" s="2">
        <v>2249</v>
      </c>
      <c r="B1306" s="2">
        <v>145579</v>
      </c>
      <c r="C1306" s="2">
        <v>0</v>
      </c>
      <c r="D1306" s="2">
        <v>1</v>
      </c>
      <c r="E1306" s="2">
        <v>72</v>
      </c>
      <c r="F1306" s="2">
        <v>0</v>
      </c>
      <c r="G1306" s="2">
        <v>1</v>
      </c>
      <c r="H1306" s="2">
        <v>0</v>
      </c>
      <c r="I1306" s="2">
        <v>0</v>
      </c>
      <c r="J1306" s="2">
        <v>0</v>
      </c>
      <c r="K1306" s="2">
        <v>0</v>
      </c>
      <c r="L1306" s="2">
        <v>0</v>
      </c>
      <c r="M1306" s="2">
        <v>0</v>
      </c>
      <c r="N1306" s="2">
        <v>1</v>
      </c>
      <c r="O1306" s="2" t="s">
        <v>15</v>
      </c>
    </row>
    <row r="1307" spans="1:15">
      <c r="A1307" s="2">
        <v>2717</v>
      </c>
      <c r="B1307" s="2">
        <v>145576</v>
      </c>
      <c r="C1307" s="2">
        <v>0</v>
      </c>
      <c r="D1307" s="2">
        <v>0</v>
      </c>
      <c r="E1307" s="2">
        <v>75</v>
      </c>
      <c r="F1307" s="2">
        <v>0</v>
      </c>
      <c r="G1307" s="2">
        <v>0</v>
      </c>
      <c r="H1307" s="2">
        <v>1</v>
      </c>
      <c r="I1307" s="2">
        <v>0</v>
      </c>
      <c r="J1307" s="2">
        <v>0</v>
      </c>
      <c r="K1307" s="2">
        <v>0</v>
      </c>
      <c r="L1307" s="2">
        <v>0</v>
      </c>
      <c r="M1307" s="2">
        <v>0</v>
      </c>
      <c r="N1307" s="2">
        <v>1</v>
      </c>
      <c r="O1307" s="2" t="s">
        <v>15</v>
      </c>
    </row>
    <row r="1308" spans="1:15">
      <c r="A1308" s="2">
        <v>2307</v>
      </c>
      <c r="B1308" s="2">
        <v>145503</v>
      </c>
      <c r="C1308" s="2">
        <v>1</v>
      </c>
      <c r="D1308" s="2">
        <v>0</v>
      </c>
      <c r="E1308" s="2">
        <v>45</v>
      </c>
      <c r="F1308" s="2">
        <v>0</v>
      </c>
      <c r="G1308" s="2">
        <v>1</v>
      </c>
      <c r="H1308" s="2">
        <v>0</v>
      </c>
      <c r="I1308" s="2">
        <v>0</v>
      </c>
      <c r="J1308" s="2">
        <v>0</v>
      </c>
      <c r="K1308" s="2">
        <v>0</v>
      </c>
      <c r="L1308" s="2">
        <v>0</v>
      </c>
      <c r="M1308" s="2">
        <v>0</v>
      </c>
      <c r="N1308" s="2">
        <v>1</v>
      </c>
      <c r="O1308" s="2" t="s">
        <v>16</v>
      </c>
    </row>
    <row r="1309" spans="1:15">
      <c r="A1309" s="2">
        <v>1564</v>
      </c>
      <c r="B1309" s="2">
        <v>145207</v>
      </c>
      <c r="C1309" s="2">
        <v>1</v>
      </c>
      <c r="D1309" s="2">
        <v>1</v>
      </c>
      <c r="E1309" s="2">
        <v>46</v>
      </c>
      <c r="F1309" s="2">
        <v>0</v>
      </c>
      <c r="G1309" s="2">
        <v>1</v>
      </c>
      <c r="H1309" s="2">
        <v>0</v>
      </c>
      <c r="I1309" s="2">
        <v>0</v>
      </c>
      <c r="J1309" s="2">
        <v>0</v>
      </c>
      <c r="K1309" s="2">
        <v>0</v>
      </c>
      <c r="L1309" s="2">
        <v>0</v>
      </c>
      <c r="M1309" s="2">
        <v>0</v>
      </c>
      <c r="N1309" s="2">
        <v>1</v>
      </c>
      <c r="O1309" s="2" t="s">
        <v>20</v>
      </c>
    </row>
    <row r="1310" spans="1:15">
      <c r="A1310" s="2">
        <v>1208</v>
      </c>
      <c r="B1310" s="2">
        <v>145204</v>
      </c>
      <c r="C1310" s="2">
        <v>1</v>
      </c>
      <c r="D1310" s="2">
        <v>0</v>
      </c>
      <c r="E1310" s="2">
        <v>32</v>
      </c>
      <c r="F1310" s="2">
        <v>0</v>
      </c>
      <c r="G1310" s="2">
        <v>0</v>
      </c>
      <c r="H1310" s="2">
        <v>0</v>
      </c>
      <c r="I1310" s="2">
        <v>1</v>
      </c>
      <c r="J1310" s="2">
        <v>0</v>
      </c>
      <c r="K1310" s="2">
        <v>0</v>
      </c>
      <c r="L1310" s="2">
        <v>0</v>
      </c>
      <c r="M1310" s="2">
        <v>0</v>
      </c>
      <c r="N1310" s="2">
        <v>0</v>
      </c>
      <c r="O1310" s="2" t="s">
        <v>19</v>
      </c>
    </row>
    <row r="1311" spans="1:15">
      <c r="A1311" s="2">
        <v>2552</v>
      </c>
      <c r="B1311" s="2">
        <v>145203</v>
      </c>
      <c r="C1311" s="2">
        <v>2</v>
      </c>
      <c r="D1311" s="2">
        <v>0</v>
      </c>
      <c r="E1311" s="2">
        <v>38</v>
      </c>
      <c r="F1311" s="2">
        <v>0</v>
      </c>
      <c r="G1311" s="2">
        <v>0</v>
      </c>
      <c r="H1311" s="2">
        <v>0</v>
      </c>
      <c r="I1311" s="2">
        <v>1</v>
      </c>
      <c r="J1311" s="2">
        <v>0</v>
      </c>
      <c r="K1311" s="2">
        <v>0</v>
      </c>
      <c r="L1311" s="2">
        <v>1</v>
      </c>
      <c r="M1311" s="2">
        <v>0</v>
      </c>
      <c r="N1311" s="2">
        <v>0</v>
      </c>
      <c r="O1311" s="2" t="s">
        <v>19</v>
      </c>
    </row>
    <row r="1312" spans="1:15">
      <c r="A1312" s="2">
        <v>1776</v>
      </c>
      <c r="B1312" s="2">
        <v>145183</v>
      </c>
      <c r="C1312" s="2">
        <v>0</v>
      </c>
      <c r="D1312" s="2">
        <v>0</v>
      </c>
      <c r="E1312" s="2">
        <v>58</v>
      </c>
      <c r="F1312" s="2">
        <v>0</v>
      </c>
      <c r="G1312" s="2">
        <v>0</v>
      </c>
      <c r="H1312" s="2">
        <v>1</v>
      </c>
      <c r="I1312" s="2">
        <v>0</v>
      </c>
      <c r="J1312" s="2">
        <v>0</v>
      </c>
      <c r="K1312" s="2">
        <v>0</v>
      </c>
      <c r="L1312" s="2">
        <v>0</v>
      </c>
      <c r="M1312" s="2">
        <v>1</v>
      </c>
      <c r="N1312" s="2">
        <v>0</v>
      </c>
      <c r="O1312" s="2" t="s">
        <v>17</v>
      </c>
    </row>
    <row r="1313" spans="1:15">
      <c r="A1313" s="2">
        <v>1700</v>
      </c>
      <c r="B1313" s="2">
        <v>145160</v>
      </c>
      <c r="C1313" s="2">
        <v>1</v>
      </c>
      <c r="D1313" s="2">
        <v>1</v>
      </c>
      <c r="E1313" s="2">
        <v>62</v>
      </c>
      <c r="F1313" s="2">
        <v>0</v>
      </c>
      <c r="G1313" s="2">
        <v>0</v>
      </c>
      <c r="H1313" s="2">
        <v>1</v>
      </c>
      <c r="I1313" s="2">
        <v>0</v>
      </c>
      <c r="J1313" s="2">
        <v>0</v>
      </c>
      <c r="K1313" s="2">
        <v>0</v>
      </c>
      <c r="L1313" s="2">
        <v>1</v>
      </c>
      <c r="M1313" s="2">
        <v>0</v>
      </c>
      <c r="N1313" s="2">
        <v>0</v>
      </c>
      <c r="O1313" s="2" t="s">
        <v>19</v>
      </c>
    </row>
    <row r="1314" spans="1:15">
      <c r="A1314" s="2">
        <v>3177</v>
      </c>
      <c r="B1314" s="2">
        <v>145146</v>
      </c>
      <c r="C1314" s="2">
        <v>1</v>
      </c>
      <c r="D1314" s="2">
        <v>1</v>
      </c>
      <c r="E1314" s="2">
        <v>57</v>
      </c>
      <c r="F1314" s="2">
        <v>1</v>
      </c>
      <c r="G1314" s="2">
        <v>0</v>
      </c>
      <c r="H1314" s="2">
        <v>0</v>
      </c>
      <c r="I1314" s="2">
        <v>0</v>
      </c>
      <c r="J1314" s="2">
        <v>0</v>
      </c>
      <c r="K1314" s="2">
        <v>0</v>
      </c>
      <c r="L1314" s="2">
        <v>1</v>
      </c>
      <c r="M1314" s="2">
        <v>0</v>
      </c>
      <c r="N1314" s="2">
        <v>0</v>
      </c>
      <c r="O1314" s="2" t="s">
        <v>16</v>
      </c>
    </row>
    <row r="1315" spans="1:15">
      <c r="A1315" s="2">
        <v>2292</v>
      </c>
      <c r="B1315" s="2">
        <v>145143</v>
      </c>
      <c r="C1315" s="2">
        <v>0</v>
      </c>
      <c r="D1315" s="2">
        <v>1</v>
      </c>
      <c r="E1315" s="2">
        <v>55</v>
      </c>
      <c r="F1315" s="2">
        <v>0</v>
      </c>
      <c r="G1315" s="2">
        <v>0</v>
      </c>
      <c r="H1315" s="2">
        <v>0</v>
      </c>
      <c r="I1315" s="2">
        <v>1</v>
      </c>
      <c r="J1315" s="2">
        <v>0</v>
      </c>
      <c r="K1315" s="2">
        <v>0</v>
      </c>
      <c r="L1315" s="2">
        <v>0</v>
      </c>
      <c r="M1315" s="2">
        <v>1</v>
      </c>
      <c r="N1315" s="2">
        <v>0</v>
      </c>
      <c r="O1315" s="2" t="s">
        <v>17</v>
      </c>
    </row>
    <row r="1316" spans="1:15">
      <c r="A1316" s="2">
        <v>2569</v>
      </c>
      <c r="B1316" s="2">
        <v>145143</v>
      </c>
      <c r="C1316" s="2">
        <v>0</v>
      </c>
      <c r="D1316" s="2">
        <v>1</v>
      </c>
      <c r="E1316" s="2">
        <v>55</v>
      </c>
      <c r="F1316" s="2">
        <v>0</v>
      </c>
      <c r="G1316" s="2">
        <v>0</v>
      </c>
      <c r="H1316" s="2">
        <v>0</v>
      </c>
      <c r="I1316" s="2">
        <v>1</v>
      </c>
      <c r="J1316" s="2">
        <v>0</v>
      </c>
      <c r="K1316" s="2">
        <v>0</v>
      </c>
      <c r="L1316" s="2">
        <v>0</v>
      </c>
      <c r="M1316" s="2">
        <v>1</v>
      </c>
      <c r="N1316" s="2">
        <v>0</v>
      </c>
      <c r="O1316" s="2" t="s">
        <v>18</v>
      </c>
    </row>
    <row r="1317" spans="1:15">
      <c r="A1317" s="2">
        <v>1714</v>
      </c>
      <c r="B1317" s="2">
        <v>145072</v>
      </c>
      <c r="C1317" s="2">
        <v>1</v>
      </c>
      <c r="D1317" s="2">
        <v>2</v>
      </c>
      <c r="E1317" s="2">
        <v>72</v>
      </c>
      <c r="F1317" s="2">
        <v>1</v>
      </c>
      <c r="G1317" s="2">
        <v>0</v>
      </c>
      <c r="H1317" s="2">
        <v>0</v>
      </c>
      <c r="I1317" s="2">
        <v>0</v>
      </c>
      <c r="J1317" s="2">
        <v>0</v>
      </c>
      <c r="K1317" s="2">
        <v>0</v>
      </c>
      <c r="L1317" s="2">
        <v>0</v>
      </c>
      <c r="M1317" s="2">
        <v>0</v>
      </c>
      <c r="N1317" s="2">
        <v>1</v>
      </c>
      <c r="O1317" s="2" t="s">
        <v>20</v>
      </c>
    </row>
    <row r="1318" spans="1:15">
      <c r="A1318" s="2">
        <v>1648</v>
      </c>
      <c r="B1318" s="2">
        <v>145068</v>
      </c>
      <c r="C1318" s="2">
        <v>0</v>
      </c>
      <c r="D1318" s="2">
        <v>1</v>
      </c>
      <c r="E1318" s="2">
        <v>46</v>
      </c>
      <c r="F1318" s="2">
        <v>0</v>
      </c>
      <c r="G1318" s="2">
        <v>0</v>
      </c>
      <c r="H1318" s="2">
        <v>0</v>
      </c>
      <c r="I1318" s="2">
        <v>1</v>
      </c>
      <c r="J1318" s="2">
        <v>0</v>
      </c>
      <c r="K1318" s="2">
        <v>0</v>
      </c>
      <c r="L1318" s="2">
        <v>0</v>
      </c>
      <c r="M1318" s="2">
        <v>0</v>
      </c>
      <c r="N1318" s="2">
        <v>1</v>
      </c>
      <c r="O1318" s="2" t="s">
        <v>20</v>
      </c>
    </row>
    <row r="1319" spans="1:15">
      <c r="A1319" s="2">
        <v>3018</v>
      </c>
      <c r="B1319" s="2">
        <v>145057</v>
      </c>
      <c r="C1319" s="2">
        <v>1</v>
      </c>
      <c r="D1319" s="2">
        <v>0</v>
      </c>
      <c r="E1319" s="2">
        <v>41</v>
      </c>
      <c r="F1319" s="2">
        <v>0</v>
      </c>
      <c r="G1319" s="2">
        <v>1</v>
      </c>
      <c r="H1319" s="2">
        <v>0</v>
      </c>
      <c r="I1319" s="2">
        <v>0</v>
      </c>
      <c r="J1319" s="2">
        <v>0</v>
      </c>
      <c r="K1319" s="2">
        <v>0</v>
      </c>
      <c r="L1319" s="2">
        <v>0</v>
      </c>
      <c r="M1319" s="2">
        <v>1</v>
      </c>
      <c r="N1319" s="2">
        <v>0</v>
      </c>
      <c r="O1319" s="2" t="s">
        <v>17</v>
      </c>
    </row>
    <row r="1320" spans="1:15">
      <c r="A1320" s="2">
        <v>1595</v>
      </c>
      <c r="B1320" s="2">
        <v>145006</v>
      </c>
      <c r="C1320" s="2">
        <v>0</v>
      </c>
      <c r="D1320" s="2">
        <v>0</v>
      </c>
      <c r="E1320" s="2">
        <v>76</v>
      </c>
      <c r="F1320" s="2">
        <v>0</v>
      </c>
      <c r="G1320" s="2">
        <v>0</v>
      </c>
      <c r="H1320" s="2">
        <v>0</v>
      </c>
      <c r="I1320" s="2">
        <v>0</v>
      </c>
      <c r="J1320" s="2">
        <v>1</v>
      </c>
      <c r="K1320" s="2">
        <v>0</v>
      </c>
      <c r="L1320" s="2">
        <v>0</v>
      </c>
      <c r="M1320" s="2">
        <v>1</v>
      </c>
      <c r="N1320" s="2">
        <v>0</v>
      </c>
      <c r="O1320" s="2" t="s">
        <v>15</v>
      </c>
    </row>
    <row r="1321" spans="1:15">
      <c r="A1321" s="2">
        <v>1554</v>
      </c>
      <c r="B1321" s="2">
        <v>144989</v>
      </c>
      <c r="C1321" s="2">
        <v>0</v>
      </c>
      <c r="D1321" s="2">
        <v>1</v>
      </c>
      <c r="E1321" s="2">
        <v>46</v>
      </c>
      <c r="F1321" s="2">
        <v>0</v>
      </c>
      <c r="G1321" s="2">
        <v>1</v>
      </c>
      <c r="H1321" s="2">
        <v>0</v>
      </c>
      <c r="I1321" s="2">
        <v>0</v>
      </c>
      <c r="J1321" s="2">
        <v>0</v>
      </c>
      <c r="K1321" s="2">
        <v>0</v>
      </c>
      <c r="L1321" s="2">
        <v>1</v>
      </c>
      <c r="M1321" s="2">
        <v>0</v>
      </c>
      <c r="N1321" s="2">
        <v>0</v>
      </c>
      <c r="O1321" s="2" t="s">
        <v>17</v>
      </c>
    </row>
    <row r="1322" spans="1:15">
      <c r="A1322" s="2">
        <v>2726</v>
      </c>
      <c r="B1322" s="2">
        <v>144989</v>
      </c>
      <c r="C1322" s="2">
        <v>0</v>
      </c>
      <c r="D1322" s="2">
        <v>1</v>
      </c>
      <c r="E1322" s="2">
        <v>46</v>
      </c>
      <c r="F1322" s="2">
        <v>0</v>
      </c>
      <c r="G1322" s="2">
        <v>1</v>
      </c>
      <c r="H1322" s="2">
        <v>0</v>
      </c>
      <c r="I1322" s="2">
        <v>0</v>
      </c>
      <c r="J1322" s="2">
        <v>0</v>
      </c>
      <c r="K1322" s="2">
        <v>0</v>
      </c>
      <c r="L1322" s="2">
        <v>1</v>
      </c>
      <c r="M1322" s="2">
        <v>0</v>
      </c>
      <c r="N1322" s="2">
        <v>0</v>
      </c>
      <c r="O1322" s="2" t="s">
        <v>19</v>
      </c>
    </row>
    <row r="1323" spans="1:15">
      <c r="A1323" s="2">
        <v>2364</v>
      </c>
      <c r="B1323" s="2">
        <v>144964</v>
      </c>
      <c r="C1323" s="2">
        <v>1</v>
      </c>
      <c r="D1323" s="2">
        <v>1</v>
      </c>
      <c r="E1323" s="2">
        <v>40</v>
      </c>
      <c r="F1323" s="2">
        <v>0</v>
      </c>
      <c r="G1323" s="2">
        <v>0</v>
      </c>
      <c r="H1323" s="2">
        <v>0</v>
      </c>
      <c r="I1323" s="2">
        <v>1</v>
      </c>
      <c r="J1323" s="2">
        <v>0</v>
      </c>
      <c r="K1323" s="2">
        <v>0</v>
      </c>
      <c r="L1323" s="2">
        <v>1</v>
      </c>
      <c r="M1323" s="2">
        <v>0</v>
      </c>
      <c r="N1323" s="2">
        <v>0</v>
      </c>
      <c r="O1323" s="2" t="s">
        <v>17</v>
      </c>
    </row>
    <row r="1324" spans="1:15">
      <c r="A1324" s="2">
        <v>3080</v>
      </c>
      <c r="B1324" s="2">
        <v>144953</v>
      </c>
      <c r="C1324" s="2">
        <v>0</v>
      </c>
      <c r="D1324" s="2">
        <v>0</v>
      </c>
      <c r="E1324" s="2">
        <v>39</v>
      </c>
      <c r="F1324" s="2">
        <v>0</v>
      </c>
      <c r="G1324" s="2">
        <v>0</v>
      </c>
      <c r="H1324" s="2">
        <v>0</v>
      </c>
      <c r="I1324" s="2">
        <v>1</v>
      </c>
      <c r="J1324" s="2">
        <v>0</v>
      </c>
      <c r="K1324" s="2">
        <v>0</v>
      </c>
      <c r="L1324" s="2">
        <v>0</v>
      </c>
      <c r="M1324" s="2">
        <v>0</v>
      </c>
      <c r="N1324" s="2">
        <v>1</v>
      </c>
      <c r="O1324" s="2" t="s">
        <v>19</v>
      </c>
    </row>
    <row r="1325" spans="1:15">
      <c r="A1325" s="2">
        <v>1520</v>
      </c>
      <c r="B1325" s="2">
        <v>144931</v>
      </c>
      <c r="C1325" s="2">
        <v>0</v>
      </c>
      <c r="D1325" s="2">
        <v>1</v>
      </c>
      <c r="E1325" s="2">
        <v>53</v>
      </c>
      <c r="F1325" s="2">
        <v>0</v>
      </c>
      <c r="G1325" s="2">
        <v>0</v>
      </c>
      <c r="H1325" s="2">
        <v>0</v>
      </c>
      <c r="I1325" s="2">
        <v>1</v>
      </c>
      <c r="J1325" s="2">
        <v>0</v>
      </c>
      <c r="K1325" s="2">
        <v>0</v>
      </c>
      <c r="L1325" s="2">
        <v>1</v>
      </c>
      <c r="M1325" s="2">
        <v>0</v>
      </c>
      <c r="N1325" s="2">
        <v>0</v>
      </c>
      <c r="O1325" s="2" t="s">
        <v>19</v>
      </c>
    </row>
    <row r="1326" spans="1:15">
      <c r="A1326" s="2">
        <v>2806</v>
      </c>
      <c r="B1326" s="2">
        <v>144911</v>
      </c>
      <c r="C1326" s="2">
        <v>0</v>
      </c>
      <c r="D1326" s="2">
        <v>1</v>
      </c>
      <c r="E1326" s="2">
        <v>61</v>
      </c>
      <c r="F1326" s="2">
        <v>0</v>
      </c>
      <c r="G1326" s="2">
        <v>0</v>
      </c>
      <c r="H1326" s="2">
        <v>0</v>
      </c>
      <c r="I1326" s="2">
        <v>1</v>
      </c>
      <c r="J1326" s="2">
        <v>0</v>
      </c>
      <c r="K1326" s="2">
        <v>0</v>
      </c>
      <c r="L1326" s="2">
        <v>1</v>
      </c>
      <c r="M1326" s="2">
        <v>0</v>
      </c>
      <c r="N1326" s="2">
        <v>0</v>
      </c>
      <c r="O1326" s="2" t="s">
        <v>20</v>
      </c>
    </row>
    <row r="1327" spans="1:15">
      <c r="A1327" s="2">
        <v>3198</v>
      </c>
      <c r="B1327" s="2">
        <v>144802</v>
      </c>
      <c r="C1327" s="2">
        <v>0</v>
      </c>
      <c r="D1327" s="2">
        <v>0</v>
      </c>
      <c r="E1327" s="2">
        <v>50</v>
      </c>
      <c r="F1327" s="2">
        <v>0</v>
      </c>
      <c r="G1327" s="2">
        <v>0</v>
      </c>
      <c r="H1327" s="2">
        <v>1</v>
      </c>
      <c r="I1327" s="2">
        <v>0</v>
      </c>
      <c r="J1327" s="2">
        <v>0</v>
      </c>
      <c r="K1327" s="2">
        <v>0</v>
      </c>
      <c r="L1327" s="2">
        <v>0</v>
      </c>
      <c r="M1327" s="2">
        <v>1</v>
      </c>
      <c r="N1327" s="2">
        <v>0</v>
      </c>
      <c r="O1327" s="2" t="s">
        <v>17</v>
      </c>
    </row>
    <row r="1328" spans="1:15">
      <c r="A1328" s="2">
        <v>1196</v>
      </c>
      <c r="B1328" s="2">
        <v>144794</v>
      </c>
      <c r="C1328" s="2">
        <v>0</v>
      </c>
      <c r="D1328" s="2">
        <v>1</v>
      </c>
      <c r="E1328" s="2">
        <v>54</v>
      </c>
      <c r="F1328" s="2">
        <v>0</v>
      </c>
      <c r="G1328" s="2">
        <v>1</v>
      </c>
      <c r="H1328" s="2">
        <v>0</v>
      </c>
      <c r="I1328" s="2">
        <v>0</v>
      </c>
      <c r="J1328" s="2">
        <v>0</v>
      </c>
      <c r="K1328" s="2">
        <v>0</v>
      </c>
      <c r="L1328" s="2">
        <v>1</v>
      </c>
      <c r="M1328" s="2">
        <v>0</v>
      </c>
      <c r="N1328" s="2">
        <v>0</v>
      </c>
      <c r="O1328" s="2" t="s">
        <v>19</v>
      </c>
    </row>
    <row r="1329" spans="1:15">
      <c r="A1329" s="2">
        <v>1706</v>
      </c>
      <c r="B1329" s="2">
        <v>144794</v>
      </c>
      <c r="C1329" s="2">
        <v>0</v>
      </c>
      <c r="D1329" s="2">
        <v>1</v>
      </c>
      <c r="E1329" s="2">
        <v>54</v>
      </c>
      <c r="F1329" s="2">
        <v>0</v>
      </c>
      <c r="G1329" s="2">
        <v>1</v>
      </c>
      <c r="H1329" s="2">
        <v>0</v>
      </c>
      <c r="I1329" s="2">
        <v>0</v>
      </c>
      <c r="J1329" s="2">
        <v>0</v>
      </c>
      <c r="K1329" s="2">
        <v>0</v>
      </c>
      <c r="L1329" s="2">
        <v>1</v>
      </c>
      <c r="M1329" s="2">
        <v>0</v>
      </c>
      <c r="N1329" s="2">
        <v>0</v>
      </c>
      <c r="O1329" s="2" t="s">
        <v>19</v>
      </c>
    </row>
    <row r="1330" spans="1:15">
      <c r="A1330" s="2">
        <v>2779</v>
      </c>
      <c r="B1330" s="2">
        <v>144689</v>
      </c>
      <c r="C1330" s="2">
        <v>1</v>
      </c>
      <c r="D1330" s="2">
        <v>1</v>
      </c>
      <c r="E1330" s="2">
        <v>69</v>
      </c>
      <c r="F1330" s="2">
        <v>0</v>
      </c>
      <c r="G1330" s="2">
        <v>1</v>
      </c>
      <c r="H1330" s="2">
        <v>0</v>
      </c>
      <c r="I1330" s="2">
        <v>0</v>
      </c>
      <c r="J1330" s="2">
        <v>0</v>
      </c>
      <c r="K1330" s="2">
        <v>0</v>
      </c>
      <c r="L1330" s="2">
        <v>1</v>
      </c>
      <c r="M1330" s="2">
        <v>0</v>
      </c>
      <c r="N1330" s="2">
        <v>0</v>
      </c>
      <c r="O1330" s="2" t="s">
        <v>18</v>
      </c>
    </row>
    <row r="1331" spans="1:15">
      <c r="A1331" s="2">
        <v>2796</v>
      </c>
      <c r="B1331" s="2">
        <v>144635</v>
      </c>
      <c r="C1331" s="2">
        <v>1</v>
      </c>
      <c r="D1331" s="2">
        <v>1</v>
      </c>
      <c r="E1331" s="2">
        <v>49</v>
      </c>
      <c r="F1331" s="2">
        <v>1</v>
      </c>
      <c r="G1331" s="2">
        <v>0</v>
      </c>
      <c r="H1331" s="2">
        <v>0</v>
      </c>
      <c r="I1331" s="2">
        <v>0</v>
      </c>
      <c r="J1331" s="2">
        <v>0</v>
      </c>
      <c r="K1331" s="2">
        <v>0</v>
      </c>
      <c r="L1331" s="2">
        <v>0</v>
      </c>
      <c r="M1331" s="2">
        <v>1</v>
      </c>
      <c r="N1331" s="2">
        <v>0</v>
      </c>
      <c r="O1331" s="2" t="s">
        <v>17</v>
      </c>
    </row>
    <row r="1332" spans="1:15">
      <c r="A1332" s="2">
        <v>1842</v>
      </c>
      <c r="B1332" s="2">
        <v>144602</v>
      </c>
      <c r="C1332" s="2">
        <v>1</v>
      </c>
      <c r="D1332" s="2">
        <v>1</v>
      </c>
      <c r="E1332" s="2">
        <v>51</v>
      </c>
      <c r="F1332" s="2">
        <v>0</v>
      </c>
      <c r="G1332" s="2">
        <v>0</v>
      </c>
      <c r="H1332" s="2">
        <v>0</v>
      </c>
      <c r="I1332" s="2">
        <v>1</v>
      </c>
      <c r="J1332" s="2">
        <v>0</v>
      </c>
      <c r="K1332" s="2">
        <v>0</v>
      </c>
      <c r="L1332" s="2">
        <v>0</v>
      </c>
      <c r="M1332" s="2">
        <v>1</v>
      </c>
      <c r="N1332" s="2">
        <v>0</v>
      </c>
      <c r="O1332" s="2" t="s">
        <v>17</v>
      </c>
    </row>
    <row r="1333" spans="1:15">
      <c r="A1333" s="2">
        <v>1206</v>
      </c>
      <c r="B1333" s="2">
        <v>144551</v>
      </c>
      <c r="C1333" s="2">
        <v>0</v>
      </c>
      <c r="D1333" s="2">
        <v>1</v>
      </c>
      <c r="E1333" s="2">
        <v>66</v>
      </c>
      <c r="F1333" s="2">
        <v>0</v>
      </c>
      <c r="G1333" s="2">
        <v>0</v>
      </c>
      <c r="H1333" s="2">
        <v>0</v>
      </c>
      <c r="I1333" s="2">
        <v>0</v>
      </c>
      <c r="J1333" s="2">
        <v>1</v>
      </c>
      <c r="K1333" s="2">
        <v>0</v>
      </c>
      <c r="L1333" s="2">
        <v>0</v>
      </c>
      <c r="M1333" s="2">
        <v>1</v>
      </c>
      <c r="N1333" s="2">
        <v>0</v>
      </c>
      <c r="O1333" s="2" t="s">
        <v>17</v>
      </c>
    </row>
    <row r="1334" spans="1:15">
      <c r="A1334" s="2">
        <v>2030</v>
      </c>
      <c r="B1334" s="2">
        <v>144529</v>
      </c>
      <c r="C1334" s="2">
        <v>0</v>
      </c>
      <c r="D1334" s="2">
        <v>1</v>
      </c>
      <c r="E1334" s="2">
        <v>54</v>
      </c>
      <c r="F1334" s="2">
        <v>0</v>
      </c>
      <c r="G1334" s="2">
        <v>1</v>
      </c>
      <c r="H1334" s="2">
        <v>0</v>
      </c>
      <c r="I1334" s="2">
        <v>0</v>
      </c>
      <c r="J1334" s="2">
        <v>0</v>
      </c>
      <c r="K1334" s="2">
        <v>0</v>
      </c>
      <c r="L1334" s="2">
        <v>1</v>
      </c>
      <c r="M1334" s="2">
        <v>0</v>
      </c>
      <c r="N1334" s="2">
        <v>0</v>
      </c>
      <c r="O1334" s="2" t="s">
        <v>19</v>
      </c>
    </row>
    <row r="1335" spans="1:15">
      <c r="A1335" s="2">
        <v>2579</v>
      </c>
      <c r="B1335" s="2">
        <v>144512</v>
      </c>
      <c r="C1335" s="2">
        <v>1</v>
      </c>
      <c r="D1335" s="2">
        <v>1</v>
      </c>
      <c r="E1335" s="2">
        <v>60</v>
      </c>
      <c r="F1335" s="2">
        <v>0</v>
      </c>
      <c r="G1335" s="2">
        <v>0</v>
      </c>
      <c r="H1335" s="2">
        <v>0</v>
      </c>
      <c r="I1335" s="2">
        <v>1</v>
      </c>
      <c r="J1335" s="2">
        <v>0</v>
      </c>
      <c r="K1335" s="2">
        <v>0</v>
      </c>
      <c r="L1335" s="2">
        <v>1</v>
      </c>
      <c r="M1335" s="2">
        <v>0</v>
      </c>
      <c r="N1335" s="2">
        <v>0</v>
      </c>
      <c r="O1335" s="2" t="s">
        <v>15</v>
      </c>
    </row>
    <row r="1336" spans="1:15">
      <c r="A1336" s="2">
        <v>2380</v>
      </c>
      <c r="B1336" s="2">
        <v>144511</v>
      </c>
      <c r="C1336" s="2">
        <v>1</v>
      </c>
      <c r="D1336" s="2">
        <v>0</v>
      </c>
      <c r="E1336" s="2">
        <v>50</v>
      </c>
      <c r="F1336" s="2">
        <v>0</v>
      </c>
      <c r="G1336" s="2">
        <v>1</v>
      </c>
      <c r="H1336" s="2">
        <v>0</v>
      </c>
      <c r="I1336" s="2">
        <v>0</v>
      </c>
      <c r="J1336" s="2">
        <v>0</v>
      </c>
      <c r="K1336" s="2">
        <v>0</v>
      </c>
      <c r="L1336" s="2">
        <v>0</v>
      </c>
      <c r="M1336" s="2">
        <v>1</v>
      </c>
      <c r="N1336" s="2">
        <v>0</v>
      </c>
      <c r="O1336" s="2" t="s">
        <v>20</v>
      </c>
    </row>
    <row r="1337" spans="1:15">
      <c r="A1337" s="2">
        <v>2847</v>
      </c>
      <c r="B1337" s="2">
        <v>144503</v>
      </c>
      <c r="C1337" s="2">
        <v>1</v>
      </c>
      <c r="D1337" s="2">
        <v>1</v>
      </c>
      <c r="E1337" s="2">
        <v>48</v>
      </c>
      <c r="F1337" s="2">
        <v>0</v>
      </c>
      <c r="G1337" s="2">
        <v>0</v>
      </c>
      <c r="H1337" s="2">
        <v>1</v>
      </c>
      <c r="I1337" s="2">
        <v>0</v>
      </c>
      <c r="J1337" s="2">
        <v>0</v>
      </c>
      <c r="K1337" s="2">
        <v>0</v>
      </c>
      <c r="L1337" s="2">
        <v>1</v>
      </c>
      <c r="M1337" s="2">
        <v>0</v>
      </c>
      <c r="N1337" s="2">
        <v>0</v>
      </c>
      <c r="O1337" s="2" t="s">
        <v>16</v>
      </c>
    </row>
    <row r="1338" spans="1:15">
      <c r="A1338" s="2">
        <v>2211</v>
      </c>
      <c r="B1338" s="2">
        <v>144421</v>
      </c>
      <c r="C1338" s="2">
        <v>1</v>
      </c>
      <c r="D1338" s="2">
        <v>1</v>
      </c>
      <c r="E1338" s="2">
        <v>49</v>
      </c>
      <c r="F1338" s="2">
        <v>1</v>
      </c>
      <c r="G1338" s="2">
        <v>0</v>
      </c>
      <c r="H1338" s="2">
        <v>0</v>
      </c>
      <c r="I1338" s="2">
        <v>0</v>
      </c>
      <c r="J1338" s="2">
        <v>0</v>
      </c>
      <c r="K1338" s="2">
        <v>0</v>
      </c>
      <c r="L1338" s="2">
        <v>1</v>
      </c>
      <c r="M1338" s="2">
        <v>0</v>
      </c>
      <c r="N1338" s="2">
        <v>0</v>
      </c>
      <c r="O1338" s="2" t="s">
        <v>16</v>
      </c>
    </row>
    <row r="1339" spans="1:15">
      <c r="A1339" s="2">
        <v>2167</v>
      </c>
      <c r="B1339" s="2">
        <v>144393</v>
      </c>
      <c r="C1339" s="2">
        <v>1</v>
      </c>
      <c r="D1339" s="2">
        <v>1</v>
      </c>
      <c r="E1339" s="2">
        <v>55</v>
      </c>
      <c r="F1339" s="2">
        <v>0</v>
      </c>
      <c r="G1339" s="2">
        <v>1</v>
      </c>
      <c r="H1339" s="2">
        <v>0</v>
      </c>
      <c r="I1339" s="2">
        <v>0</v>
      </c>
      <c r="J1339" s="2">
        <v>0</v>
      </c>
      <c r="K1339" s="2">
        <v>0</v>
      </c>
      <c r="L1339" s="2">
        <v>1</v>
      </c>
      <c r="M1339" s="2">
        <v>0</v>
      </c>
      <c r="N1339" s="2">
        <v>0</v>
      </c>
      <c r="O1339" s="2" t="s">
        <v>18</v>
      </c>
    </row>
    <row r="1340" spans="1:15">
      <c r="A1340" s="2">
        <v>2693</v>
      </c>
      <c r="B1340" s="2">
        <v>144392</v>
      </c>
      <c r="C1340" s="2">
        <v>1</v>
      </c>
      <c r="D1340" s="2">
        <v>1</v>
      </c>
      <c r="E1340" s="2">
        <v>46</v>
      </c>
      <c r="F1340" s="2">
        <v>0</v>
      </c>
      <c r="G1340" s="2">
        <v>0</v>
      </c>
      <c r="H1340" s="2">
        <v>0</v>
      </c>
      <c r="I1340" s="2">
        <v>1</v>
      </c>
      <c r="J1340" s="2">
        <v>0</v>
      </c>
      <c r="K1340" s="2">
        <v>0</v>
      </c>
      <c r="L1340" s="2">
        <v>1</v>
      </c>
      <c r="M1340" s="2">
        <v>0</v>
      </c>
      <c r="N1340" s="2">
        <v>0</v>
      </c>
      <c r="O1340" s="2" t="s">
        <v>15</v>
      </c>
    </row>
    <row r="1341" spans="1:15">
      <c r="A1341" s="2">
        <v>1200</v>
      </c>
      <c r="B1341" s="2">
        <v>144377</v>
      </c>
      <c r="C1341" s="2">
        <v>1</v>
      </c>
      <c r="D1341" s="2">
        <v>1</v>
      </c>
      <c r="E1341" s="2">
        <v>52</v>
      </c>
      <c r="F1341" s="2">
        <v>0</v>
      </c>
      <c r="G1341" s="2">
        <v>1</v>
      </c>
      <c r="H1341" s="2">
        <v>0</v>
      </c>
      <c r="I1341" s="2">
        <v>0</v>
      </c>
      <c r="J1341" s="2">
        <v>0</v>
      </c>
      <c r="K1341" s="2">
        <v>0</v>
      </c>
      <c r="L1341" s="2">
        <v>0</v>
      </c>
      <c r="M1341" s="2">
        <v>0</v>
      </c>
      <c r="N1341" s="2">
        <v>1</v>
      </c>
      <c r="O1341" s="2" t="s">
        <v>17</v>
      </c>
    </row>
    <row r="1342" spans="1:15">
      <c r="A1342" s="2">
        <v>2141</v>
      </c>
      <c r="B1342" s="2">
        <v>144375</v>
      </c>
      <c r="C1342" s="2">
        <v>0</v>
      </c>
      <c r="D1342" s="2">
        <v>1</v>
      </c>
      <c r="E1342" s="2">
        <v>55</v>
      </c>
      <c r="F1342" s="2">
        <v>0</v>
      </c>
      <c r="G1342" s="2">
        <v>1</v>
      </c>
      <c r="H1342" s="2">
        <v>0</v>
      </c>
      <c r="I1342" s="2">
        <v>0</v>
      </c>
      <c r="J1342" s="2">
        <v>0</v>
      </c>
      <c r="K1342" s="2">
        <v>0</v>
      </c>
      <c r="L1342" s="2">
        <v>1</v>
      </c>
      <c r="M1342" s="2">
        <v>0</v>
      </c>
      <c r="N1342" s="2">
        <v>0</v>
      </c>
      <c r="O1342" s="2" t="s">
        <v>15</v>
      </c>
    </row>
    <row r="1343" spans="1:15">
      <c r="A1343" s="2">
        <v>2937</v>
      </c>
      <c r="B1343" s="2">
        <v>144359</v>
      </c>
      <c r="C1343" s="2">
        <v>1</v>
      </c>
      <c r="D1343" s="2">
        <v>1</v>
      </c>
      <c r="E1343" s="2">
        <v>42</v>
      </c>
      <c r="F1343" s="2">
        <v>0</v>
      </c>
      <c r="G1343" s="2">
        <v>1</v>
      </c>
      <c r="H1343" s="2">
        <v>0</v>
      </c>
      <c r="I1343" s="2">
        <v>0</v>
      </c>
      <c r="J1343" s="2">
        <v>0</v>
      </c>
      <c r="K1343" s="2">
        <v>0</v>
      </c>
      <c r="L1343" s="2">
        <v>1</v>
      </c>
      <c r="M1343" s="2">
        <v>0</v>
      </c>
      <c r="N1343" s="2">
        <v>0</v>
      </c>
      <c r="O1343" s="2" t="s">
        <v>16</v>
      </c>
    </row>
    <row r="1344" spans="1:15">
      <c r="A1344" s="2">
        <v>3149</v>
      </c>
      <c r="B1344" s="2">
        <v>144325</v>
      </c>
      <c r="C1344" s="2">
        <v>0</v>
      </c>
      <c r="D1344" s="2">
        <v>1</v>
      </c>
      <c r="E1344" s="2">
        <v>48</v>
      </c>
      <c r="F1344" s="2">
        <v>0</v>
      </c>
      <c r="G1344" s="2">
        <v>1</v>
      </c>
      <c r="H1344" s="2">
        <v>0</v>
      </c>
      <c r="I1344" s="2">
        <v>0</v>
      </c>
      <c r="J1344" s="2">
        <v>0</v>
      </c>
      <c r="K1344" s="2">
        <v>0</v>
      </c>
      <c r="L1344" s="2">
        <v>0</v>
      </c>
      <c r="M1344" s="2">
        <v>0</v>
      </c>
      <c r="N1344" s="2">
        <v>1</v>
      </c>
      <c r="O1344" s="2" t="s">
        <v>15</v>
      </c>
    </row>
    <row r="1345" spans="1:15">
      <c r="A1345" s="2">
        <v>2540</v>
      </c>
      <c r="B1345" s="2">
        <v>144322</v>
      </c>
      <c r="C1345" s="2">
        <v>1</v>
      </c>
      <c r="D1345" s="2">
        <v>0</v>
      </c>
      <c r="E1345" s="2">
        <v>35</v>
      </c>
      <c r="F1345" s="2">
        <v>0</v>
      </c>
      <c r="G1345" s="2">
        <v>1</v>
      </c>
      <c r="H1345" s="2">
        <v>0</v>
      </c>
      <c r="I1345" s="2">
        <v>0</v>
      </c>
      <c r="J1345" s="2">
        <v>0</v>
      </c>
      <c r="K1345" s="2">
        <v>0</v>
      </c>
      <c r="L1345" s="2">
        <v>1</v>
      </c>
      <c r="M1345" s="2">
        <v>0</v>
      </c>
      <c r="N1345" s="2">
        <v>0</v>
      </c>
      <c r="O1345" s="2" t="s">
        <v>19</v>
      </c>
    </row>
    <row r="1346" spans="1:15">
      <c r="A1346" s="2">
        <v>1271</v>
      </c>
      <c r="B1346" s="2">
        <v>144319</v>
      </c>
      <c r="C1346" s="2">
        <v>1</v>
      </c>
      <c r="D1346" s="2">
        <v>1</v>
      </c>
      <c r="E1346" s="2">
        <v>45</v>
      </c>
      <c r="F1346" s="2">
        <v>0</v>
      </c>
      <c r="G1346" s="2">
        <v>1</v>
      </c>
      <c r="H1346" s="2">
        <v>0</v>
      </c>
      <c r="I1346" s="2">
        <v>0</v>
      </c>
      <c r="J1346" s="2">
        <v>0</v>
      </c>
      <c r="K1346" s="2">
        <v>0</v>
      </c>
      <c r="L1346" s="2">
        <v>0</v>
      </c>
      <c r="M1346" s="2">
        <v>1</v>
      </c>
      <c r="N1346" s="2">
        <v>0</v>
      </c>
      <c r="O1346" s="2" t="s">
        <v>15</v>
      </c>
    </row>
    <row r="1347" spans="1:15">
      <c r="A1347" s="2">
        <v>1330</v>
      </c>
      <c r="B1347" s="2">
        <v>144300</v>
      </c>
      <c r="C1347" s="2">
        <v>1</v>
      </c>
      <c r="D1347" s="2">
        <v>1</v>
      </c>
      <c r="E1347" s="2">
        <v>55</v>
      </c>
      <c r="F1347" s="2">
        <v>0</v>
      </c>
      <c r="G1347" s="2">
        <v>1</v>
      </c>
      <c r="H1347" s="2">
        <v>0</v>
      </c>
      <c r="I1347" s="2">
        <v>0</v>
      </c>
      <c r="J1347" s="2">
        <v>0</v>
      </c>
      <c r="K1347" s="2">
        <v>0</v>
      </c>
      <c r="L1347" s="2">
        <v>1</v>
      </c>
      <c r="M1347" s="2">
        <v>0</v>
      </c>
      <c r="N1347" s="2">
        <v>0</v>
      </c>
      <c r="O1347" s="2" t="s">
        <v>20</v>
      </c>
    </row>
    <row r="1348" spans="1:15">
      <c r="A1348" s="2">
        <v>2283</v>
      </c>
      <c r="B1348" s="2">
        <v>144267</v>
      </c>
      <c r="C1348" s="2">
        <v>1</v>
      </c>
      <c r="D1348" s="2">
        <v>1</v>
      </c>
      <c r="E1348" s="2">
        <v>50</v>
      </c>
      <c r="F1348" s="2">
        <v>1</v>
      </c>
      <c r="G1348" s="2">
        <v>0</v>
      </c>
      <c r="H1348" s="2">
        <v>0</v>
      </c>
      <c r="I1348" s="2">
        <v>0</v>
      </c>
      <c r="J1348" s="2">
        <v>0</v>
      </c>
      <c r="K1348" s="2">
        <v>0</v>
      </c>
      <c r="L1348" s="2">
        <v>1</v>
      </c>
      <c r="M1348" s="2">
        <v>0</v>
      </c>
      <c r="N1348" s="2">
        <v>0</v>
      </c>
      <c r="O1348" s="2" t="s">
        <v>16</v>
      </c>
    </row>
    <row r="1349" spans="1:15">
      <c r="A1349" s="2">
        <v>2220</v>
      </c>
      <c r="B1349" s="2">
        <v>144213</v>
      </c>
      <c r="C1349" s="2">
        <v>1</v>
      </c>
      <c r="D1349" s="2">
        <v>1</v>
      </c>
      <c r="E1349" s="2">
        <v>68</v>
      </c>
      <c r="F1349" s="2">
        <v>0</v>
      </c>
      <c r="G1349" s="2">
        <v>0</v>
      </c>
      <c r="H1349" s="2">
        <v>1</v>
      </c>
      <c r="I1349" s="2">
        <v>0</v>
      </c>
      <c r="J1349" s="2">
        <v>0</v>
      </c>
      <c r="K1349" s="2">
        <v>0</v>
      </c>
      <c r="L1349" s="2">
        <v>1</v>
      </c>
      <c r="M1349" s="2">
        <v>0</v>
      </c>
      <c r="N1349" s="2">
        <v>0</v>
      </c>
      <c r="O1349" s="2" t="s">
        <v>17</v>
      </c>
    </row>
    <row r="1350" spans="1:15">
      <c r="A1350" s="2">
        <v>1249</v>
      </c>
      <c r="B1350" s="2">
        <v>144159</v>
      </c>
      <c r="C1350" s="2">
        <v>1</v>
      </c>
      <c r="D1350" s="2">
        <v>0</v>
      </c>
      <c r="E1350" s="2">
        <v>50</v>
      </c>
      <c r="F1350" s="2">
        <v>0</v>
      </c>
      <c r="G1350" s="2">
        <v>1</v>
      </c>
      <c r="H1350" s="2">
        <v>0</v>
      </c>
      <c r="I1350" s="2">
        <v>0</v>
      </c>
      <c r="J1350" s="2">
        <v>0</v>
      </c>
      <c r="K1350" s="2">
        <v>0</v>
      </c>
      <c r="L1350" s="2">
        <v>0</v>
      </c>
      <c r="M1350" s="2">
        <v>1</v>
      </c>
      <c r="N1350" s="2">
        <v>0</v>
      </c>
      <c r="O1350" s="2" t="s">
        <v>18</v>
      </c>
    </row>
    <row r="1351" spans="1:15">
      <c r="A1351" s="2">
        <v>2861</v>
      </c>
      <c r="B1351" s="2">
        <v>144155</v>
      </c>
      <c r="C1351" s="2">
        <v>1</v>
      </c>
      <c r="D1351" s="2">
        <v>1</v>
      </c>
      <c r="E1351" s="2">
        <v>63</v>
      </c>
      <c r="F1351" s="2">
        <v>0</v>
      </c>
      <c r="G1351" s="2">
        <v>1</v>
      </c>
      <c r="H1351" s="2">
        <v>0</v>
      </c>
      <c r="I1351" s="2">
        <v>0</v>
      </c>
      <c r="J1351" s="2">
        <v>0</v>
      </c>
      <c r="K1351" s="2">
        <v>0</v>
      </c>
      <c r="L1351" s="2">
        <v>0</v>
      </c>
      <c r="M1351" s="2">
        <v>0</v>
      </c>
      <c r="N1351" s="2">
        <v>1</v>
      </c>
      <c r="O1351" s="2" t="s">
        <v>15</v>
      </c>
    </row>
    <row r="1352" spans="1:15">
      <c r="A1352" s="2">
        <v>1498</v>
      </c>
      <c r="B1352" s="2">
        <v>144124</v>
      </c>
      <c r="C1352" s="2">
        <v>0</v>
      </c>
      <c r="D1352" s="2">
        <v>1</v>
      </c>
      <c r="E1352" s="2">
        <v>74</v>
      </c>
      <c r="F1352" s="2">
        <v>0</v>
      </c>
      <c r="G1352" s="2">
        <v>0</v>
      </c>
      <c r="H1352" s="2">
        <v>0</v>
      </c>
      <c r="I1352" s="2">
        <v>1</v>
      </c>
      <c r="J1352" s="2">
        <v>0</v>
      </c>
      <c r="K1352" s="2">
        <v>0</v>
      </c>
      <c r="L1352" s="2">
        <v>0</v>
      </c>
      <c r="M1352" s="2">
        <v>0</v>
      </c>
      <c r="N1352" s="2">
        <v>1</v>
      </c>
      <c r="O1352" s="2" t="s">
        <v>20</v>
      </c>
    </row>
    <row r="1353" spans="1:15">
      <c r="A1353" s="2">
        <v>2614</v>
      </c>
      <c r="B1353" s="2">
        <v>144078</v>
      </c>
      <c r="C1353" s="2">
        <v>1</v>
      </c>
      <c r="D1353" s="2">
        <v>1</v>
      </c>
      <c r="E1353" s="2">
        <v>51</v>
      </c>
      <c r="F1353" s="2">
        <v>0</v>
      </c>
      <c r="G1353" s="2">
        <v>1</v>
      </c>
      <c r="H1353" s="2">
        <v>0</v>
      </c>
      <c r="I1353" s="2">
        <v>0</v>
      </c>
      <c r="J1353" s="2">
        <v>0</v>
      </c>
      <c r="K1353" s="2">
        <v>0</v>
      </c>
      <c r="L1353" s="2">
        <v>1</v>
      </c>
      <c r="M1353" s="2">
        <v>0</v>
      </c>
      <c r="N1353" s="2">
        <v>0</v>
      </c>
      <c r="O1353" s="2" t="s">
        <v>20</v>
      </c>
    </row>
    <row r="1354" spans="1:15">
      <c r="A1354" s="2">
        <v>1933</v>
      </c>
      <c r="B1354" s="2">
        <v>144051</v>
      </c>
      <c r="C1354" s="2">
        <v>1</v>
      </c>
      <c r="D1354" s="2">
        <v>1</v>
      </c>
      <c r="E1354" s="2">
        <v>47</v>
      </c>
      <c r="F1354" s="2">
        <v>1</v>
      </c>
      <c r="G1354" s="2">
        <v>0</v>
      </c>
      <c r="H1354" s="2">
        <v>0</v>
      </c>
      <c r="I1354" s="2">
        <v>0</v>
      </c>
      <c r="J1354" s="2">
        <v>0</v>
      </c>
      <c r="K1354" s="2">
        <v>0</v>
      </c>
      <c r="L1354" s="2">
        <v>0</v>
      </c>
      <c r="M1354" s="2">
        <v>1</v>
      </c>
      <c r="N1354" s="2">
        <v>0</v>
      </c>
      <c r="O1354" s="2" t="s">
        <v>18</v>
      </c>
    </row>
    <row r="1355" spans="1:15">
      <c r="A1355" s="2">
        <v>1950</v>
      </c>
      <c r="B1355" s="2">
        <v>144010</v>
      </c>
      <c r="C1355" s="2">
        <v>1</v>
      </c>
      <c r="D1355" s="2">
        <v>0</v>
      </c>
      <c r="E1355" s="2">
        <v>40</v>
      </c>
      <c r="F1355" s="2">
        <v>0</v>
      </c>
      <c r="G1355" s="2">
        <v>0</v>
      </c>
      <c r="H1355" s="2">
        <v>0</v>
      </c>
      <c r="I1355" s="2">
        <v>1</v>
      </c>
      <c r="J1355" s="2">
        <v>0</v>
      </c>
      <c r="K1355" s="2">
        <v>0</v>
      </c>
      <c r="L1355" s="2">
        <v>1</v>
      </c>
      <c r="M1355" s="2">
        <v>0</v>
      </c>
      <c r="N1355" s="2">
        <v>0</v>
      </c>
      <c r="O1355" s="2" t="s">
        <v>17</v>
      </c>
    </row>
    <row r="1356" spans="1:15">
      <c r="A1356" s="2">
        <v>1106</v>
      </c>
      <c r="B1356" s="2">
        <v>143974</v>
      </c>
      <c r="C1356" s="2">
        <v>1</v>
      </c>
      <c r="D1356" s="2">
        <v>0</v>
      </c>
      <c r="E1356" s="2">
        <v>40</v>
      </c>
      <c r="F1356" s="2">
        <v>0</v>
      </c>
      <c r="G1356" s="2">
        <v>1</v>
      </c>
      <c r="H1356" s="2">
        <v>0</v>
      </c>
      <c r="I1356" s="2">
        <v>0</v>
      </c>
      <c r="J1356" s="2">
        <v>0</v>
      </c>
      <c r="K1356" s="2">
        <v>0</v>
      </c>
      <c r="L1356" s="2">
        <v>0</v>
      </c>
      <c r="M1356" s="2">
        <v>0</v>
      </c>
      <c r="N1356" s="2">
        <v>1</v>
      </c>
      <c r="O1356" s="2" t="s">
        <v>19</v>
      </c>
    </row>
    <row r="1357" spans="1:15">
      <c r="A1357" s="2">
        <v>1380</v>
      </c>
      <c r="B1357" s="2">
        <v>143824</v>
      </c>
      <c r="C1357" s="2">
        <v>1</v>
      </c>
      <c r="D1357" s="2">
        <v>1</v>
      </c>
      <c r="E1357" s="2">
        <v>49</v>
      </c>
      <c r="F1357" s="2">
        <v>0</v>
      </c>
      <c r="G1357" s="2">
        <v>1</v>
      </c>
      <c r="H1357" s="2">
        <v>0</v>
      </c>
      <c r="I1357" s="2">
        <v>0</v>
      </c>
      <c r="J1357" s="2">
        <v>0</v>
      </c>
      <c r="K1357" s="2">
        <v>0</v>
      </c>
      <c r="L1357" s="2">
        <v>1</v>
      </c>
      <c r="M1357" s="2">
        <v>0</v>
      </c>
      <c r="N1357" s="2">
        <v>0</v>
      </c>
      <c r="O1357" s="2" t="s">
        <v>17</v>
      </c>
    </row>
    <row r="1358" spans="1:15">
      <c r="A1358" s="2">
        <v>2996</v>
      </c>
      <c r="B1358" s="2">
        <v>143815</v>
      </c>
      <c r="C1358" s="2">
        <v>1</v>
      </c>
      <c r="D1358" s="2">
        <v>0</v>
      </c>
      <c r="E1358" s="2">
        <v>38</v>
      </c>
      <c r="F1358" s="2">
        <v>0</v>
      </c>
      <c r="G1358" s="2">
        <v>1</v>
      </c>
      <c r="H1358" s="2">
        <v>0</v>
      </c>
      <c r="I1358" s="2">
        <v>0</v>
      </c>
      <c r="J1358" s="2">
        <v>0</v>
      </c>
      <c r="K1358" s="2">
        <v>0</v>
      </c>
      <c r="L1358" s="2">
        <v>0</v>
      </c>
      <c r="M1358" s="2">
        <v>1</v>
      </c>
      <c r="N1358" s="2">
        <v>0</v>
      </c>
      <c r="O1358" s="2" t="s">
        <v>19</v>
      </c>
    </row>
    <row r="1359" spans="1:15">
      <c r="A1359" s="2">
        <v>1370</v>
      </c>
      <c r="B1359" s="2">
        <v>143795</v>
      </c>
      <c r="C1359" s="2">
        <v>0</v>
      </c>
      <c r="D1359" s="2">
        <v>1</v>
      </c>
      <c r="E1359" s="2">
        <v>52</v>
      </c>
      <c r="F1359" s="2">
        <v>0</v>
      </c>
      <c r="G1359" s="2">
        <v>0</v>
      </c>
      <c r="H1359" s="2">
        <v>0</v>
      </c>
      <c r="I1359" s="2">
        <v>1</v>
      </c>
      <c r="J1359" s="2">
        <v>0</v>
      </c>
      <c r="K1359" s="2">
        <v>0</v>
      </c>
      <c r="L1359" s="2">
        <v>0</v>
      </c>
      <c r="M1359" s="2">
        <v>1</v>
      </c>
      <c r="N1359" s="2">
        <v>0</v>
      </c>
      <c r="O1359" s="2" t="s">
        <v>19</v>
      </c>
    </row>
    <row r="1360" spans="1:15">
      <c r="A1360" s="2">
        <v>1769</v>
      </c>
      <c r="B1360" s="2">
        <v>143783</v>
      </c>
      <c r="C1360" s="2">
        <v>1</v>
      </c>
      <c r="D1360" s="2">
        <v>0</v>
      </c>
      <c r="E1360" s="2">
        <v>42</v>
      </c>
      <c r="F1360" s="2">
        <v>0</v>
      </c>
      <c r="G1360" s="2">
        <v>1</v>
      </c>
      <c r="H1360" s="2">
        <v>0</v>
      </c>
      <c r="I1360" s="2">
        <v>0</v>
      </c>
      <c r="J1360" s="2">
        <v>0</v>
      </c>
      <c r="K1360" s="2">
        <v>0</v>
      </c>
      <c r="L1360" s="2">
        <v>0</v>
      </c>
      <c r="M1360" s="2">
        <v>1</v>
      </c>
      <c r="N1360" s="2">
        <v>0</v>
      </c>
      <c r="O1360" s="2" t="s">
        <v>15</v>
      </c>
    </row>
    <row r="1361" spans="1:15">
      <c r="A1361" s="2">
        <v>1251</v>
      </c>
      <c r="B1361" s="2">
        <v>143776</v>
      </c>
      <c r="C1361" s="2">
        <v>1</v>
      </c>
      <c r="D1361" s="2">
        <v>1</v>
      </c>
      <c r="E1361" s="2">
        <v>68</v>
      </c>
      <c r="F1361" s="2">
        <v>0</v>
      </c>
      <c r="G1361" s="2">
        <v>0</v>
      </c>
      <c r="H1361" s="2">
        <v>0</v>
      </c>
      <c r="I1361" s="2">
        <v>1</v>
      </c>
      <c r="J1361" s="2">
        <v>0</v>
      </c>
      <c r="K1361" s="2">
        <v>0</v>
      </c>
      <c r="L1361" s="2">
        <v>0</v>
      </c>
      <c r="M1361" s="2">
        <v>1</v>
      </c>
      <c r="N1361" s="2">
        <v>0</v>
      </c>
      <c r="O1361" s="2" t="s">
        <v>16</v>
      </c>
    </row>
    <row r="1362" spans="1:15">
      <c r="A1362" s="2">
        <v>2069</v>
      </c>
      <c r="B1362" s="2">
        <v>143776</v>
      </c>
      <c r="C1362" s="2">
        <v>1</v>
      </c>
      <c r="D1362" s="2">
        <v>0</v>
      </c>
      <c r="E1362" s="2">
        <v>37</v>
      </c>
      <c r="F1362" s="2">
        <v>0</v>
      </c>
      <c r="G1362" s="2">
        <v>0</v>
      </c>
      <c r="H1362" s="2">
        <v>0</v>
      </c>
      <c r="I1362" s="2">
        <v>1</v>
      </c>
      <c r="J1362" s="2">
        <v>0</v>
      </c>
      <c r="K1362" s="2">
        <v>0</v>
      </c>
      <c r="L1362" s="2">
        <v>1</v>
      </c>
      <c r="M1362" s="2">
        <v>0</v>
      </c>
      <c r="N1362" s="2">
        <v>0</v>
      </c>
      <c r="O1362" s="2" t="s">
        <v>15</v>
      </c>
    </row>
    <row r="1363" spans="1:15">
      <c r="A1363" s="2">
        <v>2175</v>
      </c>
      <c r="B1363" s="2">
        <v>143641</v>
      </c>
      <c r="C1363" s="2">
        <v>1</v>
      </c>
      <c r="D1363" s="2">
        <v>1</v>
      </c>
      <c r="E1363" s="2">
        <v>51</v>
      </c>
      <c r="F1363" s="2">
        <v>0</v>
      </c>
      <c r="G1363" s="2">
        <v>1</v>
      </c>
      <c r="H1363" s="2">
        <v>0</v>
      </c>
      <c r="I1363" s="2">
        <v>0</v>
      </c>
      <c r="J1363" s="2">
        <v>0</v>
      </c>
      <c r="K1363" s="2">
        <v>0</v>
      </c>
      <c r="L1363" s="2">
        <v>0</v>
      </c>
      <c r="M1363" s="2">
        <v>1</v>
      </c>
      <c r="N1363" s="2">
        <v>0</v>
      </c>
      <c r="O1363" s="2" t="s">
        <v>16</v>
      </c>
    </row>
    <row r="1364" spans="1:15">
      <c r="A1364" s="2">
        <v>1525</v>
      </c>
      <c r="B1364" s="2">
        <v>143638</v>
      </c>
      <c r="C1364" s="2">
        <v>0</v>
      </c>
      <c r="D1364" s="2">
        <v>1</v>
      </c>
      <c r="E1364" s="2">
        <v>51</v>
      </c>
      <c r="F1364" s="2">
        <v>0</v>
      </c>
      <c r="G1364" s="2">
        <v>0</v>
      </c>
      <c r="H1364" s="2">
        <v>0</v>
      </c>
      <c r="I1364" s="2">
        <v>0</v>
      </c>
      <c r="J1364" s="2">
        <v>1</v>
      </c>
      <c r="K1364" s="2">
        <v>0</v>
      </c>
      <c r="L1364" s="2">
        <v>1</v>
      </c>
      <c r="M1364" s="2">
        <v>0</v>
      </c>
      <c r="N1364" s="2">
        <v>0</v>
      </c>
      <c r="O1364" s="2" t="s">
        <v>18</v>
      </c>
    </row>
    <row r="1365" spans="1:15">
      <c r="A1365" s="2">
        <v>2638</v>
      </c>
      <c r="B1365" s="2">
        <v>143602</v>
      </c>
      <c r="C1365" s="2">
        <v>1</v>
      </c>
      <c r="D1365" s="2">
        <v>1</v>
      </c>
      <c r="E1365" s="2">
        <v>54</v>
      </c>
      <c r="F1365" s="2">
        <v>0</v>
      </c>
      <c r="G1365" s="2">
        <v>0</v>
      </c>
      <c r="H1365" s="2">
        <v>1</v>
      </c>
      <c r="I1365" s="2">
        <v>0</v>
      </c>
      <c r="J1365" s="2">
        <v>0</v>
      </c>
      <c r="K1365" s="2">
        <v>0</v>
      </c>
      <c r="L1365" s="2">
        <v>1</v>
      </c>
      <c r="M1365" s="2">
        <v>0</v>
      </c>
      <c r="N1365" s="2">
        <v>0</v>
      </c>
      <c r="O1365" s="2" t="s">
        <v>20</v>
      </c>
    </row>
    <row r="1366" spans="1:15">
      <c r="A1366" s="2">
        <v>3091</v>
      </c>
      <c r="B1366" s="2">
        <v>143586</v>
      </c>
      <c r="C1366" s="2">
        <v>0</v>
      </c>
      <c r="D1366" s="2">
        <v>1</v>
      </c>
      <c r="E1366" s="2">
        <v>40</v>
      </c>
      <c r="F1366" s="2">
        <v>0</v>
      </c>
      <c r="G1366" s="2">
        <v>1</v>
      </c>
      <c r="H1366" s="2">
        <v>0</v>
      </c>
      <c r="I1366" s="2">
        <v>0</v>
      </c>
      <c r="J1366" s="2">
        <v>0</v>
      </c>
      <c r="K1366" s="2">
        <v>0</v>
      </c>
      <c r="L1366" s="2">
        <v>1</v>
      </c>
      <c r="M1366" s="2">
        <v>0</v>
      </c>
      <c r="N1366" s="2">
        <v>0</v>
      </c>
      <c r="O1366" s="2" t="s">
        <v>18</v>
      </c>
    </row>
    <row r="1367" spans="1:15">
      <c r="A1367" s="2">
        <v>1154</v>
      </c>
      <c r="B1367" s="2">
        <v>143482</v>
      </c>
      <c r="C1367" s="2">
        <v>2</v>
      </c>
      <c r="D1367" s="2">
        <v>1</v>
      </c>
      <c r="E1367" s="2">
        <v>54</v>
      </c>
      <c r="F1367" s="2">
        <v>0</v>
      </c>
      <c r="G1367" s="2">
        <v>0</v>
      </c>
      <c r="H1367" s="2">
        <v>0</v>
      </c>
      <c r="I1367" s="2">
        <v>1</v>
      </c>
      <c r="J1367" s="2">
        <v>0</v>
      </c>
      <c r="K1367" s="2">
        <v>0</v>
      </c>
      <c r="L1367" s="2">
        <v>1</v>
      </c>
      <c r="M1367" s="2">
        <v>0</v>
      </c>
      <c r="N1367" s="2">
        <v>0</v>
      </c>
      <c r="O1367" s="2" t="s">
        <v>19</v>
      </c>
    </row>
    <row r="1368" spans="1:15">
      <c r="A1368" s="2">
        <v>1539</v>
      </c>
      <c r="B1368" s="2">
        <v>143462</v>
      </c>
      <c r="C1368" s="2">
        <v>1</v>
      </c>
      <c r="D1368" s="2">
        <v>1</v>
      </c>
      <c r="E1368" s="2">
        <v>68</v>
      </c>
      <c r="F1368" s="2">
        <v>0</v>
      </c>
      <c r="G1368" s="2">
        <v>0</v>
      </c>
      <c r="H1368" s="2">
        <v>0</v>
      </c>
      <c r="I1368" s="2">
        <v>1</v>
      </c>
      <c r="J1368" s="2">
        <v>0</v>
      </c>
      <c r="K1368" s="2">
        <v>0</v>
      </c>
      <c r="L1368" s="2">
        <v>1</v>
      </c>
      <c r="M1368" s="2">
        <v>0</v>
      </c>
      <c r="N1368" s="2">
        <v>0</v>
      </c>
      <c r="O1368" s="2" t="s">
        <v>16</v>
      </c>
    </row>
    <row r="1369" spans="1:15">
      <c r="A1369" s="2">
        <v>1847</v>
      </c>
      <c r="B1369" s="2">
        <v>143456</v>
      </c>
      <c r="C1369" s="2">
        <v>0</v>
      </c>
      <c r="D1369" s="2">
        <v>1</v>
      </c>
      <c r="E1369" s="2">
        <v>54</v>
      </c>
      <c r="F1369" s="2">
        <v>0</v>
      </c>
      <c r="G1369" s="2">
        <v>0</v>
      </c>
      <c r="H1369" s="2">
        <v>1</v>
      </c>
      <c r="I1369" s="2">
        <v>0</v>
      </c>
      <c r="J1369" s="2">
        <v>0</v>
      </c>
      <c r="K1369" s="2">
        <v>0</v>
      </c>
      <c r="L1369" s="2">
        <v>0</v>
      </c>
      <c r="M1369" s="2">
        <v>1</v>
      </c>
      <c r="N1369" s="2">
        <v>0</v>
      </c>
      <c r="O1369" s="2" t="s">
        <v>15</v>
      </c>
    </row>
    <row r="1370" spans="1:15">
      <c r="A1370" s="2">
        <v>3164</v>
      </c>
      <c r="B1370" s="2">
        <v>143322</v>
      </c>
      <c r="C1370" s="2">
        <v>0</v>
      </c>
      <c r="D1370" s="2">
        <v>0</v>
      </c>
      <c r="E1370" s="2">
        <v>46</v>
      </c>
      <c r="F1370" s="2">
        <v>0</v>
      </c>
      <c r="G1370" s="2">
        <v>0</v>
      </c>
      <c r="H1370" s="2">
        <v>1</v>
      </c>
      <c r="I1370" s="2">
        <v>0</v>
      </c>
      <c r="J1370" s="2">
        <v>0</v>
      </c>
      <c r="K1370" s="2">
        <v>0</v>
      </c>
      <c r="L1370" s="2">
        <v>1</v>
      </c>
      <c r="M1370" s="2">
        <v>0</v>
      </c>
      <c r="N1370" s="2">
        <v>0</v>
      </c>
      <c r="O1370" s="2" t="s">
        <v>19</v>
      </c>
    </row>
    <row r="1371" spans="1:15">
      <c r="A1371" s="2">
        <v>2432</v>
      </c>
      <c r="B1371" s="2">
        <v>143300</v>
      </c>
      <c r="C1371" s="2">
        <v>0</v>
      </c>
      <c r="D1371" s="2">
        <v>1</v>
      </c>
      <c r="E1371" s="2">
        <v>49</v>
      </c>
      <c r="F1371" s="2">
        <v>1</v>
      </c>
      <c r="G1371" s="2">
        <v>0</v>
      </c>
      <c r="H1371" s="2">
        <v>0</v>
      </c>
      <c r="I1371" s="2">
        <v>0</v>
      </c>
      <c r="J1371" s="2">
        <v>0</v>
      </c>
      <c r="K1371" s="2">
        <v>0</v>
      </c>
      <c r="L1371" s="2">
        <v>1</v>
      </c>
      <c r="M1371" s="2">
        <v>0</v>
      </c>
      <c r="N1371" s="2">
        <v>0</v>
      </c>
      <c r="O1371" s="2" t="s">
        <v>19</v>
      </c>
    </row>
    <row r="1372" spans="1:15">
      <c r="A1372" s="2">
        <v>2403</v>
      </c>
      <c r="B1372" s="2">
        <v>143269</v>
      </c>
      <c r="C1372" s="2">
        <v>1</v>
      </c>
      <c r="D1372" s="2">
        <v>0</v>
      </c>
      <c r="E1372" s="2">
        <v>48</v>
      </c>
      <c r="F1372" s="2">
        <v>0</v>
      </c>
      <c r="G1372" s="2">
        <v>1</v>
      </c>
      <c r="H1372" s="2">
        <v>0</v>
      </c>
      <c r="I1372" s="2">
        <v>0</v>
      </c>
      <c r="J1372" s="2">
        <v>0</v>
      </c>
      <c r="K1372" s="2">
        <v>0</v>
      </c>
      <c r="L1372" s="2">
        <v>0</v>
      </c>
      <c r="M1372" s="2">
        <v>0</v>
      </c>
      <c r="N1372" s="2">
        <v>1</v>
      </c>
      <c r="O1372" s="2" t="s">
        <v>16</v>
      </c>
    </row>
    <row r="1373" spans="1:15">
      <c r="A1373" s="2">
        <v>2321</v>
      </c>
      <c r="B1373" s="2">
        <v>143263</v>
      </c>
      <c r="C1373" s="2">
        <v>0</v>
      </c>
      <c r="D1373" s="2">
        <v>1</v>
      </c>
      <c r="E1373" s="2">
        <v>43</v>
      </c>
      <c r="F1373" s="2">
        <v>0</v>
      </c>
      <c r="G1373" s="2">
        <v>1</v>
      </c>
      <c r="H1373" s="2">
        <v>0</v>
      </c>
      <c r="I1373" s="2">
        <v>0</v>
      </c>
      <c r="J1373" s="2">
        <v>0</v>
      </c>
      <c r="K1373" s="2">
        <v>0</v>
      </c>
      <c r="L1373" s="2">
        <v>0</v>
      </c>
      <c r="M1373" s="2">
        <v>1</v>
      </c>
      <c r="N1373" s="2">
        <v>0</v>
      </c>
      <c r="O1373" s="2" t="s">
        <v>15</v>
      </c>
    </row>
    <row r="1374" spans="1:15">
      <c r="A1374" s="2">
        <v>1688</v>
      </c>
      <c r="B1374" s="2">
        <v>143185</v>
      </c>
      <c r="C1374" s="2">
        <v>0</v>
      </c>
      <c r="D1374" s="2">
        <v>1</v>
      </c>
      <c r="E1374" s="2">
        <v>69</v>
      </c>
      <c r="F1374" s="2">
        <v>1</v>
      </c>
      <c r="G1374" s="2">
        <v>0</v>
      </c>
      <c r="H1374" s="2">
        <v>0</v>
      </c>
      <c r="I1374" s="2">
        <v>0</v>
      </c>
      <c r="J1374" s="2">
        <v>0</v>
      </c>
      <c r="K1374" s="2">
        <v>0</v>
      </c>
      <c r="L1374" s="2">
        <v>1</v>
      </c>
      <c r="M1374" s="2">
        <v>0</v>
      </c>
      <c r="N1374" s="2">
        <v>0</v>
      </c>
      <c r="O1374" s="2" t="s">
        <v>19</v>
      </c>
    </row>
    <row r="1375" spans="1:15">
      <c r="A1375" s="2">
        <v>2388</v>
      </c>
      <c r="B1375" s="2">
        <v>143142</v>
      </c>
      <c r="C1375" s="2">
        <v>1</v>
      </c>
      <c r="D1375" s="2">
        <v>1</v>
      </c>
      <c r="E1375" s="2">
        <v>51</v>
      </c>
      <c r="F1375" s="2">
        <v>0</v>
      </c>
      <c r="G1375" s="2">
        <v>1</v>
      </c>
      <c r="H1375" s="2">
        <v>0</v>
      </c>
      <c r="I1375" s="2">
        <v>0</v>
      </c>
      <c r="J1375" s="2">
        <v>0</v>
      </c>
      <c r="K1375" s="2">
        <v>0</v>
      </c>
      <c r="L1375" s="2">
        <v>0</v>
      </c>
      <c r="M1375" s="2">
        <v>1</v>
      </c>
      <c r="N1375" s="2">
        <v>0</v>
      </c>
      <c r="O1375" s="2" t="s">
        <v>17</v>
      </c>
    </row>
    <row r="1376" spans="1:15">
      <c r="A1376" s="2">
        <v>2162</v>
      </c>
      <c r="B1376" s="2">
        <v>143140</v>
      </c>
      <c r="C1376" s="2">
        <v>0</v>
      </c>
      <c r="D1376" s="2">
        <v>1</v>
      </c>
      <c r="E1376" s="2">
        <v>63</v>
      </c>
      <c r="F1376" s="2">
        <v>0</v>
      </c>
      <c r="G1376" s="2">
        <v>1</v>
      </c>
      <c r="H1376" s="2">
        <v>0</v>
      </c>
      <c r="I1376" s="2">
        <v>0</v>
      </c>
      <c r="J1376" s="2">
        <v>0</v>
      </c>
      <c r="K1376" s="2">
        <v>0</v>
      </c>
      <c r="L1376" s="2">
        <v>1</v>
      </c>
      <c r="M1376" s="2">
        <v>0</v>
      </c>
      <c r="N1376" s="2">
        <v>0</v>
      </c>
      <c r="O1376" s="2" t="s">
        <v>19</v>
      </c>
    </row>
    <row r="1377" spans="1:15">
      <c r="A1377" s="2">
        <v>1467</v>
      </c>
      <c r="B1377" s="2">
        <v>143057</v>
      </c>
      <c r="C1377" s="2">
        <v>0</v>
      </c>
      <c r="D1377" s="2">
        <v>1</v>
      </c>
      <c r="E1377" s="2">
        <v>45</v>
      </c>
      <c r="F1377" s="2">
        <v>0</v>
      </c>
      <c r="G1377" s="2">
        <v>1</v>
      </c>
      <c r="H1377" s="2">
        <v>0</v>
      </c>
      <c r="I1377" s="2">
        <v>0</v>
      </c>
      <c r="J1377" s="2">
        <v>0</v>
      </c>
      <c r="K1377" s="2">
        <v>0</v>
      </c>
      <c r="L1377" s="2">
        <v>1</v>
      </c>
      <c r="M1377" s="2">
        <v>0</v>
      </c>
      <c r="N1377" s="2">
        <v>0</v>
      </c>
      <c r="O1377" s="2" t="s">
        <v>16</v>
      </c>
    </row>
    <row r="1378" spans="1:15">
      <c r="A1378" s="2">
        <v>2273</v>
      </c>
      <c r="B1378" s="2">
        <v>143050</v>
      </c>
      <c r="C1378" s="2">
        <v>1</v>
      </c>
      <c r="D1378" s="2">
        <v>0</v>
      </c>
      <c r="E1378" s="2">
        <v>47</v>
      </c>
      <c r="F1378" s="2">
        <v>0</v>
      </c>
      <c r="G1378" s="2">
        <v>1</v>
      </c>
      <c r="H1378" s="2">
        <v>0</v>
      </c>
      <c r="I1378" s="2">
        <v>0</v>
      </c>
      <c r="J1378" s="2">
        <v>0</v>
      </c>
      <c r="K1378" s="2">
        <v>0</v>
      </c>
      <c r="L1378" s="2">
        <v>0</v>
      </c>
      <c r="M1378" s="2">
        <v>0</v>
      </c>
      <c r="N1378" s="2">
        <v>0</v>
      </c>
      <c r="O1378" s="2" t="s">
        <v>15</v>
      </c>
    </row>
    <row r="1379" spans="1:15">
      <c r="A1379" s="2">
        <v>3020</v>
      </c>
      <c r="B1379" s="2">
        <v>143020</v>
      </c>
      <c r="C1379" s="2">
        <v>1</v>
      </c>
      <c r="D1379" s="2">
        <v>0</v>
      </c>
      <c r="E1379" s="2">
        <v>50</v>
      </c>
      <c r="F1379" s="2">
        <v>0</v>
      </c>
      <c r="G1379" s="2">
        <v>0</v>
      </c>
      <c r="H1379" s="2">
        <v>1</v>
      </c>
      <c r="I1379" s="2">
        <v>0</v>
      </c>
      <c r="J1379" s="2">
        <v>0</v>
      </c>
      <c r="K1379" s="2">
        <v>0</v>
      </c>
      <c r="L1379" s="2">
        <v>1</v>
      </c>
      <c r="M1379" s="2">
        <v>0</v>
      </c>
      <c r="N1379" s="2">
        <v>0</v>
      </c>
      <c r="O1379" s="2" t="s">
        <v>19</v>
      </c>
    </row>
    <row r="1380" spans="1:15">
      <c r="A1380" s="2">
        <v>3082</v>
      </c>
      <c r="B1380" s="2">
        <v>143018</v>
      </c>
      <c r="C1380" s="2">
        <v>0</v>
      </c>
      <c r="D1380" s="2">
        <v>1</v>
      </c>
      <c r="E1380" s="2">
        <v>46</v>
      </c>
      <c r="F1380" s="2">
        <v>0</v>
      </c>
      <c r="G1380" s="2">
        <v>0</v>
      </c>
      <c r="H1380" s="2">
        <v>0</v>
      </c>
      <c r="I1380" s="2">
        <v>1</v>
      </c>
      <c r="J1380" s="2">
        <v>0</v>
      </c>
      <c r="K1380" s="2">
        <v>0</v>
      </c>
      <c r="L1380" s="2">
        <v>0</v>
      </c>
      <c r="M1380" s="2">
        <v>1</v>
      </c>
      <c r="N1380" s="2">
        <v>0</v>
      </c>
      <c r="O1380" s="2" t="s">
        <v>20</v>
      </c>
    </row>
    <row r="1381" spans="1:15">
      <c r="A1381" s="2">
        <v>2274</v>
      </c>
      <c r="B1381" s="2">
        <v>142997</v>
      </c>
      <c r="C1381" s="2">
        <v>1</v>
      </c>
      <c r="D1381" s="2">
        <v>1</v>
      </c>
      <c r="E1381" s="2">
        <v>43</v>
      </c>
      <c r="F1381" s="2">
        <v>0</v>
      </c>
      <c r="G1381" s="2">
        <v>0</v>
      </c>
      <c r="H1381" s="2">
        <v>1</v>
      </c>
      <c r="I1381" s="2">
        <v>0</v>
      </c>
      <c r="J1381" s="2">
        <v>0</v>
      </c>
      <c r="K1381" s="2">
        <v>0</v>
      </c>
      <c r="L1381" s="2">
        <v>0</v>
      </c>
      <c r="M1381" s="2">
        <v>0</v>
      </c>
      <c r="N1381" s="2">
        <v>1</v>
      </c>
      <c r="O1381" s="2" t="s">
        <v>17</v>
      </c>
    </row>
    <row r="1382" spans="1:15">
      <c r="A1382" s="2">
        <v>2467</v>
      </c>
      <c r="B1382" s="2">
        <v>142873</v>
      </c>
      <c r="C1382" s="2">
        <v>1</v>
      </c>
      <c r="D1382" s="2">
        <v>1</v>
      </c>
      <c r="E1382" s="2">
        <v>70</v>
      </c>
      <c r="F1382" s="2">
        <v>1</v>
      </c>
      <c r="G1382" s="2">
        <v>0</v>
      </c>
      <c r="H1382" s="2">
        <v>0</v>
      </c>
      <c r="I1382" s="2">
        <v>0</v>
      </c>
      <c r="J1382" s="2">
        <v>0</v>
      </c>
      <c r="K1382" s="2">
        <v>0</v>
      </c>
      <c r="L1382" s="2">
        <v>0</v>
      </c>
      <c r="M1382" s="2">
        <v>0</v>
      </c>
      <c r="N1382" s="2">
        <v>1</v>
      </c>
      <c r="O1382" s="2" t="s">
        <v>18</v>
      </c>
    </row>
    <row r="1383" spans="1:15">
      <c r="A1383" s="2">
        <v>1857</v>
      </c>
      <c r="B1383" s="2">
        <v>142835</v>
      </c>
      <c r="C1383" s="2">
        <v>1</v>
      </c>
      <c r="D1383" s="2">
        <v>1</v>
      </c>
      <c r="E1383" s="2">
        <v>49</v>
      </c>
      <c r="F1383" s="2">
        <v>1</v>
      </c>
      <c r="G1383" s="2">
        <v>0</v>
      </c>
      <c r="H1383" s="2">
        <v>0</v>
      </c>
      <c r="I1383" s="2">
        <v>0</v>
      </c>
      <c r="J1383" s="2">
        <v>0</v>
      </c>
      <c r="K1383" s="2">
        <v>0</v>
      </c>
      <c r="L1383" s="2">
        <v>0</v>
      </c>
      <c r="M1383" s="2">
        <v>1</v>
      </c>
      <c r="N1383" s="2">
        <v>0</v>
      </c>
      <c r="O1383" s="2" t="s">
        <v>16</v>
      </c>
    </row>
    <row r="1384" spans="1:15">
      <c r="A1384" s="2">
        <v>3117</v>
      </c>
      <c r="B1384" s="2">
        <v>142769</v>
      </c>
      <c r="C1384" s="2">
        <v>0</v>
      </c>
      <c r="D1384" s="2">
        <v>1</v>
      </c>
      <c r="E1384" s="2">
        <v>58</v>
      </c>
      <c r="F1384" s="2">
        <v>0</v>
      </c>
      <c r="G1384" s="2">
        <v>1</v>
      </c>
      <c r="H1384" s="2">
        <v>0</v>
      </c>
      <c r="I1384" s="2">
        <v>0</v>
      </c>
      <c r="J1384" s="2">
        <v>0</v>
      </c>
      <c r="K1384" s="2">
        <v>0</v>
      </c>
      <c r="L1384" s="2">
        <v>0</v>
      </c>
      <c r="M1384" s="2">
        <v>0</v>
      </c>
      <c r="N1384" s="2">
        <v>1</v>
      </c>
      <c r="O1384" s="2" t="s">
        <v>16</v>
      </c>
    </row>
    <row r="1385" spans="1:15">
      <c r="A1385" s="2">
        <v>1934</v>
      </c>
      <c r="B1385" s="2">
        <v>142767</v>
      </c>
      <c r="C1385" s="2">
        <v>2</v>
      </c>
      <c r="D1385" s="2">
        <v>0</v>
      </c>
      <c r="E1385" s="2">
        <v>49</v>
      </c>
      <c r="F1385" s="2">
        <v>0</v>
      </c>
      <c r="G1385" s="2">
        <v>0</v>
      </c>
      <c r="H1385" s="2">
        <v>1</v>
      </c>
      <c r="I1385" s="2">
        <v>0</v>
      </c>
      <c r="J1385" s="2">
        <v>0</v>
      </c>
      <c r="K1385" s="2">
        <v>0</v>
      </c>
      <c r="L1385" s="2">
        <v>0</v>
      </c>
      <c r="M1385" s="2">
        <v>0</v>
      </c>
      <c r="N1385" s="2">
        <v>1</v>
      </c>
      <c r="O1385" s="2" t="s">
        <v>19</v>
      </c>
    </row>
    <row r="1386" spans="1:15">
      <c r="A1386" s="2">
        <v>2607</v>
      </c>
      <c r="B1386" s="2">
        <v>142731</v>
      </c>
      <c r="C1386" s="2">
        <v>1</v>
      </c>
      <c r="D1386" s="2">
        <v>0</v>
      </c>
      <c r="E1386" s="2">
        <v>51</v>
      </c>
      <c r="F1386" s="2">
        <v>0</v>
      </c>
      <c r="G1386" s="2">
        <v>0</v>
      </c>
      <c r="H1386" s="2">
        <v>0</v>
      </c>
      <c r="I1386" s="2">
        <v>1</v>
      </c>
      <c r="J1386" s="2">
        <v>0</v>
      </c>
      <c r="K1386" s="2">
        <v>0</v>
      </c>
      <c r="L1386" s="2">
        <v>0</v>
      </c>
      <c r="M1386" s="2">
        <v>0</v>
      </c>
      <c r="N1386" s="2">
        <v>1</v>
      </c>
      <c r="O1386" s="2" t="s">
        <v>16</v>
      </c>
    </row>
    <row r="1387" spans="1:15">
      <c r="A1387" s="2">
        <v>1753</v>
      </c>
      <c r="B1387" s="2">
        <v>142720</v>
      </c>
      <c r="C1387" s="2">
        <v>1</v>
      </c>
      <c r="D1387" s="2">
        <v>1</v>
      </c>
      <c r="E1387" s="2">
        <v>55</v>
      </c>
      <c r="F1387" s="2">
        <v>0</v>
      </c>
      <c r="G1387" s="2">
        <v>0</v>
      </c>
      <c r="H1387" s="2">
        <v>1</v>
      </c>
      <c r="I1387" s="2">
        <v>0</v>
      </c>
      <c r="J1387" s="2">
        <v>0</v>
      </c>
      <c r="K1387" s="2">
        <v>0</v>
      </c>
      <c r="L1387" s="2">
        <v>1</v>
      </c>
      <c r="M1387" s="2">
        <v>0</v>
      </c>
      <c r="N1387" s="2">
        <v>0</v>
      </c>
      <c r="O1387" s="2" t="s">
        <v>18</v>
      </c>
    </row>
    <row r="1388" spans="1:15">
      <c r="A1388" s="2">
        <v>1526</v>
      </c>
      <c r="B1388" s="2">
        <v>142710</v>
      </c>
      <c r="C1388" s="2">
        <v>1</v>
      </c>
      <c r="D1388" s="2">
        <v>0</v>
      </c>
      <c r="E1388" s="2">
        <v>36</v>
      </c>
      <c r="F1388" s="2">
        <v>0</v>
      </c>
      <c r="G1388" s="2">
        <v>0</v>
      </c>
      <c r="H1388" s="2">
        <v>1</v>
      </c>
      <c r="I1388" s="2">
        <v>0</v>
      </c>
      <c r="J1388" s="2">
        <v>0</v>
      </c>
      <c r="K1388" s="2">
        <v>0</v>
      </c>
      <c r="L1388" s="2">
        <v>0</v>
      </c>
      <c r="M1388" s="2">
        <v>0</v>
      </c>
      <c r="N1388" s="2">
        <v>1</v>
      </c>
      <c r="O1388" s="2" t="s">
        <v>19</v>
      </c>
    </row>
    <row r="1389" spans="1:15">
      <c r="A1389" s="2">
        <v>2113</v>
      </c>
      <c r="B1389" s="2">
        <v>142693</v>
      </c>
      <c r="C1389" s="2">
        <v>1</v>
      </c>
      <c r="D1389" s="2">
        <v>0</v>
      </c>
      <c r="E1389" s="2">
        <v>42</v>
      </c>
      <c r="F1389" s="2">
        <v>0</v>
      </c>
      <c r="G1389" s="2">
        <v>1</v>
      </c>
      <c r="H1389" s="2">
        <v>0</v>
      </c>
      <c r="I1389" s="2">
        <v>0</v>
      </c>
      <c r="J1389" s="2">
        <v>0</v>
      </c>
      <c r="K1389" s="2">
        <v>0</v>
      </c>
      <c r="L1389" s="2">
        <v>1</v>
      </c>
      <c r="M1389" s="2">
        <v>0</v>
      </c>
      <c r="N1389" s="2">
        <v>0</v>
      </c>
      <c r="O1389" s="2" t="s">
        <v>18</v>
      </c>
    </row>
    <row r="1390" spans="1:15">
      <c r="A1390" s="2">
        <v>1506</v>
      </c>
      <c r="B1390" s="2">
        <v>142691</v>
      </c>
      <c r="C1390" s="2">
        <v>0</v>
      </c>
      <c r="D1390" s="2">
        <v>0</v>
      </c>
      <c r="E1390" s="2">
        <v>29</v>
      </c>
      <c r="F1390" s="2">
        <v>0</v>
      </c>
      <c r="G1390" s="2">
        <v>1</v>
      </c>
      <c r="H1390" s="2">
        <v>0</v>
      </c>
      <c r="I1390" s="2">
        <v>0</v>
      </c>
      <c r="J1390" s="2">
        <v>0</v>
      </c>
      <c r="K1390" s="2">
        <v>0</v>
      </c>
      <c r="L1390" s="2">
        <v>1</v>
      </c>
      <c r="M1390" s="2">
        <v>0</v>
      </c>
      <c r="N1390" s="2">
        <v>0</v>
      </c>
      <c r="O1390" s="2" t="s">
        <v>17</v>
      </c>
    </row>
    <row r="1391" spans="1:15">
      <c r="A1391" s="2">
        <v>1296</v>
      </c>
      <c r="B1391" s="2">
        <v>142670</v>
      </c>
      <c r="C1391" s="2">
        <v>0</v>
      </c>
      <c r="D1391" s="2">
        <v>0</v>
      </c>
      <c r="E1391" s="2">
        <v>28</v>
      </c>
      <c r="F1391" s="2">
        <v>0</v>
      </c>
      <c r="G1391" s="2">
        <v>0</v>
      </c>
      <c r="H1391" s="2">
        <v>0</v>
      </c>
      <c r="I1391" s="2">
        <v>1</v>
      </c>
      <c r="J1391" s="2">
        <v>0</v>
      </c>
      <c r="K1391" s="2">
        <v>0</v>
      </c>
      <c r="L1391" s="2">
        <v>0</v>
      </c>
      <c r="M1391" s="2">
        <v>1</v>
      </c>
      <c r="N1391" s="2">
        <v>0</v>
      </c>
      <c r="O1391" s="2" t="s">
        <v>17</v>
      </c>
    </row>
    <row r="1392" spans="1:15">
      <c r="A1392" s="2">
        <v>2749</v>
      </c>
      <c r="B1392" s="2">
        <v>142664</v>
      </c>
      <c r="C1392" s="2">
        <v>0</v>
      </c>
      <c r="D1392" s="2">
        <v>1</v>
      </c>
      <c r="E1392" s="2">
        <v>53</v>
      </c>
      <c r="F1392" s="2">
        <v>0</v>
      </c>
      <c r="G1392" s="2">
        <v>1</v>
      </c>
      <c r="H1392" s="2">
        <v>0</v>
      </c>
      <c r="I1392" s="2">
        <v>0</v>
      </c>
      <c r="J1392" s="2">
        <v>0</v>
      </c>
      <c r="K1392" s="2">
        <v>0</v>
      </c>
      <c r="L1392" s="2">
        <v>1</v>
      </c>
      <c r="M1392" s="2">
        <v>0</v>
      </c>
      <c r="N1392" s="2">
        <v>0</v>
      </c>
      <c r="O1392" s="2" t="s">
        <v>18</v>
      </c>
    </row>
    <row r="1393" spans="1:15">
      <c r="A1393" s="2">
        <v>1430</v>
      </c>
      <c r="B1393" s="2">
        <v>142618</v>
      </c>
      <c r="C1393" s="2">
        <v>1</v>
      </c>
      <c r="D1393" s="2">
        <v>0</v>
      </c>
      <c r="E1393" s="2">
        <v>48</v>
      </c>
      <c r="F1393" s="2">
        <v>1</v>
      </c>
      <c r="G1393" s="2">
        <v>0</v>
      </c>
      <c r="H1393" s="2">
        <v>0</v>
      </c>
      <c r="I1393" s="2">
        <v>0</v>
      </c>
      <c r="J1393" s="2">
        <v>0</v>
      </c>
      <c r="K1393" s="2">
        <v>0</v>
      </c>
      <c r="L1393" s="2">
        <v>0</v>
      </c>
      <c r="M1393" s="2">
        <v>1</v>
      </c>
      <c r="N1393" s="2">
        <v>0</v>
      </c>
      <c r="O1393" s="2" t="s">
        <v>19</v>
      </c>
    </row>
    <row r="1394" spans="1:15">
      <c r="A1394" s="2">
        <v>1899</v>
      </c>
      <c r="B1394" s="2">
        <v>142607</v>
      </c>
      <c r="C1394" s="2">
        <v>0</v>
      </c>
      <c r="D1394" s="2">
        <v>1</v>
      </c>
      <c r="E1394" s="2">
        <v>66</v>
      </c>
      <c r="F1394" s="2">
        <v>0</v>
      </c>
      <c r="G1394" s="2">
        <v>0</v>
      </c>
      <c r="H1394" s="2">
        <v>1</v>
      </c>
      <c r="I1394" s="2">
        <v>0</v>
      </c>
      <c r="J1394" s="2">
        <v>0</v>
      </c>
      <c r="K1394" s="2">
        <v>0</v>
      </c>
      <c r="L1394" s="2">
        <v>0</v>
      </c>
      <c r="M1394" s="2">
        <v>0</v>
      </c>
      <c r="N1394" s="2">
        <v>0</v>
      </c>
      <c r="O1394" s="2" t="s">
        <v>16</v>
      </c>
    </row>
    <row r="1395" spans="1:15">
      <c r="A1395" s="2">
        <v>2701</v>
      </c>
      <c r="B1395" s="2">
        <v>142586</v>
      </c>
      <c r="C1395" s="2">
        <v>1</v>
      </c>
      <c r="D1395" s="2">
        <v>1</v>
      </c>
      <c r="E1395" s="2">
        <v>65</v>
      </c>
      <c r="F1395" s="2">
        <v>0</v>
      </c>
      <c r="G1395" s="2">
        <v>0</v>
      </c>
      <c r="H1395" s="2">
        <v>0</v>
      </c>
      <c r="I1395" s="2">
        <v>1</v>
      </c>
      <c r="J1395" s="2">
        <v>0</v>
      </c>
      <c r="K1395" s="2">
        <v>0</v>
      </c>
      <c r="L1395" s="2">
        <v>1</v>
      </c>
      <c r="M1395" s="2">
        <v>0</v>
      </c>
      <c r="N1395" s="2">
        <v>0</v>
      </c>
      <c r="O1395" s="2" t="s">
        <v>18</v>
      </c>
    </row>
    <row r="1396" spans="1:15">
      <c r="A1396" s="2">
        <v>2750</v>
      </c>
      <c r="B1396" s="2">
        <v>142586</v>
      </c>
      <c r="C1396" s="2">
        <v>1</v>
      </c>
      <c r="D1396" s="2">
        <v>1</v>
      </c>
      <c r="E1396" s="2">
        <v>65</v>
      </c>
      <c r="F1396" s="2">
        <v>0</v>
      </c>
      <c r="G1396" s="2">
        <v>0</v>
      </c>
      <c r="H1396" s="2">
        <v>0</v>
      </c>
      <c r="I1396" s="2">
        <v>1</v>
      </c>
      <c r="J1396" s="2">
        <v>0</v>
      </c>
      <c r="K1396" s="2">
        <v>0</v>
      </c>
      <c r="L1396" s="2">
        <v>1</v>
      </c>
      <c r="M1396" s="2">
        <v>0</v>
      </c>
      <c r="N1396" s="2">
        <v>0</v>
      </c>
      <c r="O1396" s="2" t="s">
        <v>19</v>
      </c>
    </row>
    <row r="1397" spans="1:15">
      <c r="A1397" s="2">
        <v>1768</v>
      </c>
      <c r="B1397" s="2">
        <v>142564</v>
      </c>
      <c r="C1397" s="2">
        <v>0</v>
      </c>
      <c r="D1397" s="2">
        <v>1</v>
      </c>
      <c r="E1397" s="2">
        <v>52</v>
      </c>
      <c r="F1397" s="2">
        <v>1</v>
      </c>
      <c r="G1397" s="2">
        <v>0</v>
      </c>
      <c r="H1397" s="2">
        <v>0</v>
      </c>
      <c r="I1397" s="2">
        <v>0</v>
      </c>
      <c r="J1397" s="2">
        <v>0</v>
      </c>
      <c r="K1397" s="2">
        <v>0</v>
      </c>
      <c r="L1397" s="2">
        <v>0</v>
      </c>
      <c r="M1397" s="2">
        <v>0</v>
      </c>
      <c r="N1397" s="2">
        <v>1</v>
      </c>
      <c r="O1397" s="2" t="s">
        <v>20</v>
      </c>
    </row>
    <row r="1398" spans="1:15">
      <c r="A1398" s="2">
        <v>2037</v>
      </c>
      <c r="B1398" s="2">
        <v>142557</v>
      </c>
      <c r="C1398" s="2">
        <v>0</v>
      </c>
      <c r="D1398" s="2">
        <v>1</v>
      </c>
      <c r="E1398" s="2">
        <v>46</v>
      </c>
      <c r="F1398" s="2">
        <v>0</v>
      </c>
      <c r="G1398" s="2">
        <v>1</v>
      </c>
      <c r="H1398" s="2">
        <v>0</v>
      </c>
      <c r="I1398" s="2">
        <v>0</v>
      </c>
      <c r="J1398" s="2">
        <v>0</v>
      </c>
      <c r="K1398" s="2">
        <v>0</v>
      </c>
      <c r="L1398" s="2">
        <v>1</v>
      </c>
      <c r="M1398" s="2">
        <v>0</v>
      </c>
      <c r="N1398" s="2">
        <v>0</v>
      </c>
      <c r="O1398" s="2" t="s">
        <v>16</v>
      </c>
    </row>
    <row r="1399" spans="1:15">
      <c r="A1399" s="2">
        <v>3036</v>
      </c>
      <c r="B1399" s="2">
        <v>142554</v>
      </c>
      <c r="C1399" s="2">
        <v>1</v>
      </c>
      <c r="D1399" s="2">
        <v>1</v>
      </c>
      <c r="E1399" s="2">
        <v>42</v>
      </c>
      <c r="F1399" s="2">
        <v>0</v>
      </c>
      <c r="G1399" s="2">
        <v>0</v>
      </c>
      <c r="H1399" s="2">
        <v>0</v>
      </c>
      <c r="I1399" s="2">
        <v>1</v>
      </c>
      <c r="J1399" s="2">
        <v>0</v>
      </c>
      <c r="K1399" s="2">
        <v>0</v>
      </c>
      <c r="L1399" s="2">
        <v>1</v>
      </c>
      <c r="M1399" s="2">
        <v>0</v>
      </c>
      <c r="N1399" s="2">
        <v>0</v>
      </c>
      <c r="O1399" s="2" t="s">
        <v>17</v>
      </c>
    </row>
    <row r="1400" spans="1:15">
      <c r="A1400" s="2">
        <v>2414</v>
      </c>
      <c r="B1400" s="2">
        <v>142523</v>
      </c>
      <c r="C1400" s="2">
        <v>0</v>
      </c>
      <c r="D1400" s="2">
        <v>0</v>
      </c>
      <c r="E1400" s="2">
        <v>56</v>
      </c>
      <c r="F1400" s="2">
        <v>0</v>
      </c>
      <c r="G1400" s="2">
        <v>1</v>
      </c>
      <c r="H1400" s="2">
        <v>0</v>
      </c>
      <c r="I1400" s="2">
        <v>0</v>
      </c>
      <c r="J1400" s="2">
        <v>0</v>
      </c>
      <c r="K1400" s="2">
        <v>0</v>
      </c>
      <c r="L1400" s="2">
        <v>1</v>
      </c>
      <c r="M1400" s="2">
        <v>0</v>
      </c>
      <c r="N1400" s="2">
        <v>0</v>
      </c>
      <c r="O1400" s="2" t="s">
        <v>19</v>
      </c>
    </row>
    <row r="1401" spans="1:15">
      <c r="A1401" s="2">
        <v>3150</v>
      </c>
      <c r="B1401" s="2">
        <v>142523</v>
      </c>
      <c r="C1401" s="2">
        <v>0</v>
      </c>
      <c r="D1401" s="2">
        <v>0</v>
      </c>
      <c r="E1401" s="2">
        <v>56</v>
      </c>
      <c r="F1401" s="2">
        <v>0</v>
      </c>
      <c r="G1401" s="2">
        <v>1</v>
      </c>
      <c r="H1401" s="2">
        <v>0</v>
      </c>
      <c r="I1401" s="2">
        <v>0</v>
      </c>
      <c r="J1401" s="2">
        <v>0</v>
      </c>
      <c r="K1401" s="2">
        <v>0</v>
      </c>
      <c r="L1401" s="2">
        <v>1</v>
      </c>
      <c r="M1401" s="2">
        <v>0</v>
      </c>
      <c r="N1401" s="2">
        <v>0</v>
      </c>
      <c r="O1401" s="2" t="s">
        <v>17</v>
      </c>
    </row>
    <row r="1402" spans="1:15">
      <c r="A1402" s="2">
        <v>2756</v>
      </c>
      <c r="B1402" s="2">
        <v>142473</v>
      </c>
      <c r="C1402" s="2">
        <v>1</v>
      </c>
      <c r="D1402" s="2">
        <v>1</v>
      </c>
      <c r="E1402" s="2">
        <v>44</v>
      </c>
      <c r="F1402" s="2">
        <v>0</v>
      </c>
      <c r="G1402" s="2">
        <v>0</v>
      </c>
      <c r="H1402" s="2">
        <v>1</v>
      </c>
      <c r="I1402" s="2">
        <v>0</v>
      </c>
      <c r="J1402" s="2">
        <v>0</v>
      </c>
      <c r="K1402" s="2">
        <v>0</v>
      </c>
      <c r="L1402" s="2">
        <v>0</v>
      </c>
      <c r="M1402" s="2">
        <v>0</v>
      </c>
      <c r="N1402" s="2">
        <v>1</v>
      </c>
      <c r="O1402" s="2" t="s">
        <v>19</v>
      </c>
    </row>
    <row r="1403" spans="1:15">
      <c r="A1403" s="2">
        <v>1037</v>
      </c>
      <c r="B1403" s="2">
        <v>142429</v>
      </c>
      <c r="C1403" s="2">
        <v>0</v>
      </c>
      <c r="D1403" s="2">
        <v>1</v>
      </c>
      <c r="E1403" s="2">
        <v>47</v>
      </c>
      <c r="F1403" s="2">
        <v>0</v>
      </c>
      <c r="G1403" s="2">
        <v>0</v>
      </c>
      <c r="H1403" s="2">
        <v>0</v>
      </c>
      <c r="I1403" s="2">
        <v>0</v>
      </c>
      <c r="J1403" s="2">
        <v>1</v>
      </c>
      <c r="K1403" s="2">
        <v>0</v>
      </c>
      <c r="L1403" s="2">
        <v>1</v>
      </c>
      <c r="M1403" s="2">
        <v>0</v>
      </c>
      <c r="N1403" s="2">
        <v>0</v>
      </c>
      <c r="O1403" s="2" t="s">
        <v>15</v>
      </c>
    </row>
    <row r="1404" spans="1:15">
      <c r="A1404" s="2">
        <v>1590</v>
      </c>
      <c r="B1404" s="2">
        <v>142429</v>
      </c>
      <c r="C1404" s="2">
        <v>0</v>
      </c>
      <c r="D1404" s="2">
        <v>1</v>
      </c>
      <c r="E1404" s="2">
        <v>47</v>
      </c>
      <c r="F1404" s="2">
        <v>0</v>
      </c>
      <c r="G1404" s="2">
        <v>0</v>
      </c>
      <c r="H1404" s="2">
        <v>0</v>
      </c>
      <c r="I1404" s="2">
        <v>0</v>
      </c>
      <c r="J1404" s="2">
        <v>1</v>
      </c>
      <c r="K1404" s="2">
        <v>0</v>
      </c>
      <c r="L1404" s="2">
        <v>1</v>
      </c>
      <c r="M1404" s="2">
        <v>0</v>
      </c>
      <c r="N1404" s="2">
        <v>0</v>
      </c>
      <c r="O1404" s="2" t="s">
        <v>17</v>
      </c>
    </row>
    <row r="1405" spans="1:15">
      <c r="A1405" s="2">
        <v>2714</v>
      </c>
      <c r="B1405" s="2">
        <v>142403</v>
      </c>
      <c r="C1405" s="2">
        <v>1</v>
      </c>
      <c r="D1405" s="2">
        <v>0</v>
      </c>
      <c r="E1405" s="2">
        <v>49</v>
      </c>
      <c r="F1405" s="2">
        <v>0</v>
      </c>
      <c r="G1405" s="2">
        <v>1</v>
      </c>
      <c r="H1405" s="2">
        <v>0</v>
      </c>
      <c r="I1405" s="2">
        <v>0</v>
      </c>
      <c r="J1405" s="2">
        <v>0</v>
      </c>
      <c r="K1405" s="2">
        <v>0</v>
      </c>
      <c r="L1405" s="2">
        <v>0</v>
      </c>
      <c r="M1405" s="2">
        <v>0</v>
      </c>
      <c r="N1405" s="2">
        <v>1</v>
      </c>
      <c r="O1405" s="2" t="s">
        <v>19</v>
      </c>
    </row>
    <row r="1406" spans="1:15">
      <c r="A1406" s="2">
        <v>1854</v>
      </c>
      <c r="B1406" s="2">
        <v>142395</v>
      </c>
      <c r="C1406" s="2">
        <v>1</v>
      </c>
      <c r="D1406" s="2">
        <v>1</v>
      </c>
      <c r="E1406" s="2">
        <v>39</v>
      </c>
      <c r="F1406" s="2">
        <v>0</v>
      </c>
      <c r="G1406" s="2">
        <v>0</v>
      </c>
      <c r="H1406" s="2">
        <v>1</v>
      </c>
      <c r="I1406" s="2">
        <v>0</v>
      </c>
      <c r="J1406" s="2">
        <v>0</v>
      </c>
      <c r="K1406" s="2">
        <v>0</v>
      </c>
      <c r="L1406" s="2">
        <v>0</v>
      </c>
      <c r="M1406" s="2">
        <v>0</v>
      </c>
      <c r="N1406" s="2">
        <v>0</v>
      </c>
      <c r="O1406" s="2" t="s">
        <v>17</v>
      </c>
    </row>
    <row r="1407" spans="1:15">
      <c r="A1407" s="2">
        <v>1085</v>
      </c>
      <c r="B1407" s="2">
        <v>142394</v>
      </c>
      <c r="C1407" s="2">
        <v>1</v>
      </c>
      <c r="D1407" s="2">
        <v>0</v>
      </c>
      <c r="E1407" s="2">
        <v>48</v>
      </c>
      <c r="F1407" s="2">
        <v>0</v>
      </c>
      <c r="G1407" s="2">
        <v>0</v>
      </c>
      <c r="H1407" s="2">
        <v>1</v>
      </c>
      <c r="I1407" s="2">
        <v>0</v>
      </c>
      <c r="J1407" s="2">
        <v>0</v>
      </c>
      <c r="K1407" s="2">
        <v>0</v>
      </c>
      <c r="L1407" s="2">
        <v>0</v>
      </c>
      <c r="M1407" s="2">
        <v>1</v>
      </c>
      <c r="N1407" s="2">
        <v>0</v>
      </c>
      <c r="O1407" s="2" t="s">
        <v>15</v>
      </c>
    </row>
    <row r="1408" spans="1:15">
      <c r="A1408" s="2">
        <v>1415</v>
      </c>
      <c r="B1408" s="2">
        <v>142387</v>
      </c>
      <c r="C1408" s="2">
        <v>1</v>
      </c>
      <c r="D1408" s="2">
        <v>0</v>
      </c>
      <c r="E1408" s="2">
        <v>31</v>
      </c>
      <c r="F1408" s="2">
        <v>0</v>
      </c>
      <c r="G1408" s="2">
        <v>1</v>
      </c>
      <c r="H1408" s="2">
        <v>0</v>
      </c>
      <c r="I1408" s="2">
        <v>0</v>
      </c>
      <c r="J1408" s="2">
        <v>0</v>
      </c>
      <c r="K1408" s="2">
        <v>0</v>
      </c>
      <c r="L1408" s="2">
        <v>1</v>
      </c>
      <c r="M1408" s="2">
        <v>0</v>
      </c>
      <c r="N1408" s="2">
        <v>0</v>
      </c>
      <c r="O1408" s="2" t="s">
        <v>15</v>
      </c>
    </row>
    <row r="1409" spans="1:15">
      <c r="A1409" s="2">
        <v>1284</v>
      </c>
      <c r="B1409" s="2">
        <v>142386</v>
      </c>
      <c r="C1409" s="2">
        <v>1</v>
      </c>
      <c r="D1409" s="2">
        <v>0</v>
      </c>
      <c r="E1409" s="2">
        <v>34</v>
      </c>
      <c r="F1409" s="2">
        <v>0</v>
      </c>
      <c r="G1409" s="2">
        <v>0</v>
      </c>
      <c r="H1409" s="2">
        <v>0</v>
      </c>
      <c r="I1409" s="2">
        <v>1</v>
      </c>
      <c r="J1409" s="2">
        <v>0</v>
      </c>
      <c r="K1409" s="2">
        <v>0</v>
      </c>
      <c r="L1409" s="2">
        <v>0</v>
      </c>
      <c r="M1409" s="2">
        <v>1</v>
      </c>
      <c r="N1409" s="2">
        <v>0</v>
      </c>
      <c r="O1409" s="2" t="s">
        <v>17</v>
      </c>
    </row>
    <row r="1410" spans="1:15">
      <c r="A1410" s="2">
        <v>2521</v>
      </c>
      <c r="B1410" s="2">
        <v>142386</v>
      </c>
      <c r="C1410" s="2">
        <v>1</v>
      </c>
      <c r="D1410" s="2">
        <v>0</v>
      </c>
      <c r="E1410" s="2">
        <v>34</v>
      </c>
      <c r="F1410" s="2">
        <v>0</v>
      </c>
      <c r="G1410" s="2">
        <v>0</v>
      </c>
      <c r="H1410" s="2">
        <v>0</v>
      </c>
      <c r="I1410" s="2">
        <v>1</v>
      </c>
      <c r="J1410" s="2">
        <v>0</v>
      </c>
      <c r="K1410" s="2">
        <v>0</v>
      </c>
      <c r="L1410" s="2">
        <v>0</v>
      </c>
      <c r="M1410" s="2">
        <v>1</v>
      </c>
      <c r="N1410" s="2">
        <v>0</v>
      </c>
      <c r="O1410" s="2" t="s">
        <v>18</v>
      </c>
    </row>
    <row r="1411" spans="1:15">
      <c r="A1411" s="2">
        <v>1386</v>
      </c>
      <c r="B1411" s="2">
        <v>142373</v>
      </c>
      <c r="C1411" s="2">
        <v>1</v>
      </c>
      <c r="D1411" s="2">
        <v>1</v>
      </c>
      <c r="E1411" s="2">
        <v>46</v>
      </c>
      <c r="F1411" s="2">
        <v>0</v>
      </c>
      <c r="G1411" s="2">
        <v>0</v>
      </c>
      <c r="H1411" s="2">
        <v>1</v>
      </c>
      <c r="I1411" s="2">
        <v>0</v>
      </c>
      <c r="J1411" s="2">
        <v>0</v>
      </c>
      <c r="K1411" s="2">
        <v>0</v>
      </c>
      <c r="L1411" s="2">
        <v>1</v>
      </c>
      <c r="M1411" s="2">
        <v>0</v>
      </c>
      <c r="N1411" s="2">
        <v>0</v>
      </c>
      <c r="O1411" s="2" t="s">
        <v>17</v>
      </c>
    </row>
    <row r="1412" spans="1:15">
      <c r="A1412" s="2">
        <v>1673</v>
      </c>
      <c r="B1412" s="2">
        <v>142315</v>
      </c>
      <c r="C1412" s="2">
        <v>0</v>
      </c>
      <c r="D1412" s="2">
        <v>1</v>
      </c>
      <c r="E1412" s="2">
        <v>62</v>
      </c>
      <c r="F1412" s="2">
        <v>0</v>
      </c>
      <c r="G1412" s="2">
        <v>0</v>
      </c>
      <c r="H1412" s="2">
        <v>0</v>
      </c>
      <c r="I1412" s="2">
        <v>1</v>
      </c>
      <c r="J1412" s="2">
        <v>0</v>
      </c>
      <c r="K1412" s="2">
        <v>0</v>
      </c>
      <c r="L1412" s="2">
        <v>0</v>
      </c>
      <c r="M1412" s="2">
        <v>1</v>
      </c>
      <c r="N1412" s="2">
        <v>0</v>
      </c>
      <c r="O1412" s="2" t="s">
        <v>15</v>
      </c>
    </row>
    <row r="1413" spans="1:15">
      <c r="A1413" s="2">
        <v>1868</v>
      </c>
      <c r="B1413" s="2">
        <v>142243</v>
      </c>
      <c r="C1413" s="2">
        <v>1</v>
      </c>
      <c r="D1413" s="2">
        <v>1</v>
      </c>
      <c r="E1413" s="2">
        <v>61</v>
      </c>
      <c r="F1413" s="2">
        <v>0</v>
      </c>
      <c r="G1413" s="2">
        <v>1</v>
      </c>
      <c r="H1413" s="2">
        <v>0</v>
      </c>
      <c r="I1413" s="2">
        <v>0</v>
      </c>
      <c r="J1413" s="2">
        <v>0</v>
      </c>
      <c r="K1413" s="2">
        <v>0</v>
      </c>
      <c r="L1413" s="2">
        <v>1</v>
      </c>
      <c r="M1413" s="2">
        <v>0</v>
      </c>
      <c r="N1413" s="2">
        <v>0</v>
      </c>
      <c r="O1413" s="2" t="s">
        <v>19</v>
      </c>
    </row>
    <row r="1414" spans="1:15">
      <c r="A1414" s="2">
        <v>2660</v>
      </c>
      <c r="B1414" s="2">
        <v>142231</v>
      </c>
      <c r="C1414" s="2">
        <v>1</v>
      </c>
      <c r="D1414" s="2">
        <v>1</v>
      </c>
      <c r="E1414" s="2">
        <v>51</v>
      </c>
      <c r="F1414" s="2">
        <v>0</v>
      </c>
      <c r="G1414" s="2">
        <v>1</v>
      </c>
      <c r="H1414" s="2">
        <v>0</v>
      </c>
      <c r="I1414" s="2">
        <v>0</v>
      </c>
      <c r="J1414" s="2">
        <v>0</v>
      </c>
      <c r="K1414" s="2">
        <v>0</v>
      </c>
      <c r="L1414" s="2">
        <v>1</v>
      </c>
      <c r="M1414" s="2">
        <v>0</v>
      </c>
      <c r="N1414" s="2">
        <v>0</v>
      </c>
      <c r="O1414" s="2" t="s">
        <v>19</v>
      </c>
    </row>
    <row r="1415" spans="1:15">
      <c r="A1415" s="2">
        <v>2191</v>
      </c>
      <c r="B1415" s="2">
        <v>142213</v>
      </c>
      <c r="C1415" s="2">
        <v>0</v>
      </c>
      <c r="D1415" s="2">
        <v>1</v>
      </c>
      <c r="E1415" s="2">
        <v>63</v>
      </c>
      <c r="F1415" s="2">
        <v>0</v>
      </c>
      <c r="G1415" s="2">
        <v>0</v>
      </c>
      <c r="H1415" s="2">
        <v>0</v>
      </c>
      <c r="I1415" s="2">
        <v>1</v>
      </c>
      <c r="J1415" s="2">
        <v>0</v>
      </c>
      <c r="K1415" s="2">
        <v>0</v>
      </c>
      <c r="L1415" s="2">
        <v>1</v>
      </c>
      <c r="M1415" s="2">
        <v>0</v>
      </c>
      <c r="N1415" s="2">
        <v>0</v>
      </c>
      <c r="O1415" s="2" t="s">
        <v>18</v>
      </c>
    </row>
    <row r="1416" spans="1:15">
      <c r="A1416" s="2">
        <v>1441</v>
      </c>
      <c r="B1416" s="2">
        <v>142207</v>
      </c>
      <c r="C1416" s="2">
        <v>1</v>
      </c>
      <c r="D1416" s="2">
        <v>0</v>
      </c>
      <c r="E1416" s="2">
        <v>36</v>
      </c>
      <c r="F1416" s="2">
        <v>0</v>
      </c>
      <c r="G1416" s="2">
        <v>1</v>
      </c>
      <c r="H1416" s="2">
        <v>0</v>
      </c>
      <c r="I1416" s="2">
        <v>0</v>
      </c>
      <c r="J1416" s="2">
        <v>0</v>
      </c>
      <c r="K1416" s="2">
        <v>0</v>
      </c>
      <c r="L1416" s="2">
        <v>0</v>
      </c>
      <c r="M1416" s="2">
        <v>1</v>
      </c>
      <c r="N1416" s="2">
        <v>0</v>
      </c>
      <c r="O1416" s="2" t="s">
        <v>18</v>
      </c>
    </row>
    <row r="1417" spans="1:15">
      <c r="A1417" s="2">
        <v>3039</v>
      </c>
      <c r="B1417" s="2">
        <v>142192</v>
      </c>
      <c r="C1417" s="2">
        <v>0</v>
      </c>
      <c r="D1417" s="2">
        <v>0</v>
      </c>
      <c r="E1417" s="2">
        <v>72</v>
      </c>
      <c r="F1417" s="2">
        <v>0</v>
      </c>
      <c r="G1417" s="2">
        <v>1</v>
      </c>
      <c r="H1417" s="2">
        <v>0</v>
      </c>
      <c r="I1417" s="2">
        <v>0</v>
      </c>
      <c r="J1417" s="2">
        <v>0</v>
      </c>
      <c r="K1417" s="2">
        <v>0</v>
      </c>
      <c r="L1417" s="2">
        <v>1</v>
      </c>
      <c r="M1417" s="2">
        <v>0</v>
      </c>
      <c r="N1417" s="2">
        <v>0</v>
      </c>
      <c r="O1417" s="2" t="s">
        <v>16</v>
      </c>
    </row>
    <row r="1418" spans="1:15">
      <c r="A1418" s="2">
        <v>1581</v>
      </c>
      <c r="B1418" s="2">
        <v>142169</v>
      </c>
      <c r="C1418" s="2">
        <v>1</v>
      </c>
      <c r="D1418" s="2">
        <v>1</v>
      </c>
      <c r="E1418" s="2">
        <v>51</v>
      </c>
      <c r="F1418" s="2">
        <v>0</v>
      </c>
      <c r="G1418" s="2">
        <v>1</v>
      </c>
      <c r="H1418" s="2">
        <v>0</v>
      </c>
      <c r="I1418" s="2">
        <v>0</v>
      </c>
      <c r="J1418" s="2">
        <v>0</v>
      </c>
      <c r="K1418" s="2">
        <v>0</v>
      </c>
      <c r="L1418" s="2">
        <v>0</v>
      </c>
      <c r="M1418" s="2">
        <v>1</v>
      </c>
      <c r="N1418" s="2">
        <v>0</v>
      </c>
      <c r="O1418" s="2" t="s">
        <v>16</v>
      </c>
    </row>
    <row r="1419" spans="1:15">
      <c r="A1419" s="2">
        <v>2127</v>
      </c>
      <c r="B1419" s="2">
        <v>142162</v>
      </c>
      <c r="C1419" s="2">
        <v>1</v>
      </c>
      <c r="D1419" s="2">
        <v>0</v>
      </c>
      <c r="E1419" s="2">
        <v>39</v>
      </c>
      <c r="F1419" s="2">
        <v>0</v>
      </c>
      <c r="G1419" s="2">
        <v>0</v>
      </c>
      <c r="H1419" s="2">
        <v>0</v>
      </c>
      <c r="I1419" s="2">
        <v>1</v>
      </c>
      <c r="J1419" s="2">
        <v>0</v>
      </c>
      <c r="K1419" s="2">
        <v>0</v>
      </c>
      <c r="L1419" s="2">
        <v>1</v>
      </c>
      <c r="M1419" s="2">
        <v>0</v>
      </c>
      <c r="N1419" s="2">
        <v>0</v>
      </c>
      <c r="O1419" s="2" t="s">
        <v>16</v>
      </c>
    </row>
    <row r="1420" spans="1:15">
      <c r="A1420" s="2">
        <v>2196</v>
      </c>
      <c r="B1420" s="2">
        <v>142160</v>
      </c>
      <c r="C1420" s="2">
        <v>1</v>
      </c>
      <c r="D1420" s="2">
        <v>1</v>
      </c>
      <c r="E1420" s="2">
        <v>45</v>
      </c>
      <c r="F1420" s="2">
        <v>0</v>
      </c>
      <c r="G1420" s="2">
        <v>0</v>
      </c>
      <c r="H1420" s="2">
        <v>1</v>
      </c>
      <c r="I1420" s="2">
        <v>0</v>
      </c>
      <c r="J1420" s="2">
        <v>0</v>
      </c>
      <c r="K1420" s="2">
        <v>0</v>
      </c>
      <c r="L1420" s="2">
        <v>1</v>
      </c>
      <c r="M1420" s="2">
        <v>0</v>
      </c>
      <c r="N1420" s="2">
        <v>0</v>
      </c>
      <c r="O1420" s="2" t="s">
        <v>17</v>
      </c>
    </row>
    <row r="1421" spans="1:15">
      <c r="A1421" s="2">
        <v>2864</v>
      </c>
      <c r="B1421" s="2">
        <v>142081</v>
      </c>
      <c r="C1421" s="2">
        <v>1</v>
      </c>
      <c r="D1421" s="2">
        <v>0</v>
      </c>
      <c r="E1421" s="2">
        <v>38</v>
      </c>
      <c r="F1421" s="2">
        <v>0</v>
      </c>
      <c r="G1421" s="2">
        <v>1</v>
      </c>
      <c r="H1421" s="2">
        <v>0</v>
      </c>
      <c r="I1421" s="2">
        <v>0</v>
      </c>
      <c r="J1421" s="2">
        <v>0</v>
      </c>
      <c r="K1421" s="2">
        <v>0</v>
      </c>
      <c r="L1421" s="2">
        <v>1</v>
      </c>
      <c r="M1421" s="2">
        <v>0</v>
      </c>
      <c r="N1421" s="2">
        <v>0</v>
      </c>
      <c r="O1421" s="2" t="s">
        <v>19</v>
      </c>
    </row>
    <row r="1422" spans="1:15">
      <c r="A1422" s="2">
        <v>2671</v>
      </c>
      <c r="B1422" s="2">
        <v>142033</v>
      </c>
      <c r="C1422" s="2">
        <v>1</v>
      </c>
      <c r="D1422" s="2">
        <v>1</v>
      </c>
      <c r="E1422" s="2">
        <v>49</v>
      </c>
      <c r="F1422" s="2">
        <v>0</v>
      </c>
      <c r="G1422" s="2">
        <v>0</v>
      </c>
      <c r="H1422" s="2">
        <v>0</v>
      </c>
      <c r="I1422" s="2">
        <v>1</v>
      </c>
      <c r="J1422" s="2">
        <v>0</v>
      </c>
      <c r="K1422" s="2">
        <v>0</v>
      </c>
      <c r="L1422" s="2">
        <v>0</v>
      </c>
      <c r="M1422" s="2">
        <v>0</v>
      </c>
      <c r="N1422" s="2">
        <v>0</v>
      </c>
      <c r="O1422" s="2" t="s">
        <v>18</v>
      </c>
    </row>
    <row r="1423" spans="1:15">
      <c r="A1423" s="2">
        <v>1973</v>
      </c>
      <c r="B1423" s="2">
        <v>142021</v>
      </c>
      <c r="C1423" s="2">
        <v>1</v>
      </c>
      <c r="D1423" s="2">
        <v>0</v>
      </c>
      <c r="E1423" s="2">
        <v>39</v>
      </c>
      <c r="F1423" s="2">
        <v>0</v>
      </c>
      <c r="G1423" s="2">
        <v>0</v>
      </c>
      <c r="H1423" s="2">
        <v>0</v>
      </c>
      <c r="I1423" s="2">
        <v>1</v>
      </c>
      <c r="J1423" s="2">
        <v>0</v>
      </c>
      <c r="K1423" s="2">
        <v>0</v>
      </c>
      <c r="L1423" s="2">
        <v>0</v>
      </c>
      <c r="M1423" s="2">
        <v>1</v>
      </c>
      <c r="N1423" s="2">
        <v>0</v>
      </c>
      <c r="O1423" s="2" t="s">
        <v>15</v>
      </c>
    </row>
    <row r="1424" spans="1:15">
      <c r="A1424" s="2">
        <v>2478</v>
      </c>
      <c r="B1424" s="2">
        <v>142014</v>
      </c>
      <c r="C1424" s="2">
        <v>1</v>
      </c>
      <c r="D1424" s="2">
        <v>0</v>
      </c>
      <c r="E1424" s="2">
        <v>43</v>
      </c>
      <c r="F1424" s="2">
        <v>0</v>
      </c>
      <c r="G1424" s="2">
        <v>1</v>
      </c>
      <c r="H1424" s="2">
        <v>0</v>
      </c>
      <c r="I1424" s="2">
        <v>0</v>
      </c>
      <c r="J1424" s="2">
        <v>0</v>
      </c>
      <c r="K1424" s="2">
        <v>0</v>
      </c>
      <c r="L1424" s="2">
        <v>1</v>
      </c>
      <c r="M1424" s="2">
        <v>0</v>
      </c>
      <c r="N1424" s="2">
        <v>0</v>
      </c>
      <c r="O1424" s="2" t="s">
        <v>17</v>
      </c>
    </row>
    <row r="1425" spans="1:15">
      <c r="A1425" s="2">
        <v>2550</v>
      </c>
      <c r="B1425" s="2">
        <v>142014</v>
      </c>
      <c r="C1425" s="2">
        <v>1</v>
      </c>
      <c r="D1425" s="2">
        <v>0</v>
      </c>
      <c r="E1425" s="2">
        <v>43</v>
      </c>
      <c r="F1425" s="2">
        <v>0</v>
      </c>
      <c r="G1425" s="2">
        <v>1</v>
      </c>
      <c r="H1425" s="2">
        <v>0</v>
      </c>
      <c r="I1425" s="2">
        <v>0</v>
      </c>
      <c r="J1425" s="2">
        <v>0</v>
      </c>
      <c r="K1425" s="2">
        <v>0</v>
      </c>
      <c r="L1425" s="2">
        <v>1</v>
      </c>
      <c r="M1425" s="2">
        <v>0</v>
      </c>
      <c r="N1425" s="2">
        <v>0</v>
      </c>
      <c r="O1425" s="2" t="s">
        <v>17</v>
      </c>
    </row>
    <row r="1426" spans="1:15">
      <c r="A1426" s="2">
        <v>1213</v>
      </c>
      <c r="B1426" s="2">
        <v>142011</v>
      </c>
      <c r="C1426" s="2">
        <v>1</v>
      </c>
      <c r="D1426" s="2">
        <v>0</v>
      </c>
      <c r="E1426" s="2">
        <v>42</v>
      </c>
      <c r="F1426" s="2">
        <v>0</v>
      </c>
      <c r="G1426" s="2">
        <v>0</v>
      </c>
      <c r="H1426" s="2">
        <v>0</v>
      </c>
      <c r="I1426" s="2">
        <v>1</v>
      </c>
      <c r="J1426" s="2">
        <v>0</v>
      </c>
      <c r="K1426" s="2">
        <v>0</v>
      </c>
      <c r="L1426" s="2">
        <v>1</v>
      </c>
      <c r="M1426" s="2">
        <v>0</v>
      </c>
      <c r="N1426" s="2">
        <v>0</v>
      </c>
      <c r="O1426" s="2" t="s">
        <v>18</v>
      </c>
    </row>
    <row r="1427" spans="1:15">
      <c r="A1427" s="2">
        <v>2043</v>
      </c>
      <c r="B1427" s="2">
        <v>142000</v>
      </c>
      <c r="C1427" s="2">
        <v>0</v>
      </c>
      <c r="D1427" s="2">
        <v>0</v>
      </c>
      <c r="E1427" s="2">
        <v>33</v>
      </c>
      <c r="F1427" s="2">
        <v>0</v>
      </c>
      <c r="G1427" s="2">
        <v>0</v>
      </c>
      <c r="H1427" s="2">
        <v>1</v>
      </c>
      <c r="I1427" s="2">
        <v>0</v>
      </c>
      <c r="J1427" s="2">
        <v>0</v>
      </c>
      <c r="K1427" s="2">
        <v>0</v>
      </c>
      <c r="L1427" s="2">
        <v>0</v>
      </c>
      <c r="M1427" s="2">
        <v>0</v>
      </c>
      <c r="N1427" s="2">
        <v>1</v>
      </c>
      <c r="O1427" s="2" t="s">
        <v>16</v>
      </c>
    </row>
    <row r="1428" spans="1:15">
      <c r="A1428" s="2">
        <v>3046</v>
      </c>
      <c r="B1428" s="2">
        <v>142000</v>
      </c>
      <c r="C1428" s="2">
        <v>0</v>
      </c>
      <c r="D1428" s="2">
        <v>0</v>
      </c>
      <c r="E1428" s="2">
        <v>33</v>
      </c>
      <c r="F1428" s="2">
        <v>0</v>
      </c>
      <c r="G1428" s="2">
        <v>0</v>
      </c>
      <c r="H1428" s="2">
        <v>1</v>
      </c>
      <c r="I1428" s="2">
        <v>0</v>
      </c>
      <c r="J1428" s="2">
        <v>0</v>
      </c>
      <c r="K1428" s="2">
        <v>0</v>
      </c>
      <c r="L1428" s="2">
        <v>0</v>
      </c>
      <c r="M1428" s="2">
        <v>0</v>
      </c>
      <c r="N1428" s="2">
        <v>1</v>
      </c>
      <c r="O1428" s="2" t="s">
        <v>20</v>
      </c>
    </row>
    <row r="1429" spans="1:15">
      <c r="A1429" s="2">
        <v>2213</v>
      </c>
      <c r="B1429" s="2">
        <v>141986</v>
      </c>
      <c r="C1429" s="2">
        <v>0</v>
      </c>
      <c r="D1429" s="2">
        <v>1</v>
      </c>
      <c r="E1429" s="2">
        <v>42</v>
      </c>
      <c r="F1429" s="2">
        <v>1</v>
      </c>
      <c r="G1429" s="2">
        <v>0</v>
      </c>
      <c r="H1429" s="2">
        <v>0</v>
      </c>
      <c r="I1429" s="2">
        <v>0</v>
      </c>
      <c r="J1429" s="2">
        <v>0</v>
      </c>
      <c r="K1429" s="2">
        <v>0</v>
      </c>
      <c r="L1429" s="2">
        <v>1</v>
      </c>
      <c r="M1429" s="2">
        <v>0</v>
      </c>
      <c r="N1429" s="2">
        <v>0</v>
      </c>
      <c r="O1429" s="2" t="s">
        <v>15</v>
      </c>
    </row>
    <row r="1430" spans="1:15">
      <c r="A1430" s="2">
        <v>3137</v>
      </c>
      <c r="B1430" s="2">
        <v>141967</v>
      </c>
      <c r="C1430" s="2">
        <v>1</v>
      </c>
      <c r="D1430" s="2">
        <v>1</v>
      </c>
      <c r="E1430" s="2">
        <v>39</v>
      </c>
      <c r="F1430" s="2">
        <v>0</v>
      </c>
      <c r="G1430" s="2">
        <v>0</v>
      </c>
      <c r="H1430" s="2">
        <v>1</v>
      </c>
      <c r="I1430" s="2">
        <v>0</v>
      </c>
      <c r="J1430" s="2">
        <v>0</v>
      </c>
      <c r="K1430" s="2">
        <v>0</v>
      </c>
      <c r="L1430" s="2">
        <v>1</v>
      </c>
      <c r="M1430" s="2">
        <v>0</v>
      </c>
      <c r="N1430" s="2">
        <v>0</v>
      </c>
      <c r="O1430" s="2" t="s">
        <v>15</v>
      </c>
    </row>
    <row r="1431" spans="1:15">
      <c r="A1431" s="2">
        <v>1134</v>
      </c>
      <c r="B1431" s="2">
        <v>141883</v>
      </c>
      <c r="C1431" s="2">
        <v>1</v>
      </c>
      <c r="D1431" s="2">
        <v>0</v>
      </c>
      <c r="E1431" s="2">
        <v>32</v>
      </c>
      <c r="F1431" s="2">
        <v>0</v>
      </c>
      <c r="G1431" s="2">
        <v>0</v>
      </c>
      <c r="H1431" s="2">
        <v>0</v>
      </c>
      <c r="I1431" s="2">
        <v>1</v>
      </c>
      <c r="J1431" s="2">
        <v>0</v>
      </c>
      <c r="K1431" s="2">
        <v>0</v>
      </c>
      <c r="L1431" s="2">
        <v>1</v>
      </c>
      <c r="M1431" s="2">
        <v>0</v>
      </c>
      <c r="N1431" s="2">
        <v>0</v>
      </c>
      <c r="O1431" s="2" t="s">
        <v>17</v>
      </c>
    </row>
    <row r="1432" spans="1:15">
      <c r="A1432" s="2">
        <v>1016</v>
      </c>
      <c r="B1432" s="2">
        <v>141850</v>
      </c>
      <c r="C1432" s="2">
        <v>1</v>
      </c>
      <c r="D1432" s="2">
        <v>1</v>
      </c>
      <c r="E1432" s="2">
        <v>40</v>
      </c>
      <c r="F1432" s="2">
        <v>0</v>
      </c>
      <c r="G1432" s="2">
        <v>1</v>
      </c>
      <c r="H1432" s="2">
        <v>0</v>
      </c>
      <c r="I1432" s="2">
        <v>0</v>
      </c>
      <c r="J1432" s="2">
        <v>0</v>
      </c>
      <c r="K1432" s="2">
        <v>0</v>
      </c>
      <c r="L1432" s="2">
        <v>1</v>
      </c>
      <c r="M1432" s="2">
        <v>0</v>
      </c>
      <c r="N1432" s="2">
        <v>0</v>
      </c>
      <c r="O1432" s="2" t="s">
        <v>19</v>
      </c>
    </row>
    <row r="1433" spans="1:15">
      <c r="A1433" s="2">
        <v>3178</v>
      </c>
      <c r="B1433" s="2">
        <v>141769</v>
      </c>
      <c r="C1433" s="2">
        <v>0</v>
      </c>
      <c r="D1433" s="2">
        <v>1</v>
      </c>
      <c r="E1433" s="2">
        <v>65</v>
      </c>
      <c r="F1433" s="2">
        <v>1</v>
      </c>
      <c r="G1433" s="2">
        <v>0</v>
      </c>
      <c r="H1433" s="2">
        <v>0</v>
      </c>
      <c r="I1433" s="2">
        <v>0</v>
      </c>
      <c r="J1433" s="2">
        <v>0</v>
      </c>
      <c r="K1433" s="2">
        <v>0</v>
      </c>
      <c r="L1433" s="2">
        <v>0</v>
      </c>
      <c r="M1433" s="2">
        <v>0</v>
      </c>
      <c r="N1433" s="2">
        <v>0</v>
      </c>
      <c r="O1433" s="2" t="s">
        <v>20</v>
      </c>
    </row>
    <row r="1434" spans="1:15">
      <c r="A1434" s="2">
        <v>1045</v>
      </c>
      <c r="B1434" s="2">
        <v>141728</v>
      </c>
      <c r="C1434" s="2">
        <v>1</v>
      </c>
      <c r="D1434" s="2">
        <v>0</v>
      </c>
      <c r="E1434" s="2">
        <v>52</v>
      </c>
      <c r="F1434" s="2">
        <v>0</v>
      </c>
      <c r="G1434" s="2">
        <v>0</v>
      </c>
      <c r="H1434" s="2">
        <v>0</v>
      </c>
      <c r="I1434" s="2">
        <v>1</v>
      </c>
      <c r="J1434" s="2">
        <v>0</v>
      </c>
      <c r="K1434" s="2">
        <v>0</v>
      </c>
      <c r="L1434" s="2">
        <v>1</v>
      </c>
      <c r="M1434" s="2">
        <v>0</v>
      </c>
      <c r="N1434" s="2">
        <v>0</v>
      </c>
      <c r="O1434" s="2" t="s">
        <v>18</v>
      </c>
    </row>
    <row r="1435" spans="1:15">
      <c r="A1435" s="2">
        <v>3124</v>
      </c>
      <c r="B1435" s="2">
        <v>141713</v>
      </c>
      <c r="C1435" s="2">
        <v>1</v>
      </c>
      <c r="D1435" s="2">
        <v>1</v>
      </c>
      <c r="E1435" s="2">
        <v>56</v>
      </c>
      <c r="F1435" s="2">
        <v>1</v>
      </c>
      <c r="G1435" s="2">
        <v>0</v>
      </c>
      <c r="H1435" s="2">
        <v>0</v>
      </c>
      <c r="I1435" s="2">
        <v>0</v>
      </c>
      <c r="J1435" s="2">
        <v>0</v>
      </c>
      <c r="K1435" s="2">
        <v>0</v>
      </c>
      <c r="L1435" s="2">
        <v>0</v>
      </c>
      <c r="M1435" s="2">
        <v>0</v>
      </c>
      <c r="N1435" s="2">
        <v>0</v>
      </c>
      <c r="O1435" s="2" t="s">
        <v>20</v>
      </c>
    </row>
    <row r="1436" spans="1:15">
      <c r="A1436" s="2">
        <v>2369</v>
      </c>
      <c r="B1436" s="2">
        <v>141658</v>
      </c>
      <c r="C1436" s="2">
        <v>1</v>
      </c>
      <c r="D1436" s="2">
        <v>1</v>
      </c>
      <c r="E1436" s="2">
        <v>45</v>
      </c>
      <c r="F1436" s="2">
        <v>0</v>
      </c>
      <c r="G1436" s="2">
        <v>0</v>
      </c>
      <c r="H1436" s="2">
        <v>1</v>
      </c>
      <c r="I1436" s="2">
        <v>0</v>
      </c>
      <c r="J1436" s="2">
        <v>0</v>
      </c>
      <c r="K1436" s="2">
        <v>0</v>
      </c>
      <c r="L1436" s="2">
        <v>0</v>
      </c>
      <c r="M1436" s="2">
        <v>0</v>
      </c>
      <c r="N1436" s="2">
        <v>0</v>
      </c>
      <c r="O1436" s="2" t="s">
        <v>15</v>
      </c>
    </row>
    <row r="1437" spans="1:15">
      <c r="A1437" s="2">
        <v>1460</v>
      </c>
      <c r="B1437" s="2">
        <v>141644</v>
      </c>
      <c r="C1437" s="2">
        <v>1</v>
      </c>
      <c r="D1437" s="2">
        <v>1</v>
      </c>
      <c r="E1437" s="2">
        <v>48</v>
      </c>
      <c r="F1437" s="2">
        <v>0</v>
      </c>
      <c r="G1437" s="2">
        <v>0</v>
      </c>
      <c r="H1437" s="2">
        <v>1</v>
      </c>
      <c r="I1437" s="2">
        <v>0</v>
      </c>
      <c r="J1437" s="2">
        <v>0</v>
      </c>
      <c r="K1437" s="2">
        <v>0</v>
      </c>
      <c r="L1437" s="2">
        <v>0</v>
      </c>
      <c r="M1437" s="2">
        <v>0</v>
      </c>
      <c r="N1437" s="2">
        <v>1</v>
      </c>
      <c r="O1437" s="2" t="s">
        <v>19</v>
      </c>
    </row>
    <row r="1438" spans="1:15">
      <c r="A1438" s="2">
        <v>2982</v>
      </c>
      <c r="B1438" s="2">
        <v>141638</v>
      </c>
      <c r="C1438" s="2">
        <v>0</v>
      </c>
      <c r="D1438" s="2">
        <v>1</v>
      </c>
      <c r="E1438" s="2">
        <v>56</v>
      </c>
      <c r="F1438" s="2">
        <v>1</v>
      </c>
      <c r="G1438" s="2">
        <v>0</v>
      </c>
      <c r="H1438" s="2">
        <v>0</v>
      </c>
      <c r="I1438" s="2">
        <v>0</v>
      </c>
      <c r="J1438" s="2">
        <v>0</v>
      </c>
      <c r="K1438" s="2">
        <v>0</v>
      </c>
      <c r="L1438" s="2">
        <v>1</v>
      </c>
      <c r="M1438" s="2">
        <v>0</v>
      </c>
      <c r="N1438" s="2">
        <v>0</v>
      </c>
      <c r="O1438" s="2" t="s">
        <v>17</v>
      </c>
    </row>
    <row r="1439" spans="1:15">
      <c r="A1439" s="2">
        <v>2810</v>
      </c>
      <c r="B1439" s="2">
        <v>141580</v>
      </c>
      <c r="C1439" s="2">
        <v>1</v>
      </c>
      <c r="D1439" s="2">
        <v>1</v>
      </c>
      <c r="E1439" s="2">
        <v>42</v>
      </c>
      <c r="F1439" s="2">
        <v>0</v>
      </c>
      <c r="G1439" s="2">
        <v>0</v>
      </c>
      <c r="H1439" s="2">
        <v>0</v>
      </c>
      <c r="I1439" s="2">
        <v>1</v>
      </c>
      <c r="J1439" s="2">
        <v>0</v>
      </c>
      <c r="K1439" s="2">
        <v>0</v>
      </c>
      <c r="L1439" s="2">
        <v>1</v>
      </c>
      <c r="M1439" s="2">
        <v>0</v>
      </c>
      <c r="N1439" s="2">
        <v>0</v>
      </c>
      <c r="O1439" s="2" t="s">
        <v>19</v>
      </c>
    </row>
    <row r="1440" spans="1:15">
      <c r="A1440" s="2">
        <v>1124</v>
      </c>
      <c r="B1440" s="2">
        <v>141551</v>
      </c>
      <c r="C1440" s="2">
        <v>1</v>
      </c>
      <c r="D1440" s="2">
        <v>1</v>
      </c>
      <c r="E1440" s="2">
        <v>56</v>
      </c>
      <c r="F1440" s="2">
        <v>0</v>
      </c>
      <c r="G1440" s="2">
        <v>1</v>
      </c>
      <c r="H1440" s="2">
        <v>0</v>
      </c>
      <c r="I1440" s="2">
        <v>0</v>
      </c>
      <c r="J1440" s="2">
        <v>0</v>
      </c>
      <c r="K1440" s="2">
        <v>0</v>
      </c>
      <c r="L1440" s="2">
        <v>0</v>
      </c>
      <c r="M1440" s="2">
        <v>0</v>
      </c>
      <c r="N1440" s="2">
        <v>1</v>
      </c>
      <c r="O1440" s="2" t="s">
        <v>19</v>
      </c>
    </row>
    <row r="1441" spans="1:15">
      <c r="A1441" s="2">
        <v>2640</v>
      </c>
      <c r="B1441" s="2">
        <v>141473</v>
      </c>
      <c r="C1441" s="2">
        <v>1</v>
      </c>
      <c r="D1441" s="2">
        <v>0</v>
      </c>
      <c r="E1441" s="2">
        <v>35</v>
      </c>
      <c r="F1441" s="2">
        <v>0</v>
      </c>
      <c r="G1441" s="2">
        <v>0</v>
      </c>
      <c r="H1441" s="2">
        <v>1</v>
      </c>
      <c r="I1441" s="2">
        <v>0</v>
      </c>
      <c r="J1441" s="2">
        <v>0</v>
      </c>
      <c r="K1441" s="2">
        <v>0</v>
      </c>
      <c r="L1441" s="2">
        <v>0</v>
      </c>
      <c r="M1441" s="2">
        <v>0</v>
      </c>
      <c r="N1441" s="2">
        <v>0</v>
      </c>
      <c r="O1441" s="2" t="s">
        <v>17</v>
      </c>
    </row>
    <row r="1442" spans="1:15">
      <c r="A1442" s="2">
        <v>1756</v>
      </c>
      <c r="B1442" s="2">
        <v>141452</v>
      </c>
      <c r="C1442" s="2">
        <v>1</v>
      </c>
      <c r="D1442" s="2">
        <v>1</v>
      </c>
      <c r="E1442" s="2">
        <v>67</v>
      </c>
      <c r="F1442" s="2">
        <v>0</v>
      </c>
      <c r="G1442" s="2">
        <v>0</v>
      </c>
      <c r="H1442" s="2">
        <v>0</v>
      </c>
      <c r="I1442" s="2">
        <v>1</v>
      </c>
      <c r="J1442" s="2">
        <v>0</v>
      </c>
      <c r="K1442" s="2">
        <v>0</v>
      </c>
      <c r="L1442" s="2">
        <v>1</v>
      </c>
      <c r="M1442" s="2">
        <v>0</v>
      </c>
      <c r="N1442" s="2">
        <v>0</v>
      </c>
      <c r="O1442" s="2" t="s">
        <v>20</v>
      </c>
    </row>
    <row r="1443" spans="1:15">
      <c r="A1443" s="2">
        <v>1203</v>
      </c>
      <c r="B1443" s="2">
        <v>141443</v>
      </c>
      <c r="C1443" s="2">
        <v>1</v>
      </c>
      <c r="D1443" s="2">
        <v>0</v>
      </c>
      <c r="E1443" s="2">
        <v>43</v>
      </c>
      <c r="F1443" s="2">
        <v>0</v>
      </c>
      <c r="G1443" s="2">
        <v>1</v>
      </c>
      <c r="H1443" s="2">
        <v>0</v>
      </c>
      <c r="I1443" s="2">
        <v>0</v>
      </c>
      <c r="J1443" s="2">
        <v>0</v>
      </c>
      <c r="K1443" s="2">
        <v>0</v>
      </c>
      <c r="L1443" s="2">
        <v>1</v>
      </c>
      <c r="M1443" s="2">
        <v>0</v>
      </c>
      <c r="N1443" s="2">
        <v>0</v>
      </c>
      <c r="O1443" s="2" t="s">
        <v>16</v>
      </c>
    </row>
    <row r="1444" spans="1:15">
      <c r="A1444" s="2">
        <v>2673</v>
      </c>
      <c r="B1444" s="2">
        <v>141437</v>
      </c>
      <c r="C1444" s="2">
        <v>1</v>
      </c>
      <c r="D1444" s="2">
        <v>1</v>
      </c>
      <c r="E1444" s="2">
        <v>63</v>
      </c>
      <c r="F1444" s="2">
        <v>1</v>
      </c>
      <c r="G1444" s="2">
        <v>0</v>
      </c>
      <c r="H1444" s="2">
        <v>0</v>
      </c>
      <c r="I1444" s="2">
        <v>0</v>
      </c>
      <c r="J1444" s="2">
        <v>0</v>
      </c>
      <c r="K1444" s="2">
        <v>0</v>
      </c>
      <c r="L1444" s="2">
        <v>0</v>
      </c>
      <c r="M1444" s="2">
        <v>0</v>
      </c>
      <c r="N1444" s="2">
        <v>1</v>
      </c>
      <c r="O1444" s="2" t="s">
        <v>16</v>
      </c>
    </row>
    <row r="1445" spans="1:15">
      <c r="A1445" s="2">
        <v>1325</v>
      </c>
      <c r="B1445" s="2">
        <v>141411</v>
      </c>
      <c r="C1445" s="2">
        <v>0</v>
      </c>
      <c r="D1445" s="2">
        <v>0</v>
      </c>
      <c r="E1445" s="2">
        <v>34</v>
      </c>
      <c r="F1445" s="2">
        <v>1</v>
      </c>
      <c r="G1445" s="2">
        <v>0</v>
      </c>
      <c r="H1445" s="2">
        <v>0</v>
      </c>
      <c r="I1445" s="2">
        <v>0</v>
      </c>
      <c r="J1445" s="2">
        <v>0</v>
      </c>
      <c r="K1445" s="2">
        <v>0</v>
      </c>
      <c r="L1445" s="2">
        <v>1</v>
      </c>
      <c r="M1445" s="2">
        <v>0</v>
      </c>
      <c r="N1445" s="2">
        <v>0</v>
      </c>
      <c r="O1445" s="2" t="s">
        <v>15</v>
      </c>
    </row>
    <row r="1446" spans="1:15">
      <c r="A1446" s="2">
        <v>1685</v>
      </c>
      <c r="B1446" s="2">
        <v>141335</v>
      </c>
      <c r="C1446" s="2">
        <v>1</v>
      </c>
      <c r="D1446" s="2">
        <v>0</v>
      </c>
      <c r="E1446" s="2">
        <v>52</v>
      </c>
      <c r="F1446" s="2">
        <v>1</v>
      </c>
      <c r="G1446" s="2">
        <v>0</v>
      </c>
      <c r="H1446" s="2">
        <v>0</v>
      </c>
      <c r="I1446" s="2">
        <v>0</v>
      </c>
      <c r="J1446" s="2">
        <v>0</v>
      </c>
      <c r="K1446" s="2">
        <v>0</v>
      </c>
      <c r="L1446" s="2">
        <v>0</v>
      </c>
      <c r="M1446" s="2">
        <v>1</v>
      </c>
      <c r="N1446" s="2">
        <v>0</v>
      </c>
      <c r="O1446" s="2" t="s">
        <v>15</v>
      </c>
    </row>
    <row r="1447" spans="1:15">
      <c r="A1447" s="2">
        <v>2348</v>
      </c>
      <c r="B1447" s="2">
        <v>141335</v>
      </c>
      <c r="C1447" s="2">
        <v>1</v>
      </c>
      <c r="D1447" s="2">
        <v>0</v>
      </c>
      <c r="E1447" s="2">
        <v>52</v>
      </c>
      <c r="F1447" s="2">
        <v>1</v>
      </c>
      <c r="G1447" s="2">
        <v>0</v>
      </c>
      <c r="H1447" s="2">
        <v>0</v>
      </c>
      <c r="I1447" s="2">
        <v>0</v>
      </c>
      <c r="J1447" s="2">
        <v>0</v>
      </c>
      <c r="K1447" s="2">
        <v>0</v>
      </c>
      <c r="L1447" s="2">
        <v>0</v>
      </c>
      <c r="M1447" s="2">
        <v>1</v>
      </c>
      <c r="N1447" s="2">
        <v>0</v>
      </c>
      <c r="O1447" s="2" t="s">
        <v>19</v>
      </c>
    </row>
    <row r="1448" spans="1:15">
      <c r="A1448" s="2">
        <v>3115</v>
      </c>
      <c r="B1448" s="2">
        <v>141275</v>
      </c>
      <c r="C1448" s="2">
        <v>1</v>
      </c>
      <c r="D1448" s="2">
        <v>2</v>
      </c>
      <c r="E1448" s="2">
        <v>60</v>
      </c>
      <c r="F1448" s="2">
        <v>0</v>
      </c>
      <c r="G1448" s="2">
        <v>0</v>
      </c>
      <c r="H1448" s="2">
        <v>0</v>
      </c>
      <c r="I1448" s="2">
        <v>1</v>
      </c>
      <c r="J1448" s="2">
        <v>0</v>
      </c>
      <c r="K1448" s="2">
        <v>0</v>
      </c>
      <c r="L1448" s="2">
        <v>0</v>
      </c>
      <c r="M1448" s="2">
        <v>1</v>
      </c>
      <c r="N1448" s="2">
        <v>0</v>
      </c>
      <c r="O1448" s="2" t="s">
        <v>18</v>
      </c>
    </row>
    <row r="1449" spans="1:15">
      <c r="A1449" s="2">
        <v>2687</v>
      </c>
      <c r="B1449" s="2">
        <v>141154</v>
      </c>
      <c r="C1449" s="2">
        <v>0</v>
      </c>
      <c r="D1449" s="2">
        <v>1</v>
      </c>
      <c r="E1449" s="2">
        <v>42</v>
      </c>
      <c r="F1449" s="2">
        <v>0</v>
      </c>
      <c r="G1449" s="2">
        <v>0</v>
      </c>
      <c r="H1449" s="2">
        <v>0</v>
      </c>
      <c r="I1449" s="2">
        <v>1</v>
      </c>
      <c r="J1449" s="2">
        <v>0</v>
      </c>
      <c r="K1449" s="2">
        <v>0</v>
      </c>
      <c r="L1449" s="2">
        <v>1</v>
      </c>
      <c r="M1449" s="2">
        <v>0</v>
      </c>
      <c r="N1449" s="2">
        <v>0</v>
      </c>
      <c r="O1449" s="2" t="s">
        <v>15</v>
      </c>
    </row>
    <row r="1450" spans="1:15">
      <c r="A1450" s="2">
        <v>2444</v>
      </c>
      <c r="B1450" s="2">
        <v>141145</v>
      </c>
      <c r="C1450" s="2">
        <v>1</v>
      </c>
      <c r="D1450" s="2">
        <v>1</v>
      </c>
      <c r="E1450" s="2">
        <v>70</v>
      </c>
      <c r="F1450" s="2">
        <v>0</v>
      </c>
      <c r="G1450" s="2">
        <v>1</v>
      </c>
      <c r="H1450" s="2">
        <v>0</v>
      </c>
      <c r="I1450" s="2">
        <v>0</v>
      </c>
      <c r="J1450" s="2">
        <v>0</v>
      </c>
      <c r="K1450" s="2">
        <v>0</v>
      </c>
      <c r="L1450" s="2">
        <v>0</v>
      </c>
      <c r="M1450" s="2">
        <v>0</v>
      </c>
      <c r="N1450" s="2">
        <v>1</v>
      </c>
      <c r="O1450" s="2" t="s">
        <v>19</v>
      </c>
    </row>
    <row r="1451" spans="1:15">
      <c r="A1451" s="2">
        <v>1463</v>
      </c>
      <c r="B1451" s="2">
        <v>141124</v>
      </c>
      <c r="C1451" s="2">
        <v>1</v>
      </c>
      <c r="D1451" s="2">
        <v>0</v>
      </c>
      <c r="E1451" s="2">
        <v>43</v>
      </c>
      <c r="F1451" s="2">
        <v>0</v>
      </c>
      <c r="G1451" s="2">
        <v>1</v>
      </c>
      <c r="H1451" s="2">
        <v>0</v>
      </c>
      <c r="I1451" s="2">
        <v>0</v>
      </c>
      <c r="J1451" s="2">
        <v>0</v>
      </c>
      <c r="K1451" s="2">
        <v>0</v>
      </c>
      <c r="L1451" s="2">
        <v>1</v>
      </c>
      <c r="M1451" s="2">
        <v>0</v>
      </c>
      <c r="N1451" s="2">
        <v>0</v>
      </c>
      <c r="O1451" s="2" t="s">
        <v>15</v>
      </c>
    </row>
    <row r="1452" spans="1:15">
      <c r="A1452" s="2">
        <v>2731</v>
      </c>
      <c r="B1452" s="2">
        <v>141120</v>
      </c>
      <c r="C1452" s="2">
        <v>1</v>
      </c>
      <c r="D1452" s="2">
        <v>1</v>
      </c>
      <c r="E1452" s="2">
        <v>52</v>
      </c>
      <c r="F1452" s="2">
        <v>0</v>
      </c>
      <c r="G1452" s="2">
        <v>1</v>
      </c>
      <c r="H1452" s="2">
        <v>0</v>
      </c>
      <c r="I1452" s="2">
        <v>0</v>
      </c>
      <c r="J1452" s="2">
        <v>0</v>
      </c>
      <c r="K1452" s="2">
        <v>0</v>
      </c>
      <c r="L1452" s="2">
        <v>1</v>
      </c>
      <c r="M1452" s="2">
        <v>0</v>
      </c>
      <c r="N1452" s="2">
        <v>0</v>
      </c>
      <c r="O1452" s="2" t="s">
        <v>18</v>
      </c>
    </row>
    <row r="1453" spans="1:15">
      <c r="A1453" s="2">
        <v>1664</v>
      </c>
      <c r="B1453" s="2">
        <v>141039</v>
      </c>
      <c r="C1453" s="2">
        <v>0</v>
      </c>
      <c r="D1453" s="2">
        <v>0</v>
      </c>
      <c r="E1453" s="2">
        <v>38</v>
      </c>
      <c r="F1453" s="2">
        <v>0</v>
      </c>
      <c r="G1453" s="2">
        <v>0</v>
      </c>
      <c r="H1453" s="2">
        <v>0</v>
      </c>
      <c r="I1453" s="2">
        <v>1</v>
      </c>
      <c r="J1453" s="2">
        <v>0</v>
      </c>
      <c r="K1453" s="2">
        <v>0</v>
      </c>
      <c r="L1453" s="2">
        <v>0</v>
      </c>
      <c r="M1453" s="2">
        <v>0</v>
      </c>
      <c r="N1453" s="2">
        <v>0</v>
      </c>
      <c r="O1453" s="2" t="s">
        <v>19</v>
      </c>
    </row>
    <row r="1454" spans="1:15">
      <c r="A1454" s="2">
        <v>1943</v>
      </c>
      <c r="B1454" s="2">
        <v>141021</v>
      </c>
      <c r="C1454" s="2">
        <v>1</v>
      </c>
      <c r="D1454" s="2">
        <v>0</v>
      </c>
      <c r="E1454" s="2">
        <v>51</v>
      </c>
      <c r="F1454" s="2">
        <v>0</v>
      </c>
      <c r="G1454" s="2">
        <v>0</v>
      </c>
      <c r="H1454" s="2">
        <v>0</v>
      </c>
      <c r="I1454" s="2">
        <v>1</v>
      </c>
      <c r="J1454" s="2">
        <v>0</v>
      </c>
      <c r="K1454" s="2">
        <v>0</v>
      </c>
      <c r="L1454" s="2">
        <v>0</v>
      </c>
      <c r="M1454" s="2">
        <v>1</v>
      </c>
      <c r="N1454" s="2">
        <v>0</v>
      </c>
      <c r="O1454" s="2" t="s">
        <v>15</v>
      </c>
    </row>
    <row r="1455" spans="1:15">
      <c r="A1455" s="2">
        <v>2454</v>
      </c>
      <c r="B1455" s="2">
        <v>141020</v>
      </c>
      <c r="C1455" s="2">
        <v>0</v>
      </c>
      <c r="D1455" s="2">
        <v>0</v>
      </c>
      <c r="E1455" s="2">
        <v>33</v>
      </c>
      <c r="F1455" s="2">
        <v>0</v>
      </c>
      <c r="G1455" s="2">
        <v>0</v>
      </c>
      <c r="H1455" s="2">
        <v>1</v>
      </c>
      <c r="I1455" s="2">
        <v>0</v>
      </c>
      <c r="J1455" s="2">
        <v>0</v>
      </c>
      <c r="K1455" s="2">
        <v>0</v>
      </c>
      <c r="L1455" s="2">
        <v>0</v>
      </c>
      <c r="M1455" s="2">
        <v>1</v>
      </c>
      <c r="N1455" s="2">
        <v>0</v>
      </c>
      <c r="O1455" s="2" t="s">
        <v>17</v>
      </c>
    </row>
    <row r="1456" spans="1:15">
      <c r="A1456" s="2">
        <v>2060</v>
      </c>
      <c r="B1456" s="2">
        <v>141014</v>
      </c>
      <c r="C1456" s="2">
        <v>1</v>
      </c>
      <c r="D1456" s="2">
        <v>0</v>
      </c>
      <c r="E1456" s="2">
        <v>42</v>
      </c>
      <c r="F1456" s="2">
        <v>0</v>
      </c>
      <c r="G1456" s="2">
        <v>1</v>
      </c>
      <c r="H1456" s="2">
        <v>0</v>
      </c>
      <c r="I1456" s="2">
        <v>0</v>
      </c>
      <c r="J1456" s="2">
        <v>0</v>
      </c>
      <c r="K1456" s="2">
        <v>0</v>
      </c>
      <c r="L1456" s="2">
        <v>0</v>
      </c>
      <c r="M1456" s="2">
        <v>0</v>
      </c>
      <c r="N1456" s="2">
        <v>1</v>
      </c>
      <c r="O1456" s="2" t="s">
        <v>19</v>
      </c>
    </row>
    <row r="1457" spans="1:15">
      <c r="A1457" s="2">
        <v>2603</v>
      </c>
      <c r="B1457" s="2">
        <v>141003</v>
      </c>
      <c r="C1457" s="2">
        <v>0</v>
      </c>
      <c r="D1457" s="2">
        <v>0</v>
      </c>
      <c r="E1457" s="2">
        <v>57</v>
      </c>
      <c r="F1457" s="2">
        <v>1</v>
      </c>
      <c r="G1457" s="2">
        <v>0</v>
      </c>
      <c r="H1457" s="2">
        <v>0</v>
      </c>
      <c r="I1457" s="2">
        <v>0</v>
      </c>
      <c r="J1457" s="2">
        <v>0</v>
      </c>
      <c r="K1457" s="2">
        <v>0</v>
      </c>
      <c r="L1457" s="2">
        <v>0</v>
      </c>
      <c r="M1457" s="2">
        <v>0</v>
      </c>
      <c r="N1457" s="2">
        <v>1</v>
      </c>
      <c r="O1457" s="2" t="s">
        <v>15</v>
      </c>
    </row>
    <row r="1458" spans="1:15">
      <c r="A1458" s="2">
        <v>2938</v>
      </c>
      <c r="B1458" s="2">
        <v>140887</v>
      </c>
      <c r="C1458" s="2">
        <v>1</v>
      </c>
      <c r="D1458" s="2">
        <v>1</v>
      </c>
      <c r="E1458" s="2">
        <v>68</v>
      </c>
      <c r="F1458" s="2">
        <v>0</v>
      </c>
      <c r="G1458" s="2">
        <v>0</v>
      </c>
      <c r="H1458" s="2">
        <v>1</v>
      </c>
      <c r="I1458" s="2">
        <v>0</v>
      </c>
      <c r="J1458" s="2">
        <v>0</v>
      </c>
      <c r="K1458" s="2">
        <v>0</v>
      </c>
      <c r="L1458" s="2">
        <v>1</v>
      </c>
      <c r="M1458" s="2">
        <v>0</v>
      </c>
      <c r="N1458" s="2">
        <v>0</v>
      </c>
      <c r="O1458" s="2" t="s">
        <v>20</v>
      </c>
    </row>
    <row r="1459" spans="1:15">
      <c r="A1459" s="2">
        <v>3159</v>
      </c>
      <c r="B1459" s="2">
        <v>140851</v>
      </c>
      <c r="C1459" s="2">
        <v>1</v>
      </c>
      <c r="D1459" s="2">
        <v>1</v>
      </c>
      <c r="E1459" s="2">
        <v>49</v>
      </c>
      <c r="F1459" s="2">
        <v>1</v>
      </c>
      <c r="G1459" s="2">
        <v>0</v>
      </c>
      <c r="H1459" s="2">
        <v>0</v>
      </c>
      <c r="I1459" s="2">
        <v>0</v>
      </c>
      <c r="J1459" s="2">
        <v>0</v>
      </c>
      <c r="K1459" s="2">
        <v>0</v>
      </c>
      <c r="L1459" s="2">
        <v>1</v>
      </c>
      <c r="M1459" s="2">
        <v>0</v>
      </c>
      <c r="N1459" s="2">
        <v>0</v>
      </c>
      <c r="O1459" s="2" t="s">
        <v>16</v>
      </c>
    </row>
    <row r="1460" spans="1:15">
      <c r="A1460" s="2">
        <v>2258</v>
      </c>
      <c r="B1460" s="2">
        <v>140800</v>
      </c>
      <c r="C1460" s="2">
        <v>1</v>
      </c>
      <c r="D1460" s="2">
        <v>2</v>
      </c>
      <c r="E1460" s="2">
        <v>56</v>
      </c>
      <c r="F1460" s="2">
        <v>0</v>
      </c>
      <c r="G1460" s="2">
        <v>1</v>
      </c>
      <c r="H1460" s="2">
        <v>0</v>
      </c>
      <c r="I1460" s="2">
        <v>0</v>
      </c>
      <c r="J1460" s="2">
        <v>0</v>
      </c>
      <c r="K1460" s="2">
        <v>0</v>
      </c>
      <c r="L1460" s="2">
        <v>1</v>
      </c>
      <c r="M1460" s="2">
        <v>0</v>
      </c>
      <c r="N1460" s="2">
        <v>0</v>
      </c>
      <c r="O1460" s="2" t="s">
        <v>19</v>
      </c>
    </row>
    <row r="1461" spans="1:15">
      <c r="A1461" s="2">
        <v>2948</v>
      </c>
      <c r="B1461" s="2">
        <v>140794</v>
      </c>
      <c r="C1461" s="2">
        <v>0</v>
      </c>
      <c r="D1461" s="2">
        <v>1</v>
      </c>
      <c r="E1461" s="2">
        <v>45</v>
      </c>
      <c r="F1461" s="2">
        <v>0</v>
      </c>
      <c r="G1461" s="2">
        <v>1</v>
      </c>
      <c r="H1461" s="2">
        <v>0</v>
      </c>
      <c r="I1461" s="2">
        <v>0</v>
      </c>
      <c r="J1461" s="2">
        <v>0</v>
      </c>
      <c r="K1461" s="2">
        <v>0</v>
      </c>
      <c r="L1461" s="2">
        <v>1</v>
      </c>
      <c r="M1461" s="2">
        <v>0</v>
      </c>
      <c r="N1461" s="2">
        <v>0</v>
      </c>
      <c r="O1461" s="2" t="s">
        <v>19</v>
      </c>
    </row>
    <row r="1462" spans="1:15">
      <c r="A1462" s="2">
        <v>1770</v>
      </c>
      <c r="B1462" s="2">
        <v>140780</v>
      </c>
      <c r="C1462" s="2">
        <v>0</v>
      </c>
      <c r="D1462" s="2">
        <v>1</v>
      </c>
      <c r="E1462" s="2">
        <v>44</v>
      </c>
      <c r="F1462" s="2">
        <v>1</v>
      </c>
      <c r="G1462" s="2">
        <v>0</v>
      </c>
      <c r="H1462" s="2">
        <v>0</v>
      </c>
      <c r="I1462" s="2">
        <v>0</v>
      </c>
      <c r="J1462" s="2">
        <v>0</v>
      </c>
      <c r="K1462" s="2">
        <v>0</v>
      </c>
      <c r="L1462" s="2">
        <v>1</v>
      </c>
      <c r="M1462" s="2">
        <v>0</v>
      </c>
      <c r="N1462" s="2">
        <v>0</v>
      </c>
      <c r="O1462" s="2" t="s">
        <v>17</v>
      </c>
    </row>
    <row r="1463" spans="1:15">
      <c r="A1463" s="2">
        <v>1757</v>
      </c>
      <c r="B1463" s="2">
        <v>140760</v>
      </c>
      <c r="C1463" s="2">
        <v>0</v>
      </c>
      <c r="D1463" s="2">
        <v>1</v>
      </c>
      <c r="E1463" s="2">
        <v>55</v>
      </c>
      <c r="F1463" s="2">
        <v>0</v>
      </c>
      <c r="G1463" s="2">
        <v>0</v>
      </c>
      <c r="H1463" s="2">
        <v>1</v>
      </c>
      <c r="I1463" s="2">
        <v>0</v>
      </c>
      <c r="J1463" s="2">
        <v>0</v>
      </c>
      <c r="K1463" s="2">
        <v>0</v>
      </c>
      <c r="L1463" s="2">
        <v>0</v>
      </c>
      <c r="M1463" s="2">
        <v>0</v>
      </c>
      <c r="N1463" s="2">
        <v>1</v>
      </c>
      <c r="O1463" s="2" t="s">
        <v>15</v>
      </c>
    </row>
    <row r="1464" spans="1:15">
      <c r="A1464" s="2">
        <v>1246</v>
      </c>
      <c r="B1464" s="2">
        <v>140737</v>
      </c>
      <c r="C1464" s="2">
        <v>2</v>
      </c>
      <c r="D1464" s="2">
        <v>1</v>
      </c>
      <c r="E1464" s="2">
        <v>63</v>
      </c>
      <c r="F1464" s="2">
        <v>0</v>
      </c>
      <c r="G1464" s="2">
        <v>0</v>
      </c>
      <c r="H1464" s="2">
        <v>1</v>
      </c>
      <c r="I1464" s="2">
        <v>0</v>
      </c>
      <c r="J1464" s="2">
        <v>0</v>
      </c>
      <c r="K1464" s="2">
        <v>0</v>
      </c>
      <c r="L1464" s="2">
        <v>0</v>
      </c>
      <c r="M1464" s="2">
        <v>0</v>
      </c>
      <c r="N1464" s="2">
        <v>1</v>
      </c>
      <c r="O1464" s="2" t="s">
        <v>20</v>
      </c>
    </row>
    <row r="1465" spans="1:15">
      <c r="A1465" s="2">
        <v>1952</v>
      </c>
      <c r="B1465" s="2">
        <v>140706</v>
      </c>
      <c r="C1465" s="2">
        <v>2</v>
      </c>
      <c r="D1465" s="2">
        <v>1</v>
      </c>
      <c r="E1465" s="2">
        <v>52</v>
      </c>
      <c r="F1465" s="2">
        <v>0</v>
      </c>
      <c r="G1465" s="2">
        <v>0</v>
      </c>
      <c r="H1465" s="2">
        <v>0</v>
      </c>
      <c r="I1465" s="2">
        <v>1</v>
      </c>
      <c r="J1465" s="2">
        <v>0</v>
      </c>
      <c r="K1465" s="2">
        <v>0</v>
      </c>
      <c r="L1465" s="2">
        <v>0</v>
      </c>
      <c r="M1465" s="2">
        <v>0</v>
      </c>
      <c r="N1465" s="2">
        <v>1</v>
      </c>
      <c r="O1465" s="2" t="s">
        <v>19</v>
      </c>
    </row>
    <row r="1466" spans="1:15">
      <c r="A1466" s="2">
        <v>1024</v>
      </c>
      <c r="B1466" s="2">
        <v>140689</v>
      </c>
      <c r="C1466" s="2">
        <v>0</v>
      </c>
      <c r="D1466" s="2">
        <v>1</v>
      </c>
      <c r="E1466" s="2">
        <v>69</v>
      </c>
      <c r="F1466" s="2">
        <v>0</v>
      </c>
      <c r="G1466" s="2">
        <v>0</v>
      </c>
      <c r="H1466" s="2">
        <v>0</v>
      </c>
      <c r="I1466" s="2">
        <v>1</v>
      </c>
      <c r="J1466" s="2">
        <v>0</v>
      </c>
      <c r="K1466" s="2">
        <v>0</v>
      </c>
      <c r="L1466" s="2">
        <v>1</v>
      </c>
      <c r="M1466" s="2">
        <v>0</v>
      </c>
      <c r="N1466" s="2">
        <v>0</v>
      </c>
      <c r="O1466" s="2" t="s">
        <v>20</v>
      </c>
    </row>
    <row r="1467" spans="1:15">
      <c r="A1467" s="2">
        <v>1565</v>
      </c>
      <c r="B1467" s="2">
        <v>140689</v>
      </c>
      <c r="C1467" s="2">
        <v>0</v>
      </c>
      <c r="D1467" s="2">
        <v>1</v>
      </c>
      <c r="E1467" s="2">
        <v>69</v>
      </c>
      <c r="F1467" s="2">
        <v>0</v>
      </c>
      <c r="G1467" s="2">
        <v>0</v>
      </c>
      <c r="H1467" s="2">
        <v>0</v>
      </c>
      <c r="I1467" s="2">
        <v>1</v>
      </c>
      <c r="J1467" s="2">
        <v>0</v>
      </c>
      <c r="K1467" s="2">
        <v>0</v>
      </c>
      <c r="L1467" s="2">
        <v>1</v>
      </c>
      <c r="M1467" s="2">
        <v>0</v>
      </c>
      <c r="N1467" s="2">
        <v>0</v>
      </c>
      <c r="O1467" s="2" t="s">
        <v>15</v>
      </c>
    </row>
    <row r="1468" spans="1:15">
      <c r="A1468" s="2">
        <v>1739</v>
      </c>
      <c r="B1468" s="2">
        <v>140662</v>
      </c>
      <c r="C1468" s="2">
        <v>1</v>
      </c>
      <c r="D1468" s="2">
        <v>0</v>
      </c>
      <c r="E1468" s="2">
        <v>41</v>
      </c>
      <c r="F1468" s="2">
        <v>0</v>
      </c>
      <c r="G1468" s="2">
        <v>1</v>
      </c>
      <c r="H1468" s="2">
        <v>0</v>
      </c>
      <c r="I1468" s="2">
        <v>0</v>
      </c>
      <c r="J1468" s="2">
        <v>0</v>
      </c>
      <c r="K1468" s="2">
        <v>0</v>
      </c>
      <c r="L1468" s="2">
        <v>0</v>
      </c>
      <c r="M1468" s="2">
        <v>1</v>
      </c>
      <c r="N1468" s="2">
        <v>0</v>
      </c>
      <c r="O1468" s="2" t="s">
        <v>15</v>
      </c>
    </row>
    <row r="1469" spans="1:15">
      <c r="A1469" s="2">
        <v>1192</v>
      </c>
      <c r="B1469" s="2">
        <v>140637</v>
      </c>
      <c r="C1469" s="2">
        <v>1</v>
      </c>
      <c r="D1469" s="2">
        <v>1</v>
      </c>
      <c r="E1469" s="2">
        <v>55</v>
      </c>
      <c r="F1469" s="2">
        <v>0</v>
      </c>
      <c r="G1469" s="2">
        <v>0</v>
      </c>
      <c r="H1469" s="2">
        <v>1</v>
      </c>
      <c r="I1469" s="2">
        <v>0</v>
      </c>
      <c r="J1469" s="2">
        <v>0</v>
      </c>
      <c r="K1469" s="2">
        <v>0</v>
      </c>
      <c r="L1469" s="2">
        <v>0</v>
      </c>
      <c r="M1469" s="2">
        <v>0</v>
      </c>
      <c r="N1469" s="2">
        <v>1</v>
      </c>
      <c r="O1469" s="2" t="s">
        <v>20</v>
      </c>
    </row>
    <row r="1470" spans="1:15">
      <c r="A1470" s="2">
        <v>3104</v>
      </c>
      <c r="B1470" s="2">
        <v>140590</v>
      </c>
      <c r="C1470" s="2">
        <v>1</v>
      </c>
      <c r="D1470" s="2">
        <v>1</v>
      </c>
      <c r="E1470" s="2">
        <v>51</v>
      </c>
      <c r="F1470" s="2">
        <v>0</v>
      </c>
      <c r="G1470" s="2">
        <v>0</v>
      </c>
      <c r="H1470" s="2">
        <v>0</v>
      </c>
      <c r="I1470" s="2">
        <v>0</v>
      </c>
      <c r="J1470" s="2">
        <v>1</v>
      </c>
      <c r="K1470" s="2">
        <v>0</v>
      </c>
      <c r="L1470" s="2">
        <v>1</v>
      </c>
      <c r="M1470" s="2">
        <v>0</v>
      </c>
      <c r="N1470" s="2">
        <v>0</v>
      </c>
      <c r="O1470" s="2" t="s">
        <v>19</v>
      </c>
    </row>
    <row r="1471" spans="1:15">
      <c r="A1471" s="2">
        <v>3121</v>
      </c>
      <c r="B1471" s="2">
        <v>140590</v>
      </c>
      <c r="C1471" s="2">
        <v>1</v>
      </c>
      <c r="D1471" s="2">
        <v>1</v>
      </c>
      <c r="E1471" s="2">
        <v>51</v>
      </c>
      <c r="F1471" s="2">
        <v>0</v>
      </c>
      <c r="G1471" s="2">
        <v>0</v>
      </c>
      <c r="H1471" s="2">
        <v>0</v>
      </c>
      <c r="I1471" s="2">
        <v>0</v>
      </c>
      <c r="J1471" s="2">
        <v>1</v>
      </c>
      <c r="K1471" s="2">
        <v>0</v>
      </c>
      <c r="L1471" s="2">
        <v>1</v>
      </c>
      <c r="M1471" s="2">
        <v>0</v>
      </c>
      <c r="N1471" s="2">
        <v>0</v>
      </c>
      <c r="O1471" s="2" t="s">
        <v>18</v>
      </c>
    </row>
    <row r="1472" spans="1:15">
      <c r="A1472" s="2">
        <v>1031</v>
      </c>
      <c r="B1472" s="2">
        <v>140548</v>
      </c>
      <c r="C1472" s="2">
        <v>0</v>
      </c>
      <c r="D1472" s="2">
        <v>1</v>
      </c>
      <c r="E1472" s="2">
        <v>50</v>
      </c>
      <c r="F1472" s="2">
        <v>0</v>
      </c>
      <c r="G1472" s="2">
        <v>0</v>
      </c>
      <c r="H1472" s="2">
        <v>0</v>
      </c>
      <c r="I1472" s="2">
        <v>1</v>
      </c>
      <c r="J1472" s="2">
        <v>0</v>
      </c>
      <c r="K1472" s="2">
        <v>0</v>
      </c>
      <c r="L1472" s="2">
        <v>1</v>
      </c>
      <c r="M1472" s="2">
        <v>0</v>
      </c>
      <c r="N1472" s="2">
        <v>0</v>
      </c>
      <c r="O1472" s="2" t="s">
        <v>15</v>
      </c>
    </row>
    <row r="1473" spans="1:15">
      <c r="A1473" s="2">
        <v>2228</v>
      </c>
      <c r="B1473" s="2">
        <v>140521</v>
      </c>
      <c r="C1473" s="2">
        <v>1</v>
      </c>
      <c r="D1473" s="2">
        <v>1</v>
      </c>
      <c r="E1473" s="2">
        <v>52</v>
      </c>
      <c r="F1473" s="2">
        <v>0</v>
      </c>
      <c r="G1473" s="2">
        <v>0</v>
      </c>
      <c r="H1473" s="2">
        <v>0</v>
      </c>
      <c r="I1473" s="2">
        <v>1</v>
      </c>
      <c r="J1473" s="2">
        <v>0</v>
      </c>
      <c r="K1473" s="2">
        <v>0</v>
      </c>
      <c r="L1473" s="2">
        <v>1</v>
      </c>
      <c r="M1473" s="2">
        <v>0</v>
      </c>
      <c r="N1473" s="2">
        <v>0</v>
      </c>
      <c r="O1473" s="2" t="s">
        <v>19</v>
      </c>
    </row>
    <row r="1474" spans="1:15">
      <c r="A1474" s="2">
        <v>2064</v>
      </c>
      <c r="B1474" s="2">
        <v>140479</v>
      </c>
      <c r="C1474" s="2">
        <v>1</v>
      </c>
      <c r="D1474" s="2">
        <v>0</v>
      </c>
      <c r="E1474" s="2">
        <v>38</v>
      </c>
      <c r="F1474" s="2">
        <v>0</v>
      </c>
      <c r="G1474" s="2">
        <v>0</v>
      </c>
      <c r="H1474" s="2">
        <v>0</v>
      </c>
      <c r="I1474" s="2">
        <v>1</v>
      </c>
      <c r="J1474" s="2">
        <v>0</v>
      </c>
      <c r="K1474" s="2">
        <v>0</v>
      </c>
      <c r="L1474" s="2">
        <v>1</v>
      </c>
      <c r="M1474" s="2">
        <v>0</v>
      </c>
      <c r="N1474" s="2">
        <v>0</v>
      </c>
      <c r="O1474" s="2" t="s">
        <v>17</v>
      </c>
    </row>
    <row r="1475" spans="1:15">
      <c r="A1475" s="2">
        <v>1309</v>
      </c>
      <c r="B1475" s="2">
        <v>140464</v>
      </c>
      <c r="C1475" s="2">
        <v>0</v>
      </c>
      <c r="D1475" s="2">
        <v>1</v>
      </c>
      <c r="E1475" s="2">
        <v>67</v>
      </c>
      <c r="F1475" s="2">
        <v>0</v>
      </c>
      <c r="G1475" s="2">
        <v>0</v>
      </c>
      <c r="H1475" s="2">
        <v>1</v>
      </c>
      <c r="I1475" s="2">
        <v>0</v>
      </c>
      <c r="J1475" s="2">
        <v>0</v>
      </c>
      <c r="K1475" s="2">
        <v>0</v>
      </c>
      <c r="L1475" s="2">
        <v>1</v>
      </c>
      <c r="M1475" s="2">
        <v>0</v>
      </c>
      <c r="N1475" s="2">
        <v>0</v>
      </c>
      <c r="O1475" s="2" t="s">
        <v>18</v>
      </c>
    </row>
    <row r="1476" spans="1:15">
      <c r="A1476" s="2">
        <v>2189</v>
      </c>
      <c r="B1476" s="2">
        <v>140451</v>
      </c>
      <c r="C1476" s="2">
        <v>0</v>
      </c>
      <c r="D1476" s="2">
        <v>2</v>
      </c>
      <c r="E1476" s="2">
        <v>63</v>
      </c>
      <c r="F1476" s="2">
        <v>0</v>
      </c>
      <c r="G1476" s="2">
        <v>0</v>
      </c>
      <c r="H1476" s="2">
        <v>0</v>
      </c>
      <c r="I1476" s="2">
        <v>1</v>
      </c>
      <c r="J1476" s="2">
        <v>0</v>
      </c>
      <c r="K1476" s="2">
        <v>0</v>
      </c>
      <c r="L1476" s="2">
        <v>0</v>
      </c>
      <c r="M1476" s="2">
        <v>0</v>
      </c>
      <c r="N1476" s="2">
        <v>1</v>
      </c>
      <c r="O1476" s="2" t="s">
        <v>15</v>
      </c>
    </row>
    <row r="1477" spans="1:15">
      <c r="A1477" s="2">
        <v>2562</v>
      </c>
      <c r="B1477" s="2">
        <v>140442</v>
      </c>
      <c r="C1477" s="2">
        <v>1</v>
      </c>
      <c r="D1477" s="2">
        <v>1</v>
      </c>
      <c r="E1477" s="2">
        <v>68</v>
      </c>
      <c r="F1477" s="2">
        <v>0</v>
      </c>
      <c r="G1477" s="2">
        <v>0</v>
      </c>
      <c r="H1477" s="2">
        <v>0</v>
      </c>
      <c r="I1477" s="2">
        <v>1</v>
      </c>
      <c r="J1477" s="2">
        <v>0</v>
      </c>
      <c r="K1477" s="2">
        <v>0</v>
      </c>
      <c r="L1477" s="2">
        <v>0</v>
      </c>
      <c r="M1477" s="2">
        <v>1</v>
      </c>
      <c r="N1477" s="2">
        <v>0</v>
      </c>
      <c r="O1477" s="2" t="s">
        <v>17</v>
      </c>
    </row>
    <row r="1478" spans="1:15">
      <c r="A1478" s="2">
        <v>2145</v>
      </c>
      <c r="B1478" s="2">
        <v>140344</v>
      </c>
      <c r="C1478" s="2">
        <v>0</v>
      </c>
      <c r="D1478" s="2">
        <v>1</v>
      </c>
      <c r="E1478" s="2">
        <v>46</v>
      </c>
      <c r="F1478" s="2">
        <v>0</v>
      </c>
      <c r="G1478" s="2">
        <v>1</v>
      </c>
      <c r="H1478" s="2">
        <v>0</v>
      </c>
      <c r="I1478" s="2">
        <v>0</v>
      </c>
      <c r="J1478" s="2">
        <v>0</v>
      </c>
      <c r="K1478" s="2">
        <v>0</v>
      </c>
      <c r="L1478" s="2">
        <v>0</v>
      </c>
      <c r="M1478" s="2">
        <v>0</v>
      </c>
      <c r="N1478" s="2">
        <v>1</v>
      </c>
      <c r="O1478" s="2" t="s">
        <v>16</v>
      </c>
    </row>
    <row r="1479" spans="1:15">
      <c r="A1479" s="2">
        <v>1302</v>
      </c>
      <c r="B1479" s="2">
        <v>140321</v>
      </c>
      <c r="C1479" s="2">
        <v>1</v>
      </c>
      <c r="D1479" s="2">
        <v>1</v>
      </c>
      <c r="E1479" s="2">
        <v>48</v>
      </c>
      <c r="F1479" s="2">
        <v>0</v>
      </c>
      <c r="G1479" s="2">
        <v>1</v>
      </c>
      <c r="H1479" s="2">
        <v>0</v>
      </c>
      <c r="I1479" s="2">
        <v>0</v>
      </c>
      <c r="J1479" s="2">
        <v>0</v>
      </c>
      <c r="K1479" s="2">
        <v>0</v>
      </c>
      <c r="L1479" s="2">
        <v>1</v>
      </c>
      <c r="M1479" s="2">
        <v>0</v>
      </c>
      <c r="N1479" s="2">
        <v>0</v>
      </c>
      <c r="O1479" s="2" t="s">
        <v>17</v>
      </c>
    </row>
    <row r="1480" spans="1:15">
      <c r="A1480" s="2">
        <v>2298</v>
      </c>
      <c r="B1480" s="2">
        <v>140321</v>
      </c>
      <c r="C1480" s="2">
        <v>1</v>
      </c>
      <c r="D1480" s="2">
        <v>1</v>
      </c>
      <c r="E1480" s="2">
        <v>48</v>
      </c>
      <c r="F1480" s="2">
        <v>0</v>
      </c>
      <c r="G1480" s="2">
        <v>1</v>
      </c>
      <c r="H1480" s="2">
        <v>0</v>
      </c>
      <c r="I1480" s="2">
        <v>0</v>
      </c>
      <c r="J1480" s="2">
        <v>0</v>
      </c>
      <c r="K1480" s="2">
        <v>0</v>
      </c>
      <c r="L1480" s="2">
        <v>1</v>
      </c>
      <c r="M1480" s="2">
        <v>0</v>
      </c>
      <c r="N1480" s="2">
        <v>0</v>
      </c>
      <c r="O1480" s="2" t="s">
        <v>17</v>
      </c>
    </row>
    <row r="1481" spans="1:15">
      <c r="A1481" s="2">
        <v>2429</v>
      </c>
      <c r="B1481" s="2">
        <v>140304</v>
      </c>
      <c r="C1481" s="2">
        <v>1</v>
      </c>
      <c r="D1481" s="2">
        <v>0</v>
      </c>
      <c r="E1481" s="2">
        <v>53</v>
      </c>
      <c r="F1481" s="2">
        <v>0</v>
      </c>
      <c r="G1481" s="2">
        <v>0</v>
      </c>
      <c r="H1481" s="2">
        <v>1</v>
      </c>
      <c r="I1481" s="2">
        <v>0</v>
      </c>
      <c r="J1481" s="2">
        <v>0</v>
      </c>
      <c r="K1481" s="2">
        <v>0</v>
      </c>
      <c r="L1481" s="2">
        <v>0</v>
      </c>
      <c r="M1481" s="2">
        <v>0</v>
      </c>
      <c r="N1481" s="2">
        <v>1</v>
      </c>
      <c r="O1481" s="2" t="s">
        <v>15</v>
      </c>
    </row>
    <row r="1482" spans="1:15">
      <c r="A1482" s="2">
        <v>1070</v>
      </c>
      <c r="B1482" s="2">
        <v>140246</v>
      </c>
      <c r="C1482" s="2">
        <v>1</v>
      </c>
      <c r="D1482" s="2">
        <v>0</v>
      </c>
      <c r="E1482" s="2">
        <v>43</v>
      </c>
      <c r="F1482" s="2">
        <v>1</v>
      </c>
      <c r="G1482" s="2">
        <v>0</v>
      </c>
      <c r="H1482" s="2">
        <v>0</v>
      </c>
      <c r="I1482" s="2">
        <v>0</v>
      </c>
      <c r="J1482" s="2">
        <v>0</v>
      </c>
      <c r="K1482" s="2">
        <v>0</v>
      </c>
      <c r="L1482" s="2">
        <v>1</v>
      </c>
      <c r="M1482" s="2">
        <v>0</v>
      </c>
      <c r="N1482" s="2">
        <v>0</v>
      </c>
      <c r="O1482" s="2" t="s">
        <v>19</v>
      </c>
    </row>
    <row r="1483" spans="1:15">
      <c r="A1483" s="2">
        <v>1944</v>
      </c>
      <c r="B1483" s="2">
        <v>140233</v>
      </c>
      <c r="C1483" s="2">
        <v>0</v>
      </c>
      <c r="D1483" s="2">
        <v>1</v>
      </c>
      <c r="E1483" s="2">
        <v>45</v>
      </c>
      <c r="F1483" s="2">
        <v>0</v>
      </c>
      <c r="G1483" s="2">
        <v>1</v>
      </c>
      <c r="H1483" s="2">
        <v>0</v>
      </c>
      <c r="I1483" s="2">
        <v>0</v>
      </c>
      <c r="J1483" s="2">
        <v>0</v>
      </c>
      <c r="K1483" s="2">
        <v>0</v>
      </c>
      <c r="L1483" s="2">
        <v>0</v>
      </c>
      <c r="M1483" s="2">
        <v>0</v>
      </c>
      <c r="N1483" s="2">
        <v>1</v>
      </c>
      <c r="O1483" s="2" t="s">
        <v>17</v>
      </c>
    </row>
    <row r="1484" spans="1:15">
      <c r="A1484" s="2">
        <v>2204</v>
      </c>
      <c r="B1484" s="2">
        <v>140211</v>
      </c>
      <c r="C1484" s="2">
        <v>1</v>
      </c>
      <c r="D1484" s="2">
        <v>1</v>
      </c>
      <c r="E1484" s="2">
        <v>39</v>
      </c>
      <c r="F1484" s="2">
        <v>0</v>
      </c>
      <c r="G1484" s="2">
        <v>1</v>
      </c>
      <c r="H1484" s="2">
        <v>0</v>
      </c>
      <c r="I1484" s="2">
        <v>0</v>
      </c>
      <c r="J1484" s="2">
        <v>0</v>
      </c>
      <c r="K1484" s="2">
        <v>0</v>
      </c>
      <c r="L1484" s="2">
        <v>1</v>
      </c>
      <c r="M1484" s="2">
        <v>0</v>
      </c>
      <c r="N1484" s="2">
        <v>0</v>
      </c>
      <c r="O1484" s="2" t="s">
        <v>19</v>
      </c>
    </row>
    <row r="1485" spans="1:15">
      <c r="A1485" s="2">
        <v>3187</v>
      </c>
      <c r="B1485" s="2">
        <v>140101</v>
      </c>
      <c r="C1485" s="2">
        <v>1</v>
      </c>
      <c r="D1485" s="2">
        <v>0</v>
      </c>
      <c r="E1485" s="2">
        <v>35</v>
      </c>
      <c r="F1485" s="2">
        <v>0</v>
      </c>
      <c r="G1485" s="2">
        <v>0</v>
      </c>
      <c r="H1485" s="2">
        <v>0</v>
      </c>
      <c r="I1485" s="2">
        <v>1</v>
      </c>
      <c r="J1485" s="2">
        <v>0</v>
      </c>
      <c r="K1485" s="2">
        <v>0</v>
      </c>
      <c r="L1485" s="2">
        <v>0</v>
      </c>
      <c r="M1485" s="2">
        <v>1</v>
      </c>
      <c r="N1485" s="2">
        <v>0</v>
      </c>
      <c r="O1485" s="2" t="s">
        <v>18</v>
      </c>
    </row>
    <row r="1486" spans="1:15">
      <c r="A1486" s="2">
        <v>3009</v>
      </c>
      <c r="B1486" s="2">
        <v>140059</v>
      </c>
      <c r="C1486" s="2">
        <v>1</v>
      </c>
      <c r="D1486" s="2">
        <v>0</v>
      </c>
      <c r="E1486" s="2">
        <v>36</v>
      </c>
      <c r="F1486" s="2">
        <v>0</v>
      </c>
      <c r="G1486" s="2">
        <v>1</v>
      </c>
      <c r="H1486" s="2">
        <v>0</v>
      </c>
      <c r="I1486" s="2">
        <v>0</v>
      </c>
      <c r="J1486" s="2">
        <v>0</v>
      </c>
      <c r="K1486" s="2">
        <v>0</v>
      </c>
      <c r="L1486" s="2">
        <v>1</v>
      </c>
      <c r="M1486" s="2">
        <v>0</v>
      </c>
      <c r="N1486" s="2">
        <v>0</v>
      </c>
      <c r="O1486" s="2" t="s">
        <v>16</v>
      </c>
    </row>
    <row r="1487" spans="1:15">
      <c r="A1487" s="2">
        <v>2318</v>
      </c>
      <c r="B1487" s="2">
        <v>140049</v>
      </c>
      <c r="C1487" s="2">
        <v>0</v>
      </c>
      <c r="D1487" s="2">
        <v>1</v>
      </c>
      <c r="E1487" s="2">
        <v>68</v>
      </c>
      <c r="F1487" s="2">
        <v>0</v>
      </c>
      <c r="G1487" s="2">
        <v>0</v>
      </c>
      <c r="H1487" s="2">
        <v>0</v>
      </c>
      <c r="I1487" s="2">
        <v>0</v>
      </c>
      <c r="J1487" s="2">
        <v>1</v>
      </c>
      <c r="K1487" s="2">
        <v>0</v>
      </c>
      <c r="L1487" s="2">
        <v>1</v>
      </c>
      <c r="M1487" s="2">
        <v>0</v>
      </c>
      <c r="N1487" s="2">
        <v>0</v>
      </c>
      <c r="O1487" s="2" t="s">
        <v>19</v>
      </c>
    </row>
    <row r="1488" spans="1:15">
      <c r="A1488" s="2">
        <v>1822</v>
      </c>
      <c r="B1488" s="2">
        <v>140049</v>
      </c>
      <c r="C1488" s="2">
        <v>0</v>
      </c>
      <c r="D1488" s="2">
        <v>1</v>
      </c>
      <c r="E1488" s="2">
        <v>46</v>
      </c>
      <c r="F1488" s="2">
        <v>0</v>
      </c>
      <c r="G1488" s="2">
        <v>1</v>
      </c>
      <c r="H1488" s="2">
        <v>0</v>
      </c>
      <c r="I1488" s="2">
        <v>0</v>
      </c>
      <c r="J1488" s="2">
        <v>0</v>
      </c>
      <c r="K1488" s="2">
        <v>0</v>
      </c>
      <c r="L1488" s="2">
        <v>1</v>
      </c>
      <c r="M1488" s="2">
        <v>0</v>
      </c>
      <c r="N1488" s="2">
        <v>0</v>
      </c>
      <c r="O1488" s="2" t="s">
        <v>20</v>
      </c>
    </row>
    <row r="1489" spans="1:15">
      <c r="A1489" s="2">
        <v>2372</v>
      </c>
      <c r="B1489" s="2">
        <v>139996</v>
      </c>
      <c r="C1489" s="2">
        <v>1</v>
      </c>
      <c r="D1489" s="2">
        <v>1</v>
      </c>
      <c r="E1489" s="2">
        <v>46</v>
      </c>
      <c r="F1489" s="2">
        <v>1</v>
      </c>
      <c r="G1489" s="2">
        <v>0</v>
      </c>
      <c r="H1489" s="2">
        <v>0</v>
      </c>
      <c r="I1489" s="2">
        <v>0</v>
      </c>
      <c r="J1489" s="2">
        <v>0</v>
      </c>
      <c r="K1489" s="2">
        <v>0</v>
      </c>
      <c r="L1489" s="2">
        <v>1</v>
      </c>
      <c r="M1489" s="2">
        <v>0</v>
      </c>
      <c r="N1489" s="2">
        <v>0</v>
      </c>
      <c r="O1489" s="2" t="s">
        <v>19</v>
      </c>
    </row>
    <row r="1490" spans="1:15">
      <c r="A1490" s="2">
        <v>1858</v>
      </c>
      <c r="B1490" s="2">
        <v>139922</v>
      </c>
      <c r="C1490" s="2">
        <v>1</v>
      </c>
      <c r="D1490" s="2">
        <v>0</v>
      </c>
      <c r="E1490" s="2">
        <v>37</v>
      </c>
      <c r="F1490" s="2">
        <v>0</v>
      </c>
      <c r="G1490" s="2">
        <v>1</v>
      </c>
      <c r="H1490" s="2">
        <v>0</v>
      </c>
      <c r="I1490" s="2">
        <v>0</v>
      </c>
      <c r="J1490" s="2">
        <v>0</v>
      </c>
      <c r="K1490" s="2">
        <v>0</v>
      </c>
      <c r="L1490" s="2">
        <v>1</v>
      </c>
      <c r="M1490" s="2">
        <v>0</v>
      </c>
      <c r="N1490" s="2">
        <v>0</v>
      </c>
      <c r="O1490" s="2" t="s">
        <v>20</v>
      </c>
    </row>
    <row r="1491" spans="1:15">
      <c r="A1491" s="2">
        <v>2415</v>
      </c>
      <c r="B1491" s="2">
        <v>139922</v>
      </c>
      <c r="C1491" s="2">
        <v>1</v>
      </c>
      <c r="D1491" s="2">
        <v>0</v>
      </c>
      <c r="E1491" s="2">
        <v>37</v>
      </c>
      <c r="F1491" s="2">
        <v>0</v>
      </c>
      <c r="G1491" s="2">
        <v>1</v>
      </c>
      <c r="H1491" s="2">
        <v>0</v>
      </c>
      <c r="I1491" s="2">
        <v>0</v>
      </c>
      <c r="J1491" s="2">
        <v>0</v>
      </c>
      <c r="K1491" s="2">
        <v>0</v>
      </c>
      <c r="L1491" s="2">
        <v>1</v>
      </c>
      <c r="M1491" s="2">
        <v>0</v>
      </c>
      <c r="N1491" s="2">
        <v>0</v>
      </c>
      <c r="O1491" s="2" t="s">
        <v>16</v>
      </c>
    </row>
    <row r="1492" spans="1:15">
      <c r="A1492" s="2">
        <v>2536</v>
      </c>
      <c r="B1492" s="2">
        <v>139922</v>
      </c>
      <c r="C1492" s="2">
        <v>1</v>
      </c>
      <c r="D1492" s="2">
        <v>0</v>
      </c>
      <c r="E1492" s="2">
        <v>37</v>
      </c>
      <c r="F1492" s="2">
        <v>0</v>
      </c>
      <c r="G1492" s="2">
        <v>1</v>
      </c>
      <c r="H1492" s="2">
        <v>0</v>
      </c>
      <c r="I1492" s="2">
        <v>0</v>
      </c>
      <c r="J1492" s="2">
        <v>0</v>
      </c>
      <c r="K1492" s="2">
        <v>0</v>
      </c>
      <c r="L1492" s="2">
        <v>1</v>
      </c>
      <c r="M1492" s="2">
        <v>0</v>
      </c>
      <c r="N1492" s="2">
        <v>0</v>
      </c>
      <c r="O1492" s="2" t="s">
        <v>20</v>
      </c>
    </row>
    <row r="1493" spans="1:15">
      <c r="A1493" s="2">
        <v>2451</v>
      </c>
      <c r="B1493" s="2">
        <v>139898</v>
      </c>
      <c r="C1493" s="2">
        <v>0</v>
      </c>
      <c r="D1493" s="2">
        <v>1</v>
      </c>
      <c r="E1493" s="2">
        <v>66</v>
      </c>
      <c r="F1493" s="2">
        <v>0</v>
      </c>
      <c r="G1493" s="2">
        <v>0</v>
      </c>
      <c r="H1493" s="2">
        <v>0</v>
      </c>
      <c r="I1493" s="2">
        <v>1</v>
      </c>
      <c r="J1493" s="2">
        <v>0</v>
      </c>
      <c r="K1493" s="2">
        <v>0</v>
      </c>
      <c r="L1493" s="2">
        <v>1</v>
      </c>
      <c r="M1493" s="2">
        <v>0</v>
      </c>
      <c r="N1493" s="2">
        <v>0</v>
      </c>
      <c r="O1493" s="2" t="s">
        <v>16</v>
      </c>
    </row>
    <row r="1494" spans="1:15">
      <c r="A1494" s="2">
        <v>2924</v>
      </c>
      <c r="B1494" s="2">
        <v>139898</v>
      </c>
      <c r="C1494" s="2">
        <v>0</v>
      </c>
      <c r="D1494" s="2">
        <v>1</v>
      </c>
      <c r="E1494" s="2">
        <v>66</v>
      </c>
      <c r="F1494" s="2">
        <v>0</v>
      </c>
      <c r="G1494" s="2">
        <v>0</v>
      </c>
      <c r="H1494" s="2">
        <v>0</v>
      </c>
      <c r="I1494" s="2">
        <v>1</v>
      </c>
      <c r="J1494" s="2">
        <v>0</v>
      </c>
      <c r="K1494" s="2">
        <v>0</v>
      </c>
      <c r="L1494" s="2">
        <v>1</v>
      </c>
      <c r="M1494" s="2">
        <v>0</v>
      </c>
      <c r="N1494" s="2">
        <v>0</v>
      </c>
      <c r="O1494" s="2" t="s">
        <v>19</v>
      </c>
    </row>
    <row r="1495" spans="1:15">
      <c r="A1495" s="2">
        <v>1903</v>
      </c>
      <c r="B1495" s="2">
        <v>139858</v>
      </c>
      <c r="C1495" s="2">
        <v>1</v>
      </c>
      <c r="D1495" s="2">
        <v>0</v>
      </c>
      <c r="E1495" s="2">
        <v>51</v>
      </c>
      <c r="F1495" s="2">
        <v>0</v>
      </c>
      <c r="G1495" s="2">
        <v>0</v>
      </c>
      <c r="H1495" s="2">
        <v>1</v>
      </c>
      <c r="I1495" s="2">
        <v>0</v>
      </c>
      <c r="J1495" s="2">
        <v>0</v>
      </c>
      <c r="K1495" s="2">
        <v>0</v>
      </c>
      <c r="L1495" s="2">
        <v>0</v>
      </c>
      <c r="M1495" s="2">
        <v>1</v>
      </c>
      <c r="N1495" s="2">
        <v>0</v>
      </c>
      <c r="O1495" s="2" t="s">
        <v>18</v>
      </c>
    </row>
    <row r="1496" spans="1:15">
      <c r="A1496" s="2">
        <v>2966</v>
      </c>
      <c r="B1496" s="2">
        <v>139791</v>
      </c>
      <c r="C1496" s="2">
        <v>0</v>
      </c>
      <c r="D1496" s="2">
        <v>1</v>
      </c>
      <c r="E1496" s="2">
        <v>49</v>
      </c>
      <c r="F1496" s="2">
        <v>0</v>
      </c>
      <c r="G1496" s="2">
        <v>1</v>
      </c>
      <c r="H1496" s="2">
        <v>0</v>
      </c>
      <c r="I1496" s="2">
        <v>0</v>
      </c>
      <c r="J1496" s="2">
        <v>0</v>
      </c>
      <c r="K1496" s="2">
        <v>0</v>
      </c>
      <c r="L1496" s="2">
        <v>0</v>
      </c>
      <c r="M1496" s="2">
        <v>1</v>
      </c>
      <c r="N1496" s="2">
        <v>0</v>
      </c>
      <c r="O1496" s="2" t="s">
        <v>19</v>
      </c>
    </row>
    <row r="1497" spans="1:15">
      <c r="A1497" s="2">
        <v>1929</v>
      </c>
      <c r="B1497" s="2">
        <v>139771</v>
      </c>
      <c r="C1497" s="2">
        <v>1</v>
      </c>
      <c r="D1497" s="2">
        <v>0</v>
      </c>
      <c r="E1497" s="2">
        <v>43</v>
      </c>
      <c r="F1497" s="2">
        <v>0</v>
      </c>
      <c r="G1497" s="2">
        <v>0</v>
      </c>
      <c r="H1497" s="2">
        <v>0</v>
      </c>
      <c r="I1497" s="2">
        <v>1</v>
      </c>
      <c r="J1497" s="2">
        <v>0</v>
      </c>
      <c r="K1497" s="2">
        <v>0</v>
      </c>
      <c r="L1497" s="2">
        <v>1</v>
      </c>
      <c r="M1497" s="2">
        <v>0</v>
      </c>
      <c r="N1497" s="2">
        <v>0</v>
      </c>
      <c r="O1497" s="2" t="s">
        <v>16</v>
      </c>
    </row>
    <row r="1498" spans="1:15">
      <c r="A1498" s="2">
        <v>2264</v>
      </c>
      <c r="B1498" s="2">
        <v>139767</v>
      </c>
      <c r="C1498" s="2">
        <v>0</v>
      </c>
      <c r="D1498" s="2">
        <v>0</v>
      </c>
      <c r="E1498" s="2">
        <v>69</v>
      </c>
      <c r="F1498" s="2">
        <v>0</v>
      </c>
      <c r="G1498" s="2">
        <v>0</v>
      </c>
      <c r="H1498" s="2">
        <v>0</v>
      </c>
      <c r="I1498" s="2">
        <v>1</v>
      </c>
      <c r="J1498" s="2">
        <v>0</v>
      </c>
      <c r="K1498" s="2">
        <v>0</v>
      </c>
      <c r="L1498" s="2">
        <v>0</v>
      </c>
      <c r="M1498" s="2">
        <v>1</v>
      </c>
      <c r="N1498" s="2">
        <v>0</v>
      </c>
      <c r="O1498" s="2" t="s">
        <v>19</v>
      </c>
    </row>
    <row r="1499" spans="1:15">
      <c r="A1499" s="2">
        <v>2732</v>
      </c>
      <c r="B1499" s="2">
        <v>139763</v>
      </c>
      <c r="C1499" s="2">
        <v>1</v>
      </c>
      <c r="D1499" s="2">
        <v>0</v>
      </c>
      <c r="E1499" s="2">
        <v>49</v>
      </c>
      <c r="F1499" s="2">
        <v>0</v>
      </c>
      <c r="G1499" s="2">
        <v>0</v>
      </c>
      <c r="H1499" s="2">
        <v>1</v>
      </c>
      <c r="I1499" s="2">
        <v>0</v>
      </c>
      <c r="J1499" s="2">
        <v>0</v>
      </c>
      <c r="K1499" s="2">
        <v>0</v>
      </c>
      <c r="L1499" s="2">
        <v>0</v>
      </c>
      <c r="M1499" s="2">
        <v>1</v>
      </c>
      <c r="N1499" s="2">
        <v>0</v>
      </c>
      <c r="O1499" s="2" t="s">
        <v>19</v>
      </c>
    </row>
    <row r="1500" spans="1:15">
      <c r="A1500" s="2">
        <v>1290</v>
      </c>
      <c r="B1500" s="2">
        <v>139747</v>
      </c>
      <c r="C1500" s="2">
        <v>1</v>
      </c>
      <c r="D1500" s="2">
        <v>0</v>
      </c>
      <c r="E1500" s="2">
        <v>32</v>
      </c>
      <c r="F1500" s="2">
        <v>0</v>
      </c>
      <c r="G1500" s="2">
        <v>0</v>
      </c>
      <c r="H1500" s="2">
        <v>1</v>
      </c>
      <c r="I1500" s="2">
        <v>0</v>
      </c>
      <c r="J1500" s="2">
        <v>0</v>
      </c>
      <c r="K1500" s="2">
        <v>0</v>
      </c>
      <c r="L1500" s="2">
        <v>1</v>
      </c>
      <c r="M1500" s="2">
        <v>0</v>
      </c>
      <c r="N1500" s="2">
        <v>0</v>
      </c>
      <c r="O1500" s="2" t="s">
        <v>17</v>
      </c>
    </row>
    <row r="1501" spans="1:15">
      <c r="A1501" s="2">
        <v>2054</v>
      </c>
      <c r="B1501" s="2">
        <v>139722</v>
      </c>
      <c r="C1501" s="2">
        <v>0</v>
      </c>
      <c r="D1501" s="2">
        <v>1</v>
      </c>
      <c r="E1501" s="2">
        <v>67</v>
      </c>
      <c r="F1501" s="2">
        <v>0</v>
      </c>
      <c r="G1501" s="2">
        <v>1</v>
      </c>
      <c r="H1501" s="2">
        <v>0</v>
      </c>
      <c r="I1501" s="2">
        <v>0</v>
      </c>
      <c r="J1501" s="2">
        <v>0</v>
      </c>
      <c r="K1501" s="2">
        <v>0</v>
      </c>
      <c r="L1501" s="2">
        <v>1</v>
      </c>
      <c r="M1501" s="2">
        <v>0</v>
      </c>
      <c r="N1501" s="2">
        <v>0</v>
      </c>
      <c r="O1501" s="2" t="s">
        <v>19</v>
      </c>
    </row>
    <row r="1502" spans="1:15">
      <c r="A1502" s="2">
        <v>1574</v>
      </c>
      <c r="B1502" s="2">
        <v>139684</v>
      </c>
      <c r="C1502" s="2">
        <v>1</v>
      </c>
      <c r="D1502" s="2">
        <v>0</v>
      </c>
      <c r="E1502" s="2">
        <v>36</v>
      </c>
      <c r="F1502" s="2">
        <v>0</v>
      </c>
      <c r="G1502" s="2">
        <v>0</v>
      </c>
      <c r="H1502" s="2">
        <v>1</v>
      </c>
      <c r="I1502" s="2">
        <v>0</v>
      </c>
      <c r="J1502" s="2">
        <v>0</v>
      </c>
      <c r="K1502" s="2">
        <v>0</v>
      </c>
      <c r="L1502" s="2">
        <v>0</v>
      </c>
      <c r="M1502" s="2">
        <v>0</v>
      </c>
      <c r="N1502" s="2">
        <v>1</v>
      </c>
      <c r="O1502" s="2" t="s">
        <v>19</v>
      </c>
    </row>
    <row r="1503" spans="1:15">
      <c r="A1503" s="2">
        <v>1494</v>
      </c>
      <c r="B1503" s="2">
        <v>139665</v>
      </c>
      <c r="C1503" s="2">
        <v>1</v>
      </c>
      <c r="D1503" s="2">
        <v>0</v>
      </c>
      <c r="E1503" s="2">
        <v>39</v>
      </c>
      <c r="F1503" s="2">
        <v>0</v>
      </c>
      <c r="G1503" s="2">
        <v>0</v>
      </c>
      <c r="H1503" s="2">
        <v>0</v>
      </c>
      <c r="I1503" s="2">
        <v>1</v>
      </c>
      <c r="J1503" s="2">
        <v>0</v>
      </c>
      <c r="K1503" s="2">
        <v>0</v>
      </c>
      <c r="L1503" s="2">
        <v>0</v>
      </c>
      <c r="M1503" s="2">
        <v>0</v>
      </c>
      <c r="N1503" s="2">
        <v>1</v>
      </c>
      <c r="O1503" s="2" t="s">
        <v>17</v>
      </c>
    </row>
    <row r="1504" spans="1:15">
      <c r="A1504" s="2">
        <v>2319</v>
      </c>
      <c r="B1504" s="2">
        <v>139660</v>
      </c>
      <c r="C1504" s="2">
        <v>1</v>
      </c>
      <c r="D1504" s="2">
        <v>0</v>
      </c>
      <c r="E1504" s="2">
        <v>38</v>
      </c>
      <c r="F1504" s="2">
        <v>0</v>
      </c>
      <c r="G1504" s="2">
        <v>0</v>
      </c>
      <c r="H1504" s="2">
        <v>1</v>
      </c>
      <c r="I1504" s="2">
        <v>0</v>
      </c>
      <c r="J1504" s="2">
        <v>0</v>
      </c>
      <c r="K1504" s="2">
        <v>0</v>
      </c>
      <c r="L1504" s="2">
        <v>1</v>
      </c>
      <c r="M1504" s="2">
        <v>0</v>
      </c>
      <c r="N1504" s="2">
        <v>0</v>
      </c>
      <c r="O1504" s="2" t="s">
        <v>16</v>
      </c>
    </row>
    <row r="1505" spans="1:15">
      <c r="A1505" s="2">
        <v>2106</v>
      </c>
      <c r="B1505" s="2">
        <v>139552</v>
      </c>
      <c r="C1505" s="2">
        <v>1</v>
      </c>
      <c r="D1505" s="2">
        <v>1</v>
      </c>
      <c r="E1505" s="2">
        <v>58</v>
      </c>
      <c r="F1505" s="2">
        <v>1</v>
      </c>
      <c r="G1505" s="2">
        <v>0</v>
      </c>
      <c r="H1505" s="2">
        <v>0</v>
      </c>
      <c r="I1505" s="2">
        <v>0</v>
      </c>
      <c r="J1505" s="2">
        <v>0</v>
      </c>
      <c r="K1505" s="2">
        <v>0</v>
      </c>
      <c r="L1505" s="2">
        <v>1</v>
      </c>
      <c r="M1505" s="2">
        <v>0</v>
      </c>
      <c r="N1505" s="2">
        <v>0</v>
      </c>
      <c r="O1505" s="2" t="s">
        <v>17</v>
      </c>
    </row>
    <row r="1506" spans="1:15">
      <c r="A1506" s="2">
        <v>1534</v>
      </c>
      <c r="B1506" s="2">
        <v>139548</v>
      </c>
      <c r="C1506" s="2">
        <v>1</v>
      </c>
      <c r="D1506" s="2">
        <v>1</v>
      </c>
      <c r="E1506" s="2">
        <v>57</v>
      </c>
      <c r="F1506" s="2">
        <v>0</v>
      </c>
      <c r="G1506" s="2">
        <v>0</v>
      </c>
      <c r="H1506" s="2">
        <v>1</v>
      </c>
      <c r="I1506" s="2">
        <v>0</v>
      </c>
      <c r="J1506" s="2">
        <v>0</v>
      </c>
      <c r="K1506" s="2">
        <v>0</v>
      </c>
      <c r="L1506" s="2">
        <v>0</v>
      </c>
      <c r="M1506" s="2">
        <v>0</v>
      </c>
      <c r="N1506" s="2">
        <v>0</v>
      </c>
      <c r="O1506" s="2" t="s">
        <v>20</v>
      </c>
    </row>
    <row r="1507" spans="1:15">
      <c r="A1507" s="2">
        <v>1568</v>
      </c>
      <c r="B1507" s="2">
        <v>139453</v>
      </c>
      <c r="C1507" s="2">
        <v>1</v>
      </c>
      <c r="D1507" s="2">
        <v>0</v>
      </c>
      <c r="E1507" s="2">
        <v>37</v>
      </c>
      <c r="F1507" s="2">
        <v>0</v>
      </c>
      <c r="G1507" s="2">
        <v>0</v>
      </c>
      <c r="H1507" s="2">
        <v>0</v>
      </c>
      <c r="I1507" s="2">
        <v>1</v>
      </c>
      <c r="J1507" s="2">
        <v>0</v>
      </c>
      <c r="K1507" s="2">
        <v>0</v>
      </c>
      <c r="L1507" s="2">
        <v>1</v>
      </c>
      <c r="M1507" s="2">
        <v>0</v>
      </c>
      <c r="N1507" s="2">
        <v>0</v>
      </c>
      <c r="O1507" s="2" t="s">
        <v>19</v>
      </c>
    </row>
    <row r="1508" spans="1:15">
      <c r="A1508" s="2">
        <v>2753</v>
      </c>
      <c r="B1508" s="2">
        <v>139435</v>
      </c>
      <c r="C1508" s="2">
        <v>1</v>
      </c>
      <c r="D1508" s="2">
        <v>0</v>
      </c>
      <c r="E1508" s="2">
        <v>47</v>
      </c>
      <c r="F1508" s="2">
        <v>0</v>
      </c>
      <c r="G1508" s="2">
        <v>0</v>
      </c>
      <c r="H1508" s="2">
        <v>0</v>
      </c>
      <c r="I1508" s="2">
        <v>1</v>
      </c>
      <c r="J1508" s="2">
        <v>0</v>
      </c>
      <c r="K1508" s="2">
        <v>0</v>
      </c>
      <c r="L1508" s="2">
        <v>0</v>
      </c>
      <c r="M1508" s="2">
        <v>0</v>
      </c>
      <c r="N1508" s="2">
        <v>1</v>
      </c>
      <c r="O1508" s="2" t="s">
        <v>15</v>
      </c>
    </row>
    <row r="1509" spans="1:15">
      <c r="A1509" s="2">
        <v>2239</v>
      </c>
      <c r="B1509" s="2">
        <v>139356</v>
      </c>
      <c r="C1509" s="2">
        <v>1</v>
      </c>
      <c r="D1509" s="2">
        <v>1</v>
      </c>
      <c r="E1509" s="2">
        <v>44</v>
      </c>
      <c r="F1509" s="2">
        <v>0</v>
      </c>
      <c r="G1509" s="2">
        <v>1</v>
      </c>
      <c r="H1509" s="2">
        <v>0</v>
      </c>
      <c r="I1509" s="2">
        <v>0</v>
      </c>
      <c r="J1509" s="2">
        <v>0</v>
      </c>
      <c r="K1509" s="2">
        <v>0</v>
      </c>
      <c r="L1509" s="2">
        <v>1</v>
      </c>
      <c r="M1509" s="2">
        <v>0</v>
      </c>
      <c r="N1509" s="2">
        <v>0</v>
      </c>
      <c r="O1509" s="2" t="s">
        <v>18</v>
      </c>
    </row>
    <row r="1510" spans="1:15">
      <c r="A1510" s="2">
        <v>2621</v>
      </c>
      <c r="B1510" s="2">
        <v>139228</v>
      </c>
      <c r="C1510" s="2">
        <v>0</v>
      </c>
      <c r="D1510" s="2">
        <v>0</v>
      </c>
      <c r="E1510" s="2">
        <v>60</v>
      </c>
      <c r="F1510" s="2">
        <v>1</v>
      </c>
      <c r="G1510" s="2">
        <v>0</v>
      </c>
      <c r="H1510" s="2">
        <v>0</v>
      </c>
      <c r="I1510" s="2">
        <v>0</v>
      </c>
      <c r="J1510" s="2">
        <v>0</v>
      </c>
      <c r="K1510" s="2">
        <v>0</v>
      </c>
      <c r="L1510" s="2">
        <v>0</v>
      </c>
      <c r="M1510" s="2">
        <v>1</v>
      </c>
      <c r="N1510" s="2">
        <v>0</v>
      </c>
      <c r="O1510" s="2" t="s">
        <v>15</v>
      </c>
    </row>
    <row r="1511" spans="1:15">
      <c r="A1511" s="2">
        <v>2072</v>
      </c>
      <c r="B1511" s="2">
        <v>139190</v>
      </c>
      <c r="C1511" s="2">
        <v>1</v>
      </c>
      <c r="D1511" s="2">
        <v>0</v>
      </c>
      <c r="E1511" s="2">
        <v>46</v>
      </c>
      <c r="F1511" s="2">
        <v>0</v>
      </c>
      <c r="G1511" s="2">
        <v>0</v>
      </c>
      <c r="H1511" s="2">
        <v>1</v>
      </c>
      <c r="I1511" s="2">
        <v>0</v>
      </c>
      <c r="J1511" s="2">
        <v>0</v>
      </c>
      <c r="K1511" s="2">
        <v>0</v>
      </c>
      <c r="L1511" s="2">
        <v>0</v>
      </c>
      <c r="M1511" s="2">
        <v>0</v>
      </c>
      <c r="N1511" s="2">
        <v>1</v>
      </c>
      <c r="O1511" s="2" t="s">
        <v>19</v>
      </c>
    </row>
    <row r="1512" spans="1:15">
      <c r="A1512" s="2">
        <v>2986</v>
      </c>
      <c r="B1512" s="2">
        <v>139146</v>
      </c>
      <c r="C1512" s="2">
        <v>1</v>
      </c>
      <c r="D1512" s="2">
        <v>0</v>
      </c>
      <c r="E1512" s="2">
        <v>34</v>
      </c>
      <c r="F1512" s="2">
        <v>0</v>
      </c>
      <c r="G1512" s="2">
        <v>0</v>
      </c>
      <c r="H1512" s="2">
        <v>1</v>
      </c>
      <c r="I1512" s="2">
        <v>0</v>
      </c>
      <c r="J1512" s="2">
        <v>0</v>
      </c>
      <c r="K1512" s="2">
        <v>0</v>
      </c>
      <c r="L1512" s="2">
        <v>1</v>
      </c>
      <c r="M1512" s="2">
        <v>0</v>
      </c>
      <c r="N1512" s="2">
        <v>0</v>
      </c>
      <c r="O1512" s="2" t="s">
        <v>20</v>
      </c>
    </row>
    <row r="1513" spans="1:15">
      <c r="A1513" s="2">
        <v>2946</v>
      </c>
      <c r="B1513" s="2">
        <v>139062</v>
      </c>
      <c r="C1513" s="2">
        <v>1</v>
      </c>
      <c r="D1513" s="2">
        <v>0</v>
      </c>
      <c r="E1513" s="2">
        <v>37</v>
      </c>
      <c r="F1513" s="2">
        <v>0</v>
      </c>
      <c r="G1513" s="2">
        <v>0</v>
      </c>
      <c r="H1513" s="2">
        <v>1</v>
      </c>
      <c r="I1513" s="2">
        <v>0</v>
      </c>
      <c r="J1513" s="2">
        <v>0</v>
      </c>
      <c r="K1513" s="2">
        <v>0</v>
      </c>
      <c r="L1513" s="2">
        <v>1</v>
      </c>
      <c r="M1513" s="2">
        <v>0</v>
      </c>
      <c r="N1513" s="2">
        <v>0</v>
      </c>
      <c r="O1513" s="2" t="s">
        <v>17</v>
      </c>
    </row>
    <row r="1514" spans="1:15">
      <c r="A1514" s="2">
        <v>2022</v>
      </c>
      <c r="B1514" s="2">
        <v>138998</v>
      </c>
      <c r="C1514" s="2">
        <v>1</v>
      </c>
      <c r="D1514" s="2">
        <v>1</v>
      </c>
      <c r="E1514" s="2">
        <v>66</v>
      </c>
      <c r="F1514" s="2">
        <v>0</v>
      </c>
      <c r="G1514" s="2">
        <v>1</v>
      </c>
      <c r="H1514" s="2">
        <v>0</v>
      </c>
      <c r="I1514" s="2">
        <v>0</v>
      </c>
      <c r="J1514" s="2">
        <v>0</v>
      </c>
      <c r="K1514" s="2">
        <v>0</v>
      </c>
      <c r="L1514" s="2">
        <v>1</v>
      </c>
      <c r="M1514" s="2">
        <v>0</v>
      </c>
      <c r="N1514" s="2">
        <v>0</v>
      </c>
      <c r="O1514" s="2" t="s">
        <v>17</v>
      </c>
    </row>
    <row r="1515" spans="1:15">
      <c r="A1515" s="2">
        <v>2547</v>
      </c>
      <c r="B1515" s="2">
        <v>138998</v>
      </c>
      <c r="C1515" s="2">
        <v>1</v>
      </c>
      <c r="D1515" s="2">
        <v>1</v>
      </c>
      <c r="E1515" s="2">
        <v>66</v>
      </c>
      <c r="F1515" s="2">
        <v>0</v>
      </c>
      <c r="G1515" s="2">
        <v>1</v>
      </c>
      <c r="H1515" s="2">
        <v>0</v>
      </c>
      <c r="I1515" s="2">
        <v>0</v>
      </c>
      <c r="J1515" s="2">
        <v>0</v>
      </c>
      <c r="K1515" s="2">
        <v>0</v>
      </c>
      <c r="L1515" s="2">
        <v>1</v>
      </c>
      <c r="M1515" s="2">
        <v>0</v>
      </c>
      <c r="N1515" s="2">
        <v>0</v>
      </c>
      <c r="O1515" s="2" t="s">
        <v>16</v>
      </c>
    </row>
    <row r="1516" spans="1:15">
      <c r="A1516" s="2">
        <v>1439</v>
      </c>
      <c r="B1516" s="2">
        <v>138988</v>
      </c>
      <c r="C1516" s="2">
        <v>1</v>
      </c>
      <c r="D1516" s="2">
        <v>2</v>
      </c>
      <c r="E1516" s="2">
        <v>48</v>
      </c>
      <c r="F1516" s="2">
        <v>0</v>
      </c>
      <c r="G1516" s="2">
        <v>1</v>
      </c>
      <c r="H1516" s="2">
        <v>0</v>
      </c>
      <c r="I1516" s="2">
        <v>0</v>
      </c>
      <c r="J1516" s="2">
        <v>0</v>
      </c>
      <c r="K1516" s="2">
        <v>0</v>
      </c>
      <c r="L1516" s="2">
        <v>1</v>
      </c>
      <c r="M1516" s="2">
        <v>0</v>
      </c>
      <c r="N1516" s="2">
        <v>0</v>
      </c>
      <c r="O1516" s="2" t="s">
        <v>15</v>
      </c>
    </row>
    <row r="1517" spans="1:15">
      <c r="A1517" s="2">
        <v>1464</v>
      </c>
      <c r="B1517" s="2">
        <v>138961</v>
      </c>
      <c r="C1517" s="2">
        <v>1</v>
      </c>
      <c r="D1517" s="2">
        <v>0</v>
      </c>
      <c r="E1517" s="2">
        <v>47</v>
      </c>
      <c r="F1517" s="2">
        <v>0</v>
      </c>
      <c r="G1517" s="2">
        <v>1</v>
      </c>
      <c r="H1517" s="2">
        <v>0</v>
      </c>
      <c r="I1517" s="2">
        <v>0</v>
      </c>
      <c r="J1517" s="2">
        <v>0</v>
      </c>
      <c r="K1517" s="2">
        <v>0</v>
      </c>
      <c r="L1517" s="2">
        <v>0</v>
      </c>
      <c r="M1517" s="2">
        <v>1</v>
      </c>
      <c r="N1517" s="2">
        <v>0</v>
      </c>
      <c r="O1517" s="2" t="s">
        <v>17</v>
      </c>
    </row>
    <row r="1518" spans="1:15">
      <c r="A1518" s="2">
        <v>1665</v>
      </c>
      <c r="B1518" s="2">
        <v>138946</v>
      </c>
      <c r="C1518" s="2">
        <v>0</v>
      </c>
      <c r="D1518" s="2">
        <v>1</v>
      </c>
      <c r="E1518" s="2">
        <v>65</v>
      </c>
      <c r="F1518" s="2">
        <v>0</v>
      </c>
      <c r="G1518" s="2">
        <v>0</v>
      </c>
      <c r="H1518" s="2">
        <v>0</v>
      </c>
      <c r="I1518" s="2">
        <v>1</v>
      </c>
      <c r="J1518" s="2">
        <v>0</v>
      </c>
      <c r="K1518" s="2">
        <v>0</v>
      </c>
      <c r="L1518" s="2">
        <v>1</v>
      </c>
      <c r="M1518" s="2">
        <v>0</v>
      </c>
      <c r="N1518" s="2">
        <v>0</v>
      </c>
      <c r="O1518" s="2" t="s">
        <v>16</v>
      </c>
    </row>
    <row r="1519" spans="1:15">
      <c r="A1519" s="2">
        <v>3147</v>
      </c>
      <c r="B1519" s="2">
        <v>138946</v>
      </c>
      <c r="C1519" s="2">
        <v>0</v>
      </c>
      <c r="D1519" s="2">
        <v>1</v>
      </c>
      <c r="E1519" s="2">
        <v>65</v>
      </c>
      <c r="F1519" s="2">
        <v>0</v>
      </c>
      <c r="G1519" s="2">
        <v>0</v>
      </c>
      <c r="H1519" s="2">
        <v>0</v>
      </c>
      <c r="I1519" s="2">
        <v>1</v>
      </c>
      <c r="J1519" s="2">
        <v>0</v>
      </c>
      <c r="K1519" s="2">
        <v>0</v>
      </c>
      <c r="L1519" s="2">
        <v>1</v>
      </c>
      <c r="M1519" s="2">
        <v>0</v>
      </c>
      <c r="N1519" s="2">
        <v>0</v>
      </c>
      <c r="O1519" s="2" t="s">
        <v>16</v>
      </c>
    </row>
    <row r="1520" spans="1:15">
      <c r="A1520" s="2">
        <v>2368</v>
      </c>
      <c r="B1520" s="2">
        <v>138887</v>
      </c>
      <c r="C1520" s="2">
        <v>1</v>
      </c>
      <c r="D1520" s="2">
        <v>0</v>
      </c>
      <c r="E1520" s="2">
        <v>48</v>
      </c>
      <c r="F1520" s="2">
        <v>0</v>
      </c>
      <c r="G1520" s="2">
        <v>0</v>
      </c>
      <c r="H1520" s="2">
        <v>0</v>
      </c>
      <c r="I1520" s="2">
        <v>1</v>
      </c>
      <c r="J1520" s="2">
        <v>0</v>
      </c>
      <c r="K1520" s="2">
        <v>0</v>
      </c>
      <c r="L1520" s="2">
        <v>0</v>
      </c>
      <c r="M1520" s="2">
        <v>0</v>
      </c>
      <c r="N1520" s="2">
        <v>1</v>
      </c>
      <c r="O1520" s="2" t="s">
        <v>20</v>
      </c>
    </row>
    <row r="1521" spans="1:15">
      <c r="A1521" s="2">
        <v>1181</v>
      </c>
      <c r="B1521" s="2">
        <v>138872</v>
      </c>
      <c r="C1521" s="2">
        <v>1</v>
      </c>
      <c r="D1521" s="2">
        <v>0</v>
      </c>
      <c r="E1521" s="2">
        <v>32</v>
      </c>
      <c r="F1521" s="2">
        <v>0</v>
      </c>
      <c r="G1521" s="2">
        <v>1</v>
      </c>
      <c r="H1521" s="2">
        <v>0</v>
      </c>
      <c r="I1521" s="2">
        <v>0</v>
      </c>
      <c r="J1521" s="2">
        <v>0</v>
      </c>
      <c r="K1521" s="2">
        <v>0</v>
      </c>
      <c r="L1521" s="2">
        <v>1</v>
      </c>
      <c r="M1521" s="2">
        <v>0</v>
      </c>
      <c r="N1521" s="2">
        <v>0</v>
      </c>
      <c r="O1521" s="2" t="s">
        <v>15</v>
      </c>
    </row>
    <row r="1522" spans="1:15">
      <c r="A1522" s="2">
        <v>1166</v>
      </c>
      <c r="B1522" s="2">
        <v>138853</v>
      </c>
      <c r="C1522" s="2">
        <v>1</v>
      </c>
      <c r="D1522" s="2">
        <v>1</v>
      </c>
      <c r="E1522" s="2">
        <v>50</v>
      </c>
      <c r="F1522" s="2">
        <v>0</v>
      </c>
      <c r="G1522" s="2">
        <v>1</v>
      </c>
      <c r="H1522" s="2">
        <v>0</v>
      </c>
      <c r="I1522" s="2">
        <v>0</v>
      </c>
      <c r="J1522" s="2">
        <v>0</v>
      </c>
      <c r="K1522" s="2">
        <v>0</v>
      </c>
      <c r="L1522" s="2">
        <v>0</v>
      </c>
      <c r="M1522" s="2">
        <v>0</v>
      </c>
      <c r="N1522" s="2">
        <v>1</v>
      </c>
      <c r="O1522" s="2" t="s">
        <v>19</v>
      </c>
    </row>
    <row r="1523" spans="1:15">
      <c r="A1523" s="2">
        <v>1740</v>
      </c>
      <c r="B1523" s="2">
        <v>138829</v>
      </c>
      <c r="C1523" s="2">
        <v>0</v>
      </c>
      <c r="D1523" s="2">
        <v>1</v>
      </c>
      <c r="E1523" s="2">
        <v>61</v>
      </c>
      <c r="F1523" s="2">
        <v>0</v>
      </c>
      <c r="G1523" s="2">
        <v>1</v>
      </c>
      <c r="H1523" s="2">
        <v>0</v>
      </c>
      <c r="I1523" s="2">
        <v>0</v>
      </c>
      <c r="J1523" s="2">
        <v>0</v>
      </c>
      <c r="K1523" s="2">
        <v>0</v>
      </c>
      <c r="L1523" s="2">
        <v>0</v>
      </c>
      <c r="M1523" s="2">
        <v>0</v>
      </c>
      <c r="N1523" s="2">
        <v>1</v>
      </c>
      <c r="O1523" s="2" t="s">
        <v>17</v>
      </c>
    </row>
    <row r="1524" spans="1:15">
      <c r="A1524" s="2">
        <v>1372</v>
      </c>
      <c r="B1524" s="2">
        <v>138823</v>
      </c>
      <c r="C1524" s="2">
        <v>0</v>
      </c>
      <c r="D1524" s="2">
        <v>1</v>
      </c>
      <c r="E1524" s="2">
        <v>71</v>
      </c>
      <c r="F1524" s="2">
        <v>0</v>
      </c>
      <c r="G1524" s="2">
        <v>0</v>
      </c>
      <c r="H1524" s="2">
        <v>0</v>
      </c>
      <c r="I1524" s="2">
        <v>1</v>
      </c>
      <c r="J1524" s="2">
        <v>0</v>
      </c>
      <c r="K1524" s="2">
        <v>0</v>
      </c>
      <c r="L1524" s="2">
        <v>1</v>
      </c>
      <c r="M1524" s="2">
        <v>0</v>
      </c>
      <c r="N1524" s="2">
        <v>0</v>
      </c>
      <c r="O1524" s="2" t="s">
        <v>20</v>
      </c>
    </row>
    <row r="1525" spans="1:15">
      <c r="A1525" s="2">
        <v>2253</v>
      </c>
      <c r="B1525" s="2">
        <v>138808</v>
      </c>
      <c r="C1525" s="2">
        <v>1</v>
      </c>
      <c r="D1525" s="2">
        <v>0</v>
      </c>
      <c r="E1525" s="2">
        <v>48</v>
      </c>
      <c r="F1525" s="2">
        <v>0</v>
      </c>
      <c r="G1525" s="2">
        <v>0</v>
      </c>
      <c r="H1525" s="2">
        <v>1</v>
      </c>
      <c r="I1525" s="2">
        <v>0</v>
      </c>
      <c r="J1525" s="2">
        <v>0</v>
      </c>
      <c r="K1525" s="2">
        <v>0</v>
      </c>
      <c r="L1525" s="2">
        <v>1</v>
      </c>
      <c r="M1525" s="2">
        <v>0</v>
      </c>
      <c r="N1525" s="2">
        <v>0</v>
      </c>
      <c r="O1525" s="2" t="s">
        <v>16</v>
      </c>
    </row>
    <row r="1526" spans="1:15">
      <c r="A1526" s="2">
        <v>2404</v>
      </c>
      <c r="B1526" s="2">
        <v>138741</v>
      </c>
      <c r="C1526" s="2">
        <v>1</v>
      </c>
      <c r="D1526" s="2">
        <v>1</v>
      </c>
      <c r="E1526" s="2">
        <v>62</v>
      </c>
      <c r="F1526" s="2">
        <v>0</v>
      </c>
      <c r="G1526" s="2">
        <v>0</v>
      </c>
      <c r="H1526" s="2">
        <v>1</v>
      </c>
      <c r="I1526" s="2">
        <v>0</v>
      </c>
      <c r="J1526" s="2">
        <v>0</v>
      </c>
      <c r="K1526" s="2">
        <v>0</v>
      </c>
      <c r="L1526" s="2">
        <v>0</v>
      </c>
      <c r="M1526" s="2">
        <v>0</v>
      </c>
      <c r="N1526" s="2">
        <v>0</v>
      </c>
      <c r="O1526" s="2" t="s">
        <v>20</v>
      </c>
    </row>
    <row r="1527" spans="1:15">
      <c r="A1527" s="2">
        <v>2733</v>
      </c>
      <c r="B1527" s="2">
        <v>138725</v>
      </c>
      <c r="C1527" s="2">
        <v>1</v>
      </c>
      <c r="D1527" s="2">
        <v>1</v>
      </c>
      <c r="E1527" s="2">
        <v>65</v>
      </c>
      <c r="F1527" s="2">
        <v>0</v>
      </c>
      <c r="G1527" s="2">
        <v>1</v>
      </c>
      <c r="H1527" s="2">
        <v>0</v>
      </c>
      <c r="I1527" s="2">
        <v>0</v>
      </c>
      <c r="J1527" s="2">
        <v>0</v>
      </c>
      <c r="K1527" s="2">
        <v>0</v>
      </c>
      <c r="L1527" s="2">
        <v>0</v>
      </c>
      <c r="M1527" s="2">
        <v>0</v>
      </c>
      <c r="N1527" s="2">
        <v>1</v>
      </c>
      <c r="O1527" s="2" t="s">
        <v>16</v>
      </c>
    </row>
    <row r="1528" spans="1:15">
      <c r="A1528" s="2">
        <v>1724</v>
      </c>
      <c r="B1528" s="2">
        <v>138702</v>
      </c>
      <c r="C1528" s="2">
        <v>1</v>
      </c>
      <c r="D1528" s="2">
        <v>0</v>
      </c>
      <c r="E1528" s="2">
        <v>42</v>
      </c>
      <c r="F1528" s="2">
        <v>0</v>
      </c>
      <c r="G1528" s="2">
        <v>0</v>
      </c>
      <c r="H1528" s="2">
        <v>0</v>
      </c>
      <c r="I1528" s="2">
        <v>1</v>
      </c>
      <c r="J1528" s="2">
        <v>0</v>
      </c>
      <c r="K1528" s="2">
        <v>0</v>
      </c>
      <c r="L1528" s="2">
        <v>0</v>
      </c>
      <c r="M1528" s="2">
        <v>0</v>
      </c>
      <c r="N1528" s="2">
        <v>0</v>
      </c>
      <c r="O1528" s="2" t="s">
        <v>19</v>
      </c>
    </row>
    <row r="1529" spans="1:15">
      <c r="A1529" s="2">
        <v>1844</v>
      </c>
      <c r="B1529" s="2">
        <v>138683</v>
      </c>
      <c r="C1529" s="2">
        <v>1</v>
      </c>
      <c r="D1529" s="2">
        <v>0</v>
      </c>
      <c r="E1529" s="2">
        <v>31</v>
      </c>
      <c r="F1529" s="2">
        <v>0</v>
      </c>
      <c r="G1529" s="2">
        <v>0</v>
      </c>
      <c r="H1529" s="2">
        <v>0</v>
      </c>
      <c r="I1529" s="2">
        <v>1</v>
      </c>
      <c r="J1529" s="2">
        <v>0</v>
      </c>
      <c r="K1529" s="2">
        <v>0</v>
      </c>
      <c r="L1529" s="2">
        <v>0</v>
      </c>
      <c r="M1529" s="2">
        <v>0</v>
      </c>
      <c r="N1529" s="2">
        <v>0</v>
      </c>
      <c r="O1529" s="2" t="s">
        <v>19</v>
      </c>
    </row>
    <row r="1530" spans="1:15">
      <c r="A1530" s="2">
        <v>3013</v>
      </c>
      <c r="B1530" s="2">
        <v>138680</v>
      </c>
      <c r="C1530" s="2">
        <v>1</v>
      </c>
      <c r="D1530" s="2">
        <v>0</v>
      </c>
      <c r="E1530" s="2">
        <v>36</v>
      </c>
      <c r="F1530" s="2">
        <v>0</v>
      </c>
      <c r="G1530" s="2">
        <v>1</v>
      </c>
      <c r="H1530" s="2">
        <v>0</v>
      </c>
      <c r="I1530" s="2">
        <v>0</v>
      </c>
      <c r="J1530" s="2">
        <v>0</v>
      </c>
      <c r="K1530" s="2">
        <v>0</v>
      </c>
      <c r="L1530" s="2">
        <v>1</v>
      </c>
      <c r="M1530" s="2">
        <v>0</v>
      </c>
      <c r="N1530" s="2">
        <v>0</v>
      </c>
      <c r="O1530" s="2" t="s">
        <v>18</v>
      </c>
    </row>
    <row r="1531" spans="1:15">
      <c r="A1531" s="2">
        <v>1339</v>
      </c>
      <c r="B1531" s="2">
        <v>138643</v>
      </c>
      <c r="C1531" s="2">
        <v>1</v>
      </c>
      <c r="D1531" s="2">
        <v>1</v>
      </c>
      <c r="E1531" s="2">
        <v>42</v>
      </c>
      <c r="F1531" s="2">
        <v>0</v>
      </c>
      <c r="G1531" s="2">
        <v>0</v>
      </c>
      <c r="H1531" s="2">
        <v>1</v>
      </c>
      <c r="I1531" s="2">
        <v>0</v>
      </c>
      <c r="J1531" s="2">
        <v>0</v>
      </c>
      <c r="K1531" s="2">
        <v>0</v>
      </c>
      <c r="L1531" s="2">
        <v>1</v>
      </c>
      <c r="M1531" s="2">
        <v>0</v>
      </c>
      <c r="N1531" s="2">
        <v>0</v>
      </c>
      <c r="O1531" s="2" t="s">
        <v>18</v>
      </c>
    </row>
    <row r="1532" spans="1:15">
      <c r="A1532" s="2">
        <v>1030</v>
      </c>
      <c r="B1532" s="2">
        <v>138620</v>
      </c>
      <c r="C1532" s="2">
        <v>0</v>
      </c>
      <c r="D1532" s="2">
        <v>0</v>
      </c>
      <c r="E1532" s="2">
        <v>57</v>
      </c>
      <c r="F1532" s="2">
        <v>0</v>
      </c>
      <c r="G1532" s="2">
        <v>0</v>
      </c>
      <c r="H1532" s="2">
        <v>0</v>
      </c>
      <c r="I1532" s="2">
        <v>1</v>
      </c>
      <c r="J1532" s="2">
        <v>0</v>
      </c>
      <c r="K1532" s="2">
        <v>0</v>
      </c>
      <c r="L1532" s="2">
        <v>0</v>
      </c>
      <c r="M1532" s="2">
        <v>1</v>
      </c>
      <c r="N1532" s="2">
        <v>0</v>
      </c>
      <c r="O1532" s="2" t="s">
        <v>20</v>
      </c>
    </row>
    <row r="1533" spans="1:15">
      <c r="A1533" s="2">
        <v>1078</v>
      </c>
      <c r="B1533" s="2">
        <v>138620</v>
      </c>
      <c r="C1533" s="2">
        <v>0</v>
      </c>
      <c r="D1533" s="2">
        <v>0</v>
      </c>
      <c r="E1533" s="2">
        <v>57</v>
      </c>
      <c r="F1533" s="2">
        <v>0</v>
      </c>
      <c r="G1533" s="2">
        <v>0</v>
      </c>
      <c r="H1533" s="2">
        <v>0</v>
      </c>
      <c r="I1533" s="2">
        <v>1</v>
      </c>
      <c r="J1533" s="2">
        <v>0</v>
      </c>
      <c r="K1533" s="2">
        <v>0</v>
      </c>
      <c r="L1533" s="2">
        <v>0</v>
      </c>
      <c r="M1533" s="2">
        <v>1</v>
      </c>
      <c r="N1533" s="2">
        <v>0</v>
      </c>
      <c r="O1533" s="2" t="s">
        <v>20</v>
      </c>
    </row>
    <row r="1534" spans="1:15">
      <c r="A1534" s="2">
        <v>1556</v>
      </c>
      <c r="B1534" s="2">
        <v>138593</v>
      </c>
      <c r="C1534" s="2">
        <v>1</v>
      </c>
      <c r="D1534" s="2">
        <v>0</v>
      </c>
      <c r="E1534" s="2">
        <v>42</v>
      </c>
      <c r="F1534" s="2">
        <v>0</v>
      </c>
      <c r="G1534" s="2">
        <v>0</v>
      </c>
      <c r="H1534" s="2">
        <v>1</v>
      </c>
      <c r="I1534" s="2">
        <v>0</v>
      </c>
      <c r="J1534" s="2">
        <v>0</v>
      </c>
      <c r="K1534" s="2">
        <v>0</v>
      </c>
      <c r="L1534" s="2">
        <v>0</v>
      </c>
      <c r="M1534" s="2">
        <v>0</v>
      </c>
      <c r="N1534" s="2">
        <v>0</v>
      </c>
      <c r="O1534" s="2" t="s">
        <v>19</v>
      </c>
    </row>
    <row r="1535" spans="1:15">
      <c r="A1535" s="2">
        <v>1220</v>
      </c>
      <c r="B1535" s="2">
        <v>138590</v>
      </c>
      <c r="C1535" s="2">
        <v>1</v>
      </c>
      <c r="D1535" s="2">
        <v>0</v>
      </c>
      <c r="E1535" s="2">
        <v>49</v>
      </c>
      <c r="F1535" s="2">
        <v>0</v>
      </c>
      <c r="G1535" s="2">
        <v>0</v>
      </c>
      <c r="H1535" s="2">
        <v>0</v>
      </c>
      <c r="I1535" s="2">
        <v>1</v>
      </c>
      <c r="J1535" s="2">
        <v>0</v>
      </c>
      <c r="K1535" s="2">
        <v>0</v>
      </c>
      <c r="L1535" s="2">
        <v>1</v>
      </c>
      <c r="M1535" s="2">
        <v>0</v>
      </c>
      <c r="N1535" s="2">
        <v>0</v>
      </c>
      <c r="O1535" s="2" t="s">
        <v>19</v>
      </c>
    </row>
    <row r="1536" spans="1:15">
      <c r="A1536" s="2">
        <v>1358</v>
      </c>
      <c r="B1536" s="2">
        <v>138578</v>
      </c>
      <c r="C1536" s="2">
        <v>1</v>
      </c>
      <c r="D1536" s="2">
        <v>1</v>
      </c>
      <c r="E1536" s="2">
        <v>48</v>
      </c>
      <c r="F1536" s="2">
        <v>0</v>
      </c>
      <c r="G1536" s="2">
        <v>0</v>
      </c>
      <c r="H1536" s="2">
        <v>1</v>
      </c>
      <c r="I1536" s="2">
        <v>0</v>
      </c>
      <c r="J1536" s="2">
        <v>0</v>
      </c>
      <c r="K1536" s="2">
        <v>0</v>
      </c>
      <c r="L1536" s="2">
        <v>0</v>
      </c>
      <c r="M1536" s="2">
        <v>0</v>
      </c>
      <c r="N1536" s="2">
        <v>1</v>
      </c>
      <c r="O1536" s="2" t="s">
        <v>19</v>
      </c>
    </row>
    <row r="1537" spans="1:15">
      <c r="A1537" s="2">
        <v>2074</v>
      </c>
      <c r="B1537" s="2">
        <v>138578</v>
      </c>
      <c r="C1537" s="2">
        <v>1</v>
      </c>
      <c r="D1537" s="2">
        <v>1</v>
      </c>
      <c r="E1537" s="2">
        <v>48</v>
      </c>
      <c r="F1537" s="2">
        <v>0</v>
      </c>
      <c r="G1537" s="2">
        <v>0</v>
      </c>
      <c r="H1537" s="2">
        <v>1</v>
      </c>
      <c r="I1537" s="2">
        <v>0</v>
      </c>
      <c r="J1537" s="2">
        <v>0</v>
      </c>
      <c r="K1537" s="2">
        <v>0</v>
      </c>
      <c r="L1537" s="2">
        <v>0</v>
      </c>
      <c r="M1537" s="2">
        <v>0</v>
      </c>
      <c r="N1537" s="2">
        <v>1</v>
      </c>
      <c r="O1537" s="2" t="s">
        <v>20</v>
      </c>
    </row>
    <row r="1538" spans="1:15">
      <c r="A1538" s="2">
        <v>1837</v>
      </c>
      <c r="B1538" s="2">
        <v>138576</v>
      </c>
      <c r="C1538" s="2">
        <v>0</v>
      </c>
      <c r="D1538" s="2">
        <v>1</v>
      </c>
      <c r="E1538" s="2">
        <v>47</v>
      </c>
      <c r="F1538" s="2">
        <v>0</v>
      </c>
      <c r="G1538" s="2">
        <v>1</v>
      </c>
      <c r="H1538" s="2">
        <v>0</v>
      </c>
      <c r="I1538" s="2">
        <v>0</v>
      </c>
      <c r="J1538" s="2">
        <v>0</v>
      </c>
      <c r="K1538" s="2">
        <v>0</v>
      </c>
      <c r="L1538" s="2">
        <v>0</v>
      </c>
      <c r="M1538" s="2">
        <v>1</v>
      </c>
      <c r="N1538" s="2">
        <v>0</v>
      </c>
      <c r="O1538" s="2" t="s">
        <v>18</v>
      </c>
    </row>
    <row r="1539" spans="1:15">
      <c r="A1539" s="2">
        <v>1100</v>
      </c>
      <c r="B1539" s="2">
        <v>138557</v>
      </c>
      <c r="C1539" s="2">
        <v>1</v>
      </c>
      <c r="D1539" s="2">
        <v>0</v>
      </c>
      <c r="E1539" s="2">
        <v>42</v>
      </c>
      <c r="F1539" s="2">
        <v>0</v>
      </c>
      <c r="G1539" s="2">
        <v>0</v>
      </c>
      <c r="H1539" s="2">
        <v>1</v>
      </c>
      <c r="I1539" s="2">
        <v>0</v>
      </c>
      <c r="J1539" s="2">
        <v>0</v>
      </c>
      <c r="K1539" s="2">
        <v>0</v>
      </c>
      <c r="L1539" s="2">
        <v>1</v>
      </c>
      <c r="M1539" s="2">
        <v>0</v>
      </c>
      <c r="N1539" s="2">
        <v>0</v>
      </c>
      <c r="O1539" s="2" t="s">
        <v>19</v>
      </c>
    </row>
    <row r="1540" spans="1:15">
      <c r="A1540" s="2">
        <v>1137</v>
      </c>
      <c r="B1540" s="2">
        <v>138547</v>
      </c>
      <c r="C1540" s="2">
        <v>1</v>
      </c>
      <c r="D1540" s="2">
        <v>0</v>
      </c>
      <c r="E1540" s="2">
        <v>39</v>
      </c>
      <c r="F1540" s="2">
        <v>0</v>
      </c>
      <c r="G1540" s="2">
        <v>0</v>
      </c>
      <c r="H1540" s="2">
        <v>0</v>
      </c>
      <c r="I1540" s="2">
        <v>1</v>
      </c>
      <c r="J1540" s="2">
        <v>0</v>
      </c>
      <c r="K1540" s="2">
        <v>0</v>
      </c>
      <c r="L1540" s="2">
        <v>1</v>
      </c>
      <c r="M1540" s="2">
        <v>0</v>
      </c>
      <c r="N1540" s="2">
        <v>0</v>
      </c>
      <c r="O1540" s="2" t="s">
        <v>16</v>
      </c>
    </row>
    <row r="1541" spans="1:15">
      <c r="A1541" s="2">
        <v>2699</v>
      </c>
      <c r="B1541" s="2">
        <v>138513</v>
      </c>
      <c r="C1541" s="2">
        <v>1</v>
      </c>
      <c r="D1541" s="2">
        <v>0</v>
      </c>
      <c r="E1541" s="2">
        <v>38</v>
      </c>
      <c r="F1541" s="2">
        <v>0</v>
      </c>
      <c r="G1541" s="2">
        <v>0</v>
      </c>
      <c r="H1541" s="2">
        <v>1</v>
      </c>
      <c r="I1541" s="2">
        <v>0</v>
      </c>
      <c r="J1541" s="2">
        <v>0</v>
      </c>
      <c r="K1541" s="2">
        <v>0</v>
      </c>
      <c r="L1541" s="2">
        <v>0</v>
      </c>
      <c r="M1541" s="2">
        <v>0</v>
      </c>
      <c r="N1541" s="2">
        <v>1</v>
      </c>
      <c r="O1541" s="2" t="s">
        <v>15</v>
      </c>
    </row>
    <row r="1542" spans="1:15">
      <c r="A1542" s="2">
        <v>2083</v>
      </c>
      <c r="B1542" s="2">
        <v>138508</v>
      </c>
      <c r="C1542" s="2">
        <v>1</v>
      </c>
      <c r="D1542" s="2">
        <v>0</v>
      </c>
      <c r="E1542" s="2">
        <v>34</v>
      </c>
      <c r="F1542" s="2">
        <v>0</v>
      </c>
      <c r="G1542" s="2">
        <v>1</v>
      </c>
      <c r="H1542" s="2">
        <v>0</v>
      </c>
      <c r="I1542" s="2">
        <v>0</v>
      </c>
      <c r="J1542" s="2">
        <v>0</v>
      </c>
      <c r="K1542" s="2">
        <v>0</v>
      </c>
      <c r="L1542" s="2">
        <v>1</v>
      </c>
      <c r="M1542" s="2">
        <v>0</v>
      </c>
      <c r="N1542" s="2">
        <v>0</v>
      </c>
      <c r="O1542" s="2" t="s">
        <v>18</v>
      </c>
    </row>
    <row r="1543" spans="1:15">
      <c r="A1543" s="2">
        <v>2210</v>
      </c>
      <c r="B1543" s="2">
        <v>138452</v>
      </c>
      <c r="C1543" s="2">
        <v>1</v>
      </c>
      <c r="D1543" s="2">
        <v>1</v>
      </c>
      <c r="E1543" s="2">
        <v>65</v>
      </c>
      <c r="F1543" s="2">
        <v>0</v>
      </c>
      <c r="G1543" s="2">
        <v>1</v>
      </c>
      <c r="H1543" s="2">
        <v>0</v>
      </c>
      <c r="I1543" s="2">
        <v>0</v>
      </c>
      <c r="J1543" s="2">
        <v>0</v>
      </c>
      <c r="K1543" s="2">
        <v>0</v>
      </c>
      <c r="L1543" s="2">
        <v>0</v>
      </c>
      <c r="M1543" s="2">
        <v>1</v>
      </c>
      <c r="N1543" s="2">
        <v>0</v>
      </c>
      <c r="O1543" s="2" t="s">
        <v>19</v>
      </c>
    </row>
    <row r="1544" spans="1:15">
      <c r="A1544" s="2">
        <v>2676</v>
      </c>
      <c r="B1544" s="2">
        <v>138452</v>
      </c>
      <c r="C1544" s="2">
        <v>1</v>
      </c>
      <c r="D1544" s="2">
        <v>1</v>
      </c>
      <c r="E1544" s="2">
        <v>65</v>
      </c>
      <c r="F1544" s="2">
        <v>0</v>
      </c>
      <c r="G1544" s="2">
        <v>1</v>
      </c>
      <c r="H1544" s="2">
        <v>0</v>
      </c>
      <c r="I1544" s="2">
        <v>0</v>
      </c>
      <c r="J1544" s="2">
        <v>0</v>
      </c>
      <c r="K1544" s="2">
        <v>0</v>
      </c>
      <c r="L1544" s="2">
        <v>0</v>
      </c>
      <c r="M1544" s="2">
        <v>1</v>
      </c>
      <c r="N1544" s="2">
        <v>0</v>
      </c>
      <c r="O1544" s="2" t="s">
        <v>17</v>
      </c>
    </row>
    <row r="1545" spans="1:15">
      <c r="A1545" s="2">
        <v>1555</v>
      </c>
      <c r="B1545" s="2">
        <v>138443</v>
      </c>
      <c r="C1545" s="2">
        <v>1</v>
      </c>
      <c r="D1545" s="2">
        <v>1</v>
      </c>
      <c r="E1545" s="2">
        <v>52</v>
      </c>
      <c r="F1545" s="2">
        <v>0</v>
      </c>
      <c r="G1545" s="2">
        <v>1</v>
      </c>
      <c r="H1545" s="2">
        <v>0</v>
      </c>
      <c r="I1545" s="2">
        <v>0</v>
      </c>
      <c r="J1545" s="2">
        <v>0</v>
      </c>
      <c r="K1545" s="2">
        <v>0</v>
      </c>
      <c r="L1545" s="2">
        <v>0</v>
      </c>
      <c r="M1545" s="2">
        <v>0</v>
      </c>
      <c r="N1545" s="2">
        <v>1</v>
      </c>
      <c r="O1545" s="2" t="s">
        <v>18</v>
      </c>
    </row>
    <row r="1546" spans="1:15">
      <c r="A1546" s="2">
        <v>1457</v>
      </c>
      <c r="B1546" s="2">
        <v>138415</v>
      </c>
      <c r="C1546" s="2">
        <v>1</v>
      </c>
      <c r="D1546" s="2">
        <v>1</v>
      </c>
      <c r="E1546" s="2">
        <v>42</v>
      </c>
      <c r="F1546" s="2">
        <v>0</v>
      </c>
      <c r="G1546" s="2">
        <v>1</v>
      </c>
      <c r="H1546" s="2">
        <v>0</v>
      </c>
      <c r="I1546" s="2">
        <v>0</v>
      </c>
      <c r="J1546" s="2">
        <v>0</v>
      </c>
      <c r="K1546" s="2">
        <v>0</v>
      </c>
      <c r="L1546" s="2">
        <v>1</v>
      </c>
      <c r="M1546" s="2">
        <v>0</v>
      </c>
      <c r="N1546" s="2">
        <v>0</v>
      </c>
      <c r="O1546" s="2" t="s">
        <v>15</v>
      </c>
    </row>
    <row r="1547" spans="1:15">
      <c r="A1547" s="2">
        <v>2435</v>
      </c>
      <c r="B1547" s="2">
        <v>138410</v>
      </c>
      <c r="C1547" s="2">
        <v>0</v>
      </c>
      <c r="D1547" s="2">
        <v>0</v>
      </c>
      <c r="E1547" s="2">
        <v>46</v>
      </c>
      <c r="F1547" s="2">
        <v>0</v>
      </c>
      <c r="G1547" s="2">
        <v>1</v>
      </c>
      <c r="H1547" s="2">
        <v>0</v>
      </c>
      <c r="I1547" s="2">
        <v>0</v>
      </c>
      <c r="J1547" s="2">
        <v>0</v>
      </c>
      <c r="K1547" s="2">
        <v>0</v>
      </c>
      <c r="L1547" s="2">
        <v>0</v>
      </c>
      <c r="M1547" s="2">
        <v>0</v>
      </c>
      <c r="N1547" s="2">
        <v>1</v>
      </c>
      <c r="O1547" s="2" t="s">
        <v>15</v>
      </c>
    </row>
    <row r="1548" spans="1:15">
      <c r="A1548" s="2">
        <v>1278</v>
      </c>
      <c r="B1548" s="2">
        <v>138361</v>
      </c>
      <c r="C1548" s="2">
        <v>1</v>
      </c>
      <c r="D1548" s="2">
        <v>0</v>
      </c>
      <c r="E1548" s="2">
        <v>51</v>
      </c>
      <c r="F1548" s="2">
        <v>0</v>
      </c>
      <c r="G1548" s="2">
        <v>0</v>
      </c>
      <c r="H1548" s="2">
        <v>0</v>
      </c>
      <c r="I1548" s="2">
        <v>1</v>
      </c>
      <c r="J1548" s="2">
        <v>0</v>
      </c>
      <c r="K1548" s="2">
        <v>0</v>
      </c>
      <c r="L1548" s="2">
        <v>1</v>
      </c>
      <c r="M1548" s="2">
        <v>0</v>
      </c>
      <c r="N1548" s="2">
        <v>0</v>
      </c>
      <c r="O1548" s="2" t="s">
        <v>17</v>
      </c>
    </row>
    <row r="1549" spans="1:15">
      <c r="A1549" s="2">
        <v>3034</v>
      </c>
      <c r="B1549" s="2">
        <v>138361</v>
      </c>
      <c r="C1549" s="2">
        <v>1</v>
      </c>
      <c r="D1549" s="2">
        <v>0</v>
      </c>
      <c r="E1549" s="2">
        <v>51</v>
      </c>
      <c r="F1549" s="2">
        <v>0</v>
      </c>
      <c r="G1549" s="2">
        <v>0</v>
      </c>
      <c r="H1549" s="2">
        <v>0</v>
      </c>
      <c r="I1549" s="2">
        <v>1</v>
      </c>
      <c r="J1549" s="2">
        <v>0</v>
      </c>
      <c r="K1549" s="2">
        <v>0</v>
      </c>
      <c r="L1549" s="2">
        <v>1</v>
      </c>
      <c r="M1549" s="2">
        <v>0</v>
      </c>
      <c r="N1549" s="2">
        <v>0</v>
      </c>
      <c r="O1549" s="2" t="s">
        <v>20</v>
      </c>
    </row>
    <row r="1550" spans="1:15">
      <c r="A1550" s="2">
        <v>1027</v>
      </c>
      <c r="B1550" s="2">
        <v>138360</v>
      </c>
      <c r="C1550" s="2">
        <v>1</v>
      </c>
      <c r="D1550" s="2">
        <v>0</v>
      </c>
      <c r="E1550" s="2">
        <v>31</v>
      </c>
      <c r="F1550" s="2">
        <v>0</v>
      </c>
      <c r="G1550" s="2">
        <v>1</v>
      </c>
      <c r="H1550" s="2">
        <v>0</v>
      </c>
      <c r="I1550" s="2">
        <v>0</v>
      </c>
      <c r="J1550" s="2">
        <v>0</v>
      </c>
      <c r="K1550" s="2">
        <v>0</v>
      </c>
      <c r="L1550" s="2">
        <v>1</v>
      </c>
      <c r="M1550" s="2">
        <v>0</v>
      </c>
      <c r="N1550" s="2">
        <v>0</v>
      </c>
      <c r="O1550" s="2" t="s">
        <v>18</v>
      </c>
    </row>
    <row r="1551" spans="1:15">
      <c r="A1551" s="2">
        <v>1167</v>
      </c>
      <c r="B1551" s="2">
        <v>138285</v>
      </c>
      <c r="C1551" s="2">
        <v>2</v>
      </c>
      <c r="D1551" s="2">
        <v>1</v>
      </c>
      <c r="E1551" s="2">
        <v>61</v>
      </c>
      <c r="F1551" s="2">
        <v>0</v>
      </c>
      <c r="G1551" s="2">
        <v>0</v>
      </c>
      <c r="H1551" s="2">
        <v>0</v>
      </c>
      <c r="I1551" s="2">
        <v>1</v>
      </c>
      <c r="J1551" s="2">
        <v>0</v>
      </c>
      <c r="K1551" s="2">
        <v>0</v>
      </c>
      <c r="L1551" s="2">
        <v>1</v>
      </c>
      <c r="M1551" s="2">
        <v>0</v>
      </c>
      <c r="N1551" s="2">
        <v>0</v>
      </c>
      <c r="O1551" s="2" t="s">
        <v>16</v>
      </c>
    </row>
    <row r="1552" spans="1:15">
      <c r="A1552" s="2">
        <v>2952</v>
      </c>
      <c r="B1552" s="2">
        <v>138236</v>
      </c>
      <c r="C1552" s="2">
        <v>1</v>
      </c>
      <c r="D1552" s="2">
        <v>1</v>
      </c>
      <c r="E1552" s="2">
        <v>52</v>
      </c>
      <c r="F1552" s="2">
        <v>0</v>
      </c>
      <c r="G1552" s="2">
        <v>0</v>
      </c>
      <c r="H1552" s="2">
        <v>1</v>
      </c>
      <c r="I1552" s="2">
        <v>0</v>
      </c>
      <c r="J1552" s="2">
        <v>0</v>
      </c>
      <c r="K1552" s="2">
        <v>0</v>
      </c>
      <c r="L1552" s="2">
        <v>0</v>
      </c>
      <c r="M1552" s="2">
        <v>0</v>
      </c>
      <c r="N1552" s="2">
        <v>1</v>
      </c>
      <c r="O1552" s="2" t="s">
        <v>17</v>
      </c>
    </row>
    <row r="1553" spans="1:15">
      <c r="A1553" s="2">
        <v>2656</v>
      </c>
      <c r="B1553" s="2">
        <v>138232</v>
      </c>
      <c r="C1553" s="2">
        <v>1</v>
      </c>
      <c r="D1553" s="2">
        <v>1</v>
      </c>
      <c r="E1553" s="2">
        <v>49</v>
      </c>
      <c r="F1553" s="2">
        <v>0</v>
      </c>
      <c r="G1553" s="2">
        <v>0</v>
      </c>
      <c r="H1553" s="2">
        <v>0</v>
      </c>
      <c r="I1553" s="2">
        <v>1</v>
      </c>
      <c r="J1553" s="2">
        <v>0</v>
      </c>
      <c r="K1553" s="2">
        <v>0</v>
      </c>
      <c r="L1553" s="2">
        <v>1</v>
      </c>
      <c r="M1553" s="2">
        <v>0</v>
      </c>
      <c r="N1553" s="2">
        <v>0</v>
      </c>
      <c r="O1553" s="2" t="s">
        <v>20</v>
      </c>
    </row>
    <row r="1554" spans="1:15">
      <c r="A1554" s="2">
        <v>2551</v>
      </c>
      <c r="B1554" s="2">
        <v>138201</v>
      </c>
      <c r="C1554" s="2">
        <v>0</v>
      </c>
      <c r="D1554" s="2">
        <v>1</v>
      </c>
      <c r="E1554" s="2">
        <v>60</v>
      </c>
      <c r="F1554" s="2">
        <v>0</v>
      </c>
      <c r="G1554" s="2">
        <v>0</v>
      </c>
      <c r="H1554" s="2">
        <v>0</v>
      </c>
      <c r="I1554" s="2">
        <v>1</v>
      </c>
      <c r="J1554" s="2">
        <v>0</v>
      </c>
      <c r="K1554" s="2">
        <v>0</v>
      </c>
      <c r="L1554" s="2">
        <v>0</v>
      </c>
      <c r="M1554" s="2">
        <v>0</v>
      </c>
      <c r="N1554" s="2">
        <v>1</v>
      </c>
      <c r="O1554" s="2" t="s">
        <v>18</v>
      </c>
    </row>
    <row r="1555" spans="1:15">
      <c r="A1555" s="2">
        <v>1553</v>
      </c>
      <c r="B1555" s="2">
        <v>138200</v>
      </c>
      <c r="C1555" s="2">
        <v>1</v>
      </c>
      <c r="D1555" s="2">
        <v>1</v>
      </c>
      <c r="E1555" s="2">
        <v>50</v>
      </c>
      <c r="F1555" s="2">
        <v>0</v>
      </c>
      <c r="G1555" s="2">
        <v>0</v>
      </c>
      <c r="H1555" s="2">
        <v>0</v>
      </c>
      <c r="I1555" s="2">
        <v>1</v>
      </c>
      <c r="J1555" s="2">
        <v>0</v>
      </c>
      <c r="K1555" s="2">
        <v>0</v>
      </c>
      <c r="L1555" s="2">
        <v>1</v>
      </c>
      <c r="M1555" s="2">
        <v>0</v>
      </c>
      <c r="N1555" s="2">
        <v>0</v>
      </c>
      <c r="O1555" s="2" t="s">
        <v>15</v>
      </c>
    </row>
    <row r="1556" spans="1:15">
      <c r="A1556" s="2">
        <v>2212</v>
      </c>
      <c r="B1556" s="2">
        <v>138197</v>
      </c>
      <c r="C1556" s="2">
        <v>1</v>
      </c>
      <c r="D1556" s="2">
        <v>0</v>
      </c>
      <c r="E1556" s="2">
        <v>34</v>
      </c>
      <c r="F1556" s="2">
        <v>0</v>
      </c>
      <c r="G1556" s="2">
        <v>0</v>
      </c>
      <c r="H1556" s="2">
        <v>0</v>
      </c>
      <c r="I1556" s="2">
        <v>1</v>
      </c>
      <c r="J1556" s="2">
        <v>0</v>
      </c>
      <c r="K1556" s="2">
        <v>0</v>
      </c>
      <c r="L1556" s="2">
        <v>0</v>
      </c>
      <c r="M1556" s="2">
        <v>0</v>
      </c>
      <c r="N1556" s="2">
        <v>1</v>
      </c>
      <c r="O1556" s="2" t="s">
        <v>20</v>
      </c>
    </row>
    <row r="1557" spans="1:15">
      <c r="A1557" s="2">
        <v>1995</v>
      </c>
      <c r="B1557" s="2">
        <v>138196</v>
      </c>
      <c r="C1557" s="2">
        <v>1</v>
      </c>
      <c r="D1557" s="2">
        <v>1</v>
      </c>
      <c r="E1557" s="2">
        <v>49</v>
      </c>
      <c r="F1557" s="2">
        <v>0</v>
      </c>
      <c r="G1557" s="2">
        <v>1</v>
      </c>
      <c r="H1557" s="2">
        <v>0</v>
      </c>
      <c r="I1557" s="2">
        <v>0</v>
      </c>
      <c r="J1557" s="2">
        <v>0</v>
      </c>
      <c r="K1557" s="2">
        <v>0</v>
      </c>
      <c r="L1557" s="2">
        <v>0</v>
      </c>
      <c r="M1557" s="2">
        <v>1</v>
      </c>
      <c r="N1557" s="2">
        <v>0</v>
      </c>
      <c r="O1557" s="2" t="s">
        <v>16</v>
      </c>
    </row>
    <row r="1558" spans="1:15">
      <c r="A1558" s="2">
        <v>1252</v>
      </c>
      <c r="B1558" s="2">
        <v>138179</v>
      </c>
      <c r="C1558" s="2">
        <v>1</v>
      </c>
      <c r="D1558" s="2">
        <v>1</v>
      </c>
      <c r="E1558" s="2">
        <v>54</v>
      </c>
      <c r="F1558" s="2">
        <v>0</v>
      </c>
      <c r="G1558" s="2">
        <v>1</v>
      </c>
      <c r="H1558" s="2">
        <v>0</v>
      </c>
      <c r="I1558" s="2">
        <v>0</v>
      </c>
      <c r="J1558" s="2">
        <v>0</v>
      </c>
      <c r="K1558" s="2">
        <v>0</v>
      </c>
      <c r="L1558" s="2">
        <v>0</v>
      </c>
      <c r="M1558" s="2">
        <v>1</v>
      </c>
      <c r="N1558" s="2">
        <v>0</v>
      </c>
      <c r="O1558" s="2" t="s">
        <v>20</v>
      </c>
    </row>
    <row r="1559" spans="1:15">
      <c r="A1559" s="2">
        <v>2680</v>
      </c>
      <c r="B1559" s="2">
        <v>138175</v>
      </c>
      <c r="C1559" s="2">
        <v>1</v>
      </c>
      <c r="D1559" s="2">
        <v>0</v>
      </c>
      <c r="E1559" s="2">
        <v>36</v>
      </c>
      <c r="F1559" s="2">
        <v>0</v>
      </c>
      <c r="G1559" s="2">
        <v>1</v>
      </c>
      <c r="H1559" s="2">
        <v>0</v>
      </c>
      <c r="I1559" s="2">
        <v>0</v>
      </c>
      <c r="J1559" s="2">
        <v>0</v>
      </c>
      <c r="K1559" s="2">
        <v>0</v>
      </c>
      <c r="L1559" s="2">
        <v>0</v>
      </c>
      <c r="M1559" s="2">
        <v>0</v>
      </c>
      <c r="N1559" s="2">
        <v>1</v>
      </c>
      <c r="O1559" s="2" t="s">
        <v>20</v>
      </c>
    </row>
    <row r="1560" spans="1:15">
      <c r="A1560" s="2">
        <v>2336</v>
      </c>
      <c r="B1560" s="2">
        <v>138136</v>
      </c>
      <c r="C1560" s="2">
        <v>1</v>
      </c>
      <c r="D1560" s="2">
        <v>0</v>
      </c>
      <c r="E1560" s="2">
        <v>42</v>
      </c>
      <c r="F1560" s="2">
        <v>0</v>
      </c>
      <c r="G1560" s="2">
        <v>1</v>
      </c>
      <c r="H1560" s="2">
        <v>0</v>
      </c>
      <c r="I1560" s="2">
        <v>0</v>
      </c>
      <c r="J1560" s="2">
        <v>0</v>
      </c>
      <c r="K1560" s="2">
        <v>0</v>
      </c>
      <c r="L1560" s="2">
        <v>1</v>
      </c>
      <c r="M1560" s="2">
        <v>0</v>
      </c>
      <c r="N1560" s="2">
        <v>0</v>
      </c>
      <c r="O1560" s="2" t="s">
        <v>19</v>
      </c>
    </row>
    <row r="1561" spans="1:15">
      <c r="A1561" s="2">
        <v>1254</v>
      </c>
      <c r="B1561" s="2">
        <v>138097</v>
      </c>
      <c r="C1561" s="2">
        <v>1</v>
      </c>
      <c r="D1561" s="2">
        <v>1</v>
      </c>
      <c r="E1561" s="2">
        <v>50</v>
      </c>
      <c r="F1561" s="2">
        <v>0</v>
      </c>
      <c r="G1561" s="2">
        <v>1</v>
      </c>
      <c r="H1561" s="2">
        <v>0</v>
      </c>
      <c r="I1561" s="2">
        <v>0</v>
      </c>
      <c r="J1561" s="2">
        <v>0</v>
      </c>
      <c r="K1561" s="2">
        <v>0</v>
      </c>
      <c r="L1561" s="2">
        <v>0</v>
      </c>
      <c r="M1561" s="2">
        <v>0</v>
      </c>
      <c r="N1561" s="2">
        <v>1</v>
      </c>
      <c r="O1561" s="2" t="s">
        <v>17</v>
      </c>
    </row>
    <row r="1562" spans="1:15">
      <c r="A1562" s="2">
        <v>3180</v>
      </c>
      <c r="B1562" s="2">
        <v>138054</v>
      </c>
      <c r="C1562" s="2">
        <v>1</v>
      </c>
      <c r="D1562" s="2">
        <v>1</v>
      </c>
      <c r="E1562" s="2">
        <v>70</v>
      </c>
      <c r="F1562" s="2">
        <v>1</v>
      </c>
      <c r="G1562" s="2">
        <v>0</v>
      </c>
      <c r="H1562" s="2">
        <v>0</v>
      </c>
      <c r="I1562" s="2">
        <v>0</v>
      </c>
      <c r="J1562" s="2">
        <v>0</v>
      </c>
      <c r="K1562" s="2">
        <v>0</v>
      </c>
      <c r="L1562" s="2">
        <v>0</v>
      </c>
      <c r="M1562" s="2">
        <v>1</v>
      </c>
      <c r="N1562" s="2">
        <v>0</v>
      </c>
      <c r="O1562" s="2" t="s">
        <v>17</v>
      </c>
    </row>
    <row r="1563" spans="1:15">
      <c r="A1563" s="2">
        <v>2347</v>
      </c>
      <c r="B1563" s="2">
        <v>137971</v>
      </c>
      <c r="C1563" s="2">
        <v>1</v>
      </c>
      <c r="D1563" s="2">
        <v>0</v>
      </c>
      <c r="E1563" s="2">
        <v>47</v>
      </c>
      <c r="F1563" s="2">
        <v>0</v>
      </c>
      <c r="G1563" s="2">
        <v>1</v>
      </c>
      <c r="H1563" s="2">
        <v>0</v>
      </c>
      <c r="I1563" s="2">
        <v>0</v>
      </c>
      <c r="J1563" s="2">
        <v>0</v>
      </c>
      <c r="K1563" s="2">
        <v>0</v>
      </c>
      <c r="L1563" s="2">
        <v>1</v>
      </c>
      <c r="M1563" s="2">
        <v>0</v>
      </c>
      <c r="N1563" s="2">
        <v>0</v>
      </c>
      <c r="O1563" s="2" t="s">
        <v>18</v>
      </c>
    </row>
    <row r="1564" spans="1:15">
      <c r="A1564" s="2">
        <v>2645</v>
      </c>
      <c r="B1564" s="2">
        <v>137929</v>
      </c>
      <c r="C1564" s="2">
        <v>0</v>
      </c>
      <c r="D1564" s="2">
        <v>0</v>
      </c>
      <c r="E1564" s="2">
        <v>35</v>
      </c>
      <c r="F1564" s="2">
        <v>0</v>
      </c>
      <c r="G1564" s="2">
        <v>0</v>
      </c>
      <c r="H1564" s="2">
        <v>1</v>
      </c>
      <c r="I1564" s="2">
        <v>0</v>
      </c>
      <c r="J1564" s="2">
        <v>0</v>
      </c>
      <c r="K1564" s="2">
        <v>0</v>
      </c>
      <c r="L1564" s="2">
        <v>0</v>
      </c>
      <c r="M1564" s="2">
        <v>0</v>
      </c>
      <c r="N1564" s="2">
        <v>1</v>
      </c>
      <c r="O1564" s="2" t="s">
        <v>15</v>
      </c>
    </row>
    <row r="1565" spans="1:15">
      <c r="A1565" s="2">
        <v>1808</v>
      </c>
      <c r="B1565" s="2">
        <v>137859</v>
      </c>
      <c r="C1565" s="2">
        <v>1</v>
      </c>
      <c r="D1565" s="2">
        <v>2</v>
      </c>
      <c r="E1565" s="2">
        <v>58</v>
      </c>
      <c r="F1565" s="2">
        <v>1</v>
      </c>
      <c r="G1565" s="2">
        <v>0</v>
      </c>
      <c r="H1565" s="2">
        <v>0</v>
      </c>
      <c r="I1565" s="2">
        <v>0</v>
      </c>
      <c r="J1565" s="2">
        <v>0</v>
      </c>
      <c r="K1565" s="2">
        <v>0</v>
      </c>
      <c r="L1565" s="2">
        <v>1</v>
      </c>
      <c r="M1565" s="2">
        <v>0</v>
      </c>
      <c r="N1565" s="2">
        <v>0</v>
      </c>
      <c r="O1565" s="2" t="s">
        <v>19</v>
      </c>
    </row>
    <row r="1566" spans="1:15">
      <c r="A1566" s="2">
        <v>2494</v>
      </c>
      <c r="B1566" s="2">
        <v>137787</v>
      </c>
      <c r="C1566" s="2">
        <v>1</v>
      </c>
      <c r="D1566" s="2">
        <v>0</v>
      </c>
      <c r="E1566" s="2">
        <v>48</v>
      </c>
      <c r="F1566" s="2">
        <v>0</v>
      </c>
      <c r="G1566" s="2">
        <v>1</v>
      </c>
      <c r="H1566" s="2">
        <v>0</v>
      </c>
      <c r="I1566" s="2">
        <v>0</v>
      </c>
      <c r="J1566" s="2">
        <v>0</v>
      </c>
      <c r="K1566" s="2">
        <v>0</v>
      </c>
      <c r="L1566" s="2">
        <v>0</v>
      </c>
      <c r="M1566" s="2">
        <v>1</v>
      </c>
      <c r="N1566" s="2">
        <v>0</v>
      </c>
      <c r="O1566" s="2" t="s">
        <v>20</v>
      </c>
    </row>
    <row r="1567" spans="1:15">
      <c r="A1567" s="2">
        <v>2303</v>
      </c>
      <c r="B1567" s="2">
        <v>137774</v>
      </c>
      <c r="C1567" s="2">
        <v>2</v>
      </c>
      <c r="D1567" s="2">
        <v>0</v>
      </c>
      <c r="E1567" s="2">
        <v>43</v>
      </c>
      <c r="F1567" s="2">
        <v>0</v>
      </c>
      <c r="G1567" s="2">
        <v>0</v>
      </c>
      <c r="H1567" s="2">
        <v>1</v>
      </c>
      <c r="I1567" s="2">
        <v>0</v>
      </c>
      <c r="J1567" s="2">
        <v>0</v>
      </c>
      <c r="K1567" s="2">
        <v>0</v>
      </c>
      <c r="L1567" s="2">
        <v>1</v>
      </c>
      <c r="M1567" s="2">
        <v>0</v>
      </c>
      <c r="N1567" s="2">
        <v>0</v>
      </c>
      <c r="O1567" s="2" t="s">
        <v>15</v>
      </c>
    </row>
    <row r="1568" spans="1:15">
      <c r="A1568" s="2">
        <v>1017</v>
      </c>
      <c r="B1568" s="2">
        <v>137760</v>
      </c>
      <c r="C1568" s="2">
        <v>0</v>
      </c>
      <c r="D1568" s="2">
        <v>0</v>
      </c>
      <c r="E1568" s="2">
        <v>74</v>
      </c>
      <c r="F1568" s="2">
        <v>0</v>
      </c>
      <c r="G1568" s="2">
        <v>0</v>
      </c>
      <c r="H1568" s="2">
        <v>0</v>
      </c>
      <c r="I1568" s="2">
        <v>1</v>
      </c>
      <c r="J1568" s="2">
        <v>0</v>
      </c>
      <c r="K1568" s="2">
        <v>0</v>
      </c>
      <c r="L1568" s="2">
        <v>1</v>
      </c>
      <c r="M1568" s="2">
        <v>0</v>
      </c>
      <c r="N1568" s="2">
        <v>0</v>
      </c>
      <c r="O1568" s="2" t="s">
        <v>16</v>
      </c>
    </row>
    <row r="1569" spans="1:15">
      <c r="A1569" s="2">
        <v>1269</v>
      </c>
      <c r="B1569" s="2">
        <v>137760</v>
      </c>
      <c r="C1569" s="2">
        <v>0</v>
      </c>
      <c r="D1569" s="2">
        <v>0</v>
      </c>
      <c r="E1569" s="2">
        <v>74</v>
      </c>
      <c r="F1569" s="2">
        <v>0</v>
      </c>
      <c r="G1569" s="2">
        <v>0</v>
      </c>
      <c r="H1569" s="2">
        <v>0</v>
      </c>
      <c r="I1569" s="2">
        <v>1</v>
      </c>
      <c r="J1569" s="2">
        <v>0</v>
      </c>
      <c r="K1569" s="2">
        <v>0</v>
      </c>
      <c r="L1569" s="2">
        <v>1</v>
      </c>
      <c r="M1569" s="2">
        <v>0</v>
      </c>
      <c r="N1569" s="2">
        <v>0</v>
      </c>
      <c r="O1569" s="2" t="s">
        <v>16</v>
      </c>
    </row>
    <row r="1570" spans="1:15">
      <c r="A1570" s="2">
        <v>1465</v>
      </c>
      <c r="B1570" s="2">
        <v>137760</v>
      </c>
      <c r="C1570" s="2">
        <v>1</v>
      </c>
      <c r="D1570" s="2">
        <v>0</v>
      </c>
      <c r="E1570" s="2">
        <v>48</v>
      </c>
      <c r="F1570" s="2">
        <v>1</v>
      </c>
      <c r="G1570" s="2">
        <v>0</v>
      </c>
      <c r="H1570" s="2">
        <v>0</v>
      </c>
      <c r="I1570" s="2">
        <v>0</v>
      </c>
      <c r="J1570" s="2">
        <v>0</v>
      </c>
      <c r="K1570" s="2">
        <v>0</v>
      </c>
      <c r="L1570" s="2">
        <v>0</v>
      </c>
      <c r="M1570" s="2">
        <v>1</v>
      </c>
      <c r="N1570" s="2">
        <v>0</v>
      </c>
      <c r="O1570" s="2" t="s">
        <v>18</v>
      </c>
    </row>
    <row r="1571" spans="1:15">
      <c r="A1571" s="2">
        <v>1839</v>
      </c>
      <c r="B1571" s="2">
        <v>137758</v>
      </c>
      <c r="C1571" s="2">
        <v>1</v>
      </c>
      <c r="D1571" s="2">
        <v>1</v>
      </c>
      <c r="E1571" s="2">
        <v>54</v>
      </c>
      <c r="F1571" s="2">
        <v>0</v>
      </c>
      <c r="G1571" s="2">
        <v>0</v>
      </c>
      <c r="H1571" s="2">
        <v>0</v>
      </c>
      <c r="I1571" s="2">
        <v>1</v>
      </c>
      <c r="J1571" s="2">
        <v>0</v>
      </c>
      <c r="K1571" s="2">
        <v>0</v>
      </c>
      <c r="L1571" s="2">
        <v>1</v>
      </c>
      <c r="M1571" s="2">
        <v>0</v>
      </c>
      <c r="N1571" s="2">
        <v>0</v>
      </c>
      <c r="O1571" s="2" t="s">
        <v>16</v>
      </c>
    </row>
    <row r="1572" spans="1:15">
      <c r="A1572" s="2">
        <v>2785</v>
      </c>
      <c r="B1572" s="2">
        <v>137758</v>
      </c>
      <c r="C1572" s="2">
        <v>1</v>
      </c>
      <c r="D1572" s="2">
        <v>1</v>
      </c>
      <c r="E1572" s="2">
        <v>54</v>
      </c>
      <c r="F1572" s="2">
        <v>0</v>
      </c>
      <c r="G1572" s="2">
        <v>0</v>
      </c>
      <c r="H1572" s="2">
        <v>0</v>
      </c>
      <c r="I1572" s="2">
        <v>1</v>
      </c>
      <c r="J1572" s="2">
        <v>0</v>
      </c>
      <c r="K1572" s="2">
        <v>0</v>
      </c>
      <c r="L1572" s="2">
        <v>1</v>
      </c>
      <c r="M1572" s="2">
        <v>0</v>
      </c>
      <c r="N1572" s="2">
        <v>0</v>
      </c>
      <c r="O1572" s="2" t="s">
        <v>18</v>
      </c>
    </row>
    <row r="1573" spans="1:15">
      <c r="A1573" s="2">
        <v>1250</v>
      </c>
      <c r="B1573" s="2">
        <v>137717</v>
      </c>
      <c r="C1573" s="2">
        <v>1</v>
      </c>
      <c r="D1573" s="2">
        <v>0</v>
      </c>
      <c r="E1573" s="2">
        <v>42</v>
      </c>
      <c r="F1573" s="2">
        <v>0</v>
      </c>
      <c r="G1573" s="2">
        <v>1</v>
      </c>
      <c r="H1573" s="2">
        <v>0</v>
      </c>
      <c r="I1573" s="2">
        <v>0</v>
      </c>
      <c r="J1573" s="2">
        <v>0</v>
      </c>
      <c r="K1573" s="2">
        <v>0</v>
      </c>
      <c r="L1573" s="2">
        <v>0</v>
      </c>
      <c r="M1573" s="2">
        <v>0</v>
      </c>
      <c r="N1573" s="2">
        <v>1</v>
      </c>
      <c r="O1573" s="2" t="s">
        <v>19</v>
      </c>
    </row>
    <row r="1574" spans="1:15">
      <c r="A1574" s="2">
        <v>1347</v>
      </c>
      <c r="B1574" s="2">
        <v>137717</v>
      </c>
      <c r="C1574" s="2">
        <v>1</v>
      </c>
      <c r="D1574" s="2">
        <v>0</v>
      </c>
      <c r="E1574" s="2">
        <v>42</v>
      </c>
      <c r="F1574" s="2">
        <v>0</v>
      </c>
      <c r="G1574" s="2">
        <v>1</v>
      </c>
      <c r="H1574" s="2">
        <v>0</v>
      </c>
      <c r="I1574" s="2">
        <v>0</v>
      </c>
      <c r="J1574" s="2">
        <v>0</v>
      </c>
      <c r="K1574" s="2">
        <v>0</v>
      </c>
      <c r="L1574" s="2">
        <v>0</v>
      </c>
      <c r="M1574" s="2">
        <v>0</v>
      </c>
      <c r="N1574" s="2">
        <v>1</v>
      </c>
      <c r="O1574" s="2" t="s">
        <v>16</v>
      </c>
    </row>
    <row r="1575" spans="1:15">
      <c r="A1575" s="2">
        <v>2378</v>
      </c>
      <c r="B1575" s="2">
        <v>137716</v>
      </c>
      <c r="C1575" s="2">
        <v>0</v>
      </c>
      <c r="D1575" s="2">
        <v>1</v>
      </c>
      <c r="E1575" s="2">
        <v>67</v>
      </c>
      <c r="F1575" s="2">
        <v>0</v>
      </c>
      <c r="G1575" s="2">
        <v>1</v>
      </c>
      <c r="H1575" s="2">
        <v>0</v>
      </c>
      <c r="I1575" s="2">
        <v>0</v>
      </c>
      <c r="J1575" s="2">
        <v>0</v>
      </c>
      <c r="K1575" s="2">
        <v>0</v>
      </c>
      <c r="L1575" s="2">
        <v>1</v>
      </c>
      <c r="M1575" s="2">
        <v>0</v>
      </c>
      <c r="N1575" s="2">
        <v>0</v>
      </c>
      <c r="O1575" s="2" t="s">
        <v>19</v>
      </c>
    </row>
    <row r="1576" spans="1:15">
      <c r="A1576" s="2">
        <v>2498</v>
      </c>
      <c r="B1576" s="2">
        <v>137697</v>
      </c>
      <c r="C1576" s="2">
        <v>1</v>
      </c>
      <c r="D1576" s="2">
        <v>0</v>
      </c>
      <c r="E1576" s="2">
        <v>44</v>
      </c>
      <c r="F1576" s="2">
        <v>0</v>
      </c>
      <c r="G1576" s="2">
        <v>0</v>
      </c>
      <c r="H1576" s="2">
        <v>1</v>
      </c>
      <c r="I1576" s="2">
        <v>0</v>
      </c>
      <c r="J1576" s="2">
        <v>0</v>
      </c>
      <c r="K1576" s="2">
        <v>0</v>
      </c>
      <c r="L1576" s="2">
        <v>1</v>
      </c>
      <c r="M1576" s="2">
        <v>0</v>
      </c>
      <c r="N1576" s="2">
        <v>0</v>
      </c>
      <c r="O1576" s="2" t="s">
        <v>19</v>
      </c>
    </row>
    <row r="1577" spans="1:15">
      <c r="A1577" s="2">
        <v>2768</v>
      </c>
      <c r="B1577" s="2">
        <v>137697</v>
      </c>
      <c r="C1577" s="2">
        <v>1</v>
      </c>
      <c r="D1577" s="2">
        <v>0</v>
      </c>
      <c r="E1577" s="2">
        <v>44</v>
      </c>
      <c r="F1577" s="2">
        <v>0</v>
      </c>
      <c r="G1577" s="2">
        <v>0</v>
      </c>
      <c r="H1577" s="2">
        <v>1</v>
      </c>
      <c r="I1577" s="2">
        <v>0</v>
      </c>
      <c r="J1577" s="2">
        <v>0</v>
      </c>
      <c r="K1577" s="2">
        <v>0</v>
      </c>
      <c r="L1577" s="2">
        <v>1</v>
      </c>
      <c r="M1577" s="2">
        <v>0</v>
      </c>
      <c r="N1577" s="2">
        <v>0</v>
      </c>
      <c r="O1577" s="2" t="s">
        <v>19</v>
      </c>
    </row>
    <row r="1578" spans="1:15">
      <c r="A1578" s="2">
        <v>2263</v>
      </c>
      <c r="B1578" s="2">
        <v>137633</v>
      </c>
      <c r="C1578" s="2">
        <v>1</v>
      </c>
      <c r="D1578" s="2">
        <v>1</v>
      </c>
      <c r="E1578" s="2">
        <v>63</v>
      </c>
      <c r="F1578" s="2">
        <v>0</v>
      </c>
      <c r="G1578" s="2">
        <v>1</v>
      </c>
      <c r="H1578" s="2">
        <v>0</v>
      </c>
      <c r="I1578" s="2">
        <v>0</v>
      </c>
      <c r="J1578" s="2">
        <v>0</v>
      </c>
      <c r="K1578" s="2">
        <v>0</v>
      </c>
      <c r="L1578" s="2">
        <v>0</v>
      </c>
      <c r="M1578" s="2">
        <v>0</v>
      </c>
      <c r="N1578" s="2">
        <v>1</v>
      </c>
      <c r="O1578" s="2" t="s">
        <v>18</v>
      </c>
    </row>
    <row r="1579" spans="1:15">
      <c r="A1579" s="2">
        <v>3089</v>
      </c>
      <c r="B1579" s="2">
        <v>137509</v>
      </c>
      <c r="C1579" s="2">
        <v>1</v>
      </c>
      <c r="D1579" s="2">
        <v>0</v>
      </c>
      <c r="E1579" s="2">
        <v>44</v>
      </c>
      <c r="F1579" s="2">
        <v>0</v>
      </c>
      <c r="G1579" s="2">
        <v>0</v>
      </c>
      <c r="H1579" s="2">
        <v>0</v>
      </c>
      <c r="I1579" s="2">
        <v>1</v>
      </c>
      <c r="J1579" s="2">
        <v>0</v>
      </c>
      <c r="K1579" s="2">
        <v>0</v>
      </c>
      <c r="L1579" s="2">
        <v>0</v>
      </c>
      <c r="M1579" s="2">
        <v>1</v>
      </c>
      <c r="N1579" s="2">
        <v>0</v>
      </c>
      <c r="O1579" s="2" t="s">
        <v>15</v>
      </c>
    </row>
    <row r="1580" spans="1:15">
      <c r="A1580" s="2">
        <v>1455</v>
      </c>
      <c r="B1580" s="2">
        <v>137406</v>
      </c>
      <c r="C1580" s="2">
        <v>1</v>
      </c>
      <c r="D1580" s="2">
        <v>0</v>
      </c>
      <c r="E1580" s="2">
        <v>40</v>
      </c>
      <c r="F1580" s="2">
        <v>0</v>
      </c>
      <c r="G1580" s="2">
        <v>1</v>
      </c>
      <c r="H1580" s="2">
        <v>0</v>
      </c>
      <c r="I1580" s="2">
        <v>0</v>
      </c>
      <c r="J1580" s="2">
        <v>0</v>
      </c>
      <c r="K1580" s="2">
        <v>0</v>
      </c>
      <c r="L1580" s="2">
        <v>1</v>
      </c>
      <c r="M1580" s="2">
        <v>0</v>
      </c>
      <c r="N1580" s="2">
        <v>0</v>
      </c>
      <c r="O1580" s="2" t="s">
        <v>16</v>
      </c>
    </row>
    <row r="1581" spans="1:15">
      <c r="A1581" s="2">
        <v>1404</v>
      </c>
      <c r="B1581" s="2">
        <v>137401</v>
      </c>
      <c r="C1581" s="2">
        <v>1</v>
      </c>
      <c r="D1581" s="2">
        <v>0</v>
      </c>
      <c r="E1581" s="2">
        <v>47</v>
      </c>
      <c r="F1581" s="2">
        <v>0</v>
      </c>
      <c r="G1581" s="2">
        <v>1</v>
      </c>
      <c r="H1581" s="2">
        <v>0</v>
      </c>
      <c r="I1581" s="2">
        <v>0</v>
      </c>
      <c r="J1581" s="2">
        <v>0</v>
      </c>
      <c r="K1581" s="2">
        <v>0</v>
      </c>
      <c r="L1581" s="2">
        <v>0</v>
      </c>
      <c r="M1581" s="2">
        <v>0</v>
      </c>
      <c r="N1581" s="2">
        <v>1</v>
      </c>
      <c r="O1581" s="2" t="s">
        <v>17</v>
      </c>
    </row>
    <row r="1582" spans="1:15">
      <c r="A1582" s="2">
        <v>2499</v>
      </c>
      <c r="B1582" s="2">
        <v>137401</v>
      </c>
      <c r="C1582" s="2">
        <v>1</v>
      </c>
      <c r="D1582" s="2">
        <v>0</v>
      </c>
      <c r="E1582" s="2">
        <v>47</v>
      </c>
      <c r="F1582" s="2">
        <v>0</v>
      </c>
      <c r="G1582" s="2">
        <v>1</v>
      </c>
      <c r="H1582" s="2">
        <v>0</v>
      </c>
      <c r="I1582" s="2">
        <v>0</v>
      </c>
      <c r="J1582" s="2">
        <v>0</v>
      </c>
      <c r="K1582" s="2">
        <v>0</v>
      </c>
      <c r="L1582" s="2">
        <v>0</v>
      </c>
      <c r="M1582" s="2">
        <v>0</v>
      </c>
      <c r="N1582" s="2">
        <v>1</v>
      </c>
      <c r="O1582" s="2" t="s">
        <v>16</v>
      </c>
    </row>
    <row r="1583" spans="1:15">
      <c r="A1583" s="2">
        <v>2215</v>
      </c>
      <c r="B1583" s="2">
        <v>137395</v>
      </c>
      <c r="C1583" s="2">
        <v>1</v>
      </c>
      <c r="D1583" s="2">
        <v>0</v>
      </c>
      <c r="E1583" s="2">
        <v>44</v>
      </c>
      <c r="F1583" s="2">
        <v>0</v>
      </c>
      <c r="G1583" s="2">
        <v>0</v>
      </c>
      <c r="H1583" s="2">
        <v>0</v>
      </c>
      <c r="I1583" s="2">
        <v>1</v>
      </c>
      <c r="J1583" s="2">
        <v>0</v>
      </c>
      <c r="K1583" s="2">
        <v>0</v>
      </c>
      <c r="L1583" s="2">
        <v>0</v>
      </c>
      <c r="M1583" s="2">
        <v>0</v>
      </c>
      <c r="N1583" s="2">
        <v>1</v>
      </c>
      <c r="O1583" s="2" t="s">
        <v>18</v>
      </c>
    </row>
    <row r="1584" spans="1:15">
      <c r="A1584" s="2">
        <v>2257</v>
      </c>
      <c r="B1584" s="2">
        <v>137368</v>
      </c>
      <c r="C1584" s="2">
        <v>1</v>
      </c>
      <c r="D1584" s="2">
        <v>0</v>
      </c>
      <c r="E1584" s="2">
        <v>45</v>
      </c>
      <c r="F1584" s="2">
        <v>0</v>
      </c>
      <c r="G1584" s="2">
        <v>1</v>
      </c>
      <c r="H1584" s="2">
        <v>0</v>
      </c>
      <c r="I1584" s="2">
        <v>0</v>
      </c>
      <c r="J1584" s="2">
        <v>0</v>
      </c>
      <c r="K1584" s="2">
        <v>0</v>
      </c>
      <c r="L1584" s="2">
        <v>0</v>
      </c>
      <c r="M1584" s="2">
        <v>1</v>
      </c>
      <c r="N1584" s="2">
        <v>0</v>
      </c>
      <c r="O1584" s="2" t="s">
        <v>18</v>
      </c>
    </row>
    <row r="1585" spans="1:15">
      <c r="A1585" s="2">
        <v>2017</v>
      </c>
      <c r="B1585" s="2">
        <v>137334</v>
      </c>
      <c r="C1585" s="2">
        <v>1</v>
      </c>
      <c r="D1585" s="2">
        <v>1</v>
      </c>
      <c r="E1585" s="2">
        <v>62</v>
      </c>
      <c r="F1585" s="2">
        <v>0</v>
      </c>
      <c r="G1585" s="2">
        <v>0</v>
      </c>
      <c r="H1585" s="2">
        <v>0</v>
      </c>
      <c r="I1585" s="2">
        <v>1</v>
      </c>
      <c r="J1585" s="2">
        <v>0</v>
      </c>
      <c r="K1585" s="2">
        <v>0</v>
      </c>
      <c r="L1585" s="2">
        <v>0</v>
      </c>
      <c r="M1585" s="2">
        <v>0</v>
      </c>
      <c r="N1585" s="2">
        <v>1</v>
      </c>
      <c r="O1585" s="2" t="s">
        <v>18</v>
      </c>
    </row>
    <row r="1586" spans="1:15">
      <c r="A1586" s="2">
        <v>2716</v>
      </c>
      <c r="B1586" s="2">
        <v>137292</v>
      </c>
      <c r="C1586" s="2">
        <v>1</v>
      </c>
      <c r="D1586" s="2">
        <v>0</v>
      </c>
      <c r="E1586" s="2">
        <v>37</v>
      </c>
      <c r="F1586" s="2">
        <v>0</v>
      </c>
      <c r="G1586" s="2">
        <v>0</v>
      </c>
      <c r="H1586" s="2">
        <v>0</v>
      </c>
      <c r="I1586" s="2">
        <v>1</v>
      </c>
      <c r="J1586" s="2">
        <v>0</v>
      </c>
      <c r="K1586" s="2">
        <v>0</v>
      </c>
      <c r="L1586" s="2">
        <v>1</v>
      </c>
      <c r="M1586" s="2">
        <v>0</v>
      </c>
      <c r="N1586" s="2">
        <v>0</v>
      </c>
      <c r="O1586" s="2" t="s">
        <v>20</v>
      </c>
    </row>
    <row r="1587" spans="1:15">
      <c r="A1587" s="2">
        <v>2525</v>
      </c>
      <c r="B1587" s="2">
        <v>137284</v>
      </c>
      <c r="C1587" s="2">
        <v>1</v>
      </c>
      <c r="D1587" s="2">
        <v>1</v>
      </c>
      <c r="E1587" s="2">
        <v>45</v>
      </c>
      <c r="F1587" s="2">
        <v>0</v>
      </c>
      <c r="G1587" s="2">
        <v>1</v>
      </c>
      <c r="H1587" s="2">
        <v>0</v>
      </c>
      <c r="I1587" s="2">
        <v>0</v>
      </c>
      <c r="J1587" s="2">
        <v>0</v>
      </c>
      <c r="K1587" s="2">
        <v>0</v>
      </c>
      <c r="L1587" s="2">
        <v>0</v>
      </c>
      <c r="M1587" s="2">
        <v>0</v>
      </c>
      <c r="N1587" s="2">
        <v>0</v>
      </c>
      <c r="O1587" s="2" t="s">
        <v>15</v>
      </c>
    </row>
    <row r="1588" spans="1:15">
      <c r="A1588" s="2">
        <v>2990</v>
      </c>
      <c r="B1588" s="2">
        <v>137284</v>
      </c>
      <c r="C1588" s="2">
        <v>1</v>
      </c>
      <c r="D1588" s="2">
        <v>1</v>
      </c>
      <c r="E1588" s="2">
        <v>45</v>
      </c>
      <c r="F1588" s="2">
        <v>0</v>
      </c>
      <c r="G1588" s="2">
        <v>1</v>
      </c>
      <c r="H1588" s="2">
        <v>0</v>
      </c>
      <c r="I1588" s="2">
        <v>0</v>
      </c>
      <c r="J1588" s="2">
        <v>0</v>
      </c>
      <c r="K1588" s="2">
        <v>0</v>
      </c>
      <c r="L1588" s="2">
        <v>0</v>
      </c>
      <c r="M1588" s="2">
        <v>0</v>
      </c>
      <c r="N1588" s="2">
        <v>0</v>
      </c>
      <c r="O1588" s="2" t="s">
        <v>19</v>
      </c>
    </row>
    <row r="1589" spans="1:15">
      <c r="A1589" s="2">
        <v>2707</v>
      </c>
      <c r="B1589" s="2">
        <v>137244</v>
      </c>
      <c r="C1589" s="2">
        <v>1</v>
      </c>
      <c r="D1589" s="2">
        <v>1</v>
      </c>
      <c r="E1589" s="2">
        <v>65</v>
      </c>
      <c r="F1589" s="2">
        <v>1</v>
      </c>
      <c r="G1589" s="2">
        <v>0</v>
      </c>
      <c r="H1589" s="2">
        <v>0</v>
      </c>
      <c r="I1589" s="2">
        <v>0</v>
      </c>
      <c r="J1589" s="2">
        <v>0</v>
      </c>
      <c r="K1589" s="2">
        <v>0</v>
      </c>
      <c r="L1589" s="2">
        <v>1</v>
      </c>
      <c r="M1589" s="2">
        <v>0</v>
      </c>
      <c r="N1589" s="2">
        <v>0</v>
      </c>
      <c r="O1589" s="2" t="s">
        <v>18</v>
      </c>
    </row>
    <row r="1590" spans="1:15">
      <c r="A1590" s="2">
        <v>2299</v>
      </c>
      <c r="B1590" s="2">
        <v>137235</v>
      </c>
      <c r="C1590" s="2">
        <v>1</v>
      </c>
      <c r="D1590" s="2">
        <v>0</v>
      </c>
      <c r="E1590" s="2">
        <v>36</v>
      </c>
      <c r="F1590" s="2">
        <v>0</v>
      </c>
      <c r="G1590" s="2">
        <v>0</v>
      </c>
      <c r="H1590" s="2">
        <v>0</v>
      </c>
      <c r="I1590" s="2">
        <v>1</v>
      </c>
      <c r="J1590" s="2">
        <v>0</v>
      </c>
      <c r="K1590" s="2">
        <v>0</v>
      </c>
      <c r="L1590" s="2">
        <v>1</v>
      </c>
      <c r="M1590" s="2">
        <v>0</v>
      </c>
      <c r="N1590" s="2">
        <v>0</v>
      </c>
      <c r="O1590" s="2" t="s">
        <v>18</v>
      </c>
    </row>
    <row r="1591" spans="1:15">
      <c r="A1591" s="2">
        <v>2122</v>
      </c>
      <c r="B1591" s="2">
        <v>137155</v>
      </c>
      <c r="C1591" s="2">
        <v>1</v>
      </c>
      <c r="D1591" s="2">
        <v>0</v>
      </c>
      <c r="E1591" s="2">
        <v>31</v>
      </c>
      <c r="F1591" s="2">
        <v>0</v>
      </c>
      <c r="G1591" s="2">
        <v>1</v>
      </c>
      <c r="H1591" s="2">
        <v>0</v>
      </c>
      <c r="I1591" s="2">
        <v>0</v>
      </c>
      <c r="J1591" s="2">
        <v>0</v>
      </c>
      <c r="K1591" s="2">
        <v>0</v>
      </c>
      <c r="L1591" s="2">
        <v>1</v>
      </c>
      <c r="M1591" s="2">
        <v>0</v>
      </c>
      <c r="N1591" s="2">
        <v>0</v>
      </c>
      <c r="O1591" s="2" t="s">
        <v>20</v>
      </c>
    </row>
    <row r="1592" spans="1:15">
      <c r="A1592" s="2">
        <v>3019</v>
      </c>
      <c r="B1592" s="2">
        <v>137150</v>
      </c>
      <c r="C1592" s="2">
        <v>1</v>
      </c>
      <c r="D1592" s="2">
        <v>0</v>
      </c>
      <c r="E1592" s="2">
        <v>49</v>
      </c>
      <c r="F1592" s="2">
        <v>0</v>
      </c>
      <c r="G1592" s="2">
        <v>1</v>
      </c>
      <c r="H1592" s="2">
        <v>0</v>
      </c>
      <c r="I1592" s="2">
        <v>0</v>
      </c>
      <c r="J1592" s="2">
        <v>0</v>
      </c>
      <c r="K1592" s="2">
        <v>0</v>
      </c>
      <c r="L1592" s="2">
        <v>1</v>
      </c>
      <c r="M1592" s="2">
        <v>0</v>
      </c>
      <c r="N1592" s="2">
        <v>0</v>
      </c>
      <c r="O1592" s="2" t="s">
        <v>18</v>
      </c>
    </row>
    <row r="1593" spans="1:15">
      <c r="A1593" s="2">
        <v>2019</v>
      </c>
      <c r="B1593" s="2">
        <v>137126</v>
      </c>
      <c r="C1593" s="2">
        <v>1</v>
      </c>
      <c r="D1593" s="2">
        <v>0</v>
      </c>
      <c r="E1593" s="2">
        <v>49</v>
      </c>
      <c r="F1593" s="2">
        <v>0</v>
      </c>
      <c r="G1593" s="2">
        <v>1</v>
      </c>
      <c r="H1593" s="2">
        <v>0</v>
      </c>
      <c r="I1593" s="2">
        <v>0</v>
      </c>
      <c r="J1593" s="2">
        <v>0</v>
      </c>
      <c r="K1593" s="2">
        <v>0</v>
      </c>
      <c r="L1593" s="2">
        <v>0</v>
      </c>
      <c r="M1593" s="2">
        <v>0</v>
      </c>
      <c r="N1593" s="2">
        <v>1</v>
      </c>
      <c r="O1593" s="2" t="s">
        <v>16</v>
      </c>
    </row>
    <row r="1594" spans="1:15">
      <c r="A1594" s="2">
        <v>1879</v>
      </c>
      <c r="B1594" s="2">
        <v>137087</v>
      </c>
      <c r="C1594" s="2">
        <v>1</v>
      </c>
      <c r="D1594" s="2">
        <v>0</v>
      </c>
      <c r="E1594" s="2">
        <v>46</v>
      </c>
      <c r="F1594" s="2">
        <v>0</v>
      </c>
      <c r="G1594" s="2">
        <v>1</v>
      </c>
      <c r="H1594" s="2">
        <v>0</v>
      </c>
      <c r="I1594" s="2">
        <v>0</v>
      </c>
      <c r="J1594" s="2">
        <v>0</v>
      </c>
      <c r="K1594" s="2">
        <v>0</v>
      </c>
      <c r="L1594" s="2">
        <v>0</v>
      </c>
      <c r="M1594" s="2">
        <v>0</v>
      </c>
      <c r="N1594" s="2">
        <v>1</v>
      </c>
      <c r="O1594" s="2" t="s">
        <v>18</v>
      </c>
    </row>
    <row r="1595" spans="1:15">
      <c r="A1595" s="2">
        <v>3167</v>
      </c>
      <c r="B1595" s="2">
        <v>137085</v>
      </c>
      <c r="C1595" s="2">
        <v>1</v>
      </c>
      <c r="D1595" s="2">
        <v>1</v>
      </c>
      <c r="E1595" s="2">
        <v>45</v>
      </c>
      <c r="F1595" s="2">
        <v>0</v>
      </c>
      <c r="G1595" s="2">
        <v>1</v>
      </c>
      <c r="H1595" s="2">
        <v>0</v>
      </c>
      <c r="I1595" s="2">
        <v>0</v>
      </c>
      <c r="J1595" s="2">
        <v>0</v>
      </c>
      <c r="K1595" s="2">
        <v>0</v>
      </c>
      <c r="L1595" s="2">
        <v>1</v>
      </c>
      <c r="M1595" s="2">
        <v>0</v>
      </c>
      <c r="N1595" s="2">
        <v>0</v>
      </c>
      <c r="O1595" s="2" t="s">
        <v>15</v>
      </c>
    </row>
    <row r="1596" spans="1:15">
      <c r="A1596" s="2">
        <v>1218</v>
      </c>
      <c r="B1596" s="2">
        <v>137070</v>
      </c>
      <c r="C1596" s="2">
        <v>1</v>
      </c>
      <c r="D1596" s="2">
        <v>1</v>
      </c>
      <c r="E1596" s="2">
        <v>54</v>
      </c>
      <c r="F1596" s="2">
        <v>0</v>
      </c>
      <c r="G1596" s="2">
        <v>0</v>
      </c>
      <c r="H1596" s="2">
        <v>1</v>
      </c>
      <c r="I1596" s="2">
        <v>0</v>
      </c>
      <c r="J1596" s="2">
        <v>0</v>
      </c>
      <c r="K1596" s="2">
        <v>0</v>
      </c>
      <c r="L1596" s="2">
        <v>1</v>
      </c>
      <c r="M1596" s="2">
        <v>0</v>
      </c>
      <c r="N1596" s="2">
        <v>0</v>
      </c>
      <c r="O1596" s="2" t="s">
        <v>17</v>
      </c>
    </row>
    <row r="1597" spans="1:15">
      <c r="A1597" s="2">
        <v>2778</v>
      </c>
      <c r="B1597" s="2">
        <v>137070</v>
      </c>
      <c r="C1597" s="2">
        <v>1</v>
      </c>
      <c r="D1597" s="2">
        <v>1</v>
      </c>
      <c r="E1597" s="2">
        <v>54</v>
      </c>
      <c r="F1597" s="2">
        <v>0</v>
      </c>
      <c r="G1597" s="2">
        <v>0</v>
      </c>
      <c r="H1597" s="2">
        <v>1</v>
      </c>
      <c r="I1597" s="2">
        <v>0</v>
      </c>
      <c r="J1597" s="2">
        <v>0</v>
      </c>
      <c r="K1597" s="2">
        <v>0</v>
      </c>
      <c r="L1597" s="2">
        <v>1</v>
      </c>
      <c r="M1597" s="2">
        <v>0</v>
      </c>
      <c r="N1597" s="2">
        <v>0</v>
      </c>
      <c r="O1597" s="2" t="s">
        <v>17</v>
      </c>
    </row>
    <row r="1598" spans="1:15">
      <c r="A1598" s="2">
        <v>2531</v>
      </c>
      <c r="B1598" s="2">
        <v>137054</v>
      </c>
      <c r="C1598" s="2">
        <v>1</v>
      </c>
      <c r="D1598" s="2">
        <v>1</v>
      </c>
      <c r="E1598" s="2">
        <v>53</v>
      </c>
      <c r="F1598" s="2">
        <v>0</v>
      </c>
      <c r="G1598" s="2">
        <v>1</v>
      </c>
      <c r="H1598" s="2">
        <v>0</v>
      </c>
      <c r="I1598" s="2">
        <v>0</v>
      </c>
      <c r="J1598" s="2">
        <v>0</v>
      </c>
      <c r="K1598" s="2">
        <v>0</v>
      </c>
      <c r="L1598" s="2">
        <v>0</v>
      </c>
      <c r="M1598" s="2">
        <v>1</v>
      </c>
      <c r="N1598" s="2">
        <v>0</v>
      </c>
      <c r="O1598" s="2" t="s">
        <v>15</v>
      </c>
    </row>
    <row r="1599" spans="1:15">
      <c r="A1599" s="2">
        <v>1020</v>
      </c>
      <c r="B1599" s="2">
        <v>137040</v>
      </c>
      <c r="C1599" s="2">
        <v>0</v>
      </c>
      <c r="D1599" s="2">
        <v>0</v>
      </c>
      <c r="E1599" s="2">
        <v>38</v>
      </c>
      <c r="F1599" s="2">
        <v>0</v>
      </c>
      <c r="G1599" s="2">
        <v>1</v>
      </c>
      <c r="H1599" s="2">
        <v>0</v>
      </c>
      <c r="I1599" s="2">
        <v>0</v>
      </c>
      <c r="J1599" s="2">
        <v>0</v>
      </c>
      <c r="K1599" s="2">
        <v>0</v>
      </c>
      <c r="L1599" s="2">
        <v>1</v>
      </c>
      <c r="M1599" s="2">
        <v>0</v>
      </c>
      <c r="N1599" s="2">
        <v>0</v>
      </c>
      <c r="O1599" s="2" t="s">
        <v>17</v>
      </c>
    </row>
    <row r="1600" spans="1:15">
      <c r="A1600" s="2">
        <v>3110</v>
      </c>
      <c r="B1600" s="2">
        <v>136997</v>
      </c>
      <c r="C1600" s="2">
        <v>1</v>
      </c>
      <c r="D1600" s="2">
        <v>1</v>
      </c>
      <c r="E1600" s="2">
        <v>52</v>
      </c>
      <c r="F1600" s="2">
        <v>1</v>
      </c>
      <c r="G1600" s="2">
        <v>0</v>
      </c>
      <c r="H1600" s="2">
        <v>0</v>
      </c>
      <c r="I1600" s="2">
        <v>0</v>
      </c>
      <c r="J1600" s="2">
        <v>0</v>
      </c>
      <c r="K1600" s="2">
        <v>0</v>
      </c>
      <c r="L1600" s="2">
        <v>1</v>
      </c>
      <c r="M1600" s="2">
        <v>0</v>
      </c>
      <c r="N1600" s="2">
        <v>0</v>
      </c>
      <c r="O1600" s="2" t="s">
        <v>19</v>
      </c>
    </row>
    <row r="1601" spans="1:15">
      <c r="A1601" s="2">
        <v>1606</v>
      </c>
      <c r="B1601" s="2">
        <v>136975</v>
      </c>
      <c r="C1601" s="2">
        <v>1</v>
      </c>
      <c r="D1601" s="2">
        <v>0</v>
      </c>
      <c r="E1601" s="2">
        <v>42</v>
      </c>
      <c r="F1601" s="2">
        <v>0</v>
      </c>
      <c r="G1601" s="2">
        <v>0</v>
      </c>
      <c r="H1601" s="2">
        <v>1</v>
      </c>
      <c r="I1601" s="2">
        <v>0</v>
      </c>
      <c r="J1601" s="2">
        <v>0</v>
      </c>
      <c r="K1601" s="2">
        <v>0</v>
      </c>
      <c r="L1601" s="2">
        <v>0</v>
      </c>
      <c r="M1601" s="2">
        <v>0</v>
      </c>
      <c r="N1601" s="2">
        <v>0</v>
      </c>
      <c r="O1601" s="2" t="s">
        <v>20</v>
      </c>
    </row>
    <row r="1602" spans="1:15">
      <c r="A1602" s="2">
        <v>1558</v>
      </c>
      <c r="B1602" s="2">
        <v>136959</v>
      </c>
      <c r="C1602" s="2">
        <v>1</v>
      </c>
      <c r="D1602" s="2">
        <v>0</v>
      </c>
      <c r="E1602" s="2">
        <v>39</v>
      </c>
      <c r="F1602" s="2">
        <v>0</v>
      </c>
      <c r="G1602" s="2">
        <v>1</v>
      </c>
      <c r="H1602" s="2">
        <v>0</v>
      </c>
      <c r="I1602" s="2">
        <v>0</v>
      </c>
      <c r="J1602" s="2">
        <v>0</v>
      </c>
      <c r="K1602" s="2">
        <v>0</v>
      </c>
      <c r="L1602" s="2">
        <v>0</v>
      </c>
      <c r="M1602" s="2">
        <v>1</v>
      </c>
      <c r="N1602" s="2">
        <v>0</v>
      </c>
      <c r="O1602" s="2" t="s">
        <v>20</v>
      </c>
    </row>
    <row r="1603" spans="1:15">
      <c r="A1603" s="2">
        <v>2385</v>
      </c>
      <c r="B1603" s="2">
        <v>136957</v>
      </c>
      <c r="C1603" s="2">
        <v>1</v>
      </c>
      <c r="D1603" s="2">
        <v>1</v>
      </c>
      <c r="E1603" s="2">
        <v>67</v>
      </c>
      <c r="F1603" s="2">
        <v>1</v>
      </c>
      <c r="G1603" s="2">
        <v>0</v>
      </c>
      <c r="H1603" s="2">
        <v>0</v>
      </c>
      <c r="I1603" s="2">
        <v>0</v>
      </c>
      <c r="J1603" s="2">
        <v>0</v>
      </c>
      <c r="K1603" s="2">
        <v>0</v>
      </c>
      <c r="L1603" s="2">
        <v>0</v>
      </c>
      <c r="M1603" s="2">
        <v>0</v>
      </c>
      <c r="N1603" s="2">
        <v>1</v>
      </c>
      <c r="O1603" s="2" t="s">
        <v>16</v>
      </c>
    </row>
    <row r="1604" spans="1:15">
      <c r="A1604" s="2">
        <v>2381</v>
      </c>
      <c r="B1604" s="2">
        <v>136947</v>
      </c>
      <c r="C1604" s="2">
        <v>1</v>
      </c>
      <c r="D1604" s="2">
        <v>1</v>
      </c>
      <c r="E1604" s="2">
        <v>53</v>
      </c>
      <c r="F1604" s="2">
        <v>0</v>
      </c>
      <c r="G1604" s="2">
        <v>1</v>
      </c>
      <c r="H1604" s="2">
        <v>0</v>
      </c>
      <c r="I1604" s="2">
        <v>0</v>
      </c>
      <c r="J1604" s="2">
        <v>0</v>
      </c>
      <c r="K1604" s="2">
        <v>0</v>
      </c>
      <c r="L1604" s="2">
        <v>0</v>
      </c>
      <c r="M1604" s="2">
        <v>0</v>
      </c>
      <c r="N1604" s="2">
        <v>1</v>
      </c>
      <c r="O1604" s="2" t="s">
        <v>15</v>
      </c>
    </row>
    <row r="1605" spans="1:15">
      <c r="A1605" s="2">
        <v>1985</v>
      </c>
      <c r="B1605" s="2">
        <v>136930</v>
      </c>
      <c r="C1605" s="2">
        <v>0</v>
      </c>
      <c r="D1605" s="2">
        <v>1</v>
      </c>
      <c r="E1605" s="2">
        <v>66</v>
      </c>
      <c r="F1605" s="2">
        <v>0</v>
      </c>
      <c r="G1605" s="2">
        <v>1</v>
      </c>
      <c r="H1605" s="2">
        <v>0</v>
      </c>
      <c r="I1605" s="2">
        <v>0</v>
      </c>
      <c r="J1605" s="2">
        <v>0</v>
      </c>
      <c r="K1605" s="2">
        <v>0</v>
      </c>
      <c r="L1605" s="2">
        <v>0</v>
      </c>
      <c r="M1605" s="2">
        <v>0</v>
      </c>
      <c r="N1605" s="2">
        <v>1</v>
      </c>
      <c r="O1605" s="2" t="s">
        <v>15</v>
      </c>
    </row>
    <row r="1606" spans="1:15">
      <c r="A1606" s="2">
        <v>3028</v>
      </c>
      <c r="B1606" s="2">
        <v>136927</v>
      </c>
      <c r="C1606" s="2">
        <v>1</v>
      </c>
      <c r="D1606" s="2">
        <v>1</v>
      </c>
      <c r="E1606" s="2">
        <v>65</v>
      </c>
      <c r="F1606" s="2">
        <v>0</v>
      </c>
      <c r="G1606" s="2">
        <v>0</v>
      </c>
      <c r="H1606" s="2">
        <v>1</v>
      </c>
      <c r="I1606" s="2">
        <v>0</v>
      </c>
      <c r="J1606" s="2">
        <v>0</v>
      </c>
      <c r="K1606" s="2">
        <v>0</v>
      </c>
      <c r="L1606" s="2">
        <v>0</v>
      </c>
      <c r="M1606" s="2">
        <v>1</v>
      </c>
      <c r="N1606" s="2">
        <v>0</v>
      </c>
      <c r="O1606" s="2" t="s">
        <v>20</v>
      </c>
    </row>
    <row r="1607" spans="1:15">
      <c r="A1607" s="2">
        <v>1129</v>
      </c>
      <c r="B1607" s="2">
        <v>136921</v>
      </c>
      <c r="C1607" s="2">
        <v>1</v>
      </c>
      <c r="D1607" s="2">
        <v>1</v>
      </c>
      <c r="E1607" s="2">
        <v>55</v>
      </c>
      <c r="F1607" s="2">
        <v>1</v>
      </c>
      <c r="G1607" s="2">
        <v>0</v>
      </c>
      <c r="H1607" s="2">
        <v>0</v>
      </c>
      <c r="I1607" s="2">
        <v>0</v>
      </c>
      <c r="J1607" s="2">
        <v>0</v>
      </c>
      <c r="K1607" s="2">
        <v>0</v>
      </c>
      <c r="L1607" s="2">
        <v>0</v>
      </c>
      <c r="M1607" s="2">
        <v>0</v>
      </c>
      <c r="N1607" s="2">
        <v>1</v>
      </c>
      <c r="O1607" s="2" t="s">
        <v>18</v>
      </c>
    </row>
    <row r="1608" spans="1:15">
      <c r="A1608" s="2">
        <v>2379</v>
      </c>
      <c r="B1608" s="2">
        <v>136864</v>
      </c>
      <c r="C1608" s="2">
        <v>0</v>
      </c>
      <c r="D1608" s="2">
        <v>1</v>
      </c>
      <c r="E1608" s="2">
        <v>63</v>
      </c>
      <c r="F1608" s="2">
        <v>0</v>
      </c>
      <c r="G1608" s="2">
        <v>0</v>
      </c>
      <c r="H1608" s="2">
        <v>1</v>
      </c>
      <c r="I1608" s="2">
        <v>0</v>
      </c>
      <c r="J1608" s="2">
        <v>0</v>
      </c>
      <c r="K1608" s="2">
        <v>0</v>
      </c>
      <c r="L1608" s="2">
        <v>1</v>
      </c>
      <c r="M1608" s="2">
        <v>0</v>
      </c>
      <c r="N1608" s="2">
        <v>0</v>
      </c>
      <c r="O1608" s="2" t="s">
        <v>16</v>
      </c>
    </row>
    <row r="1609" spans="1:15">
      <c r="A1609" s="2">
        <v>3183</v>
      </c>
      <c r="B1609" s="2">
        <v>136807</v>
      </c>
      <c r="C1609" s="2">
        <v>1</v>
      </c>
      <c r="D1609" s="2">
        <v>1</v>
      </c>
      <c r="E1609" s="2">
        <v>66</v>
      </c>
      <c r="F1609" s="2">
        <v>0</v>
      </c>
      <c r="G1609" s="2">
        <v>0</v>
      </c>
      <c r="H1609" s="2">
        <v>0</v>
      </c>
      <c r="I1609" s="2">
        <v>1</v>
      </c>
      <c r="J1609" s="2">
        <v>0</v>
      </c>
      <c r="K1609" s="2">
        <v>0</v>
      </c>
      <c r="L1609" s="2">
        <v>1</v>
      </c>
      <c r="M1609" s="2">
        <v>0</v>
      </c>
      <c r="N1609" s="2">
        <v>0</v>
      </c>
      <c r="O1609" s="2" t="s">
        <v>16</v>
      </c>
    </row>
    <row r="1610" spans="1:15">
      <c r="A1610" s="2">
        <v>2741</v>
      </c>
      <c r="B1610" s="2">
        <v>136802</v>
      </c>
      <c r="C1610" s="2">
        <v>1</v>
      </c>
      <c r="D1610" s="2">
        <v>0</v>
      </c>
      <c r="E1610" s="2">
        <v>40</v>
      </c>
      <c r="F1610" s="2">
        <v>0</v>
      </c>
      <c r="G1610" s="2">
        <v>0</v>
      </c>
      <c r="H1610" s="2">
        <v>1</v>
      </c>
      <c r="I1610" s="2">
        <v>0</v>
      </c>
      <c r="J1610" s="2">
        <v>0</v>
      </c>
      <c r="K1610" s="2">
        <v>0</v>
      </c>
      <c r="L1610" s="2">
        <v>0</v>
      </c>
      <c r="M1610" s="2">
        <v>0</v>
      </c>
      <c r="N1610" s="2">
        <v>1</v>
      </c>
      <c r="O1610" s="2" t="s">
        <v>15</v>
      </c>
    </row>
    <row r="1611" spans="1:15">
      <c r="A1611" s="2">
        <v>2991</v>
      </c>
      <c r="B1611" s="2">
        <v>136790</v>
      </c>
      <c r="C1611" s="2">
        <v>0</v>
      </c>
      <c r="D1611" s="2">
        <v>0</v>
      </c>
      <c r="E1611" s="2">
        <v>37</v>
      </c>
      <c r="F1611" s="2">
        <v>0</v>
      </c>
      <c r="G1611" s="2">
        <v>1</v>
      </c>
      <c r="H1611" s="2">
        <v>0</v>
      </c>
      <c r="I1611" s="2">
        <v>0</v>
      </c>
      <c r="J1611" s="2">
        <v>0</v>
      </c>
      <c r="K1611" s="2">
        <v>0</v>
      </c>
      <c r="L1611" s="2">
        <v>1</v>
      </c>
      <c r="M1611" s="2">
        <v>0</v>
      </c>
      <c r="N1611" s="2">
        <v>0</v>
      </c>
      <c r="O1611" s="2" t="s">
        <v>16</v>
      </c>
    </row>
    <row r="1612" spans="1:15">
      <c r="A1612" s="2">
        <v>2953</v>
      </c>
      <c r="B1612" s="2">
        <v>136781</v>
      </c>
      <c r="C1612" s="2">
        <v>1</v>
      </c>
      <c r="D1612" s="2">
        <v>0</v>
      </c>
      <c r="E1612" s="2">
        <v>41</v>
      </c>
      <c r="F1612" s="2">
        <v>0</v>
      </c>
      <c r="G1612" s="2">
        <v>1</v>
      </c>
      <c r="H1612" s="2">
        <v>0</v>
      </c>
      <c r="I1612" s="2">
        <v>0</v>
      </c>
      <c r="J1612" s="2">
        <v>0</v>
      </c>
      <c r="K1612" s="2">
        <v>0</v>
      </c>
      <c r="L1612" s="2">
        <v>1</v>
      </c>
      <c r="M1612" s="2">
        <v>0</v>
      </c>
      <c r="N1612" s="2">
        <v>0</v>
      </c>
      <c r="O1612" s="2" t="s">
        <v>18</v>
      </c>
    </row>
    <row r="1613" spans="1:15">
      <c r="A1613" s="2">
        <v>2117</v>
      </c>
      <c r="B1613" s="2">
        <v>136778</v>
      </c>
      <c r="C1613" s="2">
        <v>1</v>
      </c>
      <c r="D1613" s="2">
        <v>1</v>
      </c>
      <c r="E1613" s="2">
        <v>52</v>
      </c>
      <c r="F1613" s="2">
        <v>0</v>
      </c>
      <c r="G1613" s="2">
        <v>1</v>
      </c>
      <c r="H1613" s="2">
        <v>0</v>
      </c>
      <c r="I1613" s="2">
        <v>0</v>
      </c>
      <c r="J1613" s="2">
        <v>0</v>
      </c>
      <c r="K1613" s="2">
        <v>0</v>
      </c>
      <c r="L1613" s="2">
        <v>0</v>
      </c>
      <c r="M1613" s="2">
        <v>0</v>
      </c>
      <c r="N1613" s="2">
        <v>1</v>
      </c>
      <c r="O1613" s="2" t="s">
        <v>15</v>
      </c>
    </row>
    <row r="1614" spans="1:15">
      <c r="A1614" s="2">
        <v>1990</v>
      </c>
      <c r="B1614" s="2">
        <v>136736</v>
      </c>
      <c r="C1614" s="2">
        <v>1</v>
      </c>
      <c r="D1614" s="2">
        <v>1</v>
      </c>
      <c r="E1614" s="2">
        <v>57</v>
      </c>
      <c r="F1614" s="2">
        <v>0</v>
      </c>
      <c r="G1614" s="2">
        <v>0</v>
      </c>
      <c r="H1614" s="2">
        <v>1</v>
      </c>
      <c r="I1614" s="2">
        <v>0</v>
      </c>
      <c r="J1614" s="2">
        <v>0</v>
      </c>
      <c r="K1614" s="2">
        <v>0</v>
      </c>
      <c r="L1614" s="2">
        <v>0</v>
      </c>
      <c r="M1614" s="2">
        <v>0</v>
      </c>
      <c r="N1614" s="2">
        <v>1</v>
      </c>
      <c r="O1614" s="2" t="s">
        <v>20</v>
      </c>
    </row>
    <row r="1615" spans="1:15">
      <c r="A1615" s="2">
        <v>2642</v>
      </c>
      <c r="B1615" s="2">
        <v>136732</v>
      </c>
      <c r="C1615" s="2">
        <v>1</v>
      </c>
      <c r="D1615" s="2">
        <v>1</v>
      </c>
      <c r="E1615" s="2">
        <v>61</v>
      </c>
      <c r="F1615" s="2">
        <v>0</v>
      </c>
      <c r="G1615" s="2">
        <v>1</v>
      </c>
      <c r="H1615" s="2">
        <v>0</v>
      </c>
      <c r="I1615" s="2">
        <v>0</v>
      </c>
      <c r="J1615" s="2">
        <v>0</v>
      </c>
      <c r="K1615" s="2">
        <v>0</v>
      </c>
      <c r="L1615" s="2">
        <v>0</v>
      </c>
      <c r="M1615" s="2">
        <v>0</v>
      </c>
      <c r="N1615" s="2">
        <v>1</v>
      </c>
      <c r="O1615" s="2" t="s">
        <v>19</v>
      </c>
    </row>
    <row r="1616" spans="1:15">
      <c r="A1616" s="2">
        <v>2062</v>
      </c>
      <c r="B1616" s="2">
        <v>136715</v>
      </c>
      <c r="C1616" s="2">
        <v>1</v>
      </c>
      <c r="D1616" s="2">
        <v>0</v>
      </c>
      <c r="E1616" s="2">
        <v>49</v>
      </c>
      <c r="F1616" s="2">
        <v>0</v>
      </c>
      <c r="G1616" s="2">
        <v>1</v>
      </c>
      <c r="H1616" s="2">
        <v>0</v>
      </c>
      <c r="I1616" s="2">
        <v>0</v>
      </c>
      <c r="J1616" s="2">
        <v>0</v>
      </c>
      <c r="K1616" s="2">
        <v>0</v>
      </c>
      <c r="L1616" s="2">
        <v>1</v>
      </c>
      <c r="M1616" s="2">
        <v>0</v>
      </c>
      <c r="N1616" s="2">
        <v>0</v>
      </c>
      <c r="O1616" s="2" t="s">
        <v>20</v>
      </c>
    </row>
    <row r="1617" spans="1:15">
      <c r="A1617" s="2">
        <v>2575</v>
      </c>
      <c r="B1617" s="2">
        <v>136663</v>
      </c>
      <c r="C1617" s="2">
        <v>1</v>
      </c>
      <c r="D1617" s="2">
        <v>0</v>
      </c>
      <c r="E1617" s="2">
        <v>45</v>
      </c>
      <c r="F1617" s="2">
        <v>0</v>
      </c>
      <c r="G1617" s="2">
        <v>1</v>
      </c>
      <c r="H1617" s="2">
        <v>0</v>
      </c>
      <c r="I1617" s="2">
        <v>0</v>
      </c>
      <c r="J1617" s="2">
        <v>0</v>
      </c>
      <c r="K1617" s="2">
        <v>0</v>
      </c>
      <c r="L1617" s="2">
        <v>0</v>
      </c>
      <c r="M1617" s="2">
        <v>0</v>
      </c>
      <c r="N1617" s="2">
        <v>1</v>
      </c>
      <c r="O1617" s="2" t="s">
        <v>18</v>
      </c>
    </row>
    <row r="1618" spans="1:15">
      <c r="A1618" s="2">
        <v>2631</v>
      </c>
      <c r="B1618" s="2">
        <v>136634</v>
      </c>
      <c r="C1618" s="2">
        <v>0</v>
      </c>
      <c r="D1618" s="2">
        <v>1</v>
      </c>
      <c r="E1618" s="2">
        <v>66</v>
      </c>
      <c r="F1618" s="2">
        <v>0</v>
      </c>
      <c r="G1618" s="2">
        <v>0</v>
      </c>
      <c r="H1618" s="2">
        <v>0</v>
      </c>
      <c r="I1618" s="2">
        <v>1</v>
      </c>
      <c r="J1618" s="2">
        <v>0</v>
      </c>
      <c r="K1618" s="2">
        <v>0</v>
      </c>
      <c r="L1618" s="2">
        <v>0</v>
      </c>
      <c r="M1618" s="2">
        <v>1</v>
      </c>
      <c r="N1618" s="2">
        <v>0</v>
      </c>
      <c r="O1618" s="2" t="s">
        <v>16</v>
      </c>
    </row>
    <row r="1619" spans="1:15">
      <c r="A1619" s="2">
        <v>1863</v>
      </c>
      <c r="B1619" s="2">
        <v>136627</v>
      </c>
      <c r="C1619" s="2">
        <v>2</v>
      </c>
      <c r="D1619" s="2">
        <v>0</v>
      </c>
      <c r="E1619" s="2">
        <v>45</v>
      </c>
      <c r="F1619" s="2">
        <v>1</v>
      </c>
      <c r="G1619" s="2">
        <v>0</v>
      </c>
      <c r="H1619" s="2">
        <v>0</v>
      </c>
      <c r="I1619" s="2">
        <v>0</v>
      </c>
      <c r="J1619" s="2">
        <v>0</v>
      </c>
      <c r="K1619" s="2">
        <v>0</v>
      </c>
      <c r="L1619" s="2">
        <v>1</v>
      </c>
      <c r="M1619" s="2">
        <v>0</v>
      </c>
      <c r="N1619" s="2">
        <v>0</v>
      </c>
      <c r="O1619" s="2" t="s">
        <v>16</v>
      </c>
    </row>
    <row r="1620" spans="1:15">
      <c r="A1620" s="2">
        <v>1109</v>
      </c>
      <c r="B1620" s="2">
        <v>136550</v>
      </c>
      <c r="C1620" s="2">
        <v>1</v>
      </c>
      <c r="D1620" s="2">
        <v>0</v>
      </c>
      <c r="E1620" s="2">
        <v>42</v>
      </c>
      <c r="F1620" s="2">
        <v>0</v>
      </c>
      <c r="G1620" s="2">
        <v>1</v>
      </c>
      <c r="H1620" s="2">
        <v>0</v>
      </c>
      <c r="I1620" s="2">
        <v>0</v>
      </c>
      <c r="J1620" s="2">
        <v>0</v>
      </c>
      <c r="K1620" s="2">
        <v>0</v>
      </c>
      <c r="L1620" s="2">
        <v>0</v>
      </c>
      <c r="M1620" s="2">
        <v>0</v>
      </c>
      <c r="N1620" s="2">
        <v>0</v>
      </c>
      <c r="O1620" s="2" t="s">
        <v>15</v>
      </c>
    </row>
    <row r="1621" spans="1:15">
      <c r="A1621" s="2">
        <v>1500</v>
      </c>
      <c r="B1621" s="2">
        <v>136443</v>
      </c>
      <c r="C1621" s="2">
        <v>1</v>
      </c>
      <c r="D1621" s="2">
        <v>1</v>
      </c>
      <c r="E1621" s="2">
        <v>59</v>
      </c>
      <c r="F1621" s="2">
        <v>0</v>
      </c>
      <c r="G1621" s="2">
        <v>1</v>
      </c>
      <c r="H1621" s="2">
        <v>0</v>
      </c>
      <c r="I1621" s="2">
        <v>0</v>
      </c>
      <c r="J1621" s="2">
        <v>0</v>
      </c>
      <c r="K1621" s="2">
        <v>0</v>
      </c>
      <c r="L1621" s="2">
        <v>1</v>
      </c>
      <c r="M1621" s="2">
        <v>0</v>
      </c>
      <c r="N1621" s="2">
        <v>0</v>
      </c>
      <c r="O1621" s="2" t="s">
        <v>17</v>
      </c>
    </row>
    <row r="1622" spans="1:15">
      <c r="A1622" s="2">
        <v>2417</v>
      </c>
      <c r="B1622" s="2">
        <v>136408</v>
      </c>
      <c r="C1622" s="2">
        <v>1</v>
      </c>
      <c r="D1622" s="2">
        <v>1</v>
      </c>
      <c r="E1622" s="2">
        <v>71</v>
      </c>
      <c r="F1622" s="2">
        <v>0</v>
      </c>
      <c r="G1622" s="2">
        <v>1</v>
      </c>
      <c r="H1622" s="2">
        <v>0</v>
      </c>
      <c r="I1622" s="2">
        <v>0</v>
      </c>
      <c r="J1622" s="2">
        <v>0</v>
      </c>
      <c r="K1622" s="2">
        <v>0</v>
      </c>
      <c r="L1622" s="2">
        <v>0</v>
      </c>
      <c r="M1622" s="2">
        <v>1</v>
      </c>
      <c r="N1622" s="2">
        <v>0</v>
      </c>
      <c r="O1622" s="2" t="s">
        <v>15</v>
      </c>
    </row>
    <row r="1623" spans="1:15">
      <c r="A1623" s="2">
        <v>2190</v>
      </c>
      <c r="B1623" s="2">
        <v>136317</v>
      </c>
      <c r="C1623" s="2">
        <v>0</v>
      </c>
      <c r="D1623" s="2">
        <v>1</v>
      </c>
      <c r="E1623" s="2">
        <v>55</v>
      </c>
      <c r="F1623" s="2">
        <v>0</v>
      </c>
      <c r="G1623" s="2">
        <v>0</v>
      </c>
      <c r="H1623" s="2">
        <v>0</v>
      </c>
      <c r="I1623" s="2">
        <v>1</v>
      </c>
      <c r="J1623" s="2">
        <v>0</v>
      </c>
      <c r="K1623" s="2">
        <v>0</v>
      </c>
      <c r="L1623" s="2">
        <v>1</v>
      </c>
      <c r="M1623" s="2">
        <v>0</v>
      </c>
      <c r="N1623" s="2">
        <v>0</v>
      </c>
      <c r="O1623" s="2" t="s">
        <v>17</v>
      </c>
    </row>
    <row r="1624" spans="1:15">
      <c r="A1624" s="2">
        <v>2605</v>
      </c>
      <c r="B1624" s="2">
        <v>136301</v>
      </c>
      <c r="C1624" s="2">
        <v>1</v>
      </c>
      <c r="D1624" s="2">
        <v>0</v>
      </c>
      <c r="E1624" s="2">
        <v>44</v>
      </c>
      <c r="F1624" s="2">
        <v>0</v>
      </c>
      <c r="G1624" s="2">
        <v>0</v>
      </c>
      <c r="H1624" s="2">
        <v>0</v>
      </c>
      <c r="I1624" s="2">
        <v>1</v>
      </c>
      <c r="J1624" s="2">
        <v>0</v>
      </c>
      <c r="K1624" s="2">
        <v>0</v>
      </c>
      <c r="L1624" s="2">
        <v>0</v>
      </c>
      <c r="M1624" s="2">
        <v>0</v>
      </c>
      <c r="N1624" s="2">
        <v>0</v>
      </c>
      <c r="O1624" s="2" t="s">
        <v>18</v>
      </c>
    </row>
    <row r="1625" spans="1:15">
      <c r="A1625" s="2">
        <v>1762</v>
      </c>
      <c r="B1625" s="2">
        <v>136283</v>
      </c>
      <c r="C1625" s="2">
        <v>1</v>
      </c>
      <c r="D1625" s="2">
        <v>1</v>
      </c>
      <c r="E1625" s="2">
        <v>44</v>
      </c>
      <c r="F1625" s="2">
        <v>0</v>
      </c>
      <c r="G1625" s="2">
        <v>0</v>
      </c>
      <c r="H1625" s="2">
        <v>0</v>
      </c>
      <c r="I1625" s="2">
        <v>1</v>
      </c>
      <c r="J1625" s="2">
        <v>0</v>
      </c>
      <c r="K1625" s="2">
        <v>0</v>
      </c>
      <c r="L1625" s="2">
        <v>1</v>
      </c>
      <c r="M1625" s="2">
        <v>0</v>
      </c>
      <c r="N1625" s="2">
        <v>0</v>
      </c>
      <c r="O1625" s="2" t="s">
        <v>20</v>
      </c>
    </row>
    <row r="1626" spans="1:15">
      <c r="A1626" s="2">
        <v>2772</v>
      </c>
      <c r="B1626" s="2">
        <v>136273</v>
      </c>
      <c r="C1626" s="2">
        <v>1</v>
      </c>
      <c r="D1626" s="2">
        <v>0</v>
      </c>
      <c r="E1626" s="2">
        <v>43</v>
      </c>
      <c r="F1626" s="2">
        <v>0</v>
      </c>
      <c r="G1626" s="2">
        <v>0</v>
      </c>
      <c r="H1626" s="2">
        <v>1</v>
      </c>
      <c r="I1626" s="2">
        <v>0</v>
      </c>
      <c r="J1626" s="2">
        <v>0</v>
      </c>
      <c r="K1626" s="2">
        <v>0</v>
      </c>
      <c r="L1626" s="2">
        <v>0</v>
      </c>
      <c r="M1626" s="2">
        <v>1</v>
      </c>
      <c r="N1626" s="2">
        <v>0</v>
      </c>
      <c r="O1626" s="2" t="s">
        <v>17</v>
      </c>
    </row>
    <row r="1627" spans="1:15">
      <c r="A1627" s="2">
        <v>2098</v>
      </c>
      <c r="B1627" s="2">
        <v>136262</v>
      </c>
      <c r="C1627" s="2">
        <v>0</v>
      </c>
      <c r="D1627" s="2">
        <v>0</v>
      </c>
      <c r="E1627" s="2">
        <v>37</v>
      </c>
      <c r="F1627" s="2">
        <v>0</v>
      </c>
      <c r="G1627" s="2">
        <v>1</v>
      </c>
      <c r="H1627" s="2">
        <v>0</v>
      </c>
      <c r="I1627" s="2">
        <v>0</v>
      </c>
      <c r="J1627" s="2">
        <v>0</v>
      </c>
      <c r="K1627" s="2">
        <v>0</v>
      </c>
      <c r="L1627" s="2">
        <v>0</v>
      </c>
      <c r="M1627" s="2">
        <v>1</v>
      </c>
      <c r="N1627" s="2">
        <v>0</v>
      </c>
      <c r="O1627" s="2" t="s">
        <v>20</v>
      </c>
    </row>
    <row r="1628" spans="1:15">
      <c r="A1628" s="2">
        <v>1436</v>
      </c>
      <c r="B1628" s="2">
        <v>136230</v>
      </c>
      <c r="C1628" s="2">
        <v>1</v>
      </c>
      <c r="D1628" s="2">
        <v>0</v>
      </c>
      <c r="E1628" s="2">
        <v>49</v>
      </c>
      <c r="F1628" s="2">
        <v>0</v>
      </c>
      <c r="G1628" s="2">
        <v>0</v>
      </c>
      <c r="H1628" s="2">
        <v>1</v>
      </c>
      <c r="I1628" s="2">
        <v>0</v>
      </c>
      <c r="J1628" s="2">
        <v>0</v>
      </c>
      <c r="K1628" s="2">
        <v>0</v>
      </c>
      <c r="L1628" s="2">
        <v>0</v>
      </c>
      <c r="M1628" s="2">
        <v>1</v>
      </c>
      <c r="N1628" s="2">
        <v>0</v>
      </c>
      <c r="O1628" s="2" t="s">
        <v>19</v>
      </c>
    </row>
    <row r="1629" spans="1:15">
      <c r="A1629" s="2">
        <v>1660</v>
      </c>
      <c r="B1629" s="2">
        <v>136145</v>
      </c>
      <c r="C1629" s="2">
        <v>1</v>
      </c>
      <c r="D1629" s="2">
        <v>0</v>
      </c>
      <c r="E1629" s="2">
        <v>35</v>
      </c>
      <c r="F1629" s="2">
        <v>0</v>
      </c>
      <c r="G1629" s="2">
        <v>1</v>
      </c>
      <c r="H1629" s="2">
        <v>0</v>
      </c>
      <c r="I1629" s="2">
        <v>0</v>
      </c>
      <c r="J1629" s="2">
        <v>0</v>
      </c>
      <c r="K1629" s="2">
        <v>0</v>
      </c>
      <c r="L1629" s="2">
        <v>0</v>
      </c>
      <c r="M1629" s="2">
        <v>0</v>
      </c>
      <c r="N1629" s="2">
        <v>0</v>
      </c>
      <c r="O1629" s="2" t="s">
        <v>20</v>
      </c>
    </row>
    <row r="1630" spans="1:15">
      <c r="A1630" s="2">
        <v>1368</v>
      </c>
      <c r="B1630" s="2">
        <v>136143</v>
      </c>
      <c r="C1630" s="2">
        <v>1</v>
      </c>
      <c r="D1630" s="2">
        <v>0</v>
      </c>
      <c r="E1630" s="2">
        <v>39</v>
      </c>
      <c r="F1630" s="2">
        <v>0</v>
      </c>
      <c r="G1630" s="2">
        <v>0</v>
      </c>
      <c r="H1630" s="2">
        <v>1</v>
      </c>
      <c r="I1630" s="2">
        <v>0</v>
      </c>
      <c r="J1630" s="2">
        <v>0</v>
      </c>
      <c r="K1630" s="2">
        <v>0</v>
      </c>
      <c r="L1630" s="2">
        <v>0</v>
      </c>
      <c r="M1630" s="2">
        <v>1</v>
      </c>
      <c r="N1630" s="2">
        <v>0</v>
      </c>
      <c r="O1630" s="2" t="s">
        <v>17</v>
      </c>
    </row>
    <row r="1631" spans="1:15">
      <c r="A1631" s="2">
        <v>1081</v>
      </c>
      <c r="B1631" s="2">
        <v>136138</v>
      </c>
      <c r="C1631" s="2">
        <v>1</v>
      </c>
      <c r="D1631" s="2">
        <v>1</v>
      </c>
      <c r="E1631" s="2">
        <v>50</v>
      </c>
      <c r="F1631" s="2">
        <v>0</v>
      </c>
      <c r="G1631" s="2">
        <v>1</v>
      </c>
      <c r="H1631" s="2">
        <v>0</v>
      </c>
      <c r="I1631" s="2">
        <v>0</v>
      </c>
      <c r="J1631" s="2">
        <v>0</v>
      </c>
      <c r="K1631" s="2">
        <v>0</v>
      </c>
      <c r="L1631" s="2">
        <v>0</v>
      </c>
      <c r="M1631" s="2">
        <v>1</v>
      </c>
      <c r="N1631" s="2">
        <v>0</v>
      </c>
      <c r="O1631" s="2" t="s">
        <v>18</v>
      </c>
    </row>
    <row r="1632" spans="1:15">
      <c r="A1632" s="2">
        <v>1986</v>
      </c>
      <c r="B1632" s="2">
        <v>136130</v>
      </c>
      <c r="C1632" s="2">
        <v>0</v>
      </c>
      <c r="D1632" s="2">
        <v>1</v>
      </c>
      <c r="E1632" s="2">
        <v>66</v>
      </c>
      <c r="F1632" s="2">
        <v>0</v>
      </c>
      <c r="G1632" s="2">
        <v>0</v>
      </c>
      <c r="H1632" s="2">
        <v>1</v>
      </c>
      <c r="I1632" s="2">
        <v>0</v>
      </c>
      <c r="J1632" s="2">
        <v>0</v>
      </c>
      <c r="K1632" s="2">
        <v>0</v>
      </c>
      <c r="L1632" s="2">
        <v>1</v>
      </c>
      <c r="M1632" s="2">
        <v>0</v>
      </c>
      <c r="N1632" s="2">
        <v>0</v>
      </c>
      <c r="O1632" s="2" t="s">
        <v>17</v>
      </c>
    </row>
    <row r="1633" spans="1:15">
      <c r="A1633" s="2">
        <v>2573</v>
      </c>
      <c r="B1633" s="2">
        <v>136108</v>
      </c>
      <c r="C1633" s="2">
        <v>1</v>
      </c>
      <c r="D1633" s="2">
        <v>0</v>
      </c>
      <c r="E1633" s="2">
        <v>36</v>
      </c>
      <c r="F1633" s="2">
        <v>0</v>
      </c>
      <c r="G1633" s="2">
        <v>0</v>
      </c>
      <c r="H1633" s="2">
        <v>1</v>
      </c>
      <c r="I1633" s="2">
        <v>0</v>
      </c>
      <c r="J1633" s="2">
        <v>0</v>
      </c>
      <c r="K1633" s="2">
        <v>0</v>
      </c>
      <c r="L1633" s="2">
        <v>1</v>
      </c>
      <c r="M1633" s="2">
        <v>0</v>
      </c>
      <c r="N1633" s="2">
        <v>0</v>
      </c>
      <c r="O1633" s="2" t="s">
        <v>15</v>
      </c>
    </row>
    <row r="1634" spans="1:15">
      <c r="A1634" s="2">
        <v>2762</v>
      </c>
      <c r="B1634" s="2">
        <v>136075</v>
      </c>
      <c r="C1634" s="2">
        <v>1</v>
      </c>
      <c r="D1634" s="2">
        <v>0</v>
      </c>
      <c r="E1634" s="2">
        <v>37</v>
      </c>
      <c r="F1634" s="2">
        <v>0</v>
      </c>
      <c r="G1634" s="2">
        <v>0</v>
      </c>
      <c r="H1634" s="2">
        <v>0</v>
      </c>
      <c r="I1634" s="2">
        <v>1</v>
      </c>
      <c r="J1634" s="2">
        <v>0</v>
      </c>
      <c r="K1634" s="2">
        <v>0</v>
      </c>
      <c r="L1634" s="2">
        <v>1</v>
      </c>
      <c r="M1634" s="2">
        <v>0</v>
      </c>
      <c r="N1634" s="2">
        <v>0</v>
      </c>
      <c r="O1634" s="2" t="s">
        <v>19</v>
      </c>
    </row>
    <row r="1635" spans="1:15">
      <c r="A1635" s="2">
        <v>2923</v>
      </c>
      <c r="B1635" s="2">
        <v>136065</v>
      </c>
      <c r="C1635" s="2">
        <v>1</v>
      </c>
      <c r="D1635" s="2">
        <v>1</v>
      </c>
      <c r="E1635" s="2">
        <v>52</v>
      </c>
      <c r="F1635" s="2">
        <v>0</v>
      </c>
      <c r="G1635" s="2">
        <v>0</v>
      </c>
      <c r="H1635" s="2">
        <v>1</v>
      </c>
      <c r="I1635" s="2">
        <v>0</v>
      </c>
      <c r="J1635" s="2">
        <v>0</v>
      </c>
      <c r="K1635" s="2">
        <v>0</v>
      </c>
      <c r="L1635" s="2">
        <v>1</v>
      </c>
      <c r="M1635" s="2">
        <v>0</v>
      </c>
      <c r="N1635" s="2">
        <v>0</v>
      </c>
      <c r="O1635" s="2" t="s">
        <v>18</v>
      </c>
    </row>
    <row r="1636" spans="1:15">
      <c r="A1636" s="2">
        <v>2892</v>
      </c>
      <c r="B1636" s="2">
        <v>136038</v>
      </c>
      <c r="C1636" s="2">
        <v>1</v>
      </c>
      <c r="D1636" s="2">
        <v>0</v>
      </c>
      <c r="E1636" s="2">
        <v>39</v>
      </c>
      <c r="F1636" s="2">
        <v>0</v>
      </c>
      <c r="G1636" s="2">
        <v>0</v>
      </c>
      <c r="H1636" s="2">
        <v>1</v>
      </c>
      <c r="I1636" s="2">
        <v>0</v>
      </c>
      <c r="J1636" s="2">
        <v>0</v>
      </c>
      <c r="K1636" s="2">
        <v>0</v>
      </c>
      <c r="L1636" s="2">
        <v>0</v>
      </c>
      <c r="M1636" s="2">
        <v>0</v>
      </c>
      <c r="N1636" s="2">
        <v>1</v>
      </c>
      <c r="O1636" s="2" t="s">
        <v>17</v>
      </c>
    </row>
    <row r="1637" spans="1:15">
      <c r="A1637" s="2">
        <v>2394</v>
      </c>
      <c r="B1637" s="2">
        <v>136026</v>
      </c>
      <c r="C1637" s="2">
        <v>2</v>
      </c>
      <c r="D1637" s="2">
        <v>1</v>
      </c>
      <c r="E1637" s="2">
        <v>48</v>
      </c>
      <c r="F1637" s="2">
        <v>0</v>
      </c>
      <c r="G1637" s="2">
        <v>1</v>
      </c>
      <c r="H1637" s="2">
        <v>0</v>
      </c>
      <c r="I1637" s="2">
        <v>0</v>
      </c>
      <c r="J1637" s="2">
        <v>0</v>
      </c>
      <c r="K1637" s="2">
        <v>0</v>
      </c>
      <c r="L1637" s="2">
        <v>1</v>
      </c>
      <c r="M1637" s="2">
        <v>0</v>
      </c>
      <c r="N1637" s="2">
        <v>0</v>
      </c>
      <c r="O1637" s="2" t="s">
        <v>17</v>
      </c>
    </row>
    <row r="1638" spans="1:15">
      <c r="A1638" s="2">
        <v>1711</v>
      </c>
      <c r="B1638" s="2">
        <v>135946</v>
      </c>
      <c r="C1638" s="2">
        <v>1</v>
      </c>
      <c r="D1638" s="2">
        <v>1</v>
      </c>
      <c r="E1638" s="2">
        <v>71</v>
      </c>
      <c r="F1638" s="2">
        <v>1</v>
      </c>
      <c r="G1638" s="2">
        <v>0</v>
      </c>
      <c r="H1638" s="2">
        <v>0</v>
      </c>
      <c r="I1638" s="2">
        <v>0</v>
      </c>
      <c r="J1638" s="2">
        <v>0</v>
      </c>
      <c r="K1638" s="2">
        <v>0</v>
      </c>
      <c r="L1638" s="2">
        <v>0</v>
      </c>
      <c r="M1638" s="2">
        <v>0</v>
      </c>
      <c r="N1638" s="2">
        <v>1</v>
      </c>
      <c r="O1638" s="2" t="s">
        <v>18</v>
      </c>
    </row>
    <row r="1639" spans="1:15">
      <c r="A1639" s="2">
        <v>2616</v>
      </c>
      <c r="B1639" s="2">
        <v>135924</v>
      </c>
      <c r="C1639" s="2">
        <v>1</v>
      </c>
      <c r="D1639" s="2">
        <v>1</v>
      </c>
      <c r="E1639" s="2">
        <v>51</v>
      </c>
      <c r="F1639" s="2">
        <v>0</v>
      </c>
      <c r="G1639" s="2">
        <v>0</v>
      </c>
      <c r="H1639" s="2">
        <v>0</v>
      </c>
      <c r="I1639" s="2">
        <v>1</v>
      </c>
      <c r="J1639" s="2">
        <v>0</v>
      </c>
      <c r="K1639" s="2">
        <v>0</v>
      </c>
      <c r="L1639" s="2">
        <v>0</v>
      </c>
      <c r="M1639" s="2">
        <v>1</v>
      </c>
      <c r="N1639" s="2">
        <v>0</v>
      </c>
      <c r="O1639" s="2" t="s">
        <v>17</v>
      </c>
    </row>
    <row r="1640" spans="1:15">
      <c r="A1640" s="2">
        <v>3173</v>
      </c>
      <c r="B1640" s="2">
        <v>135893</v>
      </c>
      <c r="C1640" s="2">
        <v>1</v>
      </c>
      <c r="D1640" s="2">
        <v>1</v>
      </c>
      <c r="E1640" s="2">
        <v>52</v>
      </c>
      <c r="F1640" s="2">
        <v>0</v>
      </c>
      <c r="G1640" s="2">
        <v>0</v>
      </c>
      <c r="H1640" s="2">
        <v>1</v>
      </c>
      <c r="I1640" s="2">
        <v>0</v>
      </c>
      <c r="J1640" s="2">
        <v>0</v>
      </c>
      <c r="K1640" s="2">
        <v>0</v>
      </c>
      <c r="L1640" s="2">
        <v>1</v>
      </c>
      <c r="M1640" s="2">
        <v>0</v>
      </c>
      <c r="N1640" s="2">
        <v>0</v>
      </c>
      <c r="O1640" s="2" t="s">
        <v>15</v>
      </c>
    </row>
    <row r="1641" spans="1:15">
      <c r="A1641" s="2">
        <v>2317</v>
      </c>
      <c r="B1641" s="2">
        <v>135876</v>
      </c>
      <c r="C1641" s="2">
        <v>0</v>
      </c>
      <c r="D1641" s="2">
        <v>0</v>
      </c>
      <c r="E1641" s="2">
        <v>37</v>
      </c>
      <c r="F1641" s="2">
        <v>0</v>
      </c>
      <c r="G1641" s="2">
        <v>1</v>
      </c>
      <c r="H1641" s="2">
        <v>0</v>
      </c>
      <c r="I1641" s="2">
        <v>0</v>
      </c>
      <c r="J1641" s="2">
        <v>0</v>
      </c>
      <c r="K1641" s="2">
        <v>0</v>
      </c>
      <c r="L1641" s="2">
        <v>0</v>
      </c>
      <c r="M1641" s="2">
        <v>1</v>
      </c>
      <c r="N1641" s="2">
        <v>0</v>
      </c>
      <c r="O1641" s="2" t="s">
        <v>18</v>
      </c>
    </row>
    <row r="1642" spans="1:15">
      <c r="A1642" s="2">
        <v>1128</v>
      </c>
      <c r="B1642" s="2">
        <v>135860</v>
      </c>
      <c r="C1642" s="2">
        <v>1</v>
      </c>
      <c r="D1642" s="2">
        <v>1</v>
      </c>
      <c r="E1642" s="2">
        <v>47</v>
      </c>
      <c r="F1642" s="2">
        <v>0</v>
      </c>
      <c r="G1642" s="2">
        <v>0</v>
      </c>
      <c r="H1642" s="2">
        <v>1</v>
      </c>
      <c r="I1642" s="2">
        <v>0</v>
      </c>
      <c r="J1642" s="2">
        <v>0</v>
      </c>
      <c r="K1642" s="2">
        <v>0</v>
      </c>
      <c r="L1642" s="2">
        <v>0</v>
      </c>
      <c r="M1642" s="2">
        <v>0</v>
      </c>
      <c r="N1642" s="2">
        <v>1</v>
      </c>
      <c r="O1642" s="2" t="s">
        <v>17</v>
      </c>
    </row>
    <row r="1643" spans="1:15">
      <c r="A1643" s="2">
        <v>2044</v>
      </c>
      <c r="B1643" s="2">
        <v>135860</v>
      </c>
      <c r="C1643" s="2">
        <v>1</v>
      </c>
      <c r="D1643" s="2">
        <v>1</v>
      </c>
      <c r="E1643" s="2">
        <v>47</v>
      </c>
      <c r="F1643" s="2">
        <v>1</v>
      </c>
      <c r="G1643" s="2">
        <v>0</v>
      </c>
      <c r="H1643" s="2">
        <v>0</v>
      </c>
      <c r="I1643" s="2">
        <v>0</v>
      </c>
      <c r="J1643" s="2">
        <v>0</v>
      </c>
      <c r="K1643" s="2">
        <v>0</v>
      </c>
      <c r="L1643" s="2">
        <v>0</v>
      </c>
      <c r="M1643" s="2">
        <v>0</v>
      </c>
      <c r="N1643" s="2">
        <v>1</v>
      </c>
      <c r="O1643" s="2" t="s">
        <v>20</v>
      </c>
    </row>
    <row r="1644" spans="1:15">
      <c r="A1644" s="2">
        <v>2241</v>
      </c>
      <c r="B1644" s="2">
        <v>135860</v>
      </c>
      <c r="C1644" s="2">
        <v>1</v>
      </c>
      <c r="D1644" s="2">
        <v>1</v>
      </c>
      <c r="E1644" s="2">
        <v>47</v>
      </c>
      <c r="F1644" s="2">
        <v>1</v>
      </c>
      <c r="G1644" s="2">
        <v>0</v>
      </c>
      <c r="H1644" s="2">
        <v>0</v>
      </c>
      <c r="I1644" s="2">
        <v>0</v>
      </c>
      <c r="J1644" s="2">
        <v>0</v>
      </c>
      <c r="K1644" s="2">
        <v>0</v>
      </c>
      <c r="L1644" s="2">
        <v>0</v>
      </c>
      <c r="M1644" s="2">
        <v>0</v>
      </c>
      <c r="N1644" s="2">
        <v>1</v>
      </c>
      <c r="O1644" s="2" t="s">
        <v>16</v>
      </c>
    </row>
    <row r="1645" spans="1:15">
      <c r="A1645" s="2">
        <v>2561</v>
      </c>
      <c r="B1645" s="2">
        <v>135860</v>
      </c>
      <c r="C1645" s="2">
        <v>1</v>
      </c>
      <c r="D1645" s="2">
        <v>1</v>
      </c>
      <c r="E1645" s="2">
        <v>47</v>
      </c>
      <c r="F1645" s="2">
        <v>1</v>
      </c>
      <c r="G1645" s="2">
        <v>0</v>
      </c>
      <c r="H1645" s="2">
        <v>0</v>
      </c>
      <c r="I1645" s="2">
        <v>0</v>
      </c>
      <c r="J1645" s="2">
        <v>0</v>
      </c>
      <c r="K1645" s="2">
        <v>0</v>
      </c>
      <c r="L1645" s="2">
        <v>0</v>
      </c>
      <c r="M1645" s="2">
        <v>0</v>
      </c>
      <c r="N1645" s="2">
        <v>1</v>
      </c>
      <c r="O1645" s="2" t="s">
        <v>15</v>
      </c>
    </row>
    <row r="1646" spans="1:15">
      <c r="A1646" s="2">
        <v>1862</v>
      </c>
      <c r="B1646" s="2">
        <v>135797</v>
      </c>
      <c r="C1646" s="2">
        <v>0</v>
      </c>
      <c r="D1646" s="2">
        <v>1</v>
      </c>
      <c r="E1646" s="2">
        <v>45</v>
      </c>
      <c r="F1646" s="2">
        <v>0</v>
      </c>
      <c r="G1646" s="2">
        <v>1</v>
      </c>
      <c r="H1646" s="2">
        <v>0</v>
      </c>
      <c r="I1646" s="2">
        <v>0</v>
      </c>
      <c r="J1646" s="2">
        <v>0</v>
      </c>
      <c r="K1646" s="2">
        <v>0</v>
      </c>
      <c r="L1646" s="2">
        <v>1</v>
      </c>
      <c r="M1646" s="2">
        <v>0</v>
      </c>
      <c r="N1646" s="2">
        <v>0</v>
      </c>
      <c r="O1646" s="2" t="s">
        <v>19</v>
      </c>
    </row>
    <row r="1647" spans="1:15">
      <c r="A1647" s="2">
        <v>1600</v>
      </c>
      <c r="B1647" s="2">
        <v>135791</v>
      </c>
      <c r="C1647" s="2">
        <v>2</v>
      </c>
      <c r="D1647" s="2">
        <v>1</v>
      </c>
      <c r="E1647" s="2">
        <v>55</v>
      </c>
      <c r="F1647" s="2">
        <v>0</v>
      </c>
      <c r="G1647" s="2">
        <v>0</v>
      </c>
      <c r="H1647" s="2">
        <v>1</v>
      </c>
      <c r="I1647" s="2">
        <v>0</v>
      </c>
      <c r="J1647" s="2">
        <v>0</v>
      </c>
      <c r="K1647" s="2">
        <v>0</v>
      </c>
      <c r="L1647" s="2">
        <v>0</v>
      </c>
      <c r="M1647" s="2">
        <v>1</v>
      </c>
      <c r="N1647" s="2">
        <v>0</v>
      </c>
      <c r="O1647" s="2" t="s">
        <v>20</v>
      </c>
    </row>
    <row r="1648" spans="1:15">
      <c r="A1648" s="2">
        <v>2352</v>
      </c>
      <c r="B1648" s="2">
        <v>135791</v>
      </c>
      <c r="C1648" s="2">
        <v>2</v>
      </c>
      <c r="D1648" s="2">
        <v>1</v>
      </c>
      <c r="E1648" s="2">
        <v>55</v>
      </c>
      <c r="F1648" s="2">
        <v>0</v>
      </c>
      <c r="G1648" s="2">
        <v>0</v>
      </c>
      <c r="H1648" s="2">
        <v>1</v>
      </c>
      <c r="I1648" s="2">
        <v>0</v>
      </c>
      <c r="J1648" s="2">
        <v>0</v>
      </c>
      <c r="K1648" s="2">
        <v>0</v>
      </c>
      <c r="L1648" s="2">
        <v>0</v>
      </c>
      <c r="M1648" s="2">
        <v>1</v>
      </c>
      <c r="N1648" s="2">
        <v>0</v>
      </c>
      <c r="O1648" s="2" t="s">
        <v>17</v>
      </c>
    </row>
    <row r="1649" spans="1:15">
      <c r="A1649" s="2">
        <v>1049</v>
      </c>
      <c r="B1649" s="2">
        <v>135790</v>
      </c>
      <c r="C1649" s="2">
        <v>1</v>
      </c>
      <c r="D1649" s="2">
        <v>0</v>
      </c>
      <c r="E1649" s="2">
        <v>43</v>
      </c>
      <c r="F1649" s="2">
        <v>0</v>
      </c>
      <c r="G1649" s="2">
        <v>0</v>
      </c>
      <c r="H1649" s="2">
        <v>1</v>
      </c>
      <c r="I1649" s="2">
        <v>0</v>
      </c>
      <c r="J1649" s="2">
        <v>0</v>
      </c>
      <c r="K1649" s="2">
        <v>0</v>
      </c>
      <c r="L1649" s="2">
        <v>1</v>
      </c>
      <c r="M1649" s="2">
        <v>0</v>
      </c>
      <c r="N1649" s="2">
        <v>0</v>
      </c>
      <c r="O1649" s="2" t="s">
        <v>15</v>
      </c>
    </row>
    <row r="1650" spans="1:15">
      <c r="A1650" s="2">
        <v>3109</v>
      </c>
      <c r="B1650" s="2">
        <v>135788</v>
      </c>
      <c r="C1650" s="2">
        <v>1</v>
      </c>
      <c r="D1650" s="2">
        <v>1</v>
      </c>
      <c r="E1650" s="2">
        <v>49</v>
      </c>
      <c r="F1650" s="2">
        <v>0</v>
      </c>
      <c r="G1650" s="2">
        <v>1</v>
      </c>
      <c r="H1650" s="2">
        <v>0</v>
      </c>
      <c r="I1650" s="2">
        <v>0</v>
      </c>
      <c r="J1650" s="2">
        <v>0</v>
      </c>
      <c r="K1650" s="2">
        <v>0</v>
      </c>
      <c r="L1650" s="2">
        <v>1</v>
      </c>
      <c r="M1650" s="2">
        <v>0</v>
      </c>
      <c r="N1650" s="2">
        <v>0</v>
      </c>
      <c r="O1650" s="2" t="s">
        <v>18</v>
      </c>
    </row>
    <row r="1651" spans="1:15">
      <c r="A1651" s="2">
        <v>2470</v>
      </c>
      <c r="B1651" s="2">
        <v>135765</v>
      </c>
      <c r="C1651" s="2">
        <v>1</v>
      </c>
      <c r="D1651" s="2">
        <v>0</v>
      </c>
      <c r="E1651" s="2">
        <v>30</v>
      </c>
      <c r="F1651" s="2">
        <v>0</v>
      </c>
      <c r="G1651" s="2">
        <v>1</v>
      </c>
      <c r="H1651" s="2">
        <v>0</v>
      </c>
      <c r="I1651" s="2">
        <v>0</v>
      </c>
      <c r="J1651" s="2">
        <v>0</v>
      </c>
      <c r="K1651" s="2">
        <v>0</v>
      </c>
      <c r="L1651" s="2">
        <v>1</v>
      </c>
      <c r="M1651" s="2">
        <v>0</v>
      </c>
      <c r="N1651" s="2">
        <v>0</v>
      </c>
      <c r="O1651" s="2" t="s">
        <v>20</v>
      </c>
    </row>
    <row r="1652" spans="1:15">
      <c r="A1652" s="2">
        <v>1959</v>
      </c>
      <c r="B1652" s="2">
        <v>135704</v>
      </c>
      <c r="C1652" s="2">
        <v>1</v>
      </c>
      <c r="D1652" s="2">
        <v>1</v>
      </c>
      <c r="E1652" s="2">
        <v>68</v>
      </c>
      <c r="F1652" s="2">
        <v>0</v>
      </c>
      <c r="G1652" s="2">
        <v>1</v>
      </c>
      <c r="H1652" s="2">
        <v>0</v>
      </c>
      <c r="I1652" s="2">
        <v>0</v>
      </c>
      <c r="J1652" s="2">
        <v>0</v>
      </c>
      <c r="K1652" s="2">
        <v>0</v>
      </c>
      <c r="L1652" s="2">
        <v>1</v>
      </c>
      <c r="M1652" s="2">
        <v>0</v>
      </c>
      <c r="N1652" s="2">
        <v>0</v>
      </c>
      <c r="O1652" s="2" t="s">
        <v>16</v>
      </c>
    </row>
    <row r="1653" spans="1:15">
      <c r="A1653" s="2">
        <v>2883</v>
      </c>
      <c r="B1653" s="2">
        <v>135701</v>
      </c>
      <c r="C1653" s="2">
        <v>0</v>
      </c>
      <c r="D1653" s="2">
        <v>0</v>
      </c>
      <c r="E1653" s="2">
        <v>61</v>
      </c>
      <c r="F1653" s="2">
        <v>0</v>
      </c>
      <c r="G1653" s="2">
        <v>1</v>
      </c>
      <c r="H1653" s="2">
        <v>0</v>
      </c>
      <c r="I1653" s="2">
        <v>0</v>
      </c>
      <c r="J1653" s="2">
        <v>0</v>
      </c>
      <c r="K1653" s="2">
        <v>0</v>
      </c>
      <c r="L1653" s="2">
        <v>1</v>
      </c>
      <c r="M1653" s="2">
        <v>0</v>
      </c>
      <c r="N1653" s="2">
        <v>0</v>
      </c>
      <c r="O1653" s="2" t="s">
        <v>16</v>
      </c>
    </row>
    <row r="1654" spans="1:15">
      <c r="A1654" s="2">
        <v>1138</v>
      </c>
      <c r="B1654" s="2">
        <v>135688</v>
      </c>
      <c r="C1654" s="2">
        <v>2</v>
      </c>
      <c r="D1654" s="2">
        <v>1</v>
      </c>
      <c r="E1654" s="2">
        <v>47</v>
      </c>
      <c r="F1654" s="2">
        <v>0</v>
      </c>
      <c r="G1654" s="2">
        <v>1</v>
      </c>
      <c r="H1654" s="2">
        <v>0</v>
      </c>
      <c r="I1654" s="2">
        <v>0</v>
      </c>
      <c r="J1654" s="2">
        <v>0</v>
      </c>
      <c r="K1654" s="2">
        <v>0</v>
      </c>
      <c r="L1654" s="2">
        <v>0</v>
      </c>
      <c r="M1654" s="2">
        <v>0</v>
      </c>
      <c r="N1654" s="2">
        <v>0</v>
      </c>
      <c r="O1654" s="2" t="s">
        <v>20</v>
      </c>
    </row>
    <row r="1655" spans="1:15">
      <c r="A1655" s="2">
        <v>1367</v>
      </c>
      <c r="B1655" s="2">
        <v>135688</v>
      </c>
      <c r="C1655" s="2">
        <v>2</v>
      </c>
      <c r="D1655" s="2">
        <v>1</v>
      </c>
      <c r="E1655" s="2">
        <v>47</v>
      </c>
      <c r="F1655" s="2">
        <v>0</v>
      </c>
      <c r="G1655" s="2">
        <v>1</v>
      </c>
      <c r="H1655" s="2">
        <v>0</v>
      </c>
      <c r="I1655" s="2">
        <v>0</v>
      </c>
      <c r="J1655" s="2">
        <v>0</v>
      </c>
      <c r="K1655" s="2">
        <v>0</v>
      </c>
      <c r="L1655" s="2">
        <v>0</v>
      </c>
      <c r="M1655" s="2">
        <v>0</v>
      </c>
      <c r="N1655" s="2">
        <v>0</v>
      </c>
      <c r="O1655" s="2" t="s">
        <v>15</v>
      </c>
    </row>
    <row r="1656" spans="1:15">
      <c r="A1656" s="2">
        <v>1354</v>
      </c>
      <c r="B1656" s="2">
        <v>135684</v>
      </c>
      <c r="C1656" s="2">
        <v>1</v>
      </c>
      <c r="D1656" s="2">
        <v>0</v>
      </c>
      <c r="E1656" s="2">
        <v>36</v>
      </c>
      <c r="F1656" s="2">
        <v>0</v>
      </c>
      <c r="G1656" s="2">
        <v>1</v>
      </c>
      <c r="H1656" s="2">
        <v>0</v>
      </c>
      <c r="I1656" s="2">
        <v>0</v>
      </c>
      <c r="J1656" s="2">
        <v>0</v>
      </c>
      <c r="K1656" s="2">
        <v>0</v>
      </c>
      <c r="L1656" s="2">
        <v>0</v>
      </c>
      <c r="M1656" s="2">
        <v>0</v>
      </c>
      <c r="N1656" s="2">
        <v>0</v>
      </c>
      <c r="O1656" s="2" t="s">
        <v>20</v>
      </c>
    </row>
    <row r="1657" spans="1:15">
      <c r="A1657" s="2">
        <v>1687</v>
      </c>
      <c r="B1657" s="2">
        <v>135682</v>
      </c>
      <c r="C1657" s="2">
        <v>1</v>
      </c>
      <c r="D1657" s="2">
        <v>0</v>
      </c>
      <c r="E1657" s="2">
        <v>50</v>
      </c>
      <c r="F1657" s="2">
        <v>1</v>
      </c>
      <c r="G1657" s="2">
        <v>0</v>
      </c>
      <c r="H1657" s="2">
        <v>0</v>
      </c>
      <c r="I1657" s="2">
        <v>0</v>
      </c>
      <c r="J1657" s="2">
        <v>0</v>
      </c>
      <c r="K1657" s="2">
        <v>0</v>
      </c>
      <c r="L1657" s="2">
        <v>0</v>
      </c>
      <c r="M1657" s="2">
        <v>0</v>
      </c>
      <c r="N1657" s="2">
        <v>1</v>
      </c>
      <c r="O1657" s="2" t="s">
        <v>18</v>
      </c>
    </row>
    <row r="1658" spans="1:15">
      <c r="A1658" s="2">
        <v>1894</v>
      </c>
      <c r="B1658" s="2">
        <v>135641</v>
      </c>
      <c r="C1658" s="2">
        <v>1</v>
      </c>
      <c r="D1658" s="2">
        <v>0</v>
      </c>
      <c r="E1658" s="2">
        <v>48</v>
      </c>
      <c r="F1658" s="2">
        <v>0</v>
      </c>
      <c r="G1658" s="2">
        <v>1</v>
      </c>
      <c r="H1658" s="2">
        <v>0</v>
      </c>
      <c r="I1658" s="2">
        <v>0</v>
      </c>
      <c r="J1658" s="2">
        <v>0</v>
      </c>
      <c r="K1658" s="2">
        <v>0</v>
      </c>
      <c r="L1658" s="2">
        <v>0</v>
      </c>
      <c r="M1658" s="2">
        <v>1</v>
      </c>
      <c r="N1658" s="2">
        <v>0</v>
      </c>
      <c r="O1658" s="2" t="s">
        <v>20</v>
      </c>
    </row>
    <row r="1659" spans="1:15">
      <c r="A1659" s="2">
        <v>2630</v>
      </c>
      <c r="B1659" s="2">
        <v>135544</v>
      </c>
      <c r="C1659" s="2">
        <v>1</v>
      </c>
      <c r="D1659" s="2">
        <v>0</v>
      </c>
      <c r="E1659" s="2">
        <v>42</v>
      </c>
      <c r="F1659" s="2">
        <v>0</v>
      </c>
      <c r="G1659" s="2">
        <v>0</v>
      </c>
      <c r="H1659" s="2">
        <v>1</v>
      </c>
      <c r="I1659" s="2">
        <v>0</v>
      </c>
      <c r="J1659" s="2">
        <v>0</v>
      </c>
      <c r="K1659" s="2">
        <v>0</v>
      </c>
      <c r="L1659" s="2">
        <v>0</v>
      </c>
      <c r="M1659" s="2">
        <v>1</v>
      </c>
      <c r="N1659" s="2">
        <v>0</v>
      </c>
      <c r="O1659" s="2" t="s">
        <v>19</v>
      </c>
    </row>
    <row r="1660" spans="1:15">
      <c r="A1660" s="2">
        <v>1741</v>
      </c>
      <c r="B1660" s="2">
        <v>135523</v>
      </c>
      <c r="C1660" s="2">
        <v>1</v>
      </c>
      <c r="D1660" s="2">
        <v>0</v>
      </c>
      <c r="E1660" s="2">
        <v>39</v>
      </c>
      <c r="F1660" s="2">
        <v>0</v>
      </c>
      <c r="G1660" s="2">
        <v>1</v>
      </c>
      <c r="H1660" s="2">
        <v>0</v>
      </c>
      <c r="I1660" s="2">
        <v>0</v>
      </c>
      <c r="J1660" s="2">
        <v>0</v>
      </c>
      <c r="K1660" s="2">
        <v>0</v>
      </c>
      <c r="L1660" s="2">
        <v>0</v>
      </c>
      <c r="M1660" s="2">
        <v>0</v>
      </c>
      <c r="N1660" s="2">
        <v>0</v>
      </c>
      <c r="O1660" s="2" t="s">
        <v>18</v>
      </c>
    </row>
    <row r="1661" spans="1:15">
      <c r="A1661" s="2">
        <v>1815</v>
      </c>
      <c r="B1661" s="2">
        <v>135441</v>
      </c>
      <c r="C1661" s="2">
        <v>1</v>
      </c>
      <c r="D1661" s="2">
        <v>1</v>
      </c>
      <c r="E1661" s="2">
        <v>53</v>
      </c>
      <c r="F1661" s="2">
        <v>0</v>
      </c>
      <c r="G1661" s="2">
        <v>1</v>
      </c>
      <c r="H1661" s="2">
        <v>0</v>
      </c>
      <c r="I1661" s="2">
        <v>0</v>
      </c>
      <c r="J1661" s="2">
        <v>0</v>
      </c>
      <c r="K1661" s="2">
        <v>0</v>
      </c>
      <c r="L1661" s="2">
        <v>1</v>
      </c>
      <c r="M1661" s="2">
        <v>0</v>
      </c>
      <c r="N1661" s="2">
        <v>0</v>
      </c>
      <c r="O1661" s="2" t="s">
        <v>16</v>
      </c>
    </row>
    <row r="1662" spans="1:15">
      <c r="A1662" s="2">
        <v>1276</v>
      </c>
      <c r="B1662" s="2">
        <v>135416</v>
      </c>
      <c r="C1662" s="2">
        <v>0</v>
      </c>
      <c r="D1662" s="2">
        <v>0</v>
      </c>
      <c r="E1662" s="2">
        <v>71</v>
      </c>
      <c r="F1662" s="2">
        <v>1</v>
      </c>
      <c r="G1662" s="2">
        <v>0</v>
      </c>
      <c r="H1662" s="2">
        <v>0</v>
      </c>
      <c r="I1662" s="2">
        <v>0</v>
      </c>
      <c r="J1662" s="2">
        <v>0</v>
      </c>
      <c r="K1662" s="2">
        <v>0</v>
      </c>
      <c r="L1662" s="2">
        <v>0</v>
      </c>
      <c r="M1662" s="2">
        <v>1</v>
      </c>
      <c r="N1662" s="2">
        <v>0</v>
      </c>
      <c r="O1662" s="2" t="s">
        <v>20</v>
      </c>
    </row>
    <row r="1663" spans="1:15">
      <c r="A1663" s="2">
        <v>1283</v>
      </c>
      <c r="B1663" s="2">
        <v>135388</v>
      </c>
      <c r="C1663" s="2">
        <v>1</v>
      </c>
      <c r="D1663" s="2">
        <v>0</v>
      </c>
      <c r="E1663" s="2">
        <v>32</v>
      </c>
      <c r="F1663" s="2">
        <v>1</v>
      </c>
      <c r="G1663" s="2">
        <v>0</v>
      </c>
      <c r="H1663" s="2">
        <v>0</v>
      </c>
      <c r="I1663" s="2">
        <v>0</v>
      </c>
      <c r="J1663" s="2">
        <v>0</v>
      </c>
      <c r="K1663" s="2">
        <v>0</v>
      </c>
      <c r="L1663" s="2">
        <v>0</v>
      </c>
      <c r="M1663" s="2">
        <v>0</v>
      </c>
      <c r="N1663" s="2">
        <v>0</v>
      </c>
      <c r="O1663" s="2" t="s">
        <v>15</v>
      </c>
    </row>
    <row r="1664" spans="1:15">
      <c r="A1664" s="2">
        <v>1970</v>
      </c>
      <c r="B1664" s="2">
        <v>135340</v>
      </c>
      <c r="C1664" s="2">
        <v>1</v>
      </c>
      <c r="D1664" s="2">
        <v>1</v>
      </c>
      <c r="E1664" s="2">
        <v>64</v>
      </c>
      <c r="F1664" s="2">
        <v>0</v>
      </c>
      <c r="G1664" s="2">
        <v>0</v>
      </c>
      <c r="H1664" s="2">
        <v>0</v>
      </c>
      <c r="I1664" s="2">
        <v>0</v>
      </c>
      <c r="J1664" s="2">
        <v>1</v>
      </c>
      <c r="K1664" s="2">
        <v>0</v>
      </c>
      <c r="L1664" s="2">
        <v>0</v>
      </c>
      <c r="M1664" s="2">
        <v>0</v>
      </c>
      <c r="N1664" s="2">
        <v>1</v>
      </c>
      <c r="O1664" s="2" t="s">
        <v>19</v>
      </c>
    </row>
    <row r="1665" spans="1:15">
      <c r="A1665" s="2">
        <v>2148</v>
      </c>
      <c r="B1665" s="2">
        <v>135322</v>
      </c>
      <c r="C1665" s="2">
        <v>1</v>
      </c>
      <c r="D1665" s="2">
        <v>2</v>
      </c>
      <c r="E1665" s="2">
        <v>52</v>
      </c>
      <c r="F1665" s="2">
        <v>0</v>
      </c>
      <c r="G1665" s="2">
        <v>0</v>
      </c>
      <c r="H1665" s="2">
        <v>0</v>
      </c>
      <c r="I1665" s="2">
        <v>1</v>
      </c>
      <c r="J1665" s="2">
        <v>0</v>
      </c>
      <c r="K1665" s="2">
        <v>0</v>
      </c>
      <c r="L1665" s="2">
        <v>1</v>
      </c>
      <c r="M1665" s="2">
        <v>0</v>
      </c>
      <c r="N1665" s="2">
        <v>0</v>
      </c>
      <c r="O1665" s="2" t="s">
        <v>17</v>
      </c>
    </row>
    <row r="1666" spans="1:15">
      <c r="A1666" s="2">
        <v>1287</v>
      </c>
      <c r="B1666" s="2">
        <v>135246</v>
      </c>
      <c r="C1666" s="2">
        <v>1</v>
      </c>
      <c r="D1666" s="2">
        <v>1</v>
      </c>
      <c r="E1666" s="2">
        <v>62</v>
      </c>
      <c r="F1666" s="2">
        <v>1</v>
      </c>
      <c r="G1666" s="2">
        <v>0</v>
      </c>
      <c r="H1666" s="2">
        <v>0</v>
      </c>
      <c r="I1666" s="2">
        <v>0</v>
      </c>
      <c r="J1666" s="2">
        <v>0</v>
      </c>
      <c r="K1666" s="2">
        <v>0</v>
      </c>
      <c r="L1666" s="2">
        <v>1</v>
      </c>
      <c r="M1666" s="2">
        <v>0</v>
      </c>
      <c r="N1666" s="2">
        <v>0</v>
      </c>
      <c r="O1666" s="2" t="s">
        <v>16</v>
      </c>
    </row>
    <row r="1667" spans="1:15">
      <c r="A1667" s="2">
        <v>2029</v>
      </c>
      <c r="B1667" s="2">
        <v>135196</v>
      </c>
      <c r="C1667" s="2">
        <v>1</v>
      </c>
      <c r="D1667" s="2">
        <v>0</v>
      </c>
      <c r="E1667" s="2">
        <v>36</v>
      </c>
      <c r="F1667" s="2">
        <v>0</v>
      </c>
      <c r="G1667" s="2">
        <v>0</v>
      </c>
      <c r="H1667" s="2">
        <v>0</v>
      </c>
      <c r="I1667" s="2">
        <v>1</v>
      </c>
      <c r="J1667" s="2">
        <v>0</v>
      </c>
      <c r="K1667" s="2">
        <v>0</v>
      </c>
      <c r="L1667" s="2">
        <v>1</v>
      </c>
      <c r="M1667" s="2">
        <v>0</v>
      </c>
      <c r="N1667" s="2">
        <v>0</v>
      </c>
      <c r="O1667" s="2" t="s">
        <v>18</v>
      </c>
    </row>
    <row r="1668" spans="1:15">
      <c r="A1668" s="2">
        <v>2690</v>
      </c>
      <c r="B1668" s="2">
        <v>135196</v>
      </c>
      <c r="C1668" s="2">
        <v>1</v>
      </c>
      <c r="D1668" s="2">
        <v>0</v>
      </c>
      <c r="E1668" s="2">
        <v>36</v>
      </c>
      <c r="F1668" s="2">
        <v>0</v>
      </c>
      <c r="G1668" s="2">
        <v>0</v>
      </c>
      <c r="H1668" s="2">
        <v>0</v>
      </c>
      <c r="I1668" s="2">
        <v>1</v>
      </c>
      <c r="J1668" s="2">
        <v>0</v>
      </c>
      <c r="K1668" s="2">
        <v>0</v>
      </c>
      <c r="L1668" s="2">
        <v>1</v>
      </c>
      <c r="M1668" s="2">
        <v>0</v>
      </c>
      <c r="N1668" s="2">
        <v>0</v>
      </c>
      <c r="O1668" s="2" t="s">
        <v>19</v>
      </c>
    </row>
    <row r="1669" spans="1:15">
      <c r="A1669" s="2">
        <v>1318</v>
      </c>
      <c r="B1669" s="2">
        <v>135178</v>
      </c>
      <c r="C1669" s="2">
        <v>1</v>
      </c>
      <c r="D1669" s="2">
        <v>0</v>
      </c>
      <c r="E1669" s="2">
        <v>49</v>
      </c>
      <c r="F1669" s="2">
        <v>0</v>
      </c>
      <c r="G1669" s="2">
        <v>1</v>
      </c>
      <c r="H1669" s="2">
        <v>0</v>
      </c>
      <c r="I1669" s="2">
        <v>0</v>
      </c>
      <c r="J1669" s="2">
        <v>0</v>
      </c>
      <c r="K1669" s="2">
        <v>0</v>
      </c>
      <c r="L1669" s="2">
        <v>0</v>
      </c>
      <c r="M1669" s="2">
        <v>1</v>
      </c>
      <c r="N1669" s="2">
        <v>0</v>
      </c>
      <c r="O1669" s="2" t="s">
        <v>20</v>
      </c>
    </row>
    <row r="1670" spans="1:15">
      <c r="A1670" s="2">
        <v>1690</v>
      </c>
      <c r="B1670" s="2">
        <v>135178</v>
      </c>
      <c r="C1670" s="2">
        <v>1</v>
      </c>
      <c r="D1670" s="2">
        <v>0</v>
      </c>
      <c r="E1670" s="2">
        <v>49</v>
      </c>
      <c r="F1670" s="2">
        <v>0</v>
      </c>
      <c r="G1670" s="2">
        <v>1</v>
      </c>
      <c r="H1670" s="2">
        <v>0</v>
      </c>
      <c r="I1670" s="2">
        <v>0</v>
      </c>
      <c r="J1670" s="2">
        <v>0</v>
      </c>
      <c r="K1670" s="2">
        <v>0</v>
      </c>
      <c r="L1670" s="2">
        <v>0</v>
      </c>
      <c r="M1670" s="2">
        <v>1</v>
      </c>
      <c r="N1670" s="2">
        <v>0</v>
      </c>
      <c r="O1670" s="2" t="s">
        <v>20</v>
      </c>
    </row>
    <row r="1671" spans="1:15">
      <c r="A1671" s="2">
        <v>2910</v>
      </c>
      <c r="B1671" s="2">
        <v>134984</v>
      </c>
      <c r="C1671" s="2">
        <v>1</v>
      </c>
      <c r="D1671" s="2">
        <v>1</v>
      </c>
      <c r="E1671" s="2">
        <v>45</v>
      </c>
      <c r="F1671" s="2">
        <v>0</v>
      </c>
      <c r="G1671" s="2">
        <v>0</v>
      </c>
      <c r="H1671" s="2">
        <v>0</v>
      </c>
      <c r="I1671" s="2">
        <v>1</v>
      </c>
      <c r="J1671" s="2">
        <v>0</v>
      </c>
      <c r="K1671" s="2">
        <v>0</v>
      </c>
      <c r="L1671" s="2">
        <v>0</v>
      </c>
      <c r="M1671" s="2">
        <v>0</v>
      </c>
      <c r="N1671" s="2">
        <v>0</v>
      </c>
      <c r="O1671" s="2" t="s">
        <v>17</v>
      </c>
    </row>
    <row r="1672" spans="1:15">
      <c r="A1672" s="2">
        <v>2564</v>
      </c>
      <c r="B1672" s="2">
        <v>134968</v>
      </c>
      <c r="C1672" s="2">
        <v>1</v>
      </c>
      <c r="D1672" s="2">
        <v>0</v>
      </c>
      <c r="E1672" s="2">
        <v>40</v>
      </c>
      <c r="F1672" s="2">
        <v>0</v>
      </c>
      <c r="G1672" s="2">
        <v>1</v>
      </c>
      <c r="H1672" s="2">
        <v>0</v>
      </c>
      <c r="I1672" s="2">
        <v>0</v>
      </c>
      <c r="J1672" s="2">
        <v>0</v>
      </c>
      <c r="K1672" s="2">
        <v>0</v>
      </c>
      <c r="L1672" s="2">
        <v>1</v>
      </c>
      <c r="M1672" s="2">
        <v>0</v>
      </c>
      <c r="N1672" s="2">
        <v>0</v>
      </c>
      <c r="O1672" s="2" t="s">
        <v>19</v>
      </c>
    </row>
    <row r="1673" spans="1:15">
      <c r="A1673" s="2">
        <v>2001</v>
      </c>
      <c r="B1673" s="2">
        <v>134961</v>
      </c>
      <c r="C1673" s="2">
        <v>1</v>
      </c>
      <c r="D1673" s="2">
        <v>0</v>
      </c>
      <c r="E1673" s="2">
        <v>47</v>
      </c>
      <c r="F1673" s="2">
        <v>0</v>
      </c>
      <c r="G1673" s="2">
        <v>1</v>
      </c>
      <c r="H1673" s="2">
        <v>0</v>
      </c>
      <c r="I1673" s="2">
        <v>0</v>
      </c>
      <c r="J1673" s="2">
        <v>0</v>
      </c>
      <c r="K1673" s="2">
        <v>0</v>
      </c>
      <c r="L1673" s="2">
        <v>1</v>
      </c>
      <c r="M1673" s="2">
        <v>0</v>
      </c>
      <c r="N1673" s="2">
        <v>0</v>
      </c>
      <c r="O1673" s="2" t="s">
        <v>16</v>
      </c>
    </row>
    <row r="1674" spans="1:15">
      <c r="A1674" s="2">
        <v>1722</v>
      </c>
      <c r="B1674" s="2">
        <v>134941</v>
      </c>
      <c r="C1674" s="2">
        <v>1</v>
      </c>
      <c r="D1674" s="2">
        <v>1</v>
      </c>
      <c r="E1674" s="2">
        <v>64</v>
      </c>
      <c r="F1674" s="2">
        <v>0</v>
      </c>
      <c r="G1674" s="2">
        <v>0</v>
      </c>
      <c r="H1674" s="2">
        <v>0</v>
      </c>
      <c r="I1674" s="2">
        <v>1</v>
      </c>
      <c r="J1674" s="2">
        <v>0</v>
      </c>
      <c r="K1674" s="2">
        <v>0</v>
      </c>
      <c r="L1674" s="2">
        <v>0</v>
      </c>
      <c r="M1674" s="2">
        <v>1</v>
      </c>
      <c r="N1674" s="2">
        <v>0</v>
      </c>
      <c r="O1674" s="2" t="s">
        <v>17</v>
      </c>
    </row>
    <row r="1675" spans="1:15">
      <c r="A1675" s="2">
        <v>1492</v>
      </c>
      <c r="B1675" s="2">
        <v>134935</v>
      </c>
      <c r="C1675" s="2">
        <v>0</v>
      </c>
      <c r="D1675" s="2">
        <v>0</v>
      </c>
      <c r="E1675" s="2">
        <v>28</v>
      </c>
      <c r="F1675" s="2">
        <v>0</v>
      </c>
      <c r="G1675" s="2">
        <v>1</v>
      </c>
      <c r="H1675" s="2">
        <v>0</v>
      </c>
      <c r="I1675" s="2">
        <v>0</v>
      </c>
      <c r="J1675" s="2">
        <v>0</v>
      </c>
      <c r="K1675" s="2">
        <v>0</v>
      </c>
      <c r="L1675" s="2">
        <v>1</v>
      </c>
      <c r="M1675" s="2">
        <v>0</v>
      </c>
      <c r="N1675" s="2">
        <v>0</v>
      </c>
      <c r="O1675" s="2" t="s">
        <v>20</v>
      </c>
    </row>
    <row r="1676" spans="1:15">
      <c r="A1676" s="2">
        <v>2554</v>
      </c>
      <c r="B1676" s="2">
        <v>134935</v>
      </c>
      <c r="C1676" s="2">
        <v>0</v>
      </c>
      <c r="D1676" s="2">
        <v>0</v>
      </c>
      <c r="E1676" s="2">
        <v>28</v>
      </c>
      <c r="F1676" s="2">
        <v>0</v>
      </c>
      <c r="G1676" s="2">
        <v>1</v>
      </c>
      <c r="H1676" s="2">
        <v>0</v>
      </c>
      <c r="I1676" s="2">
        <v>0</v>
      </c>
      <c r="J1676" s="2">
        <v>0</v>
      </c>
      <c r="K1676" s="2">
        <v>0</v>
      </c>
      <c r="L1676" s="2">
        <v>1</v>
      </c>
      <c r="M1676" s="2">
        <v>0</v>
      </c>
      <c r="N1676" s="2">
        <v>0</v>
      </c>
      <c r="O1676" s="2" t="s">
        <v>20</v>
      </c>
    </row>
    <row r="1677" spans="1:15">
      <c r="A1677" s="2">
        <v>2636</v>
      </c>
      <c r="B1677" s="2">
        <v>134916</v>
      </c>
      <c r="C1677" s="2">
        <v>2</v>
      </c>
      <c r="D1677" s="2">
        <v>0</v>
      </c>
      <c r="E1677" s="2">
        <v>52</v>
      </c>
      <c r="F1677" s="2">
        <v>0</v>
      </c>
      <c r="G1677" s="2">
        <v>0</v>
      </c>
      <c r="H1677" s="2">
        <v>0</v>
      </c>
      <c r="I1677" s="2">
        <v>1</v>
      </c>
      <c r="J1677" s="2">
        <v>0</v>
      </c>
      <c r="K1677" s="2">
        <v>0</v>
      </c>
      <c r="L1677" s="2">
        <v>1</v>
      </c>
      <c r="M1677" s="2">
        <v>0</v>
      </c>
      <c r="N1677" s="2">
        <v>0</v>
      </c>
      <c r="O1677" s="2" t="s">
        <v>19</v>
      </c>
    </row>
    <row r="1678" spans="1:15">
      <c r="A1678" s="2">
        <v>2409</v>
      </c>
      <c r="B1678" s="2">
        <v>134853</v>
      </c>
      <c r="C1678" s="2">
        <v>1</v>
      </c>
      <c r="D1678" s="2">
        <v>1</v>
      </c>
      <c r="E1678" s="2">
        <v>47</v>
      </c>
      <c r="F1678" s="2">
        <v>0</v>
      </c>
      <c r="G1678" s="2">
        <v>0</v>
      </c>
      <c r="H1678" s="2">
        <v>1</v>
      </c>
      <c r="I1678" s="2">
        <v>0</v>
      </c>
      <c r="J1678" s="2">
        <v>0</v>
      </c>
      <c r="K1678" s="2">
        <v>0</v>
      </c>
      <c r="L1678" s="2">
        <v>1</v>
      </c>
      <c r="M1678" s="2">
        <v>0</v>
      </c>
      <c r="N1678" s="2">
        <v>0</v>
      </c>
      <c r="O1678" s="2" t="s">
        <v>16</v>
      </c>
    </row>
    <row r="1679" spans="1:15">
      <c r="A1679" s="2">
        <v>1783</v>
      </c>
      <c r="B1679" s="2">
        <v>134838</v>
      </c>
      <c r="C1679" s="2">
        <v>1</v>
      </c>
      <c r="D1679" s="2">
        <v>1</v>
      </c>
      <c r="E1679" s="2">
        <v>69</v>
      </c>
      <c r="F1679" s="2">
        <v>0</v>
      </c>
      <c r="G1679" s="2">
        <v>1</v>
      </c>
      <c r="H1679" s="2">
        <v>0</v>
      </c>
      <c r="I1679" s="2">
        <v>0</v>
      </c>
      <c r="J1679" s="2">
        <v>0</v>
      </c>
      <c r="K1679" s="2">
        <v>0</v>
      </c>
      <c r="L1679" s="2">
        <v>1</v>
      </c>
      <c r="M1679" s="2">
        <v>0</v>
      </c>
      <c r="N1679" s="2">
        <v>0</v>
      </c>
      <c r="O1679" s="2" t="s">
        <v>18</v>
      </c>
    </row>
    <row r="1680" spans="1:15">
      <c r="A1680" s="2">
        <v>1677</v>
      </c>
      <c r="B1680" s="2">
        <v>134824</v>
      </c>
      <c r="C1680" s="2">
        <v>0</v>
      </c>
      <c r="D1680" s="2">
        <v>0</v>
      </c>
      <c r="E1680" s="2">
        <v>25</v>
      </c>
      <c r="F1680" s="2">
        <v>0</v>
      </c>
      <c r="G1680" s="2">
        <v>0</v>
      </c>
      <c r="H1680" s="2">
        <v>1</v>
      </c>
      <c r="I1680" s="2">
        <v>0</v>
      </c>
      <c r="J1680" s="2">
        <v>0</v>
      </c>
      <c r="K1680" s="2">
        <v>0</v>
      </c>
      <c r="L1680" s="2">
        <v>1</v>
      </c>
      <c r="M1680" s="2">
        <v>0</v>
      </c>
      <c r="N1680" s="2">
        <v>0</v>
      </c>
      <c r="O1680" s="2" t="s">
        <v>16</v>
      </c>
    </row>
    <row r="1681" spans="1:15">
      <c r="A1681" s="2">
        <v>1976</v>
      </c>
      <c r="B1681" s="2">
        <v>134824</v>
      </c>
      <c r="C1681" s="2">
        <v>0</v>
      </c>
      <c r="D1681" s="2">
        <v>0</v>
      </c>
      <c r="E1681" s="2">
        <v>25</v>
      </c>
      <c r="F1681" s="2">
        <v>0</v>
      </c>
      <c r="G1681" s="2">
        <v>0</v>
      </c>
      <c r="H1681" s="2">
        <v>1</v>
      </c>
      <c r="I1681" s="2">
        <v>0</v>
      </c>
      <c r="J1681" s="2">
        <v>0</v>
      </c>
      <c r="K1681" s="2">
        <v>0</v>
      </c>
      <c r="L1681" s="2">
        <v>1</v>
      </c>
      <c r="M1681" s="2">
        <v>0</v>
      </c>
      <c r="N1681" s="2">
        <v>0</v>
      </c>
      <c r="O1681" s="2" t="s">
        <v>19</v>
      </c>
    </row>
    <row r="1682" spans="1:15">
      <c r="A1682" s="2">
        <v>2842</v>
      </c>
      <c r="B1682" s="2">
        <v>134738</v>
      </c>
      <c r="C1682" s="2">
        <v>1</v>
      </c>
      <c r="D1682" s="2">
        <v>0</v>
      </c>
      <c r="E1682" s="2">
        <v>36</v>
      </c>
      <c r="F1682" s="2">
        <v>0</v>
      </c>
      <c r="G1682" s="2">
        <v>0</v>
      </c>
      <c r="H1682" s="2">
        <v>1</v>
      </c>
      <c r="I1682" s="2">
        <v>0</v>
      </c>
      <c r="J1682" s="2">
        <v>0</v>
      </c>
      <c r="K1682" s="2">
        <v>0</v>
      </c>
      <c r="L1682" s="2">
        <v>1</v>
      </c>
      <c r="M1682" s="2">
        <v>0</v>
      </c>
      <c r="N1682" s="2">
        <v>0</v>
      </c>
      <c r="O1682" s="2" t="s">
        <v>20</v>
      </c>
    </row>
    <row r="1683" spans="1:15">
      <c r="A1683" s="2">
        <v>2025</v>
      </c>
      <c r="B1683" s="2">
        <v>134728</v>
      </c>
      <c r="C1683" s="2">
        <v>1</v>
      </c>
      <c r="D1683" s="2">
        <v>0</v>
      </c>
      <c r="E1683" s="2">
        <v>34</v>
      </c>
      <c r="F1683" s="2">
        <v>0</v>
      </c>
      <c r="G1683" s="2">
        <v>0</v>
      </c>
      <c r="H1683" s="2">
        <v>0</v>
      </c>
      <c r="I1683" s="2">
        <v>1</v>
      </c>
      <c r="J1683" s="2">
        <v>0</v>
      </c>
      <c r="K1683" s="2">
        <v>0</v>
      </c>
      <c r="L1683" s="2">
        <v>1</v>
      </c>
      <c r="M1683" s="2">
        <v>0</v>
      </c>
      <c r="N1683" s="2">
        <v>0</v>
      </c>
      <c r="O1683" s="2" t="s">
        <v>16</v>
      </c>
    </row>
    <row r="1684" spans="1:15">
      <c r="A1684" s="2">
        <v>2448</v>
      </c>
      <c r="B1684" s="2">
        <v>134704</v>
      </c>
      <c r="C1684" s="2">
        <v>0</v>
      </c>
      <c r="D1684" s="2">
        <v>1</v>
      </c>
      <c r="E1684" s="2">
        <v>54</v>
      </c>
      <c r="F1684" s="2">
        <v>0</v>
      </c>
      <c r="G1684" s="2">
        <v>0</v>
      </c>
      <c r="H1684" s="2">
        <v>1</v>
      </c>
      <c r="I1684" s="2">
        <v>0</v>
      </c>
      <c r="J1684" s="2">
        <v>0</v>
      </c>
      <c r="K1684" s="2">
        <v>0</v>
      </c>
      <c r="L1684" s="2">
        <v>1</v>
      </c>
      <c r="M1684" s="2">
        <v>0</v>
      </c>
      <c r="N1684" s="2">
        <v>0</v>
      </c>
      <c r="O1684" s="2" t="s">
        <v>17</v>
      </c>
    </row>
    <row r="1685" spans="1:15">
      <c r="A1685" s="2">
        <v>2556</v>
      </c>
      <c r="B1685" s="2">
        <v>134633</v>
      </c>
      <c r="C1685" s="2">
        <v>2</v>
      </c>
      <c r="D1685" s="2">
        <v>1</v>
      </c>
      <c r="E1685" s="2">
        <v>64</v>
      </c>
      <c r="F1685" s="2">
        <v>0</v>
      </c>
      <c r="G1685" s="2">
        <v>0</v>
      </c>
      <c r="H1685" s="2">
        <v>0</v>
      </c>
      <c r="I1685" s="2">
        <v>1</v>
      </c>
      <c r="J1685" s="2">
        <v>0</v>
      </c>
      <c r="K1685" s="2">
        <v>0</v>
      </c>
      <c r="L1685" s="2">
        <v>1</v>
      </c>
      <c r="M1685" s="2">
        <v>0</v>
      </c>
      <c r="N1685" s="2">
        <v>0</v>
      </c>
      <c r="O1685" s="2" t="s">
        <v>17</v>
      </c>
    </row>
    <row r="1686" spans="1:15">
      <c r="A1686" s="2">
        <v>2759</v>
      </c>
      <c r="B1686" s="2">
        <v>134600</v>
      </c>
      <c r="C1686" s="2">
        <v>1</v>
      </c>
      <c r="D1686" s="2">
        <v>1</v>
      </c>
      <c r="E1686" s="2">
        <v>49</v>
      </c>
      <c r="F1686" s="2">
        <v>0</v>
      </c>
      <c r="G1686" s="2">
        <v>0</v>
      </c>
      <c r="H1686" s="2">
        <v>0</v>
      </c>
      <c r="I1686" s="2">
        <v>1</v>
      </c>
      <c r="J1686" s="2">
        <v>0</v>
      </c>
      <c r="K1686" s="2">
        <v>0</v>
      </c>
      <c r="L1686" s="2">
        <v>1</v>
      </c>
      <c r="M1686" s="2">
        <v>0</v>
      </c>
      <c r="N1686" s="2">
        <v>0</v>
      </c>
      <c r="O1686" s="2" t="s">
        <v>15</v>
      </c>
    </row>
    <row r="1687" spans="1:15">
      <c r="A1687" s="2">
        <v>2947</v>
      </c>
      <c r="B1687" s="2">
        <v>134600</v>
      </c>
      <c r="C1687" s="2">
        <v>1</v>
      </c>
      <c r="D1687" s="2">
        <v>1</v>
      </c>
      <c r="E1687" s="2">
        <v>49</v>
      </c>
      <c r="F1687" s="2">
        <v>0</v>
      </c>
      <c r="G1687" s="2">
        <v>0</v>
      </c>
      <c r="H1687" s="2">
        <v>0</v>
      </c>
      <c r="I1687" s="2">
        <v>1</v>
      </c>
      <c r="J1687" s="2">
        <v>0</v>
      </c>
      <c r="K1687" s="2">
        <v>0</v>
      </c>
      <c r="L1687" s="2">
        <v>1</v>
      </c>
      <c r="M1687" s="2">
        <v>0</v>
      </c>
      <c r="N1687" s="2">
        <v>0</v>
      </c>
      <c r="O1687" s="2" t="s">
        <v>18</v>
      </c>
    </row>
    <row r="1688" spans="1:15">
      <c r="A1688" s="2">
        <v>1949</v>
      </c>
      <c r="B1688" s="2">
        <v>134596</v>
      </c>
      <c r="C1688" s="2">
        <v>1</v>
      </c>
      <c r="D1688" s="2">
        <v>0</v>
      </c>
      <c r="E1688" s="2">
        <v>46</v>
      </c>
      <c r="F1688" s="2">
        <v>0</v>
      </c>
      <c r="G1688" s="2">
        <v>1</v>
      </c>
      <c r="H1688" s="2">
        <v>0</v>
      </c>
      <c r="I1688" s="2">
        <v>0</v>
      </c>
      <c r="J1688" s="2">
        <v>0</v>
      </c>
      <c r="K1688" s="2">
        <v>0</v>
      </c>
      <c r="L1688" s="2">
        <v>0</v>
      </c>
      <c r="M1688" s="2">
        <v>0</v>
      </c>
      <c r="N1688" s="2">
        <v>1</v>
      </c>
      <c r="O1688" s="2" t="s">
        <v>15</v>
      </c>
    </row>
    <row r="1689" spans="1:15">
      <c r="A1689" s="2">
        <v>2402</v>
      </c>
      <c r="B1689" s="2">
        <v>134596</v>
      </c>
      <c r="C1689" s="2">
        <v>1</v>
      </c>
      <c r="D1689" s="2">
        <v>0</v>
      </c>
      <c r="E1689" s="2">
        <v>46</v>
      </c>
      <c r="F1689" s="2">
        <v>0</v>
      </c>
      <c r="G1689" s="2">
        <v>1</v>
      </c>
      <c r="H1689" s="2">
        <v>0</v>
      </c>
      <c r="I1689" s="2">
        <v>0</v>
      </c>
      <c r="J1689" s="2">
        <v>0</v>
      </c>
      <c r="K1689" s="2">
        <v>0</v>
      </c>
      <c r="L1689" s="2">
        <v>0</v>
      </c>
      <c r="M1689" s="2">
        <v>0</v>
      </c>
      <c r="N1689" s="2">
        <v>1</v>
      </c>
      <c r="O1689" s="2" t="s">
        <v>19</v>
      </c>
    </row>
    <row r="1690" spans="1:15">
      <c r="A1690" s="2">
        <v>3081</v>
      </c>
      <c r="B1690" s="2">
        <v>134587</v>
      </c>
      <c r="C1690" s="2">
        <v>1</v>
      </c>
      <c r="D1690" s="2">
        <v>1</v>
      </c>
      <c r="E1690" s="2">
        <v>67</v>
      </c>
      <c r="F1690" s="2">
        <v>0</v>
      </c>
      <c r="G1690" s="2">
        <v>0</v>
      </c>
      <c r="H1690" s="2">
        <v>0</v>
      </c>
      <c r="I1690" s="2">
        <v>1</v>
      </c>
      <c r="J1690" s="2">
        <v>0</v>
      </c>
      <c r="K1690" s="2">
        <v>0</v>
      </c>
      <c r="L1690" s="2">
        <v>1</v>
      </c>
      <c r="M1690" s="2">
        <v>0</v>
      </c>
      <c r="N1690" s="2">
        <v>0</v>
      </c>
      <c r="O1690" s="2" t="s">
        <v>16</v>
      </c>
    </row>
    <row r="1691" spans="1:15">
      <c r="A1691" s="2">
        <v>2396</v>
      </c>
      <c r="B1691" s="2">
        <v>134578</v>
      </c>
      <c r="C1691" s="2">
        <v>2</v>
      </c>
      <c r="D1691" s="2">
        <v>1</v>
      </c>
      <c r="E1691" s="2">
        <v>48</v>
      </c>
      <c r="F1691" s="2">
        <v>0</v>
      </c>
      <c r="G1691" s="2">
        <v>0</v>
      </c>
      <c r="H1691" s="2">
        <v>0</v>
      </c>
      <c r="I1691" s="2">
        <v>1</v>
      </c>
      <c r="J1691" s="2">
        <v>0</v>
      </c>
      <c r="K1691" s="2">
        <v>0</v>
      </c>
      <c r="L1691" s="2">
        <v>0</v>
      </c>
      <c r="M1691" s="2">
        <v>0</v>
      </c>
      <c r="N1691" s="2">
        <v>1</v>
      </c>
      <c r="O1691" s="2" t="s">
        <v>19</v>
      </c>
    </row>
    <row r="1692" spans="1:15">
      <c r="A1692" s="2">
        <v>1093</v>
      </c>
      <c r="B1692" s="2">
        <v>134554</v>
      </c>
      <c r="C1692" s="2">
        <v>0</v>
      </c>
      <c r="D1692" s="2">
        <v>1</v>
      </c>
      <c r="E1692" s="2">
        <v>61</v>
      </c>
      <c r="F1692" s="2">
        <v>0</v>
      </c>
      <c r="G1692" s="2">
        <v>0</v>
      </c>
      <c r="H1692" s="2">
        <v>1</v>
      </c>
      <c r="I1692" s="2">
        <v>0</v>
      </c>
      <c r="J1692" s="2">
        <v>0</v>
      </c>
      <c r="K1692" s="2">
        <v>0</v>
      </c>
      <c r="L1692" s="2">
        <v>0</v>
      </c>
      <c r="M1692" s="2">
        <v>0</v>
      </c>
      <c r="N1692" s="2">
        <v>1</v>
      </c>
      <c r="O1692" s="2" t="s">
        <v>18</v>
      </c>
    </row>
    <row r="1693" spans="1:15">
      <c r="A1693" s="2">
        <v>2919</v>
      </c>
      <c r="B1693" s="2">
        <v>134529</v>
      </c>
      <c r="C1693" s="2">
        <v>1</v>
      </c>
      <c r="D1693" s="2">
        <v>0</v>
      </c>
      <c r="E1693" s="2">
        <v>44</v>
      </c>
      <c r="F1693" s="2">
        <v>0</v>
      </c>
      <c r="G1693" s="2">
        <v>1</v>
      </c>
      <c r="H1693" s="2">
        <v>0</v>
      </c>
      <c r="I1693" s="2">
        <v>0</v>
      </c>
      <c r="J1693" s="2">
        <v>0</v>
      </c>
      <c r="K1693" s="2">
        <v>0</v>
      </c>
      <c r="L1693" s="2">
        <v>0</v>
      </c>
      <c r="M1693" s="2">
        <v>1</v>
      </c>
      <c r="N1693" s="2">
        <v>0</v>
      </c>
      <c r="O1693" s="2" t="s">
        <v>16</v>
      </c>
    </row>
    <row r="1694" spans="1:15">
      <c r="A1694" s="2">
        <v>1611</v>
      </c>
      <c r="B1694" s="2">
        <v>134487</v>
      </c>
      <c r="C1694" s="2">
        <v>1</v>
      </c>
      <c r="D1694" s="2">
        <v>1</v>
      </c>
      <c r="E1694" s="2">
        <v>43</v>
      </c>
      <c r="F1694" s="2">
        <v>1</v>
      </c>
      <c r="G1694" s="2">
        <v>0</v>
      </c>
      <c r="H1694" s="2">
        <v>0</v>
      </c>
      <c r="I1694" s="2">
        <v>0</v>
      </c>
      <c r="J1694" s="2">
        <v>0</v>
      </c>
      <c r="K1694" s="2">
        <v>0</v>
      </c>
      <c r="L1694" s="2">
        <v>0</v>
      </c>
      <c r="M1694" s="2">
        <v>0</v>
      </c>
      <c r="N1694" s="2">
        <v>1</v>
      </c>
      <c r="O1694" s="2" t="s">
        <v>16</v>
      </c>
    </row>
    <row r="1695" spans="1:15">
      <c r="A1695" s="2">
        <v>1904</v>
      </c>
      <c r="B1695" s="2">
        <v>134469</v>
      </c>
      <c r="C1695" s="2">
        <v>1</v>
      </c>
      <c r="D1695" s="2">
        <v>1</v>
      </c>
      <c r="E1695" s="2">
        <v>72</v>
      </c>
      <c r="F1695" s="2">
        <v>0</v>
      </c>
      <c r="G1695" s="2">
        <v>1</v>
      </c>
      <c r="H1695" s="2">
        <v>0</v>
      </c>
      <c r="I1695" s="2">
        <v>0</v>
      </c>
      <c r="J1695" s="2">
        <v>0</v>
      </c>
      <c r="K1695" s="2">
        <v>0</v>
      </c>
      <c r="L1695" s="2">
        <v>0</v>
      </c>
      <c r="M1695" s="2">
        <v>0</v>
      </c>
      <c r="N1695" s="2">
        <v>1</v>
      </c>
      <c r="O1695" s="2" t="s">
        <v>19</v>
      </c>
    </row>
    <row r="1696" spans="1:15">
      <c r="A1696" s="2">
        <v>2988</v>
      </c>
      <c r="B1696" s="2">
        <v>134445</v>
      </c>
      <c r="C1696" s="2">
        <v>0</v>
      </c>
      <c r="D1696" s="2">
        <v>0</v>
      </c>
      <c r="E1696" s="2">
        <v>39</v>
      </c>
      <c r="F1696" s="2">
        <v>0</v>
      </c>
      <c r="G1696" s="2">
        <v>1</v>
      </c>
      <c r="H1696" s="2">
        <v>0</v>
      </c>
      <c r="I1696" s="2">
        <v>0</v>
      </c>
      <c r="J1696" s="2">
        <v>0</v>
      </c>
      <c r="K1696" s="2">
        <v>1</v>
      </c>
      <c r="L1696" s="2">
        <v>0</v>
      </c>
      <c r="M1696" s="2">
        <v>0</v>
      </c>
      <c r="N1696" s="2">
        <v>0</v>
      </c>
      <c r="O1696" s="2" t="s">
        <v>17</v>
      </c>
    </row>
    <row r="1697" spans="1:15">
      <c r="A1697" s="2">
        <v>1306</v>
      </c>
      <c r="B1697" s="2">
        <v>134421</v>
      </c>
      <c r="C1697" s="2">
        <v>1</v>
      </c>
      <c r="D1697" s="2">
        <v>0</v>
      </c>
      <c r="E1697" s="2">
        <v>46</v>
      </c>
      <c r="F1697" s="2">
        <v>0</v>
      </c>
      <c r="G1697" s="2">
        <v>1</v>
      </c>
      <c r="H1697" s="2">
        <v>0</v>
      </c>
      <c r="I1697" s="2">
        <v>0</v>
      </c>
      <c r="J1697" s="2">
        <v>0</v>
      </c>
      <c r="K1697" s="2">
        <v>0</v>
      </c>
      <c r="L1697" s="2">
        <v>1</v>
      </c>
      <c r="M1697" s="2">
        <v>0</v>
      </c>
      <c r="N1697" s="2">
        <v>0</v>
      </c>
      <c r="O1697" s="2" t="s">
        <v>20</v>
      </c>
    </row>
    <row r="1698" spans="1:15">
      <c r="A1698" s="2">
        <v>3200</v>
      </c>
      <c r="B1698" s="2">
        <v>134421</v>
      </c>
      <c r="C1698" s="2">
        <v>1</v>
      </c>
      <c r="D1698" s="2">
        <v>0</v>
      </c>
      <c r="E1698" s="2">
        <v>46</v>
      </c>
      <c r="F1698" s="2">
        <v>0</v>
      </c>
      <c r="G1698" s="2">
        <v>1</v>
      </c>
      <c r="H1698" s="2">
        <v>0</v>
      </c>
      <c r="I1698" s="2">
        <v>0</v>
      </c>
      <c r="J1698" s="2">
        <v>0</v>
      </c>
      <c r="K1698" s="2">
        <v>0</v>
      </c>
      <c r="L1698" s="2">
        <v>1</v>
      </c>
      <c r="M1698" s="2">
        <v>0</v>
      </c>
      <c r="N1698" s="2">
        <v>0</v>
      </c>
      <c r="O1698" s="2" t="s">
        <v>19</v>
      </c>
    </row>
    <row r="1699" spans="1:15">
      <c r="A1699" s="2">
        <v>2390</v>
      </c>
      <c r="B1699" s="2">
        <v>134412</v>
      </c>
      <c r="C1699" s="2">
        <v>1</v>
      </c>
      <c r="D1699" s="2">
        <v>0</v>
      </c>
      <c r="E1699" s="2">
        <v>30</v>
      </c>
      <c r="F1699" s="2">
        <v>0</v>
      </c>
      <c r="G1699" s="2">
        <v>0</v>
      </c>
      <c r="H1699" s="2">
        <v>1</v>
      </c>
      <c r="I1699" s="2">
        <v>0</v>
      </c>
      <c r="J1699" s="2">
        <v>0</v>
      </c>
      <c r="K1699" s="2">
        <v>0</v>
      </c>
      <c r="L1699" s="2">
        <v>1</v>
      </c>
      <c r="M1699" s="2">
        <v>0</v>
      </c>
      <c r="N1699" s="2">
        <v>0</v>
      </c>
      <c r="O1699" s="2" t="s">
        <v>19</v>
      </c>
    </row>
    <row r="1700" spans="1:15">
      <c r="A1700" s="2">
        <v>2447</v>
      </c>
      <c r="B1700" s="2">
        <v>134380</v>
      </c>
      <c r="C1700" s="2">
        <v>1</v>
      </c>
      <c r="D1700" s="2">
        <v>0</v>
      </c>
      <c r="E1700" s="2">
        <v>43</v>
      </c>
      <c r="F1700" s="2">
        <v>0</v>
      </c>
      <c r="G1700" s="2">
        <v>1</v>
      </c>
      <c r="H1700" s="2">
        <v>0</v>
      </c>
      <c r="I1700" s="2">
        <v>0</v>
      </c>
      <c r="J1700" s="2">
        <v>0</v>
      </c>
      <c r="K1700" s="2">
        <v>0</v>
      </c>
      <c r="L1700" s="2">
        <v>1</v>
      </c>
      <c r="M1700" s="2">
        <v>0</v>
      </c>
      <c r="N1700" s="2">
        <v>0</v>
      </c>
      <c r="O1700" s="2" t="s">
        <v>15</v>
      </c>
    </row>
    <row r="1701" spans="1:15">
      <c r="A1701" s="2">
        <v>2200</v>
      </c>
      <c r="B1701" s="2">
        <v>134377</v>
      </c>
      <c r="C1701" s="2">
        <v>0</v>
      </c>
      <c r="D1701" s="2">
        <v>1</v>
      </c>
      <c r="E1701" s="2">
        <v>57</v>
      </c>
      <c r="F1701" s="2">
        <v>0</v>
      </c>
      <c r="G1701" s="2">
        <v>0</v>
      </c>
      <c r="H1701" s="2">
        <v>1</v>
      </c>
      <c r="I1701" s="2">
        <v>0</v>
      </c>
      <c r="J1701" s="2">
        <v>0</v>
      </c>
      <c r="K1701" s="2">
        <v>0</v>
      </c>
      <c r="L1701" s="2">
        <v>1</v>
      </c>
      <c r="M1701" s="2">
        <v>0</v>
      </c>
      <c r="N1701" s="2">
        <v>0</v>
      </c>
      <c r="O1701" s="2" t="s">
        <v>20</v>
      </c>
    </row>
    <row r="1702" spans="1:15">
      <c r="A1702" s="2">
        <v>3042</v>
      </c>
      <c r="B1702" s="2">
        <v>134350</v>
      </c>
      <c r="C1702" s="2">
        <v>1</v>
      </c>
      <c r="D1702" s="2">
        <v>0</v>
      </c>
      <c r="E1702" s="2">
        <v>41</v>
      </c>
      <c r="F1702" s="2">
        <v>0</v>
      </c>
      <c r="G1702" s="2">
        <v>0</v>
      </c>
      <c r="H1702" s="2">
        <v>0</v>
      </c>
      <c r="I1702" s="2">
        <v>1</v>
      </c>
      <c r="J1702" s="2">
        <v>0</v>
      </c>
      <c r="K1702" s="2">
        <v>0</v>
      </c>
      <c r="L1702" s="2">
        <v>1</v>
      </c>
      <c r="M1702" s="2">
        <v>0</v>
      </c>
      <c r="N1702" s="2">
        <v>0</v>
      </c>
      <c r="O1702" s="2" t="s">
        <v>17</v>
      </c>
    </row>
    <row r="1703" spans="1:15">
      <c r="A1703" s="2">
        <v>1217</v>
      </c>
      <c r="B1703" s="2">
        <v>134320</v>
      </c>
      <c r="C1703" s="2">
        <v>1</v>
      </c>
      <c r="D1703" s="2">
        <v>0</v>
      </c>
      <c r="E1703" s="2">
        <v>34</v>
      </c>
      <c r="F1703" s="2">
        <v>0</v>
      </c>
      <c r="G1703" s="2">
        <v>0</v>
      </c>
      <c r="H1703" s="2">
        <v>0</v>
      </c>
      <c r="I1703" s="2">
        <v>1</v>
      </c>
      <c r="J1703" s="2">
        <v>0</v>
      </c>
      <c r="K1703" s="2">
        <v>0</v>
      </c>
      <c r="L1703" s="2">
        <v>0</v>
      </c>
      <c r="M1703" s="2">
        <v>0</v>
      </c>
      <c r="N1703" s="2">
        <v>1</v>
      </c>
      <c r="O1703" s="2" t="s">
        <v>15</v>
      </c>
    </row>
    <row r="1704" spans="1:15">
      <c r="A1704" s="2">
        <v>2913</v>
      </c>
      <c r="B1704" s="2">
        <v>134242</v>
      </c>
      <c r="C1704" s="2">
        <v>0</v>
      </c>
      <c r="D1704" s="2">
        <v>1</v>
      </c>
      <c r="E1704" s="2">
        <v>61</v>
      </c>
      <c r="F1704" s="2">
        <v>0</v>
      </c>
      <c r="G1704" s="2">
        <v>1</v>
      </c>
      <c r="H1704" s="2">
        <v>0</v>
      </c>
      <c r="I1704" s="2">
        <v>0</v>
      </c>
      <c r="J1704" s="2">
        <v>0</v>
      </c>
      <c r="K1704" s="2">
        <v>0</v>
      </c>
      <c r="L1704" s="2">
        <v>0</v>
      </c>
      <c r="M1704" s="2">
        <v>1</v>
      </c>
      <c r="N1704" s="2">
        <v>0</v>
      </c>
      <c r="O1704" s="2" t="s">
        <v>16</v>
      </c>
    </row>
    <row r="1705" spans="1:15">
      <c r="A1705" s="2">
        <v>2894</v>
      </c>
      <c r="B1705" s="2">
        <v>134230</v>
      </c>
      <c r="C1705" s="2">
        <v>1</v>
      </c>
      <c r="D1705" s="2">
        <v>1</v>
      </c>
      <c r="E1705" s="2">
        <v>55</v>
      </c>
      <c r="F1705" s="2">
        <v>0</v>
      </c>
      <c r="G1705" s="2">
        <v>0</v>
      </c>
      <c r="H1705" s="2">
        <v>0</v>
      </c>
      <c r="I1705" s="2">
        <v>1</v>
      </c>
      <c r="J1705" s="2">
        <v>0</v>
      </c>
      <c r="K1705" s="2">
        <v>0</v>
      </c>
      <c r="L1705" s="2">
        <v>0</v>
      </c>
      <c r="M1705" s="2">
        <v>0</v>
      </c>
      <c r="N1705" s="2">
        <v>1</v>
      </c>
      <c r="O1705" s="2" t="s">
        <v>19</v>
      </c>
    </row>
    <row r="1706" spans="1:15">
      <c r="A1706" s="2">
        <v>2628</v>
      </c>
      <c r="B1706" s="2">
        <v>134213</v>
      </c>
      <c r="C1706" s="2">
        <v>1</v>
      </c>
      <c r="D1706" s="2">
        <v>1</v>
      </c>
      <c r="E1706" s="2">
        <v>57</v>
      </c>
      <c r="F1706" s="2">
        <v>0</v>
      </c>
      <c r="G1706" s="2">
        <v>0</v>
      </c>
      <c r="H1706" s="2">
        <v>0</v>
      </c>
      <c r="I1706" s="2">
        <v>0</v>
      </c>
      <c r="J1706" s="2">
        <v>1</v>
      </c>
      <c r="K1706" s="2">
        <v>0</v>
      </c>
      <c r="L1706" s="2">
        <v>1</v>
      </c>
      <c r="M1706" s="2">
        <v>0</v>
      </c>
      <c r="N1706" s="2">
        <v>0</v>
      </c>
      <c r="O1706" s="2" t="s">
        <v>17</v>
      </c>
    </row>
    <row r="1707" spans="1:15">
      <c r="A1707" s="2">
        <v>3125</v>
      </c>
      <c r="B1707" s="2">
        <v>134176</v>
      </c>
      <c r="C1707" s="2">
        <v>0</v>
      </c>
      <c r="D1707" s="2">
        <v>1</v>
      </c>
      <c r="E1707" s="2">
        <v>45</v>
      </c>
      <c r="F1707" s="2">
        <v>0</v>
      </c>
      <c r="G1707" s="2">
        <v>0</v>
      </c>
      <c r="H1707" s="2">
        <v>0</v>
      </c>
      <c r="I1707" s="2">
        <v>1</v>
      </c>
      <c r="J1707" s="2">
        <v>0</v>
      </c>
      <c r="K1707" s="2">
        <v>0</v>
      </c>
      <c r="L1707" s="2">
        <v>0</v>
      </c>
      <c r="M1707" s="2">
        <v>1</v>
      </c>
      <c r="N1707" s="2">
        <v>0</v>
      </c>
      <c r="O1707" s="2" t="s">
        <v>15</v>
      </c>
    </row>
    <row r="1708" spans="1:15">
      <c r="A1708" s="2">
        <v>1143</v>
      </c>
      <c r="B1708" s="2">
        <v>134176</v>
      </c>
      <c r="C1708" s="2">
        <v>1</v>
      </c>
      <c r="D1708" s="2">
        <v>0</v>
      </c>
      <c r="E1708" s="2">
        <v>32</v>
      </c>
      <c r="F1708" s="2">
        <v>0</v>
      </c>
      <c r="G1708" s="2">
        <v>0</v>
      </c>
      <c r="H1708" s="2">
        <v>1</v>
      </c>
      <c r="I1708" s="2">
        <v>0</v>
      </c>
      <c r="J1708" s="2">
        <v>0</v>
      </c>
      <c r="K1708" s="2">
        <v>0</v>
      </c>
      <c r="L1708" s="2">
        <v>1</v>
      </c>
      <c r="M1708" s="2">
        <v>0</v>
      </c>
      <c r="N1708" s="2">
        <v>0</v>
      </c>
      <c r="O1708" s="2" t="s">
        <v>16</v>
      </c>
    </row>
    <row r="1709" spans="1:15">
      <c r="A1709" s="2">
        <v>1823</v>
      </c>
      <c r="B1709" s="2">
        <v>134176</v>
      </c>
      <c r="C1709" s="2">
        <v>1</v>
      </c>
      <c r="D1709" s="2">
        <v>0</v>
      </c>
      <c r="E1709" s="2">
        <v>32</v>
      </c>
      <c r="F1709" s="2">
        <v>0</v>
      </c>
      <c r="G1709" s="2">
        <v>0</v>
      </c>
      <c r="H1709" s="2">
        <v>1</v>
      </c>
      <c r="I1709" s="2">
        <v>0</v>
      </c>
      <c r="J1709" s="2">
        <v>0</v>
      </c>
      <c r="K1709" s="2">
        <v>0</v>
      </c>
      <c r="L1709" s="2">
        <v>1</v>
      </c>
      <c r="M1709" s="2">
        <v>0</v>
      </c>
      <c r="N1709" s="2">
        <v>0</v>
      </c>
      <c r="O1709" s="2" t="s">
        <v>15</v>
      </c>
    </row>
    <row r="1710" spans="1:15">
      <c r="A1710" s="2">
        <v>3058</v>
      </c>
      <c r="B1710" s="2">
        <v>134109</v>
      </c>
      <c r="C1710" s="2">
        <v>0</v>
      </c>
      <c r="D1710" s="2">
        <v>1</v>
      </c>
      <c r="E1710" s="2">
        <v>49</v>
      </c>
      <c r="F1710" s="2">
        <v>0</v>
      </c>
      <c r="G1710" s="2">
        <v>1</v>
      </c>
      <c r="H1710" s="2">
        <v>0</v>
      </c>
      <c r="I1710" s="2">
        <v>0</v>
      </c>
      <c r="J1710" s="2">
        <v>0</v>
      </c>
      <c r="K1710" s="2">
        <v>0</v>
      </c>
      <c r="L1710" s="2">
        <v>0</v>
      </c>
      <c r="M1710" s="2">
        <v>1</v>
      </c>
      <c r="N1710" s="2">
        <v>0</v>
      </c>
      <c r="O1710" s="2" t="s">
        <v>20</v>
      </c>
    </row>
    <row r="1711" spans="1:15">
      <c r="A1711" s="2">
        <v>2769</v>
      </c>
      <c r="B1711" s="2">
        <v>134074</v>
      </c>
      <c r="C1711" s="2">
        <v>1</v>
      </c>
      <c r="D1711" s="2">
        <v>1</v>
      </c>
      <c r="E1711" s="2">
        <v>68</v>
      </c>
      <c r="F1711" s="2">
        <v>0</v>
      </c>
      <c r="G1711" s="2">
        <v>0</v>
      </c>
      <c r="H1711" s="2">
        <v>0</v>
      </c>
      <c r="I1711" s="2">
        <v>1</v>
      </c>
      <c r="J1711" s="2">
        <v>0</v>
      </c>
      <c r="K1711" s="2">
        <v>0</v>
      </c>
      <c r="L1711" s="2">
        <v>1</v>
      </c>
      <c r="M1711" s="2">
        <v>0</v>
      </c>
      <c r="N1711" s="2">
        <v>0</v>
      </c>
      <c r="O1711" s="2" t="s">
        <v>16</v>
      </c>
    </row>
    <row r="1712" spans="1:15">
      <c r="A1712" s="2">
        <v>1994</v>
      </c>
      <c r="B1712" s="2">
        <v>134053</v>
      </c>
      <c r="C1712" s="2">
        <v>0</v>
      </c>
      <c r="D1712" s="2">
        <v>1</v>
      </c>
      <c r="E1712" s="2">
        <v>52</v>
      </c>
      <c r="F1712" s="2">
        <v>0</v>
      </c>
      <c r="G1712" s="2">
        <v>0</v>
      </c>
      <c r="H1712" s="2">
        <v>0</v>
      </c>
      <c r="I1712" s="2">
        <v>1</v>
      </c>
      <c r="J1712" s="2">
        <v>0</v>
      </c>
      <c r="K1712" s="2">
        <v>0</v>
      </c>
      <c r="L1712" s="2">
        <v>0</v>
      </c>
      <c r="M1712" s="2">
        <v>1</v>
      </c>
      <c r="N1712" s="2">
        <v>0</v>
      </c>
      <c r="O1712" s="2" t="s">
        <v>19</v>
      </c>
    </row>
    <row r="1713" spans="1:15">
      <c r="A1713" s="2">
        <v>2277</v>
      </c>
      <c r="B1713" s="2">
        <v>134043</v>
      </c>
      <c r="C1713" s="2">
        <v>1</v>
      </c>
      <c r="D1713" s="2">
        <v>0</v>
      </c>
      <c r="E1713" s="2">
        <v>42</v>
      </c>
      <c r="F1713" s="2">
        <v>0</v>
      </c>
      <c r="G1713" s="2">
        <v>0</v>
      </c>
      <c r="H1713" s="2">
        <v>0</v>
      </c>
      <c r="I1713" s="2">
        <v>1</v>
      </c>
      <c r="J1713" s="2">
        <v>0</v>
      </c>
      <c r="K1713" s="2">
        <v>0</v>
      </c>
      <c r="L1713" s="2">
        <v>0</v>
      </c>
      <c r="M1713" s="2">
        <v>0</v>
      </c>
      <c r="N1713" s="2">
        <v>1</v>
      </c>
      <c r="O1713" s="2" t="s">
        <v>16</v>
      </c>
    </row>
    <row r="1714" spans="1:15">
      <c r="A1714" s="2">
        <v>1821</v>
      </c>
      <c r="B1714" s="2">
        <v>134026</v>
      </c>
      <c r="C1714" s="2">
        <v>1</v>
      </c>
      <c r="D1714" s="2">
        <v>1</v>
      </c>
      <c r="E1714" s="2">
        <v>70</v>
      </c>
      <c r="F1714" s="2">
        <v>0</v>
      </c>
      <c r="G1714" s="2">
        <v>0</v>
      </c>
      <c r="H1714" s="2">
        <v>0</v>
      </c>
      <c r="I1714" s="2">
        <v>1</v>
      </c>
      <c r="J1714" s="2">
        <v>0</v>
      </c>
      <c r="K1714" s="2">
        <v>0</v>
      </c>
      <c r="L1714" s="2">
        <v>1</v>
      </c>
      <c r="M1714" s="2">
        <v>0</v>
      </c>
      <c r="N1714" s="2">
        <v>0</v>
      </c>
      <c r="O1714" s="2" t="s">
        <v>16</v>
      </c>
    </row>
    <row r="1715" spans="1:15">
      <c r="A1715" s="2">
        <v>2765</v>
      </c>
      <c r="B1715" s="2">
        <v>134026</v>
      </c>
      <c r="C1715" s="2">
        <v>1</v>
      </c>
      <c r="D1715" s="2">
        <v>1</v>
      </c>
      <c r="E1715" s="2">
        <v>70</v>
      </c>
      <c r="F1715" s="2">
        <v>0</v>
      </c>
      <c r="G1715" s="2">
        <v>0</v>
      </c>
      <c r="H1715" s="2">
        <v>0</v>
      </c>
      <c r="I1715" s="2">
        <v>1</v>
      </c>
      <c r="J1715" s="2">
        <v>0</v>
      </c>
      <c r="K1715" s="2">
        <v>0</v>
      </c>
      <c r="L1715" s="2">
        <v>1</v>
      </c>
      <c r="M1715" s="2">
        <v>0</v>
      </c>
      <c r="N1715" s="2">
        <v>0</v>
      </c>
      <c r="O1715" s="2" t="s">
        <v>15</v>
      </c>
    </row>
    <row r="1716" spans="1:15">
      <c r="A1716" s="2">
        <v>1316</v>
      </c>
      <c r="B1716" s="2">
        <v>133996</v>
      </c>
      <c r="C1716" s="2">
        <v>0</v>
      </c>
      <c r="D1716" s="2">
        <v>0</v>
      </c>
      <c r="E1716" s="2">
        <v>31</v>
      </c>
      <c r="F1716" s="2">
        <v>0</v>
      </c>
      <c r="G1716" s="2">
        <v>0</v>
      </c>
      <c r="H1716" s="2">
        <v>1</v>
      </c>
      <c r="I1716" s="2">
        <v>0</v>
      </c>
      <c r="J1716" s="2">
        <v>0</v>
      </c>
      <c r="K1716" s="2">
        <v>0</v>
      </c>
      <c r="L1716" s="2">
        <v>0</v>
      </c>
      <c r="M1716" s="2">
        <v>0</v>
      </c>
      <c r="N1716" s="2">
        <v>1</v>
      </c>
      <c r="O1716" s="2" t="s">
        <v>19</v>
      </c>
    </row>
    <row r="1717" spans="1:15">
      <c r="A1717" s="2">
        <v>2639</v>
      </c>
      <c r="B1717" s="2">
        <v>133996</v>
      </c>
      <c r="C1717" s="2">
        <v>0</v>
      </c>
      <c r="D1717" s="2">
        <v>0</v>
      </c>
      <c r="E1717" s="2">
        <v>31</v>
      </c>
      <c r="F1717" s="2">
        <v>0</v>
      </c>
      <c r="G1717" s="2">
        <v>0</v>
      </c>
      <c r="H1717" s="2">
        <v>1</v>
      </c>
      <c r="I1717" s="2">
        <v>0</v>
      </c>
      <c r="J1717" s="2">
        <v>0</v>
      </c>
      <c r="K1717" s="2">
        <v>0</v>
      </c>
      <c r="L1717" s="2">
        <v>0</v>
      </c>
      <c r="M1717" s="2">
        <v>0</v>
      </c>
      <c r="N1717" s="2">
        <v>1</v>
      </c>
      <c r="O1717" s="2" t="s">
        <v>15</v>
      </c>
    </row>
    <row r="1718" spans="1:15">
      <c r="A1718" s="2">
        <v>2266</v>
      </c>
      <c r="B1718" s="2">
        <v>133986</v>
      </c>
      <c r="C1718" s="2">
        <v>1</v>
      </c>
      <c r="D1718" s="2">
        <v>0</v>
      </c>
      <c r="E1718" s="2">
        <v>50</v>
      </c>
      <c r="F1718" s="2">
        <v>1</v>
      </c>
      <c r="G1718" s="2">
        <v>0</v>
      </c>
      <c r="H1718" s="2">
        <v>0</v>
      </c>
      <c r="I1718" s="2">
        <v>0</v>
      </c>
      <c r="J1718" s="2">
        <v>0</v>
      </c>
      <c r="K1718" s="2">
        <v>0</v>
      </c>
      <c r="L1718" s="2">
        <v>1</v>
      </c>
      <c r="M1718" s="2">
        <v>0</v>
      </c>
      <c r="N1718" s="2">
        <v>0</v>
      </c>
      <c r="O1718" s="2" t="s">
        <v>20</v>
      </c>
    </row>
    <row r="1719" spans="1:15">
      <c r="A1719" s="2">
        <v>2589</v>
      </c>
      <c r="B1719" s="2">
        <v>133955</v>
      </c>
      <c r="C1719" s="2">
        <v>1</v>
      </c>
      <c r="D1719" s="2">
        <v>0</v>
      </c>
      <c r="E1719" s="2">
        <v>45</v>
      </c>
      <c r="F1719" s="2">
        <v>0</v>
      </c>
      <c r="G1719" s="2">
        <v>0</v>
      </c>
      <c r="H1719" s="2">
        <v>1</v>
      </c>
      <c r="I1719" s="2">
        <v>0</v>
      </c>
      <c r="J1719" s="2">
        <v>0</v>
      </c>
      <c r="K1719" s="2">
        <v>0</v>
      </c>
      <c r="L1719" s="2">
        <v>1</v>
      </c>
      <c r="M1719" s="2">
        <v>0</v>
      </c>
      <c r="N1719" s="2">
        <v>0</v>
      </c>
      <c r="O1719" s="2" t="s">
        <v>16</v>
      </c>
    </row>
    <row r="1720" spans="1:15">
      <c r="A1720" s="2">
        <v>1019</v>
      </c>
      <c r="B1720" s="2">
        <v>133812</v>
      </c>
      <c r="C1720" s="2">
        <v>1</v>
      </c>
      <c r="D1720" s="2">
        <v>0</v>
      </c>
      <c r="E1720" s="2">
        <v>35</v>
      </c>
      <c r="F1720" s="2">
        <v>0</v>
      </c>
      <c r="G1720" s="2">
        <v>0</v>
      </c>
      <c r="H1720" s="2">
        <v>1</v>
      </c>
      <c r="I1720" s="2">
        <v>0</v>
      </c>
      <c r="J1720" s="2">
        <v>0</v>
      </c>
      <c r="K1720" s="2">
        <v>0</v>
      </c>
      <c r="L1720" s="2">
        <v>0</v>
      </c>
      <c r="M1720" s="2">
        <v>0</v>
      </c>
      <c r="N1720" s="2">
        <v>0</v>
      </c>
      <c r="O1720" s="2" t="s">
        <v>15</v>
      </c>
    </row>
    <row r="1721" spans="1:15">
      <c r="A1721" s="2">
        <v>1127</v>
      </c>
      <c r="B1721" s="2">
        <v>133762</v>
      </c>
      <c r="C1721" s="2">
        <v>2</v>
      </c>
      <c r="D1721" s="2">
        <v>1</v>
      </c>
      <c r="E1721" s="2">
        <v>61</v>
      </c>
      <c r="F1721" s="2">
        <v>0</v>
      </c>
      <c r="G1721" s="2">
        <v>1</v>
      </c>
      <c r="H1721" s="2">
        <v>0</v>
      </c>
      <c r="I1721" s="2">
        <v>0</v>
      </c>
      <c r="J1721" s="2">
        <v>0</v>
      </c>
      <c r="K1721" s="2">
        <v>0</v>
      </c>
      <c r="L1721" s="2">
        <v>0</v>
      </c>
      <c r="M1721" s="2">
        <v>0</v>
      </c>
      <c r="N1721" s="2">
        <v>1</v>
      </c>
      <c r="O1721" s="2" t="s">
        <v>15</v>
      </c>
    </row>
    <row r="1722" spans="1:15">
      <c r="A1722" s="2">
        <v>1729</v>
      </c>
      <c r="B1722" s="2">
        <v>133697</v>
      </c>
      <c r="C1722" s="2">
        <v>1</v>
      </c>
      <c r="D1722" s="2">
        <v>0</v>
      </c>
      <c r="E1722" s="2">
        <v>50</v>
      </c>
      <c r="F1722" s="2">
        <v>0</v>
      </c>
      <c r="G1722" s="2">
        <v>0</v>
      </c>
      <c r="H1722" s="2">
        <v>1</v>
      </c>
      <c r="I1722" s="2">
        <v>0</v>
      </c>
      <c r="J1722" s="2">
        <v>0</v>
      </c>
      <c r="K1722" s="2">
        <v>0</v>
      </c>
      <c r="L1722" s="2">
        <v>1</v>
      </c>
      <c r="M1722" s="2">
        <v>0</v>
      </c>
      <c r="N1722" s="2">
        <v>0</v>
      </c>
      <c r="O1722" s="2" t="s">
        <v>18</v>
      </c>
    </row>
    <row r="1723" spans="1:15">
      <c r="A1723" s="2">
        <v>2198</v>
      </c>
      <c r="B1723" s="2">
        <v>133629</v>
      </c>
      <c r="C1723" s="2">
        <v>1</v>
      </c>
      <c r="D1723" s="2">
        <v>1</v>
      </c>
      <c r="E1723" s="2">
        <v>57</v>
      </c>
      <c r="F1723" s="2">
        <v>0</v>
      </c>
      <c r="G1723" s="2">
        <v>0</v>
      </c>
      <c r="H1723" s="2">
        <v>0</v>
      </c>
      <c r="I1723" s="2">
        <v>1</v>
      </c>
      <c r="J1723" s="2">
        <v>0</v>
      </c>
      <c r="K1723" s="2">
        <v>0</v>
      </c>
      <c r="L1723" s="2">
        <v>0</v>
      </c>
      <c r="M1723" s="2">
        <v>0</v>
      </c>
      <c r="N1723" s="2">
        <v>1</v>
      </c>
      <c r="O1723" s="2" t="s">
        <v>19</v>
      </c>
    </row>
    <row r="1724" spans="1:15">
      <c r="A1724" s="2">
        <v>1754</v>
      </c>
      <c r="B1724" s="2">
        <v>133622</v>
      </c>
      <c r="C1724" s="2">
        <v>1</v>
      </c>
      <c r="D1724" s="2">
        <v>1</v>
      </c>
      <c r="E1724" s="2">
        <v>48</v>
      </c>
      <c r="F1724" s="2">
        <v>0</v>
      </c>
      <c r="G1724" s="2">
        <v>1</v>
      </c>
      <c r="H1724" s="2">
        <v>0</v>
      </c>
      <c r="I1724" s="2">
        <v>0</v>
      </c>
      <c r="J1724" s="2">
        <v>0</v>
      </c>
      <c r="K1724" s="2">
        <v>0</v>
      </c>
      <c r="L1724" s="2">
        <v>1</v>
      </c>
      <c r="M1724" s="2">
        <v>0</v>
      </c>
      <c r="N1724" s="2">
        <v>0</v>
      </c>
      <c r="O1724" s="2" t="s">
        <v>19</v>
      </c>
    </row>
    <row r="1725" spans="1:15">
      <c r="A1725" s="2">
        <v>3098</v>
      </c>
      <c r="B1725" s="2">
        <v>133590</v>
      </c>
      <c r="C1725" s="2">
        <v>2</v>
      </c>
      <c r="D1725" s="2">
        <v>1</v>
      </c>
      <c r="E1725" s="2">
        <v>46</v>
      </c>
      <c r="F1725" s="2">
        <v>0</v>
      </c>
      <c r="G1725" s="2">
        <v>0</v>
      </c>
      <c r="H1725" s="2">
        <v>0</v>
      </c>
      <c r="I1725" s="2">
        <v>1</v>
      </c>
      <c r="J1725" s="2">
        <v>0</v>
      </c>
      <c r="K1725" s="2">
        <v>0</v>
      </c>
      <c r="L1725" s="2">
        <v>1</v>
      </c>
      <c r="M1725" s="2">
        <v>0</v>
      </c>
      <c r="N1725" s="2">
        <v>0</v>
      </c>
      <c r="O1725" s="2" t="s">
        <v>19</v>
      </c>
    </row>
    <row r="1726" spans="1:15">
      <c r="A1726" s="2">
        <v>2027</v>
      </c>
      <c r="B1726" s="2">
        <v>133585</v>
      </c>
      <c r="C1726" s="2">
        <v>0</v>
      </c>
      <c r="D1726" s="2">
        <v>1</v>
      </c>
      <c r="E1726" s="2">
        <v>54</v>
      </c>
      <c r="F1726" s="2">
        <v>0</v>
      </c>
      <c r="G1726" s="2">
        <v>1</v>
      </c>
      <c r="H1726" s="2">
        <v>0</v>
      </c>
      <c r="I1726" s="2">
        <v>0</v>
      </c>
      <c r="J1726" s="2">
        <v>0</v>
      </c>
      <c r="K1726" s="2">
        <v>0</v>
      </c>
      <c r="L1726" s="2">
        <v>0</v>
      </c>
      <c r="M1726" s="2">
        <v>1</v>
      </c>
      <c r="N1726" s="2">
        <v>0</v>
      </c>
      <c r="O1726" s="2" t="s">
        <v>15</v>
      </c>
    </row>
    <row r="1727" spans="1:15">
      <c r="A1727" s="2">
        <v>1364</v>
      </c>
      <c r="B1727" s="2">
        <v>133581</v>
      </c>
      <c r="C1727" s="2">
        <v>2</v>
      </c>
      <c r="D1727" s="2">
        <v>0</v>
      </c>
      <c r="E1727" s="2">
        <v>51</v>
      </c>
      <c r="F1727" s="2">
        <v>0</v>
      </c>
      <c r="G1727" s="2">
        <v>1</v>
      </c>
      <c r="H1727" s="2">
        <v>0</v>
      </c>
      <c r="I1727" s="2">
        <v>0</v>
      </c>
      <c r="J1727" s="2">
        <v>0</v>
      </c>
      <c r="K1727" s="2">
        <v>0</v>
      </c>
      <c r="L1727" s="2">
        <v>0</v>
      </c>
      <c r="M1727" s="2">
        <v>0</v>
      </c>
      <c r="N1727" s="2">
        <v>1</v>
      </c>
      <c r="O1727" s="2" t="s">
        <v>19</v>
      </c>
    </row>
    <row r="1728" spans="1:15">
      <c r="A1728" s="2">
        <v>2097</v>
      </c>
      <c r="B1728" s="2">
        <v>133569</v>
      </c>
      <c r="C1728" s="2">
        <v>1</v>
      </c>
      <c r="D1728" s="2">
        <v>0</v>
      </c>
      <c r="E1728" s="2">
        <v>37</v>
      </c>
      <c r="F1728" s="2">
        <v>0</v>
      </c>
      <c r="G1728" s="2">
        <v>1</v>
      </c>
      <c r="H1728" s="2">
        <v>0</v>
      </c>
      <c r="I1728" s="2">
        <v>0</v>
      </c>
      <c r="J1728" s="2">
        <v>0</v>
      </c>
      <c r="K1728" s="2">
        <v>0</v>
      </c>
      <c r="L1728" s="2">
        <v>0</v>
      </c>
      <c r="M1728" s="2">
        <v>0</v>
      </c>
      <c r="N1728" s="2">
        <v>1</v>
      </c>
      <c r="O1728" s="2" t="s">
        <v>16</v>
      </c>
    </row>
    <row r="1729" spans="1:15">
      <c r="A1729" s="2">
        <v>2004</v>
      </c>
      <c r="B1729" s="2">
        <v>133564</v>
      </c>
      <c r="C1729" s="2">
        <v>0</v>
      </c>
      <c r="D1729" s="2">
        <v>1</v>
      </c>
      <c r="E1729" s="2">
        <v>54</v>
      </c>
      <c r="F1729" s="2">
        <v>0</v>
      </c>
      <c r="G1729" s="2">
        <v>0</v>
      </c>
      <c r="H1729" s="2">
        <v>0</v>
      </c>
      <c r="I1729" s="2">
        <v>1</v>
      </c>
      <c r="J1729" s="2">
        <v>0</v>
      </c>
      <c r="K1729" s="2">
        <v>0</v>
      </c>
      <c r="L1729" s="2">
        <v>0</v>
      </c>
      <c r="M1729" s="2">
        <v>1</v>
      </c>
      <c r="N1729" s="2">
        <v>0</v>
      </c>
      <c r="O1729" s="2" t="s">
        <v>17</v>
      </c>
    </row>
    <row r="1730" spans="1:15">
      <c r="A1730" s="2">
        <v>3191</v>
      </c>
      <c r="B1730" s="2">
        <v>133562</v>
      </c>
      <c r="C1730" s="2">
        <v>1</v>
      </c>
      <c r="D1730" s="2">
        <v>2</v>
      </c>
      <c r="E1730" s="2">
        <v>57</v>
      </c>
      <c r="F1730" s="2">
        <v>0</v>
      </c>
      <c r="G1730" s="2">
        <v>1</v>
      </c>
      <c r="H1730" s="2">
        <v>0</v>
      </c>
      <c r="I1730" s="2">
        <v>0</v>
      </c>
      <c r="J1730" s="2">
        <v>0</v>
      </c>
      <c r="K1730" s="2">
        <v>0</v>
      </c>
      <c r="L1730" s="2">
        <v>0</v>
      </c>
      <c r="M1730" s="2">
        <v>1</v>
      </c>
      <c r="N1730" s="2">
        <v>0</v>
      </c>
      <c r="O1730" s="2" t="s">
        <v>15</v>
      </c>
    </row>
    <row r="1731" spans="1:15">
      <c r="A1731" s="2">
        <v>1948</v>
      </c>
      <c r="B1731" s="2">
        <v>133471</v>
      </c>
      <c r="C1731" s="2">
        <v>1</v>
      </c>
      <c r="D1731" s="2">
        <v>0</v>
      </c>
      <c r="E1731" s="2">
        <v>47</v>
      </c>
      <c r="F1731" s="2">
        <v>0</v>
      </c>
      <c r="G1731" s="2">
        <v>1</v>
      </c>
      <c r="H1731" s="2">
        <v>0</v>
      </c>
      <c r="I1731" s="2">
        <v>0</v>
      </c>
      <c r="J1731" s="2">
        <v>0</v>
      </c>
      <c r="K1731" s="2">
        <v>0</v>
      </c>
      <c r="L1731" s="2">
        <v>1</v>
      </c>
      <c r="M1731" s="2">
        <v>0</v>
      </c>
      <c r="N1731" s="2">
        <v>0</v>
      </c>
      <c r="O1731" s="2" t="s">
        <v>20</v>
      </c>
    </row>
    <row r="1732" spans="1:15">
      <c r="A1732" s="2">
        <v>1963</v>
      </c>
      <c r="B1732" s="2">
        <v>133462</v>
      </c>
      <c r="C1732" s="2">
        <v>1</v>
      </c>
      <c r="D1732" s="2">
        <v>0</v>
      </c>
      <c r="E1732" s="2">
        <v>41</v>
      </c>
      <c r="F1732" s="2">
        <v>1</v>
      </c>
      <c r="G1732" s="2">
        <v>0</v>
      </c>
      <c r="H1732" s="2">
        <v>0</v>
      </c>
      <c r="I1732" s="2">
        <v>0</v>
      </c>
      <c r="J1732" s="2">
        <v>0</v>
      </c>
      <c r="K1732" s="2">
        <v>0</v>
      </c>
      <c r="L1732" s="2">
        <v>0</v>
      </c>
      <c r="M1732" s="2">
        <v>1</v>
      </c>
      <c r="N1732" s="2">
        <v>0</v>
      </c>
      <c r="O1732" s="2" t="s">
        <v>18</v>
      </c>
    </row>
    <row r="1733" spans="1:15">
      <c r="A1733" s="2">
        <v>1159</v>
      </c>
      <c r="B1733" s="2">
        <v>133456</v>
      </c>
      <c r="C1733" s="2">
        <v>1</v>
      </c>
      <c r="D1733" s="2">
        <v>1</v>
      </c>
      <c r="E1733" s="2">
        <v>55</v>
      </c>
      <c r="F1733" s="2">
        <v>0</v>
      </c>
      <c r="G1733" s="2">
        <v>0</v>
      </c>
      <c r="H1733" s="2">
        <v>0</v>
      </c>
      <c r="I1733" s="2">
        <v>1</v>
      </c>
      <c r="J1733" s="2">
        <v>0</v>
      </c>
      <c r="K1733" s="2">
        <v>0</v>
      </c>
      <c r="L1733" s="2">
        <v>1</v>
      </c>
      <c r="M1733" s="2">
        <v>0</v>
      </c>
      <c r="N1733" s="2">
        <v>0</v>
      </c>
      <c r="O1733" s="2" t="s">
        <v>18</v>
      </c>
    </row>
    <row r="1734" spans="1:15">
      <c r="A1734" s="2">
        <v>1008</v>
      </c>
      <c r="B1734" s="2">
        <v>133454</v>
      </c>
      <c r="C1734" s="2">
        <v>1</v>
      </c>
      <c r="D1734" s="2">
        <v>0</v>
      </c>
      <c r="E1734" s="2">
        <v>35</v>
      </c>
      <c r="F1734" s="2">
        <v>0</v>
      </c>
      <c r="G1734" s="2">
        <v>1</v>
      </c>
      <c r="H1734" s="2">
        <v>0</v>
      </c>
      <c r="I1734" s="2">
        <v>0</v>
      </c>
      <c r="J1734" s="2">
        <v>0</v>
      </c>
      <c r="K1734" s="2">
        <v>0</v>
      </c>
      <c r="L1734" s="2">
        <v>0</v>
      </c>
      <c r="M1734" s="2">
        <v>0</v>
      </c>
      <c r="N1734" s="2">
        <v>1</v>
      </c>
      <c r="O1734" s="2" t="s">
        <v>17</v>
      </c>
    </row>
    <row r="1735" spans="1:15">
      <c r="A1735" s="2">
        <v>2157</v>
      </c>
      <c r="B1735" s="2">
        <v>133444</v>
      </c>
      <c r="C1735" s="2">
        <v>1</v>
      </c>
      <c r="D1735" s="2">
        <v>1</v>
      </c>
      <c r="E1735" s="2">
        <v>68</v>
      </c>
      <c r="F1735" s="2">
        <v>0</v>
      </c>
      <c r="G1735" s="2">
        <v>1</v>
      </c>
      <c r="H1735" s="2">
        <v>0</v>
      </c>
      <c r="I1735" s="2">
        <v>0</v>
      </c>
      <c r="J1735" s="2">
        <v>0</v>
      </c>
      <c r="K1735" s="2">
        <v>0</v>
      </c>
      <c r="L1735" s="2">
        <v>0</v>
      </c>
      <c r="M1735" s="2">
        <v>1</v>
      </c>
      <c r="N1735" s="2">
        <v>0</v>
      </c>
      <c r="O1735" s="2" t="s">
        <v>16</v>
      </c>
    </row>
    <row r="1736" spans="1:15">
      <c r="A1736" s="2">
        <v>2205</v>
      </c>
      <c r="B1736" s="2">
        <v>133438</v>
      </c>
      <c r="C1736" s="2">
        <v>1</v>
      </c>
      <c r="D1736" s="2">
        <v>1</v>
      </c>
      <c r="E1736" s="2">
        <v>62</v>
      </c>
      <c r="F1736" s="2">
        <v>0</v>
      </c>
      <c r="G1736" s="2">
        <v>0</v>
      </c>
      <c r="H1736" s="2">
        <v>0</v>
      </c>
      <c r="I1736" s="2">
        <v>0</v>
      </c>
      <c r="J1736" s="2">
        <v>1</v>
      </c>
      <c r="K1736" s="2">
        <v>0</v>
      </c>
      <c r="L1736" s="2">
        <v>0</v>
      </c>
      <c r="M1736" s="2">
        <v>0</v>
      </c>
      <c r="N1736" s="2">
        <v>1</v>
      </c>
      <c r="O1736" s="2" t="s">
        <v>16</v>
      </c>
    </row>
    <row r="1737" spans="1:15">
      <c r="A1737" s="2">
        <v>2124</v>
      </c>
      <c r="B1737" s="2">
        <v>133419</v>
      </c>
      <c r="C1737" s="2">
        <v>0</v>
      </c>
      <c r="D1737" s="2">
        <v>1</v>
      </c>
      <c r="E1737" s="2">
        <v>58</v>
      </c>
      <c r="F1737" s="2">
        <v>0</v>
      </c>
      <c r="G1737" s="2">
        <v>0</v>
      </c>
      <c r="H1737" s="2">
        <v>1</v>
      </c>
      <c r="I1737" s="2">
        <v>0</v>
      </c>
      <c r="J1737" s="2">
        <v>0</v>
      </c>
      <c r="K1737" s="2">
        <v>0</v>
      </c>
      <c r="L1737" s="2">
        <v>0</v>
      </c>
      <c r="M1737" s="2">
        <v>0</v>
      </c>
      <c r="N1737" s="2">
        <v>1</v>
      </c>
      <c r="O1737" s="2" t="s">
        <v>17</v>
      </c>
    </row>
    <row r="1738" spans="1:15">
      <c r="A1738" s="2">
        <v>2416</v>
      </c>
      <c r="B1738" s="2">
        <v>133402</v>
      </c>
      <c r="C1738" s="2">
        <v>1</v>
      </c>
      <c r="D1738" s="2">
        <v>1</v>
      </c>
      <c r="E1738" s="2">
        <v>68</v>
      </c>
      <c r="F1738" s="2">
        <v>0</v>
      </c>
      <c r="G1738" s="2">
        <v>0</v>
      </c>
      <c r="H1738" s="2">
        <v>0</v>
      </c>
      <c r="I1738" s="2">
        <v>1</v>
      </c>
      <c r="J1738" s="2">
        <v>0</v>
      </c>
      <c r="K1738" s="2">
        <v>0</v>
      </c>
      <c r="L1738" s="2">
        <v>1</v>
      </c>
      <c r="M1738" s="2">
        <v>0</v>
      </c>
      <c r="N1738" s="2">
        <v>0</v>
      </c>
      <c r="O1738" s="2" t="s">
        <v>20</v>
      </c>
    </row>
    <row r="1739" spans="1:15">
      <c r="A1739" s="2">
        <v>1261</v>
      </c>
      <c r="B1739" s="2">
        <v>133378</v>
      </c>
      <c r="C1739" s="2">
        <v>1</v>
      </c>
      <c r="D1739" s="2">
        <v>1</v>
      </c>
      <c r="E1739" s="2">
        <v>57</v>
      </c>
      <c r="F1739" s="2">
        <v>1</v>
      </c>
      <c r="G1739" s="2">
        <v>0</v>
      </c>
      <c r="H1739" s="2">
        <v>0</v>
      </c>
      <c r="I1739" s="2">
        <v>0</v>
      </c>
      <c r="J1739" s="2">
        <v>0</v>
      </c>
      <c r="K1739" s="2">
        <v>0</v>
      </c>
      <c r="L1739" s="2">
        <v>1</v>
      </c>
      <c r="M1739" s="2">
        <v>0</v>
      </c>
      <c r="N1739" s="2">
        <v>0</v>
      </c>
      <c r="O1739" s="2" t="s">
        <v>18</v>
      </c>
    </row>
    <row r="1740" spans="1:15">
      <c r="A1740" s="2">
        <v>2339</v>
      </c>
      <c r="B1740" s="2">
        <v>133316</v>
      </c>
      <c r="C1740" s="2">
        <v>1</v>
      </c>
      <c r="D1740" s="2">
        <v>1</v>
      </c>
      <c r="E1740" s="2">
        <v>49</v>
      </c>
      <c r="F1740" s="2">
        <v>0</v>
      </c>
      <c r="G1740" s="2">
        <v>0</v>
      </c>
      <c r="H1740" s="2">
        <v>1</v>
      </c>
      <c r="I1740" s="2">
        <v>0</v>
      </c>
      <c r="J1740" s="2">
        <v>0</v>
      </c>
      <c r="K1740" s="2">
        <v>0</v>
      </c>
      <c r="L1740" s="2">
        <v>0</v>
      </c>
      <c r="M1740" s="2">
        <v>1</v>
      </c>
      <c r="N1740" s="2">
        <v>0</v>
      </c>
      <c r="O1740" s="2" t="s">
        <v>15</v>
      </c>
    </row>
    <row r="1741" spans="1:15">
      <c r="A1741" s="2">
        <v>2797</v>
      </c>
      <c r="B1741" s="2">
        <v>133316</v>
      </c>
      <c r="C1741" s="2">
        <v>1</v>
      </c>
      <c r="D1741" s="2">
        <v>1</v>
      </c>
      <c r="E1741" s="2">
        <v>49</v>
      </c>
      <c r="F1741" s="2">
        <v>0</v>
      </c>
      <c r="G1741" s="2">
        <v>0</v>
      </c>
      <c r="H1741" s="2">
        <v>1</v>
      </c>
      <c r="I1741" s="2">
        <v>0</v>
      </c>
      <c r="J1741" s="2">
        <v>0</v>
      </c>
      <c r="K1741" s="2">
        <v>0</v>
      </c>
      <c r="L1741" s="2">
        <v>0</v>
      </c>
      <c r="M1741" s="2">
        <v>1</v>
      </c>
      <c r="N1741" s="2">
        <v>0</v>
      </c>
      <c r="O1741" s="2" t="s">
        <v>18</v>
      </c>
    </row>
    <row r="1742" spans="1:15">
      <c r="A1742" s="2">
        <v>2978</v>
      </c>
      <c r="B1742" s="2">
        <v>133279</v>
      </c>
      <c r="C1742" s="2">
        <v>0</v>
      </c>
      <c r="D1742" s="2">
        <v>0</v>
      </c>
      <c r="E1742" s="2">
        <v>54</v>
      </c>
      <c r="F1742" s="2">
        <v>0</v>
      </c>
      <c r="G1742" s="2">
        <v>0</v>
      </c>
      <c r="H1742" s="2">
        <v>1</v>
      </c>
      <c r="I1742" s="2">
        <v>0</v>
      </c>
      <c r="J1742" s="2">
        <v>0</v>
      </c>
      <c r="K1742" s="2">
        <v>0</v>
      </c>
      <c r="L1742" s="2">
        <v>1</v>
      </c>
      <c r="M1742" s="2">
        <v>0</v>
      </c>
      <c r="N1742" s="2">
        <v>0</v>
      </c>
      <c r="O1742" s="2" t="s">
        <v>19</v>
      </c>
    </row>
    <row r="1743" spans="1:15">
      <c r="A1743" s="2">
        <v>1693</v>
      </c>
      <c r="B1743" s="2">
        <v>133249</v>
      </c>
      <c r="C1743" s="2">
        <v>1</v>
      </c>
      <c r="D1743" s="2">
        <v>0</v>
      </c>
      <c r="E1743" s="2">
        <v>45</v>
      </c>
      <c r="F1743" s="2">
        <v>0</v>
      </c>
      <c r="G1743" s="2">
        <v>0</v>
      </c>
      <c r="H1743" s="2">
        <v>1</v>
      </c>
      <c r="I1743" s="2">
        <v>0</v>
      </c>
      <c r="J1743" s="2">
        <v>0</v>
      </c>
      <c r="K1743" s="2">
        <v>0</v>
      </c>
      <c r="L1743" s="2">
        <v>1</v>
      </c>
      <c r="M1743" s="2">
        <v>0</v>
      </c>
      <c r="N1743" s="2">
        <v>0</v>
      </c>
      <c r="O1743" s="2" t="s">
        <v>18</v>
      </c>
    </row>
    <row r="1744" spans="1:15">
      <c r="A1744" s="2">
        <v>2325</v>
      </c>
      <c r="B1744" s="2">
        <v>133249</v>
      </c>
      <c r="C1744" s="2">
        <v>1</v>
      </c>
      <c r="D1744" s="2">
        <v>0</v>
      </c>
      <c r="E1744" s="2">
        <v>45</v>
      </c>
      <c r="F1744" s="2">
        <v>0</v>
      </c>
      <c r="G1744" s="2">
        <v>0</v>
      </c>
      <c r="H1744" s="2">
        <v>1</v>
      </c>
      <c r="I1744" s="2">
        <v>0</v>
      </c>
      <c r="J1744" s="2">
        <v>0</v>
      </c>
      <c r="K1744" s="2">
        <v>0</v>
      </c>
      <c r="L1744" s="2">
        <v>1</v>
      </c>
      <c r="M1744" s="2">
        <v>0</v>
      </c>
      <c r="N1744" s="2">
        <v>0</v>
      </c>
      <c r="O1744" s="2" t="s">
        <v>16</v>
      </c>
    </row>
    <row r="1745" spans="1:15">
      <c r="A1745" s="2">
        <v>2882</v>
      </c>
      <c r="B1745" s="2">
        <v>133235</v>
      </c>
      <c r="C1745" s="2">
        <v>1</v>
      </c>
      <c r="D1745" s="2">
        <v>0</v>
      </c>
      <c r="E1745" s="2">
        <v>34</v>
      </c>
      <c r="F1745" s="2">
        <v>0</v>
      </c>
      <c r="G1745" s="2">
        <v>0</v>
      </c>
      <c r="H1745" s="2">
        <v>0</v>
      </c>
      <c r="I1745" s="2">
        <v>1</v>
      </c>
      <c r="J1745" s="2">
        <v>0</v>
      </c>
      <c r="K1745" s="2">
        <v>0</v>
      </c>
      <c r="L1745" s="2">
        <v>1</v>
      </c>
      <c r="M1745" s="2">
        <v>0</v>
      </c>
      <c r="N1745" s="2">
        <v>0</v>
      </c>
      <c r="O1745" s="2" t="s">
        <v>19</v>
      </c>
    </row>
    <row r="1746" spans="1:15">
      <c r="A1746" s="2">
        <v>2654</v>
      </c>
      <c r="B1746" s="2">
        <v>133228</v>
      </c>
      <c r="C1746" s="2">
        <v>1</v>
      </c>
      <c r="D1746" s="2">
        <v>0</v>
      </c>
      <c r="E1746" s="2">
        <v>40</v>
      </c>
      <c r="F1746" s="2">
        <v>0</v>
      </c>
      <c r="G1746" s="2">
        <v>1</v>
      </c>
      <c r="H1746" s="2">
        <v>0</v>
      </c>
      <c r="I1746" s="2">
        <v>0</v>
      </c>
      <c r="J1746" s="2">
        <v>0</v>
      </c>
      <c r="K1746" s="2">
        <v>0</v>
      </c>
      <c r="L1746" s="2">
        <v>1</v>
      </c>
      <c r="M1746" s="2">
        <v>0</v>
      </c>
      <c r="N1746" s="2">
        <v>0</v>
      </c>
      <c r="O1746" s="2" t="s">
        <v>19</v>
      </c>
    </row>
    <row r="1747" spans="1:15">
      <c r="A1747" s="2">
        <v>1448</v>
      </c>
      <c r="B1747" s="2">
        <v>133183</v>
      </c>
      <c r="C1747" s="2">
        <v>1</v>
      </c>
      <c r="D1747" s="2">
        <v>0</v>
      </c>
      <c r="E1747" s="2">
        <v>45</v>
      </c>
      <c r="F1747" s="2">
        <v>0</v>
      </c>
      <c r="G1747" s="2">
        <v>1</v>
      </c>
      <c r="H1747" s="2">
        <v>0</v>
      </c>
      <c r="I1747" s="2">
        <v>0</v>
      </c>
      <c r="J1747" s="2">
        <v>0</v>
      </c>
      <c r="K1747" s="2">
        <v>0</v>
      </c>
      <c r="L1747" s="2">
        <v>1</v>
      </c>
      <c r="M1747" s="2">
        <v>0</v>
      </c>
      <c r="N1747" s="2">
        <v>0</v>
      </c>
      <c r="O1747" s="2" t="s">
        <v>19</v>
      </c>
    </row>
    <row r="1748" spans="1:15">
      <c r="A1748" s="2">
        <v>1333</v>
      </c>
      <c r="B1748" s="2">
        <v>133181</v>
      </c>
      <c r="C1748" s="2">
        <v>1</v>
      </c>
      <c r="D1748" s="2">
        <v>0</v>
      </c>
      <c r="E1748" s="2">
        <v>44</v>
      </c>
      <c r="F1748" s="2">
        <v>0</v>
      </c>
      <c r="G1748" s="2">
        <v>1</v>
      </c>
      <c r="H1748" s="2">
        <v>0</v>
      </c>
      <c r="I1748" s="2">
        <v>0</v>
      </c>
      <c r="J1748" s="2">
        <v>0</v>
      </c>
      <c r="K1748" s="2">
        <v>0</v>
      </c>
      <c r="L1748" s="2">
        <v>0</v>
      </c>
      <c r="M1748" s="2">
        <v>1</v>
      </c>
      <c r="N1748" s="2">
        <v>0</v>
      </c>
      <c r="O1748" s="2" t="s">
        <v>18</v>
      </c>
    </row>
    <row r="1749" spans="1:15">
      <c r="A1749" s="2">
        <v>1577</v>
      </c>
      <c r="B1749" s="2">
        <v>133178</v>
      </c>
      <c r="C1749" s="2">
        <v>1</v>
      </c>
      <c r="D1749" s="2">
        <v>0</v>
      </c>
      <c r="E1749" s="2">
        <v>43</v>
      </c>
      <c r="F1749" s="2">
        <v>0</v>
      </c>
      <c r="G1749" s="2">
        <v>0</v>
      </c>
      <c r="H1749" s="2">
        <v>0</v>
      </c>
      <c r="I1749" s="2">
        <v>1</v>
      </c>
      <c r="J1749" s="2">
        <v>0</v>
      </c>
      <c r="K1749" s="2">
        <v>0</v>
      </c>
      <c r="L1749" s="2">
        <v>1</v>
      </c>
      <c r="M1749" s="2">
        <v>0</v>
      </c>
      <c r="N1749" s="2">
        <v>0</v>
      </c>
      <c r="O1749" s="2" t="s">
        <v>15</v>
      </c>
    </row>
    <row r="1750" spans="1:15">
      <c r="A1750" s="2">
        <v>2026</v>
      </c>
      <c r="B1750" s="2">
        <v>133168</v>
      </c>
      <c r="C1750" s="2">
        <v>0</v>
      </c>
      <c r="D1750" s="2">
        <v>1</v>
      </c>
      <c r="E1750" s="2">
        <v>55</v>
      </c>
      <c r="F1750" s="2">
        <v>0</v>
      </c>
      <c r="G1750" s="2">
        <v>0</v>
      </c>
      <c r="H1750" s="2">
        <v>1</v>
      </c>
      <c r="I1750" s="2">
        <v>0</v>
      </c>
      <c r="J1750" s="2">
        <v>0</v>
      </c>
      <c r="K1750" s="2">
        <v>0</v>
      </c>
      <c r="L1750" s="2">
        <v>0</v>
      </c>
      <c r="M1750" s="2">
        <v>1</v>
      </c>
      <c r="N1750" s="2">
        <v>0</v>
      </c>
      <c r="O1750" s="2" t="s">
        <v>20</v>
      </c>
    </row>
    <row r="1751" spans="1:15">
      <c r="A1751" s="2">
        <v>2851</v>
      </c>
      <c r="B1751" s="2">
        <v>133051</v>
      </c>
      <c r="C1751" s="2">
        <v>0</v>
      </c>
      <c r="D1751" s="2">
        <v>0</v>
      </c>
      <c r="E1751" s="2">
        <v>61</v>
      </c>
      <c r="F1751" s="2">
        <v>0</v>
      </c>
      <c r="G1751" s="2">
        <v>0</v>
      </c>
      <c r="H1751" s="2">
        <v>0</v>
      </c>
      <c r="I1751" s="2">
        <v>0</v>
      </c>
      <c r="J1751" s="2">
        <v>1</v>
      </c>
      <c r="K1751" s="2">
        <v>0</v>
      </c>
      <c r="L1751" s="2">
        <v>0</v>
      </c>
      <c r="M1751" s="2">
        <v>1</v>
      </c>
      <c r="N1751" s="2">
        <v>0</v>
      </c>
      <c r="O1751" s="2" t="s">
        <v>18</v>
      </c>
    </row>
    <row r="1752" spans="1:15">
      <c r="A1752" s="2">
        <v>1544</v>
      </c>
      <c r="B1752" s="2">
        <v>133039</v>
      </c>
      <c r="C1752" s="2">
        <v>1</v>
      </c>
      <c r="D1752" s="2">
        <v>0</v>
      </c>
      <c r="E1752" s="2">
        <v>42</v>
      </c>
      <c r="F1752" s="2">
        <v>0</v>
      </c>
      <c r="G1752" s="2">
        <v>1</v>
      </c>
      <c r="H1752" s="2">
        <v>0</v>
      </c>
      <c r="I1752" s="2">
        <v>0</v>
      </c>
      <c r="J1752" s="2">
        <v>0</v>
      </c>
      <c r="K1752" s="2">
        <v>0</v>
      </c>
      <c r="L1752" s="2">
        <v>1</v>
      </c>
      <c r="M1752" s="2">
        <v>0</v>
      </c>
      <c r="N1752" s="2">
        <v>0</v>
      </c>
      <c r="O1752" s="2" t="s">
        <v>19</v>
      </c>
    </row>
    <row r="1753" spans="1:15">
      <c r="A1753" s="2">
        <v>2493</v>
      </c>
      <c r="B1753" s="2">
        <v>133039</v>
      </c>
      <c r="C1753" s="2">
        <v>1</v>
      </c>
      <c r="D1753" s="2">
        <v>0</v>
      </c>
      <c r="E1753" s="2">
        <v>42</v>
      </c>
      <c r="F1753" s="2">
        <v>0</v>
      </c>
      <c r="G1753" s="2">
        <v>1</v>
      </c>
      <c r="H1753" s="2">
        <v>0</v>
      </c>
      <c r="I1753" s="2">
        <v>0</v>
      </c>
      <c r="J1753" s="2">
        <v>0</v>
      </c>
      <c r="K1753" s="2">
        <v>0</v>
      </c>
      <c r="L1753" s="2">
        <v>1</v>
      </c>
      <c r="M1753" s="2">
        <v>0</v>
      </c>
      <c r="N1753" s="2">
        <v>0</v>
      </c>
      <c r="O1753" s="2" t="s">
        <v>16</v>
      </c>
    </row>
    <row r="1754" spans="1:15">
      <c r="A1754" s="2">
        <v>2472</v>
      </c>
      <c r="B1754" s="2">
        <v>132952</v>
      </c>
      <c r="C1754" s="2">
        <v>1</v>
      </c>
      <c r="D1754" s="2">
        <v>0</v>
      </c>
      <c r="E1754" s="2">
        <v>43</v>
      </c>
      <c r="F1754" s="2">
        <v>1</v>
      </c>
      <c r="G1754" s="2">
        <v>0</v>
      </c>
      <c r="H1754" s="2">
        <v>0</v>
      </c>
      <c r="I1754" s="2">
        <v>0</v>
      </c>
      <c r="J1754" s="2">
        <v>0</v>
      </c>
      <c r="K1754" s="2">
        <v>0</v>
      </c>
      <c r="L1754" s="2">
        <v>1</v>
      </c>
      <c r="M1754" s="2">
        <v>0</v>
      </c>
      <c r="N1754" s="2">
        <v>0</v>
      </c>
      <c r="O1754" s="2" t="s">
        <v>17</v>
      </c>
    </row>
    <row r="1755" spans="1:15">
      <c r="A1755" s="2">
        <v>1916</v>
      </c>
      <c r="B1755" s="2">
        <v>132892</v>
      </c>
      <c r="C1755" s="2">
        <v>1</v>
      </c>
      <c r="D1755" s="2">
        <v>0</v>
      </c>
      <c r="E1755" s="2">
        <v>49</v>
      </c>
      <c r="F1755" s="2">
        <v>0</v>
      </c>
      <c r="G1755" s="2">
        <v>0</v>
      </c>
      <c r="H1755" s="2">
        <v>0</v>
      </c>
      <c r="I1755" s="2">
        <v>1</v>
      </c>
      <c r="J1755" s="2">
        <v>0</v>
      </c>
      <c r="K1755" s="2">
        <v>0</v>
      </c>
      <c r="L1755" s="2">
        <v>0</v>
      </c>
      <c r="M1755" s="2">
        <v>0</v>
      </c>
      <c r="N1755" s="2">
        <v>1</v>
      </c>
      <c r="O1755" s="2" t="s">
        <v>19</v>
      </c>
    </row>
    <row r="1756" spans="1:15">
      <c r="A1756" s="2">
        <v>2051</v>
      </c>
      <c r="B1756" s="2">
        <v>132892</v>
      </c>
      <c r="C1756" s="2">
        <v>1</v>
      </c>
      <c r="D1756" s="2">
        <v>0</v>
      </c>
      <c r="E1756" s="2">
        <v>49</v>
      </c>
      <c r="F1756" s="2">
        <v>0</v>
      </c>
      <c r="G1756" s="2">
        <v>0</v>
      </c>
      <c r="H1756" s="2">
        <v>0</v>
      </c>
      <c r="I1756" s="2">
        <v>1</v>
      </c>
      <c r="J1756" s="2">
        <v>0</v>
      </c>
      <c r="K1756" s="2">
        <v>0</v>
      </c>
      <c r="L1756" s="2">
        <v>0</v>
      </c>
      <c r="M1756" s="2">
        <v>0</v>
      </c>
      <c r="N1756" s="2">
        <v>1</v>
      </c>
      <c r="O1756" s="2" t="s">
        <v>15</v>
      </c>
    </row>
    <row r="1757" spans="1:15">
      <c r="A1757" s="2">
        <v>2841</v>
      </c>
      <c r="B1757" s="2">
        <v>132889</v>
      </c>
      <c r="C1757" s="2">
        <v>1</v>
      </c>
      <c r="D1757" s="2">
        <v>1</v>
      </c>
      <c r="E1757" s="2">
        <v>52</v>
      </c>
      <c r="F1757" s="2">
        <v>0</v>
      </c>
      <c r="G1757" s="2">
        <v>0</v>
      </c>
      <c r="H1757" s="2">
        <v>0</v>
      </c>
      <c r="I1757" s="2">
        <v>1</v>
      </c>
      <c r="J1757" s="2">
        <v>0</v>
      </c>
      <c r="K1757" s="2">
        <v>0</v>
      </c>
      <c r="L1757" s="2">
        <v>0</v>
      </c>
      <c r="M1757" s="2">
        <v>1</v>
      </c>
      <c r="N1757" s="2">
        <v>0</v>
      </c>
      <c r="O1757" s="2" t="s">
        <v>16</v>
      </c>
    </row>
    <row r="1758" spans="1:15">
      <c r="A1758" s="2">
        <v>1509</v>
      </c>
      <c r="B1758" s="2">
        <v>132880</v>
      </c>
      <c r="C1758" s="2">
        <v>1</v>
      </c>
      <c r="D1758" s="2">
        <v>0</v>
      </c>
      <c r="E1758" s="2">
        <v>34</v>
      </c>
      <c r="F1758" s="2">
        <v>0</v>
      </c>
      <c r="G1758" s="2">
        <v>1</v>
      </c>
      <c r="H1758" s="2">
        <v>0</v>
      </c>
      <c r="I1758" s="2">
        <v>0</v>
      </c>
      <c r="J1758" s="2">
        <v>0</v>
      </c>
      <c r="K1758" s="2">
        <v>0</v>
      </c>
      <c r="L1758" s="2">
        <v>1</v>
      </c>
      <c r="M1758" s="2">
        <v>0</v>
      </c>
      <c r="N1758" s="2">
        <v>0</v>
      </c>
      <c r="O1758" s="2" t="s">
        <v>16</v>
      </c>
    </row>
    <row r="1759" spans="1:15">
      <c r="A1759" s="2">
        <v>3025</v>
      </c>
      <c r="B1759" s="2">
        <v>132871</v>
      </c>
      <c r="C1759" s="2">
        <v>1</v>
      </c>
      <c r="D1759" s="2">
        <v>1</v>
      </c>
      <c r="E1759" s="2">
        <v>69</v>
      </c>
      <c r="F1759" s="2">
        <v>0</v>
      </c>
      <c r="G1759" s="2">
        <v>1</v>
      </c>
      <c r="H1759" s="2">
        <v>0</v>
      </c>
      <c r="I1759" s="2">
        <v>0</v>
      </c>
      <c r="J1759" s="2">
        <v>0</v>
      </c>
      <c r="K1759" s="2">
        <v>0</v>
      </c>
      <c r="L1759" s="2">
        <v>1</v>
      </c>
      <c r="M1759" s="2">
        <v>0</v>
      </c>
      <c r="N1759" s="2">
        <v>0</v>
      </c>
      <c r="O1759" s="2" t="s">
        <v>18</v>
      </c>
    </row>
    <row r="1760" spans="1:15">
      <c r="A1760" s="2">
        <v>3000</v>
      </c>
      <c r="B1760" s="2">
        <v>132765</v>
      </c>
      <c r="C1760" s="2">
        <v>1</v>
      </c>
      <c r="D1760" s="2">
        <v>0</v>
      </c>
      <c r="E1760" s="2">
        <v>41</v>
      </c>
      <c r="F1760" s="2">
        <v>0</v>
      </c>
      <c r="G1760" s="2">
        <v>1</v>
      </c>
      <c r="H1760" s="2">
        <v>0</v>
      </c>
      <c r="I1760" s="2">
        <v>0</v>
      </c>
      <c r="J1760" s="2">
        <v>0</v>
      </c>
      <c r="K1760" s="2">
        <v>0</v>
      </c>
      <c r="L1760" s="2">
        <v>0</v>
      </c>
      <c r="M1760" s="2">
        <v>1</v>
      </c>
      <c r="N1760" s="2">
        <v>0</v>
      </c>
      <c r="O1760" s="2" t="s">
        <v>17</v>
      </c>
    </row>
    <row r="1761" spans="1:15">
      <c r="A1761" s="2">
        <v>2430</v>
      </c>
      <c r="B1761" s="2">
        <v>132727</v>
      </c>
      <c r="C1761" s="2">
        <v>0</v>
      </c>
      <c r="D1761" s="2">
        <v>0</v>
      </c>
      <c r="E1761" s="2">
        <v>55</v>
      </c>
      <c r="F1761" s="2">
        <v>0</v>
      </c>
      <c r="G1761" s="2">
        <v>0</v>
      </c>
      <c r="H1761" s="2">
        <v>0</v>
      </c>
      <c r="I1761" s="2">
        <v>1</v>
      </c>
      <c r="J1761" s="2">
        <v>0</v>
      </c>
      <c r="K1761" s="2">
        <v>0</v>
      </c>
      <c r="L1761" s="2">
        <v>0</v>
      </c>
      <c r="M1761" s="2">
        <v>0</v>
      </c>
      <c r="N1761" s="2">
        <v>1</v>
      </c>
      <c r="O1761" s="2" t="s">
        <v>17</v>
      </c>
    </row>
    <row r="1762" spans="1:15">
      <c r="A1762" s="2">
        <v>2973</v>
      </c>
      <c r="B1762" s="2">
        <v>132644</v>
      </c>
      <c r="C1762" s="2">
        <v>1</v>
      </c>
      <c r="D1762" s="2">
        <v>0</v>
      </c>
      <c r="E1762" s="2">
        <v>47</v>
      </c>
      <c r="F1762" s="2">
        <v>0</v>
      </c>
      <c r="G1762" s="2">
        <v>1</v>
      </c>
      <c r="H1762" s="2">
        <v>0</v>
      </c>
      <c r="I1762" s="2">
        <v>0</v>
      </c>
      <c r="J1762" s="2">
        <v>0</v>
      </c>
      <c r="K1762" s="2">
        <v>0</v>
      </c>
      <c r="L1762" s="2">
        <v>0</v>
      </c>
      <c r="M1762" s="2">
        <v>0</v>
      </c>
      <c r="N1762" s="2">
        <v>1</v>
      </c>
      <c r="O1762" s="2" t="s">
        <v>16</v>
      </c>
    </row>
    <row r="1763" spans="1:15">
      <c r="A1763" s="2">
        <v>2951</v>
      </c>
      <c r="B1763" s="2">
        <v>132632</v>
      </c>
      <c r="C1763" s="2">
        <v>0</v>
      </c>
      <c r="D1763" s="2">
        <v>0</v>
      </c>
      <c r="E1763" s="2">
        <v>57</v>
      </c>
      <c r="F1763" s="2">
        <v>0</v>
      </c>
      <c r="G1763" s="2">
        <v>1</v>
      </c>
      <c r="H1763" s="2">
        <v>0</v>
      </c>
      <c r="I1763" s="2">
        <v>0</v>
      </c>
      <c r="J1763" s="2">
        <v>0</v>
      </c>
      <c r="K1763" s="2">
        <v>0</v>
      </c>
      <c r="L1763" s="2">
        <v>0</v>
      </c>
      <c r="M1763" s="2">
        <v>0</v>
      </c>
      <c r="N1763" s="2">
        <v>0</v>
      </c>
      <c r="O1763" s="2" t="s">
        <v>15</v>
      </c>
    </row>
    <row r="1764" spans="1:15">
      <c r="A1764" s="2">
        <v>2794</v>
      </c>
      <c r="B1764" s="2">
        <v>132583</v>
      </c>
      <c r="C1764" s="2">
        <v>1</v>
      </c>
      <c r="D1764" s="2">
        <v>1</v>
      </c>
      <c r="E1764" s="2">
        <v>59</v>
      </c>
      <c r="F1764" s="2">
        <v>0</v>
      </c>
      <c r="G1764" s="2">
        <v>0</v>
      </c>
      <c r="H1764" s="2">
        <v>0</v>
      </c>
      <c r="I1764" s="2">
        <v>1</v>
      </c>
      <c r="J1764" s="2">
        <v>0</v>
      </c>
      <c r="K1764" s="2">
        <v>0</v>
      </c>
      <c r="L1764" s="2">
        <v>0</v>
      </c>
      <c r="M1764" s="2">
        <v>0</v>
      </c>
      <c r="N1764" s="2">
        <v>1</v>
      </c>
      <c r="O1764" s="2" t="s">
        <v>20</v>
      </c>
    </row>
    <row r="1765" spans="1:15">
      <c r="A1765" s="2">
        <v>1113</v>
      </c>
      <c r="B1765" s="2">
        <v>132557</v>
      </c>
      <c r="C1765" s="2">
        <v>1</v>
      </c>
      <c r="D1765" s="2">
        <v>0</v>
      </c>
      <c r="E1765" s="2">
        <v>53</v>
      </c>
      <c r="F1765" s="2">
        <v>0</v>
      </c>
      <c r="G1765" s="2">
        <v>0</v>
      </c>
      <c r="H1765" s="2">
        <v>1</v>
      </c>
      <c r="I1765" s="2">
        <v>0</v>
      </c>
      <c r="J1765" s="2">
        <v>0</v>
      </c>
      <c r="K1765" s="2">
        <v>0</v>
      </c>
      <c r="L1765" s="2">
        <v>0</v>
      </c>
      <c r="M1765" s="2">
        <v>1</v>
      </c>
      <c r="N1765" s="2">
        <v>0</v>
      </c>
      <c r="O1765" s="2" t="s">
        <v>16</v>
      </c>
    </row>
    <row r="1766" spans="1:15">
      <c r="A1766" s="2">
        <v>1062</v>
      </c>
      <c r="B1766" s="2">
        <v>132474</v>
      </c>
      <c r="C1766" s="2">
        <v>1</v>
      </c>
      <c r="D1766" s="2">
        <v>1</v>
      </c>
      <c r="E1766" s="2">
        <v>53</v>
      </c>
      <c r="F1766" s="2">
        <v>0</v>
      </c>
      <c r="G1766" s="2">
        <v>0</v>
      </c>
      <c r="H1766" s="2">
        <v>0</v>
      </c>
      <c r="I1766" s="2">
        <v>1</v>
      </c>
      <c r="J1766" s="2">
        <v>0</v>
      </c>
      <c r="K1766" s="2">
        <v>0</v>
      </c>
      <c r="L1766" s="2">
        <v>1</v>
      </c>
      <c r="M1766" s="2">
        <v>0</v>
      </c>
      <c r="N1766" s="2">
        <v>0</v>
      </c>
      <c r="O1766" s="2" t="s">
        <v>17</v>
      </c>
    </row>
    <row r="1767" spans="1:15">
      <c r="A1767" s="2">
        <v>1277</v>
      </c>
      <c r="B1767" s="2">
        <v>132414</v>
      </c>
      <c r="C1767" s="2">
        <v>0</v>
      </c>
      <c r="D1767" s="2">
        <v>0</v>
      </c>
      <c r="E1767" s="2">
        <v>36</v>
      </c>
      <c r="F1767" s="2">
        <v>0</v>
      </c>
      <c r="G1767" s="2">
        <v>0</v>
      </c>
      <c r="H1767" s="2">
        <v>0</v>
      </c>
      <c r="I1767" s="2">
        <v>1</v>
      </c>
      <c r="J1767" s="2">
        <v>0</v>
      </c>
      <c r="K1767" s="2">
        <v>0</v>
      </c>
      <c r="L1767" s="2">
        <v>0</v>
      </c>
      <c r="M1767" s="2">
        <v>0</v>
      </c>
      <c r="N1767" s="2">
        <v>0</v>
      </c>
      <c r="O1767" s="2" t="s">
        <v>15</v>
      </c>
    </row>
    <row r="1768" spans="1:15">
      <c r="A1768" s="2">
        <v>2815</v>
      </c>
      <c r="B1768" s="2">
        <v>132313</v>
      </c>
      <c r="C1768" s="2">
        <v>1</v>
      </c>
      <c r="D1768" s="2">
        <v>0</v>
      </c>
      <c r="E1768" s="2">
        <v>38</v>
      </c>
      <c r="F1768" s="2">
        <v>0</v>
      </c>
      <c r="G1768" s="2">
        <v>0</v>
      </c>
      <c r="H1768" s="2">
        <v>0</v>
      </c>
      <c r="I1768" s="2">
        <v>1</v>
      </c>
      <c r="J1768" s="2">
        <v>0</v>
      </c>
      <c r="K1768" s="2">
        <v>0</v>
      </c>
      <c r="L1768" s="2">
        <v>0</v>
      </c>
      <c r="M1768" s="2">
        <v>0</v>
      </c>
      <c r="N1768" s="2">
        <v>1</v>
      </c>
      <c r="O1768" s="2" t="s">
        <v>18</v>
      </c>
    </row>
    <row r="1769" spans="1:15">
      <c r="A1769" s="2">
        <v>1175</v>
      </c>
      <c r="B1769" s="2">
        <v>132303</v>
      </c>
      <c r="C1769" s="2">
        <v>0</v>
      </c>
      <c r="D1769" s="2">
        <v>1</v>
      </c>
      <c r="E1769" s="2">
        <v>50</v>
      </c>
      <c r="F1769" s="2">
        <v>0</v>
      </c>
      <c r="G1769" s="2">
        <v>0</v>
      </c>
      <c r="H1769" s="2">
        <v>1</v>
      </c>
      <c r="I1769" s="2">
        <v>0</v>
      </c>
      <c r="J1769" s="2">
        <v>0</v>
      </c>
      <c r="K1769" s="2">
        <v>0</v>
      </c>
      <c r="L1769" s="2">
        <v>0</v>
      </c>
      <c r="M1769" s="2">
        <v>0</v>
      </c>
      <c r="N1769" s="2">
        <v>1</v>
      </c>
      <c r="O1769" s="2" t="s">
        <v>15</v>
      </c>
    </row>
    <row r="1770" spans="1:15">
      <c r="A1770" s="2">
        <v>1999</v>
      </c>
      <c r="B1770" s="2">
        <v>132300</v>
      </c>
      <c r="C1770" s="2">
        <v>1</v>
      </c>
      <c r="D1770" s="2">
        <v>0</v>
      </c>
      <c r="E1770" s="2">
        <v>47</v>
      </c>
      <c r="F1770" s="2">
        <v>0</v>
      </c>
      <c r="G1770" s="2">
        <v>1</v>
      </c>
      <c r="H1770" s="2">
        <v>0</v>
      </c>
      <c r="I1770" s="2">
        <v>0</v>
      </c>
      <c r="J1770" s="2">
        <v>0</v>
      </c>
      <c r="K1770" s="2">
        <v>0</v>
      </c>
      <c r="L1770" s="2">
        <v>1</v>
      </c>
      <c r="M1770" s="2">
        <v>0</v>
      </c>
      <c r="N1770" s="2">
        <v>0</v>
      </c>
      <c r="O1770" s="2" t="s">
        <v>18</v>
      </c>
    </row>
    <row r="1771" spans="1:15">
      <c r="A1771" s="2">
        <v>1466</v>
      </c>
      <c r="B1771" s="2">
        <v>132233</v>
      </c>
      <c r="C1771" s="2">
        <v>1</v>
      </c>
      <c r="D1771" s="2">
        <v>0</v>
      </c>
      <c r="E1771" s="2">
        <v>46</v>
      </c>
      <c r="F1771" s="2">
        <v>0</v>
      </c>
      <c r="G1771" s="2">
        <v>0</v>
      </c>
      <c r="H1771" s="2">
        <v>1</v>
      </c>
      <c r="I1771" s="2">
        <v>0</v>
      </c>
      <c r="J1771" s="2">
        <v>0</v>
      </c>
      <c r="K1771" s="2">
        <v>0</v>
      </c>
      <c r="L1771" s="2">
        <v>1</v>
      </c>
      <c r="M1771" s="2">
        <v>0</v>
      </c>
      <c r="N1771" s="2">
        <v>0</v>
      </c>
      <c r="O1771" s="2" t="s">
        <v>19</v>
      </c>
    </row>
    <row r="1772" spans="1:15">
      <c r="A1772" s="2">
        <v>1616</v>
      </c>
      <c r="B1772" s="2">
        <v>132218</v>
      </c>
      <c r="C1772" s="2">
        <v>0</v>
      </c>
      <c r="D1772" s="2">
        <v>0</v>
      </c>
      <c r="E1772" s="2">
        <v>60</v>
      </c>
      <c r="F1772" s="2">
        <v>0</v>
      </c>
      <c r="G1772" s="2">
        <v>0</v>
      </c>
      <c r="H1772" s="2">
        <v>1</v>
      </c>
      <c r="I1772" s="2">
        <v>0</v>
      </c>
      <c r="J1772" s="2">
        <v>0</v>
      </c>
      <c r="K1772" s="2">
        <v>0</v>
      </c>
      <c r="L1772" s="2">
        <v>0</v>
      </c>
      <c r="M1772" s="2">
        <v>0</v>
      </c>
      <c r="N1772" s="2">
        <v>0</v>
      </c>
      <c r="O1772" s="2" t="s">
        <v>19</v>
      </c>
    </row>
    <row r="1773" spans="1:15">
      <c r="A1773" s="2">
        <v>2009</v>
      </c>
      <c r="B1773" s="2">
        <v>132173</v>
      </c>
      <c r="C1773" s="2">
        <v>0</v>
      </c>
      <c r="D1773" s="2">
        <v>1</v>
      </c>
      <c r="E1773" s="2">
        <v>62</v>
      </c>
      <c r="F1773" s="2">
        <v>1</v>
      </c>
      <c r="G1773" s="2">
        <v>0</v>
      </c>
      <c r="H1773" s="2">
        <v>0</v>
      </c>
      <c r="I1773" s="2">
        <v>0</v>
      </c>
      <c r="J1773" s="2">
        <v>0</v>
      </c>
      <c r="K1773" s="2">
        <v>0</v>
      </c>
      <c r="L1773" s="2">
        <v>0</v>
      </c>
      <c r="M1773" s="2">
        <v>0</v>
      </c>
      <c r="N1773" s="2">
        <v>1</v>
      </c>
      <c r="O1773" s="2" t="s">
        <v>15</v>
      </c>
    </row>
    <row r="1774" spans="1:15">
      <c r="A1774" s="2">
        <v>3123</v>
      </c>
      <c r="B1774" s="2">
        <v>132146</v>
      </c>
      <c r="C1774" s="2">
        <v>1</v>
      </c>
      <c r="D1774" s="2">
        <v>0</v>
      </c>
      <c r="E1774" s="2">
        <v>37</v>
      </c>
      <c r="F1774" s="2">
        <v>0</v>
      </c>
      <c r="G1774" s="2">
        <v>1</v>
      </c>
      <c r="H1774" s="2">
        <v>0</v>
      </c>
      <c r="I1774" s="2">
        <v>0</v>
      </c>
      <c r="J1774" s="2">
        <v>0</v>
      </c>
      <c r="K1774" s="2">
        <v>0</v>
      </c>
      <c r="L1774" s="2">
        <v>0</v>
      </c>
      <c r="M1774" s="2">
        <v>0</v>
      </c>
      <c r="N1774" s="2">
        <v>0</v>
      </c>
      <c r="O1774" s="2" t="s">
        <v>16</v>
      </c>
    </row>
    <row r="1775" spans="1:15">
      <c r="A1775" s="2">
        <v>3175</v>
      </c>
      <c r="B1775" s="2">
        <v>132144</v>
      </c>
      <c r="C1775" s="2">
        <v>1</v>
      </c>
      <c r="D1775" s="2">
        <v>1</v>
      </c>
      <c r="E1775" s="2">
        <v>66</v>
      </c>
      <c r="F1775" s="2">
        <v>0</v>
      </c>
      <c r="G1775" s="2">
        <v>0</v>
      </c>
      <c r="H1775" s="2">
        <v>0</v>
      </c>
      <c r="I1775" s="2">
        <v>1</v>
      </c>
      <c r="J1775" s="2">
        <v>0</v>
      </c>
      <c r="K1775" s="2">
        <v>0</v>
      </c>
      <c r="L1775" s="2">
        <v>1</v>
      </c>
      <c r="M1775" s="2">
        <v>0</v>
      </c>
      <c r="N1775" s="2">
        <v>0</v>
      </c>
      <c r="O1775" s="2" t="s">
        <v>18</v>
      </c>
    </row>
    <row r="1776" spans="1:15">
      <c r="A1776" s="2">
        <v>1422</v>
      </c>
      <c r="B1776" s="2">
        <v>132011</v>
      </c>
      <c r="C1776" s="2">
        <v>1</v>
      </c>
      <c r="D1776" s="2">
        <v>0</v>
      </c>
      <c r="E1776" s="2">
        <v>49</v>
      </c>
      <c r="F1776" s="2">
        <v>0</v>
      </c>
      <c r="G1776" s="2">
        <v>1</v>
      </c>
      <c r="H1776" s="2">
        <v>0</v>
      </c>
      <c r="I1776" s="2">
        <v>0</v>
      </c>
      <c r="J1776" s="2">
        <v>0</v>
      </c>
      <c r="K1776" s="2">
        <v>0</v>
      </c>
      <c r="L1776" s="2">
        <v>0</v>
      </c>
      <c r="M1776" s="2">
        <v>0</v>
      </c>
      <c r="N1776" s="2">
        <v>1</v>
      </c>
      <c r="O1776" s="2" t="s">
        <v>17</v>
      </c>
    </row>
    <row r="1777" spans="1:15">
      <c r="A1777" s="2">
        <v>2516</v>
      </c>
      <c r="B1777" s="2">
        <v>131928</v>
      </c>
      <c r="C1777" s="2">
        <v>1</v>
      </c>
      <c r="D1777" s="2">
        <v>0</v>
      </c>
      <c r="E1777" s="2">
        <v>31</v>
      </c>
      <c r="F1777" s="2">
        <v>0</v>
      </c>
      <c r="G1777" s="2">
        <v>0</v>
      </c>
      <c r="H1777" s="2">
        <v>0</v>
      </c>
      <c r="I1777" s="2">
        <v>1</v>
      </c>
      <c r="J1777" s="2">
        <v>0</v>
      </c>
      <c r="K1777" s="2">
        <v>0</v>
      </c>
      <c r="L1777" s="2">
        <v>1</v>
      </c>
      <c r="M1777" s="2">
        <v>0</v>
      </c>
      <c r="N1777" s="2">
        <v>0</v>
      </c>
      <c r="O1777" s="2" t="s">
        <v>19</v>
      </c>
    </row>
    <row r="1778" spans="1:15">
      <c r="A1778" s="2">
        <v>2405</v>
      </c>
      <c r="B1778" s="2">
        <v>131907</v>
      </c>
      <c r="C1778" s="2">
        <v>0</v>
      </c>
      <c r="D1778" s="2">
        <v>0</v>
      </c>
      <c r="E1778" s="2">
        <v>48</v>
      </c>
      <c r="F1778" s="2">
        <v>0</v>
      </c>
      <c r="G1778" s="2">
        <v>0</v>
      </c>
      <c r="H1778" s="2">
        <v>1</v>
      </c>
      <c r="I1778" s="2">
        <v>0</v>
      </c>
      <c r="J1778" s="2">
        <v>0</v>
      </c>
      <c r="K1778" s="2">
        <v>0</v>
      </c>
      <c r="L1778" s="2">
        <v>1</v>
      </c>
      <c r="M1778" s="2">
        <v>0</v>
      </c>
      <c r="N1778" s="2">
        <v>0</v>
      </c>
      <c r="O1778" s="2" t="s">
        <v>15</v>
      </c>
    </row>
    <row r="1779" spans="1:15">
      <c r="A1779" s="2">
        <v>1451</v>
      </c>
      <c r="B1779" s="2">
        <v>131880</v>
      </c>
      <c r="C1779" s="2">
        <v>1</v>
      </c>
      <c r="D1779" s="2">
        <v>0</v>
      </c>
      <c r="E1779" s="2">
        <v>50</v>
      </c>
      <c r="F1779" s="2">
        <v>0</v>
      </c>
      <c r="G1779" s="2">
        <v>0</v>
      </c>
      <c r="H1779" s="2">
        <v>0</v>
      </c>
      <c r="I1779" s="2">
        <v>0</v>
      </c>
      <c r="J1779" s="2">
        <v>1</v>
      </c>
      <c r="K1779" s="2">
        <v>0</v>
      </c>
      <c r="L1779" s="2">
        <v>1</v>
      </c>
      <c r="M1779" s="2">
        <v>0</v>
      </c>
      <c r="N1779" s="2">
        <v>0</v>
      </c>
      <c r="O1779" s="2" t="s">
        <v>15</v>
      </c>
    </row>
    <row r="1780" spans="1:15">
      <c r="A1780" s="2">
        <v>2895</v>
      </c>
      <c r="B1780" s="2">
        <v>131878</v>
      </c>
      <c r="C1780" s="2">
        <v>0</v>
      </c>
      <c r="D1780" s="2">
        <v>1</v>
      </c>
      <c r="E1780" s="2">
        <v>43</v>
      </c>
      <c r="F1780" s="2">
        <v>0</v>
      </c>
      <c r="G1780" s="2">
        <v>0</v>
      </c>
      <c r="H1780" s="2">
        <v>1</v>
      </c>
      <c r="I1780" s="2">
        <v>0</v>
      </c>
      <c r="J1780" s="2">
        <v>0</v>
      </c>
      <c r="K1780" s="2">
        <v>0</v>
      </c>
      <c r="L1780" s="2">
        <v>0</v>
      </c>
      <c r="M1780" s="2">
        <v>0</v>
      </c>
      <c r="N1780" s="2">
        <v>0</v>
      </c>
      <c r="O1780" s="2" t="s">
        <v>16</v>
      </c>
    </row>
    <row r="1781" spans="1:15">
      <c r="A1781" s="2">
        <v>2533</v>
      </c>
      <c r="B1781" s="2">
        <v>131859</v>
      </c>
      <c r="C1781" s="2">
        <v>1</v>
      </c>
      <c r="D1781" s="2">
        <v>0</v>
      </c>
      <c r="E1781" s="2">
        <v>44</v>
      </c>
      <c r="F1781" s="2">
        <v>1</v>
      </c>
      <c r="G1781" s="2">
        <v>0</v>
      </c>
      <c r="H1781" s="2">
        <v>0</v>
      </c>
      <c r="I1781" s="2">
        <v>0</v>
      </c>
      <c r="J1781" s="2">
        <v>0</v>
      </c>
      <c r="K1781" s="2">
        <v>0</v>
      </c>
      <c r="L1781" s="2">
        <v>1</v>
      </c>
      <c r="M1781" s="2">
        <v>0</v>
      </c>
      <c r="N1781" s="2">
        <v>0</v>
      </c>
      <c r="O1781" s="2" t="s">
        <v>18</v>
      </c>
    </row>
    <row r="1782" spans="1:15">
      <c r="A1782" s="2">
        <v>2727</v>
      </c>
      <c r="B1782" s="2">
        <v>131859</v>
      </c>
      <c r="C1782" s="2">
        <v>1</v>
      </c>
      <c r="D1782" s="2">
        <v>0</v>
      </c>
      <c r="E1782" s="2">
        <v>40</v>
      </c>
      <c r="F1782" s="2">
        <v>0</v>
      </c>
      <c r="G1782" s="2">
        <v>0</v>
      </c>
      <c r="H1782" s="2">
        <v>1</v>
      </c>
      <c r="I1782" s="2">
        <v>0</v>
      </c>
      <c r="J1782" s="2">
        <v>0</v>
      </c>
      <c r="K1782" s="2">
        <v>0</v>
      </c>
      <c r="L1782" s="2">
        <v>0</v>
      </c>
      <c r="M1782" s="2">
        <v>0</v>
      </c>
      <c r="N1782" s="2">
        <v>0</v>
      </c>
      <c r="O1782" s="2" t="s">
        <v>16</v>
      </c>
    </row>
    <row r="1783" spans="1:15">
      <c r="A1783" s="2">
        <v>1871</v>
      </c>
      <c r="B1783" s="2">
        <v>131814</v>
      </c>
      <c r="C1783" s="2">
        <v>1</v>
      </c>
      <c r="D1783" s="2">
        <v>0</v>
      </c>
      <c r="E1783" s="2">
        <v>47</v>
      </c>
      <c r="F1783" s="2">
        <v>0</v>
      </c>
      <c r="G1783" s="2">
        <v>1</v>
      </c>
      <c r="H1783" s="2">
        <v>0</v>
      </c>
      <c r="I1783" s="2">
        <v>0</v>
      </c>
      <c r="J1783" s="2">
        <v>0</v>
      </c>
      <c r="K1783" s="2">
        <v>0</v>
      </c>
      <c r="L1783" s="2">
        <v>1</v>
      </c>
      <c r="M1783" s="2">
        <v>0</v>
      </c>
      <c r="N1783" s="2">
        <v>0</v>
      </c>
      <c r="O1783" s="2" t="s">
        <v>15</v>
      </c>
    </row>
    <row r="1784" spans="1:15">
      <c r="A1784" s="2">
        <v>1258</v>
      </c>
      <c r="B1784" s="2">
        <v>131788</v>
      </c>
      <c r="C1784" s="2">
        <v>1</v>
      </c>
      <c r="D1784" s="2">
        <v>0</v>
      </c>
      <c r="E1784" s="2">
        <v>37</v>
      </c>
      <c r="F1784" s="2">
        <v>0</v>
      </c>
      <c r="G1784" s="2">
        <v>0</v>
      </c>
      <c r="H1784" s="2">
        <v>1</v>
      </c>
      <c r="I1784" s="2">
        <v>0</v>
      </c>
      <c r="J1784" s="2">
        <v>0</v>
      </c>
      <c r="K1784" s="2">
        <v>0</v>
      </c>
      <c r="L1784" s="2">
        <v>0</v>
      </c>
      <c r="M1784" s="2">
        <v>1</v>
      </c>
      <c r="N1784" s="2">
        <v>0</v>
      </c>
      <c r="O1784" s="2" t="s">
        <v>20</v>
      </c>
    </row>
    <row r="1785" spans="1:15">
      <c r="A1785" s="2">
        <v>3041</v>
      </c>
      <c r="B1785" s="2">
        <v>131761</v>
      </c>
      <c r="C1785" s="2">
        <v>1</v>
      </c>
      <c r="D1785" s="2">
        <v>0</v>
      </c>
      <c r="E1785" s="2">
        <v>36</v>
      </c>
      <c r="F1785" s="2">
        <v>0</v>
      </c>
      <c r="G1785" s="2">
        <v>1</v>
      </c>
      <c r="H1785" s="2">
        <v>0</v>
      </c>
      <c r="I1785" s="2">
        <v>0</v>
      </c>
      <c r="J1785" s="2">
        <v>0</v>
      </c>
      <c r="K1785" s="2">
        <v>0</v>
      </c>
      <c r="L1785" s="2">
        <v>1</v>
      </c>
      <c r="M1785" s="2">
        <v>0</v>
      </c>
      <c r="N1785" s="2">
        <v>0</v>
      </c>
      <c r="O1785" s="2" t="s">
        <v>15</v>
      </c>
    </row>
    <row r="1786" spans="1:15">
      <c r="A1786" s="2">
        <v>1232</v>
      </c>
      <c r="B1786" s="2">
        <v>131686</v>
      </c>
      <c r="C1786" s="2">
        <v>1</v>
      </c>
      <c r="D1786" s="2">
        <v>1</v>
      </c>
      <c r="E1786" s="2">
        <v>56</v>
      </c>
      <c r="F1786" s="2">
        <v>0</v>
      </c>
      <c r="G1786" s="2">
        <v>1</v>
      </c>
      <c r="H1786" s="2">
        <v>0</v>
      </c>
      <c r="I1786" s="2">
        <v>0</v>
      </c>
      <c r="J1786" s="2">
        <v>0</v>
      </c>
      <c r="K1786" s="2">
        <v>0</v>
      </c>
      <c r="L1786" s="2">
        <v>0</v>
      </c>
      <c r="M1786" s="2">
        <v>0</v>
      </c>
      <c r="N1786" s="2">
        <v>1</v>
      </c>
      <c r="O1786" s="2" t="s">
        <v>19</v>
      </c>
    </row>
    <row r="1787" spans="1:15">
      <c r="A1787" s="2">
        <v>1604</v>
      </c>
      <c r="B1787" s="2">
        <v>131632</v>
      </c>
      <c r="C1787" s="2">
        <v>0</v>
      </c>
      <c r="D1787" s="2">
        <v>0</v>
      </c>
      <c r="E1787" s="2">
        <v>49</v>
      </c>
      <c r="F1787" s="2">
        <v>0</v>
      </c>
      <c r="G1787" s="2">
        <v>0</v>
      </c>
      <c r="H1787" s="2">
        <v>1</v>
      </c>
      <c r="I1787" s="2">
        <v>0</v>
      </c>
      <c r="J1787" s="2">
        <v>0</v>
      </c>
      <c r="K1787" s="2">
        <v>0</v>
      </c>
      <c r="L1787" s="2">
        <v>1</v>
      </c>
      <c r="M1787" s="2">
        <v>0</v>
      </c>
      <c r="N1787" s="2">
        <v>0</v>
      </c>
      <c r="O1787" s="2" t="s">
        <v>19</v>
      </c>
    </row>
    <row r="1788" spans="1:15">
      <c r="A1788" s="2">
        <v>1744</v>
      </c>
      <c r="B1788" s="2">
        <v>131626</v>
      </c>
      <c r="C1788" s="2">
        <v>1</v>
      </c>
      <c r="D1788" s="2">
        <v>0</v>
      </c>
      <c r="E1788" s="2">
        <v>42</v>
      </c>
      <c r="F1788" s="2">
        <v>0</v>
      </c>
      <c r="G1788" s="2">
        <v>0</v>
      </c>
      <c r="H1788" s="2">
        <v>1</v>
      </c>
      <c r="I1788" s="2">
        <v>0</v>
      </c>
      <c r="J1788" s="2">
        <v>0</v>
      </c>
      <c r="K1788" s="2">
        <v>0</v>
      </c>
      <c r="L1788" s="2">
        <v>0</v>
      </c>
      <c r="M1788" s="2">
        <v>0</v>
      </c>
      <c r="N1788" s="2">
        <v>1</v>
      </c>
      <c r="O1788" s="2" t="s">
        <v>20</v>
      </c>
    </row>
    <row r="1789" spans="1:15">
      <c r="A1789" s="2">
        <v>1351</v>
      </c>
      <c r="B1789" s="2">
        <v>131615</v>
      </c>
      <c r="C1789" s="2">
        <v>1</v>
      </c>
      <c r="D1789" s="2">
        <v>0</v>
      </c>
      <c r="E1789" s="2">
        <v>44</v>
      </c>
      <c r="F1789" s="2">
        <v>1</v>
      </c>
      <c r="G1789" s="2">
        <v>0</v>
      </c>
      <c r="H1789" s="2">
        <v>0</v>
      </c>
      <c r="I1789" s="2">
        <v>0</v>
      </c>
      <c r="J1789" s="2">
        <v>0</v>
      </c>
      <c r="K1789" s="2">
        <v>0</v>
      </c>
      <c r="L1789" s="2">
        <v>1</v>
      </c>
      <c r="M1789" s="2">
        <v>0</v>
      </c>
      <c r="N1789" s="2">
        <v>0</v>
      </c>
      <c r="O1789" s="2" t="s">
        <v>18</v>
      </c>
    </row>
    <row r="1790" spans="1:15">
      <c r="A1790" s="2">
        <v>2102</v>
      </c>
      <c r="B1790" s="2">
        <v>131605</v>
      </c>
      <c r="C1790" s="2">
        <v>1</v>
      </c>
      <c r="D1790" s="2">
        <v>0</v>
      </c>
      <c r="E1790" s="2">
        <v>41</v>
      </c>
      <c r="F1790" s="2">
        <v>0</v>
      </c>
      <c r="G1790" s="2">
        <v>1</v>
      </c>
      <c r="H1790" s="2">
        <v>0</v>
      </c>
      <c r="I1790" s="2">
        <v>0</v>
      </c>
      <c r="J1790" s="2">
        <v>0</v>
      </c>
      <c r="K1790" s="2">
        <v>0</v>
      </c>
      <c r="L1790" s="2">
        <v>0</v>
      </c>
      <c r="M1790" s="2">
        <v>0</v>
      </c>
      <c r="N1790" s="2">
        <v>1</v>
      </c>
      <c r="O1790" s="2" t="s">
        <v>19</v>
      </c>
    </row>
    <row r="1791" spans="1:15">
      <c r="A1791" s="2">
        <v>1765</v>
      </c>
      <c r="B1791" s="2">
        <v>131590</v>
      </c>
      <c r="C1791" s="2">
        <v>1</v>
      </c>
      <c r="D1791" s="2">
        <v>0</v>
      </c>
      <c r="E1791" s="2">
        <v>48</v>
      </c>
      <c r="F1791" s="2">
        <v>0</v>
      </c>
      <c r="G1791" s="2">
        <v>0</v>
      </c>
      <c r="H1791" s="2">
        <v>0</v>
      </c>
      <c r="I1791" s="2">
        <v>1</v>
      </c>
      <c r="J1791" s="2">
        <v>0</v>
      </c>
      <c r="K1791" s="2">
        <v>0</v>
      </c>
      <c r="L1791" s="2">
        <v>1</v>
      </c>
      <c r="M1791" s="2">
        <v>0</v>
      </c>
      <c r="N1791" s="2">
        <v>0</v>
      </c>
      <c r="O1791" s="2" t="s">
        <v>18</v>
      </c>
    </row>
    <row r="1792" spans="1:15">
      <c r="A1792" s="2">
        <v>3133</v>
      </c>
      <c r="B1792" s="2">
        <v>131560</v>
      </c>
      <c r="C1792" s="2">
        <v>1</v>
      </c>
      <c r="D1792" s="2">
        <v>0</v>
      </c>
      <c r="E1792" s="2">
        <v>46</v>
      </c>
      <c r="F1792" s="2">
        <v>0</v>
      </c>
      <c r="G1792" s="2">
        <v>0</v>
      </c>
      <c r="H1792" s="2">
        <v>1</v>
      </c>
      <c r="I1792" s="2">
        <v>0</v>
      </c>
      <c r="J1792" s="2">
        <v>0</v>
      </c>
      <c r="K1792" s="2">
        <v>0</v>
      </c>
      <c r="L1792" s="2">
        <v>0</v>
      </c>
      <c r="M1792" s="2">
        <v>0</v>
      </c>
      <c r="N1792" s="2">
        <v>1</v>
      </c>
      <c r="O1792" s="2" t="s">
        <v>18</v>
      </c>
    </row>
    <row r="1793" spans="1:15">
      <c r="A1793" s="2">
        <v>2884</v>
      </c>
      <c r="B1793" s="2">
        <v>131535</v>
      </c>
      <c r="C1793" s="2">
        <v>1</v>
      </c>
      <c r="D1793" s="2">
        <v>0</v>
      </c>
      <c r="E1793" s="2">
        <v>40</v>
      </c>
      <c r="F1793" s="2">
        <v>0</v>
      </c>
      <c r="G1793" s="2">
        <v>1</v>
      </c>
      <c r="H1793" s="2">
        <v>0</v>
      </c>
      <c r="I1793" s="2">
        <v>0</v>
      </c>
      <c r="J1793" s="2">
        <v>0</v>
      </c>
      <c r="K1793" s="2">
        <v>0</v>
      </c>
      <c r="L1793" s="2">
        <v>0</v>
      </c>
      <c r="M1793" s="2">
        <v>1</v>
      </c>
      <c r="N1793" s="2">
        <v>0</v>
      </c>
      <c r="O1793" s="2" t="s">
        <v>20</v>
      </c>
    </row>
    <row r="1794" spans="1:15">
      <c r="A1794" s="2">
        <v>2169</v>
      </c>
      <c r="B1794" s="2">
        <v>131497</v>
      </c>
      <c r="C1794" s="2">
        <v>0</v>
      </c>
      <c r="D1794" s="2">
        <v>1</v>
      </c>
      <c r="E1794" s="2">
        <v>58</v>
      </c>
      <c r="F1794" s="2">
        <v>0</v>
      </c>
      <c r="G1794" s="2">
        <v>0</v>
      </c>
      <c r="H1794" s="2">
        <v>0</v>
      </c>
      <c r="I1794" s="2">
        <v>1</v>
      </c>
      <c r="J1794" s="2">
        <v>0</v>
      </c>
      <c r="K1794" s="2">
        <v>0</v>
      </c>
      <c r="L1794" s="2">
        <v>0</v>
      </c>
      <c r="M1794" s="2">
        <v>0</v>
      </c>
      <c r="N1794" s="2">
        <v>1</v>
      </c>
      <c r="O1794" s="2" t="s">
        <v>16</v>
      </c>
    </row>
    <row r="1795" spans="1:15">
      <c r="A1795" s="2">
        <v>2566</v>
      </c>
      <c r="B1795" s="2">
        <v>131497</v>
      </c>
      <c r="C1795" s="2">
        <v>0</v>
      </c>
      <c r="D1795" s="2">
        <v>1</v>
      </c>
      <c r="E1795" s="2">
        <v>58</v>
      </c>
      <c r="F1795" s="2">
        <v>0</v>
      </c>
      <c r="G1795" s="2">
        <v>0</v>
      </c>
      <c r="H1795" s="2">
        <v>0</v>
      </c>
      <c r="I1795" s="2">
        <v>1</v>
      </c>
      <c r="J1795" s="2">
        <v>0</v>
      </c>
      <c r="K1795" s="2">
        <v>0</v>
      </c>
      <c r="L1795" s="2">
        <v>0</v>
      </c>
      <c r="M1795" s="2">
        <v>0</v>
      </c>
      <c r="N1795" s="2">
        <v>1</v>
      </c>
      <c r="O1795" s="2" t="s">
        <v>20</v>
      </c>
    </row>
    <row r="1796" spans="1:15">
      <c r="A1796" s="2">
        <v>2244</v>
      </c>
      <c r="B1796" s="2">
        <v>131454</v>
      </c>
      <c r="C1796" s="2">
        <v>1</v>
      </c>
      <c r="D1796" s="2">
        <v>1</v>
      </c>
      <c r="E1796" s="2">
        <v>60</v>
      </c>
      <c r="F1796" s="2">
        <v>0</v>
      </c>
      <c r="G1796" s="2">
        <v>1</v>
      </c>
      <c r="H1796" s="2">
        <v>0</v>
      </c>
      <c r="I1796" s="2">
        <v>0</v>
      </c>
      <c r="J1796" s="2">
        <v>0</v>
      </c>
      <c r="K1796" s="2">
        <v>0</v>
      </c>
      <c r="L1796" s="2">
        <v>1</v>
      </c>
      <c r="M1796" s="2">
        <v>0</v>
      </c>
      <c r="N1796" s="2">
        <v>0</v>
      </c>
      <c r="O1796" s="2" t="s">
        <v>17</v>
      </c>
    </row>
    <row r="1797" spans="1:15">
      <c r="A1797" s="2">
        <v>1384</v>
      </c>
      <c r="B1797" s="2">
        <v>131395</v>
      </c>
      <c r="C1797" s="2">
        <v>1</v>
      </c>
      <c r="D1797" s="2">
        <v>1</v>
      </c>
      <c r="E1797" s="2">
        <v>64</v>
      </c>
      <c r="F1797" s="2">
        <v>1</v>
      </c>
      <c r="G1797" s="2">
        <v>0</v>
      </c>
      <c r="H1797" s="2">
        <v>0</v>
      </c>
      <c r="I1797" s="2">
        <v>0</v>
      </c>
      <c r="J1797" s="2">
        <v>0</v>
      </c>
      <c r="K1797" s="2">
        <v>0</v>
      </c>
      <c r="L1797" s="2">
        <v>0</v>
      </c>
      <c r="M1797" s="2">
        <v>0</v>
      </c>
      <c r="N1797" s="2">
        <v>0</v>
      </c>
      <c r="O1797" s="2" t="s">
        <v>20</v>
      </c>
    </row>
    <row r="1798" spans="1:15">
      <c r="A1798" s="2">
        <v>2954</v>
      </c>
      <c r="B1798" s="2">
        <v>131385</v>
      </c>
      <c r="C1798" s="2">
        <v>1</v>
      </c>
      <c r="D1798" s="2">
        <v>0</v>
      </c>
      <c r="E1798" s="2">
        <v>36</v>
      </c>
      <c r="F1798" s="2">
        <v>0</v>
      </c>
      <c r="G1798" s="2">
        <v>0</v>
      </c>
      <c r="H1798" s="2">
        <v>1</v>
      </c>
      <c r="I1798" s="2">
        <v>0</v>
      </c>
      <c r="J1798" s="2">
        <v>0</v>
      </c>
      <c r="K1798" s="2">
        <v>0</v>
      </c>
      <c r="L1798" s="2">
        <v>0</v>
      </c>
      <c r="M1798" s="2">
        <v>1</v>
      </c>
      <c r="N1798" s="2">
        <v>0</v>
      </c>
      <c r="O1798" s="2" t="s">
        <v>19</v>
      </c>
    </row>
    <row r="1799" spans="1:15">
      <c r="A1799" s="2">
        <v>1183</v>
      </c>
      <c r="B1799" s="2">
        <v>131353</v>
      </c>
      <c r="C1799" s="2">
        <v>1</v>
      </c>
      <c r="D1799" s="2">
        <v>1</v>
      </c>
      <c r="E1799" s="2">
        <v>43</v>
      </c>
      <c r="F1799" s="2">
        <v>0</v>
      </c>
      <c r="G1799" s="2">
        <v>1</v>
      </c>
      <c r="H1799" s="2">
        <v>0</v>
      </c>
      <c r="I1799" s="2">
        <v>0</v>
      </c>
      <c r="J1799" s="2">
        <v>0</v>
      </c>
      <c r="K1799" s="2">
        <v>0</v>
      </c>
      <c r="L1799" s="2">
        <v>1</v>
      </c>
      <c r="M1799" s="2">
        <v>0</v>
      </c>
      <c r="N1799" s="2">
        <v>0</v>
      </c>
      <c r="O1799" s="2" t="s">
        <v>18</v>
      </c>
    </row>
    <row r="1800" spans="1:15">
      <c r="A1800" s="2">
        <v>2590</v>
      </c>
      <c r="B1800" s="2">
        <v>131353</v>
      </c>
      <c r="C1800" s="2">
        <v>1</v>
      </c>
      <c r="D1800" s="2">
        <v>1</v>
      </c>
      <c r="E1800" s="2">
        <v>43</v>
      </c>
      <c r="F1800" s="2">
        <v>0</v>
      </c>
      <c r="G1800" s="2">
        <v>1</v>
      </c>
      <c r="H1800" s="2">
        <v>0</v>
      </c>
      <c r="I1800" s="2">
        <v>0</v>
      </c>
      <c r="J1800" s="2">
        <v>0</v>
      </c>
      <c r="K1800" s="2">
        <v>0</v>
      </c>
      <c r="L1800" s="2">
        <v>1</v>
      </c>
      <c r="M1800" s="2">
        <v>0</v>
      </c>
      <c r="N1800" s="2">
        <v>0</v>
      </c>
      <c r="O1800" s="2" t="s">
        <v>20</v>
      </c>
    </row>
    <row r="1801" spans="1:15">
      <c r="A1801" s="2">
        <v>2407</v>
      </c>
      <c r="B1801" s="2">
        <v>131163</v>
      </c>
      <c r="C1801" s="2">
        <v>1</v>
      </c>
      <c r="D1801" s="2">
        <v>0</v>
      </c>
      <c r="E1801" s="2">
        <v>47</v>
      </c>
      <c r="F1801" s="2">
        <v>1</v>
      </c>
      <c r="G1801" s="2">
        <v>0</v>
      </c>
      <c r="H1801" s="2">
        <v>0</v>
      </c>
      <c r="I1801" s="2">
        <v>0</v>
      </c>
      <c r="J1801" s="2">
        <v>0</v>
      </c>
      <c r="K1801" s="2">
        <v>0</v>
      </c>
      <c r="L1801" s="2">
        <v>0</v>
      </c>
      <c r="M1801" s="2">
        <v>0</v>
      </c>
      <c r="N1801" s="2">
        <v>0</v>
      </c>
      <c r="O1801" s="2" t="s">
        <v>18</v>
      </c>
    </row>
    <row r="1802" spans="1:15">
      <c r="A1802" s="2">
        <v>2477</v>
      </c>
      <c r="B1802" s="2">
        <v>131163</v>
      </c>
      <c r="C1802" s="2">
        <v>1</v>
      </c>
      <c r="D1802" s="2">
        <v>0</v>
      </c>
      <c r="E1802" s="2">
        <v>47</v>
      </c>
      <c r="F1802" s="2">
        <v>1</v>
      </c>
      <c r="G1802" s="2">
        <v>0</v>
      </c>
      <c r="H1802" s="2">
        <v>0</v>
      </c>
      <c r="I1802" s="2">
        <v>0</v>
      </c>
      <c r="J1802" s="2">
        <v>0</v>
      </c>
      <c r="K1802" s="2">
        <v>0</v>
      </c>
      <c r="L1802" s="2">
        <v>0</v>
      </c>
      <c r="M1802" s="2">
        <v>0</v>
      </c>
      <c r="N1802" s="2">
        <v>0</v>
      </c>
      <c r="O1802" s="2" t="s">
        <v>15</v>
      </c>
    </row>
    <row r="1803" spans="1:15">
      <c r="A1803" s="2">
        <v>1237</v>
      </c>
      <c r="B1803" s="2">
        <v>131160</v>
      </c>
      <c r="C1803" s="2">
        <v>1</v>
      </c>
      <c r="D1803" s="2">
        <v>0</v>
      </c>
      <c r="E1803" s="2">
        <v>45</v>
      </c>
      <c r="F1803" s="2">
        <v>0</v>
      </c>
      <c r="G1803" s="2">
        <v>0</v>
      </c>
      <c r="H1803" s="2">
        <v>1</v>
      </c>
      <c r="I1803" s="2">
        <v>0</v>
      </c>
      <c r="J1803" s="2">
        <v>0</v>
      </c>
      <c r="K1803" s="2">
        <v>0</v>
      </c>
      <c r="L1803" s="2">
        <v>0</v>
      </c>
      <c r="M1803" s="2">
        <v>1</v>
      </c>
      <c r="N1803" s="2">
        <v>0</v>
      </c>
      <c r="O1803" s="2" t="s">
        <v>18</v>
      </c>
    </row>
    <row r="1804" spans="1:15">
      <c r="A1804" s="2">
        <v>2867</v>
      </c>
      <c r="B1804" s="2">
        <v>131158</v>
      </c>
      <c r="C1804" s="2">
        <v>1</v>
      </c>
      <c r="D1804" s="2">
        <v>0</v>
      </c>
      <c r="E1804" s="2">
        <v>35</v>
      </c>
      <c r="F1804" s="2">
        <v>0</v>
      </c>
      <c r="G1804" s="2">
        <v>1</v>
      </c>
      <c r="H1804" s="2">
        <v>0</v>
      </c>
      <c r="I1804" s="2">
        <v>0</v>
      </c>
      <c r="J1804" s="2">
        <v>0</v>
      </c>
      <c r="K1804" s="2">
        <v>0</v>
      </c>
      <c r="L1804" s="2">
        <v>1</v>
      </c>
      <c r="M1804" s="2">
        <v>0</v>
      </c>
      <c r="N1804" s="2">
        <v>0</v>
      </c>
      <c r="O1804" s="2" t="s">
        <v>15</v>
      </c>
    </row>
    <row r="1805" spans="1:15">
      <c r="A1805" s="2">
        <v>1583</v>
      </c>
      <c r="B1805" s="2">
        <v>131089</v>
      </c>
      <c r="C1805" s="2">
        <v>1</v>
      </c>
      <c r="D1805" s="2">
        <v>0</v>
      </c>
      <c r="E1805" s="2">
        <v>39</v>
      </c>
      <c r="F1805" s="2">
        <v>0</v>
      </c>
      <c r="G1805" s="2">
        <v>0</v>
      </c>
      <c r="H1805" s="2">
        <v>0</v>
      </c>
      <c r="I1805" s="2">
        <v>1</v>
      </c>
      <c r="J1805" s="2">
        <v>0</v>
      </c>
      <c r="K1805" s="2">
        <v>0</v>
      </c>
      <c r="L1805" s="2">
        <v>1</v>
      </c>
      <c r="M1805" s="2">
        <v>0</v>
      </c>
      <c r="N1805" s="2">
        <v>0</v>
      </c>
      <c r="O1805" s="2" t="s">
        <v>15</v>
      </c>
    </row>
    <row r="1806" spans="1:15">
      <c r="A1806" s="2">
        <v>2411</v>
      </c>
      <c r="B1806" s="2">
        <v>131086</v>
      </c>
      <c r="C1806" s="2">
        <v>1</v>
      </c>
      <c r="D1806" s="2">
        <v>1</v>
      </c>
      <c r="E1806" s="2">
        <v>41</v>
      </c>
      <c r="F1806" s="2">
        <v>0</v>
      </c>
      <c r="G1806" s="2">
        <v>1</v>
      </c>
      <c r="H1806" s="2">
        <v>0</v>
      </c>
      <c r="I1806" s="2">
        <v>0</v>
      </c>
      <c r="J1806" s="2">
        <v>0</v>
      </c>
      <c r="K1806" s="2">
        <v>0</v>
      </c>
      <c r="L1806" s="2">
        <v>0</v>
      </c>
      <c r="M1806" s="2">
        <v>0</v>
      </c>
      <c r="N1806" s="2">
        <v>0</v>
      </c>
      <c r="O1806" s="2" t="s">
        <v>15</v>
      </c>
    </row>
    <row r="1807" spans="1:15">
      <c r="A1807" s="2">
        <v>2014</v>
      </c>
      <c r="B1807" s="2">
        <v>131056</v>
      </c>
      <c r="C1807" s="2">
        <v>1</v>
      </c>
      <c r="D1807" s="2">
        <v>0</v>
      </c>
      <c r="E1807" s="2">
        <v>43</v>
      </c>
      <c r="F1807" s="2">
        <v>0</v>
      </c>
      <c r="G1807" s="2">
        <v>1</v>
      </c>
      <c r="H1807" s="2">
        <v>0</v>
      </c>
      <c r="I1807" s="2">
        <v>0</v>
      </c>
      <c r="J1807" s="2">
        <v>0</v>
      </c>
      <c r="K1807" s="2">
        <v>0</v>
      </c>
      <c r="L1807" s="2">
        <v>0</v>
      </c>
      <c r="M1807" s="2">
        <v>0</v>
      </c>
      <c r="N1807" s="2">
        <v>0</v>
      </c>
      <c r="O1807" s="2" t="s">
        <v>20</v>
      </c>
    </row>
    <row r="1808" spans="1:15">
      <c r="A1808" s="2">
        <v>1115</v>
      </c>
      <c r="B1808" s="2">
        <v>130992</v>
      </c>
      <c r="C1808" s="2">
        <v>1</v>
      </c>
      <c r="D1808" s="2">
        <v>0</v>
      </c>
      <c r="E1808" s="2">
        <v>44</v>
      </c>
      <c r="F1808" s="2">
        <v>1</v>
      </c>
      <c r="G1808" s="2">
        <v>0</v>
      </c>
      <c r="H1808" s="2">
        <v>0</v>
      </c>
      <c r="I1808" s="2">
        <v>0</v>
      </c>
      <c r="J1808" s="2">
        <v>0</v>
      </c>
      <c r="K1808" s="2">
        <v>0</v>
      </c>
      <c r="L1808" s="2">
        <v>1</v>
      </c>
      <c r="M1808" s="2">
        <v>0</v>
      </c>
      <c r="N1808" s="2">
        <v>0</v>
      </c>
      <c r="O1808" s="2" t="s">
        <v>15</v>
      </c>
    </row>
    <row r="1809" spans="1:15">
      <c r="A1809" s="2">
        <v>3099</v>
      </c>
      <c r="B1809" s="2">
        <v>130992</v>
      </c>
      <c r="C1809" s="2">
        <v>1</v>
      </c>
      <c r="D1809" s="2">
        <v>0</v>
      </c>
      <c r="E1809" s="2">
        <v>44</v>
      </c>
      <c r="F1809" s="2">
        <v>1</v>
      </c>
      <c r="G1809" s="2">
        <v>0</v>
      </c>
      <c r="H1809" s="2">
        <v>0</v>
      </c>
      <c r="I1809" s="2">
        <v>0</v>
      </c>
      <c r="J1809" s="2">
        <v>0</v>
      </c>
      <c r="K1809" s="2">
        <v>0</v>
      </c>
      <c r="L1809" s="2">
        <v>1</v>
      </c>
      <c r="M1809" s="2">
        <v>0</v>
      </c>
      <c r="N1809" s="2">
        <v>0</v>
      </c>
      <c r="O1809" s="2" t="s">
        <v>16</v>
      </c>
    </row>
    <row r="1810" spans="1:15">
      <c r="A1810" s="2">
        <v>2523</v>
      </c>
      <c r="B1810" s="2">
        <v>130983</v>
      </c>
      <c r="C1810" s="2">
        <v>0</v>
      </c>
      <c r="D1810" s="2">
        <v>0</v>
      </c>
      <c r="E1810" s="2">
        <v>57</v>
      </c>
      <c r="F1810" s="2">
        <v>0</v>
      </c>
      <c r="G1810" s="2">
        <v>0</v>
      </c>
      <c r="H1810" s="2">
        <v>1</v>
      </c>
      <c r="I1810" s="2">
        <v>0</v>
      </c>
      <c r="J1810" s="2">
        <v>0</v>
      </c>
      <c r="K1810" s="2">
        <v>0</v>
      </c>
      <c r="L1810" s="2">
        <v>1</v>
      </c>
      <c r="M1810" s="2">
        <v>0</v>
      </c>
      <c r="N1810" s="2">
        <v>0</v>
      </c>
      <c r="O1810" s="2" t="s">
        <v>16</v>
      </c>
    </row>
    <row r="1811" spans="1:15">
      <c r="A1811" s="2">
        <v>1242</v>
      </c>
      <c r="B1811" s="2">
        <v>130899</v>
      </c>
      <c r="C1811" s="2">
        <v>1</v>
      </c>
      <c r="D1811" s="2">
        <v>0</v>
      </c>
      <c r="E1811" s="2">
        <v>46</v>
      </c>
      <c r="F1811" s="2">
        <v>0</v>
      </c>
      <c r="G1811" s="2">
        <v>0</v>
      </c>
      <c r="H1811" s="2">
        <v>1</v>
      </c>
      <c r="I1811" s="2">
        <v>0</v>
      </c>
      <c r="J1811" s="2">
        <v>0</v>
      </c>
      <c r="K1811" s="2">
        <v>0</v>
      </c>
      <c r="L1811" s="2">
        <v>0</v>
      </c>
      <c r="M1811" s="2">
        <v>0</v>
      </c>
      <c r="N1811" s="2">
        <v>1</v>
      </c>
      <c r="O1811" s="2" t="s">
        <v>17</v>
      </c>
    </row>
    <row r="1812" spans="1:15">
      <c r="A1812" s="2">
        <v>1834</v>
      </c>
      <c r="B1812" s="2">
        <v>130843</v>
      </c>
      <c r="C1812" s="2">
        <v>1</v>
      </c>
      <c r="D1812" s="2">
        <v>1</v>
      </c>
      <c r="E1812" s="2">
        <v>54</v>
      </c>
      <c r="F1812" s="2">
        <v>0</v>
      </c>
      <c r="G1812" s="2">
        <v>0</v>
      </c>
      <c r="H1812" s="2">
        <v>0</v>
      </c>
      <c r="I1812" s="2">
        <v>1</v>
      </c>
      <c r="J1812" s="2">
        <v>0</v>
      </c>
      <c r="K1812" s="2">
        <v>0</v>
      </c>
      <c r="L1812" s="2">
        <v>0</v>
      </c>
      <c r="M1812" s="2">
        <v>0</v>
      </c>
      <c r="N1812" s="2">
        <v>1</v>
      </c>
      <c r="O1812" s="2" t="s">
        <v>20</v>
      </c>
    </row>
    <row r="1813" spans="1:15">
      <c r="A1813" s="2">
        <v>1304</v>
      </c>
      <c r="B1813" s="2">
        <v>130833</v>
      </c>
      <c r="C1813" s="2">
        <v>1</v>
      </c>
      <c r="D1813" s="2">
        <v>1</v>
      </c>
      <c r="E1813" s="2">
        <v>69</v>
      </c>
      <c r="F1813" s="2">
        <v>0</v>
      </c>
      <c r="G1813" s="2">
        <v>1</v>
      </c>
      <c r="H1813" s="2">
        <v>0</v>
      </c>
      <c r="I1813" s="2">
        <v>0</v>
      </c>
      <c r="J1813" s="2">
        <v>0</v>
      </c>
      <c r="K1813" s="2">
        <v>0</v>
      </c>
      <c r="L1813" s="2">
        <v>1</v>
      </c>
      <c r="M1813" s="2">
        <v>0</v>
      </c>
      <c r="N1813" s="2">
        <v>0</v>
      </c>
      <c r="O1813" s="2" t="s">
        <v>19</v>
      </c>
    </row>
    <row r="1814" spans="1:15">
      <c r="A1814" s="2">
        <v>3057</v>
      </c>
      <c r="B1814" s="2">
        <v>130828</v>
      </c>
      <c r="C1814" s="2">
        <v>1</v>
      </c>
      <c r="D1814" s="2">
        <v>0</v>
      </c>
      <c r="E1814" s="2">
        <v>40</v>
      </c>
      <c r="F1814" s="2">
        <v>0</v>
      </c>
      <c r="G1814" s="2">
        <v>0</v>
      </c>
      <c r="H1814" s="2">
        <v>1</v>
      </c>
      <c r="I1814" s="2">
        <v>0</v>
      </c>
      <c r="J1814" s="2">
        <v>0</v>
      </c>
      <c r="K1814" s="2">
        <v>0</v>
      </c>
      <c r="L1814" s="2">
        <v>1</v>
      </c>
      <c r="M1814" s="2">
        <v>0</v>
      </c>
      <c r="N1814" s="2">
        <v>0</v>
      </c>
      <c r="O1814" s="2" t="s">
        <v>16</v>
      </c>
    </row>
    <row r="1815" spans="1:15">
      <c r="A1815" s="2">
        <v>1363</v>
      </c>
      <c r="B1815" s="2">
        <v>130822</v>
      </c>
      <c r="C1815" s="2">
        <v>1</v>
      </c>
      <c r="D1815" s="2">
        <v>0</v>
      </c>
      <c r="E1815" s="2">
        <v>51</v>
      </c>
      <c r="F1815" s="2">
        <v>0</v>
      </c>
      <c r="G1815" s="2">
        <v>0</v>
      </c>
      <c r="H1815" s="2">
        <v>1</v>
      </c>
      <c r="I1815" s="2">
        <v>0</v>
      </c>
      <c r="J1815" s="2">
        <v>0</v>
      </c>
      <c r="K1815" s="2">
        <v>0</v>
      </c>
      <c r="L1815" s="2">
        <v>1</v>
      </c>
      <c r="M1815" s="2">
        <v>0</v>
      </c>
      <c r="N1815" s="2">
        <v>0</v>
      </c>
      <c r="O1815" s="2" t="s">
        <v>18</v>
      </c>
    </row>
    <row r="1816" spans="1:15">
      <c r="A1816" s="2">
        <v>1592</v>
      </c>
      <c r="B1816" s="2">
        <v>130801</v>
      </c>
      <c r="C1816" s="2">
        <v>0</v>
      </c>
      <c r="D1816" s="2">
        <v>1</v>
      </c>
      <c r="E1816" s="2">
        <v>45</v>
      </c>
      <c r="F1816" s="2">
        <v>0</v>
      </c>
      <c r="G1816" s="2">
        <v>1</v>
      </c>
      <c r="H1816" s="2">
        <v>0</v>
      </c>
      <c r="I1816" s="2">
        <v>0</v>
      </c>
      <c r="J1816" s="2">
        <v>0</v>
      </c>
      <c r="K1816" s="2">
        <v>1</v>
      </c>
      <c r="L1816" s="2">
        <v>0</v>
      </c>
      <c r="M1816" s="2">
        <v>0</v>
      </c>
      <c r="N1816" s="2">
        <v>0</v>
      </c>
      <c r="O1816" s="2" t="s">
        <v>19</v>
      </c>
    </row>
    <row r="1817" spans="1:15">
      <c r="A1817" s="2">
        <v>1797</v>
      </c>
      <c r="B1817" s="2">
        <v>130772</v>
      </c>
      <c r="C1817" s="2">
        <v>1</v>
      </c>
      <c r="D1817" s="2">
        <v>1</v>
      </c>
      <c r="E1817" s="2">
        <v>44</v>
      </c>
      <c r="F1817" s="2">
        <v>0</v>
      </c>
      <c r="G1817" s="2">
        <v>1</v>
      </c>
      <c r="H1817" s="2">
        <v>0</v>
      </c>
      <c r="I1817" s="2">
        <v>0</v>
      </c>
      <c r="J1817" s="2">
        <v>0</v>
      </c>
      <c r="K1817" s="2">
        <v>0</v>
      </c>
      <c r="L1817" s="2">
        <v>1</v>
      </c>
      <c r="M1817" s="2">
        <v>0</v>
      </c>
      <c r="N1817" s="2">
        <v>0</v>
      </c>
      <c r="O1817" s="2" t="s">
        <v>16</v>
      </c>
    </row>
    <row r="1818" spans="1:15">
      <c r="A1818" s="2">
        <v>1110</v>
      </c>
      <c r="B1818" s="2">
        <v>130753</v>
      </c>
      <c r="C1818" s="2">
        <v>1</v>
      </c>
      <c r="D1818" s="2">
        <v>1</v>
      </c>
      <c r="E1818" s="2">
        <v>53</v>
      </c>
      <c r="F1818" s="2">
        <v>0</v>
      </c>
      <c r="G1818" s="2">
        <v>0</v>
      </c>
      <c r="H1818" s="2">
        <v>0</v>
      </c>
      <c r="I1818" s="2">
        <v>1</v>
      </c>
      <c r="J1818" s="2">
        <v>0</v>
      </c>
      <c r="K1818" s="2">
        <v>0</v>
      </c>
      <c r="L1818" s="2">
        <v>0</v>
      </c>
      <c r="M1818" s="2">
        <v>0</v>
      </c>
      <c r="N1818" s="2">
        <v>0</v>
      </c>
      <c r="O1818" s="2" t="s">
        <v>17</v>
      </c>
    </row>
    <row r="1819" spans="1:15">
      <c r="A1819" s="2">
        <v>1211</v>
      </c>
      <c r="B1819" s="2">
        <v>130732</v>
      </c>
      <c r="C1819" s="2">
        <v>1</v>
      </c>
      <c r="D1819" s="2">
        <v>0</v>
      </c>
      <c r="E1819" s="2">
        <v>40</v>
      </c>
      <c r="F1819" s="2">
        <v>0</v>
      </c>
      <c r="G1819" s="2">
        <v>1</v>
      </c>
      <c r="H1819" s="2">
        <v>0</v>
      </c>
      <c r="I1819" s="2">
        <v>0</v>
      </c>
      <c r="J1819" s="2">
        <v>0</v>
      </c>
      <c r="K1819" s="2">
        <v>0</v>
      </c>
      <c r="L1819" s="2">
        <v>0</v>
      </c>
      <c r="M1819" s="2">
        <v>0</v>
      </c>
      <c r="N1819" s="2">
        <v>1</v>
      </c>
      <c r="O1819" s="2" t="s">
        <v>15</v>
      </c>
    </row>
    <row r="1820" spans="1:15">
      <c r="A1820" s="2">
        <v>1322</v>
      </c>
      <c r="B1820" s="2">
        <v>130675</v>
      </c>
      <c r="C1820" s="2">
        <v>1</v>
      </c>
      <c r="D1820" s="2">
        <v>0</v>
      </c>
      <c r="E1820" s="2">
        <v>48</v>
      </c>
      <c r="F1820" s="2">
        <v>0</v>
      </c>
      <c r="G1820" s="2">
        <v>1</v>
      </c>
      <c r="H1820" s="2">
        <v>0</v>
      </c>
      <c r="I1820" s="2">
        <v>0</v>
      </c>
      <c r="J1820" s="2">
        <v>0</v>
      </c>
      <c r="K1820" s="2">
        <v>0</v>
      </c>
      <c r="L1820" s="2">
        <v>1</v>
      </c>
      <c r="M1820" s="2">
        <v>0</v>
      </c>
      <c r="N1820" s="2">
        <v>0</v>
      </c>
      <c r="O1820" s="2" t="s">
        <v>19</v>
      </c>
    </row>
    <row r="1821" spans="1:15">
      <c r="A1821" s="2">
        <v>1272</v>
      </c>
      <c r="B1821" s="2">
        <v>130631</v>
      </c>
      <c r="C1821" s="2">
        <v>1</v>
      </c>
      <c r="D1821" s="2">
        <v>0</v>
      </c>
      <c r="E1821" s="2">
        <v>46</v>
      </c>
      <c r="F1821" s="2">
        <v>0</v>
      </c>
      <c r="G1821" s="2">
        <v>1</v>
      </c>
      <c r="H1821" s="2">
        <v>0</v>
      </c>
      <c r="I1821" s="2">
        <v>0</v>
      </c>
      <c r="J1821" s="2">
        <v>0</v>
      </c>
      <c r="K1821" s="2">
        <v>0</v>
      </c>
      <c r="L1821" s="2">
        <v>1</v>
      </c>
      <c r="M1821" s="2">
        <v>0</v>
      </c>
      <c r="N1821" s="2">
        <v>0</v>
      </c>
      <c r="O1821" s="2" t="s">
        <v>17</v>
      </c>
    </row>
    <row r="1822" spans="1:15">
      <c r="A1822" s="2">
        <v>1504</v>
      </c>
      <c r="B1822" s="2">
        <v>130630</v>
      </c>
      <c r="C1822" s="2">
        <v>1</v>
      </c>
      <c r="D1822" s="2">
        <v>1</v>
      </c>
      <c r="E1822" s="2">
        <v>55</v>
      </c>
      <c r="F1822" s="2">
        <v>1</v>
      </c>
      <c r="G1822" s="2">
        <v>0</v>
      </c>
      <c r="H1822" s="2">
        <v>0</v>
      </c>
      <c r="I1822" s="2">
        <v>0</v>
      </c>
      <c r="J1822" s="2">
        <v>0</v>
      </c>
      <c r="K1822" s="2">
        <v>0</v>
      </c>
      <c r="L1822" s="2">
        <v>1</v>
      </c>
      <c r="M1822" s="2">
        <v>0</v>
      </c>
      <c r="N1822" s="2">
        <v>0</v>
      </c>
      <c r="O1822" s="2" t="s">
        <v>20</v>
      </c>
    </row>
    <row r="1823" spans="1:15">
      <c r="A1823" s="2">
        <v>2615</v>
      </c>
      <c r="B1823" s="2">
        <v>130560</v>
      </c>
      <c r="C1823" s="2">
        <v>1</v>
      </c>
      <c r="D1823" s="2">
        <v>0</v>
      </c>
      <c r="E1823" s="2">
        <v>44</v>
      </c>
      <c r="F1823" s="2">
        <v>0</v>
      </c>
      <c r="G1823" s="2">
        <v>0</v>
      </c>
      <c r="H1823" s="2">
        <v>0</v>
      </c>
      <c r="I1823" s="2">
        <v>1</v>
      </c>
      <c r="J1823" s="2">
        <v>0</v>
      </c>
      <c r="K1823" s="2">
        <v>0</v>
      </c>
      <c r="L1823" s="2">
        <v>0</v>
      </c>
      <c r="M1823" s="2">
        <v>1</v>
      </c>
      <c r="N1823" s="2">
        <v>0</v>
      </c>
      <c r="O1823" s="2" t="s">
        <v>15</v>
      </c>
    </row>
    <row r="1824" spans="1:15">
      <c r="A1824" s="2">
        <v>3122</v>
      </c>
      <c r="B1824" s="2">
        <v>130560</v>
      </c>
      <c r="C1824" s="2">
        <v>1</v>
      </c>
      <c r="D1824" s="2">
        <v>0</v>
      </c>
      <c r="E1824" s="2">
        <v>44</v>
      </c>
      <c r="F1824" s="2">
        <v>0</v>
      </c>
      <c r="G1824" s="2">
        <v>0</v>
      </c>
      <c r="H1824" s="2">
        <v>0</v>
      </c>
      <c r="I1824" s="2">
        <v>1</v>
      </c>
      <c r="J1824" s="2">
        <v>0</v>
      </c>
      <c r="K1824" s="2">
        <v>0</v>
      </c>
      <c r="L1824" s="2">
        <v>0</v>
      </c>
      <c r="M1824" s="2">
        <v>1</v>
      </c>
      <c r="N1824" s="2">
        <v>0</v>
      </c>
      <c r="O1824" s="2" t="s">
        <v>19</v>
      </c>
    </row>
    <row r="1825" spans="1:15">
      <c r="A1825" s="2">
        <v>1850</v>
      </c>
      <c r="B1825" s="2">
        <v>130545</v>
      </c>
      <c r="C1825" s="2">
        <v>1</v>
      </c>
      <c r="D1825" s="2">
        <v>0</v>
      </c>
      <c r="E1825" s="2">
        <v>41</v>
      </c>
      <c r="F1825" s="2">
        <v>0</v>
      </c>
      <c r="G1825" s="2">
        <v>0</v>
      </c>
      <c r="H1825" s="2">
        <v>0</v>
      </c>
      <c r="I1825" s="2">
        <v>1</v>
      </c>
      <c r="J1825" s="2">
        <v>0</v>
      </c>
      <c r="K1825" s="2">
        <v>0</v>
      </c>
      <c r="L1825" s="2">
        <v>1</v>
      </c>
      <c r="M1825" s="2">
        <v>0</v>
      </c>
      <c r="N1825" s="2">
        <v>0</v>
      </c>
      <c r="O1825" s="2" t="s">
        <v>19</v>
      </c>
    </row>
    <row r="1826" spans="1:15">
      <c r="A1826" s="2">
        <v>2843</v>
      </c>
      <c r="B1826" s="2">
        <v>130538</v>
      </c>
      <c r="C1826" s="2">
        <v>1</v>
      </c>
      <c r="D1826" s="2">
        <v>0</v>
      </c>
      <c r="E1826" s="2">
        <v>49</v>
      </c>
      <c r="F1826" s="2">
        <v>0</v>
      </c>
      <c r="G1826" s="2">
        <v>0</v>
      </c>
      <c r="H1826" s="2">
        <v>0</v>
      </c>
      <c r="I1826" s="2">
        <v>1</v>
      </c>
      <c r="J1826" s="2">
        <v>0</v>
      </c>
      <c r="K1826" s="2">
        <v>0</v>
      </c>
      <c r="L1826" s="2">
        <v>0</v>
      </c>
      <c r="M1826" s="2">
        <v>1</v>
      </c>
      <c r="N1826" s="2">
        <v>0</v>
      </c>
      <c r="O1826" s="2" t="s">
        <v>15</v>
      </c>
    </row>
    <row r="1827" spans="1:15">
      <c r="A1827" s="2">
        <v>1150</v>
      </c>
      <c r="B1827" s="2">
        <v>130523</v>
      </c>
      <c r="C1827" s="2">
        <v>2</v>
      </c>
      <c r="D1827" s="2">
        <v>1</v>
      </c>
      <c r="E1827" s="2">
        <v>62</v>
      </c>
      <c r="F1827" s="2">
        <v>0</v>
      </c>
      <c r="G1827" s="2">
        <v>0</v>
      </c>
      <c r="H1827" s="2">
        <v>1</v>
      </c>
      <c r="I1827" s="2">
        <v>0</v>
      </c>
      <c r="J1827" s="2">
        <v>0</v>
      </c>
      <c r="K1827" s="2">
        <v>0</v>
      </c>
      <c r="L1827" s="2">
        <v>0</v>
      </c>
      <c r="M1827" s="2">
        <v>1</v>
      </c>
      <c r="N1827" s="2">
        <v>0</v>
      </c>
      <c r="O1827" s="2" t="s">
        <v>20</v>
      </c>
    </row>
    <row r="1828" spans="1:15">
      <c r="A1828" s="2">
        <v>1602</v>
      </c>
      <c r="B1828" s="2">
        <v>130522</v>
      </c>
      <c r="C1828" s="2">
        <v>0</v>
      </c>
      <c r="D1828" s="2">
        <v>1</v>
      </c>
      <c r="E1828" s="2">
        <v>60</v>
      </c>
      <c r="F1828" s="2">
        <v>0</v>
      </c>
      <c r="G1828" s="2">
        <v>1</v>
      </c>
      <c r="H1828" s="2">
        <v>0</v>
      </c>
      <c r="I1828" s="2">
        <v>0</v>
      </c>
      <c r="J1828" s="2">
        <v>0</v>
      </c>
      <c r="K1828" s="2">
        <v>0</v>
      </c>
      <c r="L1828" s="2">
        <v>0</v>
      </c>
      <c r="M1828" s="2">
        <v>1</v>
      </c>
      <c r="N1828" s="2">
        <v>0</v>
      </c>
      <c r="O1828" s="2" t="s">
        <v>17</v>
      </c>
    </row>
    <row r="1829" spans="1:15">
      <c r="A1829" s="2">
        <v>1387</v>
      </c>
      <c r="B1829" s="2">
        <v>130507</v>
      </c>
      <c r="C1829" s="2">
        <v>0</v>
      </c>
      <c r="D1829" s="2">
        <v>0</v>
      </c>
      <c r="E1829" s="2">
        <v>60</v>
      </c>
      <c r="F1829" s="2">
        <v>0</v>
      </c>
      <c r="G1829" s="2">
        <v>0</v>
      </c>
      <c r="H1829" s="2">
        <v>0</v>
      </c>
      <c r="I1829" s="2">
        <v>1</v>
      </c>
      <c r="J1829" s="2">
        <v>0</v>
      </c>
      <c r="K1829" s="2">
        <v>0</v>
      </c>
      <c r="L1829" s="2">
        <v>1</v>
      </c>
      <c r="M1829" s="2">
        <v>0</v>
      </c>
      <c r="N1829" s="2">
        <v>0</v>
      </c>
      <c r="O1829" s="2" t="s">
        <v>18</v>
      </c>
    </row>
    <row r="1830" spans="1:15">
      <c r="A1830" s="2">
        <v>1172</v>
      </c>
      <c r="B1830" s="2">
        <v>130477</v>
      </c>
      <c r="C1830" s="2">
        <v>1</v>
      </c>
      <c r="D1830" s="2">
        <v>0</v>
      </c>
      <c r="E1830" s="2">
        <v>36</v>
      </c>
      <c r="F1830" s="2">
        <v>0</v>
      </c>
      <c r="G1830" s="2">
        <v>1</v>
      </c>
      <c r="H1830" s="2">
        <v>0</v>
      </c>
      <c r="I1830" s="2">
        <v>0</v>
      </c>
      <c r="J1830" s="2">
        <v>0</v>
      </c>
      <c r="K1830" s="2">
        <v>0</v>
      </c>
      <c r="L1830" s="2">
        <v>0</v>
      </c>
      <c r="M1830" s="2">
        <v>1</v>
      </c>
      <c r="N1830" s="2">
        <v>0</v>
      </c>
      <c r="O1830" s="2" t="s">
        <v>19</v>
      </c>
    </row>
    <row r="1831" spans="1:15">
      <c r="A1831" s="2">
        <v>1764</v>
      </c>
      <c r="B1831" s="2">
        <v>130467</v>
      </c>
      <c r="C1831" s="2">
        <v>1</v>
      </c>
      <c r="D1831" s="2">
        <v>0</v>
      </c>
      <c r="E1831" s="2">
        <v>48</v>
      </c>
      <c r="F1831" s="2">
        <v>0</v>
      </c>
      <c r="G1831" s="2">
        <v>1</v>
      </c>
      <c r="H1831" s="2">
        <v>0</v>
      </c>
      <c r="I1831" s="2">
        <v>0</v>
      </c>
      <c r="J1831" s="2">
        <v>0</v>
      </c>
      <c r="K1831" s="2">
        <v>0</v>
      </c>
      <c r="L1831" s="2">
        <v>1</v>
      </c>
      <c r="M1831" s="2">
        <v>0</v>
      </c>
      <c r="N1831" s="2">
        <v>0</v>
      </c>
      <c r="O1831" s="2" t="s">
        <v>17</v>
      </c>
    </row>
    <row r="1832" spans="1:15">
      <c r="A1832" s="2">
        <v>2856</v>
      </c>
      <c r="B1832" s="2">
        <v>130396</v>
      </c>
      <c r="C1832" s="2">
        <v>1</v>
      </c>
      <c r="D1832" s="2">
        <v>0</v>
      </c>
      <c r="E1832" s="2">
        <v>51</v>
      </c>
      <c r="F1832" s="2">
        <v>0</v>
      </c>
      <c r="G1832" s="2">
        <v>1</v>
      </c>
      <c r="H1832" s="2">
        <v>0</v>
      </c>
      <c r="I1832" s="2">
        <v>0</v>
      </c>
      <c r="J1832" s="2">
        <v>0</v>
      </c>
      <c r="K1832" s="2">
        <v>0</v>
      </c>
      <c r="L1832" s="2">
        <v>0</v>
      </c>
      <c r="M1832" s="2">
        <v>0</v>
      </c>
      <c r="N1832" s="2">
        <v>1</v>
      </c>
      <c r="O1832" s="2" t="s">
        <v>17</v>
      </c>
    </row>
    <row r="1833" spans="1:15">
      <c r="A1833" s="2">
        <v>2522</v>
      </c>
      <c r="B1833" s="2">
        <v>130390</v>
      </c>
      <c r="C1833" s="2">
        <v>0</v>
      </c>
      <c r="D1833" s="2">
        <v>0</v>
      </c>
      <c r="E1833" s="2">
        <v>33</v>
      </c>
      <c r="F1833" s="2">
        <v>0</v>
      </c>
      <c r="G1833" s="2">
        <v>1</v>
      </c>
      <c r="H1833" s="2">
        <v>0</v>
      </c>
      <c r="I1833" s="2">
        <v>0</v>
      </c>
      <c r="J1833" s="2">
        <v>0</v>
      </c>
      <c r="K1833" s="2">
        <v>0</v>
      </c>
      <c r="L1833" s="2">
        <v>0</v>
      </c>
      <c r="M1833" s="2">
        <v>0</v>
      </c>
      <c r="N1833" s="2">
        <v>0</v>
      </c>
      <c r="O1833" s="2" t="s">
        <v>19</v>
      </c>
    </row>
    <row r="1834" spans="1:15">
      <c r="A1834" s="2">
        <v>1332</v>
      </c>
      <c r="B1834" s="2">
        <v>130372</v>
      </c>
      <c r="C1834" s="2">
        <v>1</v>
      </c>
      <c r="D1834" s="2">
        <v>1</v>
      </c>
      <c r="E1834" s="2">
        <v>49</v>
      </c>
      <c r="F1834" s="2">
        <v>0</v>
      </c>
      <c r="G1834" s="2">
        <v>0</v>
      </c>
      <c r="H1834" s="2">
        <v>0</v>
      </c>
      <c r="I1834" s="2">
        <v>0</v>
      </c>
      <c r="J1834" s="2">
        <v>1</v>
      </c>
      <c r="K1834" s="2">
        <v>0</v>
      </c>
      <c r="L1834" s="2">
        <v>1</v>
      </c>
      <c r="M1834" s="2">
        <v>0</v>
      </c>
      <c r="N1834" s="2">
        <v>0</v>
      </c>
      <c r="O1834" s="2" t="s">
        <v>17</v>
      </c>
    </row>
    <row r="1835" spans="1:15">
      <c r="A1835" s="2">
        <v>2729</v>
      </c>
      <c r="B1835" s="2">
        <v>130372</v>
      </c>
      <c r="C1835" s="2">
        <v>1</v>
      </c>
      <c r="D1835" s="2">
        <v>1</v>
      </c>
      <c r="E1835" s="2">
        <v>49</v>
      </c>
      <c r="F1835" s="2">
        <v>0</v>
      </c>
      <c r="G1835" s="2">
        <v>0</v>
      </c>
      <c r="H1835" s="2">
        <v>0</v>
      </c>
      <c r="I1835" s="2">
        <v>0</v>
      </c>
      <c r="J1835" s="2">
        <v>1</v>
      </c>
      <c r="K1835" s="2">
        <v>0</v>
      </c>
      <c r="L1835" s="2">
        <v>1</v>
      </c>
      <c r="M1835" s="2">
        <v>0</v>
      </c>
      <c r="N1835" s="2">
        <v>0</v>
      </c>
      <c r="O1835" s="2" t="s">
        <v>15</v>
      </c>
    </row>
    <row r="1836" spans="1:15">
      <c r="A1836" s="2">
        <v>2980</v>
      </c>
      <c r="B1836" s="2">
        <v>130368</v>
      </c>
      <c r="C1836" s="2">
        <v>0</v>
      </c>
      <c r="D1836" s="2">
        <v>1</v>
      </c>
      <c r="E1836" s="2">
        <v>43</v>
      </c>
      <c r="F1836" s="2">
        <v>0</v>
      </c>
      <c r="G1836" s="2">
        <v>1</v>
      </c>
      <c r="H1836" s="2">
        <v>0</v>
      </c>
      <c r="I1836" s="2">
        <v>0</v>
      </c>
      <c r="J1836" s="2">
        <v>0</v>
      </c>
      <c r="K1836" s="2">
        <v>0</v>
      </c>
      <c r="L1836" s="2">
        <v>1</v>
      </c>
      <c r="M1836" s="2">
        <v>0</v>
      </c>
      <c r="N1836" s="2">
        <v>0</v>
      </c>
      <c r="O1836" s="2" t="s">
        <v>20</v>
      </c>
    </row>
    <row r="1837" spans="1:15">
      <c r="A1837" s="2">
        <v>1009</v>
      </c>
      <c r="B1837" s="2">
        <v>130351</v>
      </c>
      <c r="C1837" s="2">
        <v>1</v>
      </c>
      <c r="D1837" s="2">
        <v>0</v>
      </c>
      <c r="E1837" s="2">
        <v>46</v>
      </c>
      <c r="F1837" s="2">
        <v>0</v>
      </c>
      <c r="G1837" s="2">
        <v>0</v>
      </c>
      <c r="H1837" s="2">
        <v>0</v>
      </c>
      <c r="I1837" s="2">
        <v>1</v>
      </c>
      <c r="J1837" s="2">
        <v>0</v>
      </c>
      <c r="K1837" s="2">
        <v>0</v>
      </c>
      <c r="L1837" s="2">
        <v>0</v>
      </c>
      <c r="M1837" s="2">
        <v>0</v>
      </c>
      <c r="N1837" s="2">
        <v>1</v>
      </c>
      <c r="O1837" s="2" t="s">
        <v>18</v>
      </c>
    </row>
    <row r="1838" spans="1:15">
      <c r="A1838" s="2">
        <v>1392</v>
      </c>
      <c r="B1838" s="2">
        <v>130351</v>
      </c>
      <c r="C1838" s="2">
        <v>1</v>
      </c>
      <c r="D1838" s="2">
        <v>0</v>
      </c>
      <c r="E1838" s="2">
        <v>46</v>
      </c>
      <c r="F1838" s="2">
        <v>0</v>
      </c>
      <c r="G1838" s="2">
        <v>0</v>
      </c>
      <c r="H1838" s="2">
        <v>0</v>
      </c>
      <c r="I1838" s="2">
        <v>1</v>
      </c>
      <c r="J1838" s="2">
        <v>0</v>
      </c>
      <c r="K1838" s="2">
        <v>0</v>
      </c>
      <c r="L1838" s="2">
        <v>0</v>
      </c>
      <c r="M1838" s="2">
        <v>0</v>
      </c>
      <c r="N1838" s="2">
        <v>1</v>
      </c>
      <c r="O1838" s="2" t="s">
        <v>17</v>
      </c>
    </row>
    <row r="1839" spans="1:15">
      <c r="A1839" s="2">
        <v>2859</v>
      </c>
      <c r="B1839" s="2">
        <v>130298</v>
      </c>
      <c r="C1839" s="2">
        <v>0</v>
      </c>
      <c r="D1839" s="2">
        <v>0</v>
      </c>
      <c r="E1839" s="2">
        <v>35</v>
      </c>
      <c r="F1839" s="2">
        <v>0</v>
      </c>
      <c r="G1839" s="2">
        <v>0</v>
      </c>
      <c r="H1839" s="2">
        <v>1</v>
      </c>
      <c r="I1839" s="2">
        <v>0</v>
      </c>
      <c r="J1839" s="2">
        <v>0</v>
      </c>
      <c r="K1839" s="2">
        <v>0</v>
      </c>
      <c r="L1839" s="2">
        <v>0</v>
      </c>
      <c r="M1839" s="2">
        <v>0</v>
      </c>
      <c r="N1839" s="2">
        <v>1</v>
      </c>
      <c r="O1839" s="2" t="s">
        <v>16</v>
      </c>
    </row>
    <row r="1840" spans="1:15">
      <c r="A1840" s="2">
        <v>1361</v>
      </c>
      <c r="B1840" s="2">
        <v>130279</v>
      </c>
      <c r="C1840" s="2">
        <v>1</v>
      </c>
      <c r="D1840" s="2">
        <v>0</v>
      </c>
      <c r="E1840" s="2">
        <v>31</v>
      </c>
      <c r="F1840" s="2">
        <v>0</v>
      </c>
      <c r="G1840" s="2">
        <v>0</v>
      </c>
      <c r="H1840" s="2">
        <v>1</v>
      </c>
      <c r="I1840" s="2">
        <v>0</v>
      </c>
      <c r="J1840" s="2">
        <v>0</v>
      </c>
      <c r="K1840" s="2">
        <v>0</v>
      </c>
      <c r="L1840" s="2">
        <v>1</v>
      </c>
      <c r="M1840" s="2">
        <v>0</v>
      </c>
      <c r="N1840" s="2">
        <v>0</v>
      </c>
      <c r="O1840" s="2" t="s">
        <v>15</v>
      </c>
    </row>
    <row r="1841" spans="1:15">
      <c r="A1841" s="2">
        <v>1427</v>
      </c>
      <c r="B1841" s="2">
        <v>130279</v>
      </c>
      <c r="C1841" s="2">
        <v>1</v>
      </c>
      <c r="D1841" s="2">
        <v>0</v>
      </c>
      <c r="E1841" s="2">
        <v>31</v>
      </c>
      <c r="F1841" s="2">
        <v>0</v>
      </c>
      <c r="G1841" s="2">
        <v>0</v>
      </c>
      <c r="H1841" s="2">
        <v>1</v>
      </c>
      <c r="I1841" s="2">
        <v>0</v>
      </c>
      <c r="J1841" s="2">
        <v>0</v>
      </c>
      <c r="K1841" s="2">
        <v>0</v>
      </c>
      <c r="L1841" s="2">
        <v>1</v>
      </c>
      <c r="M1841" s="2">
        <v>0</v>
      </c>
      <c r="N1841" s="2">
        <v>0</v>
      </c>
      <c r="O1841" s="2" t="s">
        <v>15</v>
      </c>
    </row>
    <row r="1842" spans="1:15">
      <c r="A1842" s="2">
        <v>2994</v>
      </c>
      <c r="B1842" s="2">
        <v>130261</v>
      </c>
      <c r="C1842" s="2">
        <v>1</v>
      </c>
      <c r="D1842" s="2">
        <v>2</v>
      </c>
      <c r="E1842" s="2">
        <v>48</v>
      </c>
      <c r="F1842" s="2">
        <v>0</v>
      </c>
      <c r="G1842" s="2">
        <v>0</v>
      </c>
      <c r="H1842" s="2">
        <v>0</v>
      </c>
      <c r="I1842" s="2">
        <v>1</v>
      </c>
      <c r="J1842" s="2">
        <v>0</v>
      </c>
      <c r="K1842" s="2">
        <v>0</v>
      </c>
      <c r="L1842" s="2">
        <v>1</v>
      </c>
      <c r="M1842" s="2">
        <v>0</v>
      </c>
      <c r="N1842" s="2">
        <v>0</v>
      </c>
      <c r="O1842" s="2" t="s">
        <v>17</v>
      </c>
    </row>
    <row r="1843" spans="1:15">
      <c r="A1843" s="2">
        <v>1993</v>
      </c>
      <c r="B1843" s="2">
        <v>130168</v>
      </c>
      <c r="C1843" s="2">
        <v>1</v>
      </c>
      <c r="D1843" s="2">
        <v>0</v>
      </c>
      <c r="E1843" s="2">
        <v>42</v>
      </c>
      <c r="F1843" s="2">
        <v>0</v>
      </c>
      <c r="G1843" s="2">
        <v>0</v>
      </c>
      <c r="H1843" s="2">
        <v>1</v>
      </c>
      <c r="I1843" s="2">
        <v>0</v>
      </c>
      <c r="J1843" s="2">
        <v>0</v>
      </c>
      <c r="K1843" s="2">
        <v>0</v>
      </c>
      <c r="L1843" s="2">
        <v>1</v>
      </c>
      <c r="M1843" s="2">
        <v>0</v>
      </c>
      <c r="N1843" s="2">
        <v>0</v>
      </c>
      <c r="O1843" s="2" t="s">
        <v>18</v>
      </c>
    </row>
    <row r="1844" spans="1:15">
      <c r="A1844" s="2">
        <v>1087</v>
      </c>
      <c r="B1844" s="2">
        <v>130096</v>
      </c>
      <c r="C1844" s="2">
        <v>1</v>
      </c>
      <c r="D1844" s="2">
        <v>0</v>
      </c>
      <c r="E1844" s="2">
        <v>37</v>
      </c>
      <c r="F1844" s="2">
        <v>0</v>
      </c>
      <c r="G1844" s="2">
        <v>1</v>
      </c>
      <c r="H1844" s="2">
        <v>0</v>
      </c>
      <c r="I1844" s="2">
        <v>0</v>
      </c>
      <c r="J1844" s="2">
        <v>0</v>
      </c>
      <c r="K1844" s="2">
        <v>0</v>
      </c>
      <c r="L1844" s="2">
        <v>1</v>
      </c>
      <c r="M1844" s="2">
        <v>0</v>
      </c>
      <c r="N1844" s="2">
        <v>0</v>
      </c>
      <c r="O1844" s="2" t="s">
        <v>18</v>
      </c>
    </row>
    <row r="1845" spans="1:15">
      <c r="A1845" s="2">
        <v>1405</v>
      </c>
      <c r="B1845" s="2">
        <v>130096</v>
      </c>
      <c r="C1845" s="2">
        <v>1</v>
      </c>
      <c r="D1845" s="2">
        <v>0</v>
      </c>
      <c r="E1845" s="2">
        <v>37</v>
      </c>
      <c r="F1845" s="2">
        <v>0</v>
      </c>
      <c r="G1845" s="2">
        <v>1</v>
      </c>
      <c r="H1845" s="2">
        <v>0</v>
      </c>
      <c r="I1845" s="2">
        <v>0</v>
      </c>
      <c r="J1845" s="2">
        <v>0</v>
      </c>
      <c r="K1845" s="2">
        <v>0</v>
      </c>
      <c r="L1845" s="2">
        <v>1</v>
      </c>
      <c r="M1845" s="2">
        <v>0</v>
      </c>
      <c r="N1845" s="2">
        <v>0</v>
      </c>
      <c r="O1845" s="2" t="s">
        <v>18</v>
      </c>
    </row>
    <row r="1846" spans="1:15">
      <c r="A1846" s="2">
        <v>2822</v>
      </c>
      <c r="B1846" s="2">
        <v>130093</v>
      </c>
      <c r="C1846" s="2">
        <v>0</v>
      </c>
      <c r="D1846" s="2">
        <v>0</v>
      </c>
      <c r="E1846" s="2">
        <v>30</v>
      </c>
      <c r="F1846" s="2">
        <v>0</v>
      </c>
      <c r="G1846" s="2">
        <v>1</v>
      </c>
      <c r="H1846" s="2">
        <v>0</v>
      </c>
      <c r="I1846" s="2">
        <v>0</v>
      </c>
      <c r="J1846" s="2">
        <v>0</v>
      </c>
      <c r="K1846" s="2">
        <v>0</v>
      </c>
      <c r="L1846" s="2">
        <v>1</v>
      </c>
      <c r="M1846" s="2">
        <v>0</v>
      </c>
      <c r="N1846" s="2">
        <v>0</v>
      </c>
      <c r="O1846" s="2" t="s">
        <v>19</v>
      </c>
    </row>
    <row r="1847" spans="1:15">
      <c r="A1847" s="2">
        <v>1584</v>
      </c>
      <c r="B1847" s="2">
        <v>130081</v>
      </c>
      <c r="C1847" s="2">
        <v>0</v>
      </c>
      <c r="D1847" s="2">
        <v>1</v>
      </c>
      <c r="E1847" s="2">
        <v>59</v>
      </c>
      <c r="F1847" s="2">
        <v>0</v>
      </c>
      <c r="G1847" s="2">
        <v>0</v>
      </c>
      <c r="H1847" s="2">
        <v>1</v>
      </c>
      <c r="I1847" s="2">
        <v>0</v>
      </c>
      <c r="J1847" s="2">
        <v>0</v>
      </c>
      <c r="K1847" s="2">
        <v>0</v>
      </c>
      <c r="L1847" s="2">
        <v>1</v>
      </c>
      <c r="M1847" s="2">
        <v>0</v>
      </c>
      <c r="N1847" s="2">
        <v>0</v>
      </c>
      <c r="O1847" s="2" t="s">
        <v>17</v>
      </c>
    </row>
    <row r="1848" spans="1:15">
      <c r="A1848" s="2">
        <v>2085</v>
      </c>
      <c r="B1848" s="2">
        <v>130023</v>
      </c>
      <c r="C1848" s="2">
        <v>1</v>
      </c>
      <c r="D1848" s="2">
        <v>0</v>
      </c>
      <c r="E1848" s="2">
        <v>48</v>
      </c>
      <c r="F1848" s="2">
        <v>0</v>
      </c>
      <c r="G1848" s="2">
        <v>1</v>
      </c>
      <c r="H1848" s="2">
        <v>0</v>
      </c>
      <c r="I1848" s="2">
        <v>0</v>
      </c>
      <c r="J1848" s="2">
        <v>0</v>
      </c>
      <c r="K1848" s="2">
        <v>0</v>
      </c>
      <c r="L1848" s="2">
        <v>1</v>
      </c>
      <c r="M1848" s="2">
        <v>0</v>
      </c>
      <c r="N1848" s="2">
        <v>0</v>
      </c>
      <c r="O1848" s="2" t="s">
        <v>16</v>
      </c>
    </row>
    <row r="1849" spans="1:15">
      <c r="A1849" s="2">
        <v>1418</v>
      </c>
      <c r="B1849" s="2">
        <v>130015</v>
      </c>
      <c r="C1849" s="2">
        <v>1</v>
      </c>
      <c r="D1849" s="2">
        <v>0</v>
      </c>
      <c r="E1849" s="2">
        <v>50</v>
      </c>
      <c r="F1849" s="2">
        <v>0</v>
      </c>
      <c r="G1849" s="2">
        <v>0</v>
      </c>
      <c r="H1849" s="2">
        <v>1</v>
      </c>
      <c r="I1849" s="2">
        <v>0</v>
      </c>
      <c r="J1849" s="2">
        <v>0</v>
      </c>
      <c r="K1849" s="2">
        <v>0</v>
      </c>
      <c r="L1849" s="2">
        <v>1</v>
      </c>
      <c r="M1849" s="2">
        <v>0</v>
      </c>
      <c r="N1849" s="2">
        <v>0</v>
      </c>
      <c r="O1849" s="2" t="s">
        <v>19</v>
      </c>
    </row>
    <row r="1850" spans="1:15">
      <c r="A1850" s="2">
        <v>1314</v>
      </c>
      <c r="B1850" s="2">
        <v>129999</v>
      </c>
      <c r="C1850" s="2">
        <v>1</v>
      </c>
      <c r="D1850" s="2">
        <v>0</v>
      </c>
      <c r="E1850" s="2">
        <v>34</v>
      </c>
      <c r="F1850" s="2">
        <v>0</v>
      </c>
      <c r="G1850" s="2">
        <v>0</v>
      </c>
      <c r="H1850" s="2">
        <v>1</v>
      </c>
      <c r="I1850" s="2">
        <v>0</v>
      </c>
      <c r="J1850" s="2">
        <v>0</v>
      </c>
      <c r="K1850" s="2">
        <v>0</v>
      </c>
      <c r="L1850" s="2">
        <v>0</v>
      </c>
      <c r="M1850" s="2">
        <v>0</v>
      </c>
      <c r="N1850" s="2">
        <v>1</v>
      </c>
      <c r="O1850" s="2" t="s">
        <v>17</v>
      </c>
    </row>
    <row r="1851" spans="1:15">
      <c r="A1851" s="2">
        <v>1238</v>
      </c>
      <c r="B1851" s="2">
        <v>129938</v>
      </c>
      <c r="C1851" s="2">
        <v>1</v>
      </c>
      <c r="D1851" s="2">
        <v>0</v>
      </c>
      <c r="E1851" s="2">
        <v>35</v>
      </c>
      <c r="F1851" s="2">
        <v>0</v>
      </c>
      <c r="G1851" s="2">
        <v>0</v>
      </c>
      <c r="H1851" s="2">
        <v>1</v>
      </c>
      <c r="I1851" s="2">
        <v>0</v>
      </c>
      <c r="J1851" s="2">
        <v>0</v>
      </c>
      <c r="K1851" s="2">
        <v>0</v>
      </c>
      <c r="L1851" s="2">
        <v>1</v>
      </c>
      <c r="M1851" s="2">
        <v>0</v>
      </c>
      <c r="N1851" s="2">
        <v>0</v>
      </c>
      <c r="O1851" s="2" t="s">
        <v>19</v>
      </c>
    </row>
    <row r="1852" spans="1:15">
      <c r="A1852" s="2">
        <v>2878</v>
      </c>
      <c r="B1852" s="2">
        <v>129819</v>
      </c>
      <c r="C1852" s="2">
        <v>1</v>
      </c>
      <c r="D1852" s="2">
        <v>0</v>
      </c>
      <c r="E1852" s="2">
        <v>49</v>
      </c>
      <c r="F1852" s="2">
        <v>1</v>
      </c>
      <c r="G1852" s="2">
        <v>0</v>
      </c>
      <c r="H1852" s="2">
        <v>0</v>
      </c>
      <c r="I1852" s="2">
        <v>0</v>
      </c>
      <c r="J1852" s="2">
        <v>0</v>
      </c>
      <c r="K1852" s="2">
        <v>0</v>
      </c>
      <c r="L1852" s="2">
        <v>1</v>
      </c>
      <c r="M1852" s="2">
        <v>0</v>
      </c>
      <c r="N1852" s="2">
        <v>0</v>
      </c>
      <c r="O1852" s="2" t="s">
        <v>20</v>
      </c>
    </row>
    <row r="1853" spans="1:15">
      <c r="A1853" s="2">
        <v>2370</v>
      </c>
      <c r="B1853" s="2">
        <v>129791</v>
      </c>
      <c r="C1853" s="2">
        <v>1</v>
      </c>
      <c r="D1853" s="2">
        <v>0</v>
      </c>
      <c r="E1853" s="2">
        <v>48</v>
      </c>
      <c r="F1853" s="2">
        <v>0</v>
      </c>
      <c r="G1853" s="2">
        <v>1</v>
      </c>
      <c r="H1853" s="2">
        <v>0</v>
      </c>
      <c r="I1853" s="2">
        <v>0</v>
      </c>
      <c r="J1853" s="2">
        <v>0</v>
      </c>
      <c r="K1853" s="2">
        <v>0</v>
      </c>
      <c r="L1853" s="2">
        <v>0</v>
      </c>
      <c r="M1853" s="2">
        <v>0</v>
      </c>
      <c r="N1853" s="2">
        <v>1</v>
      </c>
      <c r="O1853" s="2" t="s">
        <v>17</v>
      </c>
    </row>
    <row r="1854" spans="1:15">
      <c r="A1854" s="2">
        <v>1075</v>
      </c>
      <c r="B1854" s="2">
        <v>129760</v>
      </c>
      <c r="C1854" s="2">
        <v>1</v>
      </c>
      <c r="D1854" s="2">
        <v>0</v>
      </c>
      <c r="E1854" s="2">
        <v>35</v>
      </c>
      <c r="F1854" s="2">
        <v>0</v>
      </c>
      <c r="G1854" s="2">
        <v>0</v>
      </c>
      <c r="H1854" s="2">
        <v>1</v>
      </c>
      <c r="I1854" s="2">
        <v>0</v>
      </c>
      <c r="J1854" s="2">
        <v>0</v>
      </c>
      <c r="K1854" s="2">
        <v>0</v>
      </c>
      <c r="L1854" s="2">
        <v>1</v>
      </c>
      <c r="M1854" s="2">
        <v>0</v>
      </c>
      <c r="N1854" s="2">
        <v>0</v>
      </c>
      <c r="O1854" s="2" t="s">
        <v>18</v>
      </c>
    </row>
    <row r="1855" spans="1:15">
      <c r="A1855" s="2">
        <v>2751</v>
      </c>
      <c r="B1855" s="2">
        <v>129760</v>
      </c>
      <c r="C1855" s="2">
        <v>1</v>
      </c>
      <c r="D1855" s="2">
        <v>0</v>
      </c>
      <c r="E1855" s="2">
        <v>35</v>
      </c>
      <c r="F1855" s="2">
        <v>0</v>
      </c>
      <c r="G1855" s="2">
        <v>0</v>
      </c>
      <c r="H1855" s="2">
        <v>1</v>
      </c>
      <c r="I1855" s="2">
        <v>0</v>
      </c>
      <c r="J1855" s="2">
        <v>0</v>
      </c>
      <c r="K1855" s="2">
        <v>0</v>
      </c>
      <c r="L1855" s="2">
        <v>1</v>
      </c>
      <c r="M1855" s="2">
        <v>0</v>
      </c>
      <c r="N1855" s="2">
        <v>0</v>
      </c>
      <c r="O1855" s="2" t="s">
        <v>16</v>
      </c>
    </row>
    <row r="1856" spans="1:15">
      <c r="A1856" s="2">
        <v>3114</v>
      </c>
      <c r="B1856" s="2">
        <v>129732</v>
      </c>
      <c r="C1856" s="2">
        <v>1</v>
      </c>
      <c r="D1856" s="2">
        <v>0</v>
      </c>
      <c r="E1856" s="2">
        <v>49</v>
      </c>
      <c r="F1856" s="2">
        <v>0</v>
      </c>
      <c r="G1856" s="2">
        <v>0</v>
      </c>
      <c r="H1856" s="2">
        <v>0</v>
      </c>
      <c r="I1856" s="2">
        <v>1</v>
      </c>
      <c r="J1856" s="2">
        <v>0</v>
      </c>
      <c r="K1856" s="2">
        <v>0</v>
      </c>
      <c r="L1856" s="2">
        <v>0</v>
      </c>
      <c r="M1856" s="2">
        <v>0</v>
      </c>
      <c r="N1856" s="2">
        <v>1</v>
      </c>
      <c r="O1856" s="2" t="s">
        <v>17</v>
      </c>
    </row>
    <row r="1857" spans="1:15">
      <c r="A1857" s="2">
        <v>1281</v>
      </c>
      <c r="B1857" s="2">
        <v>129672</v>
      </c>
      <c r="C1857" s="2">
        <v>1</v>
      </c>
      <c r="D1857" s="2">
        <v>1</v>
      </c>
      <c r="E1857" s="2">
        <v>55</v>
      </c>
      <c r="F1857" s="2">
        <v>0</v>
      </c>
      <c r="G1857" s="2">
        <v>0</v>
      </c>
      <c r="H1857" s="2">
        <v>0</v>
      </c>
      <c r="I1857" s="2">
        <v>1</v>
      </c>
      <c r="J1857" s="2">
        <v>0</v>
      </c>
      <c r="K1857" s="2">
        <v>0</v>
      </c>
      <c r="L1857" s="2">
        <v>1</v>
      </c>
      <c r="M1857" s="2">
        <v>0</v>
      </c>
      <c r="N1857" s="2">
        <v>0</v>
      </c>
      <c r="O1857" s="2" t="s">
        <v>16</v>
      </c>
    </row>
    <row r="1858" spans="1:15">
      <c r="A1858" s="2">
        <v>3001</v>
      </c>
      <c r="B1858" s="2">
        <v>129672</v>
      </c>
      <c r="C1858" s="2">
        <v>1</v>
      </c>
      <c r="D1858" s="2">
        <v>1</v>
      </c>
      <c r="E1858" s="2">
        <v>55</v>
      </c>
      <c r="F1858" s="2">
        <v>0</v>
      </c>
      <c r="G1858" s="2">
        <v>0</v>
      </c>
      <c r="H1858" s="2">
        <v>0</v>
      </c>
      <c r="I1858" s="2">
        <v>1</v>
      </c>
      <c r="J1858" s="2">
        <v>0</v>
      </c>
      <c r="K1858" s="2">
        <v>0</v>
      </c>
      <c r="L1858" s="2">
        <v>1</v>
      </c>
      <c r="M1858" s="2">
        <v>0</v>
      </c>
      <c r="N1858" s="2">
        <v>0</v>
      </c>
      <c r="O1858" s="2" t="s">
        <v>18</v>
      </c>
    </row>
    <row r="1859" spans="1:15">
      <c r="A1859" s="2">
        <v>1194</v>
      </c>
      <c r="B1859" s="2">
        <v>129604</v>
      </c>
      <c r="C1859" s="2">
        <v>1</v>
      </c>
      <c r="D1859" s="2">
        <v>0</v>
      </c>
      <c r="E1859" s="2">
        <v>32</v>
      </c>
      <c r="F1859" s="2">
        <v>0</v>
      </c>
      <c r="G1859" s="2">
        <v>0</v>
      </c>
      <c r="H1859" s="2">
        <v>0</v>
      </c>
      <c r="I1859" s="2">
        <v>1</v>
      </c>
      <c r="J1859" s="2">
        <v>0</v>
      </c>
      <c r="K1859" s="2">
        <v>0</v>
      </c>
      <c r="L1859" s="2">
        <v>1</v>
      </c>
      <c r="M1859" s="2">
        <v>0</v>
      </c>
      <c r="N1859" s="2">
        <v>0</v>
      </c>
      <c r="O1859" s="2" t="s">
        <v>17</v>
      </c>
    </row>
    <row r="1860" spans="1:15">
      <c r="A1860" s="2">
        <v>1356</v>
      </c>
      <c r="B1860" s="2">
        <v>129548</v>
      </c>
      <c r="C1860" s="2">
        <v>1</v>
      </c>
      <c r="D1860" s="2">
        <v>0</v>
      </c>
      <c r="E1860" s="2">
        <v>50</v>
      </c>
      <c r="F1860" s="2">
        <v>0</v>
      </c>
      <c r="G1860" s="2">
        <v>0</v>
      </c>
      <c r="H1860" s="2">
        <v>1</v>
      </c>
      <c r="I1860" s="2">
        <v>0</v>
      </c>
      <c r="J1860" s="2">
        <v>0</v>
      </c>
      <c r="K1860" s="2">
        <v>0</v>
      </c>
      <c r="L1860" s="2">
        <v>0</v>
      </c>
      <c r="M1860" s="2">
        <v>1</v>
      </c>
      <c r="N1860" s="2">
        <v>0</v>
      </c>
      <c r="O1860" s="2" t="s">
        <v>17</v>
      </c>
    </row>
    <row r="1861" spans="1:15">
      <c r="A1861" s="2">
        <v>2908</v>
      </c>
      <c r="B1861" s="2">
        <v>129543</v>
      </c>
      <c r="C1861" s="2">
        <v>2</v>
      </c>
      <c r="D1861" s="2">
        <v>0</v>
      </c>
      <c r="E1861" s="2">
        <v>52</v>
      </c>
      <c r="F1861" s="2">
        <v>0</v>
      </c>
      <c r="G1861" s="2">
        <v>1</v>
      </c>
      <c r="H1861" s="2">
        <v>0</v>
      </c>
      <c r="I1861" s="2">
        <v>0</v>
      </c>
      <c r="J1861" s="2">
        <v>0</v>
      </c>
      <c r="K1861" s="2">
        <v>0</v>
      </c>
      <c r="L1861" s="2">
        <v>0</v>
      </c>
      <c r="M1861" s="2">
        <v>1</v>
      </c>
      <c r="N1861" s="2">
        <v>0</v>
      </c>
      <c r="O1861" s="2" t="s">
        <v>20</v>
      </c>
    </row>
    <row r="1862" spans="1:15">
      <c r="A1862" s="2">
        <v>2931</v>
      </c>
      <c r="B1862" s="2">
        <v>129478</v>
      </c>
      <c r="C1862" s="2">
        <v>1</v>
      </c>
      <c r="D1862" s="2">
        <v>0</v>
      </c>
      <c r="E1862" s="2">
        <v>44</v>
      </c>
      <c r="F1862" s="2">
        <v>0</v>
      </c>
      <c r="G1862" s="2">
        <v>0</v>
      </c>
      <c r="H1862" s="2">
        <v>0</v>
      </c>
      <c r="I1862" s="2">
        <v>1</v>
      </c>
      <c r="J1862" s="2">
        <v>0</v>
      </c>
      <c r="K1862" s="2">
        <v>0</v>
      </c>
      <c r="L1862" s="2">
        <v>1</v>
      </c>
      <c r="M1862" s="2">
        <v>0</v>
      </c>
      <c r="N1862" s="2">
        <v>0</v>
      </c>
      <c r="O1862" s="2" t="s">
        <v>16</v>
      </c>
    </row>
    <row r="1863" spans="1:15">
      <c r="A1863" s="2">
        <v>1080</v>
      </c>
      <c r="B1863" s="2">
        <v>129440</v>
      </c>
      <c r="C1863" s="2">
        <v>1</v>
      </c>
      <c r="D1863" s="2">
        <v>1</v>
      </c>
      <c r="E1863" s="2">
        <v>60</v>
      </c>
      <c r="F1863" s="2">
        <v>0</v>
      </c>
      <c r="G1863" s="2">
        <v>1</v>
      </c>
      <c r="H1863" s="2">
        <v>0</v>
      </c>
      <c r="I1863" s="2">
        <v>0</v>
      </c>
      <c r="J1863" s="2">
        <v>0</v>
      </c>
      <c r="K1863" s="2">
        <v>0</v>
      </c>
      <c r="L1863" s="2">
        <v>1</v>
      </c>
      <c r="M1863" s="2">
        <v>0</v>
      </c>
      <c r="N1863" s="2">
        <v>0</v>
      </c>
      <c r="O1863" s="2" t="s">
        <v>17</v>
      </c>
    </row>
    <row r="1864" spans="1:15">
      <c r="A1864" s="2">
        <v>3107</v>
      </c>
      <c r="B1864" s="2">
        <v>129435</v>
      </c>
      <c r="C1864" s="2">
        <v>1</v>
      </c>
      <c r="D1864" s="2">
        <v>1</v>
      </c>
      <c r="E1864" s="2">
        <v>54</v>
      </c>
      <c r="F1864" s="2">
        <v>1</v>
      </c>
      <c r="G1864" s="2">
        <v>0</v>
      </c>
      <c r="H1864" s="2">
        <v>0</v>
      </c>
      <c r="I1864" s="2">
        <v>0</v>
      </c>
      <c r="J1864" s="2">
        <v>0</v>
      </c>
      <c r="K1864" s="2">
        <v>0</v>
      </c>
      <c r="L1864" s="2">
        <v>0</v>
      </c>
      <c r="M1864" s="2">
        <v>1</v>
      </c>
      <c r="N1864" s="2">
        <v>0</v>
      </c>
      <c r="O1864" s="2" t="s">
        <v>15</v>
      </c>
    </row>
    <row r="1865" spans="1:15">
      <c r="A1865" s="2">
        <v>1260</v>
      </c>
      <c r="B1865" s="2">
        <v>129315</v>
      </c>
      <c r="C1865" s="2">
        <v>1</v>
      </c>
      <c r="D1865" s="2">
        <v>1</v>
      </c>
      <c r="E1865" s="2">
        <v>60</v>
      </c>
      <c r="F1865" s="2">
        <v>0</v>
      </c>
      <c r="G1865" s="2">
        <v>1</v>
      </c>
      <c r="H1865" s="2">
        <v>0</v>
      </c>
      <c r="I1865" s="2">
        <v>0</v>
      </c>
      <c r="J1865" s="2">
        <v>0</v>
      </c>
      <c r="K1865" s="2">
        <v>0</v>
      </c>
      <c r="L1865" s="2">
        <v>1</v>
      </c>
      <c r="M1865" s="2">
        <v>0</v>
      </c>
      <c r="N1865" s="2">
        <v>0</v>
      </c>
      <c r="O1865" s="2" t="s">
        <v>17</v>
      </c>
    </row>
    <row r="1866" spans="1:15">
      <c r="A1866" s="2">
        <v>1551</v>
      </c>
      <c r="B1866" s="2">
        <v>129298</v>
      </c>
      <c r="C1866" s="2">
        <v>1</v>
      </c>
      <c r="D1866" s="2">
        <v>1</v>
      </c>
      <c r="E1866" s="2">
        <v>69</v>
      </c>
      <c r="F1866" s="2">
        <v>0</v>
      </c>
      <c r="G1866" s="2">
        <v>0</v>
      </c>
      <c r="H1866" s="2">
        <v>0</v>
      </c>
      <c r="I1866" s="2">
        <v>1</v>
      </c>
      <c r="J1866" s="2">
        <v>0</v>
      </c>
      <c r="K1866" s="2">
        <v>0</v>
      </c>
      <c r="L1866" s="2">
        <v>0</v>
      </c>
      <c r="M1866" s="2">
        <v>1</v>
      </c>
      <c r="N1866" s="2">
        <v>0</v>
      </c>
      <c r="O1866" s="2" t="s">
        <v>16</v>
      </c>
    </row>
    <row r="1867" spans="1:15">
      <c r="A1867" s="2">
        <v>2805</v>
      </c>
      <c r="B1867" s="2">
        <v>129236</v>
      </c>
      <c r="C1867" s="2">
        <v>1</v>
      </c>
      <c r="D1867" s="2">
        <v>0</v>
      </c>
      <c r="E1867" s="2">
        <v>33</v>
      </c>
      <c r="F1867" s="2">
        <v>0</v>
      </c>
      <c r="G1867" s="2">
        <v>0</v>
      </c>
      <c r="H1867" s="2">
        <v>1</v>
      </c>
      <c r="I1867" s="2">
        <v>0</v>
      </c>
      <c r="J1867" s="2">
        <v>0</v>
      </c>
      <c r="K1867" s="2">
        <v>0</v>
      </c>
      <c r="L1867" s="2">
        <v>1</v>
      </c>
      <c r="M1867" s="2">
        <v>0</v>
      </c>
      <c r="N1867" s="2">
        <v>0</v>
      </c>
      <c r="O1867" s="2" t="s">
        <v>16</v>
      </c>
    </row>
    <row r="1868" spans="1:15">
      <c r="A1868" s="2">
        <v>1650</v>
      </c>
      <c r="B1868" s="2">
        <v>129187</v>
      </c>
      <c r="C1868" s="2">
        <v>1</v>
      </c>
      <c r="D1868" s="2">
        <v>0</v>
      </c>
      <c r="E1868" s="2">
        <v>52</v>
      </c>
      <c r="F1868" s="2">
        <v>0</v>
      </c>
      <c r="G1868" s="2">
        <v>1</v>
      </c>
      <c r="H1868" s="2">
        <v>0</v>
      </c>
      <c r="I1868" s="2">
        <v>0</v>
      </c>
      <c r="J1868" s="2">
        <v>0</v>
      </c>
      <c r="K1868" s="2">
        <v>0</v>
      </c>
      <c r="L1868" s="2">
        <v>0</v>
      </c>
      <c r="M1868" s="2">
        <v>0</v>
      </c>
      <c r="N1868" s="2">
        <v>1</v>
      </c>
      <c r="O1868" s="2" t="s">
        <v>17</v>
      </c>
    </row>
    <row r="1869" spans="1:15">
      <c r="A1869" s="2">
        <v>1634</v>
      </c>
      <c r="B1869" s="2">
        <v>129103</v>
      </c>
      <c r="C1869" s="2">
        <v>1</v>
      </c>
      <c r="D1869" s="2">
        <v>0</v>
      </c>
      <c r="E1869" s="2">
        <v>35</v>
      </c>
      <c r="F1869" s="2">
        <v>0</v>
      </c>
      <c r="G1869" s="2">
        <v>0</v>
      </c>
      <c r="H1869" s="2">
        <v>0</v>
      </c>
      <c r="I1869" s="2">
        <v>1</v>
      </c>
      <c r="J1869" s="2">
        <v>0</v>
      </c>
      <c r="K1869" s="2">
        <v>0</v>
      </c>
      <c r="L1869" s="2">
        <v>1</v>
      </c>
      <c r="M1869" s="2">
        <v>0</v>
      </c>
      <c r="N1869" s="2">
        <v>0</v>
      </c>
      <c r="O1869" s="2" t="s">
        <v>19</v>
      </c>
    </row>
    <row r="1870" spans="1:15">
      <c r="A1870" s="2">
        <v>3017</v>
      </c>
      <c r="B1870" s="2">
        <v>129009</v>
      </c>
      <c r="C1870" s="2">
        <v>1</v>
      </c>
      <c r="D1870" s="2">
        <v>0</v>
      </c>
      <c r="E1870" s="2">
        <v>39</v>
      </c>
      <c r="F1870" s="2">
        <v>0</v>
      </c>
      <c r="G1870" s="2">
        <v>1</v>
      </c>
      <c r="H1870" s="2">
        <v>0</v>
      </c>
      <c r="I1870" s="2">
        <v>0</v>
      </c>
      <c r="J1870" s="2">
        <v>0</v>
      </c>
      <c r="K1870" s="2">
        <v>0</v>
      </c>
      <c r="L1870" s="2">
        <v>1</v>
      </c>
      <c r="M1870" s="2">
        <v>0</v>
      </c>
      <c r="N1870" s="2">
        <v>0</v>
      </c>
      <c r="O1870" s="2" t="s">
        <v>15</v>
      </c>
    </row>
    <row r="1871" spans="1:15">
      <c r="A1871" s="2">
        <v>2752</v>
      </c>
      <c r="B1871" s="2">
        <v>128973</v>
      </c>
      <c r="C1871" s="2">
        <v>0</v>
      </c>
      <c r="D1871" s="2">
        <v>0</v>
      </c>
      <c r="E1871" s="2">
        <v>43</v>
      </c>
      <c r="F1871" s="2">
        <v>0</v>
      </c>
      <c r="G1871" s="2">
        <v>1</v>
      </c>
      <c r="H1871" s="2">
        <v>0</v>
      </c>
      <c r="I1871" s="2">
        <v>0</v>
      </c>
      <c r="J1871" s="2">
        <v>0</v>
      </c>
      <c r="K1871" s="2">
        <v>0</v>
      </c>
      <c r="L1871" s="2">
        <v>0</v>
      </c>
      <c r="M1871" s="2">
        <v>0</v>
      </c>
      <c r="N1871" s="2">
        <v>1</v>
      </c>
      <c r="O1871" s="2" t="s">
        <v>20</v>
      </c>
    </row>
    <row r="1872" spans="1:15">
      <c r="A1872" s="2">
        <v>1301</v>
      </c>
      <c r="B1872" s="2">
        <v>128839</v>
      </c>
      <c r="C1872" s="2">
        <v>1</v>
      </c>
      <c r="D1872" s="2">
        <v>1</v>
      </c>
      <c r="E1872" s="2">
        <v>64</v>
      </c>
      <c r="F1872" s="2">
        <v>0</v>
      </c>
      <c r="G1872" s="2">
        <v>0</v>
      </c>
      <c r="H1872" s="2">
        <v>0</v>
      </c>
      <c r="I1872" s="2">
        <v>1</v>
      </c>
      <c r="J1872" s="2">
        <v>0</v>
      </c>
      <c r="K1872" s="2">
        <v>0</v>
      </c>
      <c r="L1872" s="2">
        <v>0</v>
      </c>
      <c r="M1872" s="2">
        <v>1</v>
      </c>
      <c r="N1872" s="2">
        <v>0</v>
      </c>
      <c r="O1872" s="2" t="s">
        <v>15</v>
      </c>
    </row>
    <row r="1873" spans="1:15">
      <c r="A1873" s="2">
        <v>1612</v>
      </c>
      <c r="B1873" s="2">
        <v>128769</v>
      </c>
      <c r="C1873" s="2">
        <v>1</v>
      </c>
      <c r="D1873" s="2">
        <v>0</v>
      </c>
      <c r="E1873" s="2">
        <v>43</v>
      </c>
      <c r="F1873" s="2">
        <v>0</v>
      </c>
      <c r="G1873" s="2">
        <v>0</v>
      </c>
      <c r="H1873" s="2">
        <v>1</v>
      </c>
      <c r="I1873" s="2">
        <v>0</v>
      </c>
      <c r="J1873" s="2">
        <v>0</v>
      </c>
      <c r="K1873" s="2">
        <v>0</v>
      </c>
      <c r="L1873" s="2">
        <v>1</v>
      </c>
      <c r="M1873" s="2">
        <v>0</v>
      </c>
      <c r="N1873" s="2">
        <v>0</v>
      </c>
      <c r="O1873" s="2" t="s">
        <v>20</v>
      </c>
    </row>
    <row r="1874" spans="1:15">
      <c r="A1874" s="2">
        <v>2032</v>
      </c>
      <c r="B1874" s="2">
        <v>128764</v>
      </c>
      <c r="C1874" s="2">
        <v>1</v>
      </c>
      <c r="D1874" s="2">
        <v>1</v>
      </c>
      <c r="E1874" s="2">
        <v>54</v>
      </c>
      <c r="F1874" s="2">
        <v>0</v>
      </c>
      <c r="G1874" s="2">
        <v>0</v>
      </c>
      <c r="H1874" s="2">
        <v>0</v>
      </c>
      <c r="I1874" s="2">
        <v>1</v>
      </c>
      <c r="J1874" s="2">
        <v>0</v>
      </c>
      <c r="K1874" s="2">
        <v>0</v>
      </c>
      <c r="L1874" s="2">
        <v>0</v>
      </c>
      <c r="M1874" s="2">
        <v>0</v>
      </c>
      <c r="N1874" s="2">
        <v>1</v>
      </c>
      <c r="O1874" s="2" t="s">
        <v>20</v>
      </c>
    </row>
    <row r="1875" spans="1:15">
      <c r="A1875" s="2">
        <v>1160</v>
      </c>
      <c r="B1875" s="2">
        <v>128718</v>
      </c>
      <c r="C1875" s="2">
        <v>1</v>
      </c>
      <c r="D1875" s="2">
        <v>0</v>
      </c>
      <c r="E1875" s="2">
        <v>38</v>
      </c>
      <c r="F1875" s="2">
        <v>0</v>
      </c>
      <c r="G1875" s="2">
        <v>1</v>
      </c>
      <c r="H1875" s="2">
        <v>0</v>
      </c>
      <c r="I1875" s="2">
        <v>0</v>
      </c>
      <c r="J1875" s="2">
        <v>0</v>
      </c>
      <c r="K1875" s="2">
        <v>0</v>
      </c>
      <c r="L1875" s="2">
        <v>1</v>
      </c>
      <c r="M1875" s="2">
        <v>0</v>
      </c>
      <c r="N1875" s="2">
        <v>0</v>
      </c>
      <c r="O1875" s="2" t="s">
        <v>19</v>
      </c>
    </row>
    <row r="1876" spans="1:15">
      <c r="A1876" s="2">
        <v>1424</v>
      </c>
      <c r="B1876" s="2">
        <v>128691</v>
      </c>
      <c r="C1876" s="2">
        <v>1</v>
      </c>
      <c r="D1876" s="2">
        <v>0</v>
      </c>
      <c r="E1876" s="2">
        <v>31</v>
      </c>
      <c r="F1876" s="2">
        <v>0</v>
      </c>
      <c r="G1876" s="2">
        <v>1</v>
      </c>
      <c r="H1876" s="2">
        <v>0</v>
      </c>
      <c r="I1876" s="2">
        <v>0</v>
      </c>
      <c r="J1876" s="2">
        <v>0</v>
      </c>
      <c r="K1876" s="2">
        <v>0</v>
      </c>
      <c r="L1876" s="2">
        <v>1</v>
      </c>
      <c r="M1876" s="2">
        <v>0</v>
      </c>
      <c r="N1876" s="2">
        <v>0</v>
      </c>
      <c r="O1876" s="2" t="s">
        <v>19</v>
      </c>
    </row>
    <row r="1877" spans="1:15">
      <c r="A1877" s="2">
        <v>2219</v>
      </c>
      <c r="B1877" s="2">
        <v>128691</v>
      </c>
      <c r="C1877" s="2">
        <v>1</v>
      </c>
      <c r="D1877" s="2">
        <v>0</v>
      </c>
      <c r="E1877" s="2">
        <v>31</v>
      </c>
      <c r="F1877" s="2">
        <v>0</v>
      </c>
      <c r="G1877" s="2">
        <v>1</v>
      </c>
      <c r="H1877" s="2">
        <v>0</v>
      </c>
      <c r="I1877" s="2">
        <v>0</v>
      </c>
      <c r="J1877" s="2">
        <v>0</v>
      </c>
      <c r="K1877" s="2">
        <v>0</v>
      </c>
      <c r="L1877" s="2">
        <v>1</v>
      </c>
      <c r="M1877" s="2">
        <v>0</v>
      </c>
      <c r="N1877" s="2">
        <v>0</v>
      </c>
      <c r="O1877" s="2" t="s">
        <v>15</v>
      </c>
    </row>
    <row r="1878" spans="1:15">
      <c r="A1878" s="2">
        <v>2007</v>
      </c>
      <c r="B1878" s="2">
        <v>128647</v>
      </c>
      <c r="C1878" s="2">
        <v>1</v>
      </c>
      <c r="D1878" s="2">
        <v>0</v>
      </c>
      <c r="E1878" s="2">
        <v>42</v>
      </c>
      <c r="F1878" s="2">
        <v>0</v>
      </c>
      <c r="G1878" s="2">
        <v>0</v>
      </c>
      <c r="H1878" s="2">
        <v>1</v>
      </c>
      <c r="I1878" s="2">
        <v>0</v>
      </c>
      <c r="J1878" s="2">
        <v>0</v>
      </c>
      <c r="K1878" s="2">
        <v>0</v>
      </c>
      <c r="L1878" s="2">
        <v>1</v>
      </c>
      <c r="M1878" s="2">
        <v>0</v>
      </c>
      <c r="N1878" s="2">
        <v>0</v>
      </c>
      <c r="O1878" s="2" t="s">
        <v>16</v>
      </c>
    </row>
    <row r="1879" spans="1:15">
      <c r="A1879" s="2">
        <v>2995</v>
      </c>
      <c r="B1879" s="2">
        <v>128587</v>
      </c>
      <c r="C1879" s="2">
        <v>1</v>
      </c>
      <c r="D1879" s="2">
        <v>0</v>
      </c>
      <c r="E1879" s="2">
        <v>42</v>
      </c>
      <c r="F1879" s="2">
        <v>0</v>
      </c>
      <c r="G1879" s="2">
        <v>0</v>
      </c>
      <c r="H1879" s="2">
        <v>0</v>
      </c>
      <c r="I1879" s="2">
        <v>1</v>
      </c>
      <c r="J1879" s="2">
        <v>0</v>
      </c>
      <c r="K1879" s="2">
        <v>0</v>
      </c>
      <c r="L1879" s="2">
        <v>1</v>
      </c>
      <c r="M1879" s="2">
        <v>0</v>
      </c>
      <c r="N1879" s="2">
        <v>0</v>
      </c>
      <c r="O1879" s="2" t="s">
        <v>18</v>
      </c>
    </row>
    <row r="1880" spans="1:15">
      <c r="A1880" s="2">
        <v>1518</v>
      </c>
      <c r="B1880" s="2">
        <v>128567</v>
      </c>
      <c r="C1880" s="2">
        <v>1</v>
      </c>
      <c r="D1880" s="2">
        <v>0</v>
      </c>
      <c r="E1880" s="2">
        <v>38</v>
      </c>
      <c r="F1880" s="2">
        <v>0</v>
      </c>
      <c r="G1880" s="2">
        <v>0</v>
      </c>
      <c r="H1880" s="2">
        <v>1</v>
      </c>
      <c r="I1880" s="2">
        <v>0</v>
      </c>
      <c r="J1880" s="2">
        <v>0</v>
      </c>
      <c r="K1880" s="2">
        <v>0</v>
      </c>
      <c r="L1880" s="2">
        <v>1</v>
      </c>
      <c r="M1880" s="2">
        <v>0</v>
      </c>
      <c r="N1880" s="2">
        <v>0</v>
      </c>
      <c r="O1880" s="2" t="s">
        <v>17</v>
      </c>
    </row>
    <row r="1881" spans="1:15">
      <c r="A1881" s="2">
        <v>2770</v>
      </c>
      <c r="B1881" s="2">
        <v>128520</v>
      </c>
      <c r="C1881" s="2">
        <v>1</v>
      </c>
      <c r="D1881" s="2">
        <v>1</v>
      </c>
      <c r="E1881" s="2">
        <v>60</v>
      </c>
      <c r="F1881" s="2">
        <v>0</v>
      </c>
      <c r="G1881" s="2">
        <v>1</v>
      </c>
      <c r="H1881" s="2">
        <v>0</v>
      </c>
      <c r="I1881" s="2">
        <v>0</v>
      </c>
      <c r="J1881" s="2">
        <v>0</v>
      </c>
      <c r="K1881" s="2">
        <v>0</v>
      </c>
      <c r="L1881" s="2">
        <v>0</v>
      </c>
      <c r="M1881" s="2">
        <v>1</v>
      </c>
      <c r="N1881" s="2">
        <v>0</v>
      </c>
      <c r="O1881" s="2" t="s">
        <v>20</v>
      </c>
    </row>
    <row r="1882" spans="1:15">
      <c r="A1882" s="2">
        <v>2159</v>
      </c>
      <c r="B1882" s="2">
        <v>128510</v>
      </c>
      <c r="C1882" s="2">
        <v>1</v>
      </c>
      <c r="D1882" s="2">
        <v>1</v>
      </c>
      <c r="E1882" s="2">
        <v>39</v>
      </c>
      <c r="F1882" s="2">
        <v>1</v>
      </c>
      <c r="G1882" s="2">
        <v>0</v>
      </c>
      <c r="H1882" s="2">
        <v>0</v>
      </c>
      <c r="I1882" s="2">
        <v>0</v>
      </c>
      <c r="J1882" s="2">
        <v>0</v>
      </c>
      <c r="K1882" s="2">
        <v>0</v>
      </c>
      <c r="L1882" s="2">
        <v>1</v>
      </c>
      <c r="M1882" s="2">
        <v>0</v>
      </c>
      <c r="N1882" s="2">
        <v>0</v>
      </c>
      <c r="O1882" s="2" t="s">
        <v>15</v>
      </c>
    </row>
    <row r="1883" spans="1:15">
      <c r="A1883" s="2">
        <v>1473</v>
      </c>
      <c r="B1883" s="2">
        <v>128457</v>
      </c>
      <c r="C1883" s="2">
        <v>0</v>
      </c>
      <c r="D1883" s="2">
        <v>0</v>
      </c>
      <c r="E1883" s="2">
        <v>68</v>
      </c>
      <c r="F1883" s="2">
        <v>0</v>
      </c>
      <c r="G1883" s="2">
        <v>0</v>
      </c>
      <c r="H1883" s="2">
        <v>0</v>
      </c>
      <c r="I1883" s="2">
        <v>0</v>
      </c>
      <c r="J1883" s="2">
        <v>1</v>
      </c>
      <c r="K1883" s="2">
        <v>0</v>
      </c>
      <c r="L1883" s="2">
        <v>0</v>
      </c>
      <c r="M1883" s="2">
        <v>0</v>
      </c>
      <c r="N1883" s="2">
        <v>0</v>
      </c>
      <c r="O1883" s="2" t="s">
        <v>16</v>
      </c>
    </row>
    <row r="1884" spans="1:15">
      <c r="A1884" s="2">
        <v>1346</v>
      </c>
      <c r="B1884" s="2">
        <v>128442</v>
      </c>
      <c r="C1884" s="2">
        <v>2</v>
      </c>
      <c r="D1884" s="2">
        <v>0</v>
      </c>
      <c r="E1884" s="2">
        <v>42</v>
      </c>
      <c r="F1884" s="2">
        <v>0</v>
      </c>
      <c r="G1884" s="2">
        <v>1</v>
      </c>
      <c r="H1884" s="2">
        <v>0</v>
      </c>
      <c r="I1884" s="2">
        <v>0</v>
      </c>
      <c r="J1884" s="2">
        <v>0</v>
      </c>
      <c r="K1884" s="2">
        <v>0</v>
      </c>
      <c r="L1884" s="2">
        <v>1</v>
      </c>
      <c r="M1884" s="2">
        <v>0</v>
      </c>
      <c r="N1884" s="2">
        <v>0</v>
      </c>
      <c r="O1884" s="2" t="s">
        <v>19</v>
      </c>
    </row>
    <row r="1885" spans="1:15">
      <c r="A1885" s="2">
        <v>2002</v>
      </c>
      <c r="B1885" s="2">
        <v>128440</v>
      </c>
      <c r="C1885" s="2">
        <v>1</v>
      </c>
      <c r="D1885" s="2">
        <v>0</v>
      </c>
      <c r="E1885" s="2">
        <v>46</v>
      </c>
      <c r="F1885" s="2">
        <v>0</v>
      </c>
      <c r="G1885" s="2">
        <v>0</v>
      </c>
      <c r="H1885" s="2">
        <v>0</v>
      </c>
      <c r="I1885" s="2">
        <v>1</v>
      </c>
      <c r="J1885" s="2">
        <v>0</v>
      </c>
      <c r="K1885" s="2">
        <v>0</v>
      </c>
      <c r="L1885" s="2">
        <v>0</v>
      </c>
      <c r="M1885" s="2">
        <v>0</v>
      </c>
      <c r="N1885" s="2">
        <v>1</v>
      </c>
      <c r="O1885" s="2" t="s">
        <v>20</v>
      </c>
    </row>
    <row r="1886" spans="1:15">
      <c r="A1886" s="2">
        <v>2214</v>
      </c>
      <c r="B1886" s="2">
        <v>128427</v>
      </c>
      <c r="C1886" s="2">
        <v>1</v>
      </c>
      <c r="D1886" s="2">
        <v>0</v>
      </c>
      <c r="E1886" s="2">
        <v>37</v>
      </c>
      <c r="F1886" s="2">
        <v>0</v>
      </c>
      <c r="G1886" s="2">
        <v>0</v>
      </c>
      <c r="H1886" s="2">
        <v>0</v>
      </c>
      <c r="I1886" s="2">
        <v>1</v>
      </c>
      <c r="J1886" s="2">
        <v>0</v>
      </c>
      <c r="K1886" s="2">
        <v>0</v>
      </c>
      <c r="L1886" s="2">
        <v>1</v>
      </c>
      <c r="M1886" s="2">
        <v>0</v>
      </c>
      <c r="N1886" s="2">
        <v>0</v>
      </c>
      <c r="O1886" s="2" t="s">
        <v>17</v>
      </c>
    </row>
    <row r="1887" spans="1:15">
      <c r="A1887" s="2">
        <v>3184</v>
      </c>
      <c r="B1887" s="2">
        <v>128427</v>
      </c>
      <c r="C1887" s="2">
        <v>1</v>
      </c>
      <c r="D1887" s="2">
        <v>0</v>
      </c>
      <c r="E1887" s="2">
        <v>37</v>
      </c>
      <c r="F1887" s="2">
        <v>0</v>
      </c>
      <c r="G1887" s="2">
        <v>0</v>
      </c>
      <c r="H1887" s="2">
        <v>0</v>
      </c>
      <c r="I1887" s="2">
        <v>1</v>
      </c>
      <c r="J1887" s="2">
        <v>0</v>
      </c>
      <c r="K1887" s="2">
        <v>0</v>
      </c>
      <c r="L1887" s="2">
        <v>1</v>
      </c>
      <c r="M1887" s="2">
        <v>0</v>
      </c>
      <c r="N1887" s="2">
        <v>0</v>
      </c>
      <c r="O1887" s="2" t="s">
        <v>20</v>
      </c>
    </row>
    <row r="1888" spans="1:15">
      <c r="A1888" s="2">
        <v>2976</v>
      </c>
      <c r="B1888" s="2">
        <v>128420</v>
      </c>
      <c r="C1888" s="2">
        <v>1</v>
      </c>
      <c r="D1888" s="2">
        <v>0</v>
      </c>
      <c r="E1888" s="2">
        <v>53</v>
      </c>
      <c r="F1888" s="2">
        <v>1</v>
      </c>
      <c r="G1888" s="2">
        <v>0</v>
      </c>
      <c r="H1888" s="2">
        <v>0</v>
      </c>
      <c r="I1888" s="2">
        <v>0</v>
      </c>
      <c r="J1888" s="2">
        <v>0</v>
      </c>
      <c r="K1888" s="2">
        <v>0</v>
      </c>
      <c r="L1888" s="2">
        <v>0</v>
      </c>
      <c r="M1888" s="2">
        <v>0</v>
      </c>
      <c r="N1888" s="2">
        <v>1</v>
      </c>
      <c r="O1888" s="2" t="s">
        <v>17</v>
      </c>
    </row>
    <row r="1889" spans="1:15">
      <c r="A1889" s="2">
        <v>2721</v>
      </c>
      <c r="B1889" s="2">
        <v>128389</v>
      </c>
      <c r="C1889" s="2">
        <v>0</v>
      </c>
      <c r="D1889" s="2">
        <v>0</v>
      </c>
      <c r="E1889" s="2">
        <v>73</v>
      </c>
      <c r="F1889" s="2">
        <v>0</v>
      </c>
      <c r="G1889" s="2">
        <v>0</v>
      </c>
      <c r="H1889" s="2">
        <v>0</v>
      </c>
      <c r="I1889" s="2">
        <v>1</v>
      </c>
      <c r="J1889" s="2">
        <v>0</v>
      </c>
      <c r="K1889" s="2">
        <v>1</v>
      </c>
      <c r="L1889" s="2">
        <v>0</v>
      </c>
      <c r="M1889" s="2">
        <v>0</v>
      </c>
      <c r="N1889" s="2">
        <v>0</v>
      </c>
      <c r="O1889" s="2" t="s">
        <v>16</v>
      </c>
    </row>
    <row r="1890" spans="1:15">
      <c r="A1890" s="2">
        <v>2592</v>
      </c>
      <c r="B1890" s="2">
        <v>128359</v>
      </c>
      <c r="C1890" s="2">
        <v>1</v>
      </c>
      <c r="D1890" s="2">
        <v>0</v>
      </c>
      <c r="E1890" s="2">
        <v>37</v>
      </c>
      <c r="F1890" s="2">
        <v>0</v>
      </c>
      <c r="G1890" s="2">
        <v>0</v>
      </c>
      <c r="H1890" s="2">
        <v>0</v>
      </c>
      <c r="I1890" s="2">
        <v>1</v>
      </c>
      <c r="J1890" s="2">
        <v>0</v>
      </c>
      <c r="K1890" s="2">
        <v>0</v>
      </c>
      <c r="L1890" s="2">
        <v>1</v>
      </c>
      <c r="M1890" s="2">
        <v>0</v>
      </c>
      <c r="N1890" s="2">
        <v>0</v>
      </c>
      <c r="O1890" s="2" t="s">
        <v>17</v>
      </c>
    </row>
    <row r="1891" spans="1:15">
      <c r="A1891" s="2">
        <v>1069</v>
      </c>
      <c r="B1891" s="2">
        <v>128332</v>
      </c>
      <c r="C1891" s="2">
        <v>0</v>
      </c>
      <c r="D1891" s="2">
        <v>0</v>
      </c>
      <c r="E1891" s="2">
        <v>68</v>
      </c>
      <c r="F1891" s="2">
        <v>0</v>
      </c>
      <c r="G1891" s="2">
        <v>1</v>
      </c>
      <c r="H1891" s="2">
        <v>0</v>
      </c>
      <c r="I1891" s="2">
        <v>0</v>
      </c>
      <c r="J1891" s="2">
        <v>0</v>
      </c>
      <c r="K1891" s="2">
        <v>0</v>
      </c>
      <c r="L1891" s="2">
        <v>1</v>
      </c>
      <c r="M1891" s="2">
        <v>0</v>
      </c>
      <c r="N1891" s="2">
        <v>0</v>
      </c>
      <c r="O1891" s="2" t="s">
        <v>18</v>
      </c>
    </row>
    <row r="1892" spans="1:15">
      <c r="A1892" s="2">
        <v>2916</v>
      </c>
      <c r="B1892" s="2">
        <v>128320</v>
      </c>
      <c r="C1892" s="2">
        <v>0</v>
      </c>
      <c r="D1892" s="2">
        <v>1</v>
      </c>
      <c r="E1892" s="2">
        <v>70</v>
      </c>
      <c r="F1892" s="2">
        <v>0</v>
      </c>
      <c r="G1892" s="2">
        <v>0</v>
      </c>
      <c r="H1892" s="2">
        <v>0</v>
      </c>
      <c r="I1892" s="2">
        <v>1</v>
      </c>
      <c r="J1892" s="2">
        <v>0</v>
      </c>
      <c r="K1892" s="2">
        <v>0</v>
      </c>
      <c r="L1892" s="2">
        <v>1</v>
      </c>
      <c r="M1892" s="2">
        <v>0</v>
      </c>
      <c r="N1892" s="2">
        <v>0</v>
      </c>
      <c r="O1892" s="2" t="s">
        <v>17</v>
      </c>
    </row>
    <row r="1893" spans="1:15">
      <c r="A1893" s="2">
        <v>1173</v>
      </c>
      <c r="B1893" s="2">
        <v>128249</v>
      </c>
      <c r="C1893" s="2">
        <v>0</v>
      </c>
      <c r="D1893" s="2">
        <v>0</v>
      </c>
      <c r="E1893" s="2">
        <v>59</v>
      </c>
      <c r="F1893" s="2">
        <v>0</v>
      </c>
      <c r="G1893" s="2">
        <v>1</v>
      </c>
      <c r="H1893" s="2">
        <v>0</v>
      </c>
      <c r="I1893" s="2">
        <v>0</v>
      </c>
      <c r="J1893" s="2">
        <v>0</v>
      </c>
      <c r="K1893" s="2">
        <v>1</v>
      </c>
      <c r="L1893" s="2">
        <v>0</v>
      </c>
      <c r="M1893" s="2">
        <v>0</v>
      </c>
      <c r="N1893" s="2">
        <v>0</v>
      </c>
      <c r="O1893" s="2" t="s">
        <v>16</v>
      </c>
    </row>
    <row r="1894" spans="1:15">
      <c r="A1894" s="2">
        <v>2743</v>
      </c>
      <c r="B1894" s="2">
        <v>128249</v>
      </c>
      <c r="C1894" s="2">
        <v>0</v>
      </c>
      <c r="D1894" s="2">
        <v>0</v>
      </c>
      <c r="E1894" s="2">
        <v>59</v>
      </c>
      <c r="F1894" s="2">
        <v>0</v>
      </c>
      <c r="G1894" s="2">
        <v>1</v>
      </c>
      <c r="H1894" s="2">
        <v>0</v>
      </c>
      <c r="I1894" s="2">
        <v>0</v>
      </c>
      <c r="J1894" s="2">
        <v>0</v>
      </c>
      <c r="K1894" s="2">
        <v>1</v>
      </c>
      <c r="L1894" s="2">
        <v>0</v>
      </c>
      <c r="M1894" s="2">
        <v>0</v>
      </c>
      <c r="N1894" s="2">
        <v>0</v>
      </c>
      <c r="O1894" s="2" t="s">
        <v>18</v>
      </c>
    </row>
    <row r="1895" spans="1:15">
      <c r="A1895" s="2">
        <v>2401</v>
      </c>
      <c r="B1895" s="2">
        <v>128164</v>
      </c>
      <c r="C1895" s="2">
        <v>1</v>
      </c>
      <c r="D1895" s="2">
        <v>0</v>
      </c>
      <c r="E1895" s="2">
        <v>50</v>
      </c>
      <c r="F1895" s="2">
        <v>0</v>
      </c>
      <c r="G1895" s="2">
        <v>1</v>
      </c>
      <c r="H1895" s="2">
        <v>0</v>
      </c>
      <c r="I1895" s="2">
        <v>0</v>
      </c>
      <c r="J1895" s="2">
        <v>0</v>
      </c>
      <c r="K1895" s="2">
        <v>0</v>
      </c>
      <c r="L1895" s="2">
        <v>1</v>
      </c>
      <c r="M1895" s="2">
        <v>0</v>
      </c>
      <c r="N1895" s="2">
        <v>0</v>
      </c>
      <c r="O1895" s="2" t="s">
        <v>18</v>
      </c>
    </row>
    <row r="1896" spans="1:15">
      <c r="A1896" s="2">
        <v>2503</v>
      </c>
      <c r="B1896" s="2">
        <v>128087</v>
      </c>
      <c r="C1896" s="2">
        <v>1</v>
      </c>
      <c r="D1896" s="2">
        <v>1</v>
      </c>
      <c r="E1896" s="2">
        <v>62</v>
      </c>
      <c r="F1896" s="2">
        <v>0</v>
      </c>
      <c r="G1896" s="2">
        <v>0</v>
      </c>
      <c r="H1896" s="2">
        <v>0</v>
      </c>
      <c r="I1896" s="2">
        <v>1</v>
      </c>
      <c r="J1896" s="2">
        <v>0</v>
      </c>
      <c r="K1896" s="2">
        <v>0</v>
      </c>
      <c r="L1896" s="2">
        <v>1</v>
      </c>
      <c r="M1896" s="2">
        <v>0</v>
      </c>
      <c r="N1896" s="2">
        <v>0</v>
      </c>
      <c r="O1896" s="2" t="s">
        <v>18</v>
      </c>
    </row>
    <row r="1897" spans="1:15">
      <c r="A1897" s="2">
        <v>2440</v>
      </c>
      <c r="B1897" s="2">
        <v>128072</v>
      </c>
      <c r="C1897" s="2">
        <v>1</v>
      </c>
      <c r="D1897" s="2">
        <v>0</v>
      </c>
      <c r="E1897" s="2">
        <v>34</v>
      </c>
      <c r="F1897" s="2">
        <v>0</v>
      </c>
      <c r="G1897" s="2">
        <v>1</v>
      </c>
      <c r="H1897" s="2">
        <v>0</v>
      </c>
      <c r="I1897" s="2">
        <v>0</v>
      </c>
      <c r="J1897" s="2">
        <v>0</v>
      </c>
      <c r="K1897" s="2">
        <v>0</v>
      </c>
      <c r="L1897" s="2">
        <v>0</v>
      </c>
      <c r="M1897" s="2">
        <v>1</v>
      </c>
      <c r="N1897" s="2">
        <v>0</v>
      </c>
      <c r="O1897" s="2" t="s">
        <v>20</v>
      </c>
    </row>
    <row r="1898" spans="1:15">
      <c r="A1898" s="2">
        <v>2016</v>
      </c>
      <c r="B1898" s="2">
        <v>128071</v>
      </c>
      <c r="C1898" s="2">
        <v>0</v>
      </c>
      <c r="D1898" s="2">
        <v>0</v>
      </c>
      <c r="E1898" s="2">
        <v>40</v>
      </c>
      <c r="F1898" s="2">
        <v>0</v>
      </c>
      <c r="G1898" s="2">
        <v>0</v>
      </c>
      <c r="H1898" s="2">
        <v>1</v>
      </c>
      <c r="I1898" s="2">
        <v>0</v>
      </c>
      <c r="J1898" s="2">
        <v>0</v>
      </c>
      <c r="K1898" s="2">
        <v>0</v>
      </c>
      <c r="L1898" s="2">
        <v>1</v>
      </c>
      <c r="M1898" s="2">
        <v>0</v>
      </c>
      <c r="N1898" s="2">
        <v>0</v>
      </c>
      <c r="O1898" s="2" t="s">
        <v>17</v>
      </c>
    </row>
    <row r="1899" spans="1:15">
      <c r="A1899" s="2">
        <v>2992</v>
      </c>
      <c r="B1899" s="2">
        <v>127943</v>
      </c>
      <c r="C1899" s="2">
        <v>1</v>
      </c>
      <c r="D1899" s="2">
        <v>1</v>
      </c>
      <c r="E1899" s="2">
        <v>53</v>
      </c>
      <c r="F1899" s="2">
        <v>0</v>
      </c>
      <c r="G1899" s="2">
        <v>0</v>
      </c>
      <c r="H1899" s="2">
        <v>0</v>
      </c>
      <c r="I1899" s="2">
        <v>1</v>
      </c>
      <c r="J1899" s="2">
        <v>0</v>
      </c>
      <c r="K1899" s="2">
        <v>0</v>
      </c>
      <c r="L1899" s="2">
        <v>1</v>
      </c>
      <c r="M1899" s="2">
        <v>0</v>
      </c>
      <c r="N1899" s="2">
        <v>0</v>
      </c>
      <c r="O1899" s="2" t="s">
        <v>20</v>
      </c>
    </row>
    <row r="1900" spans="1:15">
      <c r="A1900" s="2">
        <v>1054</v>
      </c>
      <c r="B1900" s="2">
        <v>127938</v>
      </c>
      <c r="C1900" s="2">
        <v>1</v>
      </c>
      <c r="D1900" s="2">
        <v>0</v>
      </c>
      <c r="E1900" s="2">
        <v>32</v>
      </c>
      <c r="F1900" s="2">
        <v>0</v>
      </c>
      <c r="G1900" s="2">
        <v>0</v>
      </c>
      <c r="H1900" s="2">
        <v>1</v>
      </c>
      <c r="I1900" s="2">
        <v>0</v>
      </c>
      <c r="J1900" s="2">
        <v>0</v>
      </c>
      <c r="K1900" s="2">
        <v>0</v>
      </c>
      <c r="L1900" s="2">
        <v>1</v>
      </c>
      <c r="M1900" s="2">
        <v>0</v>
      </c>
      <c r="N1900" s="2">
        <v>0</v>
      </c>
      <c r="O1900" s="2" t="s">
        <v>20</v>
      </c>
    </row>
    <row r="1901" spans="1:15">
      <c r="A1901" s="2">
        <v>1931</v>
      </c>
      <c r="B1901" s="2">
        <v>127922</v>
      </c>
      <c r="C1901" s="2">
        <v>1</v>
      </c>
      <c r="D1901" s="2">
        <v>0</v>
      </c>
      <c r="E1901" s="2">
        <v>41</v>
      </c>
      <c r="F1901" s="2">
        <v>0</v>
      </c>
      <c r="G1901" s="2">
        <v>0</v>
      </c>
      <c r="H1901" s="2">
        <v>0</v>
      </c>
      <c r="I1901" s="2">
        <v>1</v>
      </c>
      <c r="J1901" s="2">
        <v>0</v>
      </c>
      <c r="K1901" s="2">
        <v>0</v>
      </c>
      <c r="L1901" s="2">
        <v>0</v>
      </c>
      <c r="M1901" s="2">
        <v>0</v>
      </c>
      <c r="N1901" s="2">
        <v>1</v>
      </c>
      <c r="O1901" s="2" t="s">
        <v>15</v>
      </c>
    </row>
    <row r="1902" spans="1:15">
      <c r="A1902" s="2">
        <v>3049</v>
      </c>
      <c r="B1902" s="2">
        <v>127889</v>
      </c>
      <c r="C1902" s="2">
        <v>1</v>
      </c>
      <c r="D1902" s="2">
        <v>0</v>
      </c>
      <c r="E1902" s="2">
        <v>43</v>
      </c>
      <c r="F1902" s="2">
        <v>0</v>
      </c>
      <c r="G1902" s="2">
        <v>1</v>
      </c>
      <c r="H1902" s="2">
        <v>0</v>
      </c>
      <c r="I1902" s="2">
        <v>0</v>
      </c>
      <c r="J1902" s="2">
        <v>0</v>
      </c>
      <c r="K1902" s="2">
        <v>0</v>
      </c>
      <c r="L1902" s="2">
        <v>0</v>
      </c>
      <c r="M1902" s="2">
        <v>1</v>
      </c>
      <c r="N1902" s="2">
        <v>0</v>
      </c>
      <c r="O1902" s="2" t="s">
        <v>18</v>
      </c>
    </row>
    <row r="1903" spans="1:15">
      <c r="A1903" s="2">
        <v>3051</v>
      </c>
      <c r="B1903" s="2">
        <v>127803</v>
      </c>
      <c r="C1903" s="2">
        <v>1</v>
      </c>
      <c r="D1903" s="2">
        <v>0</v>
      </c>
      <c r="E1903" s="2">
        <v>47</v>
      </c>
      <c r="F1903" s="2">
        <v>0</v>
      </c>
      <c r="G1903" s="2">
        <v>1</v>
      </c>
      <c r="H1903" s="2">
        <v>0</v>
      </c>
      <c r="I1903" s="2">
        <v>0</v>
      </c>
      <c r="J1903" s="2">
        <v>0</v>
      </c>
      <c r="K1903" s="2">
        <v>0</v>
      </c>
      <c r="L1903" s="2">
        <v>1</v>
      </c>
      <c r="M1903" s="2">
        <v>0</v>
      </c>
      <c r="N1903" s="2">
        <v>0</v>
      </c>
      <c r="O1903" s="2" t="s">
        <v>16</v>
      </c>
    </row>
    <row r="1904" spans="1:15">
      <c r="A1904" s="2">
        <v>3085</v>
      </c>
      <c r="B1904" s="2">
        <v>127733</v>
      </c>
      <c r="C1904" s="2">
        <v>1</v>
      </c>
      <c r="D1904" s="2">
        <v>0</v>
      </c>
      <c r="E1904" s="2">
        <v>39</v>
      </c>
      <c r="F1904" s="2">
        <v>0</v>
      </c>
      <c r="G1904" s="2">
        <v>1</v>
      </c>
      <c r="H1904" s="2">
        <v>0</v>
      </c>
      <c r="I1904" s="2">
        <v>0</v>
      </c>
      <c r="J1904" s="2">
        <v>0</v>
      </c>
      <c r="K1904" s="2">
        <v>0</v>
      </c>
      <c r="L1904" s="2">
        <v>0</v>
      </c>
      <c r="M1904" s="2">
        <v>0</v>
      </c>
      <c r="N1904" s="2">
        <v>0</v>
      </c>
      <c r="O1904" s="2" t="s">
        <v>18</v>
      </c>
    </row>
    <row r="1905" spans="1:15">
      <c r="A1905" s="2">
        <v>2225</v>
      </c>
      <c r="B1905" s="2">
        <v>127683</v>
      </c>
      <c r="C1905" s="2">
        <v>1</v>
      </c>
      <c r="D1905" s="2">
        <v>0</v>
      </c>
      <c r="E1905" s="2">
        <v>42</v>
      </c>
      <c r="F1905" s="2">
        <v>0</v>
      </c>
      <c r="G1905" s="2">
        <v>0</v>
      </c>
      <c r="H1905" s="2">
        <v>0</v>
      </c>
      <c r="I1905" s="2">
        <v>1</v>
      </c>
      <c r="J1905" s="2">
        <v>0</v>
      </c>
      <c r="K1905" s="2">
        <v>0</v>
      </c>
      <c r="L1905" s="2">
        <v>0</v>
      </c>
      <c r="M1905" s="2">
        <v>0</v>
      </c>
      <c r="N1905" s="2">
        <v>1</v>
      </c>
      <c r="O1905" s="2" t="s">
        <v>15</v>
      </c>
    </row>
    <row r="1906" spans="1:15">
      <c r="A1906" s="2">
        <v>2079</v>
      </c>
      <c r="B1906" s="2">
        <v>127590</v>
      </c>
      <c r="C1906" s="2">
        <v>1</v>
      </c>
      <c r="D1906" s="2">
        <v>0</v>
      </c>
      <c r="E1906" s="2">
        <v>38</v>
      </c>
      <c r="F1906" s="2">
        <v>0</v>
      </c>
      <c r="G1906" s="2">
        <v>0</v>
      </c>
      <c r="H1906" s="2">
        <v>0</v>
      </c>
      <c r="I1906" s="2">
        <v>1</v>
      </c>
      <c r="J1906" s="2">
        <v>0</v>
      </c>
      <c r="K1906" s="2">
        <v>0</v>
      </c>
      <c r="L1906" s="2">
        <v>0</v>
      </c>
      <c r="M1906" s="2">
        <v>1</v>
      </c>
      <c r="N1906" s="2">
        <v>0</v>
      </c>
      <c r="O1906" s="2" t="s">
        <v>16</v>
      </c>
    </row>
    <row r="1907" spans="1:15">
      <c r="A1907" s="2">
        <v>2651</v>
      </c>
      <c r="B1907" s="2">
        <v>127573</v>
      </c>
      <c r="C1907" s="2">
        <v>1</v>
      </c>
      <c r="D1907" s="2">
        <v>0</v>
      </c>
      <c r="E1907" s="2">
        <v>45</v>
      </c>
      <c r="F1907" s="2">
        <v>0</v>
      </c>
      <c r="G1907" s="2">
        <v>1</v>
      </c>
      <c r="H1907" s="2">
        <v>0</v>
      </c>
      <c r="I1907" s="2">
        <v>0</v>
      </c>
      <c r="J1907" s="2">
        <v>0</v>
      </c>
      <c r="K1907" s="2">
        <v>0</v>
      </c>
      <c r="L1907" s="2">
        <v>1</v>
      </c>
      <c r="M1907" s="2">
        <v>0</v>
      </c>
      <c r="N1907" s="2">
        <v>0</v>
      </c>
      <c r="O1907" s="2" t="s">
        <v>15</v>
      </c>
    </row>
    <row r="1908" spans="1:15">
      <c r="A1908" s="2">
        <v>3160</v>
      </c>
      <c r="B1908" s="2">
        <v>127469</v>
      </c>
      <c r="C1908" s="2">
        <v>0</v>
      </c>
      <c r="D1908" s="2">
        <v>0</v>
      </c>
      <c r="E1908" s="2">
        <v>73</v>
      </c>
      <c r="F1908" s="2">
        <v>0</v>
      </c>
      <c r="G1908" s="2">
        <v>1</v>
      </c>
      <c r="H1908" s="2">
        <v>0</v>
      </c>
      <c r="I1908" s="2">
        <v>0</v>
      </c>
      <c r="J1908" s="2">
        <v>0</v>
      </c>
      <c r="K1908" s="2">
        <v>0</v>
      </c>
      <c r="L1908" s="2">
        <v>1</v>
      </c>
      <c r="M1908" s="2">
        <v>0</v>
      </c>
      <c r="N1908" s="2">
        <v>0</v>
      </c>
      <c r="O1908" s="2" t="s">
        <v>20</v>
      </c>
    </row>
    <row r="1909" spans="1:15">
      <c r="A1909" s="2">
        <v>1567</v>
      </c>
      <c r="B1909" s="2">
        <v>127450</v>
      </c>
      <c r="C1909" s="2">
        <v>0</v>
      </c>
      <c r="D1909" s="2">
        <v>0</v>
      </c>
      <c r="E1909" s="2">
        <v>69</v>
      </c>
      <c r="F1909" s="2">
        <v>0</v>
      </c>
      <c r="G1909" s="2">
        <v>1</v>
      </c>
      <c r="H1909" s="2">
        <v>0</v>
      </c>
      <c r="I1909" s="2">
        <v>0</v>
      </c>
      <c r="J1909" s="2">
        <v>0</v>
      </c>
      <c r="K1909" s="2">
        <v>0</v>
      </c>
      <c r="L1909" s="2">
        <v>0</v>
      </c>
      <c r="M1909" s="2">
        <v>1</v>
      </c>
      <c r="N1909" s="2">
        <v>0</v>
      </c>
      <c r="O1909" s="2" t="s">
        <v>18</v>
      </c>
    </row>
    <row r="1910" spans="1:15">
      <c r="A1910" s="2">
        <v>1366</v>
      </c>
      <c r="B1910" s="2">
        <v>127421</v>
      </c>
      <c r="C1910" s="2">
        <v>0</v>
      </c>
      <c r="D1910" s="2">
        <v>0</v>
      </c>
      <c r="E1910" s="2">
        <v>66</v>
      </c>
      <c r="F1910" s="2">
        <v>0</v>
      </c>
      <c r="G1910" s="2">
        <v>0</v>
      </c>
      <c r="H1910" s="2">
        <v>0</v>
      </c>
      <c r="I1910" s="2">
        <v>0</v>
      </c>
      <c r="J1910" s="2">
        <v>1</v>
      </c>
      <c r="K1910" s="2">
        <v>0</v>
      </c>
      <c r="L1910" s="2">
        <v>1</v>
      </c>
      <c r="M1910" s="2">
        <v>0</v>
      </c>
      <c r="N1910" s="2">
        <v>0</v>
      </c>
      <c r="O1910" s="2" t="s">
        <v>20</v>
      </c>
    </row>
    <row r="1911" spans="1:15">
      <c r="A1911" s="2">
        <v>1312</v>
      </c>
      <c r="B1911" s="2">
        <v>127255</v>
      </c>
      <c r="C1911" s="2">
        <v>1</v>
      </c>
      <c r="D1911" s="2">
        <v>0</v>
      </c>
      <c r="E1911" s="2">
        <v>36</v>
      </c>
      <c r="F1911" s="2">
        <v>0</v>
      </c>
      <c r="G1911" s="2">
        <v>1</v>
      </c>
      <c r="H1911" s="2">
        <v>0</v>
      </c>
      <c r="I1911" s="2">
        <v>0</v>
      </c>
      <c r="J1911" s="2">
        <v>0</v>
      </c>
      <c r="K1911" s="2">
        <v>0</v>
      </c>
      <c r="L1911" s="2">
        <v>1</v>
      </c>
      <c r="M1911" s="2">
        <v>0</v>
      </c>
      <c r="N1911" s="2">
        <v>0</v>
      </c>
      <c r="O1911" s="2" t="s">
        <v>20</v>
      </c>
    </row>
    <row r="1912" spans="1:15">
      <c r="A1912" s="2">
        <v>2310</v>
      </c>
      <c r="B1912" s="2">
        <v>127244</v>
      </c>
      <c r="C1912" s="2">
        <v>1</v>
      </c>
      <c r="D1912" s="2">
        <v>0</v>
      </c>
      <c r="E1912" s="2">
        <v>41</v>
      </c>
      <c r="F1912" s="2">
        <v>0</v>
      </c>
      <c r="G1912" s="2">
        <v>1</v>
      </c>
      <c r="H1912" s="2">
        <v>0</v>
      </c>
      <c r="I1912" s="2">
        <v>0</v>
      </c>
      <c r="J1912" s="2">
        <v>0</v>
      </c>
      <c r="K1912" s="2">
        <v>0</v>
      </c>
      <c r="L1912" s="2">
        <v>1</v>
      </c>
      <c r="M1912" s="2">
        <v>0</v>
      </c>
      <c r="N1912" s="2">
        <v>0</v>
      </c>
      <c r="O1912" s="2" t="s">
        <v>17</v>
      </c>
    </row>
    <row r="1913" spans="1:15">
      <c r="A1913" s="2">
        <v>2495</v>
      </c>
      <c r="B1913" s="2">
        <v>127242</v>
      </c>
      <c r="C1913" s="2">
        <v>1</v>
      </c>
      <c r="D1913" s="2">
        <v>0</v>
      </c>
      <c r="E1913" s="2">
        <v>50</v>
      </c>
      <c r="F1913" s="2">
        <v>0</v>
      </c>
      <c r="G1913" s="2">
        <v>0</v>
      </c>
      <c r="H1913" s="2">
        <v>1</v>
      </c>
      <c r="I1913" s="2">
        <v>0</v>
      </c>
      <c r="J1913" s="2">
        <v>0</v>
      </c>
      <c r="K1913" s="2">
        <v>0</v>
      </c>
      <c r="L1913" s="2">
        <v>1</v>
      </c>
      <c r="M1913" s="2">
        <v>0</v>
      </c>
      <c r="N1913" s="2">
        <v>0</v>
      </c>
      <c r="O1913" s="2" t="s">
        <v>15</v>
      </c>
    </row>
    <row r="1914" spans="1:15">
      <c r="A1914" s="2">
        <v>2295</v>
      </c>
      <c r="B1914" s="2">
        <v>127238</v>
      </c>
      <c r="C1914" s="2">
        <v>1</v>
      </c>
      <c r="D1914" s="2">
        <v>1</v>
      </c>
      <c r="E1914" s="2">
        <v>58</v>
      </c>
      <c r="F1914" s="2">
        <v>0</v>
      </c>
      <c r="G1914" s="2">
        <v>0</v>
      </c>
      <c r="H1914" s="2">
        <v>1</v>
      </c>
      <c r="I1914" s="2">
        <v>0</v>
      </c>
      <c r="J1914" s="2">
        <v>0</v>
      </c>
      <c r="K1914" s="2">
        <v>0</v>
      </c>
      <c r="L1914" s="2">
        <v>0</v>
      </c>
      <c r="M1914" s="2">
        <v>0</v>
      </c>
      <c r="N1914" s="2">
        <v>1</v>
      </c>
      <c r="O1914" s="2" t="s">
        <v>16</v>
      </c>
    </row>
    <row r="1915" spans="1:15">
      <c r="A1915" s="2">
        <v>2534</v>
      </c>
      <c r="B1915" s="2">
        <v>127215</v>
      </c>
      <c r="C1915" s="2">
        <v>2</v>
      </c>
      <c r="D1915" s="2">
        <v>1</v>
      </c>
      <c r="E1915" s="2">
        <v>59</v>
      </c>
      <c r="F1915" s="2">
        <v>1</v>
      </c>
      <c r="G1915" s="2">
        <v>0</v>
      </c>
      <c r="H1915" s="2">
        <v>0</v>
      </c>
      <c r="I1915" s="2">
        <v>0</v>
      </c>
      <c r="J1915" s="2">
        <v>0</v>
      </c>
      <c r="K1915" s="2">
        <v>0</v>
      </c>
      <c r="L1915" s="2">
        <v>1</v>
      </c>
      <c r="M1915" s="2">
        <v>0</v>
      </c>
      <c r="N1915" s="2">
        <v>0</v>
      </c>
      <c r="O1915" s="2" t="s">
        <v>19</v>
      </c>
    </row>
    <row r="1916" spans="1:15">
      <c r="A1916" s="2">
        <v>1390</v>
      </c>
      <c r="B1916" s="2">
        <v>127213</v>
      </c>
      <c r="C1916" s="2">
        <v>1</v>
      </c>
      <c r="D1916" s="2">
        <v>0</v>
      </c>
      <c r="E1916" s="2">
        <v>48</v>
      </c>
      <c r="F1916" s="2">
        <v>0</v>
      </c>
      <c r="G1916" s="2">
        <v>0</v>
      </c>
      <c r="H1916" s="2">
        <v>1</v>
      </c>
      <c r="I1916" s="2">
        <v>0</v>
      </c>
      <c r="J1916" s="2">
        <v>0</v>
      </c>
      <c r="K1916" s="2">
        <v>0</v>
      </c>
      <c r="L1916" s="2">
        <v>0</v>
      </c>
      <c r="M1916" s="2">
        <v>0</v>
      </c>
      <c r="N1916" s="2">
        <v>1</v>
      </c>
      <c r="O1916" s="2" t="s">
        <v>20</v>
      </c>
    </row>
    <row r="1917" spans="1:15">
      <c r="A1917" s="2">
        <v>1484</v>
      </c>
      <c r="B1917" s="2">
        <v>127203</v>
      </c>
      <c r="C1917" s="2">
        <v>1</v>
      </c>
      <c r="D1917" s="2">
        <v>1</v>
      </c>
      <c r="E1917" s="2">
        <v>70</v>
      </c>
      <c r="F1917" s="2">
        <v>0</v>
      </c>
      <c r="G1917" s="2">
        <v>0</v>
      </c>
      <c r="H1917" s="2">
        <v>0</v>
      </c>
      <c r="I1917" s="2">
        <v>1</v>
      </c>
      <c r="J1917" s="2">
        <v>0</v>
      </c>
      <c r="K1917" s="2">
        <v>0</v>
      </c>
      <c r="L1917" s="2">
        <v>1</v>
      </c>
      <c r="M1917" s="2">
        <v>0</v>
      </c>
      <c r="N1917" s="2">
        <v>0</v>
      </c>
      <c r="O1917" s="2" t="s">
        <v>19</v>
      </c>
    </row>
    <row r="1918" spans="1:15">
      <c r="A1918" s="2">
        <v>1328</v>
      </c>
      <c r="B1918" s="2">
        <v>127190</v>
      </c>
      <c r="C1918" s="2">
        <v>1</v>
      </c>
      <c r="D1918" s="2">
        <v>0</v>
      </c>
      <c r="E1918" s="2">
        <v>47</v>
      </c>
      <c r="F1918" s="2">
        <v>0</v>
      </c>
      <c r="G1918" s="2">
        <v>0</v>
      </c>
      <c r="H1918" s="2">
        <v>0</v>
      </c>
      <c r="I1918" s="2">
        <v>1</v>
      </c>
      <c r="J1918" s="2">
        <v>0</v>
      </c>
      <c r="K1918" s="2">
        <v>1</v>
      </c>
      <c r="L1918" s="2">
        <v>0</v>
      </c>
      <c r="M1918" s="2">
        <v>0</v>
      </c>
      <c r="N1918" s="2">
        <v>0</v>
      </c>
      <c r="O1918" s="2" t="s">
        <v>19</v>
      </c>
    </row>
    <row r="1919" spans="1:15">
      <c r="A1919" s="2">
        <v>2549</v>
      </c>
      <c r="B1919" s="2">
        <v>127161</v>
      </c>
      <c r="C1919" s="2">
        <v>1</v>
      </c>
      <c r="D1919" s="2">
        <v>0</v>
      </c>
      <c r="E1919" s="2">
        <v>34</v>
      </c>
      <c r="F1919" s="2">
        <v>0</v>
      </c>
      <c r="G1919" s="2">
        <v>1</v>
      </c>
      <c r="H1919" s="2">
        <v>0</v>
      </c>
      <c r="I1919" s="2">
        <v>0</v>
      </c>
      <c r="J1919" s="2">
        <v>0</v>
      </c>
      <c r="K1919" s="2">
        <v>0</v>
      </c>
      <c r="L1919" s="2">
        <v>0</v>
      </c>
      <c r="M1919" s="2">
        <v>1</v>
      </c>
      <c r="N1919" s="2">
        <v>0</v>
      </c>
      <c r="O1919" s="2" t="s">
        <v>15</v>
      </c>
    </row>
    <row r="1920" spans="1:15">
      <c r="A1920" s="2">
        <v>1533</v>
      </c>
      <c r="B1920" s="2">
        <v>127159</v>
      </c>
      <c r="C1920" s="2">
        <v>1</v>
      </c>
      <c r="D1920" s="2">
        <v>1</v>
      </c>
      <c r="E1920" s="2">
        <v>47</v>
      </c>
      <c r="F1920" s="2">
        <v>0</v>
      </c>
      <c r="G1920" s="2">
        <v>1</v>
      </c>
      <c r="H1920" s="2">
        <v>0</v>
      </c>
      <c r="I1920" s="2">
        <v>0</v>
      </c>
      <c r="J1920" s="2">
        <v>0</v>
      </c>
      <c r="K1920" s="2">
        <v>0</v>
      </c>
      <c r="L1920" s="2">
        <v>0</v>
      </c>
      <c r="M1920" s="2">
        <v>1</v>
      </c>
      <c r="N1920" s="2">
        <v>0</v>
      </c>
      <c r="O1920" s="2" t="s">
        <v>16</v>
      </c>
    </row>
    <row r="1921" spans="1:15">
      <c r="A1921" s="2">
        <v>2580</v>
      </c>
      <c r="B1921" s="2">
        <v>127116</v>
      </c>
      <c r="C1921" s="2">
        <v>1</v>
      </c>
      <c r="D1921" s="2">
        <v>1</v>
      </c>
      <c r="E1921" s="2">
        <v>59</v>
      </c>
      <c r="F1921" s="2">
        <v>0</v>
      </c>
      <c r="G1921" s="2">
        <v>1</v>
      </c>
      <c r="H1921" s="2">
        <v>0</v>
      </c>
      <c r="I1921" s="2">
        <v>0</v>
      </c>
      <c r="J1921" s="2">
        <v>0</v>
      </c>
      <c r="K1921" s="2">
        <v>0</v>
      </c>
      <c r="L1921" s="2">
        <v>1</v>
      </c>
      <c r="M1921" s="2">
        <v>0</v>
      </c>
      <c r="N1921" s="2">
        <v>0</v>
      </c>
      <c r="O1921" s="2" t="s">
        <v>17</v>
      </c>
    </row>
    <row r="1922" spans="1:15">
      <c r="A1922" s="2">
        <v>2035</v>
      </c>
      <c r="B1922" s="2">
        <v>127100</v>
      </c>
      <c r="C1922" s="2">
        <v>1</v>
      </c>
      <c r="D1922" s="2">
        <v>0</v>
      </c>
      <c r="E1922" s="2">
        <v>37</v>
      </c>
      <c r="F1922" s="2">
        <v>0</v>
      </c>
      <c r="G1922" s="2">
        <v>1</v>
      </c>
      <c r="H1922" s="2">
        <v>0</v>
      </c>
      <c r="I1922" s="2">
        <v>0</v>
      </c>
      <c r="J1922" s="2">
        <v>0</v>
      </c>
      <c r="K1922" s="2">
        <v>0</v>
      </c>
      <c r="L1922" s="2">
        <v>0</v>
      </c>
      <c r="M1922" s="2">
        <v>1</v>
      </c>
      <c r="N1922" s="2">
        <v>0</v>
      </c>
      <c r="O1922" s="2" t="s">
        <v>18</v>
      </c>
    </row>
    <row r="1923" spans="1:15">
      <c r="A1923" s="2">
        <v>2406</v>
      </c>
      <c r="B1923" s="2">
        <v>127100</v>
      </c>
      <c r="C1923" s="2">
        <v>1</v>
      </c>
      <c r="D1923" s="2">
        <v>0</v>
      </c>
      <c r="E1923" s="2">
        <v>37</v>
      </c>
      <c r="F1923" s="2">
        <v>0</v>
      </c>
      <c r="G1923" s="2">
        <v>1</v>
      </c>
      <c r="H1923" s="2">
        <v>0</v>
      </c>
      <c r="I1923" s="2">
        <v>0</v>
      </c>
      <c r="J1923" s="2">
        <v>0</v>
      </c>
      <c r="K1923" s="2">
        <v>0</v>
      </c>
      <c r="L1923" s="2">
        <v>0</v>
      </c>
      <c r="M1923" s="2">
        <v>1</v>
      </c>
      <c r="N1923" s="2">
        <v>0</v>
      </c>
      <c r="O1923" s="2" t="s">
        <v>17</v>
      </c>
    </row>
    <row r="1924" spans="1:15">
      <c r="A1924" s="2">
        <v>2817</v>
      </c>
      <c r="B1924" s="2">
        <v>127071</v>
      </c>
      <c r="C1924" s="2">
        <v>1</v>
      </c>
      <c r="D1924" s="2">
        <v>0</v>
      </c>
      <c r="E1924" s="2">
        <v>52</v>
      </c>
      <c r="F1924" s="2">
        <v>1</v>
      </c>
      <c r="G1924" s="2">
        <v>0</v>
      </c>
      <c r="H1924" s="2">
        <v>0</v>
      </c>
      <c r="I1924" s="2">
        <v>0</v>
      </c>
      <c r="J1924" s="2">
        <v>0</v>
      </c>
      <c r="K1924" s="2">
        <v>0</v>
      </c>
      <c r="L1924" s="2">
        <v>0</v>
      </c>
      <c r="M1924" s="2">
        <v>1</v>
      </c>
      <c r="N1924" s="2">
        <v>0</v>
      </c>
      <c r="O1924" s="2" t="s">
        <v>16</v>
      </c>
    </row>
    <row r="1925" spans="1:15">
      <c r="A1925" s="2">
        <v>1293</v>
      </c>
      <c r="B1925" s="2">
        <v>127038</v>
      </c>
      <c r="C1925" s="2">
        <v>0</v>
      </c>
      <c r="D1925" s="2">
        <v>0</v>
      </c>
      <c r="E1925" s="2">
        <v>54</v>
      </c>
      <c r="F1925" s="2">
        <v>0</v>
      </c>
      <c r="G1925" s="2">
        <v>0</v>
      </c>
      <c r="H1925" s="2">
        <v>0</v>
      </c>
      <c r="I1925" s="2">
        <v>0</v>
      </c>
      <c r="J1925" s="2">
        <v>1</v>
      </c>
      <c r="K1925" s="2">
        <v>0</v>
      </c>
      <c r="L1925" s="2">
        <v>1</v>
      </c>
      <c r="M1925" s="2">
        <v>0</v>
      </c>
      <c r="N1925" s="2">
        <v>0</v>
      </c>
      <c r="O1925" s="2" t="s">
        <v>16</v>
      </c>
    </row>
    <row r="1926" spans="1:15">
      <c r="A1926" s="2">
        <v>2265</v>
      </c>
      <c r="B1926" s="2">
        <v>126997</v>
      </c>
      <c r="C1926" s="2">
        <v>0</v>
      </c>
      <c r="D1926" s="2">
        <v>0</v>
      </c>
      <c r="E1926" s="2">
        <v>69</v>
      </c>
      <c r="F1926" s="2">
        <v>0</v>
      </c>
      <c r="G1926" s="2">
        <v>1</v>
      </c>
      <c r="H1926" s="2">
        <v>0</v>
      </c>
      <c r="I1926" s="2">
        <v>0</v>
      </c>
      <c r="J1926" s="2">
        <v>0</v>
      </c>
      <c r="K1926" s="2">
        <v>1</v>
      </c>
      <c r="L1926" s="2">
        <v>0</v>
      </c>
      <c r="M1926" s="2">
        <v>0</v>
      </c>
      <c r="N1926" s="2">
        <v>0</v>
      </c>
      <c r="O1926" s="2" t="s">
        <v>16</v>
      </c>
    </row>
    <row r="1927" spans="1:15">
      <c r="A1927" s="2">
        <v>2165</v>
      </c>
      <c r="B1927" s="2">
        <v>126954</v>
      </c>
      <c r="C1927" s="2">
        <v>1</v>
      </c>
      <c r="D1927" s="2">
        <v>0</v>
      </c>
      <c r="E1927" s="2">
        <v>49</v>
      </c>
      <c r="F1927" s="2">
        <v>0</v>
      </c>
      <c r="G1927" s="2">
        <v>0</v>
      </c>
      <c r="H1927" s="2">
        <v>1</v>
      </c>
      <c r="I1927" s="2">
        <v>0</v>
      </c>
      <c r="J1927" s="2">
        <v>0</v>
      </c>
      <c r="K1927" s="2">
        <v>0</v>
      </c>
      <c r="L1927" s="2">
        <v>1</v>
      </c>
      <c r="M1927" s="2">
        <v>0</v>
      </c>
      <c r="N1927" s="2">
        <v>0</v>
      </c>
      <c r="O1927" s="2" t="s">
        <v>15</v>
      </c>
    </row>
    <row r="1928" spans="1:15">
      <c r="A1928" s="2">
        <v>2058</v>
      </c>
      <c r="B1928" s="2">
        <v>126907</v>
      </c>
      <c r="C1928" s="2">
        <v>1</v>
      </c>
      <c r="D1928" s="2">
        <v>1</v>
      </c>
      <c r="E1928" s="2">
        <v>44</v>
      </c>
      <c r="F1928" s="2">
        <v>0</v>
      </c>
      <c r="G1928" s="2">
        <v>0</v>
      </c>
      <c r="H1928" s="2">
        <v>0</v>
      </c>
      <c r="I1928" s="2">
        <v>1</v>
      </c>
      <c r="J1928" s="2">
        <v>0</v>
      </c>
      <c r="K1928" s="2">
        <v>0</v>
      </c>
      <c r="L1928" s="2">
        <v>0</v>
      </c>
      <c r="M1928" s="2">
        <v>0</v>
      </c>
      <c r="N1928" s="2">
        <v>0</v>
      </c>
      <c r="O1928" s="2" t="s">
        <v>17</v>
      </c>
    </row>
    <row r="1929" spans="1:15">
      <c r="A1929" s="2">
        <v>2363</v>
      </c>
      <c r="B1929" s="2">
        <v>126907</v>
      </c>
      <c r="C1929" s="2">
        <v>1</v>
      </c>
      <c r="D1929" s="2">
        <v>1</v>
      </c>
      <c r="E1929" s="2">
        <v>44</v>
      </c>
      <c r="F1929" s="2">
        <v>0</v>
      </c>
      <c r="G1929" s="2">
        <v>0</v>
      </c>
      <c r="H1929" s="2">
        <v>0</v>
      </c>
      <c r="I1929" s="2">
        <v>1</v>
      </c>
      <c r="J1929" s="2">
        <v>0</v>
      </c>
      <c r="K1929" s="2">
        <v>0</v>
      </c>
      <c r="L1929" s="2">
        <v>0</v>
      </c>
      <c r="M1929" s="2">
        <v>0</v>
      </c>
      <c r="N1929" s="2">
        <v>0</v>
      </c>
      <c r="O1929" s="2" t="s">
        <v>15</v>
      </c>
    </row>
    <row r="1930" spans="1:15">
      <c r="A1930" s="2">
        <v>2326</v>
      </c>
      <c r="B1930" s="2">
        <v>126887</v>
      </c>
      <c r="C1930" s="2">
        <v>0</v>
      </c>
      <c r="D1930" s="2">
        <v>1</v>
      </c>
      <c r="E1930" s="2">
        <v>61</v>
      </c>
      <c r="F1930" s="2">
        <v>0</v>
      </c>
      <c r="G1930" s="2">
        <v>1</v>
      </c>
      <c r="H1930" s="2">
        <v>0</v>
      </c>
      <c r="I1930" s="2">
        <v>0</v>
      </c>
      <c r="J1930" s="2">
        <v>0</v>
      </c>
      <c r="K1930" s="2">
        <v>0</v>
      </c>
      <c r="L1930" s="2">
        <v>0</v>
      </c>
      <c r="M1930" s="2">
        <v>0</v>
      </c>
      <c r="N1930" s="2">
        <v>0</v>
      </c>
      <c r="O1930" s="2" t="s">
        <v>20</v>
      </c>
    </row>
    <row r="1931" spans="1:15">
      <c r="A1931" s="2">
        <v>1594</v>
      </c>
      <c r="B1931" s="2">
        <v>126877</v>
      </c>
      <c r="C1931" s="2">
        <v>0</v>
      </c>
      <c r="D1931" s="2">
        <v>0</v>
      </c>
      <c r="E1931" s="2">
        <v>51</v>
      </c>
      <c r="F1931" s="2">
        <v>0</v>
      </c>
      <c r="G1931" s="2">
        <v>0</v>
      </c>
      <c r="H1931" s="2">
        <v>1</v>
      </c>
      <c r="I1931" s="2">
        <v>0</v>
      </c>
      <c r="J1931" s="2">
        <v>0</v>
      </c>
      <c r="K1931" s="2">
        <v>0</v>
      </c>
      <c r="L1931" s="2">
        <v>0</v>
      </c>
      <c r="M1931" s="2">
        <v>1</v>
      </c>
      <c r="N1931" s="2">
        <v>0</v>
      </c>
      <c r="O1931" s="2" t="s">
        <v>20</v>
      </c>
    </row>
    <row r="1932" spans="1:15">
      <c r="A1932" s="2">
        <v>1791</v>
      </c>
      <c r="B1932" s="2">
        <v>126872</v>
      </c>
      <c r="C1932" s="2">
        <v>0</v>
      </c>
      <c r="D1932" s="2">
        <v>0</v>
      </c>
      <c r="E1932" s="2">
        <v>39</v>
      </c>
      <c r="F1932" s="2">
        <v>0</v>
      </c>
      <c r="G1932" s="2">
        <v>1</v>
      </c>
      <c r="H1932" s="2">
        <v>0</v>
      </c>
      <c r="I1932" s="2">
        <v>0</v>
      </c>
      <c r="J1932" s="2">
        <v>0</v>
      </c>
      <c r="K1932" s="2">
        <v>0</v>
      </c>
      <c r="L1932" s="2">
        <v>1</v>
      </c>
      <c r="M1932" s="2">
        <v>0</v>
      </c>
      <c r="N1932" s="2">
        <v>0</v>
      </c>
      <c r="O1932" s="2" t="s">
        <v>16</v>
      </c>
    </row>
    <row r="1933" spans="1:15">
      <c r="A1933" s="2">
        <v>1874</v>
      </c>
      <c r="B1933" s="2">
        <v>126868</v>
      </c>
      <c r="C1933" s="2">
        <v>1</v>
      </c>
      <c r="D1933" s="2">
        <v>0</v>
      </c>
      <c r="E1933" s="2">
        <v>29</v>
      </c>
      <c r="F1933" s="2">
        <v>0</v>
      </c>
      <c r="G1933" s="2">
        <v>0</v>
      </c>
      <c r="H1933" s="2">
        <v>1</v>
      </c>
      <c r="I1933" s="2">
        <v>0</v>
      </c>
      <c r="J1933" s="2">
        <v>0</v>
      </c>
      <c r="K1933" s="2">
        <v>1</v>
      </c>
      <c r="L1933" s="2">
        <v>0</v>
      </c>
      <c r="M1933" s="2">
        <v>0</v>
      </c>
      <c r="N1933" s="2">
        <v>0</v>
      </c>
      <c r="O1933" s="2" t="s">
        <v>19</v>
      </c>
    </row>
    <row r="1934" spans="1:15">
      <c r="A1934" s="2">
        <v>1569</v>
      </c>
      <c r="B1934" s="2">
        <v>126850</v>
      </c>
      <c r="C1934" s="2">
        <v>1</v>
      </c>
      <c r="D1934" s="2">
        <v>1</v>
      </c>
      <c r="E1934" s="2">
        <v>49</v>
      </c>
      <c r="F1934" s="2">
        <v>0</v>
      </c>
      <c r="G1934" s="2">
        <v>0</v>
      </c>
      <c r="H1934" s="2">
        <v>0</v>
      </c>
      <c r="I1934" s="2">
        <v>1</v>
      </c>
      <c r="J1934" s="2">
        <v>0</v>
      </c>
      <c r="K1934" s="2">
        <v>0</v>
      </c>
      <c r="L1934" s="2">
        <v>0</v>
      </c>
      <c r="M1934" s="2">
        <v>0</v>
      </c>
      <c r="N1934" s="2">
        <v>0</v>
      </c>
      <c r="O1934" s="2" t="s">
        <v>16</v>
      </c>
    </row>
    <row r="1935" spans="1:15">
      <c r="A1935" s="2">
        <v>3199</v>
      </c>
      <c r="B1935" s="2">
        <v>126816</v>
      </c>
      <c r="C1935" s="2">
        <v>0</v>
      </c>
      <c r="D1935" s="2">
        <v>0</v>
      </c>
      <c r="E1935" s="2">
        <v>34</v>
      </c>
      <c r="F1935" s="2">
        <v>0</v>
      </c>
      <c r="G1935" s="2">
        <v>0</v>
      </c>
      <c r="H1935" s="2">
        <v>1</v>
      </c>
      <c r="I1935" s="2">
        <v>0</v>
      </c>
      <c r="J1935" s="2">
        <v>0</v>
      </c>
      <c r="K1935" s="2">
        <v>0</v>
      </c>
      <c r="L1935" s="2">
        <v>1</v>
      </c>
      <c r="M1935" s="2">
        <v>0</v>
      </c>
      <c r="N1935" s="2">
        <v>0</v>
      </c>
      <c r="O1935" s="2" t="s">
        <v>18</v>
      </c>
    </row>
    <row r="1936" spans="1:15">
      <c r="A1936" s="2">
        <v>2373</v>
      </c>
      <c r="B1936" s="2">
        <v>126759</v>
      </c>
      <c r="C1936" s="2">
        <v>1</v>
      </c>
      <c r="D1936" s="2">
        <v>0</v>
      </c>
      <c r="E1936" s="2">
        <v>48</v>
      </c>
      <c r="F1936" s="2">
        <v>1</v>
      </c>
      <c r="G1936" s="2">
        <v>0</v>
      </c>
      <c r="H1936" s="2">
        <v>0</v>
      </c>
      <c r="I1936" s="2">
        <v>0</v>
      </c>
      <c r="J1936" s="2">
        <v>0</v>
      </c>
      <c r="K1936" s="2">
        <v>0</v>
      </c>
      <c r="L1936" s="2">
        <v>1</v>
      </c>
      <c r="M1936" s="2">
        <v>0</v>
      </c>
      <c r="N1936" s="2">
        <v>0</v>
      </c>
      <c r="O1936" s="2" t="s">
        <v>16</v>
      </c>
    </row>
    <row r="1937" spans="1:15">
      <c r="A1937" s="2">
        <v>1657</v>
      </c>
      <c r="B1937" s="2">
        <v>126751</v>
      </c>
      <c r="C1937" s="2">
        <v>2</v>
      </c>
      <c r="D1937" s="2">
        <v>0</v>
      </c>
      <c r="E1937" s="2">
        <v>46</v>
      </c>
      <c r="F1937" s="2">
        <v>0</v>
      </c>
      <c r="G1937" s="2">
        <v>1</v>
      </c>
      <c r="H1937" s="2">
        <v>0</v>
      </c>
      <c r="I1937" s="2">
        <v>0</v>
      </c>
      <c r="J1937" s="2">
        <v>0</v>
      </c>
      <c r="K1937" s="2">
        <v>0</v>
      </c>
      <c r="L1937" s="2">
        <v>1</v>
      </c>
      <c r="M1937" s="2">
        <v>0</v>
      </c>
      <c r="N1937" s="2">
        <v>0</v>
      </c>
      <c r="O1937" s="2" t="s">
        <v>18</v>
      </c>
    </row>
    <row r="1938" spans="1:15">
      <c r="A1938" s="2">
        <v>1004</v>
      </c>
      <c r="B1938" s="2">
        <v>126646</v>
      </c>
      <c r="C1938" s="2">
        <v>1</v>
      </c>
      <c r="D1938" s="2">
        <v>0</v>
      </c>
      <c r="E1938" s="2">
        <v>36</v>
      </c>
      <c r="F1938" s="2">
        <v>0</v>
      </c>
      <c r="G1938" s="2">
        <v>0</v>
      </c>
      <c r="H1938" s="2">
        <v>0</v>
      </c>
      <c r="I1938" s="2">
        <v>1</v>
      </c>
      <c r="J1938" s="2">
        <v>0</v>
      </c>
      <c r="K1938" s="2">
        <v>0</v>
      </c>
      <c r="L1938" s="2">
        <v>1</v>
      </c>
      <c r="M1938" s="2">
        <v>0</v>
      </c>
      <c r="N1938" s="2">
        <v>0</v>
      </c>
      <c r="O1938" s="2" t="s">
        <v>19</v>
      </c>
    </row>
    <row r="1939" spans="1:15">
      <c r="A1939" s="2">
        <v>2845</v>
      </c>
      <c r="B1939" s="2">
        <v>126642</v>
      </c>
      <c r="C1939" s="2">
        <v>1</v>
      </c>
      <c r="D1939" s="2">
        <v>0</v>
      </c>
      <c r="E1939" s="2">
        <v>53</v>
      </c>
      <c r="F1939" s="2">
        <v>1</v>
      </c>
      <c r="G1939" s="2">
        <v>0</v>
      </c>
      <c r="H1939" s="2">
        <v>0</v>
      </c>
      <c r="I1939" s="2">
        <v>0</v>
      </c>
      <c r="J1939" s="2">
        <v>0</v>
      </c>
      <c r="K1939" s="2">
        <v>0</v>
      </c>
      <c r="L1939" s="2">
        <v>0</v>
      </c>
      <c r="M1939" s="2">
        <v>0</v>
      </c>
      <c r="N1939" s="2">
        <v>1</v>
      </c>
      <c r="O1939" s="2" t="s">
        <v>18</v>
      </c>
    </row>
    <row r="1940" spans="1:15">
      <c r="A1940" s="2">
        <v>2130</v>
      </c>
      <c r="B1940" s="2">
        <v>126576</v>
      </c>
      <c r="C1940" s="2">
        <v>1</v>
      </c>
      <c r="D1940" s="2">
        <v>0</v>
      </c>
      <c r="E1940" s="2">
        <v>34</v>
      </c>
      <c r="F1940" s="2">
        <v>0</v>
      </c>
      <c r="G1940" s="2">
        <v>0</v>
      </c>
      <c r="H1940" s="2">
        <v>1</v>
      </c>
      <c r="I1940" s="2">
        <v>0</v>
      </c>
      <c r="J1940" s="2">
        <v>0</v>
      </c>
      <c r="K1940" s="2">
        <v>0</v>
      </c>
      <c r="L1940" s="2">
        <v>1</v>
      </c>
      <c r="M1940" s="2">
        <v>0</v>
      </c>
      <c r="N1940" s="2">
        <v>0</v>
      </c>
      <c r="O1940" s="2" t="s">
        <v>17</v>
      </c>
    </row>
    <row r="1941" spans="1:15">
      <c r="A1941" s="2">
        <v>1678</v>
      </c>
      <c r="B1941" s="2">
        <v>126518</v>
      </c>
      <c r="C1941" s="2">
        <v>1</v>
      </c>
      <c r="D1941" s="2">
        <v>1</v>
      </c>
      <c r="E1941" s="2">
        <v>71</v>
      </c>
      <c r="F1941" s="2">
        <v>0</v>
      </c>
      <c r="G1941" s="2">
        <v>0</v>
      </c>
      <c r="H1941" s="2">
        <v>1</v>
      </c>
      <c r="I1941" s="2">
        <v>0</v>
      </c>
      <c r="J1941" s="2">
        <v>0</v>
      </c>
      <c r="K1941" s="2">
        <v>0</v>
      </c>
      <c r="L1941" s="2">
        <v>0</v>
      </c>
      <c r="M1941" s="2">
        <v>0</v>
      </c>
      <c r="N1941" s="2">
        <v>1</v>
      </c>
      <c r="O1941" s="2" t="s">
        <v>20</v>
      </c>
    </row>
    <row r="1942" spans="1:15">
      <c r="A1942" s="2">
        <v>1240</v>
      </c>
      <c r="B1942" s="2">
        <v>126490</v>
      </c>
      <c r="C1942" s="2">
        <v>0</v>
      </c>
      <c r="D1942" s="2">
        <v>0</v>
      </c>
      <c r="E1942" s="2">
        <v>62</v>
      </c>
      <c r="F1942" s="2">
        <v>0</v>
      </c>
      <c r="G1942" s="2">
        <v>0</v>
      </c>
      <c r="H1942" s="2">
        <v>0</v>
      </c>
      <c r="I1942" s="2">
        <v>1</v>
      </c>
      <c r="J1942" s="2">
        <v>0</v>
      </c>
      <c r="K1942" s="2">
        <v>0</v>
      </c>
      <c r="L1942" s="2">
        <v>0</v>
      </c>
      <c r="M1942" s="2">
        <v>0</v>
      </c>
      <c r="N1942" s="2">
        <v>0</v>
      </c>
      <c r="O1942" s="2" t="s">
        <v>20</v>
      </c>
    </row>
    <row r="1943" spans="1:15">
      <c r="A1943" s="2">
        <v>1639</v>
      </c>
      <c r="B1943" s="2">
        <v>126490</v>
      </c>
      <c r="C1943" s="2">
        <v>0</v>
      </c>
      <c r="D1943" s="2">
        <v>0</v>
      </c>
      <c r="E1943" s="2">
        <v>62</v>
      </c>
      <c r="F1943" s="2">
        <v>0</v>
      </c>
      <c r="G1943" s="2">
        <v>0</v>
      </c>
      <c r="H1943" s="2">
        <v>0</v>
      </c>
      <c r="I1943" s="2">
        <v>1</v>
      </c>
      <c r="J1943" s="2">
        <v>0</v>
      </c>
      <c r="K1943" s="2">
        <v>0</v>
      </c>
      <c r="L1943" s="2">
        <v>0</v>
      </c>
      <c r="M1943" s="2">
        <v>0</v>
      </c>
      <c r="N1943" s="2">
        <v>0</v>
      </c>
      <c r="O1943" s="2" t="s">
        <v>18</v>
      </c>
    </row>
    <row r="1944" spans="1:15">
      <c r="A1944" s="2">
        <v>3151</v>
      </c>
      <c r="B1944" s="2">
        <v>126487</v>
      </c>
      <c r="C1944" s="2">
        <v>1</v>
      </c>
      <c r="D1944" s="2">
        <v>0</v>
      </c>
      <c r="E1944" s="2">
        <v>42</v>
      </c>
      <c r="F1944" s="2">
        <v>0</v>
      </c>
      <c r="G1944" s="2">
        <v>0</v>
      </c>
      <c r="H1944" s="2">
        <v>1</v>
      </c>
      <c r="I1944" s="2">
        <v>0</v>
      </c>
      <c r="J1944" s="2">
        <v>0</v>
      </c>
      <c r="K1944" s="2">
        <v>1</v>
      </c>
      <c r="L1944" s="2">
        <v>0</v>
      </c>
      <c r="M1944" s="2">
        <v>0</v>
      </c>
      <c r="N1944" s="2">
        <v>0</v>
      </c>
      <c r="O1944" s="2" t="s">
        <v>18</v>
      </c>
    </row>
    <row r="1945" spans="1:15">
      <c r="A1945" s="2">
        <v>1073</v>
      </c>
      <c r="B1945" s="2">
        <v>126326</v>
      </c>
      <c r="C1945" s="2">
        <v>0</v>
      </c>
      <c r="D1945" s="2">
        <v>0</v>
      </c>
      <c r="E1945" s="2">
        <v>44</v>
      </c>
      <c r="F1945" s="2">
        <v>0</v>
      </c>
      <c r="G1945" s="2">
        <v>0</v>
      </c>
      <c r="H1945" s="2">
        <v>0</v>
      </c>
      <c r="I1945" s="2">
        <v>1</v>
      </c>
      <c r="J1945" s="2">
        <v>0</v>
      </c>
      <c r="K1945" s="2">
        <v>0</v>
      </c>
      <c r="L1945" s="2">
        <v>0</v>
      </c>
      <c r="M1945" s="2">
        <v>0</v>
      </c>
      <c r="N1945" s="2">
        <v>0</v>
      </c>
      <c r="O1945" s="2" t="s">
        <v>15</v>
      </c>
    </row>
    <row r="1946" spans="1:15">
      <c r="A1946" s="2">
        <v>1076</v>
      </c>
      <c r="B1946" s="2">
        <v>126304</v>
      </c>
      <c r="C1946" s="2">
        <v>1</v>
      </c>
      <c r="D1946" s="2">
        <v>0</v>
      </c>
      <c r="E1946" s="2">
        <v>51</v>
      </c>
      <c r="F1946" s="2">
        <v>0</v>
      </c>
      <c r="G1946" s="2">
        <v>1</v>
      </c>
      <c r="H1946" s="2">
        <v>0</v>
      </c>
      <c r="I1946" s="2">
        <v>0</v>
      </c>
      <c r="J1946" s="2">
        <v>0</v>
      </c>
      <c r="K1946" s="2">
        <v>0</v>
      </c>
      <c r="L1946" s="2">
        <v>1</v>
      </c>
      <c r="M1946" s="2">
        <v>0</v>
      </c>
      <c r="N1946" s="2">
        <v>0</v>
      </c>
      <c r="O1946" s="2" t="s">
        <v>19</v>
      </c>
    </row>
    <row r="1947" spans="1:15">
      <c r="A1947" s="2">
        <v>2433</v>
      </c>
      <c r="B1947" s="2">
        <v>126290</v>
      </c>
      <c r="C1947" s="2">
        <v>1</v>
      </c>
      <c r="D1947" s="2">
        <v>1</v>
      </c>
      <c r="E1947" s="2">
        <v>48</v>
      </c>
      <c r="F1947" s="2">
        <v>0</v>
      </c>
      <c r="G1947" s="2">
        <v>0</v>
      </c>
      <c r="H1947" s="2">
        <v>0</v>
      </c>
      <c r="I1947" s="2">
        <v>1</v>
      </c>
      <c r="J1947" s="2">
        <v>0</v>
      </c>
      <c r="K1947" s="2">
        <v>0</v>
      </c>
      <c r="L1947" s="2">
        <v>1</v>
      </c>
      <c r="M1947" s="2">
        <v>0</v>
      </c>
      <c r="N1947" s="2">
        <v>0</v>
      </c>
      <c r="O1947" s="2" t="s">
        <v>16</v>
      </c>
    </row>
    <row r="1948" spans="1:15">
      <c r="A1948" s="2">
        <v>2202</v>
      </c>
      <c r="B1948" s="2">
        <v>126228</v>
      </c>
      <c r="C1948" s="2">
        <v>1</v>
      </c>
      <c r="D1948" s="2">
        <v>0</v>
      </c>
      <c r="E1948" s="2">
        <v>47</v>
      </c>
      <c r="F1948" s="2">
        <v>0</v>
      </c>
      <c r="G1948" s="2">
        <v>1</v>
      </c>
      <c r="H1948" s="2">
        <v>0</v>
      </c>
      <c r="I1948" s="2">
        <v>0</v>
      </c>
      <c r="J1948" s="2">
        <v>0</v>
      </c>
      <c r="K1948" s="2">
        <v>0</v>
      </c>
      <c r="L1948" s="2">
        <v>1</v>
      </c>
      <c r="M1948" s="2">
        <v>0</v>
      </c>
      <c r="N1948" s="2">
        <v>0</v>
      </c>
      <c r="O1948" s="2" t="s">
        <v>17</v>
      </c>
    </row>
    <row r="1949" spans="1:15">
      <c r="A1949" s="2">
        <v>1582</v>
      </c>
      <c r="B1949" s="2">
        <v>126224</v>
      </c>
      <c r="C1949" s="2">
        <v>1</v>
      </c>
      <c r="D1949" s="2">
        <v>0</v>
      </c>
      <c r="E1949" s="2">
        <v>42</v>
      </c>
      <c r="F1949" s="2">
        <v>0</v>
      </c>
      <c r="G1949" s="2">
        <v>1</v>
      </c>
      <c r="H1949" s="2">
        <v>0</v>
      </c>
      <c r="I1949" s="2">
        <v>0</v>
      </c>
      <c r="J1949" s="2">
        <v>0</v>
      </c>
      <c r="K1949" s="2">
        <v>0</v>
      </c>
      <c r="L1949" s="2">
        <v>0</v>
      </c>
      <c r="M1949" s="2">
        <v>0</v>
      </c>
      <c r="N1949" s="2">
        <v>0</v>
      </c>
      <c r="O1949" s="2" t="s">
        <v>20</v>
      </c>
    </row>
    <row r="1950" spans="1:15">
      <c r="A1950" s="2">
        <v>1591</v>
      </c>
      <c r="B1950" s="2">
        <v>126150</v>
      </c>
      <c r="C1950" s="2">
        <v>2</v>
      </c>
      <c r="D1950" s="2">
        <v>1</v>
      </c>
      <c r="E1950" s="2">
        <v>64</v>
      </c>
      <c r="F1950" s="2">
        <v>1</v>
      </c>
      <c r="G1950" s="2">
        <v>0</v>
      </c>
      <c r="H1950" s="2">
        <v>0</v>
      </c>
      <c r="I1950" s="2">
        <v>0</v>
      </c>
      <c r="J1950" s="2">
        <v>0</v>
      </c>
      <c r="K1950" s="2">
        <v>0</v>
      </c>
      <c r="L1950" s="2">
        <v>1</v>
      </c>
      <c r="M1950" s="2">
        <v>0</v>
      </c>
      <c r="N1950" s="2">
        <v>0</v>
      </c>
      <c r="O1950" s="2" t="s">
        <v>18</v>
      </c>
    </row>
    <row r="1951" spans="1:15">
      <c r="A1951" s="2">
        <v>1501</v>
      </c>
      <c r="B1951" s="2">
        <v>126095</v>
      </c>
      <c r="C1951" s="2">
        <v>1</v>
      </c>
      <c r="D1951" s="2">
        <v>0</v>
      </c>
      <c r="E1951" s="2">
        <v>30</v>
      </c>
      <c r="F1951" s="2">
        <v>0</v>
      </c>
      <c r="G1951" s="2">
        <v>0</v>
      </c>
      <c r="H1951" s="2">
        <v>1</v>
      </c>
      <c r="I1951" s="2">
        <v>0</v>
      </c>
      <c r="J1951" s="2">
        <v>0</v>
      </c>
      <c r="K1951" s="2">
        <v>0</v>
      </c>
      <c r="L1951" s="2">
        <v>1</v>
      </c>
      <c r="M1951" s="2">
        <v>0</v>
      </c>
      <c r="N1951" s="2">
        <v>0</v>
      </c>
      <c r="O1951" s="2" t="s">
        <v>18</v>
      </c>
    </row>
    <row r="1952" spans="1:15">
      <c r="A1952" s="2">
        <v>1158</v>
      </c>
      <c r="B1952" s="2">
        <v>126091</v>
      </c>
      <c r="C1952" s="2">
        <v>1</v>
      </c>
      <c r="D1952" s="2">
        <v>1</v>
      </c>
      <c r="E1952" s="2">
        <v>63</v>
      </c>
      <c r="F1952" s="2">
        <v>0</v>
      </c>
      <c r="G1952" s="2">
        <v>0</v>
      </c>
      <c r="H1952" s="2">
        <v>0</v>
      </c>
      <c r="I1952" s="2">
        <v>1</v>
      </c>
      <c r="J1952" s="2">
        <v>0</v>
      </c>
      <c r="K1952" s="2">
        <v>0</v>
      </c>
      <c r="L1952" s="2">
        <v>1</v>
      </c>
      <c r="M1952" s="2">
        <v>0</v>
      </c>
      <c r="N1952" s="2">
        <v>0</v>
      </c>
      <c r="O1952" s="2" t="s">
        <v>17</v>
      </c>
    </row>
    <row r="1953" spans="1:15">
      <c r="A1953" s="2">
        <v>1978</v>
      </c>
      <c r="B1953" s="2">
        <v>126091</v>
      </c>
      <c r="C1953" s="2">
        <v>1</v>
      </c>
      <c r="D1953" s="2">
        <v>1</v>
      </c>
      <c r="E1953" s="2">
        <v>63</v>
      </c>
      <c r="F1953" s="2">
        <v>0</v>
      </c>
      <c r="G1953" s="2">
        <v>0</v>
      </c>
      <c r="H1953" s="2">
        <v>0</v>
      </c>
      <c r="I1953" s="2">
        <v>1</v>
      </c>
      <c r="J1953" s="2">
        <v>0</v>
      </c>
      <c r="K1953" s="2">
        <v>0</v>
      </c>
      <c r="L1953" s="2">
        <v>1</v>
      </c>
      <c r="M1953" s="2">
        <v>0</v>
      </c>
      <c r="N1953" s="2">
        <v>0</v>
      </c>
      <c r="O1953" s="2" t="s">
        <v>20</v>
      </c>
    </row>
    <row r="1954" spans="1:15">
      <c r="A1954" s="2">
        <v>3148</v>
      </c>
      <c r="B1954" s="2">
        <v>126067</v>
      </c>
      <c r="C1954" s="2">
        <v>1</v>
      </c>
      <c r="D1954" s="2">
        <v>0</v>
      </c>
      <c r="E1954" s="2">
        <v>46</v>
      </c>
      <c r="F1954" s="2">
        <v>0</v>
      </c>
      <c r="G1954" s="2">
        <v>1</v>
      </c>
      <c r="H1954" s="2">
        <v>0</v>
      </c>
      <c r="I1954" s="2">
        <v>0</v>
      </c>
      <c r="J1954" s="2">
        <v>0</v>
      </c>
      <c r="K1954" s="2">
        <v>0</v>
      </c>
      <c r="L1954" s="2">
        <v>1</v>
      </c>
      <c r="M1954" s="2">
        <v>0</v>
      </c>
      <c r="N1954" s="2">
        <v>0</v>
      </c>
      <c r="O1954" s="2" t="s">
        <v>20</v>
      </c>
    </row>
    <row r="1955" spans="1:15">
      <c r="A1955" s="2">
        <v>1645</v>
      </c>
      <c r="B1955" s="2">
        <v>125965</v>
      </c>
      <c r="C1955" s="2">
        <v>0</v>
      </c>
      <c r="D1955" s="2">
        <v>0</v>
      </c>
      <c r="E1955" s="2">
        <v>40</v>
      </c>
      <c r="F1955" s="2">
        <v>0</v>
      </c>
      <c r="G1955" s="2">
        <v>1</v>
      </c>
      <c r="H1955" s="2">
        <v>0</v>
      </c>
      <c r="I1955" s="2">
        <v>0</v>
      </c>
      <c r="J1955" s="2">
        <v>0</v>
      </c>
      <c r="K1955" s="2">
        <v>1</v>
      </c>
      <c r="L1955" s="2">
        <v>0</v>
      </c>
      <c r="M1955" s="2">
        <v>0</v>
      </c>
      <c r="N1955" s="2">
        <v>0</v>
      </c>
      <c r="O1955" s="2" t="s">
        <v>18</v>
      </c>
    </row>
    <row r="1956" spans="1:15">
      <c r="A1956" s="2">
        <v>2034</v>
      </c>
      <c r="B1956" s="2">
        <v>125959</v>
      </c>
      <c r="C1956" s="2">
        <v>1</v>
      </c>
      <c r="D1956" s="2">
        <v>1</v>
      </c>
      <c r="E1956" s="2">
        <v>50</v>
      </c>
      <c r="F1956" s="2">
        <v>1</v>
      </c>
      <c r="G1956" s="2">
        <v>0</v>
      </c>
      <c r="H1956" s="2">
        <v>0</v>
      </c>
      <c r="I1956" s="2">
        <v>0</v>
      </c>
      <c r="J1956" s="2">
        <v>0</v>
      </c>
      <c r="K1956" s="2">
        <v>0</v>
      </c>
      <c r="L1956" s="2">
        <v>0</v>
      </c>
      <c r="M1956" s="2">
        <v>0</v>
      </c>
      <c r="N1956" s="2">
        <v>0</v>
      </c>
      <c r="O1956" s="2" t="s">
        <v>17</v>
      </c>
    </row>
    <row r="1957" spans="1:15">
      <c r="A1957" s="2">
        <v>2112</v>
      </c>
      <c r="B1957" s="2">
        <v>125930</v>
      </c>
      <c r="C1957" s="2">
        <v>1</v>
      </c>
      <c r="D1957" s="2">
        <v>1</v>
      </c>
      <c r="E1957" s="2">
        <v>53</v>
      </c>
      <c r="F1957" s="2">
        <v>0</v>
      </c>
      <c r="G1957" s="2">
        <v>0</v>
      </c>
      <c r="H1957" s="2">
        <v>1</v>
      </c>
      <c r="I1957" s="2">
        <v>0</v>
      </c>
      <c r="J1957" s="2">
        <v>0</v>
      </c>
      <c r="K1957" s="2">
        <v>0</v>
      </c>
      <c r="L1957" s="2">
        <v>1</v>
      </c>
      <c r="M1957" s="2">
        <v>0</v>
      </c>
      <c r="N1957" s="2">
        <v>0</v>
      </c>
      <c r="O1957" s="2" t="s">
        <v>17</v>
      </c>
    </row>
    <row r="1958" spans="1:15">
      <c r="A1958" s="2">
        <v>1698</v>
      </c>
      <c r="B1958" s="2">
        <v>125851</v>
      </c>
      <c r="C1958" s="2">
        <v>1</v>
      </c>
      <c r="D1958" s="2">
        <v>0</v>
      </c>
      <c r="E1958" s="2">
        <v>42</v>
      </c>
      <c r="F1958" s="2">
        <v>0</v>
      </c>
      <c r="G1958" s="2">
        <v>0</v>
      </c>
      <c r="H1958" s="2">
        <v>0</v>
      </c>
      <c r="I1958" s="2">
        <v>1</v>
      </c>
      <c r="J1958" s="2">
        <v>0</v>
      </c>
      <c r="K1958" s="2">
        <v>0</v>
      </c>
      <c r="L1958" s="2">
        <v>1</v>
      </c>
      <c r="M1958" s="2">
        <v>0</v>
      </c>
      <c r="N1958" s="2">
        <v>0</v>
      </c>
      <c r="O1958" s="2" t="s">
        <v>17</v>
      </c>
    </row>
    <row r="1959" spans="1:15">
      <c r="A1959" s="2">
        <v>3088</v>
      </c>
      <c r="B1959" s="2">
        <v>125818</v>
      </c>
      <c r="C1959" s="2">
        <v>1</v>
      </c>
      <c r="D1959" s="2">
        <v>0</v>
      </c>
      <c r="E1959" s="2">
        <v>49</v>
      </c>
      <c r="F1959" s="2">
        <v>1</v>
      </c>
      <c r="G1959" s="2">
        <v>0</v>
      </c>
      <c r="H1959" s="2">
        <v>0</v>
      </c>
      <c r="I1959" s="2">
        <v>0</v>
      </c>
      <c r="J1959" s="2">
        <v>0</v>
      </c>
      <c r="K1959" s="2">
        <v>0</v>
      </c>
      <c r="L1959" s="2">
        <v>1</v>
      </c>
      <c r="M1959" s="2">
        <v>0</v>
      </c>
      <c r="N1959" s="2">
        <v>0</v>
      </c>
      <c r="O1959" s="2" t="s">
        <v>20</v>
      </c>
    </row>
    <row r="1960" spans="1:15">
      <c r="A1960" s="2">
        <v>1800</v>
      </c>
      <c r="B1960" s="2">
        <v>125804</v>
      </c>
      <c r="C1960" s="2">
        <v>1</v>
      </c>
      <c r="D1960" s="2">
        <v>0</v>
      </c>
      <c r="E1960" s="2">
        <v>42</v>
      </c>
      <c r="F1960" s="2">
        <v>0</v>
      </c>
      <c r="G1960" s="2">
        <v>1</v>
      </c>
      <c r="H1960" s="2">
        <v>0</v>
      </c>
      <c r="I1960" s="2">
        <v>0</v>
      </c>
      <c r="J1960" s="2">
        <v>0</v>
      </c>
      <c r="K1960" s="2">
        <v>0</v>
      </c>
      <c r="L1960" s="2">
        <v>0</v>
      </c>
      <c r="M1960" s="2">
        <v>0</v>
      </c>
      <c r="N1960" s="2">
        <v>0</v>
      </c>
      <c r="O1960" s="2" t="s">
        <v>17</v>
      </c>
    </row>
    <row r="1961" spans="1:15">
      <c r="A1961" s="2">
        <v>1061</v>
      </c>
      <c r="B1961" s="2">
        <v>125721</v>
      </c>
      <c r="C1961" s="2">
        <v>1</v>
      </c>
      <c r="D1961" s="2">
        <v>0</v>
      </c>
      <c r="E1961" s="2">
        <v>49</v>
      </c>
      <c r="F1961" s="2">
        <v>0</v>
      </c>
      <c r="G1961" s="2">
        <v>1</v>
      </c>
      <c r="H1961" s="2">
        <v>0</v>
      </c>
      <c r="I1961" s="2">
        <v>0</v>
      </c>
      <c r="J1961" s="2">
        <v>0</v>
      </c>
      <c r="K1961" s="2">
        <v>0</v>
      </c>
      <c r="L1961" s="2">
        <v>1</v>
      </c>
      <c r="M1961" s="2">
        <v>0</v>
      </c>
      <c r="N1961" s="2">
        <v>0</v>
      </c>
      <c r="O1961" s="2" t="s">
        <v>15</v>
      </c>
    </row>
    <row r="1962" spans="1:15">
      <c r="A1962" s="2">
        <v>2221</v>
      </c>
      <c r="B1962" s="2">
        <v>125707</v>
      </c>
      <c r="C1962" s="2">
        <v>1</v>
      </c>
      <c r="D1962" s="2">
        <v>0</v>
      </c>
      <c r="E1962" s="2">
        <v>36</v>
      </c>
      <c r="F1962" s="2">
        <v>0</v>
      </c>
      <c r="G1962" s="2">
        <v>0</v>
      </c>
      <c r="H1962" s="2">
        <v>1</v>
      </c>
      <c r="I1962" s="2">
        <v>0</v>
      </c>
      <c r="J1962" s="2">
        <v>0</v>
      </c>
      <c r="K1962" s="2">
        <v>1</v>
      </c>
      <c r="L1962" s="2">
        <v>0</v>
      </c>
      <c r="M1962" s="2">
        <v>0</v>
      </c>
      <c r="N1962" s="2">
        <v>0</v>
      </c>
      <c r="O1962" s="2" t="s">
        <v>18</v>
      </c>
    </row>
    <row r="1963" spans="1:15">
      <c r="A1963" s="2">
        <v>1508</v>
      </c>
      <c r="B1963" s="2">
        <v>125545</v>
      </c>
      <c r="C1963" s="2">
        <v>1</v>
      </c>
      <c r="D1963" s="2">
        <v>0</v>
      </c>
      <c r="E1963" s="2">
        <v>33</v>
      </c>
      <c r="F1963" s="2">
        <v>0</v>
      </c>
      <c r="G1963" s="2">
        <v>1</v>
      </c>
      <c r="H1963" s="2">
        <v>0</v>
      </c>
      <c r="I1963" s="2">
        <v>0</v>
      </c>
      <c r="J1963" s="2">
        <v>0</v>
      </c>
      <c r="K1963" s="2">
        <v>0</v>
      </c>
      <c r="L1963" s="2">
        <v>1</v>
      </c>
      <c r="M1963" s="2">
        <v>0</v>
      </c>
      <c r="N1963" s="2">
        <v>0</v>
      </c>
      <c r="O1963" s="2" t="s">
        <v>19</v>
      </c>
    </row>
    <row r="1964" spans="1:15">
      <c r="A1964" s="2">
        <v>2745</v>
      </c>
      <c r="B1964" s="2">
        <v>125509</v>
      </c>
      <c r="C1964" s="2">
        <v>1</v>
      </c>
      <c r="D1964" s="2">
        <v>0</v>
      </c>
      <c r="E1964" s="2">
        <v>46</v>
      </c>
      <c r="F1964" s="2">
        <v>1</v>
      </c>
      <c r="G1964" s="2">
        <v>0</v>
      </c>
      <c r="H1964" s="2">
        <v>0</v>
      </c>
      <c r="I1964" s="2">
        <v>0</v>
      </c>
      <c r="J1964" s="2">
        <v>0</v>
      </c>
      <c r="K1964" s="2">
        <v>0</v>
      </c>
      <c r="L1964" s="2">
        <v>0</v>
      </c>
      <c r="M1964" s="2">
        <v>0</v>
      </c>
      <c r="N1964" s="2">
        <v>1</v>
      </c>
      <c r="O1964" s="2" t="s">
        <v>16</v>
      </c>
    </row>
    <row r="1965" spans="1:15">
      <c r="A1965" s="2">
        <v>2956</v>
      </c>
      <c r="B1965" s="2">
        <v>125509</v>
      </c>
      <c r="C1965" s="2">
        <v>1</v>
      </c>
      <c r="D1965" s="2">
        <v>0</v>
      </c>
      <c r="E1965" s="2">
        <v>46</v>
      </c>
      <c r="F1965" s="2">
        <v>1</v>
      </c>
      <c r="G1965" s="2">
        <v>0</v>
      </c>
      <c r="H1965" s="2">
        <v>0</v>
      </c>
      <c r="I1965" s="2">
        <v>0</v>
      </c>
      <c r="J1965" s="2">
        <v>0</v>
      </c>
      <c r="K1965" s="2">
        <v>0</v>
      </c>
      <c r="L1965" s="2">
        <v>0</v>
      </c>
      <c r="M1965" s="2">
        <v>0</v>
      </c>
      <c r="N1965" s="2">
        <v>1</v>
      </c>
      <c r="O1965" s="2" t="s">
        <v>20</v>
      </c>
    </row>
    <row r="1966" spans="1:15">
      <c r="A1966" s="2">
        <v>1914</v>
      </c>
      <c r="B1966" s="2">
        <v>125443</v>
      </c>
      <c r="C1966" s="2">
        <v>1</v>
      </c>
      <c r="D1966" s="2">
        <v>0</v>
      </c>
      <c r="E1966" s="2">
        <v>31</v>
      </c>
      <c r="F1966" s="2">
        <v>0</v>
      </c>
      <c r="G1966" s="2">
        <v>1</v>
      </c>
      <c r="H1966" s="2">
        <v>0</v>
      </c>
      <c r="I1966" s="2">
        <v>0</v>
      </c>
      <c r="J1966" s="2">
        <v>0</v>
      </c>
      <c r="K1966" s="2">
        <v>1</v>
      </c>
      <c r="L1966" s="2">
        <v>0</v>
      </c>
      <c r="M1966" s="2">
        <v>0</v>
      </c>
      <c r="N1966" s="2">
        <v>0</v>
      </c>
      <c r="O1966" s="2" t="s">
        <v>17</v>
      </c>
    </row>
    <row r="1967" spans="1:15">
      <c r="A1967" s="2">
        <v>2914</v>
      </c>
      <c r="B1967" s="2">
        <v>125410</v>
      </c>
      <c r="C1967" s="2">
        <v>1</v>
      </c>
      <c r="D1967" s="2">
        <v>0</v>
      </c>
      <c r="E1967" s="2">
        <v>47</v>
      </c>
      <c r="F1967" s="2">
        <v>0</v>
      </c>
      <c r="G1967" s="2">
        <v>1</v>
      </c>
      <c r="H1967" s="2">
        <v>0</v>
      </c>
      <c r="I1967" s="2">
        <v>0</v>
      </c>
      <c r="J1967" s="2">
        <v>0</v>
      </c>
      <c r="K1967" s="2">
        <v>0</v>
      </c>
      <c r="L1967" s="2">
        <v>1</v>
      </c>
      <c r="M1967" s="2">
        <v>0</v>
      </c>
      <c r="N1967" s="2">
        <v>0</v>
      </c>
      <c r="O1967" s="2" t="s">
        <v>20</v>
      </c>
    </row>
    <row r="1968" spans="1:15">
      <c r="A1968" s="2">
        <v>2629</v>
      </c>
      <c r="B1968" s="2">
        <v>125358</v>
      </c>
      <c r="C1968" s="2">
        <v>0</v>
      </c>
      <c r="D1968" s="2">
        <v>1</v>
      </c>
      <c r="E1968" s="2">
        <v>73</v>
      </c>
      <c r="F1968" s="2">
        <v>0</v>
      </c>
      <c r="G1968" s="2">
        <v>0</v>
      </c>
      <c r="H1968" s="2">
        <v>0</v>
      </c>
      <c r="I1968" s="2">
        <v>0</v>
      </c>
      <c r="J1968" s="2">
        <v>1</v>
      </c>
      <c r="K1968" s="2">
        <v>0</v>
      </c>
      <c r="L1968" s="2">
        <v>0</v>
      </c>
      <c r="M1968" s="2">
        <v>0</v>
      </c>
      <c r="N1968" s="2">
        <v>1</v>
      </c>
      <c r="O1968" s="2" t="s">
        <v>18</v>
      </c>
    </row>
    <row r="1969" spans="1:15">
      <c r="A1969" s="2">
        <v>1524</v>
      </c>
      <c r="B1969" s="2">
        <v>125315</v>
      </c>
      <c r="C1969" s="2">
        <v>1</v>
      </c>
      <c r="D1969" s="2">
        <v>0</v>
      </c>
      <c r="E1969" s="2">
        <v>43</v>
      </c>
      <c r="F1969" s="2">
        <v>0</v>
      </c>
      <c r="G1969" s="2">
        <v>0</v>
      </c>
      <c r="H1969" s="2">
        <v>0</v>
      </c>
      <c r="I1969" s="2">
        <v>1</v>
      </c>
      <c r="J1969" s="2">
        <v>0</v>
      </c>
      <c r="K1969" s="2">
        <v>0</v>
      </c>
      <c r="L1969" s="2">
        <v>0</v>
      </c>
      <c r="M1969" s="2">
        <v>0</v>
      </c>
      <c r="N1969" s="2">
        <v>0</v>
      </c>
      <c r="O1969" s="2" t="s">
        <v>17</v>
      </c>
    </row>
    <row r="1970" spans="1:15">
      <c r="A1970" s="2">
        <v>2800</v>
      </c>
      <c r="B1970" s="2">
        <v>125293</v>
      </c>
      <c r="C1970" s="2">
        <v>1</v>
      </c>
      <c r="D1970" s="2">
        <v>0</v>
      </c>
      <c r="E1970" s="2">
        <v>51</v>
      </c>
      <c r="F1970" s="2">
        <v>0</v>
      </c>
      <c r="G1970" s="2">
        <v>1</v>
      </c>
      <c r="H1970" s="2">
        <v>0</v>
      </c>
      <c r="I1970" s="2">
        <v>0</v>
      </c>
      <c r="J1970" s="2">
        <v>0</v>
      </c>
      <c r="K1970" s="2">
        <v>0</v>
      </c>
      <c r="L1970" s="2">
        <v>1</v>
      </c>
      <c r="M1970" s="2">
        <v>0</v>
      </c>
      <c r="N1970" s="2">
        <v>0</v>
      </c>
      <c r="O1970" s="2" t="s">
        <v>20</v>
      </c>
    </row>
    <row r="1971" spans="1:15">
      <c r="A1971" s="2">
        <v>3045</v>
      </c>
      <c r="B1971" s="2">
        <v>125293</v>
      </c>
      <c r="C1971" s="2">
        <v>1</v>
      </c>
      <c r="D1971" s="2">
        <v>0</v>
      </c>
      <c r="E1971" s="2">
        <v>51</v>
      </c>
      <c r="F1971" s="2">
        <v>0</v>
      </c>
      <c r="G1971" s="2">
        <v>1</v>
      </c>
      <c r="H1971" s="2">
        <v>0</v>
      </c>
      <c r="I1971" s="2">
        <v>0</v>
      </c>
      <c r="J1971" s="2">
        <v>0</v>
      </c>
      <c r="K1971" s="2">
        <v>0</v>
      </c>
      <c r="L1971" s="2">
        <v>1</v>
      </c>
      <c r="M1971" s="2">
        <v>0</v>
      </c>
      <c r="N1971" s="2">
        <v>0</v>
      </c>
      <c r="O1971" s="2" t="s">
        <v>16</v>
      </c>
    </row>
    <row r="1972" spans="1:15">
      <c r="A1972" s="2">
        <v>1174</v>
      </c>
      <c r="B1972" s="2">
        <v>125271</v>
      </c>
      <c r="C1972" s="2">
        <v>1</v>
      </c>
      <c r="D1972" s="2">
        <v>0</v>
      </c>
      <c r="E1972" s="2">
        <v>37</v>
      </c>
      <c r="F1972" s="2">
        <v>0</v>
      </c>
      <c r="G1972" s="2">
        <v>1</v>
      </c>
      <c r="H1972" s="2">
        <v>0</v>
      </c>
      <c r="I1972" s="2">
        <v>0</v>
      </c>
      <c r="J1972" s="2">
        <v>0</v>
      </c>
      <c r="K1972" s="2">
        <v>0</v>
      </c>
      <c r="L1972" s="2">
        <v>1</v>
      </c>
      <c r="M1972" s="2">
        <v>0</v>
      </c>
      <c r="N1972" s="2">
        <v>0</v>
      </c>
      <c r="O1972" s="2" t="s">
        <v>20</v>
      </c>
    </row>
    <row r="1973" spans="1:15">
      <c r="A1973" s="2">
        <v>1691</v>
      </c>
      <c r="B1973" s="2">
        <v>125252</v>
      </c>
      <c r="C1973" s="2">
        <v>1</v>
      </c>
      <c r="D1973" s="2">
        <v>0</v>
      </c>
      <c r="E1973" s="2">
        <v>34</v>
      </c>
      <c r="F1973" s="2">
        <v>0</v>
      </c>
      <c r="G1973" s="2">
        <v>1</v>
      </c>
      <c r="H1973" s="2">
        <v>0</v>
      </c>
      <c r="I1973" s="2">
        <v>0</v>
      </c>
      <c r="J1973" s="2">
        <v>0</v>
      </c>
      <c r="K1973" s="2">
        <v>0</v>
      </c>
      <c r="L1973" s="2">
        <v>1</v>
      </c>
      <c r="M1973" s="2">
        <v>0</v>
      </c>
      <c r="N1973" s="2">
        <v>0</v>
      </c>
      <c r="O1973" s="2" t="s">
        <v>15</v>
      </c>
    </row>
    <row r="1974" spans="1:15">
      <c r="A1974" s="2">
        <v>3157</v>
      </c>
      <c r="B1974" s="2">
        <v>125224</v>
      </c>
      <c r="C1974" s="2">
        <v>1</v>
      </c>
      <c r="D1974" s="2">
        <v>0</v>
      </c>
      <c r="E1974" s="2">
        <v>48</v>
      </c>
      <c r="F1974" s="2">
        <v>0</v>
      </c>
      <c r="G1974" s="2">
        <v>1</v>
      </c>
      <c r="H1974" s="2">
        <v>0</v>
      </c>
      <c r="I1974" s="2">
        <v>0</v>
      </c>
      <c r="J1974" s="2">
        <v>0</v>
      </c>
      <c r="K1974" s="2">
        <v>1</v>
      </c>
      <c r="L1974" s="2">
        <v>0</v>
      </c>
      <c r="M1974" s="2">
        <v>0</v>
      </c>
      <c r="N1974" s="2">
        <v>0</v>
      </c>
      <c r="O1974" s="2" t="s">
        <v>18</v>
      </c>
    </row>
    <row r="1975" spans="1:15">
      <c r="A1975" s="2">
        <v>3090</v>
      </c>
      <c r="B1975" s="2">
        <v>125176</v>
      </c>
      <c r="C1975" s="2">
        <v>1</v>
      </c>
      <c r="D1975" s="2">
        <v>1</v>
      </c>
      <c r="E1975" s="2">
        <v>44</v>
      </c>
      <c r="F1975" s="2">
        <v>0</v>
      </c>
      <c r="G1975" s="2">
        <v>0</v>
      </c>
      <c r="H1975" s="2">
        <v>0</v>
      </c>
      <c r="I1975" s="2">
        <v>1</v>
      </c>
      <c r="J1975" s="2">
        <v>0</v>
      </c>
      <c r="K1975" s="2">
        <v>0</v>
      </c>
      <c r="L1975" s="2">
        <v>0</v>
      </c>
      <c r="M1975" s="2">
        <v>0</v>
      </c>
      <c r="N1975" s="2">
        <v>0</v>
      </c>
      <c r="O1975" s="2" t="s">
        <v>17</v>
      </c>
    </row>
    <row r="1976" spans="1:15">
      <c r="A1976" s="2">
        <v>1814</v>
      </c>
      <c r="B1976" s="2">
        <v>125130</v>
      </c>
      <c r="C1976" s="2">
        <v>1</v>
      </c>
      <c r="D1976" s="2">
        <v>0</v>
      </c>
      <c r="E1976" s="2">
        <v>40</v>
      </c>
      <c r="F1976" s="2">
        <v>0</v>
      </c>
      <c r="G1976" s="2">
        <v>0</v>
      </c>
      <c r="H1976" s="2">
        <v>0</v>
      </c>
      <c r="I1976" s="2">
        <v>1</v>
      </c>
      <c r="J1976" s="2">
        <v>0</v>
      </c>
      <c r="K1976" s="2">
        <v>0</v>
      </c>
      <c r="L1976" s="2">
        <v>0</v>
      </c>
      <c r="M1976" s="2">
        <v>0</v>
      </c>
      <c r="N1976" s="2">
        <v>0</v>
      </c>
      <c r="O1976" s="2" t="s">
        <v>19</v>
      </c>
    </row>
    <row r="1977" spans="1:15">
      <c r="A1977" s="2">
        <v>2824</v>
      </c>
      <c r="B1977" s="2">
        <v>125008</v>
      </c>
      <c r="C1977" s="2">
        <v>1</v>
      </c>
      <c r="D1977" s="2">
        <v>0</v>
      </c>
      <c r="E1977" s="2">
        <v>32</v>
      </c>
      <c r="F1977" s="2">
        <v>0</v>
      </c>
      <c r="G1977" s="2">
        <v>0</v>
      </c>
      <c r="H1977" s="2">
        <v>1</v>
      </c>
      <c r="I1977" s="2">
        <v>0</v>
      </c>
      <c r="J1977" s="2">
        <v>0</v>
      </c>
      <c r="K1977" s="2">
        <v>0</v>
      </c>
      <c r="L1977" s="2">
        <v>1</v>
      </c>
      <c r="M1977" s="2">
        <v>0</v>
      </c>
      <c r="N1977" s="2">
        <v>0</v>
      </c>
      <c r="O1977" s="2" t="s">
        <v>20</v>
      </c>
    </row>
    <row r="1978" spans="1:15">
      <c r="A1978" s="2">
        <v>1972</v>
      </c>
      <c r="B1978" s="2">
        <v>124884</v>
      </c>
      <c r="C1978" s="2">
        <v>1</v>
      </c>
      <c r="D1978" s="2">
        <v>0</v>
      </c>
      <c r="E1978" s="2">
        <v>48</v>
      </c>
      <c r="F1978" s="2">
        <v>0</v>
      </c>
      <c r="G1978" s="2">
        <v>1</v>
      </c>
      <c r="H1978" s="2">
        <v>0</v>
      </c>
      <c r="I1978" s="2">
        <v>0</v>
      </c>
      <c r="J1978" s="2">
        <v>0</v>
      </c>
      <c r="K1978" s="2">
        <v>0</v>
      </c>
      <c r="L1978" s="2">
        <v>0</v>
      </c>
      <c r="M1978" s="2">
        <v>0</v>
      </c>
      <c r="N1978" s="2">
        <v>0</v>
      </c>
      <c r="O1978" s="2" t="s">
        <v>20</v>
      </c>
    </row>
    <row r="1979" spans="1:15">
      <c r="A1979" s="2">
        <v>1179</v>
      </c>
      <c r="B1979" s="2">
        <v>124882</v>
      </c>
      <c r="C1979" s="2">
        <v>1</v>
      </c>
      <c r="D1979" s="2">
        <v>0</v>
      </c>
      <c r="E1979" s="2">
        <v>42</v>
      </c>
      <c r="F1979" s="2">
        <v>0</v>
      </c>
      <c r="G1979" s="2">
        <v>0</v>
      </c>
      <c r="H1979" s="2">
        <v>0</v>
      </c>
      <c r="I1979" s="2">
        <v>1</v>
      </c>
      <c r="J1979" s="2">
        <v>0</v>
      </c>
      <c r="K1979" s="2">
        <v>1</v>
      </c>
      <c r="L1979" s="2">
        <v>0</v>
      </c>
      <c r="M1979" s="2">
        <v>0</v>
      </c>
      <c r="N1979" s="2">
        <v>0</v>
      </c>
      <c r="O1979" s="2" t="s">
        <v>16</v>
      </c>
    </row>
    <row r="1980" spans="1:15">
      <c r="A1980" s="2">
        <v>2871</v>
      </c>
      <c r="B1980" s="2">
        <v>124882</v>
      </c>
      <c r="C1980" s="2">
        <v>1</v>
      </c>
      <c r="D1980" s="2">
        <v>0</v>
      </c>
      <c r="E1980" s="2">
        <v>42</v>
      </c>
      <c r="F1980" s="2">
        <v>0</v>
      </c>
      <c r="G1980" s="2">
        <v>0</v>
      </c>
      <c r="H1980" s="2">
        <v>0</v>
      </c>
      <c r="I1980" s="2">
        <v>1</v>
      </c>
      <c r="J1980" s="2">
        <v>0</v>
      </c>
      <c r="K1980" s="2">
        <v>1</v>
      </c>
      <c r="L1980" s="2">
        <v>0</v>
      </c>
      <c r="M1980" s="2">
        <v>0</v>
      </c>
      <c r="N1980" s="2">
        <v>0</v>
      </c>
      <c r="O1980" s="2" t="s">
        <v>16</v>
      </c>
    </row>
    <row r="1981" spans="1:15">
      <c r="A1981" s="2">
        <v>1861</v>
      </c>
      <c r="B1981" s="2">
        <v>124762</v>
      </c>
      <c r="C1981" s="2">
        <v>1</v>
      </c>
      <c r="D1981" s="2">
        <v>0</v>
      </c>
      <c r="E1981" s="2">
        <v>48</v>
      </c>
      <c r="F1981" s="2">
        <v>0</v>
      </c>
      <c r="G1981" s="2">
        <v>0</v>
      </c>
      <c r="H1981" s="2">
        <v>1</v>
      </c>
      <c r="I1981" s="2">
        <v>0</v>
      </c>
      <c r="J1981" s="2">
        <v>0</v>
      </c>
      <c r="K1981" s="2">
        <v>0</v>
      </c>
      <c r="L1981" s="2">
        <v>1</v>
      </c>
      <c r="M1981" s="2">
        <v>0</v>
      </c>
      <c r="N1981" s="2">
        <v>0</v>
      </c>
      <c r="O1981" s="2" t="s">
        <v>18</v>
      </c>
    </row>
    <row r="1982" spans="1:15">
      <c r="A1982" s="2">
        <v>2306</v>
      </c>
      <c r="B1982" s="2">
        <v>124711</v>
      </c>
      <c r="C1982" s="2">
        <v>0</v>
      </c>
      <c r="D1982" s="2">
        <v>0</v>
      </c>
      <c r="E1982" s="2">
        <v>38</v>
      </c>
      <c r="F1982" s="2">
        <v>0</v>
      </c>
      <c r="G1982" s="2">
        <v>1</v>
      </c>
      <c r="H1982" s="2">
        <v>0</v>
      </c>
      <c r="I1982" s="2">
        <v>0</v>
      </c>
      <c r="J1982" s="2">
        <v>0</v>
      </c>
      <c r="K1982" s="2">
        <v>0</v>
      </c>
      <c r="L1982" s="2">
        <v>1</v>
      </c>
      <c r="M1982" s="2">
        <v>0</v>
      </c>
      <c r="N1982" s="2">
        <v>0</v>
      </c>
      <c r="O1982" s="2" t="s">
        <v>19</v>
      </c>
    </row>
    <row r="1983" spans="1:15">
      <c r="A1983" s="2">
        <v>1529</v>
      </c>
      <c r="B1983" s="2">
        <v>124683</v>
      </c>
      <c r="C1983" s="2">
        <v>1</v>
      </c>
      <c r="D1983" s="2">
        <v>0</v>
      </c>
      <c r="E1983" s="2">
        <v>30</v>
      </c>
      <c r="F1983" s="2">
        <v>0</v>
      </c>
      <c r="G1983" s="2">
        <v>1</v>
      </c>
      <c r="H1983" s="2">
        <v>0</v>
      </c>
      <c r="I1983" s="2">
        <v>0</v>
      </c>
      <c r="J1983" s="2">
        <v>0</v>
      </c>
      <c r="K1983" s="2">
        <v>0</v>
      </c>
      <c r="L1983" s="2">
        <v>0</v>
      </c>
      <c r="M1983" s="2">
        <v>0</v>
      </c>
      <c r="N1983" s="2">
        <v>0</v>
      </c>
      <c r="O1983" s="2" t="s">
        <v>15</v>
      </c>
    </row>
    <row r="1984" spans="1:15">
      <c r="A1984" s="2">
        <v>2538</v>
      </c>
      <c r="B1984" s="2">
        <v>124645</v>
      </c>
      <c r="C1984" s="2">
        <v>1</v>
      </c>
      <c r="D1984" s="2">
        <v>0</v>
      </c>
      <c r="E1984" s="2">
        <v>32</v>
      </c>
      <c r="F1984" s="2">
        <v>0</v>
      </c>
      <c r="G1984" s="2">
        <v>1</v>
      </c>
      <c r="H1984" s="2">
        <v>0</v>
      </c>
      <c r="I1984" s="2">
        <v>0</v>
      </c>
      <c r="J1984" s="2">
        <v>0</v>
      </c>
      <c r="K1984" s="2">
        <v>0</v>
      </c>
      <c r="L1984" s="2">
        <v>1</v>
      </c>
      <c r="M1984" s="2">
        <v>0</v>
      </c>
      <c r="N1984" s="2">
        <v>0</v>
      </c>
      <c r="O1984" s="2" t="s">
        <v>17</v>
      </c>
    </row>
    <row r="1985" spans="1:15">
      <c r="A1985" s="2">
        <v>2395</v>
      </c>
      <c r="B1985" s="2">
        <v>124639</v>
      </c>
      <c r="C1985" s="2">
        <v>1</v>
      </c>
      <c r="D1985" s="2">
        <v>1</v>
      </c>
      <c r="E1985" s="2">
        <v>47</v>
      </c>
      <c r="F1985" s="2">
        <v>0</v>
      </c>
      <c r="G1985" s="2">
        <v>1</v>
      </c>
      <c r="H1985" s="2">
        <v>0</v>
      </c>
      <c r="I1985" s="2">
        <v>0</v>
      </c>
      <c r="J1985" s="2">
        <v>0</v>
      </c>
      <c r="K1985" s="2">
        <v>0</v>
      </c>
      <c r="L1985" s="2">
        <v>1</v>
      </c>
      <c r="M1985" s="2">
        <v>0</v>
      </c>
      <c r="N1985" s="2">
        <v>0</v>
      </c>
      <c r="O1985" s="2" t="s">
        <v>18</v>
      </c>
    </row>
    <row r="1986" spans="1:15">
      <c r="A1986" s="2">
        <v>1097</v>
      </c>
      <c r="B1986" s="2">
        <v>124594</v>
      </c>
      <c r="C1986" s="2">
        <v>1</v>
      </c>
      <c r="D1986" s="2">
        <v>0</v>
      </c>
      <c r="E1986" s="2">
        <v>41</v>
      </c>
      <c r="F1986" s="2">
        <v>0</v>
      </c>
      <c r="G1986" s="2">
        <v>0</v>
      </c>
      <c r="H1986" s="2">
        <v>0</v>
      </c>
      <c r="I1986" s="2">
        <v>1</v>
      </c>
      <c r="J1986" s="2">
        <v>0</v>
      </c>
      <c r="K1986" s="2">
        <v>1</v>
      </c>
      <c r="L1986" s="2">
        <v>0</v>
      </c>
      <c r="M1986" s="2">
        <v>0</v>
      </c>
      <c r="N1986" s="2">
        <v>0</v>
      </c>
      <c r="O1986" s="2" t="s">
        <v>15</v>
      </c>
    </row>
    <row r="1987" spans="1:15">
      <c r="A1987" s="2">
        <v>2619</v>
      </c>
      <c r="B1987" s="2">
        <v>124594</v>
      </c>
      <c r="C1987" s="2">
        <v>1</v>
      </c>
      <c r="D1987" s="2">
        <v>0</v>
      </c>
      <c r="E1987" s="2">
        <v>41</v>
      </c>
      <c r="F1987" s="2">
        <v>0</v>
      </c>
      <c r="G1987" s="2">
        <v>0</v>
      </c>
      <c r="H1987" s="2">
        <v>0</v>
      </c>
      <c r="I1987" s="2">
        <v>1</v>
      </c>
      <c r="J1987" s="2">
        <v>0</v>
      </c>
      <c r="K1987" s="2">
        <v>1</v>
      </c>
      <c r="L1987" s="2">
        <v>0</v>
      </c>
      <c r="M1987" s="2">
        <v>0</v>
      </c>
      <c r="N1987" s="2">
        <v>0</v>
      </c>
      <c r="O1987" s="2" t="s">
        <v>16</v>
      </c>
    </row>
    <row r="1988" spans="1:15">
      <c r="A1988" s="2">
        <v>2955</v>
      </c>
      <c r="B1988" s="2">
        <v>124570</v>
      </c>
      <c r="C1988" s="2">
        <v>1</v>
      </c>
      <c r="D1988" s="2">
        <v>0</v>
      </c>
      <c r="E1988" s="2">
        <v>36</v>
      </c>
      <c r="F1988" s="2">
        <v>0</v>
      </c>
      <c r="G1988" s="2">
        <v>1</v>
      </c>
      <c r="H1988" s="2">
        <v>0</v>
      </c>
      <c r="I1988" s="2">
        <v>0</v>
      </c>
      <c r="J1988" s="2">
        <v>0</v>
      </c>
      <c r="K1988" s="2">
        <v>0</v>
      </c>
      <c r="L1988" s="2">
        <v>1</v>
      </c>
      <c r="M1988" s="2">
        <v>0</v>
      </c>
      <c r="N1988" s="2">
        <v>0</v>
      </c>
      <c r="O1988" s="2" t="s">
        <v>16</v>
      </c>
    </row>
    <row r="1989" spans="1:15">
      <c r="A1989" s="2">
        <v>1267</v>
      </c>
      <c r="B1989" s="2">
        <v>124480</v>
      </c>
      <c r="C1989" s="2">
        <v>1</v>
      </c>
      <c r="D1989" s="2">
        <v>0</v>
      </c>
      <c r="E1989" s="2">
        <v>39</v>
      </c>
      <c r="F1989" s="2">
        <v>0</v>
      </c>
      <c r="G1989" s="2">
        <v>1</v>
      </c>
      <c r="H1989" s="2">
        <v>0</v>
      </c>
      <c r="I1989" s="2">
        <v>0</v>
      </c>
      <c r="J1989" s="2">
        <v>0</v>
      </c>
      <c r="K1989" s="2">
        <v>1</v>
      </c>
      <c r="L1989" s="2">
        <v>0</v>
      </c>
      <c r="M1989" s="2">
        <v>0</v>
      </c>
      <c r="N1989" s="2">
        <v>0</v>
      </c>
      <c r="O1989" s="2" t="s">
        <v>18</v>
      </c>
    </row>
    <row r="1990" spans="1:15">
      <c r="A1990" s="2">
        <v>3196</v>
      </c>
      <c r="B1990" s="2">
        <v>124434</v>
      </c>
      <c r="C1990" s="2">
        <v>2</v>
      </c>
      <c r="D1990" s="2">
        <v>0</v>
      </c>
      <c r="E1990" s="2">
        <v>48</v>
      </c>
      <c r="F1990" s="2">
        <v>0</v>
      </c>
      <c r="G1990" s="2">
        <v>1</v>
      </c>
      <c r="H1990" s="2">
        <v>0</v>
      </c>
      <c r="I1990" s="2">
        <v>0</v>
      </c>
      <c r="J1990" s="2">
        <v>0</v>
      </c>
      <c r="K1990" s="2">
        <v>0</v>
      </c>
      <c r="L1990" s="2">
        <v>1</v>
      </c>
      <c r="M1990" s="2">
        <v>0</v>
      </c>
      <c r="N1990" s="2">
        <v>0</v>
      </c>
      <c r="O1990" s="2" t="s">
        <v>20</v>
      </c>
    </row>
    <row r="1991" spans="1:15">
      <c r="A1991" s="2">
        <v>1906</v>
      </c>
      <c r="B1991" s="2">
        <v>124401</v>
      </c>
      <c r="C1991" s="2">
        <v>0</v>
      </c>
      <c r="D1991" s="2">
        <v>0</v>
      </c>
      <c r="E1991" s="2">
        <v>41</v>
      </c>
      <c r="F1991" s="2">
        <v>0</v>
      </c>
      <c r="G1991" s="2">
        <v>0</v>
      </c>
      <c r="H1991" s="2">
        <v>0</v>
      </c>
      <c r="I1991" s="2">
        <v>1</v>
      </c>
      <c r="J1991" s="2">
        <v>0</v>
      </c>
      <c r="K1991" s="2">
        <v>0</v>
      </c>
      <c r="L1991" s="2">
        <v>0</v>
      </c>
      <c r="M1991" s="2">
        <v>1</v>
      </c>
      <c r="N1991" s="2">
        <v>0</v>
      </c>
      <c r="O1991" s="2" t="s">
        <v>20</v>
      </c>
    </row>
    <row r="1992" spans="1:15">
      <c r="A1992" s="2">
        <v>2324</v>
      </c>
      <c r="B1992" s="2">
        <v>124367</v>
      </c>
      <c r="C1992" s="2">
        <v>1</v>
      </c>
      <c r="D1992" s="2">
        <v>0</v>
      </c>
      <c r="E1992" s="2">
        <v>38</v>
      </c>
      <c r="F1992" s="2">
        <v>0</v>
      </c>
      <c r="G1992" s="2">
        <v>0</v>
      </c>
      <c r="H1992" s="2">
        <v>1</v>
      </c>
      <c r="I1992" s="2">
        <v>0</v>
      </c>
      <c r="J1992" s="2">
        <v>0</v>
      </c>
      <c r="K1992" s="2">
        <v>1</v>
      </c>
      <c r="L1992" s="2">
        <v>0</v>
      </c>
      <c r="M1992" s="2">
        <v>0</v>
      </c>
      <c r="N1992" s="2">
        <v>0</v>
      </c>
      <c r="O1992" s="2" t="s">
        <v>19</v>
      </c>
    </row>
    <row r="1993" spans="1:15">
      <c r="A1993" s="2">
        <v>2668</v>
      </c>
      <c r="B1993" s="2">
        <v>124336</v>
      </c>
      <c r="C1993" s="2">
        <v>1</v>
      </c>
      <c r="D1993" s="2">
        <v>0</v>
      </c>
      <c r="E1993" s="2">
        <v>39</v>
      </c>
      <c r="F1993" s="2">
        <v>0</v>
      </c>
      <c r="G1993" s="2">
        <v>0</v>
      </c>
      <c r="H1993" s="2">
        <v>1</v>
      </c>
      <c r="I1993" s="2">
        <v>0</v>
      </c>
      <c r="J1993" s="2">
        <v>0</v>
      </c>
      <c r="K1993" s="2">
        <v>0</v>
      </c>
      <c r="L1993" s="2">
        <v>0</v>
      </c>
      <c r="M1993" s="2">
        <v>0</v>
      </c>
      <c r="N1993" s="2">
        <v>0</v>
      </c>
      <c r="O1993" s="2" t="s">
        <v>20</v>
      </c>
    </row>
    <row r="1994" spans="1:15">
      <c r="A1994" s="2">
        <v>1486</v>
      </c>
      <c r="B1994" s="2">
        <v>124279</v>
      </c>
      <c r="C1994" s="2">
        <v>0</v>
      </c>
      <c r="D1994" s="2">
        <v>0</v>
      </c>
      <c r="E1994" s="2">
        <v>30</v>
      </c>
      <c r="F1994" s="2">
        <v>0</v>
      </c>
      <c r="G1994" s="2">
        <v>1</v>
      </c>
      <c r="H1994" s="2">
        <v>0</v>
      </c>
      <c r="I1994" s="2">
        <v>0</v>
      </c>
      <c r="J1994" s="2">
        <v>0</v>
      </c>
      <c r="K1994" s="2">
        <v>1</v>
      </c>
      <c r="L1994" s="2">
        <v>0</v>
      </c>
      <c r="M1994" s="2">
        <v>0</v>
      </c>
      <c r="N1994" s="2">
        <v>0</v>
      </c>
      <c r="O1994" s="2" t="s">
        <v>20</v>
      </c>
    </row>
    <row r="1995" spans="1:15">
      <c r="A1995" s="2">
        <v>1573</v>
      </c>
      <c r="B1995" s="2">
        <v>124221</v>
      </c>
      <c r="C1995" s="2">
        <v>0</v>
      </c>
      <c r="D1995" s="2">
        <v>0</v>
      </c>
      <c r="E1995" s="2">
        <v>61</v>
      </c>
      <c r="F1995" s="2">
        <v>0</v>
      </c>
      <c r="G1995" s="2">
        <v>0</v>
      </c>
      <c r="H1995" s="2">
        <v>0</v>
      </c>
      <c r="I1995" s="2">
        <v>1</v>
      </c>
      <c r="J1995" s="2">
        <v>0</v>
      </c>
      <c r="K1995" s="2">
        <v>0</v>
      </c>
      <c r="L1995" s="2">
        <v>1</v>
      </c>
      <c r="M1995" s="2">
        <v>0</v>
      </c>
      <c r="N1995" s="2">
        <v>0</v>
      </c>
      <c r="O1995" s="2" t="s">
        <v>18</v>
      </c>
    </row>
    <row r="1996" spans="1:15">
      <c r="A1996" s="2">
        <v>2975</v>
      </c>
      <c r="B1996" s="2">
        <v>124206</v>
      </c>
      <c r="C1996" s="2">
        <v>1</v>
      </c>
      <c r="D1996" s="2">
        <v>0</v>
      </c>
      <c r="E1996" s="2">
        <v>50</v>
      </c>
      <c r="F1996" s="2">
        <v>0</v>
      </c>
      <c r="G1996" s="2">
        <v>0</v>
      </c>
      <c r="H1996" s="2">
        <v>1</v>
      </c>
      <c r="I1996" s="2">
        <v>0</v>
      </c>
      <c r="J1996" s="2">
        <v>0</v>
      </c>
      <c r="K1996" s="2">
        <v>0</v>
      </c>
      <c r="L1996" s="2">
        <v>1</v>
      </c>
      <c r="M1996" s="2">
        <v>0</v>
      </c>
      <c r="N1996" s="2">
        <v>0</v>
      </c>
      <c r="O1996" s="2" t="s">
        <v>15</v>
      </c>
    </row>
    <row r="1997" spans="1:15">
      <c r="A1997" s="2">
        <v>2067</v>
      </c>
      <c r="B1997" s="2">
        <v>124163</v>
      </c>
      <c r="C1997" s="2">
        <v>1</v>
      </c>
      <c r="D1997" s="2">
        <v>1</v>
      </c>
      <c r="E1997" s="2">
        <v>50</v>
      </c>
      <c r="F1997" s="2">
        <v>0</v>
      </c>
      <c r="G1997" s="2">
        <v>0</v>
      </c>
      <c r="H1997" s="2">
        <v>1</v>
      </c>
      <c r="I1997" s="2">
        <v>0</v>
      </c>
      <c r="J1997" s="2">
        <v>0</v>
      </c>
      <c r="K1997" s="2">
        <v>0</v>
      </c>
      <c r="L1997" s="2">
        <v>1</v>
      </c>
      <c r="M1997" s="2">
        <v>0</v>
      </c>
      <c r="N1997" s="2">
        <v>0</v>
      </c>
      <c r="O1997" s="2" t="s">
        <v>16</v>
      </c>
    </row>
    <row r="1998" spans="1:15">
      <c r="A1998" s="2">
        <v>1315</v>
      </c>
      <c r="B1998" s="2">
        <v>124072</v>
      </c>
      <c r="C1998" s="2">
        <v>1</v>
      </c>
      <c r="D1998" s="2">
        <v>0</v>
      </c>
      <c r="E1998" s="2">
        <v>37</v>
      </c>
      <c r="F1998" s="2">
        <v>0</v>
      </c>
      <c r="G1998" s="2">
        <v>0</v>
      </c>
      <c r="H1998" s="2">
        <v>1</v>
      </c>
      <c r="I1998" s="2">
        <v>0</v>
      </c>
      <c r="J1998" s="2">
        <v>0</v>
      </c>
      <c r="K1998" s="2">
        <v>0</v>
      </c>
      <c r="L1998" s="2">
        <v>1</v>
      </c>
      <c r="M1998" s="2">
        <v>0</v>
      </c>
      <c r="N1998" s="2">
        <v>0</v>
      </c>
      <c r="O1998" s="2" t="s">
        <v>18</v>
      </c>
    </row>
    <row r="1999" spans="1:15">
      <c r="A1999" s="2">
        <v>1432</v>
      </c>
      <c r="B1999" s="2">
        <v>124027</v>
      </c>
      <c r="C1999" s="2">
        <v>1</v>
      </c>
      <c r="D1999" s="2">
        <v>0</v>
      </c>
      <c r="E1999" s="2">
        <v>44</v>
      </c>
      <c r="F1999" s="2">
        <v>0</v>
      </c>
      <c r="G1999" s="2">
        <v>1</v>
      </c>
      <c r="H1999" s="2">
        <v>0</v>
      </c>
      <c r="I1999" s="2">
        <v>0</v>
      </c>
      <c r="J1999" s="2">
        <v>0</v>
      </c>
      <c r="K1999" s="2">
        <v>0</v>
      </c>
      <c r="L1999" s="2">
        <v>1</v>
      </c>
      <c r="M1999" s="2">
        <v>0</v>
      </c>
      <c r="N1999" s="2">
        <v>0</v>
      </c>
      <c r="O1999" s="2" t="s">
        <v>20</v>
      </c>
    </row>
    <row r="2000" spans="1:15">
      <c r="A2000" s="2">
        <v>1291</v>
      </c>
      <c r="B2000" s="2">
        <v>123976</v>
      </c>
      <c r="C2000" s="2">
        <v>1</v>
      </c>
      <c r="D2000" s="2">
        <v>0</v>
      </c>
      <c r="E2000" s="2">
        <v>36</v>
      </c>
      <c r="F2000" s="2">
        <v>0</v>
      </c>
      <c r="G2000" s="2">
        <v>0</v>
      </c>
      <c r="H2000" s="2">
        <v>0</v>
      </c>
      <c r="I2000" s="2">
        <v>1</v>
      </c>
      <c r="J2000" s="2">
        <v>0</v>
      </c>
      <c r="K2000" s="2">
        <v>0</v>
      </c>
      <c r="L2000" s="2">
        <v>1</v>
      </c>
      <c r="M2000" s="2">
        <v>0</v>
      </c>
      <c r="N2000" s="2">
        <v>0</v>
      </c>
      <c r="O2000" s="2" t="s">
        <v>18</v>
      </c>
    </row>
    <row r="2001" spans="1:15">
      <c r="A2001" s="2">
        <v>1136</v>
      </c>
      <c r="B2001" s="2">
        <v>123957</v>
      </c>
      <c r="C2001" s="2">
        <v>1</v>
      </c>
      <c r="D2001" s="2">
        <v>0</v>
      </c>
      <c r="E2001" s="2">
        <v>45</v>
      </c>
      <c r="F2001" s="2">
        <v>0</v>
      </c>
      <c r="G2001" s="2">
        <v>1</v>
      </c>
      <c r="H2001" s="2">
        <v>0</v>
      </c>
      <c r="I2001" s="2">
        <v>0</v>
      </c>
      <c r="J2001" s="2">
        <v>0</v>
      </c>
      <c r="K2001" s="2">
        <v>0</v>
      </c>
      <c r="L2001" s="2">
        <v>1</v>
      </c>
      <c r="M2001" s="2">
        <v>0</v>
      </c>
      <c r="N2001" s="2">
        <v>0</v>
      </c>
      <c r="O2001" s="2" t="s">
        <v>19</v>
      </c>
    </row>
    <row r="2002" spans="1:15">
      <c r="A2002" s="2">
        <v>1580</v>
      </c>
      <c r="B2002" s="2">
        <v>123910</v>
      </c>
      <c r="C2002" s="2">
        <v>1</v>
      </c>
      <c r="D2002" s="2">
        <v>0</v>
      </c>
      <c r="E2002" s="2">
        <v>51</v>
      </c>
      <c r="F2002" s="2">
        <v>1</v>
      </c>
      <c r="G2002" s="2">
        <v>0</v>
      </c>
      <c r="H2002" s="2">
        <v>0</v>
      </c>
      <c r="I2002" s="2">
        <v>0</v>
      </c>
      <c r="J2002" s="2">
        <v>0</v>
      </c>
      <c r="K2002" s="2">
        <v>0</v>
      </c>
      <c r="L2002" s="2">
        <v>1</v>
      </c>
      <c r="M2002" s="2">
        <v>0</v>
      </c>
      <c r="N2002" s="2">
        <v>0</v>
      </c>
      <c r="O2002" s="2" t="s">
        <v>19</v>
      </c>
    </row>
    <row r="2003" spans="1:15">
      <c r="A2003" s="2">
        <v>2850</v>
      </c>
      <c r="B2003" s="2">
        <v>123830</v>
      </c>
      <c r="C2003" s="2">
        <v>0</v>
      </c>
      <c r="D2003" s="2">
        <v>0</v>
      </c>
      <c r="E2003" s="2">
        <v>33</v>
      </c>
      <c r="F2003" s="2">
        <v>0</v>
      </c>
      <c r="G2003" s="2">
        <v>0</v>
      </c>
      <c r="H2003" s="2">
        <v>1</v>
      </c>
      <c r="I2003" s="2">
        <v>0</v>
      </c>
      <c r="J2003" s="2">
        <v>0</v>
      </c>
      <c r="K2003" s="2">
        <v>0</v>
      </c>
      <c r="L2003" s="2">
        <v>0</v>
      </c>
      <c r="M2003" s="2">
        <v>0</v>
      </c>
      <c r="N2003" s="2">
        <v>0</v>
      </c>
      <c r="O2003" s="2" t="s">
        <v>17</v>
      </c>
    </row>
    <row r="2004" spans="1:15">
      <c r="A2004" s="2">
        <v>2917</v>
      </c>
      <c r="B2004" s="2">
        <v>123763</v>
      </c>
      <c r="C2004" s="2">
        <v>1</v>
      </c>
      <c r="D2004" s="2">
        <v>0</v>
      </c>
      <c r="E2004" s="2">
        <v>43</v>
      </c>
      <c r="F2004" s="2">
        <v>0</v>
      </c>
      <c r="G2004" s="2">
        <v>0</v>
      </c>
      <c r="H2004" s="2">
        <v>1</v>
      </c>
      <c r="I2004" s="2">
        <v>0</v>
      </c>
      <c r="J2004" s="2">
        <v>0</v>
      </c>
      <c r="K2004" s="2">
        <v>0</v>
      </c>
      <c r="L2004" s="2">
        <v>1</v>
      </c>
      <c r="M2004" s="2">
        <v>0</v>
      </c>
      <c r="N2004" s="2">
        <v>0</v>
      </c>
      <c r="O2004" s="2" t="s">
        <v>18</v>
      </c>
    </row>
    <row r="2005" spans="1:15">
      <c r="A2005" s="2">
        <v>2255</v>
      </c>
      <c r="B2005" s="2">
        <v>123748</v>
      </c>
      <c r="C2005" s="2">
        <v>1</v>
      </c>
      <c r="D2005" s="2">
        <v>0</v>
      </c>
      <c r="E2005" s="2">
        <v>52</v>
      </c>
      <c r="F2005" s="2">
        <v>1</v>
      </c>
      <c r="G2005" s="2">
        <v>0</v>
      </c>
      <c r="H2005" s="2">
        <v>0</v>
      </c>
      <c r="I2005" s="2">
        <v>0</v>
      </c>
      <c r="J2005" s="2">
        <v>0</v>
      </c>
      <c r="K2005" s="2">
        <v>0</v>
      </c>
      <c r="L2005" s="2">
        <v>0</v>
      </c>
      <c r="M2005" s="2">
        <v>1</v>
      </c>
      <c r="N2005" s="2">
        <v>0</v>
      </c>
      <c r="O2005" s="2" t="s">
        <v>15</v>
      </c>
    </row>
    <row r="2006" spans="1:15">
      <c r="A2006" s="2">
        <v>2155</v>
      </c>
      <c r="B2006" s="2">
        <v>123724</v>
      </c>
      <c r="C2006" s="2">
        <v>1</v>
      </c>
      <c r="D2006" s="2">
        <v>0</v>
      </c>
      <c r="E2006" s="2">
        <v>41</v>
      </c>
      <c r="F2006" s="2">
        <v>0</v>
      </c>
      <c r="G2006" s="2">
        <v>0</v>
      </c>
      <c r="H2006" s="2">
        <v>0</v>
      </c>
      <c r="I2006" s="2">
        <v>1</v>
      </c>
      <c r="J2006" s="2">
        <v>0</v>
      </c>
      <c r="K2006" s="2">
        <v>1</v>
      </c>
      <c r="L2006" s="2">
        <v>0</v>
      </c>
      <c r="M2006" s="2">
        <v>0</v>
      </c>
      <c r="N2006" s="2">
        <v>0</v>
      </c>
      <c r="O2006" s="2" t="s">
        <v>18</v>
      </c>
    </row>
    <row r="2007" spans="1:15">
      <c r="A2007" s="2">
        <v>1036</v>
      </c>
      <c r="B2007" s="2">
        <v>123718</v>
      </c>
      <c r="C2007" s="2">
        <v>1</v>
      </c>
      <c r="D2007" s="2">
        <v>0</v>
      </c>
      <c r="E2007" s="2">
        <v>44</v>
      </c>
      <c r="F2007" s="2">
        <v>0</v>
      </c>
      <c r="G2007" s="2">
        <v>1</v>
      </c>
      <c r="H2007" s="2">
        <v>0</v>
      </c>
      <c r="I2007" s="2">
        <v>0</v>
      </c>
      <c r="J2007" s="2">
        <v>0</v>
      </c>
      <c r="K2007" s="2">
        <v>0</v>
      </c>
      <c r="L2007" s="2">
        <v>0</v>
      </c>
      <c r="M2007" s="2">
        <v>0</v>
      </c>
      <c r="N2007" s="2">
        <v>0</v>
      </c>
      <c r="O2007" s="2" t="s">
        <v>20</v>
      </c>
    </row>
    <row r="2008" spans="1:15">
      <c r="A2008" s="2">
        <v>1224</v>
      </c>
      <c r="B2008" s="2">
        <v>123661</v>
      </c>
      <c r="C2008" s="2">
        <v>1</v>
      </c>
      <c r="D2008" s="2">
        <v>0</v>
      </c>
      <c r="E2008" s="2">
        <v>38</v>
      </c>
      <c r="F2008" s="2">
        <v>0</v>
      </c>
      <c r="G2008" s="2">
        <v>0</v>
      </c>
      <c r="H2008" s="2">
        <v>0</v>
      </c>
      <c r="I2008" s="2">
        <v>1</v>
      </c>
      <c r="J2008" s="2">
        <v>0</v>
      </c>
      <c r="K2008" s="2">
        <v>0</v>
      </c>
      <c r="L2008" s="2">
        <v>0</v>
      </c>
      <c r="M2008" s="2">
        <v>1</v>
      </c>
      <c r="N2008" s="2">
        <v>0</v>
      </c>
      <c r="O2008" s="2" t="s">
        <v>17</v>
      </c>
    </row>
    <row r="2009" spans="1:15">
      <c r="A2009" s="2">
        <v>1086</v>
      </c>
      <c r="B2009" s="2">
        <v>123626</v>
      </c>
      <c r="C2009" s="2">
        <v>1</v>
      </c>
      <c r="D2009" s="2">
        <v>0</v>
      </c>
      <c r="E2009" s="2">
        <v>50</v>
      </c>
      <c r="F2009" s="2">
        <v>0</v>
      </c>
      <c r="G2009" s="2">
        <v>1</v>
      </c>
      <c r="H2009" s="2">
        <v>0</v>
      </c>
      <c r="I2009" s="2">
        <v>0</v>
      </c>
      <c r="J2009" s="2">
        <v>0</v>
      </c>
      <c r="K2009" s="2">
        <v>0</v>
      </c>
      <c r="L2009" s="2">
        <v>0</v>
      </c>
      <c r="M2009" s="2">
        <v>0</v>
      </c>
      <c r="N2009" s="2">
        <v>1</v>
      </c>
      <c r="O2009" s="2" t="s">
        <v>17</v>
      </c>
    </row>
    <row r="2010" spans="1:15">
      <c r="A2010" s="2">
        <v>1394</v>
      </c>
      <c r="B2010" s="2">
        <v>123616</v>
      </c>
      <c r="C2010" s="2">
        <v>1</v>
      </c>
      <c r="D2010" s="2">
        <v>0</v>
      </c>
      <c r="E2010" s="2">
        <v>38</v>
      </c>
      <c r="F2010" s="2">
        <v>0</v>
      </c>
      <c r="G2010" s="2">
        <v>0</v>
      </c>
      <c r="H2010" s="2">
        <v>1</v>
      </c>
      <c r="I2010" s="2">
        <v>0</v>
      </c>
      <c r="J2010" s="2">
        <v>0</v>
      </c>
      <c r="K2010" s="2">
        <v>0</v>
      </c>
      <c r="L2010" s="2">
        <v>0</v>
      </c>
      <c r="M2010" s="2">
        <v>0</v>
      </c>
      <c r="N2010" s="2">
        <v>0</v>
      </c>
      <c r="O2010" s="2" t="s">
        <v>19</v>
      </c>
    </row>
    <row r="2011" spans="1:15">
      <c r="A2011" s="2">
        <v>1077</v>
      </c>
      <c r="B2011" s="2">
        <v>123559</v>
      </c>
      <c r="C2011" s="2">
        <v>1</v>
      </c>
      <c r="D2011" s="2">
        <v>0</v>
      </c>
      <c r="E2011" s="2">
        <v>47</v>
      </c>
      <c r="F2011" s="2">
        <v>0</v>
      </c>
      <c r="G2011" s="2">
        <v>1</v>
      </c>
      <c r="H2011" s="2">
        <v>0</v>
      </c>
      <c r="I2011" s="2">
        <v>0</v>
      </c>
      <c r="J2011" s="2">
        <v>0</v>
      </c>
      <c r="K2011" s="2">
        <v>0</v>
      </c>
      <c r="L2011" s="2">
        <v>0</v>
      </c>
      <c r="M2011" s="2">
        <v>0</v>
      </c>
      <c r="N2011" s="2">
        <v>0</v>
      </c>
      <c r="O2011" s="2" t="s">
        <v>16</v>
      </c>
    </row>
    <row r="2012" spans="1:15">
      <c r="A2012" s="2">
        <v>3111</v>
      </c>
      <c r="B2012" s="2">
        <v>123539</v>
      </c>
      <c r="C2012" s="2">
        <v>0</v>
      </c>
      <c r="D2012" s="2">
        <v>0</v>
      </c>
      <c r="E2012" s="2">
        <v>63</v>
      </c>
      <c r="F2012" s="2">
        <v>0</v>
      </c>
      <c r="G2012" s="2">
        <v>1</v>
      </c>
      <c r="H2012" s="2">
        <v>0</v>
      </c>
      <c r="I2012" s="2">
        <v>0</v>
      </c>
      <c r="J2012" s="2">
        <v>0</v>
      </c>
      <c r="K2012" s="2">
        <v>0</v>
      </c>
      <c r="L2012" s="2">
        <v>1</v>
      </c>
      <c r="M2012" s="2">
        <v>0</v>
      </c>
      <c r="N2012" s="2">
        <v>0</v>
      </c>
      <c r="O2012" s="2" t="s">
        <v>16</v>
      </c>
    </row>
    <row r="2013" spans="1:15">
      <c r="A2013" s="2">
        <v>2658</v>
      </c>
      <c r="B2013" s="2">
        <v>123536</v>
      </c>
      <c r="C2013" s="2">
        <v>1</v>
      </c>
      <c r="D2013" s="2">
        <v>0</v>
      </c>
      <c r="E2013" s="2">
        <v>37</v>
      </c>
      <c r="F2013" s="2">
        <v>0</v>
      </c>
      <c r="G2013" s="2">
        <v>1</v>
      </c>
      <c r="H2013" s="2">
        <v>0</v>
      </c>
      <c r="I2013" s="2">
        <v>0</v>
      </c>
      <c r="J2013" s="2">
        <v>0</v>
      </c>
      <c r="K2013" s="2">
        <v>0</v>
      </c>
      <c r="L2013" s="2">
        <v>0</v>
      </c>
      <c r="M2013" s="2">
        <v>0</v>
      </c>
      <c r="N2013" s="2">
        <v>1</v>
      </c>
      <c r="O2013" s="2" t="s">
        <v>17</v>
      </c>
    </row>
    <row r="2014" spans="1:15">
      <c r="A2014" s="2">
        <v>2702</v>
      </c>
      <c r="B2014" s="2">
        <v>123529</v>
      </c>
      <c r="C2014" s="2">
        <v>0</v>
      </c>
      <c r="D2014" s="2">
        <v>1</v>
      </c>
      <c r="E2014" s="2">
        <v>55</v>
      </c>
      <c r="F2014" s="2">
        <v>0</v>
      </c>
      <c r="G2014" s="2">
        <v>0</v>
      </c>
      <c r="H2014" s="2">
        <v>1</v>
      </c>
      <c r="I2014" s="2">
        <v>0</v>
      </c>
      <c r="J2014" s="2">
        <v>0</v>
      </c>
      <c r="K2014" s="2">
        <v>1</v>
      </c>
      <c r="L2014" s="2">
        <v>0</v>
      </c>
      <c r="M2014" s="2">
        <v>0</v>
      </c>
      <c r="N2014" s="2">
        <v>0</v>
      </c>
      <c r="O2014" s="2" t="s">
        <v>19</v>
      </c>
    </row>
    <row r="2015" spans="1:15">
      <c r="A2015" s="2">
        <v>3030</v>
      </c>
      <c r="B2015" s="2">
        <v>123478</v>
      </c>
      <c r="C2015" s="2">
        <v>0</v>
      </c>
      <c r="D2015" s="2">
        <v>0</v>
      </c>
      <c r="E2015" s="2">
        <v>55</v>
      </c>
      <c r="F2015" s="2">
        <v>0</v>
      </c>
      <c r="G2015" s="2">
        <v>0</v>
      </c>
      <c r="H2015" s="2">
        <v>1</v>
      </c>
      <c r="I2015" s="2">
        <v>0</v>
      </c>
      <c r="J2015" s="2">
        <v>0</v>
      </c>
      <c r="K2015" s="2">
        <v>0</v>
      </c>
      <c r="L2015" s="2">
        <v>1</v>
      </c>
      <c r="M2015" s="2">
        <v>0</v>
      </c>
      <c r="N2015" s="2">
        <v>0</v>
      </c>
      <c r="O2015" s="2" t="s">
        <v>17</v>
      </c>
    </row>
    <row r="2016" spans="1:15">
      <c r="A2016" s="2">
        <v>2963</v>
      </c>
      <c r="B2016" s="2">
        <v>123477</v>
      </c>
      <c r="C2016" s="2">
        <v>1</v>
      </c>
      <c r="D2016" s="2">
        <v>0</v>
      </c>
      <c r="E2016" s="2">
        <v>34</v>
      </c>
      <c r="F2016" s="2">
        <v>0</v>
      </c>
      <c r="G2016" s="2">
        <v>1</v>
      </c>
      <c r="H2016" s="2">
        <v>0</v>
      </c>
      <c r="I2016" s="2">
        <v>0</v>
      </c>
      <c r="J2016" s="2">
        <v>0</v>
      </c>
      <c r="K2016" s="2">
        <v>0</v>
      </c>
      <c r="L2016" s="2">
        <v>1</v>
      </c>
      <c r="M2016" s="2">
        <v>0</v>
      </c>
      <c r="N2016" s="2">
        <v>0</v>
      </c>
      <c r="O2016" s="2" t="s">
        <v>15</v>
      </c>
    </row>
    <row r="2017" spans="1:15">
      <c r="A2017" s="2">
        <v>1382</v>
      </c>
      <c r="B2017" s="2">
        <v>123442</v>
      </c>
      <c r="C2017" s="2">
        <v>1</v>
      </c>
      <c r="D2017" s="2">
        <v>0</v>
      </c>
      <c r="E2017" s="2">
        <v>33</v>
      </c>
      <c r="F2017" s="2">
        <v>0</v>
      </c>
      <c r="G2017" s="2">
        <v>0</v>
      </c>
      <c r="H2017" s="2">
        <v>1</v>
      </c>
      <c r="I2017" s="2">
        <v>0</v>
      </c>
      <c r="J2017" s="2">
        <v>0</v>
      </c>
      <c r="K2017" s="2">
        <v>0</v>
      </c>
      <c r="L2017" s="2">
        <v>1</v>
      </c>
      <c r="M2017" s="2">
        <v>0</v>
      </c>
      <c r="N2017" s="2">
        <v>0</v>
      </c>
      <c r="O2017" s="2" t="s">
        <v>19</v>
      </c>
    </row>
    <row r="2018" spans="1:15">
      <c r="A2018" s="2">
        <v>2510</v>
      </c>
      <c r="B2018" s="2">
        <v>123331</v>
      </c>
      <c r="C2018" s="2">
        <v>1</v>
      </c>
      <c r="D2018" s="2">
        <v>0</v>
      </c>
      <c r="E2018" s="2">
        <v>32</v>
      </c>
      <c r="F2018" s="2">
        <v>0</v>
      </c>
      <c r="G2018" s="2">
        <v>1</v>
      </c>
      <c r="H2018" s="2">
        <v>0</v>
      </c>
      <c r="I2018" s="2">
        <v>0</v>
      </c>
      <c r="J2018" s="2">
        <v>0</v>
      </c>
      <c r="K2018" s="2">
        <v>0</v>
      </c>
      <c r="L2018" s="2">
        <v>0</v>
      </c>
      <c r="M2018" s="2">
        <v>0</v>
      </c>
      <c r="N2018" s="2">
        <v>0</v>
      </c>
      <c r="O2018" s="2" t="s">
        <v>19</v>
      </c>
    </row>
    <row r="2019" spans="1:15">
      <c r="A2019" s="2">
        <v>2511</v>
      </c>
      <c r="B2019" s="2">
        <v>123331</v>
      </c>
      <c r="C2019" s="2">
        <v>1</v>
      </c>
      <c r="D2019" s="2">
        <v>0</v>
      </c>
      <c r="E2019" s="2">
        <v>32</v>
      </c>
      <c r="F2019" s="2">
        <v>0</v>
      </c>
      <c r="G2019" s="2">
        <v>0</v>
      </c>
      <c r="H2019" s="2">
        <v>1</v>
      </c>
      <c r="I2019" s="2">
        <v>0</v>
      </c>
      <c r="J2019" s="2">
        <v>0</v>
      </c>
      <c r="K2019" s="2">
        <v>0</v>
      </c>
      <c r="L2019" s="2">
        <v>0</v>
      </c>
      <c r="M2019" s="2">
        <v>0</v>
      </c>
      <c r="N2019" s="2">
        <v>0</v>
      </c>
      <c r="O2019" s="2" t="s">
        <v>16</v>
      </c>
    </row>
    <row r="2020" spans="1:15">
      <c r="A2020" s="2">
        <v>1429</v>
      </c>
      <c r="B2020" s="2">
        <v>123295</v>
      </c>
      <c r="C2020" s="2">
        <v>0</v>
      </c>
      <c r="D2020" s="2">
        <v>0</v>
      </c>
      <c r="E2020" s="2">
        <v>61</v>
      </c>
      <c r="F2020" s="2">
        <v>1</v>
      </c>
      <c r="G2020" s="2">
        <v>0</v>
      </c>
      <c r="H2020" s="2">
        <v>0</v>
      </c>
      <c r="I2020" s="2">
        <v>0</v>
      </c>
      <c r="J2020" s="2">
        <v>0</v>
      </c>
      <c r="K2020" s="2">
        <v>0</v>
      </c>
      <c r="L2020" s="2">
        <v>1</v>
      </c>
      <c r="M2020" s="2">
        <v>0</v>
      </c>
      <c r="N2020" s="2">
        <v>0</v>
      </c>
      <c r="O2020" s="2" t="s">
        <v>18</v>
      </c>
    </row>
    <row r="2021" spans="1:15">
      <c r="A2021" s="2">
        <v>3002</v>
      </c>
      <c r="B2021" s="2">
        <v>123272</v>
      </c>
      <c r="C2021" s="2">
        <v>0</v>
      </c>
      <c r="D2021" s="2">
        <v>0</v>
      </c>
      <c r="E2021" s="2">
        <v>67</v>
      </c>
      <c r="F2021" s="2">
        <v>1</v>
      </c>
      <c r="G2021" s="2">
        <v>0</v>
      </c>
      <c r="H2021" s="2">
        <v>0</v>
      </c>
      <c r="I2021" s="2">
        <v>0</v>
      </c>
      <c r="J2021" s="2">
        <v>0</v>
      </c>
      <c r="K2021" s="2">
        <v>0</v>
      </c>
      <c r="L2021" s="2">
        <v>1</v>
      </c>
      <c r="M2021" s="2">
        <v>0</v>
      </c>
      <c r="N2021" s="2">
        <v>0</v>
      </c>
      <c r="O2021" s="2" t="s">
        <v>19</v>
      </c>
    </row>
    <row r="2022" spans="1:15">
      <c r="A2022" s="2">
        <v>1841</v>
      </c>
      <c r="B2022" s="2">
        <v>123228</v>
      </c>
      <c r="C2022" s="2">
        <v>1</v>
      </c>
      <c r="D2022" s="2">
        <v>0</v>
      </c>
      <c r="E2022" s="2">
        <v>51</v>
      </c>
      <c r="F2022" s="2">
        <v>0</v>
      </c>
      <c r="G2022" s="2">
        <v>0</v>
      </c>
      <c r="H2022" s="2">
        <v>0</v>
      </c>
      <c r="I2022" s="2">
        <v>1</v>
      </c>
      <c r="J2022" s="2">
        <v>0</v>
      </c>
      <c r="K2022" s="2">
        <v>0</v>
      </c>
      <c r="L2022" s="2">
        <v>1</v>
      </c>
      <c r="M2022" s="2">
        <v>0</v>
      </c>
      <c r="N2022" s="2">
        <v>0</v>
      </c>
      <c r="O2022" s="2" t="s">
        <v>15</v>
      </c>
    </row>
    <row r="2023" spans="1:15">
      <c r="A2023" s="2">
        <v>1152</v>
      </c>
      <c r="B2023" s="2">
        <v>123228</v>
      </c>
      <c r="C2023" s="2">
        <v>1</v>
      </c>
      <c r="D2023" s="2">
        <v>0</v>
      </c>
      <c r="E2023" s="2">
        <v>36</v>
      </c>
      <c r="F2023" s="2">
        <v>0</v>
      </c>
      <c r="G2023" s="2">
        <v>1</v>
      </c>
      <c r="H2023" s="2">
        <v>0</v>
      </c>
      <c r="I2023" s="2">
        <v>0</v>
      </c>
      <c r="J2023" s="2">
        <v>0</v>
      </c>
      <c r="K2023" s="2">
        <v>0</v>
      </c>
      <c r="L2023" s="2">
        <v>1</v>
      </c>
      <c r="M2023" s="2">
        <v>0</v>
      </c>
      <c r="N2023" s="2">
        <v>0</v>
      </c>
      <c r="O2023" s="2" t="s">
        <v>17</v>
      </c>
    </row>
    <row r="2024" spans="1:15">
      <c r="A2024" s="2">
        <v>2446</v>
      </c>
      <c r="B2024" s="2">
        <v>123162</v>
      </c>
      <c r="C2024" s="2">
        <v>1</v>
      </c>
      <c r="D2024" s="2">
        <v>1</v>
      </c>
      <c r="E2024" s="2">
        <v>50</v>
      </c>
      <c r="F2024" s="2">
        <v>0</v>
      </c>
      <c r="G2024" s="2">
        <v>1</v>
      </c>
      <c r="H2024" s="2">
        <v>0</v>
      </c>
      <c r="I2024" s="2">
        <v>0</v>
      </c>
      <c r="J2024" s="2">
        <v>0</v>
      </c>
      <c r="K2024" s="2">
        <v>0</v>
      </c>
      <c r="L2024" s="2">
        <v>0</v>
      </c>
      <c r="M2024" s="2">
        <v>0</v>
      </c>
      <c r="N2024" s="2">
        <v>0</v>
      </c>
      <c r="O2024" s="2" t="s">
        <v>20</v>
      </c>
    </row>
    <row r="2025" spans="1:15">
      <c r="A2025" s="2">
        <v>2282</v>
      </c>
      <c r="B2025" s="2">
        <v>123148</v>
      </c>
      <c r="C2025" s="2">
        <v>0</v>
      </c>
      <c r="D2025" s="2">
        <v>0</v>
      </c>
      <c r="E2025" s="2">
        <v>35</v>
      </c>
      <c r="F2025" s="2">
        <v>0</v>
      </c>
      <c r="G2025" s="2">
        <v>1</v>
      </c>
      <c r="H2025" s="2">
        <v>0</v>
      </c>
      <c r="I2025" s="2">
        <v>0</v>
      </c>
      <c r="J2025" s="2">
        <v>0</v>
      </c>
      <c r="K2025" s="2">
        <v>0</v>
      </c>
      <c r="L2025" s="2">
        <v>0</v>
      </c>
      <c r="M2025" s="2">
        <v>0</v>
      </c>
      <c r="N2025" s="2">
        <v>0</v>
      </c>
      <c r="O2025" s="2" t="s">
        <v>19</v>
      </c>
    </row>
    <row r="2026" spans="1:15">
      <c r="A2026" s="2">
        <v>2136</v>
      </c>
      <c r="B2026" s="2">
        <v>123091</v>
      </c>
      <c r="C2026" s="2">
        <v>1</v>
      </c>
      <c r="D2026" s="2">
        <v>1</v>
      </c>
      <c r="E2026" s="2">
        <v>57</v>
      </c>
      <c r="F2026" s="2">
        <v>0</v>
      </c>
      <c r="G2026" s="2">
        <v>0</v>
      </c>
      <c r="H2026" s="2">
        <v>1</v>
      </c>
      <c r="I2026" s="2">
        <v>0</v>
      </c>
      <c r="J2026" s="2">
        <v>0</v>
      </c>
      <c r="K2026" s="2">
        <v>0</v>
      </c>
      <c r="L2026" s="2">
        <v>0</v>
      </c>
      <c r="M2026" s="2">
        <v>0</v>
      </c>
      <c r="N2026" s="2">
        <v>1</v>
      </c>
      <c r="O2026" s="2" t="s">
        <v>17</v>
      </c>
    </row>
    <row r="2027" spans="1:15">
      <c r="A2027" s="2">
        <v>2977</v>
      </c>
      <c r="B2027" s="2">
        <v>122979</v>
      </c>
      <c r="C2027" s="2">
        <v>1</v>
      </c>
      <c r="D2027" s="2">
        <v>0</v>
      </c>
      <c r="E2027" s="2">
        <v>50</v>
      </c>
      <c r="F2027" s="2">
        <v>0</v>
      </c>
      <c r="G2027" s="2">
        <v>1</v>
      </c>
      <c r="H2027" s="2">
        <v>0</v>
      </c>
      <c r="I2027" s="2">
        <v>0</v>
      </c>
      <c r="J2027" s="2">
        <v>0</v>
      </c>
      <c r="K2027" s="2">
        <v>0</v>
      </c>
      <c r="L2027" s="2">
        <v>1</v>
      </c>
      <c r="M2027" s="2">
        <v>0</v>
      </c>
      <c r="N2027" s="2">
        <v>0</v>
      </c>
      <c r="O2027" s="2" t="s">
        <v>18</v>
      </c>
    </row>
    <row r="2028" spans="1:15">
      <c r="A2028" s="2">
        <v>1523</v>
      </c>
      <c r="B2028" s="2">
        <v>122944</v>
      </c>
      <c r="C2028" s="2">
        <v>1</v>
      </c>
      <c r="D2028" s="2">
        <v>0</v>
      </c>
      <c r="E2028" s="2">
        <v>39</v>
      </c>
      <c r="F2028" s="2">
        <v>0</v>
      </c>
      <c r="G2028" s="2">
        <v>0</v>
      </c>
      <c r="H2028" s="2">
        <v>1</v>
      </c>
      <c r="I2028" s="2">
        <v>0</v>
      </c>
      <c r="J2028" s="2">
        <v>0</v>
      </c>
      <c r="K2028" s="2">
        <v>0</v>
      </c>
      <c r="L2028" s="2">
        <v>0</v>
      </c>
      <c r="M2028" s="2">
        <v>1</v>
      </c>
      <c r="N2028" s="2">
        <v>0</v>
      </c>
      <c r="O2028" s="2" t="s">
        <v>15</v>
      </c>
    </row>
    <row r="2029" spans="1:15">
      <c r="A2029" s="2">
        <v>1229</v>
      </c>
      <c r="B2029" s="2">
        <v>122804</v>
      </c>
      <c r="C2029" s="2">
        <v>1</v>
      </c>
      <c r="D2029" s="2">
        <v>0</v>
      </c>
      <c r="E2029" s="2">
        <v>49</v>
      </c>
      <c r="F2029" s="2">
        <v>0</v>
      </c>
      <c r="G2029" s="2">
        <v>0</v>
      </c>
      <c r="H2029" s="2">
        <v>1</v>
      </c>
      <c r="I2029" s="2">
        <v>0</v>
      </c>
      <c r="J2029" s="2">
        <v>0</v>
      </c>
      <c r="K2029" s="2">
        <v>0</v>
      </c>
      <c r="L2029" s="2">
        <v>1</v>
      </c>
      <c r="M2029" s="2">
        <v>0</v>
      </c>
      <c r="N2029" s="2">
        <v>0</v>
      </c>
      <c r="O2029" s="2" t="s">
        <v>15</v>
      </c>
    </row>
    <row r="2030" spans="1:15">
      <c r="A2030" s="2">
        <v>2272</v>
      </c>
      <c r="B2030" s="2">
        <v>122804</v>
      </c>
      <c r="C2030" s="2">
        <v>1</v>
      </c>
      <c r="D2030" s="2">
        <v>0</v>
      </c>
      <c r="E2030" s="2">
        <v>49</v>
      </c>
      <c r="F2030" s="2">
        <v>0</v>
      </c>
      <c r="G2030" s="2">
        <v>0</v>
      </c>
      <c r="H2030" s="2">
        <v>1</v>
      </c>
      <c r="I2030" s="2">
        <v>0</v>
      </c>
      <c r="J2030" s="2">
        <v>0</v>
      </c>
      <c r="K2030" s="2">
        <v>0</v>
      </c>
      <c r="L2030" s="2">
        <v>1</v>
      </c>
      <c r="M2030" s="2">
        <v>0</v>
      </c>
      <c r="N2030" s="2">
        <v>0</v>
      </c>
      <c r="O2030" s="2" t="s">
        <v>20</v>
      </c>
    </row>
    <row r="2031" spans="1:15">
      <c r="A2031" s="2">
        <v>2609</v>
      </c>
      <c r="B2031" s="2">
        <v>122775</v>
      </c>
      <c r="C2031" s="2">
        <v>1</v>
      </c>
      <c r="D2031" s="2">
        <v>0</v>
      </c>
      <c r="E2031" s="2">
        <v>42</v>
      </c>
      <c r="F2031" s="2">
        <v>0</v>
      </c>
      <c r="G2031" s="2">
        <v>0</v>
      </c>
      <c r="H2031" s="2">
        <v>0</v>
      </c>
      <c r="I2031" s="2">
        <v>1</v>
      </c>
      <c r="J2031" s="2">
        <v>0</v>
      </c>
      <c r="K2031" s="2">
        <v>0</v>
      </c>
      <c r="L2031" s="2">
        <v>1</v>
      </c>
      <c r="M2031" s="2">
        <v>0</v>
      </c>
      <c r="N2031" s="2">
        <v>0</v>
      </c>
      <c r="O2031" s="2" t="s">
        <v>15</v>
      </c>
    </row>
    <row r="2032" spans="1:15">
      <c r="A2032" s="2">
        <v>3186</v>
      </c>
      <c r="B2032" s="2">
        <v>122775</v>
      </c>
      <c r="C2032" s="2">
        <v>1</v>
      </c>
      <c r="D2032" s="2">
        <v>0</v>
      </c>
      <c r="E2032" s="2">
        <v>42</v>
      </c>
      <c r="F2032" s="2">
        <v>0</v>
      </c>
      <c r="G2032" s="2">
        <v>0</v>
      </c>
      <c r="H2032" s="2">
        <v>0</v>
      </c>
      <c r="I2032" s="2">
        <v>1</v>
      </c>
      <c r="J2032" s="2">
        <v>0</v>
      </c>
      <c r="K2032" s="2">
        <v>0</v>
      </c>
      <c r="L2032" s="2">
        <v>1</v>
      </c>
      <c r="M2032" s="2">
        <v>0</v>
      </c>
      <c r="N2032" s="2">
        <v>0</v>
      </c>
      <c r="O2032" s="2" t="s">
        <v>17</v>
      </c>
    </row>
    <row r="2033" spans="1:15">
      <c r="A2033" s="2">
        <v>2900</v>
      </c>
      <c r="B2033" s="2">
        <v>122701</v>
      </c>
      <c r="C2033" s="2">
        <v>1</v>
      </c>
      <c r="D2033" s="2">
        <v>0</v>
      </c>
      <c r="E2033" s="2">
        <v>43</v>
      </c>
      <c r="F2033" s="2">
        <v>0</v>
      </c>
      <c r="G2033" s="2">
        <v>1</v>
      </c>
      <c r="H2033" s="2">
        <v>0</v>
      </c>
      <c r="I2033" s="2">
        <v>0</v>
      </c>
      <c r="J2033" s="2">
        <v>0</v>
      </c>
      <c r="K2033" s="2">
        <v>0</v>
      </c>
      <c r="L2033" s="2">
        <v>0</v>
      </c>
      <c r="M2033" s="2">
        <v>1</v>
      </c>
      <c r="N2033" s="2">
        <v>0</v>
      </c>
      <c r="O2033" s="2" t="s">
        <v>19</v>
      </c>
    </row>
    <row r="2034" spans="1:15">
      <c r="A2034" s="2">
        <v>2367</v>
      </c>
      <c r="B2034" s="2">
        <v>122682</v>
      </c>
      <c r="C2034" s="2">
        <v>1</v>
      </c>
      <c r="D2034" s="2">
        <v>0</v>
      </c>
      <c r="E2034" s="2">
        <v>47</v>
      </c>
      <c r="F2034" s="2">
        <v>0</v>
      </c>
      <c r="G2034" s="2">
        <v>0</v>
      </c>
      <c r="H2034" s="2">
        <v>0</v>
      </c>
      <c r="I2034" s="2">
        <v>1</v>
      </c>
      <c r="J2034" s="2">
        <v>0</v>
      </c>
      <c r="K2034" s="2">
        <v>0</v>
      </c>
      <c r="L2034" s="2">
        <v>1</v>
      </c>
      <c r="M2034" s="2">
        <v>0</v>
      </c>
      <c r="N2034" s="2">
        <v>0</v>
      </c>
      <c r="O2034" s="2" t="s">
        <v>16</v>
      </c>
    </row>
    <row r="2035" spans="1:15">
      <c r="A2035" s="2">
        <v>2804</v>
      </c>
      <c r="B2035" s="2">
        <v>122669</v>
      </c>
      <c r="C2035" s="2">
        <v>1</v>
      </c>
      <c r="D2035" s="2">
        <v>0</v>
      </c>
      <c r="E2035" s="2">
        <v>45</v>
      </c>
      <c r="F2035" s="2">
        <v>0</v>
      </c>
      <c r="G2035" s="2">
        <v>0</v>
      </c>
      <c r="H2035" s="2">
        <v>0</v>
      </c>
      <c r="I2035" s="2">
        <v>1</v>
      </c>
      <c r="J2035" s="2">
        <v>0</v>
      </c>
      <c r="K2035" s="2">
        <v>0</v>
      </c>
      <c r="L2035" s="2">
        <v>0</v>
      </c>
      <c r="M2035" s="2">
        <v>1</v>
      </c>
      <c r="N2035" s="2">
        <v>0</v>
      </c>
      <c r="O2035" s="2" t="s">
        <v>19</v>
      </c>
    </row>
    <row r="2036" spans="1:15">
      <c r="A2036" s="2">
        <v>2099</v>
      </c>
      <c r="B2036" s="2">
        <v>122634</v>
      </c>
      <c r="C2036" s="2">
        <v>0</v>
      </c>
      <c r="D2036" s="2">
        <v>0</v>
      </c>
      <c r="E2036" s="2">
        <v>54</v>
      </c>
      <c r="F2036" s="2">
        <v>0</v>
      </c>
      <c r="G2036" s="2">
        <v>0</v>
      </c>
      <c r="H2036" s="2">
        <v>0</v>
      </c>
      <c r="I2036" s="2">
        <v>1</v>
      </c>
      <c r="J2036" s="2">
        <v>0</v>
      </c>
      <c r="K2036" s="2">
        <v>1</v>
      </c>
      <c r="L2036" s="2">
        <v>0</v>
      </c>
      <c r="M2036" s="2">
        <v>0</v>
      </c>
      <c r="N2036" s="2">
        <v>0</v>
      </c>
      <c r="O2036" s="2" t="s">
        <v>15</v>
      </c>
    </row>
    <row r="2037" spans="1:15">
      <c r="A2037" s="2">
        <v>2392</v>
      </c>
      <c r="B2037" s="2">
        <v>122634</v>
      </c>
      <c r="C2037" s="2">
        <v>0</v>
      </c>
      <c r="D2037" s="2">
        <v>0</v>
      </c>
      <c r="E2037" s="2">
        <v>54</v>
      </c>
      <c r="F2037" s="2">
        <v>0</v>
      </c>
      <c r="G2037" s="2">
        <v>0</v>
      </c>
      <c r="H2037" s="2">
        <v>0</v>
      </c>
      <c r="I2037" s="2">
        <v>1</v>
      </c>
      <c r="J2037" s="2">
        <v>0</v>
      </c>
      <c r="K2037" s="2">
        <v>1</v>
      </c>
      <c r="L2037" s="2">
        <v>0</v>
      </c>
      <c r="M2037" s="2">
        <v>0</v>
      </c>
      <c r="N2037" s="2">
        <v>0</v>
      </c>
      <c r="O2037" s="2" t="s">
        <v>20</v>
      </c>
    </row>
    <row r="2038" spans="1:15">
      <c r="A2038" s="2">
        <v>1360</v>
      </c>
      <c r="B2038" s="2">
        <v>122585</v>
      </c>
      <c r="C2038" s="2">
        <v>0</v>
      </c>
      <c r="D2038" s="2">
        <v>0</v>
      </c>
      <c r="E2038" s="2">
        <v>50</v>
      </c>
      <c r="F2038" s="2">
        <v>0</v>
      </c>
      <c r="G2038" s="2">
        <v>0</v>
      </c>
      <c r="H2038" s="2">
        <v>1</v>
      </c>
      <c r="I2038" s="2">
        <v>0</v>
      </c>
      <c r="J2038" s="2">
        <v>0</v>
      </c>
      <c r="K2038" s="2">
        <v>0</v>
      </c>
      <c r="L2038" s="2">
        <v>1</v>
      </c>
      <c r="M2038" s="2">
        <v>0</v>
      </c>
      <c r="N2038" s="2">
        <v>0</v>
      </c>
      <c r="O2038" s="2" t="s">
        <v>20</v>
      </c>
    </row>
    <row r="2039" spans="1:15">
      <c r="A2039" s="2">
        <v>1298</v>
      </c>
      <c r="B2039" s="2">
        <v>122574</v>
      </c>
      <c r="C2039" s="2">
        <v>2</v>
      </c>
      <c r="D2039" s="2">
        <v>1</v>
      </c>
      <c r="E2039" s="2">
        <v>53</v>
      </c>
      <c r="F2039" s="2">
        <v>0</v>
      </c>
      <c r="G2039" s="2">
        <v>1</v>
      </c>
      <c r="H2039" s="2">
        <v>0</v>
      </c>
      <c r="I2039" s="2">
        <v>0</v>
      </c>
      <c r="J2039" s="2">
        <v>0</v>
      </c>
      <c r="K2039" s="2">
        <v>0</v>
      </c>
      <c r="L2039" s="2">
        <v>1</v>
      </c>
      <c r="M2039" s="2">
        <v>0</v>
      </c>
      <c r="N2039" s="2">
        <v>0</v>
      </c>
      <c r="O2039" s="2" t="s">
        <v>19</v>
      </c>
    </row>
    <row r="2040" spans="1:15">
      <c r="A2040" s="2">
        <v>1597</v>
      </c>
      <c r="B2040" s="2">
        <v>122574</v>
      </c>
      <c r="C2040" s="2">
        <v>2</v>
      </c>
      <c r="D2040" s="2">
        <v>1</v>
      </c>
      <c r="E2040" s="2">
        <v>53</v>
      </c>
      <c r="F2040" s="2">
        <v>0</v>
      </c>
      <c r="G2040" s="2">
        <v>1</v>
      </c>
      <c r="H2040" s="2">
        <v>0</v>
      </c>
      <c r="I2040" s="2">
        <v>0</v>
      </c>
      <c r="J2040" s="2">
        <v>0</v>
      </c>
      <c r="K2040" s="2">
        <v>0</v>
      </c>
      <c r="L2040" s="2">
        <v>1</v>
      </c>
      <c r="M2040" s="2">
        <v>0</v>
      </c>
      <c r="N2040" s="2">
        <v>0</v>
      </c>
      <c r="O2040" s="2" t="s">
        <v>18</v>
      </c>
    </row>
    <row r="2041" spans="1:15">
      <c r="A2041" s="2">
        <v>2657</v>
      </c>
      <c r="B2041" s="2">
        <v>122554</v>
      </c>
      <c r="C2041" s="2">
        <v>1</v>
      </c>
      <c r="D2041" s="2">
        <v>1</v>
      </c>
      <c r="E2041" s="2">
        <v>65</v>
      </c>
      <c r="F2041" s="2">
        <v>0</v>
      </c>
      <c r="G2041" s="2">
        <v>1</v>
      </c>
      <c r="H2041" s="2">
        <v>0</v>
      </c>
      <c r="I2041" s="2">
        <v>0</v>
      </c>
      <c r="J2041" s="2">
        <v>0</v>
      </c>
      <c r="K2041" s="2">
        <v>0</v>
      </c>
      <c r="L2041" s="2">
        <v>0</v>
      </c>
      <c r="M2041" s="2">
        <v>0</v>
      </c>
      <c r="N2041" s="2">
        <v>1</v>
      </c>
      <c r="O2041" s="2" t="s">
        <v>15</v>
      </c>
    </row>
    <row r="2042" spans="1:15">
      <c r="A2042" s="2">
        <v>2208</v>
      </c>
      <c r="B2042" s="2">
        <v>122518</v>
      </c>
      <c r="C2042" s="2">
        <v>1</v>
      </c>
      <c r="D2042" s="2">
        <v>0</v>
      </c>
      <c r="E2042" s="2">
        <v>34</v>
      </c>
      <c r="F2042" s="2">
        <v>0</v>
      </c>
      <c r="G2042" s="2">
        <v>1</v>
      </c>
      <c r="H2042" s="2">
        <v>0</v>
      </c>
      <c r="I2042" s="2">
        <v>0</v>
      </c>
      <c r="J2042" s="2">
        <v>0</v>
      </c>
      <c r="K2042" s="2">
        <v>0</v>
      </c>
      <c r="L2042" s="2">
        <v>1</v>
      </c>
      <c r="M2042" s="2">
        <v>0</v>
      </c>
      <c r="N2042" s="2">
        <v>0</v>
      </c>
      <c r="O2042" s="2" t="s">
        <v>17</v>
      </c>
    </row>
    <row r="2043" spans="1:15">
      <c r="A2043" s="2">
        <v>1798</v>
      </c>
      <c r="B2043" s="2">
        <v>122507</v>
      </c>
      <c r="C2043" s="2">
        <v>0</v>
      </c>
      <c r="D2043" s="2">
        <v>0</v>
      </c>
      <c r="E2043" s="2">
        <v>66</v>
      </c>
      <c r="F2043" s="2">
        <v>0</v>
      </c>
      <c r="G2043" s="2">
        <v>0</v>
      </c>
      <c r="H2043" s="2">
        <v>1</v>
      </c>
      <c r="I2043" s="2">
        <v>0</v>
      </c>
      <c r="J2043" s="2">
        <v>0</v>
      </c>
      <c r="K2043" s="2">
        <v>0</v>
      </c>
      <c r="L2043" s="2">
        <v>1</v>
      </c>
      <c r="M2043" s="2">
        <v>0</v>
      </c>
      <c r="N2043" s="2">
        <v>0</v>
      </c>
      <c r="O2043" s="2" t="s">
        <v>20</v>
      </c>
    </row>
    <row r="2044" spans="1:15">
      <c r="A2044" s="2">
        <v>2626</v>
      </c>
      <c r="B2044" s="2">
        <v>122448</v>
      </c>
      <c r="C2044" s="2">
        <v>1</v>
      </c>
      <c r="D2044" s="2">
        <v>0</v>
      </c>
      <c r="E2044" s="2">
        <v>38</v>
      </c>
      <c r="F2044" s="2">
        <v>0</v>
      </c>
      <c r="G2044" s="2">
        <v>1</v>
      </c>
      <c r="H2044" s="2">
        <v>0</v>
      </c>
      <c r="I2044" s="2">
        <v>0</v>
      </c>
      <c r="J2044" s="2">
        <v>0</v>
      </c>
      <c r="K2044" s="2">
        <v>0</v>
      </c>
      <c r="L2044" s="2">
        <v>1</v>
      </c>
      <c r="M2044" s="2">
        <v>0</v>
      </c>
      <c r="N2044" s="2">
        <v>0</v>
      </c>
      <c r="O2044" s="2" t="s">
        <v>20</v>
      </c>
    </row>
    <row r="2045" spans="1:15">
      <c r="A2045" s="2">
        <v>1984</v>
      </c>
      <c r="B2045" s="2">
        <v>122434</v>
      </c>
      <c r="C2045" s="2">
        <v>1</v>
      </c>
      <c r="D2045" s="2">
        <v>0</v>
      </c>
      <c r="E2045" s="2">
        <v>33</v>
      </c>
      <c r="F2045" s="2">
        <v>0</v>
      </c>
      <c r="G2045" s="2">
        <v>0</v>
      </c>
      <c r="H2045" s="2">
        <v>0</v>
      </c>
      <c r="I2045" s="2">
        <v>1</v>
      </c>
      <c r="J2045" s="2">
        <v>0</v>
      </c>
      <c r="K2045" s="2">
        <v>0</v>
      </c>
      <c r="L2045" s="2">
        <v>1</v>
      </c>
      <c r="M2045" s="2">
        <v>0</v>
      </c>
      <c r="N2045" s="2">
        <v>0</v>
      </c>
      <c r="O2045" s="2" t="s">
        <v>20</v>
      </c>
    </row>
    <row r="2046" spans="1:15">
      <c r="A2046" s="2">
        <v>1537</v>
      </c>
      <c r="B2046" s="2">
        <v>122419</v>
      </c>
      <c r="C2046" s="2">
        <v>0</v>
      </c>
      <c r="D2046" s="2">
        <v>0</v>
      </c>
      <c r="E2046" s="2">
        <v>57</v>
      </c>
      <c r="F2046" s="2">
        <v>0</v>
      </c>
      <c r="G2046" s="2">
        <v>1</v>
      </c>
      <c r="H2046" s="2">
        <v>0</v>
      </c>
      <c r="I2046" s="2">
        <v>0</v>
      </c>
      <c r="J2046" s="2">
        <v>0</v>
      </c>
      <c r="K2046" s="2">
        <v>0</v>
      </c>
      <c r="L2046" s="2">
        <v>1</v>
      </c>
      <c r="M2046" s="2">
        <v>0</v>
      </c>
      <c r="N2046" s="2">
        <v>0</v>
      </c>
      <c r="O2046" s="2" t="s">
        <v>18</v>
      </c>
    </row>
    <row r="2047" spans="1:15">
      <c r="A2047" s="2">
        <v>1804</v>
      </c>
      <c r="B2047" s="2">
        <v>122419</v>
      </c>
      <c r="C2047" s="2">
        <v>0</v>
      </c>
      <c r="D2047" s="2">
        <v>0</v>
      </c>
      <c r="E2047" s="2">
        <v>57</v>
      </c>
      <c r="F2047" s="2">
        <v>0</v>
      </c>
      <c r="G2047" s="2">
        <v>1</v>
      </c>
      <c r="H2047" s="2">
        <v>0</v>
      </c>
      <c r="I2047" s="2">
        <v>0</v>
      </c>
      <c r="J2047" s="2">
        <v>0</v>
      </c>
      <c r="K2047" s="2">
        <v>0</v>
      </c>
      <c r="L2047" s="2">
        <v>1</v>
      </c>
      <c r="M2047" s="2">
        <v>0</v>
      </c>
      <c r="N2047" s="2">
        <v>0</v>
      </c>
      <c r="O2047" s="2" t="s">
        <v>20</v>
      </c>
    </row>
    <row r="2048" spans="1:15">
      <c r="A2048" s="2">
        <v>3060</v>
      </c>
      <c r="B2048" s="2">
        <v>122390</v>
      </c>
      <c r="C2048" s="2">
        <v>0</v>
      </c>
      <c r="D2048" s="2">
        <v>0</v>
      </c>
      <c r="E2048" s="2">
        <v>51</v>
      </c>
      <c r="F2048" s="2">
        <v>0</v>
      </c>
      <c r="G2048" s="2">
        <v>0</v>
      </c>
      <c r="H2048" s="2">
        <v>0</v>
      </c>
      <c r="I2048" s="2">
        <v>1</v>
      </c>
      <c r="J2048" s="2">
        <v>0</v>
      </c>
      <c r="K2048" s="2">
        <v>1</v>
      </c>
      <c r="L2048" s="2">
        <v>0</v>
      </c>
      <c r="M2048" s="2">
        <v>0</v>
      </c>
      <c r="N2048" s="2">
        <v>0</v>
      </c>
      <c r="O2048" s="2" t="s">
        <v>17</v>
      </c>
    </row>
    <row r="2049" spans="1:15">
      <c r="A2049" s="2">
        <v>2166</v>
      </c>
      <c r="B2049" s="2">
        <v>122327</v>
      </c>
      <c r="C2049" s="2">
        <v>1</v>
      </c>
      <c r="D2049" s="2">
        <v>0</v>
      </c>
      <c r="E2049" s="2">
        <v>35</v>
      </c>
      <c r="F2049" s="2">
        <v>0</v>
      </c>
      <c r="G2049" s="2">
        <v>0</v>
      </c>
      <c r="H2049" s="2">
        <v>1</v>
      </c>
      <c r="I2049" s="2">
        <v>0</v>
      </c>
      <c r="J2049" s="2">
        <v>0</v>
      </c>
      <c r="K2049" s="2">
        <v>0</v>
      </c>
      <c r="L2049" s="2">
        <v>1</v>
      </c>
      <c r="M2049" s="2">
        <v>0</v>
      </c>
      <c r="N2049" s="2">
        <v>0</v>
      </c>
      <c r="O2049" s="2" t="s">
        <v>17</v>
      </c>
    </row>
    <row r="2050" spans="1:15">
      <c r="A2050" s="2">
        <v>2049</v>
      </c>
      <c r="B2050" s="2">
        <v>122304</v>
      </c>
      <c r="C2050" s="2">
        <v>0</v>
      </c>
      <c r="D2050" s="2">
        <v>0</v>
      </c>
      <c r="E2050" s="2">
        <v>64</v>
      </c>
      <c r="F2050" s="2">
        <v>1</v>
      </c>
      <c r="G2050" s="2">
        <v>0</v>
      </c>
      <c r="H2050" s="2">
        <v>0</v>
      </c>
      <c r="I2050" s="2">
        <v>0</v>
      </c>
      <c r="J2050" s="2">
        <v>0</v>
      </c>
      <c r="K2050" s="2">
        <v>0</v>
      </c>
      <c r="L2050" s="2">
        <v>1</v>
      </c>
      <c r="M2050" s="2">
        <v>0</v>
      </c>
      <c r="N2050" s="2">
        <v>0</v>
      </c>
      <c r="O2050" s="2" t="s">
        <v>16</v>
      </c>
    </row>
    <row r="2051" spans="1:15">
      <c r="A2051" s="2">
        <v>2826</v>
      </c>
      <c r="B2051" s="2">
        <v>122280</v>
      </c>
      <c r="C2051" s="2">
        <v>1</v>
      </c>
      <c r="D2051" s="2">
        <v>0</v>
      </c>
      <c r="E2051" s="2">
        <v>45</v>
      </c>
      <c r="F2051" s="2">
        <v>0</v>
      </c>
      <c r="G2051" s="2">
        <v>0</v>
      </c>
      <c r="H2051" s="2">
        <v>0</v>
      </c>
      <c r="I2051" s="2">
        <v>1</v>
      </c>
      <c r="J2051" s="2">
        <v>0</v>
      </c>
      <c r="K2051" s="2">
        <v>0</v>
      </c>
      <c r="L2051" s="2">
        <v>1</v>
      </c>
      <c r="M2051" s="2">
        <v>0</v>
      </c>
      <c r="N2051" s="2">
        <v>0</v>
      </c>
      <c r="O2051" s="2" t="s">
        <v>17</v>
      </c>
    </row>
    <row r="2052" spans="1:15">
      <c r="A2052" s="2">
        <v>2993</v>
      </c>
      <c r="B2052" s="2">
        <v>122263</v>
      </c>
      <c r="C2052" s="2">
        <v>1</v>
      </c>
      <c r="D2052" s="2">
        <v>1</v>
      </c>
      <c r="E2052" s="2">
        <v>69</v>
      </c>
      <c r="F2052" s="2">
        <v>1</v>
      </c>
      <c r="G2052" s="2">
        <v>0</v>
      </c>
      <c r="H2052" s="2">
        <v>0</v>
      </c>
      <c r="I2052" s="2">
        <v>0</v>
      </c>
      <c r="J2052" s="2">
        <v>0</v>
      </c>
      <c r="K2052" s="2">
        <v>0</v>
      </c>
      <c r="L2052" s="2">
        <v>1</v>
      </c>
      <c r="M2052" s="2">
        <v>0</v>
      </c>
      <c r="N2052" s="2">
        <v>0</v>
      </c>
      <c r="O2052" s="2" t="s">
        <v>15</v>
      </c>
    </row>
    <row r="2053" spans="1:15">
      <c r="A2053" s="2">
        <v>1223</v>
      </c>
      <c r="B2053" s="2">
        <v>122212</v>
      </c>
      <c r="C2053" s="2">
        <v>1</v>
      </c>
      <c r="D2053" s="2">
        <v>0</v>
      </c>
      <c r="E2053" s="2">
        <v>45</v>
      </c>
      <c r="F2053" s="2">
        <v>0</v>
      </c>
      <c r="G2053" s="2">
        <v>1</v>
      </c>
      <c r="H2053" s="2">
        <v>0</v>
      </c>
      <c r="I2053" s="2">
        <v>0</v>
      </c>
      <c r="J2053" s="2">
        <v>0</v>
      </c>
      <c r="K2053" s="2">
        <v>0</v>
      </c>
      <c r="L2053" s="2">
        <v>0</v>
      </c>
      <c r="M2053" s="2">
        <v>0</v>
      </c>
      <c r="N2053" s="2">
        <v>0</v>
      </c>
      <c r="O2053" s="2" t="s">
        <v>15</v>
      </c>
    </row>
    <row r="2054" spans="1:15">
      <c r="A2054" s="2">
        <v>2876</v>
      </c>
      <c r="B2054" s="2">
        <v>122148</v>
      </c>
      <c r="C2054" s="2">
        <v>0</v>
      </c>
      <c r="D2054" s="2">
        <v>0</v>
      </c>
      <c r="E2054" s="2">
        <v>37</v>
      </c>
      <c r="F2054" s="2">
        <v>0</v>
      </c>
      <c r="G2054" s="2">
        <v>0</v>
      </c>
      <c r="H2054" s="2">
        <v>1</v>
      </c>
      <c r="I2054" s="2">
        <v>0</v>
      </c>
      <c r="J2054" s="2">
        <v>0</v>
      </c>
      <c r="K2054" s="2">
        <v>0</v>
      </c>
      <c r="L2054" s="2">
        <v>1</v>
      </c>
      <c r="M2054" s="2">
        <v>0</v>
      </c>
      <c r="N2054" s="2">
        <v>0</v>
      </c>
      <c r="O2054" s="2" t="s">
        <v>19</v>
      </c>
    </row>
    <row r="2055" spans="1:15">
      <c r="A2055" s="2">
        <v>3050</v>
      </c>
      <c r="B2055" s="2">
        <v>122123</v>
      </c>
      <c r="C2055" s="2">
        <v>0</v>
      </c>
      <c r="D2055" s="2">
        <v>0</v>
      </c>
      <c r="E2055" s="2">
        <v>60</v>
      </c>
      <c r="F2055" s="2">
        <v>0</v>
      </c>
      <c r="G2055" s="2">
        <v>0</v>
      </c>
      <c r="H2055" s="2">
        <v>0</v>
      </c>
      <c r="I2055" s="2">
        <v>0</v>
      </c>
      <c r="J2055" s="2">
        <v>1</v>
      </c>
      <c r="K2055" s="2">
        <v>1</v>
      </c>
      <c r="L2055" s="2">
        <v>0</v>
      </c>
      <c r="M2055" s="2">
        <v>0</v>
      </c>
      <c r="N2055" s="2">
        <v>0</v>
      </c>
      <c r="O2055" s="2" t="s">
        <v>19</v>
      </c>
    </row>
    <row r="2056" spans="1:15">
      <c r="A2056" s="2">
        <v>2692</v>
      </c>
      <c r="B2056" s="2">
        <v>122108</v>
      </c>
      <c r="C2056" s="2">
        <v>1</v>
      </c>
      <c r="D2056" s="2">
        <v>1</v>
      </c>
      <c r="E2056" s="2">
        <v>43</v>
      </c>
      <c r="F2056" s="2">
        <v>0</v>
      </c>
      <c r="G2056" s="2">
        <v>1</v>
      </c>
      <c r="H2056" s="2">
        <v>0</v>
      </c>
      <c r="I2056" s="2">
        <v>0</v>
      </c>
      <c r="J2056" s="2">
        <v>0</v>
      </c>
      <c r="K2056" s="2">
        <v>0</v>
      </c>
      <c r="L2056" s="2">
        <v>1</v>
      </c>
      <c r="M2056" s="2">
        <v>0</v>
      </c>
      <c r="N2056" s="2">
        <v>0</v>
      </c>
      <c r="O2056" s="2" t="s">
        <v>20</v>
      </c>
    </row>
    <row r="2057" spans="1:15">
      <c r="A2057" s="2">
        <v>1256</v>
      </c>
      <c r="B2057" s="2">
        <v>122070</v>
      </c>
      <c r="C2057" s="2">
        <v>1</v>
      </c>
      <c r="D2057" s="2">
        <v>0</v>
      </c>
      <c r="E2057" s="2">
        <v>50</v>
      </c>
      <c r="F2057" s="2">
        <v>0</v>
      </c>
      <c r="G2057" s="2">
        <v>0</v>
      </c>
      <c r="H2057" s="2">
        <v>0</v>
      </c>
      <c r="I2057" s="2">
        <v>1</v>
      </c>
      <c r="J2057" s="2">
        <v>0</v>
      </c>
      <c r="K2057" s="2">
        <v>0</v>
      </c>
      <c r="L2057" s="2">
        <v>1</v>
      </c>
      <c r="M2057" s="2">
        <v>0</v>
      </c>
      <c r="N2057" s="2">
        <v>0</v>
      </c>
      <c r="O2057" s="2" t="s">
        <v>19</v>
      </c>
    </row>
    <row r="2058" spans="1:15">
      <c r="A2058" s="2">
        <v>1802</v>
      </c>
      <c r="B2058" s="2">
        <v>122063</v>
      </c>
      <c r="C2058" s="2">
        <v>1</v>
      </c>
      <c r="D2058" s="2">
        <v>0</v>
      </c>
      <c r="E2058" s="2">
        <v>48</v>
      </c>
      <c r="F2058" s="2">
        <v>0</v>
      </c>
      <c r="G2058" s="2">
        <v>1</v>
      </c>
      <c r="H2058" s="2">
        <v>0</v>
      </c>
      <c r="I2058" s="2">
        <v>0</v>
      </c>
      <c r="J2058" s="2">
        <v>0</v>
      </c>
      <c r="K2058" s="2">
        <v>0</v>
      </c>
      <c r="L2058" s="2">
        <v>1</v>
      </c>
      <c r="M2058" s="2">
        <v>0</v>
      </c>
      <c r="N2058" s="2">
        <v>0</v>
      </c>
      <c r="O2058" s="2" t="s">
        <v>19</v>
      </c>
    </row>
    <row r="2059" spans="1:15">
      <c r="A2059" s="2">
        <v>1319</v>
      </c>
      <c r="B2059" s="2">
        <v>122010</v>
      </c>
      <c r="C2059" s="2">
        <v>1</v>
      </c>
      <c r="D2059" s="2">
        <v>0</v>
      </c>
      <c r="E2059" s="2">
        <v>37</v>
      </c>
      <c r="F2059" s="2">
        <v>0</v>
      </c>
      <c r="G2059" s="2">
        <v>0</v>
      </c>
      <c r="H2059" s="2">
        <v>0</v>
      </c>
      <c r="I2059" s="2">
        <v>1</v>
      </c>
      <c r="J2059" s="2">
        <v>0</v>
      </c>
      <c r="K2059" s="2">
        <v>0</v>
      </c>
      <c r="L2059" s="2">
        <v>1</v>
      </c>
      <c r="M2059" s="2">
        <v>0</v>
      </c>
      <c r="N2059" s="2">
        <v>0</v>
      </c>
      <c r="O2059" s="2" t="s">
        <v>15</v>
      </c>
    </row>
    <row r="2060" spans="1:15">
      <c r="A2060" s="2">
        <v>1041</v>
      </c>
      <c r="B2060" s="2">
        <v>121994</v>
      </c>
      <c r="C2060" s="2">
        <v>0</v>
      </c>
      <c r="D2060" s="2">
        <v>1</v>
      </c>
      <c r="E2060" s="2">
        <v>63</v>
      </c>
      <c r="F2060" s="2">
        <v>0</v>
      </c>
      <c r="G2060" s="2">
        <v>0</v>
      </c>
      <c r="H2060" s="2">
        <v>0</v>
      </c>
      <c r="I2060" s="2">
        <v>1</v>
      </c>
      <c r="J2060" s="2">
        <v>0</v>
      </c>
      <c r="K2060" s="2">
        <v>0</v>
      </c>
      <c r="L2060" s="2">
        <v>1</v>
      </c>
      <c r="M2060" s="2">
        <v>0</v>
      </c>
      <c r="N2060" s="2">
        <v>0</v>
      </c>
      <c r="O2060" s="2" t="s">
        <v>16</v>
      </c>
    </row>
    <row r="2061" spans="1:15">
      <c r="A2061" s="2">
        <v>2960</v>
      </c>
      <c r="B2061" s="2">
        <v>121994</v>
      </c>
      <c r="C2061" s="2">
        <v>0</v>
      </c>
      <c r="D2061" s="2">
        <v>1</v>
      </c>
      <c r="E2061" s="2">
        <v>63</v>
      </c>
      <c r="F2061" s="2">
        <v>0</v>
      </c>
      <c r="G2061" s="2">
        <v>0</v>
      </c>
      <c r="H2061" s="2">
        <v>0</v>
      </c>
      <c r="I2061" s="2">
        <v>1</v>
      </c>
      <c r="J2061" s="2">
        <v>0</v>
      </c>
      <c r="K2061" s="2">
        <v>0</v>
      </c>
      <c r="L2061" s="2">
        <v>1</v>
      </c>
      <c r="M2061" s="2">
        <v>0</v>
      </c>
      <c r="N2061" s="2">
        <v>0</v>
      </c>
      <c r="O2061" s="2" t="s">
        <v>19</v>
      </c>
    </row>
    <row r="2062" spans="1:15">
      <c r="A2062" s="2">
        <v>2739</v>
      </c>
      <c r="B2062" s="2">
        <v>121955</v>
      </c>
      <c r="C2062" s="2">
        <v>1</v>
      </c>
      <c r="D2062" s="2">
        <v>0</v>
      </c>
      <c r="E2062" s="2">
        <v>34</v>
      </c>
      <c r="F2062" s="2">
        <v>0</v>
      </c>
      <c r="G2062" s="2">
        <v>1</v>
      </c>
      <c r="H2062" s="2">
        <v>0</v>
      </c>
      <c r="I2062" s="2">
        <v>0</v>
      </c>
      <c r="J2062" s="2">
        <v>0</v>
      </c>
      <c r="K2062" s="2">
        <v>0</v>
      </c>
      <c r="L2062" s="2">
        <v>0</v>
      </c>
      <c r="M2062" s="2">
        <v>0</v>
      </c>
      <c r="N2062" s="2">
        <v>0</v>
      </c>
      <c r="O2062" s="2" t="s">
        <v>16</v>
      </c>
    </row>
    <row r="2063" spans="1:15">
      <c r="A2063" s="2">
        <v>1111</v>
      </c>
      <c r="B2063" s="2">
        <v>121918</v>
      </c>
      <c r="C2063" s="2">
        <v>1</v>
      </c>
      <c r="D2063" s="2">
        <v>0</v>
      </c>
      <c r="E2063" s="2">
        <v>51</v>
      </c>
      <c r="F2063" s="2">
        <v>0</v>
      </c>
      <c r="G2063" s="2">
        <v>0</v>
      </c>
      <c r="H2063" s="2">
        <v>0</v>
      </c>
      <c r="I2063" s="2">
        <v>1</v>
      </c>
      <c r="J2063" s="2">
        <v>0</v>
      </c>
      <c r="K2063" s="2">
        <v>0</v>
      </c>
      <c r="L2063" s="2">
        <v>1</v>
      </c>
      <c r="M2063" s="2">
        <v>0</v>
      </c>
      <c r="N2063" s="2">
        <v>0</v>
      </c>
      <c r="O2063" s="2" t="s">
        <v>18</v>
      </c>
    </row>
    <row r="2064" spans="1:15">
      <c r="A2064" s="2">
        <v>1589</v>
      </c>
      <c r="B2064" s="2">
        <v>121888</v>
      </c>
      <c r="C2064" s="2">
        <v>1</v>
      </c>
      <c r="D2064" s="2">
        <v>0</v>
      </c>
      <c r="E2064" s="2">
        <v>34</v>
      </c>
      <c r="F2064" s="2">
        <v>0</v>
      </c>
      <c r="G2064" s="2">
        <v>0</v>
      </c>
      <c r="H2064" s="2">
        <v>1</v>
      </c>
      <c r="I2064" s="2">
        <v>0</v>
      </c>
      <c r="J2064" s="2">
        <v>0</v>
      </c>
      <c r="K2064" s="2">
        <v>0</v>
      </c>
      <c r="L2064" s="2">
        <v>0</v>
      </c>
      <c r="M2064" s="2">
        <v>1</v>
      </c>
      <c r="N2064" s="2">
        <v>0</v>
      </c>
      <c r="O2064" s="2" t="s">
        <v>15</v>
      </c>
    </row>
    <row r="2065" spans="1:15">
      <c r="A2065" s="2">
        <v>1880</v>
      </c>
      <c r="B2065" s="2">
        <v>121846</v>
      </c>
      <c r="C2065" s="2">
        <v>1</v>
      </c>
      <c r="D2065" s="2">
        <v>0</v>
      </c>
      <c r="E2065" s="2">
        <v>34</v>
      </c>
      <c r="F2065" s="2">
        <v>1</v>
      </c>
      <c r="G2065" s="2">
        <v>0</v>
      </c>
      <c r="H2065" s="2">
        <v>0</v>
      </c>
      <c r="I2065" s="2">
        <v>0</v>
      </c>
      <c r="J2065" s="2">
        <v>0</v>
      </c>
      <c r="K2065" s="2">
        <v>0</v>
      </c>
      <c r="L2065" s="2">
        <v>1</v>
      </c>
      <c r="M2065" s="2">
        <v>0</v>
      </c>
      <c r="N2065" s="2">
        <v>0</v>
      </c>
      <c r="O2065" s="2" t="s">
        <v>19</v>
      </c>
    </row>
    <row r="2066" spans="1:15">
      <c r="A2066" s="2">
        <v>2790</v>
      </c>
      <c r="B2066" s="2">
        <v>121840</v>
      </c>
      <c r="C2066" s="2">
        <v>1</v>
      </c>
      <c r="D2066" s="2">
        <v>0</v>
      </c>
      <c r="E2066" s="2">
        <v>37</v>
      </c>
      <c r="F2066" s="2">
        <v>0</v>
      </c>
      <c r="G2066" s="2">
        <v>0</v>
      </c>
      <c r="H2066" s="2">
        <v>0</v>
      </c>
      <c r="I2066" s="2">
        <v>1</v>
      </c>
      <c r="J2066" s="2">
        <v>0</v>
      </c>
      <c r="K2066" s="2">
        <v>0</v>
      </c>
      <c r="L2066" s="2">
        <v>0</v>
      </c>
      <c r="M2066" s="2">
        <v>0</v>
      </c>
      <c r="N2066" s="2">
        <v>1</v>
      </c>
      <c r="O2066" s="2" t="s">
        <v>17</v>
      </c>
    </row>
    <row r="2067" spans="1:15">
      <c r="A2067" s="2">
        <v>1853</v>
      </c>
      <c r="B2067" s="2">
        <v>121675</v>
      </c>
      <c r="C2067" s="2">
        <v>1</v>
      </c>
      <c r="D2067" s="2">
        <v>0</v>
      </c>
      <c r="E2067" s="2">
        <v>44</v>
      </c>
      <c r="F2067" s="2">
        <v>0</v>
      </c>
      <c r="G2067" s="2">
        <v>0</v>
      </c>
      <c r="H2067" s="2">
        <v>0</v>
      </c>
      <c r="I2067" s="2">
        <v>1</v>
      </c>
      <c r="J2067" s="2">
        <v>0</v>
      </c>
      <c r="K2067" s="2">
        <v>0</v>
      </c>
      <c r="L2067" s="2">
        <v>1</v>
      </c>
      <c r="M2067" s="2">
        <v>0</v>
      </c>
      <c r="N2067" s="2">
        <v>0</v>
      </c>
      <c r="O2067" s="2" t="s">
        <v>15</v>
      </c>
    </row>
    <row r="2068" spans="1:15">
      <c r="A2068" s="2">
        <v>2418</v>
      </c>
      <c r="B2068" s="2">
        <v>121645</v>
      </c>
      <c r="C2068" s="2">
        <v>1</v>
      </c>
      <c r="D2068" s="2">
        <v>0</v>
      </c>
      <c r="E2068" s="2">
        <v>41</v>
      </c>
      <c r="F2068" s="2">
        <v>0</v>
      </c>
      <c r="G2068" s="2">
        <v>0</v>
      </c>
      <c r="H2068" s="2">
        <v>0</v>
      </c>
      <c r="I2068" s="2">
        <v>1</v>
      </c>
      <c r="J2068" s="2">
        <v>0</v>
      </c>
      <c r="K2068" s="2">
        <v>0</v>
      </c>
      <c r="L2068" s="2">
        <v>1</v>
      </c>
      <c r="M2068" s="2">
        <v>0</v>
      </c>
      <c r="N2068" s="2">
        <v>0</v>
      </c>
      <c r="O2068" s="2" t="s">
        <v>17</v>
      </c>
    </row>
    <row r="2069" spans="1:15">
      <c r="A2069" s="2">
        <v>1535</v>
      </c>
      <c r="B2069" s="2">
        <v>121474</v>
      </c>
      <c r="C2069" s="2">
        <v>1</v>
      </c>
      <c r="D2069" s="2">
        <v>0</v>
      </c>
      <c r="E2069" s="2">
        <v>31</v>
      </c>
      <c r="F2069" s="2">
        <v>0</v>
      </c>
      <c r="G2069" s="2">
        <v>0</v>
      </c>
      <c r="H2069" s="2">
        <v>1</v>
      </c>
      <c r="I2069" s="2">
        <v>0</v>
      </c>
      <c r="J2069" s="2">
        <v>0</v>
      </c>
      <c r="K2069" s="2">
        <v>0</v>
      </c>
      <c r="L2069" s="2">
        <v>1</v>
      </c>
      <c r="M2069" s="2">
        <v>0</v>
      </c>
      <c r="N2069" s="2">
        <v>0</v>
      </c>
      <c r="O2069" s="2" t="s">
        <v>15</v>
      </c>
    </row>
    <row r="2070" spans="1:15">
      <c r="A2070" s="2">
        <v>1792</v>
      </c>
      <c r="B2070" s="2">
        <v>121359</v>
      </c>
      <c r="C2070" s="2">
        <v>1</v>
      </c>
      <c r="D2070" s="2">
        <v>0</v>
      </c>
      <c r="E2070" s="2">
        <v>48</v>
      </c>
      <c r="F2070" s="2">
        <v>0</v>
      </c>
      <c r="G2070" s="2">
        <v>0</v>
      </c>
      <c r="H2070" s="2">
        <v>1</v>
      </c>
      <c r="I2070" s="2">
        <v>0</v>
      </c>
      <c r="J2070" s="2">
        <v>0</v>
      </c>
      <c r="K2070" s="2">
        <v>0</v>
      </c>
      <c r="L2070" s="2">
        <v>1</v>
      </c>
      <c r="M2070" s="2">
        <v>0</v>
      </c>
      <c r="N2070" s="2">
        <v>0</v>
      </c>
      <c r="O2070" s="2" t="s">
        <v>20</v>
      </c>
    </row>
    <row r="2071" spans="1:15">
      <c r="A2071" s="2">
        <v>2357</v>
      </c>
      <c r="B2071" s="2">
        <v>121355</v>
      </c>
      <c r="C2071" s="2">
        <v>1</v>
      </c>
      <c r="D2071" s="2">
        <v>0</v>
      </c>
      <c r="E2071" s="2">
        <v>35</v>
      </c>
      <c r="F2071" s="2">
        <v>0</v>
      </c>
      <c r="G2071" s="2">
        <v>1</v>
      </c>
      <c r="H2071" s="2">
        <v>0</v>
      </c>
      <c r="I2071" s="2">
        <v>0</v>
      </c>
      <c r="J2071" s="2">
        <v>0</v>
      </c>
      <c r="K2071" s="2">
        <v>0</v>
      </c>
      <c r="L2071" s="2">
        <v>1</v>
      </c>
      <c r="M2071" s="2">
        <v>0</v>
      </c>
      <c r="N2071" s="2">
        <v>0</v>
      </c>
      <c r="O2071" s="2" t="s">
        <v>15</v>
      </c>
    </row>
    <row r="2072" spans="1:15">
      <c r="A2072" s="2">
        <v>2123</v>
      </c>
      <c r="B2072" s="2">
        <v>121282</v>
      </c>
      <c r="C2072" s="2">
        <v>1</v>
      </c>
      <c r="D2072" s="2">
        <v>0</v>
      </c>
      <c r="E2072" s="2">
        <v>42</v>
      </c>
      <c r="F2072" s="2">
        <v>1</v>
      </c>
      <c r="G2072" s="2">
        <v>0</v>
      </c>
      <c r="H2072" s="2">
        <v>0</v>
      </c>
      <c r="I2072" s="2">
        <v>0</v>
      </c>
      <c r="J2072" s="2">
        <v>0</v>
      </c>
      <c r="K2072" s="2">
        <v>0</v>
      </c>
      <c r="L2072" s="2">
        <v>0</v>
      </c>
      <c r="M2072" s="2">
        <v>0</v>
      </c>
      <c r="N2072" s="2">
        <v>0</v>
      </c>
      <c r="O2072" s="2" t="s">
        <v>15</v>
      </c>
    </row>
    <row r="2073" spans="1:15">
      <c r="A2073" s="2">
        <v>2126</v>
      </c>
      <c r="B2073" s="2">
        <v>121255</v>
      </c>
      <c r="C2073" s="2">
        <v>1</v>
      </c>
      <c r="D2073" s="2">
        <v>0</v>
      </c>
      <c r="E2073" s="2">
        <v>46</v>
      </c>
      <c r="F2073" s="2">
        <v>0</v>
      </c>
      <c r="G2073" s="2">
        <v>0</v>
      </c>
      <c r="H2073" s="2">
        <v>0</v>
      </c>
      <c r="I2073" s="2">
        <v>1</v>
      </c>
      <c r="J2073" s="2">
        <v>0</v>
      </c>
      <c r="K2073" s="2">
        <v>0</v>
      </c>
      <c r="L2073" s="2">
        <v>0</v>
      </c>
      <c r="M2073" s="2">
        <v>1</v>
      </c>
      <c r="N2073" s="2">
        <v>0</v>
      </c>
      <c r="O2073" s="2" t="s">
        <v>19</v>
      </c>
    </row>
    <row r="2074" spans="1:15">
      <c r="A2074" s="2">
        <v>1649</v>
      </c>
      <c r="B2074" s="2">
        <v>121063</v>
      </c>
      <c r="C2074" s="2">
        <v>1</v>
      </c>
      <c r="D2074" s="2">
        <v>0</v>
      </c>
      <c r="E2074" s="2">
        <v>33</v>
      </c>
      <c r="F2074" s="2">
        <v>0</v>
      </c>
      <c r="G2074" s="2">
        <v>0</v>
      </c>
      <c r="H2074" s="2">
        <v>1</v>
      </c>
      <c r="I2074" s="2">
        <v>0</v>
      </c>
      <c r="J2074" s="2">
        <v>0</v>
      </c>
      <c r="K2074" s="2">
        <v>1</v>
      </c>
      <c r="L2074" s="2">
        <v>0</v>
      </c>
      <c r="M2074" s="2">
        <v>0</v>
      </c>
      <c r="N2074" s="2">
        <v>0</v>
      </c>
      <c r="O2074" s="2" t="s">
        <v>15</v>
      </c>
    </row>
    <row r="2075" spans="1:15">
      <c r="A2075" s="2">
        <v>2907</v>
      </c>
      <c r="B2075" s="2">
        <v>121059</v>
      </c>
      <c r="C2075" s="2">
        <v>1</v>
      </c>
      <c r="D2075" s="2">
        <v>0</v>
      </c>
      <c r="E2075" s="2">
        <v>38</v>
      </c>
      <c r="F2075" s="2">
        <v>0</v>
      </c>
      <c r="G2075" s="2">
        <v>1</v>
      </c>
      <c r="H2075" s="2">
        <v>0</v>
      </c>
      <c r="I2075" s="2">
        <v>0</v>
      </c>
      <c r="J2075" s="2">
        <v>0</v>
      </c>
      <c r="K2075" s="2">
        <v>0</v>
      </c>
      <c r="L2075" s="2">
        <v>0</v>
      </c>
      <c r="M2075" s="2">
        <v>1</v>
      </c>
      <c r="N2075" s="2">
        <v>0</v>
      </c>
      <c r="O2075" s="2" t="s">
        <v>16</v>
      </c>
    </row>
    <row r="2076" spans="1:15">
      <c r="A2076" s="2">
        <v>2832</v>
      </c>
      <c r="B2076" s="2">
        <v>121024</v>
      </c>
      <c r="C2076" s="2">
        <v>0</v>
      </c>
      <c r="D2076" s="2">
        <v>0</v>
      </c>
      <c r="E2076" s="2">
        <v>44</v>
      </c>
      <c r="F2076" s="2">
        <v>0</v>
      </c>
      <c r="G2076" s="2">
        <v>0</v>
      </c>
      <c r="H2076" s="2">
        <v>0</v>
      </c>
      <c r="I2076" s="2">
        <v>1</v>
      </c>
      <c r="J2076" s="2">
        <v>0</v>
      </c>
      <c r="K2076" s="2">
        <v>0</v>
      </c>
      <c r="L2076" s="2">
        <v>0</v>
      </c>
      <c r="M2076" s="2">
        <v>1</v>
      </c>
      <c r="N2076" s="2">
        <v>0</v>
      </c>
      <c r="O2076" s="2" t="s">
        <v>17</v>
      </c>
    </row>
    <row r="2077" spans="1:15">
      <c r="A2077" s="2">
        <v>2490</v>
      </c>
      <c r="B2077" s="2">
        <v>120981</v>
      </c>
      <c r="C2077" s="2">
        <v>0</v>
      </c>
      <c r="D2077" s="2">
        <v>0</v>
      </c>
      <c r="E2077" s="2">
        <v>43</v>
      </c>
      <c r="F2077" s="2">
        <v>0</v>
      </c>
      <c r="G2077" s="2">
        <v>0</v>
      </c>
      <c r="H2077" s="2">
        <v>0</v>
      </c>
      <c r="I2077" s="2">
        <v>1</v>
      </c>
      <c r="J2077" s="2">
        <v>0</v>
      </c>
      <c r="K2077" s="2">
        <v>0</v>
      </c>
      <c r="L2077" s="2">
        <v>0</v>
      </c>
      <c r="M2077" s="2">
        <v>0</v>
      </c>
      <c r="N2077" s="2">
        <v>0</v>
      </c>
      <c r="O2077" s="2" t="s">
        <v>17</v>
      </c>
    </row>
    <row r="2078" spans="1:15">
      <c r="A2078" s="2">
        <v>2361</v>
      </c>
      <c r="B2078" s="2">
        <v>120895</v>
      </c>
      <c r="C2078" s="2">
        <v>1</v>
      </c>
      <c r="D2078" s="2">
        <v>0</v>
      </c>
      <c r="E2078" s="2">
        <v>47</v>
      </c>
      <c r="F2078" s="2">
        <v>0</v>
      </c>
      <c r="G2078" s="2">
        <v>1</v>
      </c>
      <c r="H2078" s="2">
        <v>0</v>
      </c>
      <c r="I2078" s="2">
        <v>0</v>
      </c>
      <c r="J2078" s="2">
        <v>0</v>
      </c>
      <c r="K2078" s="2">
        <v>0</v>
      </c>
      <c r="L2078" s="2">
        <v>1</v>
      </c>
      <c r="M2078" s="2">
        <v>0</v>
      </c>
      <c r="N2078" s="2">
        <v>0</v>
      </c>
      <c r="O2078" s="2" t="s">
        <v>16</v>
      </c>
    </row>
    <row r="2079" spans="1:15">
      <c r="A2079" s="2">
        <v>1763</v>
      </c>
      <c r="B2079" s="2">
        <v>120587</v>
      </c>
      <c r="C2079" s="2">
        <v>1</v>
      </c>
      <c r="D2079" s="2">
        <v>0</v>
      </c>
      <c r="E2079" s="2">
        <v>50</v>
      </c>
      <c r="F2079" s="2">
        <v>0</v>
      </c>
      <c r="G2079" s="2">
        <v>0</v>
      </c>
      <c r="H2079" s="2">
        <v>1</v>
      </c>
      <c r="I2079" s="2">
        <v>0</v>
      </c>
      <c r="J2079" s="2">
        <v>0</v>
      </c>
      <c r="K2079" s="2">
        <v>0</v>
      </c>
      <c r="L2079" s="2">
        <v>1</v>
      </c>
      <c r="M2079" s="2">
        <v>0</v>
      </c>
      <c r="N2079" s="2">
        <v>0</v>
      </c>
      <c r="O2079" s="2" t="s">
        <v>15</v>
      </c>
    </row>
    <row r="2080" spans="1:15">
      <c r="A2080" s="2">
        <v>3105</v>
      </c>
      <c r="B2080" s="2">
        <v>120587</v>
      </c>
      <c r="C2080" s="2">
        <v>1</v>
      </c>
      <c r="D2080" s="2">
        <v>0</v>
      </c>
      <c r="E2080" s="2">
        <v>50</v>
      </c>
      <c r="F2080" s="2">
        <v>0</v>
      </c>
      <c r="G2080" s="2">
        <v>0</v>
      </c>
      <c r="H2080" s="2">
        <v>1</v>
      </c>
      <c r="I2080" s="2">
        <v>0</v>
      </c>
      <c r="J2080" s="2">
        <v>0</v>
      </c>
      <c r="K2080" s="2">
        <v>0</v>
      </c>
      <c r="L2080" s="2">
        <v>1</v>
      </c>
      <c r="M2080" s="2">
        <v>0</v>
      </c>
      <c r="N2080" s="2">
        <v>0</v>
      </c>
      <c r="O2080" s="2" t="s">
        <v>16</v>
      </c>
    </row>
    <row r="2081" spans="1:15">
      <c r="A2081" s="2">
        <v>1040</v>
      </c>
      <c r="B2081" s="2">
        <v>120559</v>
      </c>
      <c r="C2081" s="2">
        <v>1</v>
      </c>
      <c r="D2081" s="2">
        <v>0</v>
      </c>
      <c r="E2081" s="2">
        <v>35</v>
      </c>
      <c r="F2081" s="2">
        <v>0</v>
      </c>
      <c r="G2081" s="2">
        <v>1</v>
      </c>
      <c r="H2081" s="2">
        <v>0</v>
      </c>
      <c r="I2081" s="2">
        <v>0</v>
      </c>
      <c r="J2081" s="2">
        <v>0</v>
      </c>
      <c r="K2081" s="2">
        <v>0</v>
      </c>
      <c r="L2081" s="2">
        <v>0</v>
      </c>
      <c r="M2081" s="2">
        <v>1</v>
      </c>
      <c r="N2081" s="2">
        <v>0</v>
      </c>
      <c r="O2081" s="2" t="s">
        <v>19</v>
      </c>
    </row>
    <row r="2082" spans="1:15">
      <c r="A2082" s="2">
        <v>1458</v>
      </c>
      <c r="B2082" s="2">
        <v>120518</v>
      </c>
      <c r="C2082" s="2">
        <v>1</v>
      </c>
      <c r="D2082" s="2">
        <v>0</v>
      </c>
      <c r="E2082" s="2">
        <v>32</v>
      </c>
      <c r="F2082" s="2">
        <v>0</v>
      </c>
      <c r="G2082" s="2">
        <v>0</v>
      </c>
      <c r="H2082" s="2">
        <v>1</v>
      </c>
      <c r="I2082" s="2">
        <v>0</v>
      </c>
      <c r="J2082" s="2">
        <v>0</v>
      </c>
      <c r="K2082" s="2">
        <v>0</v>
      </c>
      <c r="L2082" s="2">
        <v>1</v>
      </c>
      <c r="M2082" s="2">
        <v>0</v>
      </c>
      <c r="N2082" s="2">
        <v>0</v>
      </c>
      <c r="O2082" s="2" t="s">
        <v>17</v>
      </c>
    </row>
    <row r="2083" spans="1:15">
      <c r="A2083" s="2">
        <v>2413</v>
      </c>
      <c r="B2083" s="2">
        <v>120491</v>
      </c>
      <c r="C2083" s="2">
        <v>0</v>
      </c>
      <c r="D2083" s="2">
        <v>0</v>
      </c>
      <c r="E2083" s="2">
        <v>34</v>
      </c>
      <c r="F2083" s="2">
        <v>0</v>
      </c>
      <c r="G2083" s="2">
        <v>0</v>
      </c>
      <c r="H2083" s="2">
        <v>0</v>
      </c>
      <c r="I2083" s="2">
        <v>1</v>
      </c>
      <c r="J2083" s="2">
        <v>0</v>
      </c>
      <c r="K2083" s="2">
        <v>0</v>
      </c>
      <c r="L2083" s="2">
        <v>0</v>
      </c>
      <c r="M2083" s="2">
        <v>0</v>
      </c>
      <c r="N2083" s="2">
        <v>0</v>
      </c>
      <c r="O2083" s="2" t="s">
        <v>18</v>
      </c>
    </row>
    <row r="2084" spans="1:15">
      <c r="A2084" s="2">
        <v>2229</v>
      </c>
      <c r="B2084" s="2">
        <v>120427</v>
      </c>
      <c r="C2084" s="2">
        <v>1</v>
      </c>
      <c r="D2084" s="2">
        <v>0</v>
      </c>
      <c r="E2084" s="2">
        <v>47</v>
      </c>
      <c r="F2084" s="2">
        <v>0</v>
      </c>
      <c r="G2084" s="2">
        <v>0</v>
      </c>
      <c r="H2084" s="2">
        <v>0</v>
      </c>
      <c r="I2084" s="2">
        <v>1</v>
      </c>
      <c r="J2084" s="2">
        <v>0</v>
      </c>
      <c r="K2084" s="2">
        <v>0</v>
      </c>
      <c r="L2084" s="2">
        <v>0</v>
      </c>
      <c r="M2084" s="2">
        <v>0</v>
      </c>
      <c r="N2084" s="2">
        <v>1</v>
      </c>
      <c r="O2084" s="2" t="s">
        <v>16</v>
      </c>
    </row>
    <row r="2085" spans="1:15">
      <c r="A2085" s="2">
        <v>1766</v>
      </c>
      <c r="B2085" s="2">
        <v>120425</v>
      </c>
      <c r="C2085" s="2">
        <v>1</v>
      </c>
      <c r="D2085" s="2">
        <v>0</v>
      </c>
      <c r="E2085" s="2">
        <v>34</v>
      </c>
      <c r="F2085" s="2">
        <v>0</v>
      </c>
      <c r="G2085" s="2">
        <v>1</v>
      </c>
      <c r="H2085" s="2">
        <v>0</v>
      </c>
      <c r="I2085" s="2">
        <v>0</v>
      </c>
      <c r="J2085" s="2">
        <v>0</v>
      </c>
      <c r="K2085" s="2">
        <v>1</v>
      </c>
      <c r="L2085" s="2">
        <v>0</v>
      </c>
      <c r="M2085" s="2">
        <v>0</v>
      </c>
      <c r="N2085" s="2">
        <v>0</v>
      </c>
      <c r="O2085" s="2" t="s">
        <v>19</v>
      </c>
    </row>
    <row r="2086" spans="1:15">
      <c r="A2086" s="2">
        <v>3074</v>
      </c>
      <c r="B2086" s="2">
        <v>120425</v>
      </c>
      <c r="C2086" s="2">
        <v>1</v>
      </c>
      <c r="D2086" s="2">
        <v>0</v>
      </c>
      <c r="E2086" s="2">
        <v>34</v>
      </c>
      <c r="F2086" s="2">
        <v>0</v>
      </c>
      <c r="G2086" s="2">
        <v>1</v>
      </c>
      <c r="H2086" s="2">
        <v>0</v>
      </c>
      <c r="I2086" s="2">
        <v>0</v>
      </c>
      <c r="J2086" s="2">
        <v>0</v>
      </c>
      <c r="K2086" s="2">
        <v>1</v>
      </c>
      <c r="L2086" s="2">
        <v>0</v>
      </c>
      <c r="M2086" s="2">
        <v>0</v>
      </c>
      <c r="N2086" s="2">
        <v>0</v>
      </c>
      <c r="O2086" s="2" t="s">
        <v>19</v>
      </c>
    </row>
    <row r="2087" spans="1:15">
      <c r="A2087" s="2">
        <v>2755</v>
      </c>
      <c r="B2087" s="2">
        <v>120194</v>
      </c>
      <c r="C2087" s="2">
        <v>1</v>
      </c>
      <c r="D2087" s="2">
        <v>0</v>
      </c>
      <c r="E2087" s="2">
        <v>41</v>
      </c>
      <c r="F2087" s="2">
        <v>0</v>
      </c>
      <c r="G2087" s="2">
        <v>0</v>
      </c>
      <c r="H2087" s="2">
        <v>1</v>
      </c>
      <c r="I2087" s="2">
        <v>0</v>
      </c>
      <c r="J2087" s="2">
        <v>0</v>
      </c>
      <c r="K2087" s="2">
        <v>1</v>
      </c>
      <c r="L2087" s="2">
        <v>0</v>
      </c>
      <c r="M2087" s="2">
        <v>0</v>
      </c>
      <c r="N2087" s="2">
        <v>0</v>
      </c>
      <c r="O2087" s="2" t="s">
        <v>18</v>
      </c>
    </row>
    <row r="2088" spans="1:15">
      <c r="A2088" s="2">
        <v>2650</v>
      </c>
      <c r="B2088" s="2">
        <v>120193</v>
      </c>
      <c r="C2088" s="2">
        <v>0</v>
      </c>
      <c r="D2088" s="2">
        <v>0</v>
      </c>
      <c r="E2088" s="2">
        <v>29</v>
      </c>
      <c r="F2088" s="2">
        <v>0</v>
      </c>
      <c r="G2088" s="2">
        <v>0</v>
      </c>
      <c r="H2088" s="2">
        <v>0</v>
      </c>
      <c r="I2088" s="2">
        <v>1</v>
      </c>
      <c r="J2088" s="2">
        <v>0</v>
      </c>
      <c r="K2088" s="2">
        <v>0</v>
      </c>
      <c r="L2088" s="2">
        <v>0</v>
      </c>
      <c r="M2088" s="2">
        <v>0</v>
      </c>
      <c r="N2088" s="2">
        <v>0</v>
      </c>
      <c r="O2088" s="2" t="s">
        <v>20</v>
      </c>
    </row>
    <row r="2089" spans="1:15">
      <c r="A2089" s="2">
        <v>2000</v>
      </c>
      <c r="B2089" s="2">
        <v>120180</v>
      </c>
      <c r="C2089" s="2">
        <v>0</v>
      </c>
      <c r="D2089" s="2">
        <v>0</v>
      </c>
      <c r="E2089" s="2">
        <v>44</v>
      </c>
      <c r="F2089" s="2">
        <v>0</v>
      </c>
      <c r="G2089" s="2">
        <v>0</v>
      </c>
      <c r="H2089" s="2">
        <v>1</v>
      </c>
      <c r="I2089" s="2">
        <v>0</v>
      </c>
      <c r="J2089" s="2">
        <v>0</v>
      </c>
      <c r="K2089" s="2">
        <v>0</v>
      </c>
      <c r="L2089" s="2">
        <v>1</v>
      </c>
      <c r="M2089" s="2">
        <v>0</v>
      </c>
      <c r="N2089" s="2">
        <v>0</v>
      </c>
      <c r="O2089" s="2" t="s">
        <v>19</v>
      </c>
    </row>
    <row r="2090" spans="1:15">
      <c r="A2090" s="2">
        <v>2893</v>
      </c>
      <c r="B2090" s="2">
        <v>120180</v>
      </c>
      <c r="C2090" s="2">
        <v>0</v>
      </c>
      <c r="D2090" s="2">
        <v>0</v>
      </c>
      <c r="E2090" s="2">
        <v>44</v>
      </c>
      <c r="F2090" s="2">
        <v>0</v>
      </c>
      <c r="G2090" s="2">
        <v>0</v>
      </c>
      <c r="H2090" s="2">
        <v>1</v>
      </c>
      <c r="I2090" s="2">
        <v>0</v>
      </c>
      <c r="J2090" s="2">
        <v>0</v>
      </c>
      <c r="K2090" s="2">
        <v>0</v>
      </c>
      <c r="L2090" s="2">
        <v>1</v>
      </c>
      <c r="M2090" s="2">
        <v>0</v>
      </c>
      <c r="N2090" s="2">
        <v>0</v>
      </c>
      <c r="O2090" s="2" t="s">
        <v>18</v>
      </c>
    </row>
    <row r="2091" spans="1:15">
      <c r="A2091" s="2">
        <v>1428</v>
      </c>
      <c r="B2091" s="2">
        <v>120130</v>
      </c>
      <c r="C2091" s="2">
        <v>0</v>
      </c>
      <c r="D2091" s="2">
        <v>0</v>
      </c>
      <c r="E2091" s="2">
        <v>46</v>
      </c>
      <c r="F2091" s="2">
        <v>0</v>
      </c>
      <c r="G2091" s="2">
        <v>1</v>
      </c>
      <c r="H2091" s="2">
        <v>0</v>
      </c>
      <c r="I2091" s="2">
        <v>0</v>
      </c>
      <c r="J2091" s="2">
        <v>0</v>
      </c>
      <c r="K2091" s="2">
        <v>0</v>
      </c>
      <c r="L2091" s="2">
        <v>0</v>
      </c>
      <c r="M2091" s="2">
        <v>0</v>
      </c>
      <c r="N2091" s="2">
        <v>0</v>
      </c>
      <c r="O2091" s="2" t="s">
        <v>17</v>
      </c>
    </row>
    <row r="2092" spans="1:15">
      <c r="A2092" s="2">
        <v>2152</v>
      </c>
      <c r="B2092" s="2">
        <v>120130</v>
      </c>
      <c r="C2092" s="2">
        <v>0</v>
      </c>
      <c r="D2092" s="2">
        <v>0</v>
      </c>
      <c r="E2092" s="2">
        <v>46</v>
      </c>
      <c r="F2092" s="2">
        <v>0</v>
      </c>
      <c r="G2092" s="2">
        <v>1</v>
      </c>
      <c r="H2092" s="2">
        <v>0</v>
      </c>
      <c r="I2092" s="2">
        <v>0</v>
      </c>
      <c r="J2092" s="2">
        <v>0</v>
      </c>
      <c r="K2092" s="2">
        <v>0</v>
      </c>
      <c r="L2092" s="2">
        <v>0</v>
      </c>
      <c r="M2092" s="2">
        <v>0</v>
      </c>
      <c r="N2092" s="2">
        <v>0</v>
      </c>
      <c r="O2092" s="2" t="s">
        <v>20</v>
      </c>
    </row>
    <row r="2093" spans="1:15">
      <c r="A2093" s="2">
        <v>1365</v>
      </c>
      <c r="B2093" s="2">
        <v>119986</v>
      </c>
      <c r="C2093" s="2">
        <v>1</v>
      </c>
      <c r="D2093" s="2">
        <v>0</v>
      </c>
      <c r="E2093" s="2">
        <v>35</v>
      </c>
      <c r="F2093" s="2">
        <v>0</v>
      </c>
      <c r="G2093" s="2">
        <v>1</v>
      </c>
      <c r="H2093" s="2">
        <v>0</v>
      </c>
      <c r="I2093" s="2">
        <v>0</v>
      </c>
      <c r="J2093" s="2">
        <v>0</v>
      </c>
      <c r="K2093" s="2">
        <v>0</v>
      </c>
      <c r="L2093" s="2">
        <v>1</v>
      </c>
      <c r="M2093" s="2">
        <v>0</v>
      </c>
      <c r="N2093" s="2">
        <v>0</v>
      </c>
      <c r="O2093" s="2" t="s">
        <v>16</v>
      </c>
    </row>
    <row r="2094" spans="1:15">
      <c r="A2094" s="2">
        <v>1643</v>
      </c>
      <c r="B2094" s="2">
        <v>119986</v>
      </c>
      <c r="C2094" s="2">
        <v>1</v>
      </c>
      <c r="D2094" s="2">
        <v>0</v>
      </c>
      <c r="E2094" s="2">
        <v>35</v>
      </c>
      <c r="F2094" s="2">
        <v>0</v>
      </c>
      <c r="G2094" s="2">
        <v>1</v>
      </c>
      <c r="H2094" s="2">
        <v>0</v>
      </c>
      <c r="I2094" s="2">
        <v>0</v>
      </c>
      <c r="J2094" s="2">
        <v>0</v>
      </c>
      <c r="K2094" s="2">
        <v>0</v>
      </c>
      <c r="L2094" s="2">
        <v>1</v>
      </c>
      <c r="M2094" s="2">
        <v>0</v>
      </c>
      <c r="N2094" s="2">
        <v>0</v>
      </c>
      <c r="O2094" s="2" t="s">
        <v>15</v>
      </c>
    </row>
    <row r="2095" spans="1:15">
      <c r="A2095" s="2">
        <v>1400</v>
      </c>
      <c r="B2095" s="2">
        <v>119789</v>
      </c>
      <c r="C2095" s="2">
        <v>1</v>
      </c>
      <c r="D2095" s="2">
        <v>0</v>
      </c>
      <c r="E2095" s="2">
        <v>45</v>
      </c>
      <c r="F2095" s="2">
        <v>0</v>
      </c>
      <c r="G2095" s="2">
        <v>0</v>
      </c>
      <c r="H2095" s="2">
        <v>0</v>
      </c>
      <c r="I2095" s="2">
        <v>1</v>
      </c>
      <c r="J2095" s="2">
        <v>0</v>
      </c>
      <c r="K2095" s="2">
        <v>0</v>
      </c>
      <c r="L2095" s="2">
        <v>0</v>
      </c>
      <c r="M2095" s="2">
        <v>0</v>
      </c>
      <c r="N2095" s="2">
        <v>0</v>
      </c>
      <c r="O2095" s="2" t="s">
        <v>19</v>
      </c>
    </row>
    <row r="2096" spans="1:15">
      <c r="A2096" s="2">
        <v>2505</v>
      </c>
      <c r="B2096" s="2">
        <v>119740</v>
      </c>
      <c r="C2096" s="2">
        <v>0</v>
      </c>
      <c r="D2096" s="2">
        <v>1</v>
      </c>
      <c r="E2096" s="2">
        <v>60</v>
      </c>
      <c r="F2096" s="2">
        <v>0</v>
      </c>
      <c r="G2096" s="2">
        <v>0</v>
      </c>
      <c r="H2096" s="2">
        <v>0</v>
      </c>
      <c r="I2096" s="2">
        <v>1</v>
      </c>
      <c r="J2096" s="2">
        <v>0</v>
      </c>
      <c r="K2096" s="2">
        <v>0</v>
      </c>
      <c r="L2096" s="2">
        <v>1</v>
      </c>
      <c r="M2096" s="2">
        <v>0</v>
      </c>
      <c r="N2096" s="2">
        <v>0</v>
      </c>
      <c r="O2096" s="2" t="s">
        <v>16</v>
      </c>
    </row>
    <row r="2097" spans="1:15">
      <c r="A2097" s="2">
        <v>2248</v>
      </c>
      <c r="B2097" s="2">
        <v>119656</v>
      </c>
      <c r="C2097" s="2">
        <v>1</v>
      </c>
      <c r="D2097" s="2">
        <v>0</v>
      </c>
      <c r="E2097" s="2">
        <v>50</v>
      </c>
      <c r="F2097" s="2">
        <v>0</v>
      </c>
      <c r="G2097" s="2">
        <v>0</v>
      </c>
      <c r="H2097" s="2">
        <v>0</v>
      </c>
      <c r="I2097" s="2">
        <v>1</v>
      </c>
      <c r="J2097" s="2">
        <v>0</v>
      </c>
      <c r="K2097" s="2">
        <v>0</v>
      </c>
      <c r="L2097" s="2">
        <v>1</v>
      </c>
      <c r="M2097" s="2">
        <v>0</v>
      </c>
      <c r="N2097" s="2">
        <v>0</v>
      </c>
      <c r="O2097" s="2" t="s">
        <v>20</v>
      </c>
    </row>
    <row r="2098" spans="1:15">
      <c r="A2098" s="2">
        <v>1532</v>
      </c>
      <c r="B2098" s="2">
        <v>119514</v>
      </c>
      <c r="C2098" s="2">
        <v>1</v>
      </c>
      <c r="D2098" s="2">
        <v>1</v>
      </c>
      <c r="E2098" s="2">
        <v>52</v>
      </c>
      <c r="F2098" s="2">
        <v>0</v>
      </c>
      <c r="G2098" s="2">
        <v>1</v>
      </c>
      <c r="H2098" s="2">
        <v>0</v>
      </c>
      <c r="I2098" s="2">
        <v>0</v>
      </c>
      <c r="J2098" s="2">
        <v>0</v>
      </c>
      <c r="K2098" s="2">
        <v>0</v>
      </c>
      <c r="L2098" s="2">
        <v>1</v>
      </c>
      <c r="M2098" s="2">
        <v>0</v>
      </c>
      <c r="N2098" s="2">
        <v>0</v>
      </c>
      <c r="O2098" s="2" t="s">
        <v>19</v>
      </c>
    </row>
    <row r="2099" spans="1:15">
      <c r="A2099" s="2">
        <v>1989</v>
      </c>
      <c r="B2099" s="2">
        <v>119514</v>
      </c>
      <c r="C2099" s="2">
        <v>1</v>
      </c>
      <c r="D2099" s="2">
        <v>1</v>
      </c>
      <c r="E2099" s="2">
        <v>52</v>
      </c>
      <c r="F2099" s="2">
        <v>0</v>
      </c>
      <c r="G2099" s="2">
        <v>1</v>
      </c>
      <c r="H2099" s="2">
        <v>0</v>
      </c>
      <c r="I2099" s="2">
        <v>0</v>
      </c>
      <c r="J2099" s="2">
        <v>0</v>
      </c>
      <c r="K2099" s="2">
        <v>0</v>
      </c>
      <c r="L2099" s="2">
        <v>1</v>
      </c>
      <c r="M2099" s="2">
        <v>0</v>
      </c>
      <c r="N2099" s="2">
        <v>0</v>
      </c>
      <c r="O2099" s="2" t="s">
        <v>16</v>
      </c>
    </row>
    <row r="2100" spans="1:15">
      <c r="A2100" s="2">
        <v>1114</v>
      </c>
      <c r="B2100" s="2">
        <v>119510</v>
      </c>
      <c r="C2100" s="2">
        <v>2</v>
      </c>
      <c r="D2100" s="2">
        <v>0</v>
      </c>
      <c r="E2100" s="2">
        <v>35</v>
      </c>
      <c r="F2100" s="2">
        <v>0</v>
      </c>
      <c r="G2100" s="2">
        <v>1</v>
      </c>
      <c r="H2100" s="2">
        <v>0</v>
      </c>
      <c r="I2100" s="2">
        <v>0</v>
      </c>
      <c r="J2100" s="2">
        <v>0</v>
      </c>
      <c r="K2100" s="2">
        <v>0</v>
      </c>
      <c r="L2100" s="2">
        <v>0</v>
      </c>
      <c r="M2100" s="2">
        <v>1</v>
      </c>
      <c r="N2100" s="2">
        <v>0</v>
      </c>
      <c r="O2100" s="2" t="s">
        <v>20</v>
      </c>
    </row>
    <row r="2101" spans="1:15">
      <c r="A2101" s="2">
        <v>1848</v>
      </c>
      <c r="B2101" s="2">
        <v>119485</v>
      </c>
      <c r="C2101" s="2">
        <v>2</v>
      </c>
      <c r="D2101" s="2">
        <v>0</v>
      </c>
      <c r="E2101" s="2">
        <v>34</v>
      </c>
      <c r="F2101" s="2">
        <v>0</v>
      </c>
      <c r="G2101" s="2">
        <v>0</v>
      </c>
      <c r="H2101" s="2">
        <v>1</v>
      </c>
      <c r="I2101" s="2">
        <v>0</v>
      </c>
      <c r="J2101" s="2">
        <v>0</v>
      </c>
      <c r="K2101" s="2">
        <v>0</v>
      </c>
      <c r="L2101" s="2">
        <v>0</v>
      </c>
      <c r="M2101" s="2">
        <v>1</v>
      </c>
      <c r="N2101" s="2">
        <v>0</v>
      </c>
      <c r="O2101" s="2" t="s">
        <v>17</v>
      </c>
    </row>
    <row r="2102" spans="1:15">
      <c r="A2102" s="2">
        <v>2604</v>
      </c>
      <c r="B2102" s="2">
        <v>119444</v>
      </c>
      <c r="C2102" s="2">
        <v>1</v>
      </c>
      <c r="D2102" s="2">
        <v>0</v>
      </c>
      <c r="E2102" s="2">
        <v>38</v>
      </c>
      <c r="F2102" s="2">
        <v>0</v>
      </c>
      <c r="G2102" s="2">
        <v>0</v>
      </c>
      <c r="H2102" s="2">
        <v>0</v>
      </c>
      <c r="I2102" s="2">
        <v>1</v>
      </c>
      <c r="J2102" s="2">
        <v>0</v>
      </c>
      <c r="K2102" s="2">
        <v>0</v>
      </c>
      <c r="L2102" s="2">
        <v>1</v>
      </c>
      <c r="M2102" s="2">
        <v>0</v>
      </c>
      <c r="N2102" s="2">
        <v>0</v>
      </c>
      <c r="O2102" s="2" t="s">
        <v>17</v>
      </c>
    </row>
    <row r="2103" spans="1:15">
      <c r="A2103" s="2">
        <v>1824</v>
      </c>
      <c r="B2103" s="2">
        <v>119419</v>
      </c>
      <c r="C2103" s="2">
        <v>1</v>
      </c>
      <c r="D2103" s="2">
        <v>0</v>
      </c>
      <c r="E2103" s="2">
        <v>39</v>
      </c>
      <c r="F2103" s="2">
        <v>0</v>
      </c>
      <c r="G2103" s="2">
        <v>1</v>
      </c>
      <c r="H2103" s="2">
        <v>0</v>
      </c>
      <c r="I2103" s="2">
        <v>0</v>
      </c>
      <c r="J2103" s="2">
        <v>0</v>
      </c>
      <c r="K2103" s="2">
        <v>0</v>
      </c>
      <c r="L2103" s="2">
        <v>1</v>
      </c>
      <c r="M2103" s="2">
        <v>0</v>
      </c>
      <c r="N2103" s="2">
        <v>0</v>
      </c>
      <c r="O2103" s="2" t="s">
        <v>17</v>
      </c>
    </row>
    <row r="2104" spans="1:15">
      <c r="A2104" s="2">
        <v>2458</v>
      </c>
      <c r="B2104" s="2">
        <v>119414</v>
      </c>
      <c r="C2104" s="2">
        <v>1</v>
      </c>
      <c r="D2104" s="2">
        <v>0</v>
      </c>
      <c r="E2104" s="2">
        <v>39</v>
      </c>
      <c r="F2104" s="2">
        <v>0</v>
      </c>
      <c r="G2104" s="2">
        <v>0</v>
      </c>
      <c r="H2104" s="2">
        <v>0</v>
      </c>
      <c r="I2104" s="2">
        <v>1</v>
      </c>
      <c r="J2104" s="2">
        <v>0</v>
      </c>
      <c r="K2104" s="2">
        <v>0</v>
      </c>
      <c r="L2104" s="2">
        <v>0</v>
      </c>
      <c r="M2104" s="2">
        <v>0</v>
      </c>
      <c r="N2104" s="2">
        <v>0</v>
      </c>
      <c r="O2104" s="2" t="s">
        <v>20</v>
      </c>
    </row>
    <row r="2105" spans="1:15">
      <c r="A2105" s="2">
        <v>3108</v>
      </c>
      <c r="B2105" s="2">
        <v>119346</v>
      </c>
      <c r="C2105" s="2">
        <v>1</v>
      </c>
      <c r="D2105" s="2">
        <v>0</v>
      </c>
      <c r="E2105" s="2">
        <v>46</v>
      </c>
      <c r="F2105" s="2">
        <v>1</v>
      </c>
      <c r="G2105" s="2">
        <v>0</v>
      </c>
      <c r="H2105" s="2">
        <v>0</v>
      </c>
      <c r="I2105" s="2">
        <v>0</v>
      </c>
      <c r="J2105" s="2">
        <v>0</v>
      </c>
      <c r="K2105" s="2">
        <v>0</v>
      </c>
      <c r="L2105" s="2">
        <v>1</v>
      </c>
      <c r="M2105" s="2">
        <v>0</v>
      </c>
      <c r="N2105" s="2">
        <v>0</v>
      </c>
      <c r="O2105" s="2" t="s">
        <v>17</v>
      </c>
    </row>
    <row r="2106" spans="1:15">
      <c r="A2106" s="2">
        <v>1780</v>
      </c>
      <c r="B2106" s="2">
        <v>119329</v>
      </c>
      <c r="C2106" s="2">
        <v>1</v>
      </c>
      <c r="D2106" s="2">
        <v>0</v>
      </c>
      <c r="E2106" s="2">
        <v>52</v>
      </c>
      <c r="F2106" s="2">
        <v>0</v>
      </c>
      <c r="G2106" s="2">
        <v>1</v>
      </c>
      <c r="H2106" s="2">
        <v>0</v>
      </c>
      <c r="I2106" s="2">
        <v>0</v>
      </c>
      <c r="J2106" s="2">
        <v>0</v>
      </c>
      <c r="K2106" s="2">
        <v>0</v>
      </c>
      <c r="L2106" s="2">
        <v>1</v>
      </c>
      <c r="M2106" s="2">
        <v>0</v>
      </c>
      <c r="N2106" s="2">
        <v>0</v>
      </c>
      <c r="O2106" s="2" t="s">
        <v>20</v>
      </c>
    </row>
    <row r="2107" spans="1:15">
      <c r="A2107" s="2">
        <v>2459</v>
      </c>
      <c r="B2107" s="2">
        <v>119107</v>
      </c>
      <c r="C2107" s="2">
        <v>1</v>
      </c>
      <c r="D2107" s="2">
        <v>0</v>
      </c>
      <c r="E2107" s="2">
        <v>40</v>
      </c>
      <c r="F2107" s="2">
        <v>0</v>
      </c>
      <c r="G2107" s="2">
        <v>1</v>
      </c>
      <c r="H2107" s="2">
        <v>0</v>
      </c>
      <c r="I2107" s="2">
        <v>0</v>
      </c>
      <c r="J2107" s="2">
        <v>0</v>
      </c>
      <c r="K2107" s="2">
        <v>0</v>
      </c>
      <c r="L2107" s="2">
        <v>1</v>
      </c>
      <c r="M2107" s="2">
        <v>0</v>
      </c>
      <c r="N2107" s="2">
        <v>0</v>
      </c>
      <c r="O2107" s="2" t="s">
        <v>15</v>
      </c>
    </row>
    <row r="2108" spans="1:15">
      <c r="A2108" s="2">
        <v>1703</v>
      </c>
      <c r="B2108" s="2">
        <v>118988</v>
      </c>
      <c r="C2108" s="2">
        <v>1</v>
      </c>
      <c r="D2108" s="2">
        <v>0</v>
      </c>
      <c r="E2108" s="2">
        <v>36</v>
      </c>
      <c r="F2108" s="2">
        <v>0</v>
      </c>
      <c r="G2108" s="2">
        <v>1</v>
      </c>
      <c r="H2108" s="2">
        <v>0</v>
      </c>
      <c r="I2108" s="2">
        <v>0</v>
      </c>
      <c r="J2108" s="2">
        <v>0</v>
      </c>
      <c r="K2108" s="2">
        <v>0</v>
      </c>
      <c r="L2108" s="2">
        <v>0</v>
      </c>
      <c r="M2108" s="2">
        <v>0</v>
      </c>
      <c r="N2108" s="2">
        <v>1</v>
      </c>
      <c r="O2108" s="2" t="s">
        <v>15</v>
      </c>
    </row>
    <row r="2109" spans="1:15">
      <c r="A2109" s="2">
        <v>1596</v>
      </c>
      <c r="B2109" s="2">
        <v>118978</v>
      </c>
      <c r="C2109" s="2">
        <v>1</v>
      </c>
      <c r="D2109" s="2">
        <v>0</v>
      </c>
      <c r="E2109" s="2">
        <v>47</v>
      </c>
      <c r="F2109" s="2">
        <v>0</v>
      </c>
      <c r="G2109" s="2">
        <v>1</v>
      </c>
      <c r="H2109" s="2">
        <v>0</v>
      </c>
      <c r="I2109" s="2">
        <v>0</v>
      </c>
      <c r="J2109" s="2">
        <v>0</v>
      </c>
      <c r="K2109" s="2">
        <v>1</v>
      </c>
      <c r="L2109" s="2">
        <v>0</v>
      </c>
      <c r="M2109" s="2">
        <v>0</v>
      </c>
      <c r="N2109" s="2">
        <v>0</v>
      </c>
      <c r="O2109" s="2" t="s">
        <v>17</v>
      </c>
    </row>
    <row r="2110" spans="1:15">
      <c r="A2110" s="2">
        <v>2323</v>
      </c>
      <c r="B2110" s="2">
        <v>118929</v>
      </c>
      <c r="C2110" s="2">
        <v>0</v>
      </c>
      <c r="D2110" s="2">
        <v>0</v>
      </c>
      <c r="E2110" s="2">
        <v>30</v>
      </c>
      <c r="F2110" s="2">
        <v>0</v>
      </c>
      <c r="G2110" s="2">
        <v>1</v>
      </c>
      <c r="H2110" s="2">
        <v>0</v>
      </c>
      <c r="I2110" s="2">
        <v>0</v>
      </c>
      <c r="J2110" s="2">
        <v>0</v>
      </c>
      <c r="K2110" s="2">
        <v>0</v>
      </c>
      <c r="L2110" s="2">
        <v>1</v>
      </c>
      <c r="M2110" s="2">
        <v>0</v>
      </c>
      <c r="N2110" s="2">
        <v>0</v>
      </c>
      <c r="O2110" s="2" t="s">
        <v>18</v>
      </c>
    </row>
    <row r="2111" spans="1:15">
      <c r="A2111" s="2">
        <v>2891</v>
      </c>
      <c r="B2111" s="2">
        <v>118929</v>
      </c>
      <c r="C2111" s="2">
        <v>0</v>
      </c>
      <c r="D2111" s="2">
        <v>0</v>
      </c>
      <c r="E2111" s="2">
        <v>30</v>
      </c>
      <c r="F2111" s="2">
        <v>0</v>
      </c>
      <c r="G2111" s="2">
        <v>1</v>
      </c>
      <c r="H2111" s="2">
        <v>0</v>
      </c>
      <c r="I2111" s="2">
        <v>0</v>
      </c>
      <c r="J2111" s="2">
        <v>0</v>
      </c>
      <c r="K2111" s="2">
        <v>0</v>
      </c>
      <c r="L2111" s="2">
        <v>1</v>
      </c>
      <c r="M2111" s="2">
        <v>0</v>
      </c>
      <c r="N2111" s="2">
        <v>0</v>
      </c>
      <c r="O2111" s="2" t="s">
        <v>15</v>
      </c>
    </row>
    <row r="2112" spans="1:15">
      <c r="A2112" s="2">
        <v>3172</v>
      </c>
      <c r="B2112" s="2">
        <v>118929</v>
      </c>
      <c r="C2112" s="2">
        <v>0</v>
      </c>
      <c r="D2112" s="2">
        <v>0</v>
      </c>
      <c r="E2112" s="2">
        <v>30</v>
      </c>
      <c r="F2112" s="2">
        <v>0</v>
      </c>
      <c r="G2112" s="2">
        <v>1</v>
      </c>
      <c r="H2112" s="2">
        <v>0</v>
      </c>
      <c r="I2112" s="2">
        <v>0</v>
      </c>
      <c r="J2112" s="2">
        <v>0</v>
      </c>
      <c r="K2112" s="2">
        <v>0</v>
      </c>
      <c r="L2112" s="2">
        <v>1</v>
      </c>
      <c r="M2112" s="2">
        <v>0</v>
      </c>
      <c r="N2112" s="2">
        <v>0</v>
      </c>
      <c r="O2112" s="2" t="s">
        <v>20</v>
      </c>
    </row>
    <row r="2113" spans="1:15">
      <c r="A2113" s="2">
        <v>1193</v>
      </c>
      <c r="B2113" s="2">
        <v>118890</v>
      </c>
      <c r="C2113" s="2">
        <v>0</v>
      </c>
      <c r="D2113" s="2">
        <v>0</v>
      </c>
      <c r="E2113" s="2">
        <v>36</v>
      </c>
      <c r="F2113" s="2">
        <v>0</v>
      </c>
      <c r="G2113" s="2">
        <v>0</v>
      </c>
      <c r="H2113" s="2">
        <v>1</v>
      </c>
      <c r="I2113" s="2">
        <v>0</v>
      </c>
      <c r="J2113" s="2">
        <v>0</v>
      </c>
      <c r="K2113" s="2">
        <v>0</v>
      </c>
      <c r="L2113" s="2">
        <v>0</v>
      </c>
      <c r="M2113" s="2">
        <v>1</v>
      </c>
      <c r="N2113" s="2">
        <v>0</v>
      </c>
      <c r="O2113" s="2" t="s">
        <v>15</v>
      </c>
    </row>
    <row r="2114" spans="1:15">
      <c r="A2114" s="2">
        <v>2597</v>
      </c>
      <c r="B2114" s="2">
        <v>118793</v>
      </c>
      <c r="C2114" s="2">
        <v>1</v>
      </c>
      <c r="D2114" s="2">
        <v>0</v>
      </c>
      <c r="E2114" s="2">
        <v>49</v>
      </c>
      <c r="F2114" s="2">
        <v>0</v>
      </c>
      <c r="G2114" s="2">
        <v>1</v>
      </c>
      <c r="H2114" s="2">
        <v>0</v>
      </c>
      <c r="I2114" s="2">
        <v>0</v>
      </c>
      <c r="J2114" s="2">
        <v>0</v>
      </c>
      <c r="K2114" s="2">
        <v>0</v>
      </c>
      <c r="L2114" s="2">
        <v>1</v>
      </c>
      <c r="M2114" s="2">
        <v>0</v>
      </c>
      <c r="N2114" s="2">
        <v>0</v>
      </c>
      <c r="O2114" s="2" t="s">
        <v>15</v>
      </c>
    </row>
    <row r="2115" spans="1:15">
      <c r="A2115" s="2">
        <v>2689</v>
      </c>
      <c r="B2115" s="2">
        <v>118746</v>
      </c>
      <c r="C2115" s="2">
        <v>1</v>
      </c>
      <c r="D2115" s="2">
        <v>0</v>
      </c>
      <c r="E2115" s="2">
        <v>28</v>
      </c>
      <c r="F2115" s="2">
        <v>0</v>
      </c>
      <c r="G2115" s="2">
        <v>0</v>
      </c>
      <c r="H2115" s="2">
        <v>1</v>
      </c>
      <c r="I2115" s="2">
        <v>0</v>
      </c>
      <c r="J2115" s="2">
        <v>0</v>
      </c>
      <c r="K2115" s="2">
        <v>1</v>
      </c>
      <c r="L2115" s="2">
        <v>0</v>
      </c>
      <c r="M2115" s="2">
        <v>0</v>
      </c>
      <c r="N2115" s="2">
        <v>0</v>
      </c>
      <c r="O2115" s="2" t="s">
        <v>18</v>
      </c>
    </row>
    <row r="2116" spans="1:15">
      <c r="A2116" s="2">
        <v>1245</v>
      </c>
      <c r="B2116" s="2">
        <v>118701</v>
      </c>
      <c r="C2116" s="2">
        <v>1</v>
      </c>
      <c r="D2116" s="2">
        <v>1</v>
      </c>
      <c r="E2116" s="2">
        <v>56</v>
      </c>
      <c r="F2116" s="2">
        <v>0</v>
      </c>
      <c r="G2116" s="2">
        <v>0</v>
      </c>
      <c r="H2116" s="2">
        <v>1</v>
      </c>
      <c r="I2116" s="2">
        <v>0</v>
      </c>
      <c r="J2116" s="2">
        <v>0</v>
      </c>
      <c r="K2116" s="2">
        <v>0</v>
      </c>
      <c r="L2116" s="2">
        <v>1</v>
      </c>
      <c r="M2116" s="2">
        <v>0</v>
      </c>
      <c r="N2116" s="2">
        <v>0</v>
      </c>
      <c r="O2116" s="2" t="s">
        <v>16</v>
      </c>
    </row>
    <row r="2117" spans="1:15">
      <c r="A2117" s="2">
        <v>2782</v>
      </c>
      <c r="B2117" s="2">
        <v>118701</v>
      </c>
      <c r="C2117" s="2">
        <v>1</v>
      </c>
      <c r="D2117" s="2">
        <v>1</v>
      </c>
      <c r="E2117" s="2">
        <v>56</v>
      </c>
      <c r="F2117" s="2">
        <v>0</v>
      </c>
      <c r="G2117" s="2">
        <v>0</v>
      </c>
      <c r="H2117" s="2">
        <v>1</v>
      </c>
      <c r="I2117" s="2">
        <v>0</v>
      </c>
      <c r="J2117" s="2">
        <v>0</v>
      </c>
      <c r="K2117" s="2">
        <v>0</v>
      </c>
      <c r="L2117" s="2">
        <v>1</v>
      </c>
      <c r="M2117" s="2">
        <v>0</v>
      </c>
      <c r="N2117" s="2">
        <v>0</v>
      </c>
      <c r="O2117" s="2" t="s">
        <v>20</v>
      </c>
    </row>
    <row r="2118" spans="1:15">
      <c r="A2118" s="2">
        <v>1647</v>
      </c>
      <c r="B2118" s="2">
        <v>118690</v>
      </c>
      <c r="C2118" s="2">
        <v>0</v>
      </c>
      <c r="D2118" s="2">
        <v>0</v>
      </c>
      <c r="E2118" s="2">
        <v>61</v>
      </c>
      <c r="F2118" s="2">
        <v>0</v>
      </c>
      <c r="G2118" s="2">
        <v>1</v>
      </c>
      <c r="H2118" s="2">
        <v>0</v>
      </c>
      <c r="I2118" s="2">
        <v>0</v>
      </c>
      <c r="J2118" s="2">
        <v>0</v>
      </c>
      <c r="K2118" s="2">
        <v>0</v>
      </c>
      <c r="L2118" s="2">
        <v>1</v>
      </c>
      <c r="M2118" s="2">
        <v>0</v>
      </c>
      <c r="N2118" s="2">
        <v>0</v>
      </c>
      <c r="O2118" s="2" t="s">
        <v>16</v>
      </c>
    </row>
    <row r="2119" spans="1:15">
      <c r="A2119" s="2">
        <v>2400</v>
      </c>
      <c r="B2119" s="2">
        <v>118690</v>
      </c>
      <c r="C2119" s="2">
        <v>0</v>
      </c>
      <c r="D2119" s="2">
        <v>0</v>
      </c>
      <c r="E2119" s="2">
        <v>61</v>
      </c>
      <c r="F2119" s="2">
        <v>0</v>
      </c>
      <c r="G2119" s="2">
        <v>1</v>
      </c>
      <c r="H2119" s="2">
        <v>0</v>
      </c>
      <c r="I2119" s="2">
        <v>0</v>
      </c>
      <c r="J2119" s="2">
        <v>0</v>
      </c>
      <c r="K2119" s="2">
        <v>0</v>
      </c>
      <c r="L2119" s="2">
        <v>1</v>
      </c>
      <c r="M2119" s="2">
        <v>0</v>
      </c>
      <c r="N2119" s="2">
        <v>0</v>
      </c>
      <c r="O2119" s="2" t="s">
        <v>17</v>
      </c>
    </row>
    <row r="2120" spans="1:15">
      <c r="A2120" s="2">
        <v>2706</v>
      </c>
      <c r="B2120" s="2">
        <v>118690</v>
      </c>
      <c r="C2120" s="2">
        <v>0</v>
      </c>
      <c r="D2120" s="2">
        <v>0</v>
      </c>
      <c r="E2120" s="2">
        <v>61</v>
      </c>
      <c r="F2120" s="2">
        <v>0</v>
      </c>
      <c r="G2120" s="2">
        <v>1</v>
      </c>
      <c r="H2120" s="2">
        <v>0</v>
      </c>
      <c r="I2120" s="2">
        <v>0</v>
      </c>
      <c r="J2120" s="2">
        <v>0</v>
      </c>
      <c r="K2120" s="2">
        <v>0</v>
      </c>
      <c r="L2120" s="2">
        <v>1</v>
      </c>
      <c r="M2120" s="2">
        <v>0</v>
      </c>
      <c r="N2120" s="2">
        <v>0</v>
      </c>
      <c r="O2120" s="2" t="s">
        <v>17</v>
      </c>
    </row>
    <row r="2121" spans="1:15">
      <c r="A2121" s="2">
        <v>1025</v>
      </c>
      <c r="B2121" s="2">
        <v>118589</v>
      </c>
      <c r="C2121" s="2">
        <v>0</v>
      </c>
      <c r="D2121" s="2">
        <v>0</v>
      </c>
      <c r="E2121" s="2">
        <v>51</v>
      </c>
      <c r="F2121" s="2">
        <v>0</v>
      </c>
      <c r="G2121" s="2">
        <v>0</v>
      </c>
      <c r="H2121" s="2">
        <v>1</v>
      </c>
      <c r="I2121" s="2">
        <v>0</v>
      </c>
      <c r="J2121" s="2">
        <v>0</v>
      </c>
      <c r="K2121" s="2">
        <v>0</v>
      </c>
      <c r="L2121" s="2">
        <v>1</v>
      </c>
      <c r="M2121" s="2">
        <v>0</v>
      </c>
      <c r="N2121" s="2">
        <v>0</v>
      </c>
      <c r="O2121" s="2" t="s">
        <v>15</v>
      </c>
    </row>
    <row r="2122" spans="1:15">
      <c r="A2122" s="2">
        <v>1406</v>
      </c>
      <c r="B2122" s="2">
        <v>118492</v>
      </c>
      <c r="C2122" s="2">
        <v>1</v>
      </c>
      <c r="D2122" s="2">
        <v>0</v>
      </c>
      <c r="E2122" s="2">
        <v>38</v>
      </c>
      <c r="F2122" s="2">
        <v>0</v>
      </c>
      <c r="G2122" s="2">
        <v>0</v>
      </c>
      <c r="H2122" s="2">
        <v>0</v>
      </c>
      <c r="I2122" s="2">
        <v>1</v>
      </c>
      <c r="J2122" s="2">
        <v>0</v>
      </c>
      <c r="K2122" s="2">
        <v>0</v>
      </c>
      <c r="L2122" s="2">
        <v>0</v>
      </c>
      <c r="M2122" s="2">
        <v>1</v>
      </c>
      <c r="N2122" s="2">
        <v>0</v>
      </c>
      <c r="O2122" s="2" t="s">
        <v>19</v>
      </c>
    </row>
    <row r="2123" spans="1:15">
      <c r="A2123" s="2">
        <v>2304</v>
      </c>
      <c r="B2123" s="2">
        <v>118393</v>
      </c>
      <c r="C2123" s="2">
        <v>1</v>
      </c>
      <c r="D2123" s="2">
        <v>0</v>
      </c>
      <c r="E2123" s="2">
        <v>46</v>
      </c>
      <c r="F2123" s="2">
        <v>0</v>
      </c>
      <c r="G2123" s="2">
        <v>1</v>
      </c>
      <c r="H2123" s="2">
        <v>0</v>
      </c>
      <c r="I2123" s="2">
        <v>0</v>
      </c>
      <c r="J2123" s="2">
        <v>0</v>
      </c>
      <c r="K2123" s="2">
        <v>1</v>
      </c>
      <c r="L2123" s="2">
        <v>0</v>
      </c>
      <c r="M2123" s="2">
        <v>0</v>
      </c>
      <c r="N2123" s="2">
        <v>0</v>
      </c>
      <c r="O2123" s="2" t="s">
        <v>17</v>
      </c>
    </row>
    <row r="2124" spans="1:15">
      <c r="A2124" s="2">
        <v>2677</v>
      </c>
      <c r="B2124" s="2">
        <v>118358</v>
      </c>
      <c r="C2124" s="2">
        <v>1</v>
      </c>
      <c r="D2124" s="2">
        <v>0</v>
      </c>
      <c r="E2124" s="2">
        <v>31</v>
      </c>
      <c r="F2124" s="2">
        <v>0</v>
      </c>
      <c r="G2124" s="2">
        <v>0</v>
      </c>
      <c r="H2124" s="2">
        <v>1</v>
      </c>
      <c r="I2124" s="2">
        <v>0</v>
      </c>
      <c r="J2124" s="2">
        <v>0</v>
      </c>
      <c r="K2124" s="2">
        <v>0</v>
      </c>
      <c r="L2124" s="2">
        <v>1</v>
      </c>
      <c r="M2124" s="2">
        <v>0</v>
      </c>
      <c r="N2124" s="2">
        <v>0</v>
      </c>
      <c r="O2124" s="2" t="s">
        <v>18</v>
      </c>
    </row>
    <row r="2125" spans="1:15">
      <c r="A2125" s="2">
        <v>2188</v>
      </c>
      <c r="B2125" s="2">
        <v>118351</v>
      </c>
      <c r="C2125" s="2">
        <v>0</v>
      </c>
      <c r="D2125" s="2">
        <v>0</v>
      </c>
      <c r="E2125" s="2">
        <v>30</v>
      </c>
      <c r="F2125" s="2">
        <v>0</v>
      </c>
      <c r="G2125" s="2">
        <v>1</v>
      </c>
      <c r="H2125" s="2">
        <v>0</v>
      </c>
      <c r="I2125" s="2">
        <v>0</v>
      </c>
      <c r="J2125" s="2">
        <v>0</v>
      </c>
      <c r="K2125" s="2">
        <v>0</v>
      </c>
      <c r="L2125" s="2">
        <v>1</v>
      </c>
      <c r="M2125" s="2">
        <v>0</v>
      </c>
      <c r="N2125" s="2">
        <v>0</v>
      </c>
      <c r="O2125" s="2" t="s">
        <v>20</v>
      </c>
    </row>
    <row r="2126" spans="1:15">
      <c r="A2126" s="2">
        <v>2332</v>
      </c>
      <c r="B2126" s="2">
        <v>118227</v>
      </c>
      <c r="C2126" s="2">
        <v>1</v>
      </c>
      <c r="D2126" s="2">
        <v>0</v>
      </c>
      <c r="E2126" s="2">
        <v>33</v>
      </c>
      <c r="F2126" s="2">
        <v>0</v>
      </c>
      <c r="G2126" s="2">
        <v>0</v>
      </c>
      <c r="H2126" s="2">
        <v>0</v>
      </c>
      <c r="I2126" s="2">
        <v>1</v>
      </c>
      <c r="J2126" s="2">
        <v>0</v>
      </c>
      <c r="K2126" s="2">
        <v>0</v>
      </c>
      <c r="L2126" s="2">
        <v>1</v>
      </c>
      <c r="M2126" s="2">
        <v>0</v>
      </c>
      <c r="N2126" s="2">
        <v>0</v>
      </c>
      <c r="O2126" s="2" t="s">
        <v>20</v>
      </c>
    </row>
    <row r="2127" spans="1:15">
      <c r="A2127" s="2">
        <v>2669</v>
      </c>
      <c r="B2127" s="2">
        <v>118222</v>
      </c>
      <c r="C2127" s="2">
        <v>0</v>
      </c>
      <c r="D2127" s="2">
        <v>0</v>
      </c>
      <c r="E2127" s="2">
        <v>30</v>
      </c>
      <c r="F2127" s="2">
        <v>0</v>
      </c>
      <c r="G2127" s="2">
        <v>1</v>
      </c>
      <c r="H2127" s="2">
        <v>0</v>
      </c>
      <c r="I2127" s="2">
        <v>0</v>
      </c>
      <c r="J2127" s="2">
        <v>0</v>
      </c>
      <c r="K2127" s="2">
        <v>0</v>
      </c>
      <c r="L2127" s="2">
        <v>1</v>
      </c>
      <c r="M2127" s="2">
        <v>0</v>
      </c>
      <c r="N2127" s="2">
        <v>0</v>
      </c>
      <c r="O2127" s="2" t="s">
        <v>15</v>
      </c>
    </row>
    <row r="2128" spans="1:15">
      <c r="A2128" s="2">
        <v>2667</v>
      </c>
      <c r="B2128" s="2">
        <v>118169</v>
      </c>
      <c r="C2128" s="2">
        <v>1</v>
      </c>
      <c r="D2128" s="2">
        <v>0</v>
      </c>
      <c r="E2128" s="2">
        <v>35</v>
      </c>
      <c r="F2128" s="2">
        <v>0</v>
      </c>
      <c r="G2128" s="2">
        <v>1</v>
      </c>
      <c r="H2128" s="2">
        <v>0</v>
      </c>
      <c r="I2128" s="2">
        <v>0</v>
      </c>
      <c r="J2128" s="2">
        <v>0</v>
      </c>
      <c r="K2128" s="2">
        <v>0</v>
      </c>
      <c r="L2128" s="2">
        <v>0</v>
      </c>
      <c r="M2128" s="2">
        <v>0</v>
      </c>
      <c r="N2128" s="2">
        <v>1</v>
      </c>
      <c r="O2128" s="2" t="s">
        <v>16</v>
      </c>
    </row>
    <row r="2129" spans="1:15">
      <c r="A2129" s="2">
        <v>1426</v>
      </c>
      <c r="B2129" s="2">
        <v>118100</v>
      </c>
      <c r="C2129" s="2">
        <v>0</v>
      </c>
      <c r="D2129" s="2">
        <v>0</v>
      </c>
      <c r="E2129" s="2">
        <v>74</v>
      </c>
      <c r="F2129" s="2">
        <v>0</v>
      </c>
      <c r="G2129" s="2">
        <v>1</v>
      </c>
      <c r="H2129" s="2">
        <v>0</v>
      </c>
      <c r="I2129" s="2">
        <v>0</v>
      </c>
      <c r="J2129" s="2">
        <v>0</v>
      </c>
      <c r="K2129" s="2">
        <v>0</v>
      </c>
      <c r="L2129" s="2">
        <v>1</v>
      </c>
      <c r="M2129" s="2">
        <v>0</v>
      </c>
      <c r="N2129" s="2">
        <v>0</v>
      </c>
      <c r="O2129" s="2" t="s">
        <v>20</v>
      </c>
    </row>
    <row r="2130" spans="1:15">
      <c r="A2130" s="2">
        <v>2695</v>
      </c>
      <c r="B2130" s="2">
        <v>117688</v>
      </c>
      <c r="C2130" s="2">
        <v>1</v>
      </c>
      <c r="D2130" s="2">
        <v>0</v>
      </c>
      <c r="E2130" s="2">
        <v>41</v>
      </c>
      <c r="F2130" s="2">
        <v>0</v>
      </c>
      <c r="G2130" s="2">
        <v>1</v>
      </c>
      <c r="H2130" s="2">
        <v>0</v>
      </c>
      <c r="I2130" s="2">
        <v>0</v>
      </c>
      <c r="J2130" s="2">
        <v>0</v>
      </c>
      <c r="K2130" s="2">
        <v>0</v>
      </c>
      <c r="L2130" s="2">
        <v>1</v>
      </c>
      <c r="M2130" s="2">
        <v>0</v>
      </c>
      <c r="N2130" s="2">
        <v>0</v>
      </c>
      <c r="O2130" s="2" t="s">
        <v>18</v>
      </c>
    </row>
    <row r="2131" spans="1:15">
      <c r="A2131" s="2">
        <v>3007</v>
      </c>
      <c r="B2131" s="2">
        <v>117649</v>
      </c>
      <c r="C2131" s="2">
        <v>1</v>
      </c>
      <c r="D2131" s="2">
        <v>0</v>
      </c>
      <c r="E2131" s="2">
        <v>44</v>
      </c>
      <c r="F2131" s="2">
        <v>0</v>
      </c>
      <c r="G2131" s="2">
        <v>1</v>
      </c>
      <c r="H2131" s="2">
        <v>0</v>
      </c>
      <c r="I2131" s="2">
        <v>0</v>
      </c>
      <c r="J2131" s="2">
        <v>0</v>
      </c>
      <c r="K2131" s="2">
        <v>0</v>
      </c>
      <c r="L2131" s="2">
        <v>1</v>
      </c>
      <c r="M2131" s="2">
        <v>0</v>
      </c>
      <c r="N2131" s="2">
        <v>0</v>
      </c>
      <c r="O2131" s="2" t="s">
        <v>18</v>
      </c>
    </row>
    <row r="2132" spans="1:15">
      <c r="A2132" s="2">
        <v>1719</v>
      </c>
      <c r="B2132" s="2">
        <v>117487</v>
      </c>
      <c r="C2132" s="2">
        <v>1</v>
      </c>
      <c r="D2132" s="2">
        <v>0</v>
      </c>
      <c r="E2132" s="2">
        <v>31</v>
      </c>
      <c r="F2132" s="2">
        <v>0</v>
      </c>
      <c r="G2132" s="2">
        <v>1</v>
      </c>
      <c r="H2132" s="2">
        <v>0</v>
      </c>
      <c r="I2132" s="2">
        <v>0</v>
      </c>
      <c r="J2132" s="2">
        <v>0</v>
      </c>
      <c r="K2132" s="2">
        <v>1</v>
      </c>
      <c r="L2132" s="2">
        <v>0</v>
      </c>
      <c r="M2132" s="2">
        <v>0</v>
      </c>
      <c r="N2132" s="2">
        <v>0</v>
      </c>
      <c r="O2132" s="2" t="s">
        <v>16</v>
      </c>
    </row>
    <row r="2133" spans="1:15">
      <c r="A2133" s="2">
        <v>1579</v>
      </c>
      <c r="B2133" s="2">
        <v>117459</v>
      </c>
      <c r="C2133" s="2">
        <v>1</v>
      </c>
      <c r="D2133" s="2">
        <v>0</v>
      </c>
      <c r="E2133" s="2">
        <v>45</v>
      </c>
      <c r="F2133" s="2">
        <v>0</v>
      </c>
      <c r="G2133" s="2">
        <v>0</v>
      </c>
      <c r="H2133" s="2">
        <v>0</v>
      </c>
      <c r="I2133" s="2">
        <v>1</v>
      </c>
      <c r="J2133" s="2">
        <v>0</v>
      </c>
      <c r="K2133" s="2">
        <v>0</v>
      </c>
      <c r="L2133" s="2">
        <v>0</v>
      </c>
      <c r="M2133" s="2">
        <v>1</v>
      </c>
      <c r="N2133" s="2">
        <v>0</v>
      </c>
      <c r="O2133" s="2" t="s">
        <v>18</v>
      </c>
    </row>
    <row r="2134" spans="1:15">
      <c r="A2134" s="2">
        <v>2005</v>
      </c>
      <c r="B2134" s="2">
        <v>117345</v>
      </c>
      <c r="C2134" s="2">
        <v>1</v>
      </c>
      <c r="D2134" s="2">
        <v>0</v>
      </c>
      <c r="E2134" s="2">
        <v>42</v>
      </c>
      <c r="F2134" s="2">
        <v>0</v>
      </c>
      <c r="G2134" s="2">
        <v>1</v>
      </c>
      <c r="H2134" s="2">
        <v>0</v>
      </c>
      <c r="I2134" s="2">
        <v>0</v>
      </c>
      <c r="J2134" s="2">
        <v>0</v>
      </c>
      <c r="K2134" s="2">
        <v>0</v>
      </c>
      <c r="L2134" s="2">
        <v>1</v>
      </c>
      <c r="M2134" s="2">
        <v>0</v>
      </c>
      <c r="N2134" s="2">
        <v>0</v>
      </c>
      <c r="O2134" s="2" t="s">
        <v>18</v>
      </c>
    </row>
    <row r="2135" spans="1:15">
      <c r="A2135" s="2">
        <v>1014</v>
      </c>
      <c r="B2135" s="2">
        <v>117323</v>
      </c>
      <c r="C2135" s="2">
        <v>0</v>
      </c>
      <c r="D2135" s="2">
        <v>0</v>
      </c>
      <c r="E2135" s="2">
        <v>33</v>
      </c>
      <c r="F2135" s="2">
        <v>0</v>
      </c>
      <c r="G2135" s="2">
        <v>1</v>
      </c>
      <c r="H2135" s="2">
        <v>0</v>
      </c>
      <c r="I2135" s="2">
        <v>0</v>
      </c>
      <c r="J2135" s="2">
        <v>0</v>
      </c>
      <c r="K2135" s="2">
        <v>0</v>
      </c>
      <c r="L2135" s="2">
        <v>1</v>
      </c>
      <c r="M2135" s="2">
        <v>0</v>
      </c>
      <c r="N2135" s="2">
        <v>0</v>
      </c>
      <c r="O2135" s="2" t="s">
        <v>17</v>
      </c>
    </row>
    <row r="2136" spans="1:15">
      <c r="A2136" s="2">
        <v>2341</v>
      </c>
      <c r="B2136" s="2">
        <v>117256</v>
      </c>
      <c r="C2136" s="2">
        <v>1</v>
      </c>
      <c r="D2136" s="2">
        <v>0</v>
      </c>
      <c r="E2136" s="2">
        <v>28</v>
      </c>
      <c r="F2136" s="2">
        <v>0</v>
      </c>
      <c r="G2136" s="2">
        <v>1</v>
      </c>
      <c r="H2136" s="2">
        <v>0</v>
      </c>
      <c r="I2136" s="2">
        <v>0</v>
      </c>
      <c r="J2136" s="2">
        <v>0</v>
      </c>
      <c r="K2136" s="2">
        <v>1</v>
      </c>
      <c r="L2136" s="2">
        <v>0</v>
      </c>
      <c r="M2136" s="2">
        <v>0</v>
      </c>
      <c r="N2136" s="2">
        <v>0</v>
      </c>
      <c r="O2136" s="2" t="s">
        <v>18</v>
      </c>
    </row>
    <row r="2137" spans="1:15">
      <c r="A2137" s="2">
        <v>3120</v>
      </c>
      <c r="B2137" s="2">
        <v>117148</v>
      </c>
      <c r="C2137" s="2">
        <v>1</v>
      </c>
      <c r="D2137" s="2">
        <v>0</v>
      </c>
      <c r="E2137" s="2">
        <v>44</v>
      </c>
      <c r="F2137" s="2">
        <v>0</v>
      </c>
      <c r="G2137" s="2">
        <v>1</v>
      </c>
      <c r="H2137" s="2">
        <v>0</v>
      </c>
      <c r="I2137" s="2">
        <v>0</v>
      </c>
      <c r="J2137" s="2">
        <v>0</v>
      </c>
      <c r="K2137" s="2">
        <v>0</v>
      </c>
      <c r="L2137" s="2">
        <v>1</v>
      </c>
      <c r="M2137" s="2">
        <v>0</v>
      </c>
      <c r="N2137" s="2">
        <v>0</v>
      </c>
      <c r="O2137" s="2" t="s">
        <v>17</v>
      </c>
    </row>
    <row r="2138" spans="1:15">
      <c r="A2138" s="2">
        <v>1767</v>
      </c>
      <c r="B2138" s="2">
        <v>117144</v>
      </c>
      <c r="C2138" s="2">
        <v>1</v>
      </c>
      <c r="D2138" s="2">
        <v>1</v>
      </c>
      <c r="E2138" s="2">
        <v>60</v>
      </c>
      <c r="F2138" s="2">
        <v>0</v>
      </c>
      <c r="G2138" s="2">
        <v>0</v>
      </c>
      <c r="H2138" s="2">
        <v>0</v>
      </c>
      <c r="I2138" s="2">
        <v>1</v>
      </c>
      <c r="J2138" s="2">
        <v>0</v>
      </c>
      <c r="K2138" s="2">
        <v>0</v>
      </c>
      <c r="L2138" s="2">
        <v>0</v>
      </c>
      <c r="M2138" s="2">
        <v>1</v>
      </c>
      <c r="N2138" s="2">
        <v>0</v>
      </c>
      <c r="O2138" s="2" t="s">
        <v>16</v>
      </c>
    </row>
    <row r="2139" spans="1:15">
      <c r="A2139" s="2">
        <v>2572</v>
      </c>
      <c r="B2139" s="2">
        <v>117144</v>
      </c>
      <c r="C2139" s="2">
        <v>1</v>
      </c>
      <c r="D2139" s="2">
        <v>1</v>
      </c>
      <c r="E2139" s="2">
        <v>60</v>
      </c>
      <c r="F2139" s="2">
        <v>0</v>
      </c>
      <c r="G2139" s="2">
        <v>0</v>
      </c>
      <c r="H2139" s="2">
        <v>0</v>
      </c>
      <c r="I2139" s="2">
        <v>1</v>
      </c>
      <c r="J2139" s="2">
        <v>0</v>
      </c>
      <c r="K2139" s="2">
        <v>0</v>
      </c>
      <c r="L2139" s="2">
        <v>0</v>
      </c>
      <c r="M2139" s="2">
        <v>1</v>
      </c>
      <c r="N2139" s="2">
        <v>0</v>
      </c>
      <c r="O2139" s="2" t="s">
        <v>20</v>
      </c>
    </row>
    <row r="2140" spans="1:15">
      <c r="A2140" s="2">
        <v>1860</v>
      </c>
      <c r="B2140" s="2">
        <v>117117</v>
      </c>
      <c r="C2140" s="2">
        <v>1</v>
      </c>
      <c r="D2140" s="2">
        <v>0</v>
      </c>
      <c r="E2140" s="2">
        <v>42</v>
      </c>
      <c r="F2140" s="2">
        <v>0</v>
      </c>
      <c r="G2140" s="2">
        <v>0</v>
      </c>
      <c r="H2140" s="2">
        <v>0</v>
      </c>
      <c r="I2140" s="2">
        <v>1</v>
      </c>
      <c r="J2140" s="2">
        <v>0</v>
      </c>
      <c r="K2140" s="2">
        <v>0</v>
      </c>
      <c r="L2140" s="2">
        <v>0</v>
      </c>
      <c r="M2140" s="2">
        <v>0</v>
      </c>
      <c r="N2140" s="2">
        <v>0</v>
      </c>
      <c r="O2140" s="2" t="s">
        <v>17</v>
      </c>
    </row>
    <row r="2141" spans="1:15">
      <c r="A2141" s="2">
        <v>1727</v>
      </c>
      <c r="B2141" s="2">
        <v>117003</v>
      </c>
      <c r="C2141" s="2">
        <v>1</v>
      </c>
      <c r="D2141" s="2">
        <v>0</v>
      </c>
      <c r="E2141" s="2">
        <v>45</v>
      </c>
      <c r="F2141" s="2">
        <v>0</v>
      </c>
      <c r="G2141" s="2">
        <v>1</v>
      </c>
      <c r="H2141" s="2">
        <v>0</v>
      </c>
      <c r="I2141" s="2">
        <v>0</v>
      </c>
      <c r="J2141" s="2">
        <v>0</v>
      </c>
      <c r="K2141" s="2">
        <v>0</v>
      </c>
      <c r="L2141" s="2">
        <v>0</v>
      </c>
      <c r="M2141" s="2">
        <v>0</v>
      </c>
      <c r="N2141" s="2">
        <v>0</v>
      </c>
      <c r="O2141" s="2" t="s">
        <v>15</v>
      </c>
    </row>
    <row r="2142" spans="1:15">
      <c r="A2142" s="2">
        <v>1936</v>
      </c>
      <c r="B2142" s="2">
        <v>116927</v>
      </c>
      <c r="C2142" s="2">
        <v>1</v>
      </c>
      <c r="D2142" s="2">
        <v>1</v>
      </c>
      <c r="E2142" s="2">
        <v>44</v>
      </c>
      <c r="F2142" s="2">
        <v>0</v>
      </c>
      <c r="G2142" s="2">
        <v>1</v>
      </c>
      <c r="H2142" s="2">
        <v>0</v>
      </c>
      <c r="I2142" s="2">
        <v>0</v>
      </c>
      <c r="J2142" s="2">
        <v>0</v>
      </c>
      <c r="K2142" s="2">
        <v>0</v>
      </c>
      <c r="L2142" s="2">
        <v>0</v>
      </c>
      <c r="M2142" s="2">
        <v>0</v>
      </c>
      <c r="N2142" s="2">
        <v>1</v>
      </c>
      <c r="O2142" s="2" t="s">
        <v>20</v>
      </c>
    </row>
    <row r="2143" spans="1:15">
      <c r="A2143" s="2">
        <v>2046</v>
      </c>
      <c r="B2143" s="2">
        <v>116860</v>
      </c>
      <c r="C2143" s="2">
        <v>1</v>
      </c>
      <c r="D2143" s="2">
        <v>1</v>
      </c>
      <c r="E2143" s="2">
        <v>59</v>
      </c>
      <c r="F2143" s="2">
        <v>0</v>
      </c>
      <c r="G2143" s="2">
        <v>1</v>
      </c>
      <c r="H2143" s="2">
        <v>0</v>
      </c>
      <c r="I2143" s="2">
        <v>0</v>
      </c>
      <c r="J2143" s="2">
        <v>0</v>
      </c>
      <c r="K2143" s="2">
        <v>0</v>
      </c>
      <c r="L2143" s="2">
        <v>1</v>
      </c>
      <c r="M2143" s="2">
        <v>0</v>
      </c>
      <c r="N2143" s="2">
        <v>0</v>
      </c>
      <c r="O2143" s="2" t="s">
        <v>17</v>
      </c>
    </row>
    <row r="2144" spans="1:15">
      <c r="A2144" s="2">
        <v>1773</v>
      </c>
      <c r="B2144" s="2">
        <v>116813</v>
      </c>
      <c r="C2144" s="2">
        <v>0</v>
      </c>
      <c r="D2144" s="2">
        <v>0</v>
      </c>
      <c r="E2144" s="2">
        <v>70</v>
      </c>
      <c r="F2144" s="2">
        <v>0</v>
      </c>
      <c r="G2144" s="2">
        <v>0</v>
      </c>
      <c r="H2144" s="2">
        <v>1</v>
      </c>
      <c r="I2144" s="2">
        <v>0</v>
      </c>
      <c r="J2144" s="2">
        <v>0</v>
      </c>
      <c r="K2144" s="2">
        <v>0</v>
      </c>
      <c r="L2144" s="2">
        <v>1</v>
      </c>
      <c r="M2144" s="2">
        <v>0</v>
      </c>
      <c r="N2144" s="2">
        <v>0</v>
      </c>
      <c r="O2144" s="2" t="s">
        <v>16</v>
      </c>
    </row>
    <row r="2145" spans="1:15">
      <c r="A2145" s="2">
        <v>2700</v>
      </c>
      <c r="B2145" s="2">
        <v>116653</v>
      </c>
      <c r="C2145" s="2">
        <v>1</v>
      </c>
      <c r="D2145" s="2">
        <v>0</v>
      </c>
      <c r="E2145" s="2">
        <v>41</v>
      </c>
      <c r="F2145" s="2">
        <v>0</v>
      </c>
      <c r="G2145" s="2">
        <v>0</v>
      </c>
      <c r="H2145" s="2">
        <v>1</v>
      </c>
      <c r="I2145" s="2">
        <v>0</v>
      </c>
      <c r="J2145" s="2">
        <v>0</v>
      </c>
      <c r="K2145" s="2">
        <v>0</v>
      </c>
      <c r="L2145" s="2">
        <v>0</v>
      </c>
      <c r="M2145" s="2">
        <v>1</v>
      </c>
      <c r="N2145" s="2">
        <v>0</v>
      </c>
      <c r="O2145" s="2" t="s">
        <v>17</v>
      </c>
    </row>
    <row r="2146" spans="1:15">
      <c r="A2146" s="2">
        <v>1280</v>
      </c>
      <c r="B2146" s="2">
        <v>116626</v>
      </c>
      <c r="C2146" s="2">
        <v>2</v>
      </c>
      <c r="D2146" s="2">
        <v>0</v>
      </c>
      <c r="E2146" s="2">
        <v>49</v>
      </c>
      <c r="F2146" s="2">
        <v>0</v>
      </c>
      <c r="G2146" s="2">
        <v>0</v>
      </c>
      <c r="H2146" s="2">
        <v>0</v>
      </c>
      <c r="I2146" s="2">
        <v>1</v>
      </c>
      <c r="J2146" s="2">
        <v>0</v>
      </c>
      <c r="K2146" s="2">
        <v>0</v>
      </c>
      <c r="L2146" s="2">
        <v>1</v>
      </c>
      <c r="M2146" s="2">
        <v>0</v>
      </c>
      <c r="N2146" s="2">
        <v>0</v>
      </c>
      <c r="O2146" s="2" t="s">
        <v>19</v>
      </c>
    </row>
    <row r="2147" spans="1:15">
      <c r="A2147" s="2">
        <v>2109</v>
      </c>
      <c r="B2147" s="2">
        <v>116581</v>
      </c>
      <c r="C2147" s="2">
        <v>0</v>
      </c>
      <c r="D2147" s="2">
        <v>0</v>
      </c>
      <c r="E2147" s="2">
        <v>35</v>
      </c>
      <c r="F2147" s="2">
        <v>0</v>
      </c>
      <c r="G2147" s="2">
        <v>0</v>
      </c>
      <c r="H2147" s="2">
        <v>1</v>
      </c>
      <c r="I2147" s="2">
        <v>0</v>
      </c>
      <c r="J2147" s="2">
        <v>0</v>
      </c>
      <c r="K2147" s="2">
        <v>1</v>
      </c>
      <c r="L2147" s="2">
        <v>0</v>
      </c>
      <c r="M2147" s="2">
        <v>0</v>
      </c>
      <c r="N2147" s="2">
        <v>0</v>
      </c>
      <c r="O2147" s="2" t="s">
        <v>16</v>
      </c>
    </row>
    <row r="2148" spans="1:15">
      <c r="A2148" s="2">
        <v>2439</v>
      </c>
      <c r="B2148" s="2">
        <v>116531</v>
      </c>
      <c r="C2148" s="2">
        <v>1</v>
      </c>
      <c r="D2148" s="2">
        <v>0</v>
      </c>
      <c r="E2148" s="2">
        <v>42</v>
      </c>
      <c r="F2148" s="2">
        <v>0</v>
      </c>
      <c r="G2148" s="2">
        <v>0</v>
      </c>
      <c r="H2148" s="2">
        <v>0</v>
      </c>
      <c r="I2148" s="2">
        <v>1</v>
      </c>
      <c r="J2148" s="2">
        <v>0</v>
      </c>
      <c r="K2148" s="2">
        <v>0</v>
      </c>
      <c r="L2148" s="2">
        <v>1</v>
      </c>
      <c r="M2148" s="2">
        <v>0</v>
      </c>
      <c r="N2148" s="2">
        <v>0</v>
      </c>
      <c r="O2148" s="2" t="s">
        <v>16</v>
      </c>
    </row>
    <row r="2149" spans="1:15">
      <c r="A2149" s="2">
        <v>1810</v>
      </c>
      <c r="B2149" s="2">
        <v>116529</v>
      </c>
      <c r="C2149" s="2">
        <v>1</v>
      </c>
      <c r="D2149" s="2">
        <v>0</v>
      </c>
      <c r="E2149" s="2">
        <v>36</v>
      </c>
      <c r="F2149" s="2">
        <v>0</v>
      </c>
      <c r="G2149" s="2">
        <v>0</v>
      </c>
      <c r="H2149" s="2">
        <v>0</v>
      </c>
      <c r="I2149" s="2">
        <v>1</v>
      </c>
      <c r="J2149" s="2">
        <v>0</v>
      </c>
      <c r="K2149" s="2">
        <v>0</v>
      </c>
      <c r="L2149" s="2">
        <v>1</v>
      </c>
      <c r="M2149" s="2">
        <v>0</v>
      </c>
      <c r="N2149" s="2">
        <v>0</v>
      </c>
      <c r="O2149" s="2" t="s">
        <v>20</v>
      </c>
    </row>
    <row r="2150" spans="1:15">
      <c r="A2150" s="2">
        <v>2095</v>
      </c>
      <c r="B2150" s="2">
        <v>116269</v>
      </c>
      <c r="C2150" s="2">
        <v>1</v>
      </c>
      <c r="D2150" s="2">
        <v>0</v>
      </c>
      <c r="E2150" s="2">
        <v>36</v>
      </c>
      <c r="F2150" s="2">
        <v>0</v>
      </c>
      <c r="G2150" s="2">
        <v>0</v>
      </c>
      <c r="H2150" s="2">
        <v>1</v>
      </c>
      <c r="I2150" s="2">
        <v>0</v>
      </c>
      <c r="J2150" s="2">
        <v>0</v>
      </c>
      <c r="K2150" s="2">
        <v>0</v>
      </c>
      <c r="L2150" s="2">
        <v>0</v>
      </c>
      <c r="M2150" s="2">
        <v>0</v>
      </c>
      <c r="N2150" s="2">
        <v>1</v>
      </c>
      <c r="O2150" s="2" t="s">
        <v>18</v>
      </c>
    </row>
    <row r="2151" spans="1:15">
      <c r="A2151" s="2">
        <v>1170</v>
      </c>
      <c r="B2151" s="2">
        <v>116248</v>
      </c>
      <c r="C2151" s="2">
        <v>1</v>
      </c>
      <c r="D2151" s="2">
        <v>0</v>
      </c>
      <c r="E2151" s="2">
        <v>32</v>
      </c>
      <c r="F2151" s="2">
        <v>0</v>
      </c>
      <c r="G2151" s="2">
        <v>1</v>
      </c>
      <c r="H2151" s="2">
        <v>0</v>
      </c>
      <c r="I2151" s="2">
        <v>0</v>
      </c>
      <c r="J2151" s="2">
        <v>0</v>
      </c>
      <c r="K2151" s="2">
        <v>0</v>
      </c>
      <c r="L2151" s="2">
        <v>0</v>
      </c>
      <c r="M2151" s="2">
        <v>0</v>
      </c>
      <c r="N2151" s="2">
        <v>0</v>
      </c>
      <c r="O2151" s="2" t="s">
        <v>17</v>
      </c>
    </row>
    <row r="2152" spans="1:15">
      <c r="A2152" s="2">
        <v>3168</v>
      </c>
      <c r="B2152" s="2">
        <v>116185</v>
      </c>
      <c r="C2152" s="2">
        <v>1</v>
      </c>
      <c r="D2152" s="2">
        <v>0</v>
      </c>
      <c r="E2152" s="2">
        <v>30</v>
      </c>
      <c r="F2152" s="2">
        <v>0</v>
      </c>
      <c r="G2152" s="2">
        <v>0</v>
      </c>
      <c r="H2152" s="2">
        <v>1</v>
      </c>
      <c r="I2152" s="2">
        <v>0</v>
      </c>
      <c r="J2152" s="2">
        <v>0</v>
      </c>
      <c r="K2152" s="2">
        <v>1</v>
      </c>
      <c r="L2152" s="2">
        <v>0</v>
      </c>
      <c r="M2152" s="2">
        <v>0</v>
      </c>
      <c r="N2152" s="2">
        <v>0</v>
      </c>
      <c r="O2152" s="2" t="s">
        <v>17</v>
      </c>
    </row>
    <row r="2153" spans="1:15">
      <c r="A2153" s="2">
        <v>2730</v>
      </c>
      <c r="B2153" s="2">
        <v>116014</v>
      </c>
      <c r="C2153" s="2">
        <v>1</v>
      </c>
      <c r="D2153" s="2">
        <v>1</v>
      </c>
      <c r="E2153" s="2">
        <v>41</v>
      </c>
      <c r="F2153" s="2">
        <v>0</v>
      </c>
      <c r="G2153" s="2">
        <v>0</v>
      </c>
      <c r="H2153" s="2">
        <v>1</v>
      </c>
      <c r="I2153" s="2">
        <v>0</v>
      </c>
      <c r="J2153" s="2">
        <v>0</v>
      </c>
      <c r="K2153" s="2">
        <v>1</v>
      </c>
      <c r="L2153" s="2">
        <v>0</v>
      </c>
      <c r="M2153" s="2">
        <v>0</v>
      </c>
      <c r="N2153" s="2">
        <v>0</v>
      </c>
      <c r="O2153" s="2" t="s">
        <v>17</v>
      </c>
    </row>
    <row r="2154" spans="1:15">
      <c r="A2154" s="2">
        <v>3101</v>
      </c>
      <c r="B2154" s="2">
        <v>116005</v>
      </c>
      <c r="C2154" s="2">
        <v>1</v>
      </c>
      <c r="D2154" s="2">
        <v>0</v>
      </c>
      <c r="E2154" s="2">
        <v>40</v>
      </c>
      <c r="F2154" s="2">
        <v>0</v>
      </c>
      <c r="G2154" s="2">
        <v>1</v>
      </c>
      <c r="H2154" s="2">
        <v>0</v>
      </c>
      <c r="I2154" s="2">
        <v>0</v>
      </c>
      <c r="J2154" s="2">
        <v>0</v>
      </c>
      <c r="K2154" s="2">
        <v>1</v>
      </c>
      <c r="L2154" s="2">
        <v>0</v>
      </c>
      <c r="M2154" s="2">
        <v>0</v>
      </c>
      <c r="N2154" s="2">
        <v>0</v>
      </c>
      <c r="O2154" s="2" t="s">
        <v>15</v>
      </c>
    </row>
    <row r="2155" spans="1:15">
      <c r="A2155" s="2">
        <v>2652</v>
      </c>
      <c r="B2155" s="2">
        <v>115862</v>
      </c>
      <c r="C2155" s="2">
        <v>1</v>
      </c>
      <c r="D2155" s="2">
        <v>0</v>
      </c>
      <c r="E2155" s="2">
        <v>41</v>
      </c>
      <c r="F2155" s="2">
        <v>0</v>
      </c>
      <c r="G2155" s="2">
        <v>0</v>
      </c>
      <c r="H2155" s="2">
        <v>1</v>
      </c>
      <c r="I2155" s="2">
        <v>0</v>
      </c>
      <c r="J2155" s="2">
        <v>0</v>
      </c>
      <c r="K2155" s="2">
        <v>1</v>
      </c>
      <c r="L2155" s="2">
        <v>0</v>
      </c>
      <c r="M2155" s="2">
        <v>0</v>
      </c>
      <c r="N2155" s="2">
        <v>0</v>
      </c>
      <c r="O2155" s="2" t="s">
        <v>17</v>
      </c>
    </row>
    <row r="2156" spans="1:15">
      <c r="A2156" s="2">
        <v>2271</v>
      </c>
      <c r="B2156" s="2">
        <v>115759</v>
      </c>
      <c r="C2156" s="2">
        <v>0</v>
      </c>
      <c r="D2156" s="2">
        <v>0</v>
      </c>
      <c r="E2156" s="2">
        <v>64</v>
      </c>
      <c r="F2156" s="2">
        <v>0</v>
      </c>
      <c r="G2156" s="2">
        <v>1</v>
      </c>
      <c r="H2156" s="2">
        <v>0</v>
      </c>
      <c r="I2156" s="2">
        <v>0</v>
      </c>
      <c r="J2156" s="2">
        <v>0</v>
      </c>
      <c r="K2156" s="2">
        <v>0</v>
      </c>
      <c r="L2156" s="2">
        <v>1</v>
      </c>
      <c r="M2156" s="2">
        <v>0</v>
      </c>
      <c r="N2156" s="2">
        <v>0</v>
      </c>
      <c r="O2156" s="2" t="s">
        <v>16</v>
      </c>
    </row>
    <row r="2157" spans="1:15">
      <c r="A2157" s="2">
        <v>1953</v>
      </c>
      <c r="B2157" s="2">
        <v>115716</v>
      </c>
      <c r="C2157" s="2">
        <v>1</v>
      </c>
      <c r="D2157" s="2">
        <v>0</v>
      </c>
      <c r="E2157" s="2">
        <v>32</v>
      </c>
      <c r="F2157" s="2">
        <v>0</v>
      </c>
      <c r="G2157" s="2">
        <v>1</v>
      </c>
      <c r="H2157" s="2">
        <v>0</v>
      </c>
      <c r="I2157" s="2">
        <v>0</v>
      </c>
      <c r="J2157" s="2">
        <v>0</v>
      </c>
      <c r="K2157" s="2">
        <v>0</v>
      </c>
      <c r="L2157" s="2">
        <v>0</v>
      </c>
      <c r="M2157" s="2">
        <v>0</v>
      </c>
      <c r="N2157" s="2">
        <v>0</v>
      </c>
      <c r="O2157" s="2" t="s">
        <v>16</v>
      </c>
    </row>
    <row r="2158" spans="1:15">
      <c r="A2158" s="2">
        <v>1381</v>
      </c>
      <c r="B2158" s="2">
        <v>115345</v>
      </c>
      <c r="C2158" s="2">
        <v>1</v>
      </c>
      <c r="D2158" s="2">
        <v>0</v>
      </c>
      <c r="E2158" s="2">
        <v>36</v>
      </c>
      <c r="F2158" s="2">
        <v>0</v>
      </c>
      <c r="G2158" s="2">
        <v>0</v>
      </c>
      <c r="H2158" s="2">
        <v>0</v>
      </c>
      <c r="I2158" s="2">
        <v>1</v>
      </c>
      <c r="J2158" s="2">
        <v>0</v>
      </c>
      <c r="K2158" s="2">
        <v>0</v>
      </c>
      <c r="L2158" s="2">
        <v>1</v>
      </c>
      <c r="M2158" s="2">
        <v>0</v>
      </c>
      <c r="N2158" s="2">
        <v>0</v>
      </c>
      <c r="O2158" s="2" t="s">
        <v>18</v>
      </c>
    </row>
    <row r="2159" spans="1:15">
      <c r="A2159" s="2">
        <v>1542</v>
      </c>
      <c r="B2159" s="2">
        <v>115315</v>
      </c>
      <c r="C2159" s="2">
        <v>0</v>
      </c>
      <c r="D2159" s="2">
        <v>0</v>
      </c>
      <c r="E2159" s="2">
        <v>50</v>
      </c>
      <c r="F2159" s="2">
        <v>0</v>
      </c>
      <c r="G2159" s="2">
        <v>1</v>
      </c>
      <c r="H2159" s="2">
        <v>0</v>
      </c>
      <c r="I2159" s="2">
        <v>0</v>
      </c>
      <c r="J2159" s="2">
        <v>0</v>
      </c>
      <c r="K2159" s="2">
        <v>0</v>
      </c>
      <c r="L2159" s="2">
        <v>0</v>
      </c>
      <c r="M2159" s="2">
        <v>0</v>
      </c>
      <c r="N2159" s="2">
        <v>0</v>
      </c>
      <c r="O2159" s="2" t="s">
        <v>17</v>
      </c>
    </row>
    <row r="2160" spans="1:15">
      <c r="A2160" s="2">
        <v>2088</v>
      </c>
      <c r="B2160" s="2">
        <v>115315</v>
      </c>
      <c r="C2160" s="2">
        <v>0</v>
      </c>
      <c r="D2160" s="2">
        <v>0</v>
      </c>
      <c r="E2160" s="2">
        <v>50</v>
      </c>
      <c r="F2160" s="2">
        <v>0</v>
      </c>
      <c r="G2160" s="2">
        <v>1</v>
      </c>
      <c r="H2160" s="2">
        <v>0</v>
      </c>
      <c r="I2160" s="2">
        <v>0</v>
      </c>
      <c r="J2160" s="2">
        <v>0</v>
      </c>
      <c r="K2160" s="2">
        <v>0</v>
      </c>
      <c r="L2160" s="2">
        <v>0</v>
      </c>
      <c r="M2160" s="2">
        <v>0</v>
      </c>
      <c r="N2160" s="2">
        <v>0</v>
      </c>
      <c r="O2160" s="2" t="s">
        <v>17</v>
      </c>
    </row>
    <row r="2161" spans="1:15">
      <c r="A2161" s="2">
        <v>1247</v>
      </c>
      <c r="B2161" s="2">
        <v>115287</v>
      </c>
      <c r="C2161" s="2">
        <v>1</v>
      </c>
      <c r="D2161" s="2">
        <v>0</v>
      </c>
      <c r="E2161" s="2">
        <v>41</v>
      </c>
      <c r="F2161" s="2">
        <v>1</v>
      </c>
      <c r="G2161" s="2">
        <v>0</v>
      </c>
      <c r="H2161" s="2">
        <v>0</v>
      </c>
      <c r="I2161" s="2">
        <v>0</v>
      </c>
      <c r="J2161" s="2">
        <v>0</v>
      </c>
      <c r="K2161" s="2">
        <v>0</v>
      </c>
      <c r="L2161" s="2">
        <v>1</v>
      </c>
      <c r="M2161" s="2">
        <v>0</v>
      </c>
      <c r="N2161" s="2">
        <v>0</v>
      </c>
      <c r="O2161" s="2" t="s">
        <v>15</v>
      </c>
    </row>
    <row r="2162" spans="1:15">
      <c r="A2162" s="2">
        <v>2184</v>
      </c>
      <c r="B2162" s="2">
        <v>115287</v>
      </c>
      <c r="C2162" s="2">
        <v>1</v>
      </c>
      <c r="D2162" s="2">
        <v>0</v>
      </c>
      <c r="E2162" s="2">
        <v>41</v>
      </c>
      <c r="F2162" s="2">
        <v>1</v>
      </c>
      <c r="G2162" s="2">
        <v>0</v>
      </c>
      <c r="H2162" s="2">
        <v>0</v>
      </c>
      <c r="I2162" s="2">
        <v>0</v>
      </c>
      <c r="J2162" s="2">
        <v>0</v>
      </c>
      <c r="K2162" s="2">
        <v>0</v>
      </c>
      <c r="L2162" s="2">
        <v>1</v>
      </c>
      <c r="M2162" s="2">
        <v>0</v>
      </c>
      <c r="N2162" s="2">
        <v>0</v>
      </c>
      <c r="O2162" s="2" t="s">
        <v>17</v>
      </c>
    </row>
    <row r="2163" spans="1:15">
      <c r="A2163" s="2">
        <v>3132</v>
      </c>
      <c r="B2163" s="2">
        <v>115253</v>
      </c>
      <c r="C2163" s="2">
        <v>1</v>
      </c>
      <c r="D2163" s="2">
        <v>0</v>
      </c>
      <c r="E2163" s="2">
        <v>28</v>
      </c>
      <c r="F2163" s="2">
        <v>0</v>
      </c>
      <c r="G2163" s="2">
        <v>0</v>
      </c>
      <c r="H2163" s="2">
        <v>1</v>
      </c>
      <c r="I2163" s="2">
        <v>0</v>
      </c>
      <c r="J2163" s="2">
        <v>0</v>
      </c>
      <c r="K2163" s="2">
        <v>1</v>
      </c>
      <c r="L2163" s="2">
        <v>0</v>
      </c>
      <c r="M2163" s="2">
        <v>0</v>
      </c>
      <c r="N2163" s="2">
        <v>0</v>
      </c>
      <c r="O2163" s="2" t="s">
        <v>17</v>
      </c>
    </row>
    <row r="2164" spans="1:15">
      <c r="A2164" s="2">
        <v>1830</v>
      </c>
      <c r="B2164" s="2">
        <v>115072</v>
      </c>
      <c r="C2164" s="2">
        <v>2</v>
      </c>
      <c r="D2164" s="2">
        <v>0</v>
      </c>
      <c r="E2164" s="2">
        <v>40</v>
      </c>
      <c r="F2164" s="2">
        <v>0</v>
      </c>
      <c r="G2164" s="2">
        <v>1</v>
      </c>
      <c r="H2164" s="2">
        <v>0</v>
      </c>
      <c r="I2164" s="2">
        <v>0</v>
      </c>
      <c r="J2164" s="2">
        <v>0</v>
      </c>
      <c r="K2164" s="2">
        <v>0</v>
      </c>
      <c r="L2164" s="2">
        <v>1</v>
      </c>
      <c r="M2164" s="2">
        <v>0</v>
      </c>
      <c r="N2164" s="2">
        <v>0</v>
      </c>
      <c r="O2164" s="2" t="s">
        <v>17</v>
      </c>
    </row>
    <row r="2165" spans="1:15">
      <c r="A2165" s="2">
        <v>2164</v>
      </c>
      <c r="B2165" s="2">
        <v>115056</v>
      </c>
      <c r="C2165" s="2">
        <v>1</v>
      </c>
      <c r="D2165" s="2">
        <v>1</v>
      </c>
      <c r="E2165" s="2">
        <v>62</v>
      </c>
      <c r="F2165" s="2">
        <v>0</v>
      </c>
      <c r="G2165" s="2">
        <v>0</v>
      </c>
      <c r="H2165" s="2">
        <v>1</v>
      </c>
      <c r="I2165" s="2">
        <v>0</v>
      </c>
      <c r="J2165" s="2">
        <v>0</v>
      </c>
      <c r="K2165" s="2">
        <v>1</v>
      </c>
      <c r="L2165" s="2">
        <v>0</v>
      </c>
      <c r="M2165" s="2">
        <v>0</v>
      </c>
      <c r="N2165" s="2">
        <v>0</v>
      </c>
      <c r="O2165" s="2" t="s">
        <v>20</v>
      </c>
    </row>
    <row r="2166" spans="1:15">
      <c r="A2166" s="2">
        <v>2008</v>
      </c>
      <c r="B2166" s="2">
        <v>115038</v>
      </c>
      <c r="C2166" s="2">
        <v>1</v>
      </c>
      <c r="D2166" s="2">
        <v>0</v>
      </c>
      <c r="E2166" s="2">
        <v>33</v>
      </c>
      <c r="F2166" s="2">
        <v>0</v>
      </c>
      <c r="G2166" s="2">
        <v>0</v>
      </c>
      <c r="H2166" s="2">
        <v>1</v>
      </c>
      <c r="I2166" s="2">
        <v>0</v>
      </c>
      <c r="J2166" s="2">
        <v>0</v>
      </c>
      <c r="K2166" s="2">
        <v>1</v>
      </c>
      <c r="L2166" s="2">
        <v>0</v>
      </c>
      <c r="M2166" s="2">
        <v>0</v>
      </c>
      <c r="N2166" s="2">
        <v>0</v>
      </c>
      <c r="O2166" s="2" t="s">
        <v>20</v>
      </c>
    </row>
    <row r="2167" spans="1:15">
      <c r="A2167" s="2">
        <v>1221</v>
      </c>
      <c r="B2167" s="2">
        <v>115033</v>
      </c>
      <c r="C2167" s="2">
        <v>0</v>
      </c>
      <c r="D2167" s="2">
        <v>0</v>
      </c>
      <c r="E2167" s="2">
        <v>69</v>
      </c>
      <c r="F2167" s="2">
        <v>0</v>
      </c>
      <c r="G2167" s="2">
        <v>0</v>
      </c>
      <c r="H2167" s="2">
        <v>1</v>
      </c>
      <c r="I2167" s="2">
        <v>0</v>
      </c>
      <c r="J2167" s="2">
        <v>0</v>
      </c>
      <c r="K2167" s="2">
        <v>0</v>
      </c>
      <c r="L2167" s="2">
        <v>1</v>
      </c>
      <c r="M2167" s="2">
        <v>0</v>
      </c>
      <c r="N2167" s="2">
        <v>0</v>
      </c>
      <c r="O2167" s="2" t="s">
        <v>16</v>
      </c>
    </row>
    <row r="2168" spans="1:15">
      <c r="A2168" s="2">
        <v>3176</v>
      </c>
      <c r="B2168" s="2">
        <v>114918</v>
      </c>
      <c r="C2168" s="2">
        <v>0</v>
      </c>
      <c r="D2168" s="2">
        <v>1</v>
      </c>
      <c r="E2168" s="2">
        <v>57</v>
      </c>
      <c r="F2168" s="2">
        <v>0</v>
      </c>
      <c r="G2168" s="2">
        <v>0</v>
      </c>
      <c r="H2168" s="2">
        <v>0</v>
      </c>
      <c r="I2168" s="2">
        <v>1</v>
      </c>
      <c r="J2168" s="2">
        <v>0</v>
      </c>
      <c r="K2168" s="2">
        <v>1</v>
      </c>
      <c r="L2168" s="2">
        <v>0</v>
      </c>
      <c r="M2168" s="2">
        <v>0</v>
      </c>
      <c r="N2168" s="2">
        <v>0</v>
      </c>
      <c r="O2168" s="2" t="s">
        <v>19</v>
      </c>
    </row>
    <row r="2169" spans="1:15">
      <c r="A2169" s="2">
        <v>1925</v>
      </c>
      <c r="B2169" s="2">
        <v>114906</v>
      </c>
      <c r="C2169" s="2">
        <v>0</v>
      </c>
      <c r="D2169" s="2">
        <v>0</v>
      </c>
      <c r="E2169" s="2">
        <v>34</v>
      </c>
      <c r="F2169" s="2">
        <v>0</v>
      </c>
      <c r="G2169" s="2">
        <v>0</v>
      </c>
      <c r="H2169" s="2">
        <v>1</v>
      </c>
      <c r="I2169" s="2">
        <v>0</v>
      </c>
      <c r="J2169" s="2">
        <v>0</v>
      </c>
      <c r="K2169" s="2">
        <v>1</v>
      </c>
      <c r="L2169" s="2">
        <v>0</v>
      </c>
      <c r="M2169" s="2">
        <v>0</v>
      </c>
      <c r="N2169" s="2">
        <v>0</v>
      </c>
      <c r="O2169" s="2" t="s">
        <v>15</v>
      </c>
    </row>
    <row r="2170" spans="1:15">
      <c r="A2170" s="2">
        <v>1311</v>
      </c>
      <c r="B2170" s="2">
        <v>114849</v>
      </c>
      <c r="C2170" s="2">
        <v>1</v>
      </c>
      <c r="D2170" s="2">
        <v>0</v>
      </c>
      <c r="E2170" s="2">
        <v>44</v>
      </c>
      <c r="F2170" s="2">
        <v>1</v>
      </c>
      <c r="G2170" s="2">
        <v>0</v>
      </c>
      <c r="H2170" s="2">
        <v>0</v>
      </c>
      <c r="I2170" s="2">
        <v>0</v>
      </c>
      <c r="J2170" s="2">
        <v>0</v>
      </c>
      <c r="K2170" s="2">
        <v>0</v>
      </c>
      <c r="L2170" s="2">
        <v>0</v>
      </c>
      <c r="M2170" s="2">
        <v>0</v>
      </c>
      <c r="N2170" s="2">
        <v>1</v>
      </c>
      <c r="O2170" s="2" t="s">
        <v>16</v>
      </c>
    </row>
    <row r="2171" spans="1:15">
      <c r="A2171" s="2">
        <v>3071</v>
      </c>
      <c r="B2171" s="2">
        <v>114796</v>
      </c>
      <c r="C2171" s="2">
        <v>1</v>
      </c>
      <c r="D2171" s="2">
        <v>0</v>
      </c>
      <c r="E2171" s="2">
        <v>36</v>
      </c>
      <c r="F2171" s="2">
        <v>0</v>
      </c>
      <c r="G2171" s="2">
        <v>1</v>
      </c>
      <c r="H2171" s="2">
        <v>0</v>
      </c>
      <c r="I2171" s="2">
        <v>0</v>
      </c>
      <c r="J2171" s="2">
        <v>0</v>
      </c>
      <c r="K2171" s="2">
        <v>0</v>
      </c>
      <c r="L2171" s="2">
        <v>0</v>
      </c>
      <c r="M2171" s="2">
        <v>0</v>
      </c>
      <c r="N2171" s="2">
        <v>0</v>
      </c>
      <c r="O2171" s="2" t="s">
        <v>15</v>
      </c>
    </row>
    <row r="2172" spans="1:15">
      <c r="A2172" s="2">
        <v>1646</v>
      </c>
      <c r="B2172" s="2">
        <v>114661</v>
      </c>
      <c r="C2172" s="2">
        <v>0</v>
      </c>
      <c r="D2172" s="2">
        <v>0</v>
      </c>
      <c r="E2172" s="2">
        <v>64</v>
      </c>
      <c r="F2172" s="2">
        <v>0</v>
      </c>
      <c r="G2172" s="2">
        <v>0</v>
      </c>
      <c r="H2172" s="2">
        <v>0</v>
      </c>
      <c r="I2172" s="2">
        <v>1</v>
      </c>
      <c r="J2172" s="2">
        <v>0</v>
      </c>
      <c r="K2172" s="2">
        <v>0</v>
      </c>
      <c r="L2172" s="2">
        <v>0</v>
      </c>
      <c r="M2172" s="2">
        <v>1</v>
      </c>
      <c r="N2172" s="2">
        <v>0</v>
      </c>
      <c r="O2172" s="2" t="s">
        <v>19</v>
      </c>
    </row>
    <row r="2173" spans="1:15">
      <c r="A2173" s="2">
        <v>1383</v>
      </c>
      <c r="B2173" s="2">
        <v>114515</v>
      </c>
      <c r="C2173" s="2">
        <v>1</v>
      </c>
      <c r="D2173" s="2">
        <v>0</v>
      </c>
      <c r="E2173" s="2">
        <v>40</v>
      </c>
      <c r="F2173" s="2">
        <v>0</v>
      </c>
      <c r="G2173" s="2">
        <v>0</v>
      </c>
      <c r="H2173" s="2">
        <v>0</v>
      </c>
      <c r="I2173" s="2">
        <v>1</v>
      </c>
      <c r="J2173" s="2">
        <v>0</v>
      </c>
      <c r="K2173" s="2">
        <v>0</v>
      </c>
      <c r="L2173" s="2">
        <v>0</v>
      </c>
      <c r="M2173" s="2">
        <v>0</v>
      </c>
      <c r="N2173" s="2">
        <v>0</v>
      </c>
      <c r="O2173" s="2" t="s">
        <v>16</v>
      </c>
    </row>
    <row r="2174" spans="1:15">
      <c r="A2174" s="2">
        <v>2151</v>
      </c>
      <c r="B2174" s="2">
        <v>114421</v>
      </c>
      <c r="C2174" s="2">
        <v>0</v>
      </c>
      <c r="D2174" s="2">
        <v>0</v>
      </c>
      <c r="E2174" s="2">
        <v>24</v>
      </c>
      <c r="F2174" s="2">
        <v>0</v>
      </c>
      <c r="G2174" s="2">
        <v>1</v>
      </c>
      <c r="H2174" s="2">
        <v>0</v>
      </c>
      <c r="I2174" s="2">
        <v>0</v>
      </c>
      <c r="J2174" s="2">
        <v>0</v>
      </c>
      <c r="K2174" s="2">
        <v>1</v>
      </c>
      <c r="L2174" s="2">
        <v>0</v>
      </c>
      <c r="M2174" s="2">
        <v>0</v>
      </c>
      <c r="N2174" s="2">
        <v>0</v>
      </c>
      <c r="O2174" s="2" t="s">
        <v>16</v>
      </c>
    </row>
    <row r="2175" spans="1:15">
      <c r="A2175" s="2">
        <v>3073</v>
      </c>
      <c r="B2175" s="2">
        <v>114188</v>
      </c>
      <c r="C2175" s="2">
        <v>0</v>
      </c>
      <c r="D2175" s="2">
        <v>0</v>
      </c>
      <c r="E2175" s="2">
        <v>48</v>
      </c>
      <c r="F2175" s="2">
        <v>0</v>
      </c>
      <c r="G2175" s="2">
        <v>1</v>
      </c>
      <c r="H2175" s="2">
        <v>0</v>
      </c>
      <c r="I2175" s="2">
        <v>0</v>
      </c>
      <c r="J2175" s="2">
        <v>0</v>
      </c>
      <c r="K2175" s="2">
        <v>1</v>
      </c>
      <c r="L2175" s="2">
        <v>0</v>
      </c>
      <c r="M2175" s="2">
        <v>0</v>
      </c>
      <c r="N2175" s="2">
        <v>0</v>
      </c>
      <c r="O2175" s="2" t="s">
        <v>18</v>
      </c>
    </row>
    <row r="2176" spans="1:15">
      <c r="A2176" s="2">
        <v>1472</v>
      </c>
      <c r="B2176" s="2">
        <v>114045</v>
      </c>
      <c r="C2176" s="2">
        <v>1</v>
      </c>
      <c r="D2176" s="2">
        <v>0</v>
      </c>
      <c r="E2176" s="2">
        <v>51</v>
      </c>
      <c r="F2176" s="2">
        <v>0</v>
      </c>
      <c r="G2176" s="2">
        <v>1</v>
      </c>
      <c r="H2176" s="2">
        <v>0</v>
      </c>
      <c r="I2176" s="2">
        <v>0</v>
      </c>
      <c r="J2176" s="2">
        <v>0</v>
      </c>
      <c r="K2176" s="2">
        <v>0</v>
      </c>
      <c r="L2176" s="2">
        <v>1</v>
      </c>
      <c r="M2176" s="2">
        <v>0</v>
      </c>
      <c r="N2176" s="2">
        <v>0</v>
      </c>
      <c r="O2176" s="2" t="s">
        <v>19</v>
      </c>
    </row>
    <row r="2177" spans="1:15">
      <c r="A2177" s="2">
        <v>2568</v>
      </c>
      <c r="B2177" s="2">
        <v>113724</v>
      </c>
      <c r="C2177" s="2">
        <v>1</v>
      </c>
      <c r="D2177" s="2">
        <v>0</v>
      </c>
      <c r="E2177" s="2">
        <v>32</v>
      </c>
      <c r="F2177" s="2">
        <v>0</v>
      </c>
      <c r="G2177" s="2">
        <v>0</v>
      </c>
      <c r="H2177" s="2">
        <v>0</v>
      </c>
      <c r="I2177" s="2">
        <v>1</v>
      </c>
      <c r="J2177" s="2">
        <v>0</v>
      </c>
      <c r="K2177" s="2">
        <v>1</v>
      </c>
      <c r="L2177" s="2">
        <v>0</v>
      </c>
      <c r="M2177" s="2">
        <v>0</v>
      </c>
      <c r="N2177" s="2">
        <v>0</v>
      </c>
      <c r="O2177" s="2" t="s">
        <v>17</v>
      </c>
    </row>
    <row r="2178" spans="1:15">
      <c r="A2178" s="2">
        <v>2969</v>
      </c>
      <c r="B2178" s="2">
        <v>113672</v>
      </c>
      <c r="C2178" s="2">
        <v>1</v>
      </c>
      <c r="D2178" s="2">
        <v>1</v>
      </c>
      <c r="E2178" s="2">
        <v>60</v>
      </c>
      <c r="F2178" s="2">
        <v>0</v>
      </c>
      <c r="G2178" s="2">
        <v>0</v>
      </c>
      <c r="H2178" s="2">
        <v>0</v>
      </c>
      <c r="I2178" s="2">
        <v>1</v>
      </c>
      <c r="J2178" s="2">
        <v>0</v>
      </c>
      <c r="K2178" s="2">
        <v>0</v>
      </c>
      <c r="L2178" s="2">
        <v>1</v>
      </c>
      <c r="M2178" s="2">
        <v>0</v>
      </c>
      <c r="N2178" s="2">
        <v>0</v>
      </c>
      <c r="O2178" s="2" t="s">
        <v>15</v>
      </c>
    </row>
    <row r="2179" spans="1:15">
      <c r="A2179" s="2">
        <v>1608</v>
      </c>
      <c r="B2179" s="2">
        <v>113624</v>
      </c>
      <c r="C2179" s="2">
        <v>1</v>
      </c>
      <c r="D2179" s="2">
        <v>0</v>
      </c>
      <c r="E2179" s="2">
        <v>44</v>
      </c>
      <c r="F2179" s="2">
        <v>0</v>
      </c>
      <c r="G2179" s="2">
        <v>1</v>
      </c>
      <c r="H2179" s="2">
        <v>0</v>
      </c>
      <c r="I2179" s="2">
        <v>0</v>
      </c>
      <c r="J2179" s="2">
        <v>0</v>
      </c>
      <c r="K2179" s="2">
        <v>0</v>
      </c>
      <c r="L2179" s="2">
        <v>1</v>
      </c>
      <c r="M2179" s="2">
        <v>0</v>
      </c>
      <c r="N2179" s="2">
        <v>0</v>
      </c>
      <c r="O2179" s="2" t="s">
        <v>17</v>
      </c>
    </row>
    <row r="2180" spans="1:15">
      <c r="A2180" s="2">
        <v>2736</v>
      </c>
      <c r="B2180" s="2">
        <v>113533</v>
      </c>
      <c r="C2180" s="2">
        <v>1</v>
      </c>
      <c r="D2180" s="2">
        <v>0</v>
      </c>
      <c r="E2180" s="2">
        <v>41</v>
      </c>
      <c r="F2180" s="2">
        <v>1</v>
      </c>
      <c r="G2180" s="2">
        <v>0</v>
      </c>
      <c r="H2180" s="2">
        <v>0</v>
      </c>
      <c r="I2180" s="2">
        <v>0</v>
      </c>
      <c r="J2180" s="2">
        <v>0</v>
      </c>
      <c r="K2180" s="2">
        <v>0</v>
      </c>
      <c r="L2180" s="2">
        <v>0</v>
      </c>
      <c r="M2180" s="2">
        <v>0</v>
      </c>
      <c r="N2180" s="2">
        <v>0</v>
      </c>
      <c r="O2180" s="2" t="s">
        <v>17</v>
      </c>
    </row>
    <row r="2181" spans="1:15">
      <c r="A2181" s="2">
        <v>1561</v>
      </c>
      <c r="B2181" s="2">
        <v>113260</v>
      </c>
      <c r="C2181" s="2">
        <v>1</v>
      </c>
      <c r="D2181" s="2">
        <v>1</v>
      </c>
      <c r="E2181" s="2">
        <v>50</v>
      </c>
      <c r="F2181" s="2">
        <v>0</v>
      </c>
      <c r="G2181" s="2">
        <v>1</v>
      </c>
      <c r="H2181" s="2">
        <v>0</v>
      </c>
      <c r="I2181" s="2">
        <v>0</v>
      </c>
      <c r="J2181" s="2">
        <v>0</v>
      </c>
      <c r="K2181" s="2">
        <v>0</v>
      </c>
      <c r="L2181" s="2">
        <v>1</v>
      </c>
      <c r="M2181" s="2">
        <v>0</v>
      </c>
      <c r="N2181" s="2">
        <v>0</v>
      </c>
      <c r="O2181" s="2" t="s">
        <v>18</v>
      </c>
    </row>
    <row r="2182" spans="1:15">
      <c r="A2182" s="2">
        <v>1674</v>
      </c>
      <c r="B2182" s="2">
        <v>113084</v>
      </c>
      <c r="C2182" s="2">
        <v>0</v>
      </c>
      <c r="D2182" s="2">
        <v>0</v>
      </c>
      <c r="E2182" s="2">
        <v>68</v>
      </c>
      <c r="F2182" s="2">
        <v>0</v>
      </c>
      <c r="G2182" s="2">
        <v>0</v>
      </c>
      <c r="H2182" s="2">
        <v>0</v>
      </c>
      <c r="I2182" s="2">
        <v>1</v>
      </c>
      <c r="J2182" s="2">
        <v>0</v>
      </c>
      <c r="K2182" s="2">
        <v>1</v>
      </c>
      <c r="L2182" s="2">
        <v>0</v>
      </c>
      <c r="M2182" s="2">
        <v>0</v>
      </c>
      <c r="N2182" s="2">
        <v>0</v>
      </c>
      <c r="O2182" s="2" t="s">
        <v>17</v>
      </c>
    </row>
    <row r="2183" spans="1:15">
      <c r="A2183" s="2">
        <v>1297</v>
      </c>
      <c r="B2183" s="2">
        <v>112571</v>
      </c>
      <c r="C2183" s="2">
        <v>1</v>
      </c>
      <c r="D2183" s="2">
        <v>0</v>
      </c>
      <c r="E2183" s="2">
        <v>44</v>
      </c>
      <c r="F2183" s="2">
        <v>1</v>
      </c>
      <c r="G2183" s="2">
        <v>0</v>
      </c>
      <c r="H2183" s="2">
        <v>0</v>
      </c>
      <c r="I2183" s="2">
        <v>0</v>
      </c>
      <c r="J2183" s="2">
        <v>0</v>
      </c>
      <c r="K2183" s="2">
        <v>0</v>
      </c>
      <c r="L2183" s="2">
        <v>1</v>
      </c>
      <c r="M2183" s="2">
        <v>0</v>
      </c>
      <c r="N2183" s="2">
        <v>0</v>
      </c>
      <c r="O2183" s="2" t="s">
        <v>18</v>
      </c>
    </row>
    <row r="2184" spans="1:15">
      <c r="A2184" s="2">
        <v>2587</v>
      </c>
      <c r="B2184" s="2">
        <v>112393</v>
      </c>
      <c r="C2184" s="2">
        <v>0</v>
      </c>
      <c r="D2184" s="2">
        <v>0</v>
      </c>
      <c r="E2184" s="2">
        <v>42</v>
      </c>
      <c r="F2184" s="2">
        <v>0</v>
      </c>
      <c r="G2184" s="2">
        <v>1</v>
      </c>
      <c r="H2184" s="2">
        <v>0</v>
      </c>
      <c r="I2184" s="2">
        <v>0</v>
      </c>
      <c r="J2184" s="2">
        <v>0</v>
      </c>
      <c r="K2184" s="2">
        <v>0</v>
      </c>
      <c r="L2184" s="2">
        <v>0</v>
      </c>
      <c r="M2184" s="2">
        <v>0</v>
      </c>
      <c r="N2184" s="2">
        <v>0</v>
      </c>
      <c r="O2184" s="2" t="s">
        <v>18</v>
      </c>
    </row>
    <row r="2185" spans="1:15">
      <c r="A2185" s="2">
        <v>2836</v>
      </c>
      <c r="B2185" s="2">
        <v>111448</v>
      </c>
      <c r="C2185" s="2">
        <v>0</v>
      </c>
      <c r="D2185" s="2">
        <v>0</v>
      </c>
      <c r="E2185" s="2">
        <v>45</v>
      </c>
      <c r="F2185" s="2">
        <v>1</v>
      </c>
      <c r="G2185" s="2">
        <v>0</v>
      </c>
      <c r="H2185" s="2">
        <v>0</v>
      </c>
      <c r="I2185" s="2">
        <v>0</v>
      </c>
      <c r="J2185" s="2">
        <v>0</v>
      </c>
      <c r="K2185" s="2">
        <v>0</v>
      </c>
      <c r="L2185" s="2">
        <v>0</v>
      </c>
      <c r="M2185" s="2">
        <v>0</v>
      </c>
      <c r="N2185" s="2">
        <v>0</v>
      </c>
      <c r="O2185" s="2" t="s">
        <v>20</v>
      </c>
    </row>
    <row r="2186" spans="1:15">
      <c r="A2186" s="2">
        <v>3197</v>
      </c>
      <c r="B2186" s="2">
        <v>111012</v>
      </c>
      <c r="C2186" s="2">
        <v>1</v>
      </c>
      <c r="D2186" s="2">
        <v>0</v>
      </c>
      <c r="E2186" s="2">
        <v>36</v>
      </c>
      <c r="F2186" s="2">
        <v>0</v>
      </c>
      <c r="G2186" s="2">
        <v>0</v>
      </c>
      <c r="H2186" s="2">
        <v>1</v>
      </c>
      <c r="I2186" s="2">
        <v>0</v>
      </c>
      <c r="J2186" s="2">
        <v>0</v>
      </c>
      <c r="K2186" s="2">
        <v>0</v>
      </c>
      <c r="L2186" s="2">
        <v>1</v>
      </c>
      <c r="M2186" s="2">
        <v>0</v>
      </c>
      <c r="N2186" s="2">
        <v>0</v>
      </c>
      <c r="O2186" s="2" t="s">
        <v>15</v>
      </c>
    </row>
    <row r="2187" spans="1:15">
      <c r="A2187" s="2">
        <v>1029</v>
      </c>
      <c r="B2187" s="2">
        <v>110979</v>
      </c>
      <c r="C2187" s="2">
        <v>0</v>
      </c>
      <c r="D2187" s="2">
        <v>0</v>
      </c>
      <c r="E2187" s="2">
        <v>31</v>
      </c>
      <c r="F2187" s="2">
        <v>1</v>
      </c>
      <c r="G2187" s="2">
        <v>0</v>
      </c>
      <c r="H2187" s="2">
        <v>0</v>
      </c>
      <c r="I2187" s="2">
        <v>0</v>
      </c>
      <c r="J2187" s="2">
        <v>0</v>
      </c>
      <c r="K2187" s="2">
        <v>0</v>
      </c>
      <c r="L2187" s="2">
        <v>0</v>
      </c>
      <c r="M2187" s="2">
        <v>1</v>
      </c>
      <c r="N2187" s="2">
        <v>0</v>
      </c>
      <c r="O2187" s="2" t="s">
        <v>16</v>
      </c>
    </row>
    <row r="2188" spans="1:15">
      <c r="A2188" s="2">
        <v>2119</v>
      </c>
      <c r="B2188" s="2">
        <v>110979</v>
      </c>
      <c r="C2188" s="2">
        <v>0</v>
      </c>
      <c r="D2188" s="2">
        <v>0</v>
      </c>
      <c r="E2188" s="2">
        <v>31</v>
      </c>
      <c r="F2188" s="2">
        <v>1</v>
      </c>
      <c r="G2188" s="2">
        <v>0</v>
      </c>
      <c r="H2188" s="2">
        <v>0</v>
      </c>
      <c r="I2188" s="2">
        <v>0</v>
      </c>
      <c r="J2188" s="2">
        <v>0</v>
      </c>
      <c r="K2188" s="2">
        <v>0</v>
      </c>
      <c r="L2188" s="2">
        <v>0</v>
      </c>
      <c r="M2188" s="2">
        <v>1</v>
      </c>
      <c r="N2188" s="2">
        <v>0</v>
      </c>
      <c r="O2188" s="2" t="s">
        <v>18</v>
      </c>
    </row>
    <row r="2189" spans="1:15">
      <c r="A2189" s="2">
        <v>1412</v>
      </c>
      <c r="B2189" s="2">
        <v>110404</v>
      </c>
      <c r="C2189" s="2">
        <v>1</v>
      </c>
      <c r="D2189" s="2">
        <v>0</v>
      </c>
      <c r="E2189" s="2">
        <v>31</v>
      </c>
      <c r="F2189" s="2">
        <v>0</v>
      </c>
      <c r="G2189" s="2">
        <v>0</v>
      </c>
      <c r="H2189" s="2">
        <v>0</v>
      </c>
      <c r="I2189" s="2">
        <v>1</v>
      </c>
      <c r="J2189" s="2">
        <v>0</v>
      </c>
      <c r="K2189" s="2">
        <v>0</v>
      </c>
      <c r="L2189" s="2">
        <v>0</v>
      </c>
      <c r="M2189" s="2">
        <v>0</v>
      </c>
      <c r="N2189" s="2">
        <v>0</v>
      </c>
      <c r="O2189" s="2" t="s">
        <v>19</v>
      </c>
    </row>
    <row r="2190" spans="1:15">
      <c r="A2190" s="2">
        <v>1369</v>
      </c>
      <c r="B2190" s="2">
        <v>110245</v>
      </c>
      <c r="C2190" s="2">
        <v>1</v>
      </c>
      <c r="D2190" s="2">
        <v>0</v>
      </c>
      <c r="E2190" s="2">
        <v>49</v>
      </c>
      <c r="F2190" s="2">
        <v>0</v>
      </c>
      <c r="G2190" s="2">
        <v>0</v>
      </c>
      <c r="H2190" s="2">
        <v>1</v>
      </c>
      <c r="I2190" s="2">
        <v>0</v>
      </c>
      <c r="J2190" s="2">
        <v>0</v>
      </c>
      <c r="K2190" s="2">
        <v>0</v>
      </c>
      <c r="L2190" s="2">
        <v>1</v>
      </c>
      <c r="M2190" s="2">
        <v>0</v>
      </c>
      <c r="N2190" s="2">
        <v>0</v>
      </c>
      <c r="O2190" s="2" t="s">
        <v>18</v>
      </c>
    </row>
    <row r="2191" spans="1:15">
      <c r="A2191" s="2">
        <v>2679</v>
      </c>
      <c r="B2191" s="2">
        <v>109722</v>
      </c>
      <c r="C2191" s="2">
        <v>1</v>
      </c>
      <c r="D2191" s="2">
        <v>0</v>
      </c>
      <c r="E2191" s="2">
        <v>47</v>
      </c>
      <c r="F2191" s="2">
        <v>0</v>
      </c>
      <c r="G2191" s="2">
        <v>0</v>
      </c>
      <c r="H2191" s="2">
        <v>0</v>
      </c>
      <c r="I2191" s="2">
        <v>1</v>
      </c>
      <c r="J2191" s="2">
        <v>0</v>
      </c>
      <c r="K2191" s="2">
        <v>1</v>
      </c>
      <c r="L2191" s="2">
        <v>0</v>
      </c>
      <c r="M2191" s="2">
        <v>0</v>
      </c>
      <c r="N2191" s="2">
        <v>0</v>
      </c>
      <c r="O2191" s="2" t="s">
        <v>16</v>
      </c>
    </row>
    <row r="2192" spans="1:15">
      <c r="A2192" s="2">
        <v>1126</v>
      </c>
      <c r="B2192" s="2">
        <v>109548</v>
      </c>
      <c r="C2192" s="2">
        <v>1</v>
      </c>
      <c r="D2192" s="2">
        <v>0</v>
      </c>
      <c r="E2192" s="2">
        <v>44</v>
      </c>
      <c r="F2192" s="2">
        <v>1</v>
      </c>
      <c r="G2192" s="2">
        <v>0</v>
      </c>
      <c r="H2192" s="2">
        <v>0</v>
      </c>
      <c r="I2192" s="2">
        <v>0</v>
      </c>
      <c r="J2192" s="2">
        <v>0</v>
      </c>
      <c r="K2192" s="2">
        <v>1</v>
      </c>
      <c r="L2192" s="2">
        <v>0</v>
      </c>
      <c r="M2192" s="2">
        <v>0</v>
      </c>
      <c r="N2192" s="2">
        <v>0</v>
      </c>
      <c r="O2192" s="2" t="s">
        <v>20</v>
      </c>
    </row>
    <row r="2193" spans="1:15">
      <c r="A2193" s="2">
        <v>2512</v>
      </c>
      <c r="B2193" s="2">
        <v>109255</v>
      </c>
      <c r="C2193" s="2">
        <v>1</v>
      </c>
      <c r="D2193" s="2">
        <v>0</v>
      </c>
      <c r="E2193" s="2">
        <v>31</v>
      </c>
      <c r="F2193" s="2">
        <v>0</v>
      </c>
      <c r="G2193" s="2">
        <v>0</v>
      </c>
      <c r="H2193" s="2">
        <v>1</v>
      </c>
      <c r="I2193" s="2">
        <v>0</v>
      </c>
      <c r="J2193" s="2">
        <v>0</v>
      </c>
      <c r="K2193" s="2">
        <v>0</v>
      </c>
      <c r="L2193" s="2">
        <v>1</v>
      </c>
      <c r="M2193" s="2">
        <v>0</v>
      </c>
      <c r="N2193" s="2">
        <v>0</v>
      </c>
      <c r="O2193" s="2" t="s">
        <v>20</v>
      </c>
    </row>
    <row r="2194" spans="1:15">
      <c r="A2194" s="2">
        <v>2201</v>
      </c>
      <c r="B2194" s="2">
        <v>108940</v>
      </c>
      <c r="C2194" s="2">
        <v>1</v>
      </c>
      <c r="D2194" s="2">
        <v>0</v>
      </c>
      <c r="E2194" s="2">
        <v>34</v>
      </c>
      <c r="F2194" s="2">
        <v>0</v>
      </c>
      <c r="G2194" s="2">
        <v>0</v>
      </c>
      <c r="H2194" s="2">
        <v>1</v>
      </c>
      <c r="I2194" s="2">
        <v>0</v>
      </c>
      <c r="J2194" s="2">
        <v>0</v>
      </c>
      <c r="K2194" s="2">
        <v>1</v>
      </c>
      <c r="L2194" s="2">
        <v>0</v>
      </c>
      <c r="M2194" s="2">
        <v>0</v>
      </c>
      <c r="N2194" s="2">
        <v>0</v>
      </c>
      <c r="O2194" s="2" t="s">
        <v>15</v>
      </c>
    </row>
    <row r="2195" spans="1:15">
      <c r="A2195" s="2">
        <v>3163</v>
      </c>
      <c r="B2195" s="2">
        <v>108820</v>
      </c>
      <c r="C2195" s="2">
        <v>1</v>
      </c>
      <c r="D2195" s="2">
        <v>1</v>
      </c>
      <c r="E2195" s="2">
        <v>68</v>
      </c>
      <c r="F2195" s="2">
        <v>0</v>
      </c>
      <c r="G2195" s="2">
        <v>0</v>
      </c>
      <c r="H2195" s="2">
        <v>1</v>
      </c>
      <c r="I2195" s="2">
        <v>0</v>
      </c>
      <c r="J2195" s="2">
        <v>0</v>
      </c>
      <c r="K2195" s="2">
        <v>0</v>
      </c>
      <c r="L2195" s="2">
        <v>0</v>
      </c>
      <c r="M2195" s="2">
        <v>1</v>
      </c>
      <c r="N2195" s="2">
        <v>0</v>
      </c>
      <c r="O2195" s="2" t="s">
        <v>18</v>
      </c>
    </row>
    <row r="2196" spans="1:15">
      <c r="A2196" s="2">
        <v>2023</v>
      </c>
      <c r="B2196" s="2">
        <v>108028</v>
      </c>
      <c r="C2196" s="2">
        <v>0</v>
      </c>
      <c r="D2196" s="2">
        <v>0</v>
      </c>
      <c r="E2196" s="2">
        <v>29</v>
      </c>
      <c r="F2196" s="2">
        <v>0</v>
      </c>
      <c r="G2196" s="2">
        <v>0</v>
      </c>
      <c r="H2196" s="2">
        <v>1</v>
      </c>
      <c r="I2196" s="2">
        <v>0</v>
      </c>
      <c r="J2196" s="2">
        <v>0</v>
      </c>
      <c r="K2196" s="2">
        <v>0</v>
      </c>
      <c r="L2196" s="2">
        <v>1</v>
      </c>
      <c r="M2196" s="2">
        <v>0</v>
      </c>
      <c r="N2196" s="2">
        <v>0</v>
      </c>
      <c r="O2196" s="2" t="s">
        <v>18</v>
      </c>
    </row>
    <row r="2197" spans="1:15">
      <c r="A2197" s="2">
        <v>1226</v>
      </c>
      <c r="B2197" s="2">
        <v>107500</v>
      </c>
      <c r="C2197" s="2">
        <v>1</v>
      </c>
      <c r="D2197" s="2">
        <v>0</v>
      </c>
      <c r="E2197" s="2">
        <v>47</v>
      </c>
      <c r="F2197" s="2">
        <v>0</v>
      </c>
      <c r="G2197" s="2">
        <v>0</v>
      </c>
      <c r="H2197" s="2">
        <v>1</v>
      </c>
      <c r="I2197" s="2">
        <v>0</v>
      </c>
      <c r="J2197" s="2">
        <v>0</v>
      </c>
      <c r="K2197" s="2">
        <v>0</v>
      </c>
      <c r="L2197" s="2">
        <v>1</v>
      </c>
      <c r="M2197" s="2">
        <v>0</v>
      </c>
      <c r="N2197" s="2">
        <v>0</v>
      </c>
      <c r="O2197" s="2" t="s">
        <v>19</v>
      </c>
    </row>
    <row r="2198" spans="1:15">
      <c r="A2198" s="2">
        <v>1042</v>
      </c>
      <c r="B2198" s="2">
        <v>107500</v>
      </c>
      <c r="C2198" s="2">
        <v>1</v>
      </c>
      <c r="D2198" s="2">
        <v>0</v>
      </c>
      <c r="E2198" s="2">
        <v>45</v>
      </c>
      <c r="F2198" s="2">
        <v>0</v>
      </c>
      <c r="G2198" s="2">
        <v>1</v>
      </c>
      <c r="H2198" s="2">
        <v>0</v>
      </c>
      <c r="I2198" s="2">
        <v>0</v>
      </c>
      <c r="J2198" s="2">
        <v>0</v>
      </c>
      <c r="K2198" s="2">
        <v>0</v>
      </c>
      <c r="L2198" s="2">
        <v>0</v>
      </c>
      <c r="M2198" s="2">
        <v>1</v>
      </c>
      <c r="N2198" s="2">
        <v>0</v>
      </c>
      <c r="O2198" s="2" t="s">
        <v>20</v>
      </c>
    </row>
    <row r="2199" spans="1:15">
      <c r="A2199" s="2">
        <v>1011</v>
      </c>
      <c r="B2199" s="2">
        <v>107500</v>
      </c>
      <c r="C2199" s="2">
        <v>0</v>
      </c>
      <c r="D2199" s="2">
        <v>0</v>
      </c>
      <c r="E2199" s="2">
        <v>44</v>
      </c>
      <c r="F2199" s="2">
        <v>0</v>
      </c>
      <c r="G2199" s="2">
        <v>1</v>
      </c>
      <c r="H2199" s="2">
        <v>0</v>
      </c>
      <c r="I2199" s="2">
        <v>0</v>
      </c>
      <c r="J2199" s="2">
        <v>0</v>
      </c>
      <c r="K2199" s="2">
        <v>1</v>
      </c>
      <c r="L2199" s="2">
        <v>0</v>
      </c>
      <c r="M2199" s="2">
        <v>0</v>
      </c>
      <c r="N2199" s="2">
        <v>0</v>
      </c>
      <c r="O2199" s="2" t="s">
        <v>16</v>
      </c>
    </row>
    <row r="2200" spans="1:15">
      <c r="A2200" s="2">
        <v>1705</v>
      </c>
      <c r="B2200" s="2">
        <v>107500</v>
      </c>
      <c r="C2200" s="2">
        <v>1</v>
      </c>
      <c r="D2200" s="2">
        <v>0</v>
      </c>
      <c r="E2200" s="2">
        <v>44</v>
      </c>
      <c r="F2200" s="2">
        <v>0</v>
      </c>
      <c r="G2200" s="2">
        <v>1</v>
      </c>
      <c r="H2200" s="2">
        <v>0</v>
      </c>
      <c r="I2200" s="2">
        <v>0</v>
      </c>
      <c r="J2200" s="2">
        <v>0</v>
      </c>
      <c r="K2200" s="2">
        <v>0</v>
      </c>
      <c r="L2200" s="2">
        <v>1</v>
      </c>
      <c r="M2200" s="2">
        <v>0</v>
      </c>
      <c r="N2200" s="2">
        <v>0</v>
      </c>
      <c r="O2200" s="2" t="s">
        <v>18</v>
      </c>
    </row>
    <row r="2201" spans="1:15">
      <c r="A2201" s="2">
        <v>2280</v>
      </c>
      <c r="B2201" s="2">
        <v>107500</v>
      </c>
      <c r="C2201" s="2">
        <v>1</v>
      </c>
      <c r="D2201" s="2">
        <v>1</v>
      </c>
      <c r="E2201" s="2">
        <v>42</v>
      </c>
      <c r="F2201" s="2">
        <v>0</v>
      </c>
      <c r="G2201" s="2">
        <v>0</v>
      </c>
      <c r="H2201" s="2">
        <v>1</v>
      </c>
      <c r="I2201" s="2">
        <v>0</v>
      </c>
      <c r="J2201" s="2">
        <v>0</v>
      </c>
      <c r="K2201" s="2">
        <v>0</v>
      </c>
      <c r="L2201" s="2">
        <v>1</v>
      </c>
      <c r="M2201" s="2">
        <v>0</v>
      </c>
      <c r="N2201" s="2">
        <v>0</v>
      </c>
      <c r="O2201" s="2" t="s">
        <v>17</v>
      </c>
    </row>
    <row r="2202" spans="1:15">
      <c r="A2202" s="2">
        <v>2133</v>
      </c>
      <c r="B2202" s="2">
        <v>107500</v>
      </c>
      <c r="C2202" s="2">
        <v>0</v>
      </c>
      <c r="D2202" s="2">
        <v>1</v>
      </c>
      <c r="E2202" s="2">
        <v>41</v>
      </c>
      <c r="F2202" s="2">
        <v>0</v>
      </c>
      <c r="G2202" s="2">
        <v>1</v>
      </c>
      <c r="H2202" s="2">
        <v>0</v>
      </c>
      <c r="I2202" s="2">
        <v>0</v>
      </c>
      <c r="J2202" s="2">
        <v>0</v>
      </c>
      <c r="K2202" s="2">
        <v>0</v>
      </c>
      <c r="L2202" s="2">
        <v>1</v>
      </c>
      <c r="M2202" s="2">
        <v>0</v>
      </c>
      <c r="N2202" s="2">
        <v>0</v>
      </c>
      <c r="O2202" s="2" t="s">
        <v>16</v>
      </c>
    </row>
    <row r="2203" spans="1:15">
      <c r="A2203" s="2">
        <v>3190</v>
      </c>
      <c r="B2203" s="2">
        <v>107500</v>
      </c>
      <c r="C2203" s="2">
        <v>1</v>
      </c>
      <c r="D2203" s="2">
        <v>0</v>
      </c>
      <c r="E2203" s="2">
        <v>41</v>
      </c>
      <c r="F2203" s="2">
        <v>0</v>
      </c>
      <c r="G2203" s="2">
        <v>0</v>
      </c>
      <c r="H2203" s="2">
        <v>0</v>
      </c>
      <c r="I2203" s="2">
        <v>1</v>
      </c>
      <c r="J2203" s="2">
        <v>0</v>
      </c>
      <c r="K2203" s="2">
        <v>0</v>
      </c>
      <c r="L2203" s="2">
        <v>0</v>
      </c>
      <c r="M2203" s="2">
        <v>0</v>
      </c>
      <c r="N2203" s="2">
        <v>0</v>
      </c>
      <c r="O2203" s="2" t="s">
        <v>20</v>
      </c>
    </row>
    <row r="2204" spans="1:15">
      <c r="A2204" s="2">
        <v>3004</v>
      </c>
      <c r="B2204" s="2">
        <v>107500</v>
      </c>
      <c r="C2204" s="2">
        <v>1</v>
      </c>
      <c r="D2204" s="2">
        <v>0</v>
      </c>
      <c r="E2204" s="2">
        <v>35</v>
      </c>
      <c r="F2204" s="2">
        <v>0</v>
      </c>
      <c r="G2204" s="2">
        <v>0</v>
      </c>
      <c r="H2204" s="2">
        <v>0</v>
      </c>
      <c r="I2204" s="2">
        <v>1</v>
      </c>
      <c r="J2204" s="2">
        <v>0</v>
      </c>
      <c r="K2204" s="2">
        <v>0</v>
      </c>
      <c r="L2204" s="2">
        <v>0</v>
      </c>
      <c r="M2204" s="2">
        <v>0</v>
      </c>
      <c r="N2204" s="2">
        <v>0</v>
      </c>
      <c r="O2204" s="2" t="s">
        <v>20</v>
      </c>
    </row>
    <row r="2205" spans="1:15">
      <c r="A2205" s="2">
        <v>1423</v>
      </c>
      <c r="B2205" s="2">
        <v>107500</v>
      </c>
      <c r="C2205" s="2">
        <v>1</v>
      </c>
      <c r="D2205" s="2">
        <v>0</v>
      </c>
      <c r="E2205" s="2">
        <v>34</v>
      </c>
      <c r="F2205" s="2">
        <v>0</v>
      </c>
      <c r="G2205" s="2">
        <v>1</v>
      </c>
      <c r="H2205" s="2">
        <v>0</v>
      </c>
      <c r="I2205" s="2">
        <v>0</v>
      </c>
      <c r="J2205" s="2">
        <v>0</v>
      </c>
      <c r="K2205" s="2">
        <v>0</v>
      </c>
      <c r="L2205" s="2">
        <v>0</v>
      </c>
      <c r="M2205" s="2">
        <v>0</v>
      </c>
      <c r="N2205" s="2">
        <v>0</v>
      </c>
      <c r="O2205" s="2" t="s">
        <v>18</v>
      </c>
    </row>
    <row r="2206" spans="1:15">
      <c r="A2206" s="2">
        <v>1843</v>
      </c>
      <c r="B2206" s="2">
        <v>107500</v>
      </c>
      <c r="C2206" s="2">
        <v>0</v>
      </c>
      <c r="D2206" s="2">
        <v>0</v>
      </c>
      <c r="E2206" s="2">
        <v>33</v>
      </c>
      <c r="F2206" s="2">
        <v>0</v>
      </c>
      <c r="G2206" s="2">
        <v>1</v>
      </c>
      <c r="H2206" s="2">
        <v>0</v>
      </c>
      <c r="I2206" s="2">
        <v>0</v>
      </c>
      <c r="J2206" s="2">
        <v>0</v>
      </c>
      <c r="K2206" s="2">
        <v>0</v>
      </c>
      <c r="L2206" s="2">
        <v>1</v>
      </c>
      <c r="M2206" s="2">
        <v>0</v>
      </c>
      <c r="N2206" s="2">
        <v>0</v>
      </c>
      <c r="O2206" s="2" t="s">
        <v>18</v>
      </c>
    </row>
    <row r="2207" spans="1:15">
      <c r="A2207" s="2">
        <v>2227</v>
      </c>
      <c r="B2207" s="2">
        <v>107500</v>
      </c>
      <c r="C2207" s="2">
        <v>1</v>
      </c>
      <c r="D2207" s="2">
        <v>0</v>
      </c>
      <c r="E2207" s="2">
        <v>28</v>
      </c>
      <c r="F2207" s="2">
        <v>0</v>
      </c>
      <c r="G2207" s="2">
        <v>0</v>
      </c>
      <c r="H2207" s="2">
        <v>1</v>
      </c>
      <c r="I2207" s="2">
        <v>0</v>
      </c>
      <c r="J2207" s="2">
        <v>0</v>
      </c>
      <c r="K2207" s="2">
        <v>1</v>
      </c>
      <c r="L2207" s="2">
        <v>0</v>
      </c>
      <c r="M2207" s="2">
        <v>0</v>
      </c>
      <c r="N2207" s="2">
        <v>0</v>
      </c>
      <c r="O2207" s="2" t="s">
        <v>18</v>
      </c>
    </row>
    <row r="2208" spans="1:15">
      <c r="A2208" s="2">
        <v>1044</v>
      </c>
      <c r="B2208" s="2">
        <v>107500</v>
      </c>
      <c r="C2208" s="2">
        <v>0</v>
      </c>
      <c r="D2208" s="2">
        <v>0</v>
      </c>
      <c r="E2208" s="2">
        <v>24</v>
      </c>
      <c r="F2208" s="2">
        <v>0</v>
      </c>
      <c r="G2208" s="2">
        <v>1</v>
      </c>
      <c r="H2208" s="2">
        <v>0</v>
      </c>
      <c r="I2208" s="2">
        <v>0</v>
      </c>
      <c r="J2208" s="2">
        <v>0</v>
      </c>
      <c r="K2208" s="2">
        <v>0</v>
      </c>
      <c r="L2208" s="2">
        <v>0</v>
      </c>
      <c r="M2208" s="2">
        <v>0</v>
      </c>
      <c r="N2208" s="2">
        <v>0</v>
      </c>
      <c r="O2208" s="2" t="s">
        <v>17</v>
      </c>
    </row>
    <row r="2209" spans="1:15">
      <c r="A2209" s="2">
        <v>2781</v>
      </c>
      <c r="B2209" s="2">
        <v>107144</v>
      </c>
      <c r="C2209" s="2">
        <v>0</v>
      </c>
      <c r="D2209" s="2">
        <v>2</v>
      </c>
      <c r="E2209" s="2">
        <v>54</v>
      </c>
      <c r="F2209" s="2">
        <v>0</v>
      </c>
      <c r="G2209" s="2">
        <v>0</v>
      </c>
      <c r="H2209" s="2">
        <v>1</v>
      </c>
      <c r="I2209" s="2">
        <v>0</v>
      </c>
      <c r="J2209" s="2">
        <v>0</v>
      </c>
      <c r="K2209" s="2">
        <v>0</v>
      </c>
      <c r="L2209" s="2">
        <v>0</v>
      </c>
      <c r="M2209" s="2">
        <v>0</v>
      </c>
      <c r="N2209" s="2">
        <v>1</v>
      </c>
      <c r="O2209" s="2" t="s">
        <v>16</v>
      </c>
    </row>
    <row r="2210" spans="1:15">
      <c r="A2210" s="2">
        <v>1755</v>
      </c>
      <c r="B2210" s="2">
        <v>106835</v>
      </c>
      <c r="C2210" s="2">
        <v>0</v>
      </c>
      <c r="D2210" s="2">
        <v>1</v>
      </c>
      <c r="E2210" s="2">
        <v>63</v>
      </c>
      <c r="F2210" s="2">
        <v>0</v>
      </c>
      <c r="G2210" s="2">
        <v>0</v>
      </c>
      <c r="H2210" s="2">
        <v>0</v>
      </c>
      <c r="I2210" s="2">
        <v>1</v>
      </c>
      <c r="J2210" s="2">
        <v>0</v>
      </c>
      <c r="K2210" s="2">
        <v>0</v>
      </c>
      <c r="L2210" s="2">
        <v>0</v>
      </c>
      <c r="M2210" s="2">
        <v>0</v>
      </c>
      <c r="N2210" s="2">
        <v>1</v>
      </c>
      <c r="O2210" s="2" t="s">
        <v>16</v>
      </c>
    </row>
    <row r="2211" spans="1:15">
      <c r="A2211" s="2">
        <v>2308</v>
      </c>
      <c r="B2211" s="2">
        <v>106560</v>
      </c>
      <c r="C2211" s="2">
        <v>0</v>
      </c>
      <c r="D2211" s="2">
        <v>0</v>
      </c>
      <c r="E2211" s="2">
        <v>38</v>
      </c>
      <c r="F2211" s="2">
        <v>0</v>
      </c>
      <c r="G2211" s="2">
        <v>0</v>
      </c>
      <c r="H2211" s="2">
        <v>1</v>
      </c>
      <c r="I2211" s="2">
        <v>0</v>
      </c>
      <c r="J2211" s="2">
        <v>0</v>
      </c>
      <c r="K2211" s="2">
        <v>0</v>
      </c>
      <c r="L2211" s="2">
        <v>0</v>
      </c>
      <c r="M2211" s="2">
        <v>1</v>
      </c>
      <c r="N2211" s="2">
        <v>0</v>
      </c>
      <c r="O2211" s="2" t="s">
        <v>20</v>
      </c>
    </row>
    <row r="2212" spans="1:15">
      <c r="A2212" s="2">
        <v>1010</v>
      </c>
      <c r="B2212" s="2">
        <v>105648</v>
      </c>
      <c r="C2212" s="2">
        <v>1</v>
      </c>
      <c r="D2212" s="2">
        <v>1</v>
      </c>
      <c r="E2212" s="2">
        <v>70</v>
      </c>
      <c r="F2212" s="2">
        <v>0</v>
      </c>
      <c r="G2212" s="2">
        <v>0</v>
      </c>
      <c r="H2212" s="2">
        <v>0</v>
      </c>
      <c r="I2212" s="2">
        <v>1</v>
      </c>
      <c r="J2212" s="2">
        <v>0</v>
      </c>
      <c r="K2212" s="2">
        <v>0</v>
      </c>
      <c r="L2212" s="2">
        <v>0</v>
      </c>
      <c r="M2212" s="2">
        <v>0</v>
      </c>
      <c r="N2212" s="2">
        <v>1</v>
      </c>
      <c r="O2212" s="2" t="s">
        <v>19</v>
      </c>
    </row>
    <row r="2213" spans="1:15">
      <c r="A2213" s="2">
        <v>3182</v>
      </c>
      <c r="B2213" s="2">
        <v>105305</v>
      </c>
      <c r="C2213" s="2">
        <v>0</v>
      </c>
      <c r="D2213" s="2">
        <v>1</v>
      </c>
      <c r="E2213" s="2">
        <v>44</v>
      </c>
      <c r="F2213" s="2">
        <v>0</v>
      </c>
      <c r="G2213" s="2">
        <v>1</v>
      </c>
      <c r="H2213" s="2">
        <v>0</v>
      </c>
      <c r="I2213" s="2">
        <v>0</v>
      </c>
      <c r="J2213" s="2">
        <v>0</v>
      </c>
      <c r="K2213" s="2">
        <v>0</v>
      </c>
      <c r="L2213" s="2">
        <v>1</v>
      </c>
      <c r="M2213" s="2">
        <v>0</v>
      </c>
      <c r="N2213" s="2">
        <v>0</v>
      </c>
      <c r="O2213" s="2" t="s">
        <v>19</v>
      </c>
    </row>
    <row r="2214" spans="1:15">
      <c r="A2214" s="2">
        <v>1962</v>
      </c>
      <c r="B2214" s="2">
        <v>104861</v>
      </c>
      <c r="C2214" s="2">
        <v>0</v>
      </c>
      <c r="D2214" s="2">
        <v>0</v>
      </c>
      <c r="E2214" s="2">
        <v>55</v>
      </c>
      <c r="F2214" s="2">
        <v>1</v>
      </c>
      <c r="G2214" s="2">
        <v>0</v>
      </c>
      <c r="H2214" s="2">
        <v>0</v>
      </c>
      <c r="I2214" s="2">
        <v>0</v>
      </c>
      <c r="J2214" s="2">
        <v>0</v>
      </c>
      <c r="K2214" s="2">
        <v>0</v>
      </c>
      <c r="L2214" s="2">
        <v>1</v>
      </c>
      <c r="M2214" s="2">
        <v>0</v>
      </c>
      <c r="N2214" s="2">
        <v>0</v>
      </c>
      <c r="O2214" s="2" t="s">
        <v>17</v>
      </c>
    </row>
    <row r="2215" spans="1:15">
      <c r="A2215" s="2">
        <v>2950</v>
      </c>
      <c r="B2215" s="2">
        <v>104428</v>
      </c>
      <c r="C2215" s="2">
        <v>0</v>
      </c>
      <c r="D2215" s="2">
        <v>1</v>
      </c>
      <c r="E2215" s="2">
        <v>51</v>
      </c>
      <c r="F2215" s="2">
        <v>0</v>
      </c>
      <c r="G2215" s="2">
        <v>1</v>
      </c>
      <c r="H2215" s="2">
        <v>0</v>
      </c>
      <c r="I2215" s="2">
        <v>0</v>
      </c>
      <c r="J2215" s="2">
        <v>0</v>
      </c>
      <c r="K2215" s="2">
        <v>0</v>
      </c>
      <c r="L2215" s="2">
        <v>1</v>
      </c>
      <c r="M2215" s="2">
        <v>0</v>
      </c>
      <c r="N2215" s="2">
        <v>0</v>
      </c>
      <c r="O2215" s="2" t="s">
        <v>20</v>
      </c>
    </row>
    <row r="2216" spans="1:15">
      <c r="A2216" s="2">
        <v>2821</v>
      </c>
      <c r="B2216" s="2">
        <v>104023</v>
      </c>
      <c r="C2216" s="2">
        <v>1</v>
      </c>
      <c r="D2216" s="2">
        <v>1</v>
      </c>
      <c r="E2216" s="2">
        <v>57</v>
      </c>
      <c r="F2216" s="2">
        <v>0</v>
      </c>
      <c r="G2216" s="2">
        <v>1</v>
      </c>
      <c r="H2216" s="2">
        <v>0</v>
      </c>
      <c r="I2216" s="2">
        <v>0</v>
      </c>
      <c r="J2216" s="2">
        <v>0</v>
      </c>
      <c r="K2216" s="2">
        <v>0</v>
      </c>
      <c r="L2216" s="2">
        <v>0</v>
      </c>
      <c r="M2216" s="2">
        <v>0</v>
      </c>
      <c r="N2216" s="2">
        <v>1</v>
      </c>
      <c r="O2216" s="2" t="s">
        <v>18</v>
      </c>
    </row>
    <row r="2217" spans="1:15">
      <c r="A2217" s="2">
        <v>2500</v>
      </c>
      <c r="B2217" s="2">
        <v>103502</v>
      </c>
      <c r="C2217" s="2">
        <v>1</v>
      </c>
      <c r="D2217" s="2">
        <v>0</v>
      </c>
      <c r="E2217" s="2">
        <v>47</v>
      </c>
      <c r="F2217" s="2">
        <v>0</v>
      </c>
      <c r="G2217" s="2">
        <v>0</v>
      </c>
      <c r="H2217" s="2">
        <v>1</v>
      </c>
      <c r="I2217" s="2">
        <v>0</v>
      </c>
      <c r="J2217" s="2">
        <v>0</v>
      </c>
      <c r="K2217" s="2">
        <v>0</v>
      </c>
      <c r="L2217" s="2">
        <v>1</v>
      </c>
      <c r="M2217" s="2">
        <v>0</v>
      </c>
      <c r="N2217" s="2">
        <v>0</v>
      </c>
      <c r="O2217" s="2" t="s">
        <v>20</v>
      </c>
    </row>
    <row r="2218" spans="1:15">
      <c r="A2218" s="2">
        <v>1021</v>
      </c>
      <c r="B2218" s="2">
        <v>102447</v>
      </c>
      <c r="C2218" s="2">
        <v>1</v>
      </c>
      <c r="D2218" s="2">
        <v>0</v>
      </c>
      <c r="E2218" s="2">
        <v>41</v>
      </c>
      <c r="F2218" s="2">
        <v>0</v>
      </c>
      <c r="G2218" s="2">
        <v>1</v>
      </c>
      <c r="H2218" s="2">
        <v>0</v>
      </c>
      <c r="I2218" s="2">
        <v>0</v>
      </c>
      <c r="J2218" s="2">
        <v>0</v>
      </c>
      <c r="K2218" s="2">
        <v>0</v>
      </c>
      <c r="L2218" s="2">
        <v>1</v>
      </c>
      <c r="M2218" s="2">
        <v>0</v>
      </c>
      <c r="N2218" s="2">
        <v>0</v>
      </c>
      <c r="O2218" s="2" t="s">
        <v>18</v>
      </c>
    </row>
    <row r="2219" spans="1:15">
      <c r="A2219" s="2">
        <v>2226</v>
      </c>
      <c r="B2219" s="2">
        <v>101730</v>
      </c>
      <c r="C2219" s="2">
        <v>0</v>
      </c>
      <c r="D2219" s="2">
        <v>0</v>
      </c>
      <c r="E2219" s="2">
        <v>49</v>
      </c>
      <c r="F2219" s="2">
        <v>1</v>
      </c>
      <c r="G2219" s="2">
        <v>0</v>
      </c>
      <c r="H2219" s="2">
        <v>0</v>
      </c>
      <c r="I2219" s="2">
        <v>0</v>
      </c>
      <c r="J2219" s="2">
        <v>0</v>
      </c>
      <c r="K2219" s="2">
        <v>0</v>
      </c>
      <c r="L2219" s="2">
        <v>1</v>
      </c>
      <c r="M2219" s="2">
        <v>0</v>
      </c>
      <c r="N2219" s="2">
        <v>0</v>
      </c>
      <c r="O2219" s="2" t="s">
        <v>17</v>
      </c>
    </row>
    <row r="2220" spans="1:15">
      <c r="A2220" s="2">
        <v>3206</v>
      </c>
      <c r="B2220" s="2">
        <v>0</v>
      </c>
      <c r="C2220" s="2">
        <v>1</v>
      </c>
      <c r="D2220" s="2">
        <v>2</v>
      </c>
      <c r="E2220" s="2">
        <v>57</v>
      </c>
      <c r="F2220" s="2">
        <v>0</v>
      </c>
      <c r="G2220" s="2">
        <v>1</v>
      </c>
      <c r="H2220" s="2">
        <v>0</v>
      </c>
      <c r="I2220" s="2">
        <v>0</v>
      </c>
      <c r="J2220" s="2">
        <v>0</v>
      </c>
      <c r="K2220" s="2">
        <v>0</v>
      </c>
      <c r="L2220" s="2">
        <v>0</v>
      </c>
      <c r="M2220" s="2">
        <v>1</v>
      </c>
      <c r="N2220" s="2">
        <v>0</v>
      </c>
      <c r="O2220" s="2" t="s">
        <v>19</v>
      </c>
    </row>
    <row r="2221" spans="1:15">
      <c r="A2221" s="2">
        <v>3207</v>
      </c>
      <c r="B2221" s="2">
        <v>0</v>
      </c>
      <c r="C2221" s="2">
        <v>0</v>
      </c>
      <c r="D2221" s="2">
        <v>1</v>
      </c>
      <c r="E2221" s="2">
        <v>50</v>
      </c>
      <c r="F2221" s="2">
        <v>0</v>
      </c>
      <c r="G2221" s="2">
        <v>0</v>
      </c>
      <c r="H2221" s="2">
        <v>1</v>
      </c>
      <c r="I2221" s="2">
        <v>0</v>
      </c>
      <c r="J2221" s="2">
        <v>0</v>
      </c>
      <c r="K2221" s="2">
        <v>0</v>
      </c>
      <c r="L2221" s="2">
        <v>0</v>
      </c>
      <c r="M2221" s="2">
        <v>0</v>
      </c>
      <c r="N2221" s="2">
        <v>1</v>
      </c>
      <c r="O2221" s="2" t="s">
        <v>16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2221"/>
  <sheetViews>
    <sheetView topLeftCell="P1" workbookViewId="0">
      <selection activeCell="C2" sqref="C2"/>
    </sheetView>
  </sheetViews>
  <sheetFormatPr defaultRowHeight="14.45"/>
  <cols>
    <col min="2" max="2" width="10" customWidth="1"/>
    <col min="3" max="5" width="9.140625" customWidth="1"/>
    <col min="6" max="6" width="11.42578125" customWidth="1"/>
    <col min="7" max="7" width="10.5703125" customWidth="1"/>
    <col min="8" max="8" width="9.140625" customWidth="1"/>
    <col min="9" max="9" width="11.42578125" customWidth="1"/>
    <col min="10" max="10" width="9.85546875" customWidth="1"/>
    <col min="11" max="11" width="9.140625" customWidth="1"/>
    <col min="12" max="12" width="11.85546875" customWidth="1"/>
    <col min="13" max="13" width="9.85546875" customWidth="1"/>
    <col min="14" max="14" width="9.140625" customWidth="1"/>
    <col min="15" max="15" width="15.140625" customWidth="1"/>
    <col min="16" max="16" width="10.7109375" customWidth="1"/>
    <col min="17" max="19" width="9.140625" customWidth="1"/>
    <col min="20" max="20" width="10.7109375" customWidth="1"/>
    <col min="21" max="21" width="9.85546875" customWidth="1"/>
    <col min="22" max="22" width="11.5703125" customWidth="1"/>
    <col min="23" max="23" width="10.28515625" customWidth="1"/>
    <col min="24" max="24" width="9.140625" customWidth="1"/>
    <col min="25" max="25" width="10.85546875" customWidth="1"/>
    <col min="26" max="26" width="10.140625" customWidth="1"/>
    <col min="27" max="28" width="9.140625" customWidth="1"/>
    <col min="29" max="29" width="13.7109375" customWidth="1"/>
    <col min="30" max="31" width="9.140625" customWidth="1"/>
    <col min="34" max="34" width="12.5703125" bestFit="1" customWidth="1"/>
    <col min="36" max="36" width="13.28515625" style="1" bestFit="1" customWidth="1"/>
  </cols>
  <sheetData>
    <row r="1" spans="1:36">
      <c r="A1" t="s">
        <v>0</v>
      </c>
      <c r="B1" t="s">
        <v>1</v>
      </c>
      <c r="C1" t="s">
        <v>2</v>
      </c>
      <c r="D1" t="s">
        <v>3</v>
      </c>
      <c r="E1" t="s">
        <v>4</v>
      </c>
      <c r="F1" t="s">
        <v>5</v>
      </c>
      <c r="G1" t="s">
        <v>6</v>
      </c>
      <c r="H1" t="s">
        <v>7</v>
      </c>
      <c r="I1" t="s">
        <v>8</v>
      </c>
      <c r="J1" t="s">
        <v>9</v>
      </c>
      <c r="K1" t="s">
        <v>10</v>
      </c>
      <c r="L1" t="s">
        <v>11</v>
      </c>
      <c r="M1" t="s">
        <v>12</v>
      </c>
      <c r="N1" t="s">
        <v>13</v>
      </c>
      <c r="O1" t="s">
        <v>14</v>
      </c>
      <c r="P1" t="s">
        <v>21</v>
      </c>
      <c r="Q1" t="s">
        <v>22</v>
      </c>
      <c r="R1" t="s">
        <v>23</v>
      </c>
      <c r="S1" t="s">
        <v>24</v>
      </c>
      <c r="T1" t="s">
        <v>25</v>
      </c>
      <c r="U1" t="s">
        <v>26</v>
      </c>
      <c r="V1" t="s">
        <v>27</v>
      </c>
      <c r="W1" t="s">
        <v>28</v>
      </c>
      <c r="X1" t="s">
        <v>29</v>
      </c>
      <c r="Y1" t="s">
        <v>30</v>
      </c>
      <c r="Z1" t="s">
        <v>31</v>
      </c>
      <c r="AA1" t="s">
        <v>32</v>
      </c>
      <c r="AB1" t="s">
        <v>33</v>
      </c>
      <c r="AC1" t="s">
        <v>34</v>
      </c>
      <c r="AD1" t="s">
        <v>35</v>
      </c>
      <c r="AE1" t="s">
        <v>36</v>
      </c>
      <c r="AF1" t="s">
        <v>37</v>
      </c>
      <c r="AG1" t="s">
        <v>38</v>
      </c>
      <c r="AH1" t="s">
        <v>39</v>
      </c>
      <c r="AI1" t="s">
        <v>40</v>
      </c>
      <c r="AJ1" s="1" t="s">
        <v>41</v>
      </c>
    </row>
    <row r="2" spans="1:36">
      <c r="A2">
        <v>1188</v>
      </c>
      <c r="B2">
        <v>169142</v>
      </c>
      <c r="C2">
        <v>0</v>
      </c>
      <c r="D2">
        <v>1</v>
      </c>
      <c r="E2">
        <v>68</v>
      </c>
      <c r="F2">
        <v>1</v>
      </c>
      <c r="G2">
        <v>0</v>
      </c>
      <c r="H2">
        <v>0</v>
      </c>
      <c r="I2">
        <v>0</v>
      </c>
      <c r="J2">
        <v>0</v>
      </c>
      <c r="K2">
        <v>0</v>
      </c>
      <c r="L2">
        <v>1</v>
      </c>
      <c r="M2">
        <v>0</v>
      </c>
      <c r="N2">
        <v>0</v>
      </c>
      <c r="O2" t="s">
        <v>17</v>
      </c>
      <c r="P2">
        <f>VLOOKUP($A2,[1]sales!$A$1:$N$2221,2,FALSE)</f>
        <v>50</v>
      </c>
      <c r="Q2">
        <f>VLOOKUP($A2,[1]sales!$A$1:$N$2221,3,FALSE)</f>
        <v>1096</v>
      </c>
      <c r="R2">
        <f>VLOOKUP($A2,[1]sales!$A$1:$N$2221,4,FALSE)</f>
        <v>10</v>
      </c>
      <c r="S2">
        <f>VLOOKUP($A2,[1]sales!$A$1:$N$2221,5,FALSE)</f>
        <v>83</v>
      </c>
      <c r="T2">
        <f>VLOOKUP($A2,[1]sales!$A$1:$N$2221,6,FALSE)</f>
        <v>15</v>
      </c>
      <c r="U2">
        <f>VLOOKUP($A2,[1]sales!$A$1:$N$2221,7,FALSE)</f>
        <v>10</v>
      </c>
      <c r="V2">
        <f>VLOOKUP($A2,[1]sales!$A$1:$N$2221,8,FALSE)</f>
        <v>95</v>
      </c>
      <c r="W2">
        <f>VLOOKUP($A2,[1]sales!$A$1:$N$2221,9,FALSE)</f>
        <v>1118</v>
      </c>
      <c r="X2">
        <f>VLOOKUP($A2,[1]sales!$A$1:$N$2221,10,FALSE)</f>
        <v>3</v>
      </c>
      <c r="Y2">
        <f>VLOOKUP($A2,[1]sales!$A$1:$N$2221,11,FALSE)</f>
        <v>8</v>
      </c>
      <c r="Z2">
        <f>VLOOKUP($A2,[1]sales!$A$1:$N$2221,12,FALSE)</f>
        <v>1</v>
      </c>
      <c r="AA2">
        <f>VLOOKUP($A2,[1]sales!$A$1:$N$2221,13,FALSE)</f>
        <v>7</v>
      </c>
      <c r="AB2">
        <f>VLOOKUP($A2,[1]sales!$A$1:$N$2221,14,FALSE)</f>
        <v>5</v>
      </c>
      <c r="AC2">
        <f>VLOOKUP($A2,[2]marketing!$A$1:$I$2221,2,FALSE)</f>
        <v>0</v>
      </c>
      <c r="AD2">
        <f>VLOOKUP($A2,[2]marketing!$A$1:$I$2221,3,FALSE)</f>
        <v>1</v>
      </c>
      <c r="AE2">
        <f>VLOOKUP($A2,[2]marketing!$A$1:$I$2221,4,FALSE)</f>
        <v>0</v>
      </c>
      <c r="AF2">
        <f>VLOOKUP($A2,[2]marketing!$A$1:$I$2221,5,FALSE)</f>
        <v>0</v>
      </c>
      <c r="AG2">
        <f>VLOOKUP($A2,[2]marketing!$A$1:$I$2221,6,FALSE)</f>
        <v>0</v>
      </c>
      <c r="AH2">
        <f>VLOOKUP($A2,[2]marketing!$A$1:$I$2221,7,FALSE)</f>
        <v>0</v>
      </c>
      <c r="AI2">
        <f>VLOOKUP($A2,[2]marketing!$A$1:$I$2221,8,FALSE)</f>
        <v>0</v>
      </c>
      <c r="AJ2" s="1">
        <f>VLOOKUP($A2,[2]marketing!$A$1:$I$2221,9,FALSE)</f>
        <v>44168</v>
      </c>
    </row>
    <row r="3" spans="1:36">
      <c r="A3">
        <v>1970</v>
      </c>
      <c r="B3">
        <v>135340</v>
      </c>
      <c r="C3">
        <v>1</v>
      </c>
      <c r="D3">
        <v>1</v>
      </c>
      <c r="E3">
        <v>64</v>
      </c>
      <c r="F3">
        <v>0</v>
      </c>
      <c r="G3">
        <v>0</v>
      </c>
      <c r="H3">
        <v>0</v>
      </c>
      <c r="I3">
        <v>0</v>
      </c>
      <c r="J3">
        <v>1</v>
      </c>
      <c r="K3">
        <v>0</v>
      </c>
      <c r="L3">
        <v>0</v>
      </c>
      <c r="M3">
        <v>0</v>
      </c>
      <c r="N3">
        <v>1</v>
      </c>
      <c r="O3" t="s">
        <v>19</v>
      </c>
      <c r="P3">
        <f>VLOOKUP($A3,[1]sales!$A$1:$N$2221,2,FALSE)</f>
        <v>1</v>
      </c>
      <c r="Q3">
        <f>VLOOKUP($A3,[1]sales!$A$1:$N$2221,3,FALSE)</f>
        <v>103</v>
      </c>
      <c r="R3">
        <f>VLOOKUP($A3,[1]sales!$A$1:$N$2221,4,FALSE)</f>
        <v>0</v>
      </c>
      <c r="S3">
        <f>VLOOKUP($A3,[1]sales!$A$1:$N$2221,5,FALSE)</f>
        <v>46</v>
      </c>
      <c r="T3">
        <f>VLOOKUP($A3,[1]sales!$A$1:$N$2221,6,FALSE)</f>
        <v>0</v>
      </c>
      <c r="U3">
        <f>VLOOKUP($A3,[1]sales!$A$1:$N$2221,7,FALSE)</f>
        <v>4</v>
      </c>
      <c r="V3">
        <f>VLOOKUP($A3,[1]sales!$A$1:$N$2221,8,FALSE)</f>
        <v>19</v>
      </c>
      <c r="W3">
        <f>VLOOKUP($A3,[1]sales!$A$1:$N$2221,9,FALSE)</f>
        <v>134</v>
      </c>
      <c r="X3">
        <f>VLOOKUP($A3,[1]sales!$A$1:$N$2221,10,FALSE)</f>
        <v>2</v>
      </c>
      <c r="Y3">
        <f>VLOOKUP($A3,[1]sales!$A$1:$N$2221,11,FALSE)</f>
        <v>2</v>
      </c>
      <c r="Z3">
        <f>VLOOKUP($A3,[1]sales!$A$1:$N$2221,12,FALSE)</f>
        <v>0</v>
      </c>
      <c r="AA3">
        <f>VLOOKUP($A3,[1]sales!$A$1:$N$2221,13,FALSE)</f>
        <v>3</v>
      </c>
      <c r="AB3">
        <f>VLOOKUP($A3,[1]sales!$A$1:$N$2221,14,FALSE)</f>
        <v>5</v>
      </c>
      <c r="AC3">
        <f>VLOOKUP($A3,[2]marketing!$A$1:$I$2221,2,FALSE)</f>
        <v>0</v>
      </c>
      <c r="AD3">
        <f>VLOOKUP($A3,[2]marketing!$A$1:$I$2221,3,FALSE)</f>
        <v>0</v>
      </c>
      <c r="AE3">
        <f>VLOOKUP($A3,[2]marketing!$A$1:$I$2221,4,FALSE)</f>
        <v>0</v>
      </c>
      <c r="AF3">
        <f>VLOOKUP($A3,[2]marketing!$A$1:$I$2221,5,FALSE)</f>
        <v>0</v>
      </c>
      <c r="AG3">
        <f>VLOOKUP($A3,[2]marketing!$A$1:$I$2221,6,FALSE)</f>
        <v>0</v>
      </c>
      <c r="AH3">
        <f>VLOOKUP($A3,[2]marketing!$A$1:$I$2221,7,FALSE)</f>
        <v>0</v>
      </c>
      <c r="AI3">
        <f>VLOOKUP($A3,[2]marketing!$A$1:$I$2221,8,FALSE)</f>
        <v>0</v>
      </c>
      <c r="AJ3" s="1">
        <f>VLOOKUP($A3,[2]marketing!$A$1:$I$2221,9,FALSE)</f>
        <v>44168</v>
      </c>
    </row>
    <row r="4" spans="1:36">
      <c r="A4">
        <v>1043</v>
      </c>
      <c r="B4">
        <v>179941</v>
      </c>
      <c r="C4">
        <v>0</v>
      </c>
      <c r="D4">
        <v>0</v>
      </c>
      <c r="E4">
        <v>44</v>
      </c>
      <c r="F4">
        <v>0</v>
      </c>
      <c r="G4">
        <v>0</v>
      </c>
      <c r="H4">
        <v>1</v>
      </c>
      <c r="I4">
        <v>0</v>
      </c>
      <c r="J4">
        <v>0</v>
      </c>
      <c r="K4">
        <v>0</v>
      </c>
      <c r="L4">
        <v>1</v>
      </c>
      <c r="M4">
        <v>0</v>
      </c>
      <c r="N4">
        <v>0</v>
      </c>
      <c r="O4" t="s">
        <v>15</v>
      </c>
      <c r="P4">
        <f>VLOOKUP($A4,[1]sales!$A$1:$N$2221,2,FALSE)</f>
        <v>72</v>
      </c>
      <c r="Q4">
        <f>VLOOKUP($A4,[1]sales!$A$1:$N$2221,3,FALSE)</f>
        <v>277</v>
      </c>
      <c r="R4">
        <f>VLOOKUP($A4,[1]sales!$A$1:$N$2221,4,FALSE)</f>
        <v>369</v>
      </c>
      <c r="S4">
        <f>VLOOKUP($A4,[1]sales!$A$1:$N$2221,5,FALSE)</f>
        <v>599</v>
      </c>
      <c r="T4">
        <f>VLOOKUP($A4,[1]sales!$A$1:$N$2221,6,FALSE)</f>
        <v>511</v>
      </c>
      <c r="U4">
        <f>VLOOKUP($A4,[1]sales!$A$1:$N$2221,7,FALSE)</f>
        <v>68</v>
      </c>
      <c r="V4">
        <f>VLOOKUP($A4,[1]sales!$A$1:$N$2221,8,FALSE)</f>
        <v>392</v>
      </c>
      <c r="W4">
        <f>VLOOKUP($A4,[1]sales!$A$1:$N$2221,9,FALSE)</f>
        <v>1432</v>
      </c>
      <c r="X4">
        <f>VLOOKUP($A4,[1]sales!$A$1:$N$2221,10,FALSE)</f>
        <v>1</v>
      </c>
      <c r="Y4">
        <f>VLOOKUP($A4,[1]sales!$A$1:$N$2221,11,FALSE)</f>
        <v>2</v>
      </c>
      <c r="Z4">
        <f>VLOOKUP($A4,[1]sales!$A$1:$N$2221,12,FALSE)</f>
        <v>4</v>
      </c>
      <c r="AA4">
        <f>VLOOKUP($A4,[1]sales!$A$1:$N$2221,13,FALSE)</f>
        <v>9</v>
      </c>
      <c r="AB4">
        <f>VLOOKUP($A4,[1]sales!$A$1:$N$2221,14,FALSE)</f>
        <v>1</v>
      </c>
      <c r="AC4">
        <f>VLOOKUP($A4,[2]marketing!$A$1:$I$2221,2,FALSE)</f>
        <v>0</v>
      </c>
      <c r="AD4">
        <f>VLOOKUP($A4,[2]marketing!$A$1:$I$2221,3,FALSE)</f>
        <v>0</v>
      </c>
      <c r="AE4">
        <f>VLOOKUP($A4,[2]marketing!$A$1:$I$2221,4,FALSE)</f>
        <v>0</v>
      </c>
      <c r="AF4">
        <f>VLOOKUP($A4,[2]marketing!$A$1:$I$2221,5,FALSE)</f>
        <v>0</v>
      </c>
      <c r="AG4">
        <f>VLOOKUP($A4,[2]marketing!$A$1:$I$2221,6,FALSE)</f>
        <v>0</v>
      </c>
      <c r="AH4">
        <f>VLOOKUP($A4,[2]marketing!$A$1:$I$2221,7,FALSE)</f>
        <v>0</v>
      </c>
      <c r="AI4">
        <f>VLOOKUP($A4,[2]marketing!$A$1:$I$2221,8,FALSE)</f>
        <v>0</v>
      </c>
      <c r="AJ4" s="1">
        <f>VLOOKUP($A4,[2]marketing!$A$1:$I$2221,9,FALSE)</f>
        <v>44167</v>
      </c>
    </row>
    <row r="5" spans="1:36">
      <c r="A5">
        <v>2787</v>
      </c>
      <c r="B5">
        <v>179734</v>
      </c>
      <c r="C5">
        <v>0</v>
      </c>
      <c r="D5">
        <v>0</v>
      </c>
      <c r="E5">
        <v>51</v>
      </c>
      <c r="F5">
        <v>0</v>
      </c>
      <c r="G5">
        <v>1</v>
      </c>
      <c r="H5">
        <v>0</v>
      </c>
      <c r="I5">
        <v>0</v>
      </c>
      <c r="J5">
        <v>0</v>
      </c>
      <c r="K5">
        <v>0</v>
      </c>
      <c r="L5">
        <v>0</v>
      </c>
      <c r="M5">
        <v>1</v>
      </c>
      <c r="N5">
        <v>0</v>
      </c>
      <c r="O5" t="s">
        <v>16</v>
      </c>
      <c r="P5">
        <f>VLOOKUP($A5,[1]sales!$A$1:$N$2221,2,FALSE)</f>
        <v>72</v>
      </c>
      <c r="Q5">
        <f>VLOOKUP($A5,[1]sales!$A$1:$N$2221,3,FALSE)</f>
        <v>1289</v>
      </c>
      <c r="R5">
        <f>VLOOKUP($A5,[1]sales!$A$1:$N$2221,4,FALSE)</f>
        <v>18</v>
      </c>
      <c r="S5">
        <f>VLOOKUP($A5,[1]sales!$A$1:$N$2221,5,FALSE)</f>
        <v>523</v>
      </c>
      <c r="T5">
        <f>VLOOKUP($A5,[1]sales!$A$1:$N$2221,6,FALSE)</f>
        <v>52</v>
      </c>
      <c r="U5">
        <f>VLOOKUP($A5,[1]sales!$A$1:$N$2221,7,FALSE)</f>
        <v>140</v>
      </c>
      <c r="V5">
        <f>VLOOKUP($A5,[1]sales!$A$1:$N$2221,8,FALSE)</f>
        <v>38</v>
      </c>
      <c r="W5">
        <f>VLOOKUP($A5,[1]sales!$A$1:$N$2221,9,FALSE)</f>
        <v>1984</v>
      </c>
      <c r="X5">
        <f>VLOOKUP($A5,[1]sales!$A$1:$N$2221,10,FALSE)</f>
        <v>1</v>
      </c>
      <c r="Y5">
        <f>VLOOKUP($A5,[1]sales!$A$1:$N$2221,11,FALSE)</f>
        <v>4</v>
      </c>
      <c r="Z5">
        <f>VLOOKUP($A5,[1]sales!$A$1:$N$2221,12,FALSE)</f>
        <v>3</v>
      </c>
      <c r="AA5">
        <f>VLOOKUP($A5,[1]sales!$A$1:$N$2221,13,FALSE)</f>
        <v>6</v>
      </c>
      <c r="AB5">
        <f>VLOOKUP($A5,[1]sales!$A$1:$N$2221,14,FALSE)</f>
        <v>1</v>
      </c>
      <c r="AC5">
        <f>VLOOKUP($A5,[2]marketing!$A$1:$I$2221,2,FALSE)</f>
        <v>0</v>
      </c>
      <c r="AD5">
        <f>VLOOKUP($A5,[2]marketing!$A$1:$I$2221,3,FALSE)</f>
        <v>0</v>
      </c>
      <c r="AE5">
        <f>VLOOKUP($A5,[2]marketing!$A$1:$I$2221,4,FALSE)</f>
        <v>0</v>
      </c>
      <c r="AF5">
        <f>VLOOKUP($A5,[2]marketing!$A$1:$I$2221,5,FALSE)</f>
        <v>1</v>
      </c>
      <c r="AG5">
        <f>VLOOKUP($A5,[2]marketing!$A$1:$I$2221,6,FALSE)</f>
        <v>0</v>
      </c>
      <c r="AH5">
        <f>VLOOKUP($A5,[2]marketing!$A$1:$I$2221,7,FALSE)</f>
        <v>0</v>
      </c>
      <c r="AI5">
        <f>VLOOKUP($A5,[2]marketing!$A$1:$I$2221,8,FALSE)</f>
        <v>0</v>
      </c>
      <c r="AJ5" s="1">
        <f>VLOOKUP($A5,[2]marketing!$A$1:$I$2221,9,FALSE)</f>
        <v>44167</v>
      </c>
    </row>
    <row r="6" spans="1:36">
      <c r="A6">
        <v>1777</v>
      </c>
      <c r="B6">
        <v>170421</v>
      </c>
      <c r="C6">
        <v>0</v>
      </c>
      <c r="D6">
        <v>1</v>
      </c>
      <c r="E6">
        <v>66</v>
      </c>
      <c r="F6">
        <v>0</v>
      </c>
      <c r="G6">
        <v>1</v>
      </c>
      <c r="H6">
        <v>0</v>
      </c>
      <c r="I6">
        <v>0</v>
      </c>
      <c r="J6">
        <v>0</v>
      </c>
      <c r="K6">
        <v>0</v>
      </c>
      <c r="L6">
        <v>0</v>
      </c>
      <c r="M6">
        <v>0</v>
      </c>
      <c r="N6">
        <v>1</v>
      </c>
      <c r="O6" t="s">
        <v>18</v>
      </c>
      <c r="P6">
        <f>VLOOKUP($A6,[1]sales!$A$1:$N$2221,2,FALSE)</f>
        <v>98</v>
      </c>
      <c r="Q6">
        <f>VLOOKUP($A6,[1]sales!$A$1:$N$2221,3,FALSE)</f>
        <v>1159</v>
      </c>
      <c r="R6">
        <f>VLOOKUP($A6,[1]sales!$A$1:$N$2221,4,FALSE)</f>
        <v>68</v>
      </c>
      <c r="S6">
        <f>VLOOKUP($A6,[1]sales!$A$1:$N$2221,5,FALSE)</f>
        <v>329</v>
      </c>
      <c r="T6">
        <f>VLOOKUP($A6,[1]sales!$A$1:$N$2221,6,FALSE)</f>
        <v>182</v>
      </c>
      <c r="U6">
        <f>VLOOKUP($A6,[1]sales!$A$1:$N$2221,7,FALSE)</f>
        <v>34</v>
      </c>
      <c r="V6">
        <f>VLOOKUP($A6,[1]sales!$A$1:$N$2221,8,FALSE)</f>
        <v>85</v>
      </c>
      <c r="W6">
        <f>VLOOKUP($A6,[1]sales!$A$1:$N$2221,9,FALSE)</f>
        <v>1687</v>
      </c>
      <c r="X6">
        <f>VLOOKUP($A6,[1]sales!$A$1:$N$2221,10,FALSE)</f>
        <v>3</v>
      </c>
      <c r="Y6">
        <f>VLOOKUP($A6,[1]sales!$A$1:$N$2221,11,FALSE)</f>
        <v>10</v>
      </c>
      <c r="Z6">
        <f>VLOOKUP($A6,[1]sales!$A$1:$N$2221,12,FALSE)</f>
        <v>3</v>
      </c>
      <c r="AA6">
        <f>VLOOKUP($A6,[1]sales!$A$1:$N$2221,13,FALSE)</f>
        <v>7</v>
      </c>
      <c r="AB6">
        <f>VLOOKUP($A6,[1]sales!$A$1:$N$2221,14,FALSE)</f>
        <v>6</v>
      </c>
      <c r="AC6">
        <f>VLOOKUP($A6,[2]marketing!$A$1:$I$2221,2,FALSE)</f>
        <v>0</v>
      </c>
      <c r="AD6">
        <f>VLOOKUP($A6,[2]marketing!$A$1:$I$2221,3,FALSE)</f>
        <v>0</v>
      </c>
      <c r="AE6">
        <f>VLOOKUP($A6,[2]marketing!$A$1:$I$2221,4,FALSE)</f>
        <v>0</v>
      </c>
      <c r="AF6">
        <f>VLOOKUP($A6,[2]marketing!$A$1:$I$2221,5,FALSE)</f>
        <v>0</v>
      </c>
      <c r="AG6">
        <f>VLOOKUP($A6,[2]marketing!$A$1:$I$2221,6,FALSE)</f>
        <v>0</v>
      </c>
      <c r="AH6">
        <f>VLOOKUP($A6,[2]marketing!$A$1:$I$2221,7,FALSE)</f>
        <v>0</v>
      </c>
      <c r="AI6">
        <f>VLOOKUP($A6,[2]marketing!$A$1:$I$2221,8,FALSE)</f>
        <v>0</v>
      </c>
      <c r="AJ6" s="1">
        <f>VLOOKUP($A6,[2]marketing!$A$1:$I$2221,9,FALSE)</f>
        <v>44167</v>
      </c>
    </row>
    <row r="7" spans="1:36">
      <c r="A7">
        <v>2775</v>
      </c>
      <c r="B7">
        <v>178416</v>
      </c>
      <c r="C7">
        <v>0</v>
      </c>
      <c r="D7">
        <v>1</v>
      </c>
      <c r="E7">
        <v>44</v>
      </c>
      <c r="F7">
        <v>0</v>
      </c>
      <c r="G7">
        <v>0</v>
      </c>
      <c r="H7">
        <v>0</v>
      </c>
      <c r="I7">
        <v>1</v>
      </c>
      <c r="J7">
        <v>0</v>
      </c>
      <c r="K7">
        <v>0</v>
      </c>
      <c r="L7">
        <v>1</v>
      </c>
      <c r="M7">
        <v>0</v>
      </c>
      <c r="N7">
        <v>0</v>
      </c>
      <c r="O7" t="s">
        <v>16</v>
      </c>
      <c r="P7">
        <f>VLOOKUP($A7,[1]sales!$A$1:$N$2221,2,FALSE)</f>
        <v>99</v>
      </c>
      <c r="Q7">
        <f>VLOOKUP($A7,[1]sales!$A$1:$N$2221,3,FALSE)</f>
        <v>1031</v>
      </c>
      <c r="R7">
        <f>VLOOKUP($A7,[1]sales!$A$1:$N$2221,4,FALSE)</f>
        <v>86</v>
      </c>
      <c r="S7">
        <f>VLOOKUP($A7,[1]sales!$A$1:$N$2221,5,FALSE)</f>
        <v>635</v>
      </c>
      <c r="T7">
        <f>VLOOKUP($A7,[1]sales!$A$1:$N$2221,6,FALSE)</f>
        <v>428</v>
      </c>
      <c r="U7">
        <f>VLOOKUP($A7,[1]sales!$A$1:$N$2221,7,FALSE)</f>
        <v>86</v>
      </c>
      <c r="V7">
        <f>VLOOKUP($A7,[1]sales!$A$1:$N$2221,8,FALSE)</f>
        <v>416</v>
      </c>
      <c r="W7">
        <f>VLOOKUP($A7,[1]sales!$A$1:$N$2221,9,FALSE)</f>
        <v>1850</v>
      </c>
      <c r="X7">
        <f>VLOOKUP($A7,[1]sales!$A$1:$N$2221,10,FALSE)</f>
        <v>2</v>
      </c>
      <c r="Y7">
        <f>VLOOKUP($A7,[1]sales!$A$1:$N$2221,11,FALSE)</f>
        <v>7</v>
      </c>
      <c r="Z7">
        <f>VLOOKUP($A7,[1]sales!$A$1:$N$2221,12,FALSE)</f>
        <v>7</v>
      </c>
      <c r="AA7">
        <f>VLOOKUP($A7,[1]sales!$A$1:$N$2221,13,FALSE)</f>
        <v>10</v>
      </c>
      <c r="AB7">
        <f>VLOOKUP($A7,[1]sales!$A$1:$N$2221,14,FALSE)</f>
        <v>3</v>
      </c>
      <c r="AC7">
        <f>VLOOKUP($A7,[2]marketing!$A$1:$I$2221,2,FALSE)</f>
        <v>0</v>
      </c>
      <c r="AD7">
        <f>VLOOKUP($A7,[2]marketing!$A$1:$I$2221,3,FALSE)</f>
        <v>0</v>
      </c>
      <c r="AE7">
        <f>VLOOKUP($A7,[2]marketing!$A$1:$I$2221,4,FALSE)</f>
        <v>0</v>
      </c>
      <c r="AF7">
        <f>VLOOKUP($A7,[2]marketing!$A$1:$I$2221,5,FALSE)</f>
        <v>0</v>
      </c>
      <c r="AG7">
        <f>VLOOKUP($A7,[2]marketing!$A$1:$I$2221,6,FALSE)</f>
        <v>0</v>
      </c>
      <c r="AH7">
        <f>VLOOKUP($A7,[2]marketing!$A$1:$I$2221,7,FALSE)</f>
        <v>0</v>
      </c>
      <c r="AI7">
        <f>VLOOKUP($A7,[2]marketing!$A$1:$I$2221,8,FALSE)</f>
        <v>0</v>
      </c>
      <c r="AJ7" s="1">
        <f>VLOOKUP($A7,[2]marketing!$A$1:$I$2221,9,FALSE)</f>
        <v>44166</v>
      </c>
    </row>
    <row r="8" spans="1:36">
      <c r="A8">
        <v>2563</v>
      </c>
      <c r="B8">
        <v>161482</v>
      </c>
      <c r="C8">
        <v>0</v>
      </c>
      <c r="D8">
        <v>0</v>
      </c>
      <c r="E8">
        <v>55</v>
      </c>
      <c r="F8">
        <v>0</v>
      </c>
      <c r="G8">
        <v>1</v>
      </c>
      <c r="H8">
        <v>0</v>
      </c>
      <c r="I8">
        <v>0</v>
      </c>
      <c r="J8">
        <v>0</v>
      </c>
      <c r="K8">
        <v>0</v>
      </c>
      <c r="L8">
        <v>1</v>
      </c>
      <c r="M8">
        <v>0</v>
      </c>
      <c r="N8">
        <v>0</v>
      </c>
      <c r="O8" t="s">
        <v>18</v>
      </c>
      <c r="P8">
        <f>VLOOKUP($A8,[1]sales!$A$1:$N$2221,2,FALSE)</f>
        <v>39</v>
      </c>
      <c r="Q8">
        <f>VLOOKUP($A8,[1]sales!$A$1:$N$2221,3,FALSE)</f>
        <v>126</v>
      </c>
      <c r="R8">
        <f>VLOOKUP($A8,[1]sales!$A$1:$N$2221,4,FALSE)</f>
        <v>152</v>
      </c>
      <c r="S8">
        <f>VLOOKUP($A8,[1]sales!$A$1:$N$2221,5,FALSE)</f>
        <v>179</v>
      </c>
      <c r="T8">
        <f>VLOOKUP($A8,[1]sales!$A$1:$N$2221,6,FALSE)</f>
        <v>42</v>
      </c>
      <c r="U8">
        <f>VLOOKUP($A8,[1]sales!$A$1:$N$2221,7,FALSE)</f>
        <v>173</v>
      </c>
      <c r="V8">
        <f>VLOOKUP($A8,[1]sales!$A$1:$N$2221,8,FALSE)</f>
        <v>113</v>
      </c>
      <c r="W8">
        <f>VLOOKUP($A8,[1]sales!$A$1:$N$2221,9,FALSE)</f>
        <v>559</v>
      </c>
      <c r="X8">
        <f>VLOOKUP($A8,[1]sales!$A$1:$N$2221,10,FALSE)</f>
        <v>1</v>
      </c>
      <c r="Y8">
        <f>VLOOKUP($A8,[1]sales!$A$1:$N$2221,11,FALSE)</f>
        <v>3</v>
      </c>
      <c r="Z8">
        <f>VLOOKUP($A8,[1]sales!$A$1:$N$2221,12,FALSE)</f>
        <v>2</v>
      </c>
      <c r="AA8">
        <f>VLOOKUP($A8,[1]sales!$A$1:$N$2221,13,FALSE)</f>
        <v>6</v>
      </c>
      <c r="AB8">
        <f>VLOOKUP($A8,[1]sales!$A$1:$N$2221,14,FALSE)</f>
        <v>2</v>
      </c>
      <c r="AC8">
        <f>VLOOKUP($A8,[2]marketing!$A$1:$I$2221,2,FALSE)</f>
        <v>0</v>
      </c>
      <c r="AD8">
        <f>VLOOKUP($A8,[2]marketing!$A$1:$I$2221,3,FALSE)</f>
        <v>0</v>
      </c>
      <c r="AE8">
        <f>VLOOKUP($A8,[2]marketing!$A$1:$I$2221,4,FALSE)</f>
        <v>0</v>
      </c>
      <c r="AF8">
        <f>VLOOKUP($A8,[2]marketing!$A$1:$I$2221,5,FALSE)</f>
        <v>0</v>
      </c>
      <c r="AG8">
        <f>VLOOKUP($A8,[2]marketing!$A$1:$I$2221,6,FALSE)</f>
        <v>0</v>
      </c>
      <c r="AH8">
        <f>VLOOKUP($A8,[2]marketing!$A$1:$I$2221,7,FALSE)</f>
        <v>0</v>
      </c>
      <c r="AI8">
        <f>VLOOKUP($A8,[2]marketing!$A$1:$I$2221,8,FALSE)</f>
        <v>0</v>
      </c>
      <c r="AJ8" s="1">
        <f>VLOOKUP($A8,[2]marketing!$A$1:$I$2221,9,FALSE)</f>
        <v>44166</v>
      </c>
    </row>
    <row r="9" spans="1:36">
      <c r="A9">
        <v>1687</v>
      </c>
      <c r="B9">
        <v>135682</v>
      </c>
      <c r="C9">
        <v>1</v>
      </c>
      <c r="D9">
        <v>0</v>
      </c>
      <c r="E9">
        <v>50</v>
      </c>
      <c r="F9">
        <v>1</v>
      </c>
      <c r="G9">
        <v>0</v>
      </c>
      <c r="H9">
        <v>0</v>
      </c>
      <c r="I9">
        <v>0</v>
      </c>
      <c r="J9">
        <v>0</v>
      </c>
      <c r="K9">
        <v>0</v>
      </c>
      <c r="L9">
        <v>0</v>
      </c>
      <c r="M9">
        <v>0</v>
      </c>
      <c r="N9">
        <v>1</v>
      </c>
      <c r="O9" t="s">
        <v>18</v>
      </c>
      <c r="P9">
        <f>VLOOKUP($A9,[1]sales!$A$1:$N$2221,2,FALSE)</f>
        <v>34</v>
      </c>
      <c r="Q9">
        <f>VLOOKUP($A9,[1]sales!$A$1:$N$2221,3,FALSE)</f>
        <v>87</v>
      </c>
      <c r="R9">
        <f>VLOOKUP($A9,[1]sales!$A$1:$N$2221,4,FALSE)</f>
        <v>0</v>
      </c>
      <c r="S9">
        <f>VLOOKUP($A9,[1]sales!$A$1:$N$2221,5,FALSE)</f>
        <v>30</v>
      </c>
      <c r="T9">
        <f>VLOOKUP($A9,[1]sales!$A$1:$N$2221,6,FALSE)</f>
        <v>23</v>
      </c>
      <c r="U9">
        <f>VLOOKUP($A9,[1]sales!$A$1:$N$2221,7,FALSE)</f>
        <v>8</v>
      </c>
      <c r="V9">
        <f>VLOOKUP($A9,[1]sales!$A$1:$N$2221,8,FALSE)</f>
        <v>68</v>
      </c>
      <c r="W9">
        <f>VLOOKUP($A9,[1]sales!$A$1:$N$2221,9,FALSE)</f>
        <v>80</v>
      </c>
      <c r="X9">
        <f>VLOOKUP($A9,[1]sales!$A$1:$N$2221,10,FALSE)</f>
        <v>1</v>
      </c>
      <c r="Y9">
        <f>VLOOKUP($A9,[1]sales!$A$1:$N$2221,11,FALSE)</f>
        <v>1</v>
      </c>
      <c r="Z9">
        <f>VLOOKUP($A9,[1]sales!$A$1:$N$2221,12,FALSE)</f>
        <v>1</v>
      </c>
      <c r="AA9">
        <f>VLOOKUP($A9,[1]sales!$A$1:$N$2221,13,FALSE)</f>
        <v>3</v>
      </c>
      <c r="AB9">
        <f>VLOOKUP($A9,[1]sales!$A$1:$N$2221,14,FALSE)</f>
        <v>2</v>
      </c>
      <c r="AC9">
        <f>VLOOKUP($A9,[2]marketing!$A$1:$I$2221,2,FALSE)</f>
        <v>0</v>
      </c>
      <c r="AD9">
        <f>VLOOKUP($A9,[2]marketing!$A$1:$I$2221,3,FALSE)</f>
        <v>0</v>
      </c>
      <c r="AE9">
        <f>VLOOKUP($A9,[2]marketing!$A$1:$I$2221,4,FALSE)</f>
        <v>0</v>
      </c>
      <c r="AF9">
        <f>VLOOKUP($A9,[2]marketing!$A$1:$I$2221,5,FALSE)</f>
        <v>0</v>
      </c>
      <c r="AG9">
        <f>VLOOKUP($A9,[2]marketing!$A$1:$I$2221,6,FALSE)</f>
        <v>0</v>
      </c>
      <c r="AH9">
        <f>VLOOKUP($A9,[2]marketing!$A$1:$I$2221,7,FALSE)</f>
        <v>0</v>
      </c>
      <c r="AI9">
        <f>VLOOKUP($A9,[2]marketing!$A$1:$I$2221,8,FALSE)</f>
        <v>0</v>
      </c>
      <c r="AJ9" s="1">
        <f>VLOOKUP($A9,[2]marketing!$A$1:$I$2221,9,FALSE)</f>
        <v>44166</v>
      </c>
    </row>
    <row r="10" spans="1:36">
      <c r="A10">
        <v>1253</v>
      </c>
      <c r="B10">
        <v>180124</v>
      </c>
      <c r="C10">
        <v>0</v>
      </c>
      <c r="D10">
        <v>0</v>
      </c>
      <c r="E10">
        <v>57</v>
      </c>
      <c r="F10">
        <v>0</v>
      </c>
      <c r="G10">
        <v>1</v>
      </c>
      <c r="H10">
        <v>0</v>
      </c>
      <c r="I10">
        <v>0</v>
      </c>
      <c r="J10">
        <v>0</v>
      </c>
      <c r="K10">
        <v>0</v>
      </c>
      <c r="L10">
        <v>1</v>
      </c>
      <c r="M10">
        <v>0</v>
      </c>
      <c r="N10">
        <v>0</v>
      </c>
      <c r="O10" t="s">
        <v>15</v>
      </c>
      <c r="P10">
        <f>VLOOKUP($A10,[1]sales!$A$1:$N$2221,2,FALSE)</f>
        <v>47</v>
      </c>
      <c r="Q10">
        <f>VLOOKUP($A10,[1]sales!$A$1:$N$2221,3,FALSE)</f>
        <v>1086</v>
      </c>
      <c r="R10">
        <f>VLOOKUP($A10,[1]sales!$A$1:$N$2221,4,FALSE)</f>
        <v>189</v>
      </c>
      <c r="S10">
        <f>VLOOKUP($A10,[1]sales!$A$1:$N$2221,5,FALSE)</f>
        <v>895</v>
      </c>
      <c r="T10">
        <f>VLOOKUP($A10,[1]sales!$A$1:$N$2221,6,FALSE)</f>
        <v>461</v>
      </c>
      <c r="U10">
        <f>VLOOKUP($A10,[1]sales!$A$1:$N$2221,7,FALSE)</f>
        <v>189</v>
      </c>
      <c r="V10">
        <f>VLOOKUP($A10,[1]sales!$A$1:$N$2221,8,FALSE)</f>
        <v>542</v>
      </c>
      <c r="W10">
        <f>VLOOKUP($A10,[1]sales!$A$1:$N$2221,9,FALSE)</f>
        <v>2277</v>
      </c>
      <c r="X10">
        <f>VLOOKUP($A10,[1]sales!$A$1:$N$2221,10,FALSE)</f>
        <v>1</v>
      </c>
      <c r="Y10">
        <f>VLOOKUP($A10,[1]sales!$A$1:$N$2221,11,FALSE)</f>
        <v>3</v>
      </c>
      <c r="Z10">
        <f>VLOOKUP($A10,[1]sales!$A$1:$N$2221,12,FALSE)</f>
        <v>7</v>
      </c>
      <c r="AA10">
        <f>VLOOKUP($A10,[1]sales!$A$1:$N$2221,13,FALSE)</f>
        <v>8</v>
      </c>
      <c r="AB10">
        <f>VLOOKUP($A10,[1]sales!$A$1:$N$2221,14,FALSE)</f>
        <v>1</v>
      </c>
      <c r="AC10">
        <f>VLOOKUP($A10,[2]marketing!$A$1:$I$2221,2,FALSE)</f>
        <v>1</v>
      </c>
      <c r="AD10">
        <f>VLOOKUP($A10,[2]marketing!$A$1:$I$2221,3,FALSE)</f>
        <v>0</v>
      </c>
      <c r="AE10">
        <f>VLOOKUP($A10,[2]marketing!$A$1:$I$2221,4,FALSE)</f>
        <v>0</v>
      </c>
      <c r="AF10">
        <f>VLOOKUP($A10,[2]marketing!$A$1:$I$2221,5,FALSE)</f>
        <v>0</v>
      </c>
      <c r="AG10">
        <f>VLOOKUP($A10,[2]marketing!$A$1:$I$2221,6,FALSE)</f>
        <v>0</v>
      </c>
      <c r="AH10">
        <f>VLOOKUP($A10,[2]marketing!$A$1:$I$2221,7,FALSE)</f>
        <v>0</v>
      </c>
      <c r="AI10">
        <f>VLOOKUP($A10,[2]marketing!$A$1:$I$2221,8,FALSE)</f>
        <v>0</v>
      </c>
      <c r="AJ10" s="1">
        <f>VLOOKUP($A10,[2]marketing!$A$1:$I$2221,9,FALSE)</f>
        <v>44165</v>
      </c>
    </row>
    <row r="11" spans="1:36">
      <c r="A11">
        <v>1447</v>
      </c>
      <c r="B11">
        <v>180124</v>
      </c>
      <c r="C11">
        <v>0</v>
      </c>
      <c r="D11">
        <v>0</v>
      </c>
      <c r="E11">
        <v>57</v>
      </c>
      <c r="F11">
        <v>0</v>
      </c>
      <c r="G11">
        <v>1</v>
      </c>
      <c r="H11">
        <v>0</v>
      </c>
      <c r="I11">
        <v>0</v>
      </c>
      <c r="J11">
        <v>0</v>
      </c>
      <c r="K11">
        <v>0</v>
      </c>
      <c r="L11">
        <v>1</v>
      </c>
      <c r="M11">
        <v>0</v>
      </c>
      <c r="N11">
        <v>0</v>
      </c>
      <c r="O11" t="s">
        <v>18</v>
      </c>
      <c r="P11">
        <f>VLOOKUP($A11,[1]sales!$A$1:$N$2221,2,FALSE)</f>
        <v>47</v>
      </c>
      <c r="Q11">
        <f>VLOOKUP($A11,[1]sales!$A$1:$N$2221,3,FALSE)</f>
        <v>1086</v>
      </c>
      <c r="R11">
        <f>VLOOKUP($A11,[1]sales!$A$1:$N$2221,4,FALSE)</f>
        <v>189</v>
      </c>
      <c r="S11">
        <f>VLOOKUP($A11,[1]sales!$A$1:$N$2221,5,FALSE)</f>
        <v>895</v>
      </c>
      <c r="T11">
        <f>VLOOKUP($A11,[1]sales!$A$1:$N$2221,6,FALSE)</f>
        <v>461</v>
      </c>
      <c r="U11">
        <f>VLOOKUP($A11,[1]sales!$A$1:$N$2221,7,FALSE)</f>
        <v>189</v>
      </c>
      <c r="V11">
        <f>VLOOKUP($A11,[1]sales!$A$1:$N$2221,8,FALSE)</f>
        <v>542</v>
      </c>
      <c r="W11">
        <f>VLOOKUP($A11,[1]sales!$A$1:$N$2221,9,FALSE)</f>
        <v>2277</v>
      </c>
      <c r="X11">
        <f>VLOOKUP($A11,[1]sales!$A$1:$N$2221,10,FALSE)</f>
        <v>1</v>
      </c>
      <c r="Y11">
        <f>VLOOKUP($A11,[1]sales!$A$1:$N$2221,11,FALSE)</f>
        <v>3</v>
      </c>
      <c r="Z11">
        <f>VLOOKUP($A11,[1]sales!$A$1:$N$2221,12,FALSE)</f>
        <v>7</v>
      </c>
      <c r="AA11">
        <f>VLOOKUP($A11,[1]sales!$A$1:$N$2221,13,FALSE)</f>
        <v>8</v>
      </c>
      <c r="AB11">
        <f>VLOOKUP($A11,[1]sales!$A$1:$N$2221,14,FALSE)</f>
        <v>1</v>
      </c>
      <c r="AC11">
        <f>VLOOKUP($A11,[2]marketing!$A$1:$I$2221,2,FALSE)</f>
        <v>1</v>
      </c>
      <c r="AD11">
        <f>VLOOKUP($A11,[2]marketing!$A$1:$I$2221,3,FALSE)</f>
        <v>0</v>
      </c>
      <c r="AE11">
        <f>VLOOKUP($A11,[2]marketing!$A$1:$I$2221,4,FALSE)</f>
        <v>0</v>
      </c>
      <c r="AF11">
        <f>VLOOKUP($A11,[2]marketing!$A$1:$I$2221,5,FALSE)</f>
        <v>0</v>
      </c>
      <c r="AG11">
        <f>VLOOKUP($A11,[2]marketing!$A$1:$I$2221,6,FALSE)</f>
        <v>0</v>
      </c>
      <c r="AH11">
        <f>VLOOKUP($A11,[2]marketing!$A$1:$I$2221,7,FALSE)</f>
        <v>0</v>
      </c>
      <c r="AI11">
        <f>VLOOKUP($A11,[2]marketing!$A$1:$I$2221,8,FALSE)</f>
        <v>0</v>
      </c>
      <c r="AJ11" s="1">
        <f>VLOOKUP($A11,[2]marketing!$A$1:$I$2221,9,FALSE)</f>
        <v>44165</v>
      </c>
    </row>
    <row r="12" spans="1:36">
      <c r="A12">
        <v>3029</v>
      </c>
      <c r="B12">
        <v>148794</v>
      </c>
      <c r="C12">
        <v>1</v>
      </c>
      <c r="D12">
        <v>1</v>
      </c>
      <c r="E12">
        <v>67</v>
      </c>
      <c r="F12">
        <v>0</v>
      </c>
      <c r="G12">
        <v>0</v>
      </c>
      <c r="H12">
        <v>0</v>
      </c>
      <c r="I12">
        <v>1</v>
      </c>
      <c r="J12">
        <v>0</v>
      </c>
      <c r="K12">
        <v>0</v>
      </c>
      <c r="L12">
        <v>1</v>
      </c>
      <c r="M12">
        <v>0</v>
      </c>
      <c r="N12">
        <v>0</v>
      </c>
      <c r="O12" t="s">
        <v>15</v>
      </c>
      <c r="P12">
        <f>VLOOKUP($A12,[1]sales!$A$1:$N$2221,2,FALSE)</f>
        <v>97</v>
      </c>
      <c r="Q12">
        <f>VLOOKUP($A12,[1]sales!$A$1:$N$2221,3,FALSE)</f>
        <v>76</v>
      </c>
      <c r="R12">
        <f>VLOOKUP($A12,[1]sales!$A$1:$N$2221,4,FALSE)</f>
        <v>0</v>
      </c>
      <c r="S12">
        <f>VLOOKUP($A12,[1]sales!$A$1:$N$2221,5,FALSE)</f>
        <v>34</v>
      </c>
      <c r="T12">
        <f>VLOOKUP($A12,[1]sales!$A$1:$N$2221,6,FALSE)</f>
        <v>9</v>
      </c>
      <c r="U12">
        <f>VLOOKUP($A12,[1]sales!$A$1:$N$2221,7,FALSE)</f>
        <v>0</v>
      </c>
      <c r="V12">
        <f>VLOOKUP($A12,[1]sales!$A$1:$N$2221,8,FALSE)</f>
        <v>46</v>
      </c>
      <c r="W12">
        <f>VLOOKUP($A12,[1]sales!$A$1:$N$2221,9,FALSE)</f>
        <v>73</v>
      </c>
      <c r="X12">
        <f>VLOOKUP($A12,[1]sales!$A$1:$N$2221,10,FALSE)</f>
        <v>1</v>
      </c>
      <c r="Y12">
        <f>VLOOKUP($A12,[1]sales!$A$1:$N$2221,11,FALSE)</f>
        <v>1</v>
      </c>
      <c r="Z12">
        <f>VLOOKUP($A12,[1]sales!$A$1:$N$2221,12,FALSE)</f>
        <v>0</v>
      </c>
      <c r="AA12">
        <f>VLOOKUP($A12,[1]sales!$A$1:$N$2221,13,FALSE)</f>
        <v>3</v>
      </c>
      <c r="AB12">
        <f>VLOOKUP($A12,[1]sales!$A$1:$N$2221,14,FALSE)</f>
        <v>4</v>
      </c>
      <c r="AC12">
        <f>VLOOKUP($A12,[2]marketing!$A$1:$I$2221,2,FALSE)</f>
        <v>0</v>
      </c>
      <c r="AD12">
        <f>VLOOKUP($A12,[2]marketing!$A$1:$I$2221,3,FALSE)</f>
        <v>0</v>
      </c>
      <c r="AE12">
        <f>VLOOKUP($A12,[2]marketing!$A$1:$I$2221,4,FALSE)</f>
        <v>0</v>
      </c>
      <c r="AF12">
        <f>VLOOKUP($A12,[2]marketing!$A$1:$I$2221,5,FALSE)</f>
        <v>0</v>
      </c>
      <c r="AG12">
        <f>VLOOKUP($A12,[2]marketing!$A$1:$I$2221,6,FALSE)</f>
        <v>0</v>
      </c>
      <c r="AH12">
        <f>VLOOKUP($A12,[2]marketing!$A$1:$I$2221,7,FALSE)</f>
        <v>0</v>
      </c>
      <c r="AI12">
        <f>VLOOKUP($A12,[2]marketing!$A$1:$I$2221,8,FALSE)</f>
        <v>0</v>
      </c>
      <c r="AJ12" s="1">
        <f>VLOOKUP($A12,[2]marketing!$A$1:$I$2221,9,FALSE)</f>
        <v>44165</v>
      </c>
    </row>
    <row r="13" spans="1:36">
      <c r="A13">
        <v>3167</v>
      </c>
      <c r="B13">
        <v>137085</v>
      </c>
      <c r="C13">
        <v>1</v>
      </c>
      <c r="D13">
        <v>1</v>
      </c>
      <c r="E13">
        <v>45</v>
      </c>
      <c r="F13">
        <v>0</v>
      </c>
      <c r="G13">
        <v>1</v>
      </c>
      <c r="H13">
        <v>0</v>
      </c>
      <c r="I13">
        <v>0</v>
      </c>
      <c r="J13">
        <v>0</v>
      </c>
      <c r="K13">
        <v>0</v>
      </c>
      <c r="L13">
        <v>1</v>
      </c>
      <c r="M13">
        <v>0</v>
      </c>
      <c r="N13">
        <v>0</v>
      </c>
      <c r="O13" t="s">
        <v>15</v>
      </c>
      <c r="P13">
        <f>VLOOKUP($A13,[1]sales!$A$1:$N$2221,2,FALSE)</f>
        <v>65</v>
      </c>
      <c r="Q13">
        <f>VLOOKUP($A13,[1]sales!$A$1:$N$2221,3,FALSE)</f>
        <v>144</v>
      </c>
      <c r="R13">
        <f>VLOOKUP($A13,[1]sales!$A$1:$N$2221,4,FALSE)</f>
        <v>4</v>
      </c>
      <c r="S13">
        <f>VLOOKUP($A13,[1]sales!$A$1:$N$2221,5,FALSE)</f>
        <v>59</v>
      </c>
      <c r="T13">
        <f>VLOOKUP($A13,[1]sales!$A$1:$N$2221,6,FALSE)</f>
        <v>7</v>
      </c>
      <c r="U13">
        <f>VLOOKUP($A13,[1]sales!$A$1:$N$2221,7,FALSE)</f>
        <v>0</v>
      </c>
      <c r="V13">
        <f>VLOOKUP($A13,[1]sales!$A$1:$N$2221,8,FALSE)</f>
        <v>11</v>
      </c>
      <c r="W13">
        <f>VLOOKUP($A13,[1]sales!$A$1:$N$2221,9,FALSE)</f>
        <v>203</v>
      </c>
      <c r="X13">
        <f>VLOOKUP($A13,[1]sales!$A$1:$N$2221,10,FALSE)</f>
        <v>4</v>
      </c>
      <c r="Y13">
        <f>VLOOKUP($A13,[1]sales!$A$1:$N$2221,11,FALSE)</f>
        <v>3</v>
      </c>
      <c r="Z13">
        <f>VLOOKUP($A13,[1]sales!$A$1:$N$2221,12,FALSE)</f>
        <v>0</v>
      </c>
      <c r="AA13">
        <f>VLOOKUP($A13,[1]sales!$A$1:$N$2221,13,FALSE)</f>
        <v>3</v>
      </c>
      <c r="AB13">
        <f>VLOOKUP($A13,[1]sales!$A$1:$N$2221,14,FALSE)</f>
        <v>8</v>
      </c>
      <c r="AC13">
        <f>VLOOKUP($A13,[2]marketing!$A$1:$I$2221,2,FALSE)</f>
        <v>0</v>
      </c>
      <c r="AD13">
        <f>VLOOKUP($A13,[2]marketing!$A$1:$I$2221,3,FALSE)</f>
        <v>0</v>
      </c>
      <c r="AE13">
        <f>VLOOKUP($A13,[2]marketing!$A$1:$I$2221,4,FALSE)</f>
        <v>0</v>
      </c>
      <c r="AF13">
        <f>VLOOKUP($A13,[2]marketing!$A$1:$I$2221,5,FALSE)</f>
        <v>0</v>
      </c>
      <c r="AG13">
        <f>VLOOKUP($A13,[2]marketing!$A$1:$I$2221,6,FALSE)</f>
        <v>0</v>
      </c>
      <c r="AH13">
        <f>VLOOKUP($A13,[2]marketing!$A$1:$I$2221,7,FALSE)</f>
        <v>0</v>
      </c>
      <c r="AI13">
        <f>VLOOKUP($A13,[2]marketing!$A$1:$I$2221,8,FALSE)</f>
        <v>0</v>
      </c>
      <c r="AJ13" s="1">
        <f>VLOOKUP($A13,[2]marketing!$A$1:$I$2221,9,FALSE)</f>
        <v>44165</v>
      </c>
    </row>
    <row r="14" spans="1:36">
      <c r="A14">
        <v>2013</v>
      </c>
      <c r="B14">
        <v>168695</v>
      </c>
      <c r="C14">
        <v>0</v>
      </c>
      <c r="D14">
        <v>0</v>
      </c>
      <c r="E14">
        <v>51</v>
      </c>
      <c r="F14">
        <v>0</v>
      </c>
      <c r="G14">
        <v>0</v>
      </c>
      <c r="H14">
        <v>0</v>
      </c>
      <c r="I14">
        <v>1</v>
      </c>
      <c r="J14">
        <v>0</v>
      </c>
      <c r="K14">
        <v>0</v>
      </c>
      <c r="L14">
        <v>1</v>
      </c>
      <c r="M14">
        <v>0</v>
      </c>
      <c r="N14">
        <v>0</v>
      </c>
      <c r="O14" t="s">
        <v>16</v>
      </c>
      <c r="P14">
        <f>VLOOKUP($A14,[1]sales!$A$1:$N$2221,2,FALSE)</f>
        <v>3</v>
      </c>
      <c r="Q14">
        <f>VLOOKUP($A14,[1]sales!$A$1:$N$2221,3,FALSE)</f>
        <v>1125</v>
      </c>
      <c r="R14">
        <f>VLOOKUP($A14,[1]sales!$A$1:$N$2221,4,FALSE)</f>
        <v>199</v>
      </c>
      <c r="S14">
        <f>VLOOKUP($A14,[1]sales!$A$1:$N$2221,5,FALSE)</f>
        <v>874</v>
      </c>
      <c r="T14">
        <f>VLOOKUP($A14,[1]sales!$A$1:$N$2221,6,FALSE)</f>
        <v>260</v>
      </c>
      <c r="U14">
        <f>VLOOKUP($A14,[1]sales!$A$1:$N$2221,7,FALSE)</f>
        <v>123</v>
      </c>
      <c r="V14">
        <f>VLOOKUP($A14,[1]sales!$A$1:$N$2221,8,FALSE)</f>
        <v>98</v>
      </c>
      <c r="W14">
        <f>VLOOKUP($A14,[1]sales!$A$1:$N$2221,9,FALSE)</f>
        <v>2483</v>
      </c>
      <c r="X14">
        <f>VLOOKUP($A14,[1]sales!$A$1:$N$2221,10,FALSE)</f>
        <v>1</v>
      </c>
      <c r="Y14">
        <f>VLOOKUP($A14,[1]sales!$A$1:$N$2221,11,FALSE)</f>
        <v>4</v>
      </c>
      <c r="Z14">
        <f>VLOOKUP($A14,[1]sales!$A$1:$N$2221,12,FALSE)</f>
        <v>4</v>
      </c>
      <c r="AA14">
        <f>VLOOKUP($A14,[1]sales!$A$1:$N$2221,13,FALSE)</f>
        <v>7</v>
      </c>
      <c r="AB14">
        <f>VLOOKUP($A14,[1]sales!$A$1:$N$2221,14,FALSE)</f>
        <v>2</v>
      </c>
      <c r="AC14">
        <f>VLOOKUP($A14,[2]marketing!$A$1:$I$2221,2,FALSE)</f>
        <v>0</v>
      </c>
      <c r="AD14">
        <f>VLOOKUP($A14,[2]marketing!$A$1:$I$2221,3,FALSE)</f>
        <v>0</v>
      </c>
      <c r="AE14">
        <f>VLOOKUP($A14,[2]marketing!$A$1:$I$2221,4,FALSE)</f>
        <v>0</v>
      </c>
      <c r="AF14">
        <f>VLOOKUP($A14,[2]marketing!$A$1:$I$2221,5,FALSE)</f>
        <v>0</v>
      </c>
      <c r="AG14">
        <f>VLOOKUP($A14,[2]marketing!$A$1:$I$2221,6,FALSE)</f>
        <v>0</v>
      </c>
      <c r="AH14">
        <f>VLOOKUP($A14,[2]marketing!$A$1:$I$2221,7,FALSE)</f>
        <v>0</v>
      </c>
      <c r="AI14">
        <f>VLOOKUP($A14,[2]marketing!$A$1:$I$2221,8,FALSE)</f>
        <v>0</v>
      </c>
      <c r="AJ14" s="1">
        <f>VLOOKUP($A14,[2]marketing!$A$1:$I$2221,9,FALSE)</f>
        <v>44164</v>
      </c>
    </row>
    <row r="15" spans="1:36">
      <c r="A15">
        <v>2431</v>
      </c>
      <c r="B15">
        <v>168695</v>
      </c>
      <c r="C15">
        <v>0</v>
      </c>
      <c r="D15">
        <v>0</v>
      </c>
      <c r="E15">
        <v>51</v>
      </c>
      <c r="F15">
        <v>0</v>
      </c>
      <c r="G15">
        <v>0</v>
      </c>
      <c r="H15">
        <v>0</v>
      </c>
      <c r="I15">
        <v>1</v>
      </c>
      <c r="J15">
        <v>0</v>
      </c>
      <c r="K15">
        <v>0</v>
      </c>
      <c r="L15">
        <v>1</v>
      </c>
      <c r="M15">
        <v>0</v>
      </c>
      <c r="N15">
        <v>0</v>
      </c>
      <c r="O15" t="s">
        <v>18</v>
      </c>
      <c r="P15">
        <f>VLOOKUP($A15,[1]sales!$A$1:$N$2221,2,FALSE)</f>
        <v>3</v>
      </c>
      <c r="Q15">
        <f>VLOOKUP($A15,[1]sales!$A$1:$N$2221,3,FALSE)</f>
        <v>1125</v>
      </c>
      <c r="R15">
        <f>VLOOKUP($A15,[1]sales!$A$1:$N$2221,4,FALSE)</f>
        <v>199</v>
      </c>
      <c r="S15">
        <f>VLOOKUP($A15,[1]sales!$A$1:$N$2221,5,FALSE)</f>
        <v>874</v>
      </c>
      <c r="T15">
        <f>VLOOKUP($A15,[1]sales!$A$1:$N$2221,6,FALSE)</f>
        <v>260</v>
      </c>
      <c r="U15">
        <f>VLOOKUP($A15,[1]sales!$A$1:$N$2221,7,FALSE)</f>
        <v>123</v>
      </c>
      <c r="V15">
        <f>VLOOKUP($A15,[1]sales!$A$1:$N$2221,8,FALSE)</f>
        <v>98</v>
      </c>
      <c r="W15">
        <f>VLOOKUP($A15,[1]sales!$A$1:$N$2221,9,FALSE)</f>
        <v>2483</v>
      </c>
      <c r="X15">
        <f>VLOOKUP($A15,[1]sales!$A$1:$N$2221,10,FALSE)</f>
        <v>1</v>
      </c>
      <c r="Y15">
        <f>VLOOKUP($A15,[1]sales!$A$1:$N$2221,11,FALSE)</f>
        <v>4</v>
      </c>
      <c r="Z15">
        <f>VLOOKUP($A15,[1]sales!$A$1:$N$2221,12,FALSE)</f>
        <v>4</v>
      </c>
      <c r="AA15">
        <f>VLOOKUP($A15,[1]sales!$A$1:$N$2221,13,FALSE)</f>
        <v>7</v>
      </c>
      <c r="AB15">
        <f>VLOOKUP($A15,[1]sales!$A$1:$N$2221,14,FALSE)</f>
        <v>2</v>
      </c>
      <c r="AC15">
        <f>VLOOKUP($A15,[2]marketing!$A$1:$I$2221,2,FALSE)</f>
        <v>0</v>
      </c>
      <c r="AD15">
        <f>VLOOKUP($A15,[2]marketing!$A$1:$I$2221,3,FALSE)</f>
        <v>0</v>
      </c>
      <c r="AE15">
        <f>VLOOKUP($A15,[2]marketing!$A$1:$I$2221,4,FALSE)</f>
        <v>0</v>
      </c>
      <c r="AF15">
        <f>VLOOKUP($A15,[2]marketing!$A$1:$I$2221,5,FALSE)</f>
        <v>0</v>
      </c>
      <c r="AG15">
        <f>VLOOKUP($A15,[2]marketing!$A$1:$I$2221,6,FALSE)</f>
        <v>0</v>
      </c>
      <c r="AH15">
        <f>VLOOKUP($A15,[2]marketing!$A$1:$I$2221,7,FALSE)</f>
        <v>0</v>
      </c>
      <c r="AI15">
        <f>VLOOKUP($A15,[2]marketing!$A$1:$I$2221,8,FALSE)</f>
        <v>0</v>
      </c>
      <c r="AJ15" s="1">
        <f>VLOOKUP($A15,[2]marketing!$A$1:$I$2221,9,FALSE)</f>
        <v>44164</v>
      </c>
    </row>
    <row r="16" spans="1:36">
      <c r="A16">
        <v>1104</v>
      </c>
      <c r="B16">
        <v>157288</v>
      </c>
      <c r="C16">
        <v>0</v>
      </c>
      <c r="D16">
        <v>1</v>
      </c>
      <c r="E16">
        <v>57</v>
      </c>
      <c r="F16">
        <v>0</v>
      </c>
      <c r="G16">
        <v>0</v>
      </c>
      <c r="H16">
        <v>0</v>
      </c>
      <c r="I16">
        <v>1</v>
      </c>
      <c r="J16">
        <v>0</v>
      </c>
      <c r="K16">
        <v>0</v>
      </c>
      <c r="L16">
        <v>0</v>
      </c>
      <c r="M16">
        <v>1</v>
      </c>
      <c r="N16">
        <v>0</v>
      </c>
      <c r="O16" t="s">
        <v>17</v>
      </c>
      <c r="P16">
        <f>VLOOKUP($A16,[1]sales!$A$1:$N$2221,2,FALSE)</f>
        <v>27</v>
      </c>
      <c r="Q16">
        <f>VLOOKUP($A16,[1]sales!$A$1:$N$2221,3,FALSE)</f>
        <v>1447</v>
      </c>
      <c r="R16">
        <f>VLOOKUP($A16,[1]sales!$A$1:$N$2221,4,FALSE)</f>
        <v>0</v>
      </c>
      <c r="S16">
        <f>VLOOKUP($A16,[1]sales!$A$1:$N$2221,5,FALSE)</f>
        <v>58</v>
      </c>
      <c r="T16">
        <f>VLOOKUP($A16,[1]sales!$A$1:$N$2221,6,FALSE)</f>
        <v>0</v>
      </c>
      <c r="U16">
        <f>VLOOKUP($A16,[1]sales!$A$1:$N$2221,7,FALSE)</f>
        <v>0</v>
      </c>
      <c r="V16">
        <f>VLOOKUP($A16,[1]sales!$A$1:$N$2221,8,FALSE)</f>
        <v>165</v>
      </c>
      <c r="W16">
        <f>VLOOKUP($A16,[1]sales!$A$1:$N$2221,9,FALSE)</f>
        <v>1340</v>
      </c>
      <c r="X16">
        <f>VLOOKUP($A16,[1]sales!$A$1:$N$2221,10,FALSE)</f>
        <v>3</v>
      </c>
      <c r="Y16">
        <f>VLOOKUP($A16,[1]sales!$A$1:$N$2221,11,FALSE)</f>
        <v>8</v>
      </c>
      <c r="Z16">
        <f>VLOOKUP($A16,[1]sales!$A$1:$N$2221,12,FALSE)</f>
        <v>1</v>
      </c>
      <c r="AA16">
        <f>VLOOKUP($A16,[1]sales!$A$1:$N$2221,13,FALSE)</f>
        <v>8</v>
      </c>
      <c r="AB16">
        <f>VLOOKUP($A16,[1]sales!$A$1:$N$2221,14,FALSE)</f>
        <v>6</v>
      </c>
      <c r="AC16">
        <f>VLOOKUP($A16,[2]marketing!$A$1:$I$2221,2,FALSE)</f>
        <v>0</v>
      </c>
      <c r="AD16">
        <f>VLOOKUP($A16,[2]marketing!$A$1:$I$2221,3,FALSE)</f>
        <v>1</v>
      </c>
      <c r="AE16">
        <f>VLOOKUP($A16,[2]marketing!$A$1:$I$2221,4,FALSE)</f>
        <v>0</v>
      </c>
      <c r="AF16">
        <f>VLOOKUP($A16,[2]marketing!$A$1:$I$2221,5,FALSE)</f>
        <v>0</v>
      </c>
      <c r="AG16">
        <f>VLOOKUP($A16,[2]marketing!$A$1:$I$2221,6,FALSE)</f>
        <v>0</v>
      </c>
      <c r="AH16">
        <f>VLOOKUP($A16,[2]marketing!$A$1:$I$2221,7,FALSE)</f>
        <v>0</v>
      </c>
      <c r="AI16">
        <f>VLOOKUP($A16,[2]marketing!$A$1:$I$2221,8,FALSE)</f>
        <v>0</v>
      </c>
      <c r="AJ16" s="1">
        <f>VLOOKUP($A16,[2]marketing!$A$1:$I$2221,9,FALSE)</f>
        <v>44164</v>
      </c>
    </row>
    <row r="17" spans="1:36">
      <c r="A17">
        <v>1945</v>
      </c>
      <c r="B17">
        <v>150183</v>
      </c>
      <c r="C17">
        <v>1</v>
      </c>
      <c r="D17">
        <v>1</v>
      </c>
      <c r="E17">
        <v>40</v>
      </c>
      <c r="F17">
        <v>0</v>
      </c>
      <c r="G17">
        <v>1</v>
      </c>
      <c r="H17">
        <v>0</v>
      </c>
      <c r="I17">
        <v>0</v>
      </c>
      <c r="J17">
        <v>0</v>
      </c>
      <c r="K17">
        <v>0</v>
      </c>
      <c r="L17">
        <v>1</v>
      </c>
      <c r="M17">
        <v>0</v>
      </c>
      <c r="N17">
        <v>0</v>
      </c>
      <c r="O17" t="s">
        <v>18</v>
      </c>
      <c r="P17">
        <f>VLOOKUP($A17,[1]sales!$A$1:$N$2221,2,FALSE)</f>
        <v>47</v>
      </c>
      <c r="Q17">
        <f>VLOOKUP($A17,[1]sales!$A$1:$N$2221,3,FALSE)</f>
        <v>290</v>
      </c>
      <c r="R17">
        <f>VLOOKUP($A17,[1]sales!$A$1:$N$2221,4,FALSE)</f>
        <v>36</v>
      </c>
      <c r="S17">
        <f>VLOOKUP($A17,[1]sales!$A$1:$N$2221,5,FALSE)</f>
        <v>251</v>
      </c>
      <c r="T17">
        <f>VLOOKUP($A17,[1]sales!$A$1:$N$2221,6,FALSE)</f>
        <v>39</v>
      </c>
      <c r="U17">
        <f>VLOOKUP($A17,[1]sales!$A$1:$N$2221,7,FALSE)</f>
        <v>30</v>
      </c>
      <c r="V17">
        <f>VLOOKUP($A17,[1]sales!$A$1:$N$2221,8,FALSE)</f>
        <v>45</v>
      </c>
      <c r="W17">
        <f>VLOOKUP($A17,[1]sales!$A$1:$N$2221,9,FALSE)</f>
        <v>602</v>
      </c>
      <c r="X17">
        <f>VLOOKUP($A17,[1]sales!$A$1:$N$2221,10,FALSE)</f>
        <v>7</v>
      </c>
      <c r="Y17">
        <f>VLOOKUP($A17,[1]sales!$A$1:$N$2221,11,FALSE)</f>
        <v>3</v>
      </c>
      <c r="Z17">
        <f>VLOOKUP($A17,[1]sales!$A$1:$N$2221,12,FALSE)</f>
        <v>1</v>
      </c>
      <c r="AA17">
        <f>VLOOKUP($A17,[1]sales!$A$1:$N$2221,13,FALSE)</f>
        <v>6</v>
      </c>
      <c r="AB17">
        <f>VLOOKUP($A17,[1]sales!$A$1:$N$2221,14,FALSE)</f>
        <v>5</v>
      </c>
      <c r="AC17">
        <f>VLOOKUP($A17,[2]marketing!$A$1:$I$2221,2,FALSE)</f>
        <v>0</v>
      </c>
      <c r="AD17">
        <f>VLOOKUP($A17,[2]marketing!$A$1:$I$2221,3,FALSE)</f>
        <v>0</v>
      </c>
      <c r="AE17">
        <f>VLOOKUP($A17,[2]marketing!$A$1:$I$2221,4,FALSE)</f>
        <v>0</v>
      </c>
      <c r="AF17">
        <f>VLOOKUP($A17,[2]marketing!$A$1:$I$2221,5,FALSE)</f>
        <v>0</v>
      </c>
      <c r="AG17">
        <f>VLOOKUP($A17,[2]marketing!$A$1:$I$2221,6,FALSE)</f>
        <v>0</v>
      </c>
      <c r="AH17">
        <f>VLOOKUP($A17,[2]marketing!$A$1:$I$2221,7,FALSE)</f>
        <v>0</v>
      </c>
      <c r="AI17">
        <f>VLOOKUP($A17,[2]marketing!$A$1:$I$2221,8,FALSE)</f>
        <v>0</v>
      </c>
      <c r="AJ17" s="1">
        <f>VLOOKUP($A17,[2]marketing!$A$1:$I$2221,9,FALSE)</f>
        <v>44164</v>
      </c>
    </row>
    <row r="18" spans="1:36">
      <c r="A18">
        <v>3191</v>
      </c>
      <c r="B18">
        <v>133562</v>
      </c>
      <c r="C18">
        <v>1</v>
      </c>
      <c r="D18">
        <v>2</v>
      </c>
      <c r="E18">
        <v>57</v>
      </c>
      <c r="F18">
        <v>0</v>
      </c>
      <c r="G18">
        <v>1</v>
      </c>
      <c r="H18">
        <v>0</v>
      </c>
      <c r="I18">
        <v>0</v>
      </c>
      <c r="J18">
        <v>0</v>
      </c>
      <c r="K18">
        <v>0</v>
      </c>
      <c r="L18">
        <v>0</v>
      </c>
      <c r="M18">
        <v>1</v>
      </c>
      <c r="N18">
        <v>0</v>
      </c>
      <c r="O18" t="s">
        <v>15</v>
      </c>
      <c r="P18">
        <f>VLOOKUP($A18,[1]sales!$A$1:$N$2221,2,FALSE)</f>
        <v>33</v>
      </c>
      <c r="Q18">
        <f>VLOOKUP($A18,[1]sales!$A$1:$N$2221,3,FALSE)</f>
        <v>84</v>
      </c>
      <c r="R18">
        <f>VLOOKUP($A18,[1]sales!$A$1:$N$2221,4,FALSE)</f>
        <v>48</v>
      </c>
      <c r="S18">
        <f>VLOOKUP($A18,[1]sales!$A$1:$N$2221,5,FALSE)</f>
        <v>48</v>
      </c>
      <c r="T18">
        <f>VLOOKUP($A18,[1]sales!$A$1:$N$2221,6,FALSE)</f>
        <v>0</v>
      </c>
      <c r="U18">
        <f>VLOOKUP($A18,[1]sales!$A$1:$N$2221,7,FALSE)</f>
        <v>12</v>
      </c>
      <c r="V18">
        <f>VLOOKUP($A18,[1]sales!$A$1:$N$2221,8,FALSE)</f>
        <v>12</v>
      </c>
      <c r="W18">
        <f>VLOOKUP($A18,[1]sales!$A$1:$N$2221,9,FALSE)</f>
        <v>179</v>
      </c>
      <c r="X18">
        <f>VLOOKUP($A18,[1]sales!$A$1:$N$2221,10,FALSE)</f>
        <v>3</v>
      </c>
      <c r="Y18">
        <f>VLOOKUP($A18,[1]sales!$A$1:$N$2221,11,FALSE)</f>
        <v>2</v>
      </c>
      <c r="Z18">
        <f>VLOOKUP($A18,[1]sales!$A$1:$N$2221,12,FALSE)</f>
        <v>0</v>
      </c>
      <c r="AA18">
        <f>VLOOKUP($A18,[1]sales!$A$1:$N$2221,13,FALSE)</f>
        <v>4</v>
      </c>
      <c r="AB18">
        <f>VLOOKUP($A18,[1]sales!$A$1:$N$2221,14,FALSE)</f>
        <v>4</v>
      </c>
      <c r="AC18">
        <f>VLOOKUP($A18,[2]marketing!$A$1:$I$2221,2,FALSE)</f>
        <v>0</v>
      </c>
      <c r="AD18">
        <f>VLOOKUP($A18,[2]marketing!$A$1:$I$2221,3,FALSE)</f>
        <v>0</v>
      </c>
      <c r="AE18">
        <f>VLOOKUP($A18,[2]marketing!$A$1:$I$2221,4,FALSE)</f>
        <v>0</v>
      </c>
      <c r="AF18">
        <f>VLOOKUP($A18,[2]marketing!$A$1:$I$2221,5,FALSE)</f>
        <v>0</v>
      </c>
      <c r="AG18">
        <f>VLOOKUP($A18,[2]marketing!$A$1:$I$2221,6,FALSE)</f>
        <v>0</v>
      </c>
      <c r="AH18">
        <f>VLOOKUP($A18,[2]marketing!$A$1:$I$2221,7,FALSE)</f>
        <v>0</v>
      </c>
      <c r="AI18">
        <f>VLOOKUP($A18,[2]marketing!$A$1:$I$2221,8,FALSE)</f>
        <v>0</v>
      </c>
      <c r="AJ18" s="1">
        <f>VLOOKUP($A18,[2]marketing!$A$1:$I$2221,9,FALSE)</f>
        <v>44164</v>
      </c>
    </row>
    <row r="19" spans="1:36">
      <c r="A19">
        <v>3206</v>
      </c>
      <c r="B19">
        <v>0</v>
      </c>
      <c r="C19">
        <v>1</v>
      </c>
      <c r="D19">
        <v>2</v>
      </c>
      <c r="E19">
        <v>57</v>
      </c>
      <c r="F19">
        <v>0</v>
      </c>
      <c r="G19">
        <v>1</v>
      </c>
      <c r="H19">
        <v>0</v>
      </c>
      <c r="I19">
        <v>0</v>
      </c>
      <c r="J19">
        <v>0</v>
      </c>
      <c r="K19">
        <v>0</v>
      </c>
      <c r="L19">
        <v>0</v>
      </c>
      <c r="M19">
        <v>1</v>
      </c>
      <c r="N19">
        <v>0</v>
      </c>
      <c r="O19" t="s">
        <v>19</v>
      </c>
      <c r="P19">
        <f>VLOOKUP($A19,[1]sales!$A$1:$N$2221,2,FALSE)</f>
        <v>33</v>
      </c>
      <c r="Q19">
        <f>VLOOKUP($A19,[1]sales!$A$1:$N$2221,3,FALSE)</f>
        <v>0</v>
      </c>
      <c r="R19">
        <f>VLOOKUP($A19,[1]sales!$A$1:$N$2221,4,FALSE)</f>
        <v>0</v>
      </c>
      <c r="S19">
        <f>VLOOKUP($A19,[1]sales!$A$1:$N$2221,5,FALSE)</f>
        <v>0</v>
      </c>
      <c r="T19">
        <f>VLOOKUP($A19,[1]sales!$A$1:$N$2221,6,FALSE)</f>
        <v>0</v>
      </c>
      <c r="U19">
        <f>VLOOKUP($A19,[1]sales!$A$1:$N$2221,7,FALSE)</f>
        <v>0</v>
      </c>
      <c r="V19">
        <f>VLOOKUP($A19,[1]sales!$A$1:$N$2221,8,FALSE)</f>
        <v>0</v>
      </c>
      <c r="W19">
        <f>VLOOKUP($A19,[1]sales!$A$1:$N$2221,9,FALSE)</f>
        <v>0</v>
      </c>
      <c r="X19">
        <f>VLOOKUP($A19,[1]sales!$A$1:$N$2221,10,FALSE)</f>
        <v>3</v>
      </c>
      <c r="Y19">
        <f>VLOOKUP($A19,[1]sales!$A$1:$N$2221,11,FALSE)</f>
        <v>2</v>
      </c>
      <c r="Z19">
        <f>VLOOKUP($A19,[1]sales!$A$1:$N$2221,12,FALSE)</f>
        <v>0</v>
      </c>
      <c r="AA19">
        <f>VLOOKUP($A19,[1]sales!$A$1:$N$2221,13,FALSE)</f>
        <v>4</v>
      </c>
      <c r="AB19">
        <f>VLOOKUP($A19,[1]sales!$A$1:$N$2221,14,FALSE)</f>
        <v>4</v>
      </c>
      <c r="AC19">
        <f>VLOOKUP($A19,[2]marketing!$A$1:$I$2221,2,FALSE)</f>
        <v>0</v>
      </c>
      <c r="AD19">
        <f>VLOOKUP($A19,[2]marketing!$A$1:$I$2221,3,FALSE)</f>
        <v>0</v>
      </c>
      <c r="AE19">
        <f>VLOOKUP($A19,[2]marketing!$A$1:$I$2221,4,FALSE)</f>
        <v>0</v>
      </c>
      <c r="AF19">
        <f>VLOOKUP($A19,[2]marketing!$A$1:$I$2221,5,FALSE)</f>
        <v>0</v>
      </c>
      <c r="AG19">
        <f>VLOOKUP($A19,[2]marketing!$A$1:$I$2221,6,FALSE)</f>
        <v>0</v>
      </c>
      <c r="AH19">
        <f>VLOOKUP($A19,[2]marketing!$A$1:$I$2221,7,FALSE)</f>
        <v>0</v>
      </c>
      <c r="AI19">
        <f>VLOOKUP($A19,[2]marketing!$A$1:$I$2221,8,FALSE)</f>
        <v>0</v>
      </c>
      <c r="AJ19" s="1">
        <f>VLOOKUP($A19,[2]marketing!$A$1:$I$2221,9,FALSE)</f>
        <v>44164</v>
      </c>
    </row>
    <row r="20" spans="1:36">
      <c r="A20">
        <v>1167</v>
      </c>
      <c r="B20">
        <v>138285</v>
      </c>
      <c r="C20">
        <v>2</v>
      </c>
      <c r="D20">
        <v>1</v>
      </c>
      <c r="E20">
        <v>61</v>
      </c>
      <c r="F20">
        <v>0</v>
      </c>
      <c r="G20">
        <v>0</v>
      </c>
      <c r="H20">
        <v>0</v>
      </c>
      <c r="I20">
        <v>1</v>
      </c>
      <c r="J20">
        <v>0</v>
      </c>
      <c r="K20">
        <v>0</v>
      </c>
      <c r="L20">
        <v>1</v>
      </c>
      <c r="M20">
        <v>0</v>
      </c>
      <c r="N20">
        <v>0</v>
      </c>
      <c r="O20" t="s">
        <v>16</v>
      </c>
      <c r="P20">
        <f>VLOOKUP($A20,[1]sales!$A$1:$N$2221,2,FALSE)</f>
        <v>96</v>
      </c>
      <c r="Q20">
        <f>VLOOKUP($A20,[1]sales!$A$1:$N$2221,3,FALSE)</f>
        <v>7</v>
      </c>
      <c r="R20">
        <f>VLOOKUP($A20,[1]sales!$A$1:$N$2221,4,FALSE)</f>
        <v>0</v>
      </c>
      <c r="S20">
        <f>VLOOKUP($A20,[1]sales!$A$1:$N$2221,5,FALSE)</f>
        <v>18</v>
      </c>
      <c r="T20">
        <f>VLOOKUP($A20,[1]sales!$A$1:$N$2221,6,FALSE)</f>
        <v>7</v>
      </c>
      <c r="U20">
        <f>VLOOKUP($A20,[1]sales!$A$1:$N$2221,7,FALSE)</f>
        <v>0</v>
      </c>
      <c r="V20">
        <f>VLOOKUP($A20,[1]sales!$A$1:$N$2221,8,FALSE)</f>
        <v>4</v>
      </c>
      <c r="W20">
        <f>VLOOKUP($A20,[1]sales!$A$1:$N$2221,9,FALSE)</f>
        <v>29</v>
      </c>
      <c r="X20">
        <f>VLOOKUP($A20,[1]sales!$A$1:$N$2221,10,FALSE)</f>
        <v>1</v>
      </c>
      <c r="Y20">
        <f>VLOOKUP($A20,[1]sales!$A$1:$N$2221,11,FALSE)</f>
        <v>0</v>
      </c>
      <c r="Z20">
        <f>VLOOKUP($A20,[1]sales!$A$1:$N$2221,12,FALSE)</f>
        <v>0</v>
      </c>
      <c r="AA20">
        <f>VLOOKUP($A20,[1]sales!$A$1:$N$2221,13,FALSE)</f>
        <v>3</v>
      </c>
      <c r="AB20">
        <f>VLOOKUP($A20,[1]sales!$A$1:$N$2221,14,FALSE)</f>
        <v>2</v>
      </c>
      <c r="AC20">
        <f>VLOOKUP($A20,[2]marketing!$A$1:$I$2221,2,FALSE)</f>
        <v>0</v>
      </c>
      <c r="AD20">
        <f>VLOOKUP($A20,[2]marketing!$A$1:$I$2221,3,FALSE)</f>
        <v>0</v>
      </c>
      <c r="AE20">
        <f>VLOOKUP($A20,[2]marketing!$A$1:$I$2221,4,FALSE)</f>
        <v>0</v>
      </c>
      <c r="AF20">
        <f>VLOOKUP($A20,[2]marketing!$A$1:$I$2221,5,FALSE)</f>
        <v>0</v>
      </c>
      <c r="AG20">
        <f>VLOOKUP($A20,[2]marketing!$A$1:$I$2221,6,FALSE)</f>
        <v>0</v>
      </c>
      <c r="AH20">
        <f>VLOOKUP($A20,[2]marketing!$A$1:$I$2221,7,FALSE)</f>
        <v>0</v>
      </c>
      <c r="AI20">
        <f>VLOOKUP($A20,[2]marketing!$A$1:$I$2221,8,FALSE)</f>
        <v>0</v>
      </c>
      <c r="AJ20" s="1">
        <f>VLOOKUP($A20,[2]marketing!$A$1:$I$2221,9,FALSE)</f>
        <v>44163</v>
      </c>
    </row>
    <row r="21" spans="1:36">
      <c r="A21">
        <v>2004</v>
      </c>
      <c r="B21">
        <v>133564</v>
      </c>
      <c r="C21">
        <v>0</v>
      </c>
      <c r="D21">
        <v>1</v>
      </c>
      <c r="E21">
        <v>54</v>
      </c>
      <c r="F21">
        <v>0</v>
      </c>
      <c r="G21">
        <v>0</v>
      </c>
      <c r="H21">
        <v>0</v>
      </c>
      <c r="I21">
        <v>1</v>
      </c>
      <c r="J21">
        <v>0</v>
      </c>
      <c r="K21">
        <v>0</v>
      </c>
      <c r="L21">
        <v>0</v>
      </c>
      <c r="M21">
        <v>1</v>
      </c>
      <c r="N21">
        <v>0</v>
      </c>
      <c r="O21" t="s">
        <v>17</v>
      </c>
      <c r="P21">
        <f>VLOOKUP($A21,[1]sales!$A$1:$N$2221,2,FALSE)</f>
        <v>51</v>
      </c>
      <c r="Q21">
        <f>VLOOKUP($A21,[1]sales!$A$1:$N$2221,3,FALSE)</f>
        <v>243</v>
      </c>
      <c r="R21">
        <f>VLOOKUP($A21,[1]sales!$A$1:$N$2221,4,FALSE)</f>
        <v>0</v>
      </c>
      <c r="S21">
        <f>VLOOKUP($A21,[1]sales!$A$1:$N$2221,5,FALSE)</f>
        <v>12</v>
      </c>
      <c r="T21">
        <f>VLOOKUP($A21,[1]sales!$A$1:$N$2221,6,FALSE)</f>
        <v>0</v>
      </c>
      <c r="U21">
        <f>VLOOKUP($A21,[1]sales!$A$1:$N$2221,7,FALSE)</f>
        <v>0</v>
      </c>
      <c r="V21">
        <f>VLOOKUP($A21,[1]sales!$A$1:$N$2221,8,FALSE)</f>
        <v>28</v>
      </c>
      <c r="W21">
        <f>VLOOKUP($A21,[1]sales!$A$1:$N$2221,9,FALSE)</f>
        <v>227</v>
      </c>
      <c r="X21">
        <f>VLOOKUP($A21,[1]sales!$A$1:$N$2221,10,FALSE)</f>
        <v>1</v>
      </c>
      <c r="Y21">
        <f>VLOOKUP($A21,[1]sales!$A$1:$N$2221,11,FALSE)</f>
        <v>1</v>
      </c>
      <c r="Z21">
        <f>VLOOKUP($A21,[1]sales!$A$1:$N$2221,12,FALSE)</f>
        <v>1</v>
      </c>
      <c r="AA21">
        <f>VLOOKUP($A21,[1]sales!$A$1:$N$2221,13,FALSE)</f>
        <v>3</v>
      </c>
      <c r="AB21">
        <f>VLOOKUP($A21,[1]sales!$A$1:$N$2221,14,FALSE)</f>
        <v>5</v>
      </c>
      <c r="AC21">
        <f>VLOOKUP($A21,[2]marketing!$A$1:$I$2221,2,FALSE)</f>
        <v>0</v>
      </c>
      <c r="AD21">
        <f>VLOOKUP($A21,[2]marketing!$A$1:$I$2221,3,FALSE)</f>
        <v>0</v>
      </c>
      <c r="AE21">
        <f>VLOOKUP($A21,[2]marketing!$A$1:$I$2221,4,FALSE)</f>
        <v>0</v>
      </c>
      <c r="AF21">
        <f>VLOOKUP($A21,[2]marketing!$A$1:$I$2221,5,FALSE)</f>
        <v>0</v>
      </c>
      <c r="AG21">
        <f>VLOOKUP($A21,[2]marketing!$A$1:$I$2221,6,FALSE)</f>
        <v>0</v>
      </c>
      <c r="AH21">
        <f>VLOOKUP($A21,[2]marketing!$A$1:$I$2221,7,FALSE)</f>
        <v>0</v>
      </c>
      <c r="AI21">
        <f>VLOOKUP($A21,[2]marketing!$A$1:$I$2221,8,FALSE)</f>
        <v>0</v>
      </c>
      <c r="AJ21" s="1">
        <f>VLOOKUP($A21,[2]marketing!$A$1:$I$2221,9,FALSE)</f>
        <v>44163</v>
      </c>
    </row>
    <row r="22" spans="1:36">
      <c r="A22">
        <v>2634</v>
      </c>
      <c r="B22">
        <v>172066</v>
      </c>
      <c r="C22">
        <v>0</v>
      </c>
      <c r="D22">
        <v>0</v>
      </c>
      <c r="E22">
        <v>39</v>
      </c>
      <c r="F22">
        <v>0</v>
      </c>
      <c r="G22">
        <v>0</v>
      </c>
      <c r="H22">
        <v>1</v>
      </c>
      <c r="I22">
        <v>0</v>
      </c>
      <c r="J22">
        <v>0</v>
      </c>
      <c r="K22">
        <v>0</v>
      </c>
      <c r="L22">
        <v>1</v>
      </c>
      <c r="M22">
        <v>0</v>
      </c>
      <c r="N22">
        <v>0</v>
      </c>
      <c r="O22" t="s">
        <v>17</v>
      </c>
      <c r="P22">
        <f>VLOOKUP($A22,[1]sales!$A$1:$N$2221,2,FALSE)</f>
        <v>55</v>
      </c>
      <c r="Q22">
        <f>VLOOKUP($A22,[1]sales!$A$1:$N$2221,3,FALSE)</f>
        <v>2395</v>
      </c>
      <c r="R22">
        <f>VLOOKUP($A22,[1]sales!$A$1:$N$2221,4,FALSE)</f>
        <v>81</v>
      </c>
      <c r="S22">
        <f>VLOOKUP($A22,[1]sales!$A$1:$N$2221,5,FALSE)</f>
        <v>1280</v>
      </c>
      <c r="T22">
        <f>VLOOKUP($A22,[1]sales!$A$1:$N$2221,6,FALSE)</f>
        <v>320</v>
      </c>
      <c r="U22">
        <f>VLOOKUP($A22,[1]sales!$A$1:$N$2221,7,FALSE)</f>
        <v>122</v>
      </c>
      <c r="V22">
        <f>VLOOKUP($A22,[1]sales!$A$1:$N$2221,8,FALSE)</f>
        <v>81</v>
      </c>
      <c r="W22">
        <f>VLOOKUP($A22,[1]sales!$A$1:$N$2221,9,FALSE)</f>
        <v>4116</v>
      </c>
      <c r="X22">
        <f>VLOOKUP($A22,[1]sales!$A$1:$N$2221,10,FALSE)</f>
        <v>1</v>
      </c>
      <c r="Y22">
        <f>VLOOKUP($A22,[1]sales!$A$1:$N$2221,11,FALSE)</f>
        <v>4</v>
      </c>
      <c r="Z22">
        <f>VLOOKUP($A22,[1]sales!$A$1:$N$2221,12,FALSE)</f>
        <v>6</v>
      </c>
      <c r="AA22">
        <f>VLOOKUP($A22,[1]sales!$A$1:$N$2221,13,FALSE)</f>
        <v>6</v>
      </c>
      <c r="AB22">
        <f>VLOOKUP($A22,[1]sales!$A$1:$N$2221,14,FALSE)</f>
        <v>2</v>
      </c>
      <c r="AC22">
        <f>VLOOKUP($A22,[2]marketing!$A$1:$I$2221,2,FALSE)</f>
        <v>0</v>
      </c>
      <c r="AD22">
        <f>VLOOKUP($A22,[2]marketing!$A$1:$I$2221,3,FALSE)</f>
        <v>0</v>
      </c>
      <c r="AE22">
        <f>VLOOKUP($A22,[2]marketing!$A$1:$I$2221,4,FALSE)</f>
        <v>1</v>
      </c>
      <c r="AF22">
        <f>VLOOKUP($A22,[2]marketing!$A$1:$I$2221,5,FALSE)</f>
        <v>1</v>
      </c>
      <c r="AG22">
        <f>VLOOKUP($A22,[2]marketing!$A$1:$I$2221,6,FALSE)</f>
        <v>0</v>
      </c>
      <c r="AH22">
        <f>VLOOKUP($A22,[2]marketing!$A$1:$I$2221,7,FALSE)</f>
        <v>0</v>
      </c>
      <c r="AI22">
        <f>VLOOKUP($A22,[2]marketing!$A$1:$I$2221,8,FALSE)</f>
        <v>1</v>
      </c>
      <c r="AJ22" s="1">
        <f>VLOOKUP($A22,[2]marketing!$A$1:$I$2221,9,FALSE)</f>
        <v>44162</v>
      </c>
    </row>
    <row r="23" spans="1:36">
      <c r="A23">
        <v>2821</v>
      </c>
      <c r="B23">
        <v>104023</v>
      </c>
      <c r="C23">
        <v>1</v>
      </c>
      <c r="D23">
        <v>1</v>
      </c>
      <c r="E23">
        <v>57</v>
      </c>
      <c r="F23">
        <v>0</v>
      </c>
      <c r="G23">
        <v>1</v>
      </c>
      <c r="H23">
        <v>0</v>
      </c>
      <c r="I23">
        <v>0</v>
      </c>
      <c r="J23">
        <v>0</v>
      </c>
      <c r="K23">
        <v>0</v>
      </c>
      <c r="L23">
        <v>0</v>
      </c>
      <c r="M23">
        <v>0</v>
      </c>
      <c r="N23">
        <v>1</v>
      </c>
      <c r="O23" t="s">
        <v>18</v>
      </c>
      <c r="P23">
        <f>VLOOKUP($A23,[1]sales!$A$1:$N$2221,2,FALSE)</f>
        <v>29</v>
      </c>
      <c r="Q23">
        <f>VLOOKUP($A23,[1]sales!$A$1:$N$2221,3,FALSE)</f>
        <v>129</v>
      </c>
      <c r="R23">
        <f>VLOOKUP($A23,[1]sales!$A$1:$N$2221,4,FALSE)</f>
        <v>0</v>
      </c>
      <c r="S23">
        <f>VLOOKUP($A23,[1]sales!$A$1:$N$2221,5,FALSE)</f>
        <v>26</v>
      </c>
      <c r="T23">
        <f>VLOOKUP($A23,[1]sales!$A$1:$N$2221,6,FALSE)</f>
        <v>26</v>
      </c>
      <c r="U23">
        <f>VLOOKUP($A23,[1]sales!$A$1:$N$2221,7,FALSE)</f>
        <v>26</v>
      </c>
      <c r="V23">
        <f>VLOOKUP($A23,[1]sales!$A$1:$N$2221,8,FALSE)</f>
        <v>26</v>
      </c>
      <c r="W23">
        <f>VLOOKUP($A23,[1]sales!$A$1:$N$2221,9,FALSE)</f>
        <v>181</v>
      </c>
      <c r="X23">
        <f>VLOOKUP($A23,[1]sales!$A$1:$N$2221,10,FALSE)</f>
        <v>15</v>
      </c>
      <c r="Y23">
        <f>VLOOKUP($A23,[1]sales!$A$1:$N$2221,11,FALSE)</f>
        <v>0</v>
      </c>
      <c r="Z23">
        <f>VLOOKUP($A23,[1]sales!$A$1:$N$2221,12,FALSE)</f>
        <v>0</v>
      </c>
      <c r="AA23">
        <f>VLOOKUP($A23,[1]sales!$A$1:$N$2221,13,FALSE)</f>
        <v>0</v>
      </c>
      <c r="AB23">
        <f>VLOOKUP($A23,[1]sales!$A$1:$N$2221,14,FALSE)</f>
        <v>19</v>
      </c>
      <c r="AC23">
        <f>VLOOKUP($A23,[2]marketing!$A$1:$I$2221,2,FALSE)</f>
        <v>0</v>
      </c>
      <c r="AD23">
        <f>VLOOKUP($A23,[2]marketing!$A$1:$I$2221,3,FALSE)</f>
        <v>0</v>
      </c>
      <c r="AE23">
        <f>VLOOKUP($A23,[2]marketing!$A$1:$I$2221,4,FALSE)</f>
        <v>0</v>
      </c>
      <c r="AF23">
        <f>VLOOKUP($A23,[2]marketing!$A$1:$I$2221,5,FALSE)</f>
        <v>0</v>
      </c>
      <c r="AG23">
        <f>VLOOKUP($A23,[2]marketing!$A$1:$I$2221,6,FALSE)</f>
        <v>0</v>
      </c>
      <c r="AH23">
        <f>VLOOKUP($A23,[2]marketing!$A$1:$I$2221,7,FALSE)</f>
        <v>0</v>
      </c>
      <c r="AI23">
        <f>VLOOKUP($A23,[2]marketing!$A$1:$I$2221,8,FALSE)</f>
        <v>0</v>
      </c>
      <c r="AJ23" s="1">
        <f>VLOOKUP($A23,[2]marketing!$A$1:$I$2221,9,FALSE)</f>
        <v>44162</v>
      </c>
    </row>
    <row r="24" spans="1:36">
      <c r="A24">
        <v>2462</v>
      </c>
      <c r="B24">
        <v>179419</v>
      </c>
      <c r="C24">
        <v>0</v>
      </c>
      <c r="D24">
        <v>0</v>
      </c>
      <c r="E24">
        <v>50</v>
      </c>
      <c r="F24">
        <v>0</v>
      </c>
      <c r="G24">
        <v>0</v>
      </c>
      <c r="H24">
        <v>0</v>
      </c>
      <c r="I24">
        <v>1</v>
      </c>
      <c r="J24">
        <v>0</v>
      </c>
      <c r="K24">
        <v>0</v>
      </c>
      <c r="L24">
        <v>0</v>
      </c>
      <c r="M24">
        <v>1</v>
      </c>
      <c r="N24">
        <v>0</v>
      </c>
      <c r="O24" t="s">
        <v>19</v>
      </c>
      <c r="P24">
        <f>VLOOKUP($A24,[1]sales!$A$1:$N$2221,2,FALSE)</f>
        <v>96</v>
      </c>
      <c r="Q24">
        <f>VLOOKUP($A24,[1]sales!$A$1:$N$2221,3,FALSE)</f>
        <v>1697</v>
      </c>
      <c r="R24">
        <f>VLOOKUP($A24,[1]sales!$A$1:$N$2221,4,FALSE)</f>
        <v>287</v>
      </c>
      <c r="S24">
        <f>VLOOKUP($A24,[1]sales!$A$1:$N$2221,5,FALSE)</f>
        <v>1552</v>
      </c>
      <c r="T24">
        <f>VLOOKUP($A24,[1]sales!$A$1:$N$2221,6,FALSE)</f>
        <v>45</v>
      </c>
      <c r="U24">
        <f>VLOOKUP($A24,[1]sales!$A$1:$N$2221,7,FALSE)</f>
        <v>34</v>
      </c>
      <c r="V24">
        <f>VLOOKUP($A24,[1]sales!$A$1:$N$2221,8,FALSE)</f>
        <v>70</v>
      </c>
      <c r="W24">
        <f>VLOOKUP($A24,[1]sales!$A$1:$N$2221,9,FALSE)</f>
        <v>3545</v>
      </c>
      <c r="X24">
        <f>VLOOKUP($A24,[1]sales!$A$1:$N$2221,10,FALSE)</f>
        <v>1</v>
      </c>
      <c r="Y24">
        <f>VLOOKUP($A24,[1]sales!$A$1:$N$2221,11,FALSE)</f>
        <v>4</v>
      </c>
      <c r="Z24">
        <f>VLOOKUP($A24,[1]sales!$A$1:$N$2221,12,FALSE)</f>
        <v>6</v>
      </c>
      <c r="AA24">
        <f>VLOOKUP($A24,[1]sales!$A$1:$N$2221,13,FALSE)</f>
        <v>4</v>
      </c>
      <c r="AB24">
        <f>VLOOKUP($A24,[1]sales!$A$1:$N$2221,14,FALSE)</f>
        <v>2</v>
      </c>
      <c r="AC24">
        <f>VLOOKUP($A24,[2]marketing!$A$1:$I$2221,2,FALSE)</f>
        <v>0</v>
      </c>
      <c r="AD24">
        <f>VLOOKUP($A24,[2]marketing!$A$1:$I$2221,3,FALSE)</f>
        <v>0</v>
      </c>
      <c r="AE24">
        <f>VLOOKUP($A24,[2]marketing!$A$1:$I$2221,4,FALSE)</f>
        <v>0</v>
      </c>
      <c r="AF24">
        <f>VLOOKUP($A24,[2]marketing!$A$1:$I$2221,5,FALSE)</f>
        <v>0</v>
      </c>
      <c r="AG24">
        <f>VLOOKUP($A24,[2]marketing!$A$1:$I$2221,6,FALSE)</f>
        <v>0</v>
      </c>
      <c r="AH24">
        <f>VLOOKUP($A24,[2]marketing!$A$1:$I$2221,7,FALSE)</f>
        <v>0</v>
      </c>
      <c r="AI24">
        <f>VLOOKUP($A24,[2]marketing!$A$1:$I$2221,8,FALSE)</f>
        <v>0</v>
      </c>
      <c r="AJ24" s="1">
        <f>VLOOKUP($A24,[2]marketing!$A$1:$I$2221,9,FALSE)</f>
        <v>44161</v>
      </c>
    </row>
    <row r="25" spans="1:36">
      <c r="A25">
        <v>3027</v>
      </c>
      <c r="B25">
        <v>176320</v>
      </c>
      <c r="C25">
        <v>0</v>
      </c>
      <c r="D25">
        <v>1</v>
      </c>
      <c r="E25">
        <v>61</v>
      </c>
      <c r="F25">
        <v>0</v>
      </c>
      <c r="G25">
        <v>0</v>
      </c>
      <c r="H25">
        <v>0</v>
      </c>
      <c r="I25">
        <v>0</v>
      </c>
      <c r="J25">
        <v>1</v>
      </c>
      <c r="K25">
        <v>0</v>
      </c>
      <c r="L25">
        <v>1</v>
      </c>
      <c r="M25">
        <v>0</v>
      </c>
      <c r="N25">
        <v>0</v>
      </c>
      <c r="O25" t="s">
        <v>16</v>
      </c>
      <c r="P25">
        <f>VLOOKUP($A25,[1]sales!$A$1:$N$2221,2,FALSE)</f>
        <v>49</v>
      </c>
      <c r="Q25">
        <f>VLOOKUP($A25,[1]sales!$A$1:$N$2221,3,FALSE)</f>
        <v>1215</v>
      </c>
      <c r="R25">
        <f>VLOOKUP($A25,[1]sales!$A$1:$N$2221,4,FALSE)</f>
        <v>81</v>
      </c>
      <c r="S25">
        <f>VLOOKUP($A25,[1]sales!$A$1:$N$2221,5,FALSE)</f>
        <v>494</v>
      </c>
      <c r="T25">
        <f>VLOOKUP($A25,[1]sales!$A$1:$N$2221,6,FALSE)</f>
        <v>159</v>
      </c>
      <c r="U25">
        <f>VLOOKUP($A25,[1]sales!$A$1:$N$2221,7,FALSE)</f>
        <v>122</v>
      </c>
      <c r="V25">
        <f>VLOOKUP($A25,[1]sales!$A$1:$N$2221,8,FALSE)</f>
        <v>81</v>
      </c>
      <c r="W25">
        <f>VLOOKUP($A25,[1]sales!$A$1:$N$2221,9,FALSE)</f>
        <v>1991</v>
      </c>
      <c r="X25">
        <f>VLOOKUP($A25,[1]sales!$A$1:$N$2221,10,FALSE)</f>
        <v>2</v>
      </c>
      <c r="Y25">
        <f>VLOOKUP($A25,[1]sales!$A$1:$N$2221,11,FALSE)</f>
        <v>6</v>
      </c>
      <c r="Z25">
        <f>VLOOKUP($A25,[1]sales!$A$1:$N$2221,12,FALSE)</f>
        <v>3</v>
      </c>
      <c r="AA25">
        <f>VLOOKUP($A25,[1]sales!$A$1:$N$2221,13,FALSE)</f>
        <v>4</v>
      </c>
      <c r="AB25">
        <f>VLOOKUP($A25,[1]sales!$A$1:$N$2221,14,FALSE)</f>
        <v>2</v>
      </c>
      <c r="AC25">
        <f>VLOOKUP($A25,[2]marketing!$A$1:$I$2221,2,FALSE)</f>
        <v>0</v>
      </c>
      <c r="AD25">
        <f>VLOOKUP($A25,[2]marketing!$A$1:$I$2221,3,FALSE)</f>
        <v>0</v>
      </c>
      <c r="AE25">
        <f>VLOOKUP($A25,[2]marketing!$A$1:$I$2221,4,FALSE)</f>
        <v>0</v>
      </c>
      <c r="AF25">
        <f>VLOOKUP($A25,[2]marketing!$A$1:$I$2221,5,FALSE)</f>
        <v>0</v>
      </c>
      <c r="AG25">
        <f>VLOOKUP($A25,[2]marketing!$A$1:$I$2221,6,FALSE)</f>
        <v>0</v>
      </c>
      <c r="AH25">
        <f>VLOOKUP($A25,[2]marketing!$A$1:$I$2221,7,FALSE)</f>
        <v>0</v>
      </c>
      <c r="AI25">
        <f>VLOOKUP($A25,[2]marketing!$A$1:$I$2221,8,FALSE)</f>
        <v>0</v>
      </c>
      <c r="AJ25" s="1">
        <f>VLOOKUP($A25,[2]marketing!$A$1:$I$2221,9,FALSE)</f>
        <v>44161</v>
      </c>
    </row>
    <row r="26" spans="1:36">
      <c r="A26">
        <v>1975</v>
      </c>
      <c r="B26">
        <v>164587</v>
      </c>
      <c r="C26">
        <v>1</v>
      </c>
      <c r="D26">
        <v>1</v>
      </c>
      <c r="E26">
        <v>66</v>
      </c>
      <c r="F26">
        <v>1</v>
      </c>
      <c r="G26">
        <v>0</v>
      </c>
      <c r="H26">
        <v>0</v>
      </c>
      <c r="I26">
        <v>0</v>
      </c>
      <c r="J26">
        <v>0</v>
      </c>
      <c r="K26">
        <v>0</v>
      </c>
      <c r="L26">
        <v>1</v>
      </c>
      <c r="M26">
        <v>0</v>
      </c>
      <c r="N26">
        <v>0</v>
      </c>
      <c r="O26" t="s">
        <v>18</v>
      </c>
      <c r="P26">
        <f>VLOOKUP($A26,[1]sales!$A$1:$N$2221,2,FALSE)</f>
        <v>49</v>
      </c>
      <c r="Q26">
        <f>VLOOKUP($A26,[1]sales!$A$1:$N$2221,3,FALSE)</f>
        <v>168</v>
      </c>
      <c r="R26">
        <f>VLOOKUP($A26,[1]sales!$A$1:$N$2221,4,FALSE)</f>
        <v>0</v>
      </c>
      <c r="S26">
        <f>VLOOKUP($A26,[1]sales!$A$1:$N$2221,5,FALSE)</f>
        <v>41</v>
      </c>
      <c r="T26">
        <f>VLOOKUP($A26,[1]sales!$A$1:$N$2221,6,FALSE)</f>
        <v>0</v>
      </c>
      <c r="U26">
        <f>VLOOKUP($A26,[1]sales!$A$1:$N$2221,7,FALSE)</f>
        <v>15</v>
      </c>
      <c r="V26">
        <f>VLOOKUP($A26,[1]sales!$A$1:$N$2221,8,FALSE)</f>
        <v>51</v>
      </c>
      <c r="W26">
        <f>VLOOKUP($A26,[1]sales!$A$1:$N$2221,9,FALSE)</f>
        <v>173</v>
      </c>
      <c r="X26">
        <f>VLOOKUP($A26,[1]sales!$A$1:$N$2221,10,FALSE)</f>
        <v>2</v>
      </c>
      <c r="Y26">
        <f>VLOOKUP($A26,[1]sales!$A$1:$N$2221,11,FALSE)</f>
        <v>1</v>
      </c>
      <c r="Z26">
        <f>VLOOKUP($A26,[1]sales!$A$1:$N$2221,12,FALSE)</f>
        <v>1</v>
      </c>
      <c r="AA26">
        <f>VLOOKUP($A26,[1]sales!$A$1:$N$2221,13,FALSE)</f>
        <v>4</v>
      </c>
      <c r="AB26">
        <f>VLOOKUP($A26,[1]sales!$A$1:$N$2221,14,FALSE)</f>
        <v>3</v>
      </c>
      <c r="AC26">
        <f>VLOOKUP($A26,[2]marketing!$A$1:$I$2221,2,FALSE)</f>
        <v>0</v>
      </c>
      <c r="AD26">
        <f>VLOOKUP($A26,[2]marketing!$A$1:$I$2221,3,FALSE)</f>
        <v>0</v>
      </c>
      <c r="AE26">
        <f>VLOOKUP($A26,[2]marketing!$A$1:$I$2221,4,FALSE)</f>
        <v>0</v>
      </c>
      <c r="AF26">
        <f>VLOOKUP($A26,[2]marketing!$A$1:$I$2221,5,FALSE)</f>
        <v>0</v>
      </c>
      <c r="AG26">
        <f>VLOOKUP($A26,[2]marketing!$A$1:$I$2221,6,FALSE)</f>
        <v>0</v>
      </c>
      <c r="AH26">
        <f>VLOOKUP($A26,[2]marketing!$A$1:$I$2221,7,FALSE)</f>
        <v>0</v>
      </c>
      <c r="AI26">
        <f>VLOOKUP($A26,[2]marketing!$A$1:$I$2221,8,FALSE)</f>
        <v>0</v>
      </c>
      <c r="AJ26" s="1">
        <f>VLOOKUP($A26,[2]marketing!$A$1:$I$2221,9,FALSE)</f>
        <v>44161</v>
      </c>
    </row>
    <row r="27" spans="1:36">
      <c r="A27">
        <v>2895</v>
      </c>
      <c r="B27">
        <v>131878</v>
      </c>
      <c r="C27">
        <v>0</v>
      </c>
      <c r="D27">
        <v>1</v>
      </c>
      <c r="E27">
        <v>43</v>
      </c>
      <c r="F27">
        <v>0</v>
      </c>
      <c r="G27">
        <v>0</v>
      </c>
      <c r="H27">
        <v>1</v>
      </c>
      <c r="I27">
        <v>0</v>
      </c>
      <c r="J27">
        <v>0</v>
      </c>
      <c r="K27">
        <v>0</v>
      </c>
      <c r="L27">
        <v>0</v>
      </c>
      <c r="M27">
        <v>0</v>
      </c>
      <c r="N27">
        <v>0</v>
      </c>
      <c r="O27" t="s">
        <v>16</v>
      </c>
      <c r="P27">
        <f>VLOOKUP($A27,[1]sales!$A$1:$N$2221,2,FALSE)</f>
        <v>7</v>
      </c>
      <c r="Q27">
        <f>VLOOKUP($A27,[1]sales!$A$1:$N$2221,3,FALSE)</f>
        <v>95</v>
      </c>
      <c r="R27">
        <f>VLOOKUP($A27,[1]sales!$A$1:$N$2221,4,FALSE)</f>
        <v>17</v>
      </c>
      <c r="S27">
        <f>VLOOKUP($A27,[1]sales!$A$1:$N$2221,5,FALSE)</f>
        <v>21</v>
      </c>
      <c r="T27">
        <f>VLOOKUP($A27,[1]sales!$A$1:$N$2221,6,FALSE)</f>
        <v>41</v>
      </c>
      <c r="U27">
        <f>VLOOKUP($A27,[1]sales!$A$1:$N$2221,7,FALSE)</f>
        <v>21</v>
      </c>
      <c r="V27">
        <f>VLOOKUP($A27,[1]sales!$A$1:$N$2221,8,FALSE)</f>
        <v>95</v>
      </c>
      <c r="W27">
        <f>VLOOKUP($A27,[1]sales!$A$1:$N$2221,9,FALSE)</f>
        <v>99</v>
      </c>
      <c r="X27">
        <f>VLOOKUP($A27,[1]sales!$A$1:$N$2221,10,FALSE)</f>
        <v>1</v>
      </c>
      <c r="Y27">
        <f>VLOOKUP($A27,[1]sales!$A$1:$N$2221,11,FALSE)</f>
        <v>1</v>
      </c>
      <c r="Z27">
        <f>VLOOKUP($A27,[1]sales!$A$1:$N$2221,12,FALSE)</f>
        <v>0</v>
      </c>
      <c r="AA27">
        <f>VLOOKUP($A27,[1]sales!$A$1:$N$2221,13,FALSE)</f>
        <v>4</v>
      </c>
      <c r="AB27">
        <f>VLOOKUP($A27,[1]sales!$A$1:$N$2221,14,FALSE)</f>
        <v>3</v>
      </c>
      <c r="AC27">
        <f>VLOOKUP($A27,[2]marketing!$A$1:$I$2221,2,FALSE)</f>
        <v>0</v>
      </c>
      <c r="AD27">
        <f>VLOOKUP($A27,[2]marketing!$A$1:$I$2221,3,FALSE)</f>
        <v>0</v>
      </c>
      <c r="AE27">
        <f>VLOOKUP($A27,[2]marketing!$A$1:$I$2221,4,FALSE)</f>
        <v>0</v>
      </c>
      <c r="AF27">
        <f>VLOOKUP($A27,[2]marketing!$A$1:$I$2221,5,FALSE)</f>
        <v>0</v>
      </c>
      <c r="AG27">
        <f>VLOOKUP($A27,[2]marketing!$A$1:$I$2221,6,FALSE)</f>
        <v>0</v>
      </c>
      <c r="AH27">
        <f>VLOOKUP($A27,[2]marketing!$A$1:$I$2221,7,FALSE)</f>
        <v>0</v>
      </c>
      <c r="AI27">
        <f>VLOOKUP($A27,[2]marketing!$A$1:$I$2221,8,FALSE)</f>
        <v>0</v>
      </c>
      <c r="AJ27" s="1">
        <f>VLOOKUP($A27,[2]marketing!$A$1:$I$2221,9,FALSE)</f>
        <v>44161</v>
      </c>
    </row>
    <row r="28" spans="1:36">
      <c r="A28">
        <v>1962</v>
      </c>
      <c r="B28">
        <v>104861</v>
      </c>
      <c r="C28">
        <v>0</v>
      </c>
      <c r="D28">
        <v>0</v>
      </c>
      <c r="E28">
        <v>55</v>
      </c>
      <c r="F28">
        <v>1</v>
      </c>
      <c r="G28">
        <v>0</v>
      </c>
      <c r="H28">
        <v>0</v>
      </c>
      <c r="I28">
        <v>0</v>
      </c>
      <c r="J28">
        <v>0</v>
      </c>
      <c r="K28">
        <v>0</v>
      </c>
      <c r="L28">
        <v>1</v>
      </c>
      <c r="M28">
        <v>0</v>
      </c>
      <c r="N28">
        <v>0</v>
      </c>
      <c r="O28" t="s">
        <v>17</v>
      </c>
      <c r="P28">
        <f>VLOOKUP($A28,[1]sales!$A$1:$N$2221,2,FALSE)</f>
        <v>20</v>
      </c>
      <c r="Q28">
        <f>VLOOKUP($A28,[1]sales!$A$1:$N$2221,3,FALSE)</f>
        <v>43</v>
      </c>
      <c r="R28">
        <f>VLOOKUP($A28,[1]sales!$A$1:$N$2221,4,FALSE)</f>
        <v>22</v>
      </c>
      <c r="S28">
        <f>VLOOKUP($A28,[1]sales!$A$1:$N$2221,5,FALSE)</f>
        <v>22</v>
      </c>
      <c r="T28">
        <f>VLOOKUP($A28,[1]sales!$A$1:$N$2221,6,FALSE)</f>
        <v>22</v>
      </c>
      <c r="U28">
        <f>VLOOKUP($A28,[1]sales!$A$1:$N$2221,7,FALSE)</f>
        <v>0</v>
      </c>
      <c r="V28">
        <f>VLOOKUP($A28,[1]sales!$A$1:$N$2221,8,FALSE)</f>
        <v>22</v>
      </c>
      <c r="W28">
        <f>VLOOKUP($A28,[1]sales!$A$1:$N$2221,9,FALSE)</f>
        <v>86</v>
      </c>
      <c r="X28">
        <f>VLOOKUP($A28,[1]sales!$A$1:$N$2221,10,FALSE)</f>
        <v>0</v>
      </c>
      <c r="Y28">
        <f>VLOOKUP($A28,[1]sales!$A$1:$N$2221,11,FALSE)</f>
        <v>0</v>
      </c>
      <c r="Z28">
        <f>VLOOKUP($A28,[1]sales!$A$1:$N$2221,12,FALSE)</f>
        <v>0</v>
      </c>
      <c r="AA28">
        <f>VLOOKUP($A28,[1]sales!$A$1:$N$2221,13,FALSE)</f>
        <v>0</v>
      </c>
      <c r="AB28">
        <f>VLOOKUP($A28,[1]sales!$A$1:$N$2221,14,FALSE)</f>
        <v>14</v>
      </c>
      <c r="AC28">
        <f>VLOOKUP($A28,[2]marketing!$A$1:$I$2221,2,FALSE)</f>
        <v>0</v>
      </c>
      <c r="AD28">
        <f>VLOOKUP($A28,[2]marketing!$A$1:$I$2221,3,FALSE)</f>
        <v>0</v>
      </c>
      <c r="AE28">
        <f>VLOOKUP($A28,[2]marketing!$A$1:$I$2221,4,FALSE)</f>
        <v>0</v>
      </c>
      <c r="AF28">
        <f>VLOOKUP($A28,[2]marketing!$A$1:$I$2221,5,FALSE)</f>
        <v>0</v>
      </c>
      <c r="AG28">
        <f>VLOOKUP($A28,[2]marketing!$A$1:$I$2221,6,FALSE)</f>
        <v>0</v>
      </c>
      <c r="AH28">
        <f>VLOOKUP($A28,[2]marketing!$A$1:$I$2221,7,FALSE)</f>
        <v>0</v>
      </c>
      <c r="AI28">
        <f>VLOOKUP($A28,[2]marketing!$A$1:$I$2221,8,FALSE)</f>
        <v>0</v>
      </c>
      <c r="AJ28" s="1">
        <f>VLOOKUP($A28,[2]marketing!$A$1:$I$2221,9,FALSE)</f>
        <v>44161</v>
      </c>
    </row>
    <row r="29" spans="1:36">
      <c r="A29">
        <v>2250</v>
      </c>
      <c r="B29">
        <v>185485</v>
      </c>
      <c r="C29">
        <v>0</v>
      </c>
      <c r="D29">
        <v>0</v>
      </c>
      <c r="E29">
        <v>62</v>
      </c>
      <c r="F29">
        <v>0</v>
      </c>
      <c r="G29">
        <v>0</v>
      </c>
      <c r="H29">
        <v>1</v>
      </c>
      <c r="I29">
        <v>0</v>
      </c>
      <c r="J29">
        <v>0</v>
      </c>
      <c r="K29">
        <v>0</v>
      </c>
      <c r="L29">
        <v>0</v>
      </c>
      <c r="M29">
        <v>0</v>
      </c>
      <c r="N29">
        <v>0</v>
      </c>
      <c r="O29" t="s">
        <v>17</v>
      </c>
      <c r="P29">
        <f>VLOOKUP($A29,[1]sales!$A$1:$N$2221,2,FALSE)</f>
        <v>73</v>
      </c>
      <c r="Q29">
        <f>VLOOKUP($A29,[1]sales!$A$1:$N$2221,3,FALSE)</f>
        <v>1367</v>
      </c>
      <c r="R29">
        <f>VLOOKUP($A29,[1]sales!$A$1:$N$2221,4,FALSE)</f>
        <v>56</v>
      </c>
      <c r="S29">
        <f>VLOOKUP($A29,[1]sales!$A$1:$N$2221,5,FALSE)</f>
        <v>1326</v>
      </c>
      <c r="T29">
        <f>VLOOKUP($A29,[1]sales!$A$1:$N$2221,6,FALSE)</f>
        <v>95</v>
      </c>
      <c r="U29">
        <f>VLOOKUP($A29,[1]sales!$A$1:$N$2221,7,FALSE)</f>
        <v>39</v>
      </c>
      <c r="V29">
        <f>VLOOKUP($A29,[1]sales!$A$1:$N$2221,8,FALSE)</f>
        <v>117</v>
      </c>
      <c r="W29">
        <f>VLOOKUP($A29,[1]sales!$A$1:$N$2221,9,FALSE)</f>
        <v>2766</v>
      </c>
      <c r="X29">
        <f>VLOOKUP($A29,[1]sales!$A$1:$N$2221,10,FALSE)</f>
        <v>1</v>
      </c>
      <c r="Y29">
        <f>VLOOKUP($A29,[1]sales!$A$1:$N$2221,11,FALSE)</f>
        <v>6</v>
      </c>
      <c r="Z29">
        <f>VLOOKUP($A29,[1]sales!$A$1:$N$2221,12,FALSE)</f>
        <v>6</v>
      </c>
      <c r="AA29">
        <f>VLOOKUP($A29,[1]sales!$A$1:$N$2221,13,FALSE)</f>
        <v>6</v>
      </c>
      <c r="AB29">
        <f>VLOOKUP($A29,[1]sales!$A$1:$N$2221,14,FALSE)</f>
        <v>2</v>
      </c>
      <c r="AC29">
        <f>VLOOKUP($A29,[2]marketing!$A$1:$I$2221,2,FALSE)</f>
        <v>0</v>
      </c>
      <c r="AD29">
        <f>VLOOKUP($A29,[2]marketing!$A$1:$I$2221,3,FALSE)</f>
        <v>0</v>
      </c>
      <c r="AE29">
        <f>VLOOKUP($A29,[2]marketing!$A$1:$I$2221,4,FALSE)</f>
        <v>0</v>
      </c>
      <c r="AF29">
        <f>VLOOKUP($A29,[2]marketing!$A$1:$I$2221,5,FALSE)</f>
        <v>0</v>
      </c>
      <c r="AG29">
        <f>VLOOKUP($A29,[2]marketing!$A$1:$I$2221,6,FALSE)</f>
        <v>0</v>
      </c>
      <c r="AH29">
        <f>VLOOKUP($A29,[2]marketing!$A$1:$I$2221,7,FALSE)</f>
        <v>0</v>
      </c>
      <c r="AI29">
        <f>VLOOKUP($A29,[2]marketing!$A$1:$I$2221,8,FALSE)</f>
        <v>0</v>
      </c>
      <c r="AJ29" s="1">
        <f>VLOOKUP($A29,[2]marketing!$A$1:$I$2221,9,FALSE)</f>
        <v>44160</v>
      </c>
    </row>
    <row r="30" spans="1:36">
      <c r="A30">
        <v>1139</v>
      </c>
      <c r="B30">
        <v>149605</v>
      </c>
      <c r="C30">
        <v>0</v>
      </c>
      <c r="D30">
        <v>0</v>
      </c>
      <c r="E30">
        <v>54</v>
      </c>
      <c r="F30">
        <v>0</v>
      </c>
      <c r="G30">
        <v>1</v>
      </c>
      <c r="H30">
        <v>0</v>
      </c>
      <c r="I30">
        <v>0</v>
      </c>
      <c r="J30">
        <v>0</v>
      </c>
      <c r="K30">
        <v>0</v>
      </c>
      <c r="L30">
        <v>0</v>
      </c>
      <c r="M30">
        <v>1</v>
      </c>
      <c r="N30">
        <v>0</v>
      </c>
      <c r="O30" t="s">
        <v>15</v>
      </c>
      <c r="P30">
        <f>VLOOKUP($A30,[1]sales!$A$1:$N$2221,2,FALSE)</f>
        <v>65</v>
      </c>
      <c r="Q30">
        <f>VLOOKUP($A30,[1]sales!$A$1:$N$2221,3,FALSE)</f>
        <v>127</v>
      </c>
      <c r="R30">
        <f>VLOOKUP($A30,[1]sales!$A$1:$N$2221,4,FALSE)</f>
        <v>48</v>
      </c>
      <c r="S30">
        <f>VLOOKUP($A30,[1]sales!$A$1:$N$2221,5,FALSE)</f>
        <v>87</v>
      </c>
      <c r="T30">
        <f>VLOOKUP($A30,[1]sales!$A$1:$N$2221,6,FALSE)</f>
        <v>36</v>
      </c>
      <c r="U30">
        <f>VLOOKUP($A30,[1]sales!$A$1:$N$2221,7,FALSE)</f>
        <v>60</v>
      </c>
      <c r="V30">
        <f>VLOOKUP($A30,[1]sales!$A$1:$N$2221,8,FALSE)</f>
        <v>24</v>
      </c>
      <c r="W30">
        <f>VLOOKUP($A30,[1]sales!$A$1:$N$2221,9,FALSE)</f>
        <v>335</v>
      </c>
      <c r="X30">
        <f>VLOOKUP($A30,[1]sales!$A$1:$N$2221,10,FALSE)</f>
        <v>1</v>
      </c>
      <c r="Y30">
        <f>VLOOKUP($A30,[1]sales!$A$1:$N$2221,11,FALSE)</f>
        <v>2</v>
      </c>
      <c r="Z30">
        <f>VLOOKUP($A30,[1]sales!$A$1:$N$2221,12,FALSE)</f>
        <v>1</v>
      </c>
      <c r="AA30">
        <f>VLOOKUP($A30,[1]sales!$A$1:$N$2221,13,FALSE)</f>
        <v>4</v>
      </c>
      <c r="AB30">
        <f>VLOOKUP($A30,[1]sales!$A$1:$N$2221,14,FALSE)</f>
        <v>3</v>
      </c>
      <c r="AC30">
        <f>VLOOKUP($A30,[2]marketing!$A$1:$I$2221,2,FALSE)</f>
        <v>0</v>
      </c>
      <c r="AD30">
        <f>VLOOKUP($A30,[2]marketing!$A$1:$I$2221,3,FALSE)</f>
        <v>0</v>
      </c>
      <c r="AE30">
        <f>VLOOKUP($A30,[2]marketing!$A$1:$I$2221,4,FALSE)</f>
        <v>0</v>
      </c>
      <c r="AF30">
        <f>VLOOKUP($A30,[2]marketing!$A$1:$I$2221,5,FALSE)</f>
        <v>0</v>
      </c>
      <c r="AG30">
        <f>VLOOKUP($A30,[2]marketing!$A$1:$I$2221,6,FALSE)</f>
        <v>0</v>
      </c>
      <c r="AH30">
        <f>VLOOKUP($A30,[2]marketing!$A$1:$I$2221,7,FALSE)</f>
        <v>0</v>
      </c>
      <c r="AI30">
        <f>VLOOKUP($A30,[2]marketing!$A$1:$I$2221,8,FALSE)</f>
        <v>0</v>
      </c>
      <c r="AJ30" s="1">
        <f>VLOOKUP($A30,[2]marketing!$A$1:$I$2221,9,FALSE)</f>
        <v>44160</v>
      </c>
    </row>
    <row r="31" spans="1:36">
      <c r="A31">
        <v>2922</v>
      </c>
      <c r="B31">
        <v>183891</v>
      </c>
      <c r="C31">
        <v>0</v>
      </c>
      <c r="D31">
        <v>1</v>
      </c>
      <c r="E31">
        <v>46</v>
      </c>
      <c r="F31">
        <v>0</v>
      </c>
      <c r="G31">
        <v>1</v>
      </c>
      <c r="H31">
        <v>0</v>
      </c>
      <c r="I31">
        <v>0</v>
      </c>
      <c r="J31">
        <v>0</v>
      </c>
      <c r="K31">
        <v>0</v>
      </c>
      <c r="L31">
        <v>0</v>
      </c>
      <c r="M31">
        <v>1</v>
      </c>
      <c r="N31">
        <v>0</v>
      </c>
      <c r="O31" t="s">
        <v>17</v>
      </c>
      <c r="P31">
        <f>VLOOKUP($A31,[1]sales!$A$1:$N$2221,2,FALSE)</f>
        <v>24</v>
      </c>
      <c r="Q31">
        <f>VLOOKUP($A31,[1]sales!$A$1:$N$2221,3,FALSE)</f>
        <v>476</v>
      </c>
      <c r="R31">
        <f>VLOOKUP($A31,[1]sales!$A$1:$N$2221,4,FALSE)</f>
        <v>83</v>
      </c>
      <c r="S31">
        <f>VLOOKUP($A31,[1]sales!$A$1:$N$2221,5,FALSE)</f>
        <v>767</v>
      </c>
      <c r="T31">
        <f>VLOOKUP($A31,[1]sales!$A$1:$N$2221,6,FALSE)</f>
        <v>243</v>
      </c>
      <c r="U31">
        <f>VLOOKUP($A31,[1]sales!$A$1:$N$2221,7,FALSE)</f>
        <v>186</v>
      </c>
      <c r="V31">
        <f>VLOOKUP($A31,[1]sales!$A$1:$N$2221,8,FALSE)</f>
        <v>33</v>
      </c>
      <c r="W31">
        <f>VLOOKUP($A31,[1]sales!$A$1:$N$2221,9,FALSE)</f>
        <v>1723</v>
      </c>
      <c r="X31">
        <f>VLOOKUP($A31,[1]sales!$A$1:$N$2221,10,FALSE)</f>
        <v>1</v>
      </c>
      <c r="Y31">
        <f>VLOOKUP($A31,[1]sales!$A$1:$N$2221,11,FALSE)</f>
        <v>4</v>
      </c>
      <c r="Z31">
        <f>VLOOKUP($A31,[1]sales!$A$1:$N$2221,12,FALSE)</f>
        <v>7</v>
      </c>
      <c r="AA31">
        <f>VLOOKUP($A31,[1]sales!$A$1:$N$2221,13,FALSE)</f>
        <v>10</v>
      </c>
      <c r="AB31">
        <f>VLOOKUP($A31,[1]sales!$A$1:$N$2221,14,FALSE)</f>
        <v>1</v>
      </c>
      <c r="AC31">
        <f>VLOOKUP($A31,[2]marketing!$A$1:$I$2221,2,FALSE)</f>
        <v>0</v>
      </c>
      <c r="AD31">
        <f>VLOOKUP($A31,[2]marketing!$A$1:$I$2221,3,FALSE)</f>
        <v>0</v>
      </c>
      <c r="AE31">
        <f>VLOOKUP($A31,[2]marketing!$A$1:$I$2221,4,FALSE)</f>
        <v>0</v>
      </c>
      <c r="AF31">
        <f>VLOOKUP($A31,[2]marketing!$A$1:$I$2221,5,FALSE)</f>
        <v>0</v>
      </c>
      <c r="AG31">
        <f>VLOOKUP($A31,[2]marketing!$A$1:$I$2221,6,FALSE)</f>
        <v>0</v>
      </c>
      <c r="AH31">
        <f>VLOOKUP($A31,[2]marketing!$A$1:$I$2221,7,FALSE)</f>
        <v>0</v>
      </c>
      <c r="AI31">
        <f>VLOOKUP($A31,[2]marketing!$A$1:$I$2221,8,FALSE)</f>
        <v>0</v>
      </c>
      <c r="AJ31" s="1">
        <f>VLOOKUP($A31,[2]marketing!$A$1:$I$2221,9,FALSE)</f>
        <v>44159</v>
      </c>
    </row>
    <row r="32" spans="1:36">
      <c r="A32">
        <v>3093</v>
      </c>
      <c r="B32">
        <v>150116</v>
      </c>
      <c r="C32">
        <v>1</v>
      </c>
      <c r="D32">
        <v>1</v>
      </c>
      <c r="E32">
        <v>63</v>
      </c>
      <c r="F32">
        <v>0</v>
      </c>
      <c r="G32">
        <v>0</v>
      </c>
      <c r="H32">
        <v>0</v>
      </c>
      <c r="I32">
        <v>1</v>
      </c>
      <c r="J32">
        <v>0</v>
      </c>
      <c r="K32">
        <v>0</v>
      </c>
      <c r="L32">
        <v>1</v>
      </c>
      <c r="M32">
        <v>0</v>
      </c>
      <c r="N32">
        <v>0</v>
      </c>
      <c r="O32" t="s">
        <v>16</v>
      </c>
      <c r="P32">
        <f>VLOOKUP($A32,[1]sales!$A$1:$N$2221,2,FALSE)</f>
        <v>68</v>
      </c>
      <c r="Q32">
        <f>VLOOKUP($A32,[1]sales!$A$1:$N$2221,3,FALSE)</f>
        <v>162</v>
      </c>
      <c r="R32">
        <f>VLOOKUP($A32,[1]sales!$A$1:$N$2221,4,FALSE)</f>
        <v>0</v>
      </c>
      <c r="S32">
        <f>VLOOKUP($A32,[1]sales!$A$1:$N$2221,5,FALSE)</f>
        <v>30</v>
      </c>
      <c r="T32">
        <f>VLOOKUP($A32,[1]sales!$A$1:$N$2221,6,FALSE)</f>
        <v>0</v>
      </c>
      <c r="U32">
        <f>VLOOKUP($A32,[1]sales!$A$1:$N$2221,7,FALSE)</f>
        <v>0</v>
      </c>
      <c r="V32">
        <f>VLOOKUP($A32,[1]sales!$A$1:$N$2221,8,FALSE)</f>
        <v>6</v>
      </c>
      <c r="W32">
        <f>VLOOKUP($A32,[1]sales!$A$1:$N$2221,9,FALSE)</f>
        <v>186</v>
      </c>
      <c r="X32">
        <f>VLOOKUP($A32,[1]sales!$A$1:$N$2221,10,FALSE)</f>
        <v>2</v>
      </c>
      <c r="Y32">
        <f>VLOOKUP($A32,[1]sales!$A$1:$N$2221,11,FALSE)</f>
        <v>1</v>
      </c>
      <c r="Z32">
        <f>VLOOKUP($A32,[1]sales!$A$1:$N$2221,12,FALSE)</f>
        <v>0</v>
      </c>
      <c r="AA32">
        <f>VLOOKUP($A32,[1]sales!$A$1:$N$2221,13,FALSE)</f>
        <v>4</v>
      </c>
      <c r="AB32">
        <f>VLOOKUP($A32,[1]sales!$A$1:$N$2221,14,FALSE)</f>
        <v>5</v>
      </c>
      <c r="AC32">
        <f>VLOOKUP($A32,[2]marketing!$A$1:$I$2221,2,FALSE)</f>
        <v>0</v>
      </c>
      <c r="AD32">
        <f>VLOOKUP($A32,[2]marketing!$A$1:$I$2221,3,FALSE)</f>
        <v>1</v>
      </c>
      <c r="AE32">
        <f>VLOOKUP($A32,[2]marketing!$A$1:$I$2221,4,FALSE)</f>
        <v>0</v>
      </c>
      <c r="AF32">
        <f>VLOOKUP($A32,[2]marketing!$A$1:$I$2221,5,FALSE)</f>
        <v>0</v>
      </c>
      <c r="AG32">
        <f>VLOOKUP($A32,[2]marketing!$A$1:$I$2221,6,FALSE)</f>
        <v>0</v>
      </c>
      <c r="AH32">
        <f>VLOOKUP($A32,[2]marketing!$A$1:$I$2221,7,FALSE)</f>
        <v>0</v>
      </c>
      <c r="AI32">
        <f>VLOOKUP($A32,[2]marketing!$A$1:$I$2221,8,FALSE)</f>
        <v>0</v>
      </c>
      <c r="AJ32" s="1">
        <f>VLOOKUP($A32,[2]marketing!$A$1:$I$2221,9,FALSE)</f>
        <v>44159</v>
      </c>
    </row>
    <row r="33" spans="1:36">
      <c r="A33">
        <v>1864</v>
      </c>
      <c r="B33">
        <v>151111</v>
      </c>
      <c r="C33">
        <v>1</v>
      </c>
      <c r="D33">
        <v>1</v>
      </c>
      <c r="E33">
        <v>39</v>
      </c>
      <c r="F33">
        <v>0</v>
      </c>
      <c r="G33">
        <v>1</v>
      </c>
      <c r="H33">
        <v>0</v>
      </c>
      <c r="I33">
        <v>0</v>
      </c>
      <c r="J33">
        <v>0</v>
      </c>
      <c r="K33">
        <v>0</v>
      </c>
      <c r="L33">
        <v>0</v>
      </c>
      <c r="M33">
        <v>0</v>
      </c>
      <c r="N33">
        <v>0</v>
      </c>
      <c r="O33" t="s">
        <v>20</v>
      </c>
      <c r="P33">
        <f>VLOOKUP($A33,[1]sales!$A$1:$N$2221,2,FALSE)</f>
        <v>83</v>
      </c>
      <c r="Q33">
        <f>VLOOKUP($A33,[1]sales!$A$1:$N$2221,3,FALSE)</f>
        <v>65</v>
      </c>
      <c r="R33">
        <f>VLOOKUP($A33,[1]sales!$A$1:$N$2221,4,FALSE)</f>
        <v>0</v>
      </c>
      <c r="S33">
        <f>VLOOKUP($A33,[1]sales!$A$1:$N$2221,5,FALSE)</f>
        <v>56</v>
      </c>
      <c r="T33">
        <f>VLOOKUP($A33,[1]sales!$A$1:$N$2221,6,FALSE)</f>
        <v>18</v>
      </c>
      <c r="U33">
        <f>VLOOKUP($A33,[1]sales!$A$1:$N$2221,7,FALSE)</f>
        <v>15</v>
      </c>
      <c r="V33">
        <f>VLOOKUP($A33,[1]sales!$A$1:$N$2221,8,FALSE)</f>
        <v>9</v>
      </c>
      <c r="W33">
        <f>VLOOKUP($A33,[1]sales!$A$1:$N$2221,9,FALSE)</f>
        <v>145</v>
      </c>
      <c r="X33">
        <f>VLOOKUP($A33,[1]sales!$A$1:$N$2221,10,FALSE)</f>
        <v>2</v>
      </c>
      <c r="Y33">
        <f>VLOOKUP($A33,[1]sales!$A$1:$N$2221,11,FALSE)</f>
        <v>2</v>
      </c>
      <c r="Z33">
        <f>VLOOKUP($A33,[1]sales!$A$1:$N$2221,12,FALSE)</f>
        <v>0</v>
      </c>
      <c r="AA33">
        <f>VLOOKUP($A33,[1]sales!$A$1:$N$2221,13,FALSE)</f>
        <v>3</v>
      </c>
      <c r="AB33">
        <f>VLOOKUP($A33,[1]sales!$A$1:$N$2221,14,FALSE)</f>
        <v>6</v>
      </c>
      <c r="AC33">
        <f>VLOOKUP($A33,[2]marketing!$A$1:$I$2221,2,FALSE)</f>
        <v>0</v>
      </c>
      <c r="AD33">
        <f>VLOOKUP($A33,[2]marketing!$A$1:$I$2221,3,FALSE)</f>
        <v>0</v>
      </c>
      <c r="AE33">
        <f>VLOOKUP($A33,[2]marketing!$A$1:$I$2221,4,FALSE)</f>
        <v>0</v>
      </c>
      <c r="AF33">
        <f>VLOOKUP($A33,[2]marketing!$A$1:$I$2221,5,FALSE)</f>
        <v>0</v>
      </c>
      <c r="AG33">
        <f>VLOOKUP($A33,[2]marketing!$A$1:$I$2221,6,FALSE)</f>
        <v>0</v>
      </c>
      <c r="AH33">
        <f>VLOOKUP($A33,[2]marketing!$A$1:$I$2221,7,FALSE)</f>
        <v>0</v>
      </c>
      <c r="AI33">
        <f>VLOOKUP($A33,[2]marketing!$A$1:$I$2221,8,FALSE)</f>
        <v>0</v>
      </c>
      <c r="AJ33" s="1">
        <f>VLOOKUP($A33,[2]marketing!$A$1:$I$2221,9,FALSE)</f>
        <v>44158</v>
      </c>
    </row>
    <row r="34" spans="1:36">
      <c r="A34">
        <v>2087</v>
      </c>
      <c r="B34">
        <v>150870</v>
      </c>
      <c r="C34">
        <v>0</v>
      </c>
      <c r="D34">
        <v>1</v>
      </c>
      <c r="E34">
        <v>68</v>
      </c>
      <c r="F34">
        <v>0</v>
      </c>
      <c r="G34">
        <v>1</v>
      </c>
      <c r="H34">
        <v>0</v>
      </c>
      <c r="I34">
        <v>0</v>
      </c>
      <c r="J34">
        <v>0</v>
      </c>
      <c r="K34">
        <v>0</v>
      </c>
      <c r="L34">
        <v>0</v>
      </c>
      <c r="M34">
        <v>0</v>
      </c>
      <c r="N34">
        <v>1</v>
      </c>
      <c r="O34" t="s">
        <v>15</v>
      </c>
      <c r="P34">
        <f>VLOOKUP($A34,[1]sales!$A$1:$N$2221,2,FALSE)</f>
        <v>13</v>
      </c>
      <c r="Q34">
        <f>VLOOKUP($A34,[1]sales!$A$1:$N$2221,3,FALSE)</f>
        <v>157</v>
      </c>
      <c r="R34">
        <f>VLOOKUP($A34,[1]sales!$A$1:$N$2221,4,FALSE)</f>
        <v>0</v>
      </c>
      <c r="S34">
        <f>VLOOKUP($A34,[1]sales!$A$1:$N$2221,5,FALSE)</f>
        <v>24</v>
      </c>
      <c r="T34">
        <f>VLOOKUP($A34,[1]sales!$A$1:$N$2221,6,FALSE)</f>
        <v>0</v>
      </c>
      <c r="U34">
        <f>VLOOKUP($A34,[1]sales!$A$1:$N$2221,7,FALSE)</f>
        <v>0</v>
      </c>
      <c r="V34">
        <f>VLOOKUP($A34,[1]sales!$A$1:$N$2221,8,FALSE)</f>
        <v>6</v>
      </c>
      <c r="W34">
        <f>VLOOKUP($A34,[1]sales!$A$1:$N$2221,9,FALSE)</f>
        <v>175</v>
      </c>
      <c r="X34">
        <f>VLOOKUP($A34,[1]sales!$A$1:$N$2221,10,FALSE)</f>
        <v>1</v>
      </c>
      <c r="Y34">
        <f>VLOOKUP($A34,[1]sales!$A$1:$N$2221,11,FALSE)</f>
        <v>2</v>
      </c>
      <c r="Z34">
        <f>VLOOKUP($A34,[1]sales!$A$1:$N$2221,12,FALSE)</f>
        <v>0</v>
      </c>
      <c r="AA34">
        <f>VLOOKUP($A34,[1]sales!$A$1:$N$2221,13,FALSE)</f>
        <v>3</v>
      </c>
      <c r="AB34">
        <f>VLOOKUP($A34,[1]sales!$A$1:$N$2221,14,FALSE)</f>
        <v>5</v>
      </c>
      <c r="AC34">
        <f>VLOOKUP($A34,[2]marketing!$A$1:$I$2221,2,FALSE)</f>
        <v>0</v>
      </c>
      <c r="AD34">
        <f>VLOOKUP($A34,[2]marketing!$A$1:$I$2221,3,FALSE)</f>
        <v>0</v>
      </c>
      <c r="AE34">
        <f>VLOOKUP($A34,[2]marketing!$A$1:$I$2221,4,FALSE)</f>
        <v>0</v>
      </c>
      <c r="AF34">
        <f>VLOOKUP($A34,[2]marketing!$A$1:$I$2221,5,FALSE)</f>
        <v>0</v>
      </c>
      <c r="AG34">
        <f>VLOOKUP($A34,[2]marketing!$A$1:$I$2221,6,FALSE)</f>
        <v>0</v>
      </c>
      <c r="AH34">
        <f>VLOOKUP($A34,[2]marketing!$A$1:$I$2221,7,FALSE)</f>
        <v>0</v>
      </c>
      <c r="AI34">
        <f>VLOOKUP($A34,[2]marketing!$A$1:$I$2221,8,FALSE)</f>
        <v>0</v>
      </c>
      <c r="AJ34" s="1">
        <f>VLOOKUP($A34,[2]marketing!$A$1:$I$2221,9,FALSE)</f>
        <v>44158</v>
      </c>
    </row>
    <row r="35" spans="1:36">
      <c r="A35">
        <v>2614</v>
      </c>
      <c r="B35">
        <v>144078</v>
      </c>
      <c r="C35">
        <v>1</v>
      </c>
      <c r="D35">
        <v>1</v>
      </c>
      <c r="E35">
        <v>51</v>
      </c>
      <c r="F35">
        <v>0</v>
      </c>
      <c r="G35">
        <v>1</v>
      </c>
      <c r="H35">
        <v>0</v>
      </c>
      <c r="I35">
        <v>0</v>
      </c>
      <c r="J35">
        <v>0</v>
      </c>
      <c r="K35">
        <v>0</v>
      </c>
      <c r="L35">
        <v>1</v>
      </c>
      <c r="M35">
        <v>0</v>
      </c>
      <c r="N35">
        <v>0</v>
      </c>
      <c r="O35" t="s">
        <v>20</v>
      </c>
      <c r="P35">
        <f>VLOOKUP($A35,[1]sales!$A$1:$N$2221,2,FALSE)</f>
        <v>17</v>
      </c>
      <c r="Q35">
        <f>VLOOKUP($A35,[1]sales!$A$1:$N$2221,3,FALSE)</f>
        <v>78</v>
      </c>
      <c r="R35">
        <f>VLOOKUP($A35,[1]sales!$A$1:$N$2221,4,FALSE)</f>
        <v>3</v>
      </c>
      <c r="S35">
        <f>VLOOKUP($A35,[1]sales!$A$1:$N$2221,5,FALSE)</f>
        <v>33</v>
      </c>
      <c r="T35">
        <f>VLOOKUP($A35,[1]sales!$A$1:$N$2221,6,FALSE)</f>
        <v>7</v>
      </c>
      <c r="U35">
        <f>VLOOKUP($A35,[1]sales!$A$1:$N$2221,7,FALSE)</f>
        <v>0</v>
      </c>
      <c r="V35">
        <f>VLOOKUP($A35,[1]sales!$A$1:$N$2221,8,FALSE)</f>
        <v>13</v>
      </c>
      <c r="W35">
        <f>VLOOKUP($A35,[1]sales!$A$1:$N$2221,9,FALSE)</f>
        <v>108</v>
      </c>
      <c r="X35">
        <f>VLOOKUP($A35,[1]sales!$A$1:$N$2221,10,FALSE)</f>
        <v>2</v>
      </c>
      <c r="Y35">
        <f>VLOOKUP($A35,[1]sales!$A$1:$N$2221,11,FALSE)</f>
        <v>2</v>
      </c>
      <c r="Z35">
        <f>VLOOKUP($A35,[1]sales!$A$1:$N$2221,12,FALSE)</f>
        <v>0</v>
      </c>
      <c r="AA35">
        <f>VLOOKUP($A35,[1]sales!$A$1:$N$2221,13,FALSE)</f>
        <v>3</v>
      </c>
      <c r="AB35">
        <f>VLOOKUP($A35,[1]sales!$A$1:$N$2221,14,FALSE)</f>
        <v>5</v>
      </c>
      <c r="AC35">
        <f>VLOOKUP($A35,[2]marketing!$A$1:$I$2221,2,FALSE)</f>
        <v>0</v>
      </c>
      <c r="AD35">
        <f>VLOOKUP($A35,[2]marketing!$A$1:$I$2221,3,FALSE)</f>
        <v>0</v>
      </c>
      <c r="AE35">
        <f>VLOOKUP($A35,[2]marketing!$A$1:$I$2221,4,FALSE)</f>
        <v>0</v>
      </c>
      <c r="AF35">
        <f>VLOOKUP($A35,[2]marketing!$A$1:$I$2221,5,FALSE)</f>
        <v>0</v>
      </c>
      <c r="AG35">
        <f>VLOOKUP($A35,[2]marketing!$A$1:$I$2221,6,FALSE)</f>
        <v>0</v>
      </c>
      <c r="AH35">
        <f>VLOOKUP($A35,[2]marketing!$A$1:$I$2221,7,FALSE)</f>
        <v>0</v>
      </c>
      <c r="AI35">
        <f>VLOOKUP($A35,[2]marketing!$A$1:$I$2221,8,FALSE)</f>
        <v>0</v>
      </c>
      <c r="AJ35" s="1">
        <f>VLOOKUP($A35,[2]marketing!$A$1:$I$2221,9,FALSE)</f>
        <v>44158</v>
      </c>
    </row>
    <row r="36" spans="1:36">
      <c r="A36">
        <v>2001</v>
      </c>
      <c r="B36">
        <v>134961</v>
      </c>
      <c r="C36">
        <v>1</v>
      </c>
      <c r="D36">
        <v>0</v>
      </c>
      <c r="E36">
        <v>47</v>
      </c>
      <c r="F36">
        <v>0</v>
      </c>
      <c r="G36">
        <v>1</v>
      </c>
      <c r="H36">
        <v>0</v>
      </c>
      <c r="I36">
        <v>0</v>
      </c>
      <c r="J36">
        <v>0</v>
      </c>
      <c r="K36">
        <v>0</v>
      </c>
      <c r="L36">
        <v>1</v>
      </c>
      <c r="M36">
        <v>0</v>
      </c>
      <c r="N36">
        <v>0</v>
      </c>
      <c r="O36" t="s">
        <v>16</v>
      </c>
      <c r="P36">
        <f>VLOOKUP($A36,[1]sales!$A$1:$N$2221,2,FALSE)</f>
        <v>77</v>
      </c>
      <c r="Q36">
        <f>VLOOKUP($A36,[1]sales!$A$1:$N$2221,3,FALSE)</f>
        <v>174</v>
      </c>
      <c r="R36">
        <f>VLOOKUP($A36,[1]sales!$A$1:$N$2221,4,FALSE)</f>
        <v>8</v>
      </c>
      <c r="S36">
        <f>VLOOKUP($A36,[1]sales!$A$1:$N$2221,5,FALSE)</f>
        <v>100</v>
      </c>
      <c r="T36">
        <f>VLOOKUP($A36,[1]sales!$A$1:$N$2221,6,FALSE)</f>
        <v>15</v>
      </c>
      <c r="U36">
        <f>VLOOKUP($A36,[1]sales!$A$1:$N$2221,7,FALSE)</f>
        <v>4</v>
      </c>
      <c r="V36">
        <f>VLOOKUP($A36,[1]sales!$A$1:$N$2221,8,FALSE)</f>
        <v>4</v>
      </c>
      <c r="W36">
        <f>VLOOKUP($A36,[1]sales!$A$1:$N$2221,9,FALSE)</f>
        <v>297</v>
      </c>
      <c r="X36">
        <f>VLOOKUP($A36,[1]sales!$A$1:$N$2221,10,FALSE)</f>
        <v>3</v>
      </c>
      <c r="Y36">
        <f>VLOOKUP($A36,[1]sales!$A$1:$N$2221,11,FALSE)</f>
        <v>3</v>
      </c>
      <c r="Z36">
        <f>VLOOKUP($A36,[1]sales!$A$1:$N$2221,12,FALSE)</f>
        <v>1</v>
      </c>
      <c r="AA36">
        <f>VLOOKUP($A36,[1]sales!$A$1:$N$2221,13,FALSE)</f>
        <v>3</v>
      </c>
      <c r="AB36">
        <f>VLOOKUP($A36,[1]sales!$A$1:$N$2221,14,FALSE)</f>
        <v>7</v>
      </c>
      <c r="AC36">
        <f>VLOOKUP($A36,[2]marketing!$A$1:$I$2221,2,FALSE)</f>
        <v>0</v>
      </c>
      <c r="AD36">
        <f>VLOOKUP($A36,[2]marketing!$A$1:$I$2221,3,FALSE)</f>
        <v>0</v>
      </c>
      <c r="AE36">
        <f>VLOOKUP($A36,[2]marketing!$A$1:$I$2221,4,FALSE)</f>
        <v>0</v>
      </c>
      <c r="AF36">
        <f>VLOOKUP($A36,[2]marketing!$A$1:$I$2221,5,FALSE)</f>
        <v>0</v>
      </c>
      <c r="AG36">
        <f>VLOOKUP($A36,[2]marketing!$A$1:$I$2221,6,FALSE)</f>
        <v>0</v>
      </c>
      <c r="AH36">
        <f>VLOOKUP($A36,[2]marketing!$A$1:$I$2221,7,FALSE)</f>
        <v>0</v>
      </c>
      <c r="AI36">
        <f>VLOOKUP($A36,[2]marketing!$A$1:$I$2221,8,FALSE)</f>
        <v>0</v>
      </c>
      <c r="AJ36" s="1">
        <f>VLOOKUP($A36,[2]marketing!$A$1:$I$2221,9,FALSE)</f>
        <v>44158</v>
      </c>
    </row>
    <row r="37" spans="1:36">
      <c r="A37">
        <v>2539</v>
      </c>
      <c r="B37">
        <v>179865</v>
      </c>
      <c r="C37">
        <v>0</v>
      </c>
      <c r="D37">
        <v>1</v>
      </c>
      <c r="E37">
        <v>66</v>
      </c>
      <c r="F37">
        <v>1</v>
      </c>
      <c r="G37">
        <v>0</v>
      </c>
      <c r="H37">
        <v>0</v>
      </c>
      <c r="I37">
        <v>0</v>
      </c>
      <c r="J37">
        <v>0</v>
      </c>
      <c r="K37">
        <v>0</v>
      </c>
      <c r="L37">
        <v>1</v>
      </c>
      <c r="M37">
        <v>0</v>
      </c>
      <c r="N37">
        <v>0</v>
      </c>
      <c r="O37" t="s">
        <v>18</v>
      </c>
      <c r="P37">
        <f>VLOOKUP($A37,[1]sales!$A$1:$N$2221,2,FALSE)</f>
        <v>12</v>
      </c>
      <c r="Q37">
        <f>VLOOKUP($A37,[1]sales!$A$1:$N$2221,3,FALSE)</f>
        <v>160</v>
      </c>
      <c r="R37">
        <f>VLOOKUP($A37,[1]sales!$A$1:$N$2221,4,FALSE)</f>
        <v>223</v>
      </c>
      <c r="S37">
        <f>VLOOKUP($A37,[1]sales!$A$1:$N$2221,5,FALSE)</f>
        <v>626</v>
      </c>
      <c r="T37">
        <f>VLOOKUP($A37,[1]sales!$A$1:$N$2221,6,FALSE)</f>
        <v>417</v>
      </c>
      <c r="U37">
        <f>VLOOKUP($A37,[1]sales!$A$1:$N$2221,7,FALSE)</f>
        <v>273</v>
      </c>
      <c r="V37">
        <f>VLOOKUP($A37,[1]sales!$A$1:$N$2221,8,FALSE)</f>
        <v>86</v>
      </c>
      <c r="W37">
        <f>VLOOKUP($A37,[1]sales!$A$1:$N$2221,9,FALSE)</f>
        <v>1613</v>
      </c>
      <c r="X37">
        <f>VLOOKUP($A37,[1]sales!$A$1:$N$2221,10,FALSE)</f>
        <v>1</v>
      </c>
      <c r="Y37">
        <f>VLOOKUP($A37,[1]sales!$A$1:$N$2221,11,FALSE)</f>
        <v>5</v>
      </c>
      <c r="Z37">
        <f>VLOOKUP($A37,[1]sales!$A$1:$N$2221,12,FALSE)</f>
        <v>10</v>
      </c>
      <c r="AA37">
        <f>VLOOKUP($A37,[1]sales!$A$1:$N$2221,13,FALSE)</f>
        <v>5</v>
      </c>
      <c r="AB37">
        <f>VLOOKUP($A37,[1]sales!$A$1:$N$2221,14,FALSE)</f>
        <v>1</v>
      </c>
      <c r="AC37">
        <f>VLOOKUP($A37,[2]marketing!$A$1:$I$2221,2,FALSE)</f>
        <v>0</v>
      </c>
      <c r="AD37">
        <f>VLOOKUP($A37,[2]marketing!$A$1:$I$2221,3,FALSE)</f>
        <v>0</v>
      </c>
      <c r="AE37">
        <f>VLOOKUP($A37,[2]marketing!$A$1:$I$2221,4,FALSE)</f>
        <v>0</v>
      </c>
      <c r="AF37">
        <f>VLOOKUP($A37,[2]marketing!$A$1:$I$2221,5,FALSE)</f>
        <v>0</v>
      </c>
      <c r="AG37">
        <f>VLOOKUP($A37,[2]marketing!$A$1:$I$2221,6,FALSE)</f>
        <v>0</v>
      </c>
      <c r="AH37">
        <f>VLOOKUP($A37,[2]marketing!$A$1:$I$2221,7,FALSE)</f>
        <v>0</v>
      </c>
      <c r="AI37">
        <f>VLOOKUP($A37,[2]marketing!$A$1:$I$2221,8,FALSE)</f>
        <v>0</v>
      </c>
      <c r="AJ37" s="1">
        <f>VLOOKUP($A37,[2]marketing!$A$1:$I$2221,9,FALSE)</f>
        <v>44157</v>
      </c>
    </row>
    <row r="38" spans="1:36">
      <c r="A38">
        <v>1516</v>
      </c>
      <c r="B38">
        <v>157954</v>
      </c>
      <c r="C38">
        <v>1</v>
      </c>
      <c r="D38">
        <v>1</v>
      </c>
      <c r="E38">
        <v>43</v>
      </c>
      <c r="F38">
        <v>0</v>
      </c>
      <c r="G38">
        <v>0</v>
      </c>
      <c r="H38">
        <v>0</v>
      </c>
      <c r="I38">
        <v>1</v>
      </c>
      <c r="J38">
        <v>0</v>
      </c>
      <c r="K38">
        <v>0</v>
      </c>
      <c r="L38">
        <v>0</v>
      </c>
      <c r="M38">
        <v>1</v>
      </c>
      <c r="N38">
        <v>0</v>
      </c>
      <c r="O38" t="s">
        <v>20</v>
      </c>
      <c r="P38">
        <f>VLOOKUP($A38,[1]sales!$A$1:$N$2221,2,FALSE)</f>
        <v>52</v>
      </c>
      <c r="Q38">
        <f>VLOOKUP($A38,[1]sales!$A$1:$N$2221,3,FALSE)</f>
        <v>1243</v>
      </c>
      <c r="R38">
        <f>VLOOKUP($A38,[1]sales!$A$1:$N$2221,4,FALSE)</f>
        <v>11</v>
      </c>
      <c r="S38">
        <f>VLOOKUP($A38,[1]sales!$A$1:$N$2221,5,FALSE)</f>
        <v>65</v>
      </c>
      <c r="T38">
        <f>VLOOKUP($A38,[1]sales!$A$1:$N$2221,6,FALSE)</f>
        <v>0</v>
      </c>
      <c r="U38">
        <f>VLOOKUP($A38,[1]sales!$A$1:$N$2221,7,FALSE)</f>
        <v>0</v>
      </c>
      <c r="V38">
        <f>VLOOKUP($A38,[1]sales!$A$1:$N$2221,8,FALSE)</f>
        <v>25</v>
      </c>
      <c r="W38">
        <f>VLOOKUP($A38,[1]sales!$A$1:$N$2221,9,FALSE)</f>
        <v>1295</v>
      </c>
      <c r="X38">
        <f>VLOOKUP($A38,[1]sales!$A$1:$N$2221,10,FALSE)</f>
        <v>7</v>
      </c>
      <c r="Y38">
        <f>VLOOKUP($A38,[1]sales!$A$1:$N$2221,11,FALSE)</f>
        <v>8</v>
      </c>
      <c r="Z38">
        <f>VLOOKUP($A38,[1]sales!$A$1:$N$2221,12,FALSE)</f>
        <v>2</v>
      </c>
      <c r="AA38">
        <f>VLOOKUP($A38,[1]sales!$A$1:$N$2221,13,FALSE)</f>
        <v>6</v>
      </c>
      <c r="AB38">
        <f>VLOOKUP($A38,[1]sales!$A$1:$N$2221,14,FALSE)</f>
        <v>7</v>
      </c>
      <c r="AC38">
        <f>VLOOKUP($A38,[2]marketing!$A$1:$I$2221,2,FALSE)</f>
        <v>0</v>
      </c>
      <c r="AD38">
        <f>VLOOKUP($A38,[2]marketing!$A$1:$I$2221,3,FALSE)</f>
        <v>1</v>
      </c>
      <c r="AE38">
        <f>VLOOKUP($A38,[2]marketing!$A$1:$I$2221,4,FALSE)</f>
        <v>0</v>
      </c>
      <c r="AF38">
        <f>VLOOKUP($A38,[2]marketing!$A$1:$I$2221,5,FALSE)</f>
        <v>0</v>
      </c>
      <c r="AG38">
        <f>VLOOKUP($A38,[2]marketing!$A$1:$I$2221,6,FALSE)</f>
        <v>0</v>
      </c>
      <c r="AH38">
        <f>VLOOKUP($A38,[2]marketing!$A$1:$I$2221,7,FALSE)</f>
        <v>0</v>
      </c>
      <c r="AI38">
        <f>VLOOKUP($A38,[2]marketing!$A$1:$I$2221,8,FALSE)</f>
        <v>0</v>
      </c>
      <c r="AJ38" s="1">
        <f>VLOOKUP($A38,[2]marketing!$A$1:$I$2221,9,FALSE)</f>
        <v>44157</v>
      </c>
    </row>
    <row r="39" spans="1:36">
      <c r="A39">
        <v>2439</v>
      </c>
      <c r="B39">
        <v>116531</v>
      </c>
      <c r="C39">
        <v>1</v>
      </c>
      <c r="D39">
        <v>0</v>
      </c>
      <c r="E39">
        <v>42</v>
      </c>
      <c r="F39">
        <v>0</v>
      </c>
      <c r="G39">
        <v>0</v>
      </c>
      <c r="H39">
        <v>0</v>
      </c>
      <c r="I39">
        <v>1</v>
      </c>
      <c r="J39">
        <v>0</v>
      </c>
      <c r="K39">
        <v>0</v>
      </c>
      <c r="L39">
        <v>1</v>
      </c>
      <c r="M39">
        <v>0</v>
      </c>
      <c r="N39">
        <v>0</v>
      </c>
      <c r="O39" t="s">
        <v>16</v>
      </c>
      <c r="P39">
        <f>VLOOKUP($A39,[1]sales!$A$1:$N$2221,2,FALSE)</f>
        <v>43</v>
      </c>
      <c r="Q39">
        <f>VLOOKUP($A39,[1]sales!$A$1:$N$2221,3,FALSE)</f>
        <v>14</v>
      </c>
      <c r="R39">
        <f>VLOOKUP($A39,[1]sales!$A$1:$N$2221,4,FALSE)</f>
        <v>92</v>
      </c>
      <c r="S39">
        <f>VLOOKUP($A39,[1]sales!$A$1:$N$2221,5,FALSE)</f>
        <v>42</v>
      </c>
      <c r="T39">
        <f>VLOOKUP($A39,[1]sales!$A$1:$N$2221,6,FALSE)</f>
        <v>49</v>
      </c>
      <c r="U39">
        <f>VLOOKUP($A39,[1]sales!$A$1:$N$2221,7,FALSE)</f>
        <v>35</v>
      </c>
      <c r="V39">
        <f>VLOOKUP($A39,[1]sales!$A$1:$N$2221,8,FALSE)</f>
        <v>78</v>
      </c>
      <c r="W39">
        <f>VLOOKUP($A39,[1]sales!$A$1:$N$2221,9,FALSE)</f>
        <v>155</v>
      </c>
      <c r="X39">
        <f>VLOOKUP($A39,[1]sales!$A$1:$N$2221,10,FALSE)</f>
        <v>3</v>
      </c>
      <c r="Y39">
        <f>VLOOKUP($A39,[1]sales!$A$1:$N$2221,11,FALSE)</f>
        <v>3</v>
      </c>
      <c r="Z39">
        <f>VLOOKUP($A39,[1]sales!$A$1:$N$2221,12,FALSE)</f>
        <v>0</v>
      </c>
      <c r="AA39">
        <f>VLOOKUP($A39,[1]sales!$A$1:$N$2221,13,FALSE)</f>
        <v>3</v>
      </c>
      <c r="AB39">
        <f>VLOOKUP($A39,[1]sales!$A$1:$N$2221,14,FALSE)</f>
        <v>7</v>
      </c>
      <c r="AC39">
        <f>VLOOKUP($A39,[2]marketing!$A$1:$I$2221,2,FALSE)</f>
        <v>0</v>
      </c>
      <c r="AD39">
        <f>VLOOKUP($A39,[2]marketing!$A$1:$I$2221,3,FALSE)</f>
        <v>0</v>
      </c>
      <c r="AE39">
        <f>VLOOKUP($A39,[2]marketing!$A$1:$I$2221,4,FALSE)</f>
        <v>0</v>
      </c>
      <c r="AF39">
        <f>VLOOKUP($A39,[2]marketing!$A$1:$I$2221,5,FALSE)</f>
        <v>0</v>
      </c>
      <c r="AG39">
        <f>VLOOKUP($A39,[2]marketing!$A$1:$I$2221,6,FALSE)</f>
        <v>0</v>
      </c>
      <c r="AH39">
        <f>VLOOKUP($A39,[2]marketing!$A$1:$I$2221,7,FALSE)</f>
        <v>0</v>
      </c>
      <c r="AI39">
        <f>VLOOKUP($A39,[2]marketing!$A$1:$I$2221,8,FALSE)</f>
        <v>0</v>
      </c>
      <c r="AJ39" s="1">
        <f>VLOOKUP($A39,[2]marketing!$A$1:$I$2221,9,FALSE)</f>
        <v>44157</v>
      </c>
    </row>
    <row r="40" spans="1:36">
      <c r="A40">
        <v>2685</v>
      </c>
      <c r="B40">
        <v>183512</v>
      </c>
      <c r="C40">
        <v>0</v>
      </c>
      <c r="D40">
        <v>0</v>
      </c>
      <c r="E40">
        <v>34</v>
      </c>
      <c r="F40">
        <v>0</v>
      </c>
      <c r="G40">
        <v>1</v>
      </c>
      <c r="H40">
        <v>0</v>
      </c>
      <c r="I40">
        <v>0</v>
      </c>
      <c r="J40">
        <v>0</v>
      </c>
      <c r="K40">
        <v>0</v>
      </c>
      <c r="L40">
        <v>1</v>
      </c>
      <c r="M40">
        <v>0</v>
      </c>
      <c r="N40">
        <v>0</v>
      </c>
      <c r="O40" t="s">
        <v>16</v>
      </c>
      <c r="P40">
        <f>VLOOKUP($A40,[1]sales!$A$1:$N$2221,2,FALSE)</f>
        <v>31</v>
      </c>
      <c r="Q40">
        <f>VLOOKUP($A40,[1]sales!$A$1:$N$2221,3,FALSE)</f>
        <v>2329</v>
      </c>
      <c r="R40">
        <f>VLOOKUP($A40,[1]sales!$A$1:$N$2221,4,FALSE)</f>
        <v>134</v>
      </c>
      <c r="S40">
        <f>VLOOKUP($A40,[1]sales!$A$1:$N$2221,5,FALSE)</f>
        <v>1835</v>
      </c>
      <c r="T40">
        <f>VLOOKUP($A40,[1]sales!$A$1:$N$2221,6,FALSE)</f>
        <v>176</v>
      </c>
      <c r="U40">
        <f>VLOOKUP($A40,[1]sales!$A$1:$N$2221,7,FALSE)</f>
        <v>44</v>
      </c>
      <c r="V40">
        <f>VLOOKUP($A40,[1]sales!$A$1:$N$2221,8,FALSE)</f>
        <v>222</v>
      </c>
      <c r="W40">
        <f>VLOOKUP($A40,[1]sales!$A$1:$N$2221,9,FALSE)</f>
        <v>4296</v>
      </c>
      <c r="X40">
        <f>VLOOKUP($A40,[1]sales!$A$1:$N$2221,10,FALSE)</f>
        <v>1</v>
      </c>
      <c r="Y40">
        <f>VLOOKUP($A40,[1]sales!$A$1:$N$2221,11,FALSE)</f>
        <v>4</v>
      </c>
      <c r="Z40">
        <f>VLOOKUP($A40,[1]sales!$A$1:$N$2221,12,FALSE)</f>
        <v>7</v>
      </c>
      <c r="AA40">
        <f>VLOOKUP($A40,[1]sales!$A$1:$N$2221,13,FALSE)</f>
        <v>10</v>
      </c>
      <c r="AB40">
        <f>VLOOKUP($A40,[1]sales!$A$1:$N$2221,14,FALSE)</f>
        <v>1</v>
      </c>
      <c r="AC40">
        <f>VLOOKUP($A40,[2]marketing!$A$1:$I$2221,2,FALSE)</f>
        <v>1</v>
      </c>
      <c r="AD40">
        <f>VLOOKUP($A40,[2]marketing!$A$1:$I$2221,3,FALSE)</f>
        <v>0</v>
      </c>
      <c r="AE40">
        <f>VLOOKUP($A40,[2]marketing!$A$1:$I$2221,4,FALSE)</f>
        <v>1</v>
      </c>
      <c r="AF40">
        <f>VLOOKUP($A40,[2]marketing!$A$1:$I$2221,5,FALSE)</f>
        <v>1</v>
      </c>
      <c r="AG40">
        <f>VLOOKUP($A40,[2]marketing!$A$1:$I$2221,6,FALSE)</f>
        <v>1</v>
      </c>
      <c r="AH40">
        <f>VLOOKUP($A40,[2]marketing!$A$1:$I$2221,7,FALSE)</f>
        <v>0</v>
      </c>
      <c r="AI40">
        <f>VLOOKUP($A40,[2]marketing!$A$1:$I$2221,8,FALSE)</f>
        <v>1</v>
      </c>
      <c r="AJ40" s="1">
        <f>VLOOKUP($A40,[2]marketing!$A$1:$I$2221,9,FALSE)</f>
        <v>44156</v>
      </c>
    </row>
    <row r="41" spans="1:36">
      <c r="A41">
        <v>2937</v>
      </c>
      <c r="B41">
        <v>144359</v>
      </c>
      <c r="C41">
        <v>1</v>
      </c>
      <c r="D41">
        <v>1</v>
      </c>
      <c r="E41">
        <v>42</v>
      </c>
      <c r="F41">
        <v>0</v>
      </c>
      <c r="G41">
        <v>1</v>
      </c>
      <c r="H41">
        <v>0</v>
      </c>
      <c r="I41">
        <v>0</v>
      </c>
      <c r="J41">
        <v>0</v>
      </c>
      <c r="K41">
        <v>0</v>
      </c>
      <c r="L41">
        <v>1</v>
      </c>
      <c r="M41">
        <v>0</v>
      </c>
      <c r="N41">
        <v>0</v>
      </c>
      <c r="O41" t="s">
        <v>16</v>
      </c>
      <c r="P41">
        <f>VLOOKUP($A41,[1]sales!$A$1:$N$2221,2,FALSE)</f>
        <v>19</v>
      </c>
      <c r="Q41">
        <f>VLOOKUP($A41,[1]sales!$A$1:$N$2221,3,FALSE)</f>
        <v>65</v>
      </c>
      <c r="R41">
        <f>VLOOKUP($A41,[1]sales!$A$1:$N$2221,4,FALSE)</f>
        <v>0</v>
      </c>
      <c r="S41">
        <f>VLOOKUP($A41,[1]sales!$A$1:$N$2221,5,FALSE)</f>
        <v>46</v>
      </c>
      <c r="T41">
        <f>VLOOKUP($A41,[1]sales!$A$1:$N$2221,6,FALSE)</f>
        <v>23</v>
      </c>
      <c r="U41">
        <f>VLOOKUP($A41,[1]sales!$A$1:$N$2221,7,FALSE)</f>
        <v>10</v>
      </c>
      <c r="V41">
        <f>VLOOKUP($A41,[1]sales!$A$1:$N$2221,8,FALSE)</f>
        <v>3</v>
      </c>
      <c r="W41">
        <f>VLOOKUP($A41,[1]sales!$A$1:$N$2221,9,FALSE)</f>
        <v>140</v>
      </c>
      <c r="X41">
        <f>VLOOKUP($A41,[1]sales!$A$1:$N$2221,10,FALSE)</f>
        <v>3</v>
      </c>
      <c r="Y41">
        <f>VLOOKUP($A41,[1]sales!$A$1:$N$2221,11,FALSE)</f>
        <v>2</v>
      </c>
      <c r="Z41">
        <f>VLOOKUP($A41,[1]sales!$A$1:$N$2221,12,FALSE)</f>
        <v>0</v>
      </c>
      <c r="AA41">
        <f>VLOOKUP($A41,[1]sales!$A$1:$N$2221,13,FALSE)</f>
        <v>4</v>
      </c>
      <c r="AB41">
        <f>VLOOKUP($A41,[1]sales!$A$1:$N$2221,14,FALSE)</f>
        <v>3</v>
      </c>
      <c r="AC41">
        <f>VLOOKUP($A41,[2]marketing!$A$1:$I$2221,2,FALSE)</f>
        <v>0</v>
      </c>
      <c r="AD41">
        <f>VLOOKUP($A41,[2]marketing!$A$1:$I$2221,3,FALSE)</f>
        <v>0</v>
      </c>
      <c r="AE41">
        <f>VLOOKUP($A41,[2]marketing!$A$1:$I$2221,4,FALSE)</f>
        <v>0</v>
      </c>
      <c r="AF41">
        <f>VLOOKUP($A41,[2]marketing!$A$1:$I$2221,5,FALSE)</f>
        <v>0</v>
      </c>
      <c r="AG41">
        <f>VLOOKUP($A41,[2]marketing!$A$1:$I$2221,6,FALSE)</f>
        <v>0</v>
      </c>
      <c r="AH41">
        <f>VLOOKUP($A41,[2]marketing!$A$1:$I$2221,7,FALSE)</f>
        <v>0</v>
      </c>
      <c r="AI41">
        <f>VLOOKUP($A41,[2]marketing!$A$1:$I$2221,8,FALSE)</f>
        <v>0</v>
      </c>
      <c r="AJ41" s="1">
        <f>VLOOKUP($A41,[2]marketing!$A$1:$I$2221,9,FALSE)</f>
        <v>44156</v>
      </c>
    </row>
    <row r="42" spans="1:36">
      <c r="A42">
        <v>1249</v>
      </c>
      <c r="B42">
        <v>144159</v>
      </c>
      <c r="C42">
        <v>1</v>
      </c>
      <c r="D42">
        <v>0</v>
      </c>
      <c r="E42">
        <v>50</v>
      </c>
      <c r="F42">
        <v>0</v>
      </c>
      <c r="G42">
        <v>1</v>
      </c>
      <c r="H42">
        <v>0</v>
      </c>
      <c r="I42">
        <v>0</v>
      </c>
      <c r="J42">
        <v>0</v>
      </c>
      <c r="K42">
        <v>0</v>
      </c>
      <c r="L42">
        <v>0</v>
      </c>
      <c r="M42">
        <v>1</v>
      </c>
      <c r="N42">
        <v>0</v>
      </c>
      <c r="O42" t="s">
        <v>18</v>
      </c>
      <c r="P42">
        <f>VLOOKUP($A42,[1]sales!$A$1:$N$2221,2,FALSE)</f>
        <v>85</v>
      </c>
      <c r="Q42">
        <f>VLOOKUP($A42,[1]sales!$A$1:$N$2221,3,FALSE)</f>
        <v>545</v>
      </c>
      <c r="R42">
        <f>VLOOKUP($A42,[1]sales!$A$1:$N$2221,4,FALSE)</f>
        <v>7</v>
      </c>
      <c r="S42">
        <f>VLOOKUP($A42,[1]sales!$A$1:$N$2221,5,FALSE)</f>
        <v>202</v>
      </c>
      <c r="T42">
        <f>VLOOKUP($A42,[1]sales!$A$1:$N$2221,6,FALSE)</f>
        <v>78</v>
      </c>
      <c r="U42">
        <f>VLOOKUP($A42,[1]sales!$A$1:$N$2221,7,FALSE)</f>
        <v>42</v>
      </c>
      <c r="V42">
        <f>VLOOKUP($A42,[1]sales!$A$1:$N$2221,8,FALSE)</f>
        <v>23</v>
      </c>
      <c r="W42">
        <f>VLOOKUP($A42,[1]sales!$A$1:$N$2221,9,FALSE)</f>
        <v>852</v>
      </c>
      <c r="X42">
        <f>VLOOKUP($A42,[1]sales!$A$1:$N$2221,10,FALSE)</f>
        <v>4</v>
      </c>
      <c r="Y42">
        <f>VLOOKUP($A42,[1]sales!$A$1:$N$2221,11,FALSE)</f>
        <v>4</v>
      </c>
      <c r="Z42">
        <f>VLOOKUP($A42,[1]sales!$A$1:$N$2221,12,FALSE)</f>
        <v>1</v>
      </c>
      <c r="AA42">
        <f>VLOOKUP($A42,[1]sales!$A$1:$N$2221,13,FALSE)</f>
        <v>6</v>
      </c>
      <c r="AB42">
        <f>VLOOKUP($A42,[1]sales!$A$1:$N$2221,14,FALSE)</f>
        <v>5</v>
      </c>
      <c r="AC42">
        <f>VLOOKUP($A42,[2]marketing!$A$1:$I$2221,2,FALSE)</f>
        <v>0</v>
      </c>
      <c r="AD42">
        <f>VLOOKUP($A42,[2]marketing!$A$1:$I$2221,3,FALSE)</f>
        <v>0</v>
      </c>
      <c r="AE42">
        <f>VLOOKUP($A42,[2]marketing!$A$1:$I$2221,4,FALSE)</f>
        <v>0</v>
      </c>
      <c r="AF42">
        <f>VLOOKUP($A42,[2]marketing!$A$1:$I$2221,5,FALSE)</f>
        <v>0</v>
      </c>
      <c r="AG42">
        <f>VLOOKUP($A42,[2]marketing!$A$1:$I$2221,6,FALSE)</f>
        <v>0</v>
      </c>
      <c r="AH42">
        <f>VLOOKUP($A42,[2]marketing!$A$1:$I$2221,7,FALSE)</f>
        <v>0</v>
      </c>
      <c r="AI42">
        <f>VLOOKUP($A42,[2]marketing!$A$1:$I$2221,8,FALSE)</f>
        <v>0</v>
      </c>
      <c r="AJ42" s="1">
        <f>VLOOKUP($A42,[2]marketing!$A$1:$I$2221,9,FALSE)</f>
        <v>44156</v>
      </c>
    </row>
    <row r="43" spans="1:36">
      <c r="A43">
        <v>1331</v>
      </c>
      <c r="B43">
        <v>184835</v>
      </c>
      <c r="C43">
        <v>0</v>
      </c>
      <c r="D43">
        <v>0</v>
      </c>
      <c r="E43">
        <v>50</v>
      </c>
      <c r="F43">
        <v>1</v>
      </c>
      <c r="G43">
        <v>0</v>
      </c>
      <c r="H43">
        <v>0</v>
      </c>
      <c r="I43">
        <v>0</v>
      </c>
      <c r="J43">
        <v>0</v>
      </c>
      <c r="K43">
        <v>0</v>
      </c>
      <c r="L43">
        <v>1</v>
      </c>
      <c r="M43">
        <v>0</v>
      </c>
      <c r="N43">
        <v>0</v>
      </c>
      <c r="O43" t="s">
        <v>15</v>
      </c>
      <c r="P43">
        <f>VLOOKUP($A43,[1]sales!$A$1:$N$2221,2,FALSE)</f>
        <v>0</v>
      </c>
      <c r="Q43">
        <f>VLOOKUP($A43,[1]sales!$A$1:$N$2221,3,FALSE)</f>
        <v>412</v>
      </c>
      <c r="R43">
        <f>VLOOKUP($A43,[1]sales!$A$1:$N$2221,4,FALSE)</f>
        <v>227</v>
      </c>
      <c r="S43">
        <f>VLOOKUP($A43,[1]sales!$A$1:$N$2221,5,FALSE)</f>
        <v>826</v>
      </c>
      <c r="T43">
        <f>VLOOKUP($A43,[1]sales!$A$1:$N$2221,6,FALSE)</f>
        <v>242</v>
      </c>
      <c r="U43">
        <f>VLOOKUP($A43,[1]sales!$A$1:$N$2221,7,FALSE)</f>
        <v>412</v>
      </c>
      <c r="V43">
        <f>VLOOKUP($A43,[1]sales!$A$1:$N$2221,8,FALSE)</f>
        <v>475</v>
      </c>
      <c r="W43">
        <f>VLOOKUP($A43,[1]sales!$A$1:$N$2221,9,FALSE)</f>
        <v>1643</v>
      </c>
      <c r="X43">
        <f>VLOOKUP($A43,[1]sales!$A$1:$N$2221,10,FALSE)</f>
        <v>1</v>
      </c>
      <c r="Y43">
        <f>VLOOKUP($A43,[1]sales!$A$1:$N$2221,11,FALSE)</f>
        <v>4</v>
      </c>
      <c r="Z43">
        <f>VLOOKUP($A43,[1]sales!$A$1:$N$2221,12,FALSE)</f>
        <v>4</v>
      </c>
      <c r="AA43">
        <f>VLOOKUP($A43,[1]sales!$A$1:$N$2221,13,FALSE)</f>
        <v>6</v>
      </c>
      <c r="AB43">
        <f>VLOOKUP($A43,[1]sales!$A$1:$N$2221,14,FALSE)</f>
        <v>1</v>
      </c>
      <c r="AC43">
        <f>VLOOKUP($A43,[2]marketing!$A$1:$I$2221,2,FALSE)</f>
        <v>0</v>
      </c>
      <c r="AD43">
        <f>VLOOKUP($A43,[2]marketing!$A$1:$I$2221,3,FALSE)</f>
        <v>0</v>
      </c>
      <c r="AE43">
        <f>VLOOKUP($A43,[2]marketing!$A$1:$I$2221,4,FALSE)</f>
        <v>0</v>
      </c>
      <c r="AF43">
        <f>VLOOKUP($A43,[2]marketing!$A$1:$I$2221,5,FALSE)</f>
        <v>0</v>
      </c>
      <c r="AG43">
        <f>VLOOKUP($A43,[2]marketing!$A$1:$I$2221,6,FALSE)</f>
        <v>0</v>
      </c>
      <c r="AH43">
        <f>VLOOKUP($A43,[2]marketing!$A$1:$I$2221,7,FALSE)</f>
        <v>0</v>
      </c>
      <c r="AI43">
        <f>VLOOKUP($A43,[2]marketing!$A$1:$I$2221,8,FALSE)</f>
        <v>1</v>
      </c>
      <c r="AJ43" s="1">
        <f>VLOOKUP($A43,[2]marketing!$A$1:$I$2221,9,FALSE)</f>
        <v>44155</v>
      </c>
    </row>
    <row r="44" spans="1:36">
      <c r="A44">
        <v>2623</v>
      </c>
      <c r="B44">
        <v>158684</v>
      </c>
      <c r="C44">
        <v>0</v>
      </c>
      <c r="D44">
        <v>0</v>
      </c>
      <c r="E44">
        <v>39</v>
      </c>
      <c r="F44">
        <v>0</v>
      </c>
      <c r="G44">
        <v>0</v>
      </c>
      <c r="H44">
        <v>1</v>
      </c>
      <c r="I44">
        <v>0</v>
      </c>
      <c r="J44">
        <v>0</v>
      </c>
      <c r="K44">
        <v>0</v>
      </c>
      <c r="L44">
        <v>1</v>
      </c>
      <c r="M44">
        <v>0</v>
      </c>
      <c r="N44">
        <v>0</v>
      </c>
      <c r="O44" t="s">
        <v>18</v>
      </c>
      <c r="P44">
        <f>VLOOKUP($A44,[1]sales!$A$1:$N$2221,2,FALSE)</f>
        <v>71</v>
      </c>
      <c r="Q44">
        <f>VLOOKUP($A44,[1]sales!$A$1:$N$2221,3,FALSE)</f>
        <v>1295</v>
      </c>
      <c r="R44">
        <f>VLOOKUP($A44,[1]sales!$A$1:$N$2221,4,FALSE)</f>
        <v>95</v>
      </c>
      <c r="S44">
        <f>VLOOKUP($A44,[1]sales!$A$1:$N$2221,5,FALSE)</f>
        <v>484</v>
      </c>
      <c r="T44">
        <f>VLOOKUP($A44,[1]sales!$A$1:$N$2221,6,FALSE)</f>
        <v>76</v>
      </c>
      <c r="U44">
        <f>VLOOKUP($A44,[1]sales!$A$1:$N$2221,7,FALSE)</f>
        <v>19</v>
      </c>
      <c r="V44">
        <f>VLOOKUP($A44,[1]sales!$A$1:$N$2221,8,FALSE)</f>
        <v>230</v>
      </c>
      <c r="W44">
        <f>VLOOKUP($A44,[1]sales!$A$1:$N$2221,9,FALSE)</f>
        <v>1739</v>
      </c>
      <c r="X44">
        <f>VLOOKUP($A44,[1]sales!$A$1:$N$2221,10,FALSE)</f>
        <v>1</v>
      </c>
      <c r="Y44">
        <f>VLOOKUP($A44,[1]sales!$A$1:$N$2221,11,FALSE)</f>
        <v>5</v>
      </c>
      <c r="Z44">
        <f>VLOOKUP($A44,[1]sales!$A$1:$N$2221,12,FALSE)</f>
        <v>3</v>
      </c>
      <c r="AA44">
        <f>VLOOKUP($A44,[1]sales!$A$1:$N$2221,13,FALSE)</f>
        <v>12</v>
      </c>
      <c r="AB44">
        <f>VLOOKUP($A44,[1]sales!$A$1:$N$2221,14,FALSE)</f>
        <v>2</v>
      </c>
      <c r="AC44">
        <f>VLOOKUP($A44,[2]marketing!$A$1:$I$2221,2,FALSE)</f>
        <v>0</v>
      </c>
      <c r="AD44">
        <f>VLOOKUP($A44,[2]marketing!$A$1:$I$2221,3,FALSE)</f>
        <v>1</v>
      </c>
      <c r="AE44">
        <f>VLOOKUP($A44,[2]marketing!$A$1:$I$2221,4,FALSE)</f>
        <v>0</v>
      </c>
      <c r="AF44">
        <f>VLOOKUP($A44,[2]marketing!$A$1:$I$2221,5,FALSE)</f>
        <v>0</v>
      </c>
      <c r="AG44">
        <f>VLOOKUP($A44,[2]marketing!$A$1:$I$2221,6,FALSE)</f>
        <v>0</v>
      </c>
      <c r="AH44">
        <f>VLOOKUP($A44,[2]marketing!$A$1:$I$2221,7,FALSE)</f>
        <v>0</v>
      </c>
      <c r="AI44">
        <f>VLOOKUP($A44,[2]marketing!$A$1:$I$2221,8,FALSE)</f>
        <v>0</v>
      </c>
      <c r="AJ44" s="1">
        <f>VLOOKUP($A44,[2]marketing!$A$1:$I$2221,9,FALSE)</f>
        <v>44155</v>
      </c>
    </row>
    <row r="45" spans="1:36">
      <c r="A45">
        <v>2540</v>
      </c>
      <c r="B45">
        <v>144322</v>
      </c>
      <c r="C45">
        <v>1</v>
      </c>
      <c r="D45">
        <v>0</v>
      </c>
      <c r="E45">
        <v>35</v>
      </c>
      <c r="F45">
        <v>0</v>
      </c>
      <c r="G45">
        <v>1</v>
      </c>
      <c r="H45">
        <v>0</v>
      </c>
      <c r="I45">
        <v>0</v>
      </c>
      <c r="J45">
        <v>0</v>
      </c>
      <c r="K45">
        <v>0</v>
      </c>
      <c r="L45">
        <v>1</v>
      </c>
      <c r="M45">
        <v>0</v>
      </c>
      <c r="N45">
        <v>0</v>
      </c>
      <c r="O45" t="s">
        <v>19</v>
      </c>
      <c r="P45">
        <f>VLOOKUP($A45,[1]sales!$A$1:$N$2221,2,FALSE)</f>
        <v>30</v>
      </c>
      <c r="Q45">
        <f>VLOOKUP($A45,[1]sales!$A$1:$N$2221,3,FALSE)</f>
        <v>150</v>
      </c>
      <c r="R45">
        <f>VLOOKUP($A45,[1]sales!$A$1:$N$2221,4,FALSE)</f>
        <v>0</v>
      </c>
      <c r="S45">
        <f>VLOOKUP($A45,[1]sales!$A$1:$N$2221,5,FALSE)</f>
        <v>130</v>
      </c>
      <c r="T45">
        <f>VLOOKUP($A45,[1]sales!$A$1:$N$2221,6,FALSE)</f>
        <v>10</v>
      </c>
      <c r="U45">
        <f>VLOOKUP($A45,[1]sales!$A$1:$N$2221,7,FALSE)</f>
        <v>0</v>
      </c>
      <c r="V45">
        <f>VLOOKUP($A45,[1]sales!$A$1:$N$2221,8,FALSE)</f>
        <v>10</v>
      </c>
      <c r="W45">
        <f>VLOOKUP($A45,[1]sales!$A$1:$N$2221,9,FALSE)</f>
        <v>280</v>
      </c>
      <c r="X45">
        <f>VLOOKUP($A45,[1]sales!$A$1:$N$2221,10,FALSE)</f>
        <v>2</v>
      </c>
      <c r="Y45">
        <f>VLOOKUP($A45,[1]sales!$A$1:$N$2221,11,FALSE)</f>
        <v>3</v>
      </c>
      <c r="Z45">
        <f>VLOOKUP($A45,[1]sales!$A$1:$N$2221,12,FALSE)</f>
        <v>0</v>
      </c>
      <c r="AA45">
        <f>VLOOKUP($A45,[1]sales!$A$1:$N$2221,13,FALSE)</f>
        <v>3</v>
      </c>
      <c r="AB45">
        <f>VLOOKUP($A45,[1]sales!$A$1:$N$2221,14,FALSE)</f>
        <v>8</v>
      </c>
      <c r="AC45">
        <f>VLOOKUP($A45,[2]marketing!$A$1:$I$2221,2,FALSE)</f>
        <v>0</v>
      </c>
      <c r="AD45">
        <f>VLOOKUP($A45,[2]marketing!$A$1:$I$2221,3,FALSE)</f>
        <v>0</v>
      </c>
      <c r="AE45">
        <f>VLOOKUP($A45,[2]marketing!$A$1:$I$2221,4,FALSE)</f>
        <v>0</v>
      </c>
      <c r="AF45">
        <f>VLOOKUP($A45,[2]marketing!$A$1:$I$2221,5,FALSE)</f>
        <v>0</v>
      </c>
      <c r="AG45">
        <f>VLOOKUP($A45,[2]marketing!$A$1:$I$2221,6,FALSE)</f>
        <v>0</v>
      </c>
      <c r="AH45">
        <f>VLOOKUP($A45,[2]marketing!$A$1:$I$2221,7,FALSE)</f>
        <v>0</v>
      </c>
      <c r="AI45">
        <f>VLOOKUP($A45,[2]marketing!$A$1:$I$2221,8,FALSE)</f>
        <v>0</v>
      </c>
      <c r="AJ45" s="1">
        <f>VLOOKUP($A45,[2]marketing!$A$1:$I$2221,9,FALSE)</f>
        <v>44155</v>
      </c>
    </row>
    <row r="46" spans="1:36">
      <c r="A46">
        <v>2741</v>
      </c>
      <c r="B46">
        <v>136802</v>
      </c>
      <c r="C46">
        <v>1</v>
      </c>
      <c r="D46">
        <v>0</v>
      </c>
      <c r="E46">
        <v>40</v>
      </c>
      <c r="F46">
        <v>0</v>
      </c>
      <c r="G46">
        <v>0</v>
      </c>
      <c r="H46">
        <v>1</v>
      </c>
      <c r="I46">
        <v>0</v>
      </c>
      <c r="J46">
        <v>0</v>
      </c>
      <c r="K46">
        <v>0</v>
      </c>
      <c r="L46">
        <v>0</v>
      </c>
      <c r="M46">
        <v>0</v>
      </c>
      <c r="N46">
        <v>1</v>
      </c>
      <c r="O46" t="s">
        <v>15</v>
      </c>
      <c r="P46">
        <f>VLOOKUP($A46,[1]sales!$A$1:$N$2221,2,FALSE)</f>
        <v>23</v>
      </c>
      <c r="Q46">
        <f>VLOOKUP($A46,[1]sales!$A$1:$N$2221,3,FALSE)</f>
        <v>59</v>
      </c>
      <c r="R46">
        <f>VLOOKUP($A46,[1]sales!$A$1:$N$2221,4,FALSE)</f>
        <v>4</v>
      </c>
      <c r="S46">
        <f>VLOOKUP($A46,[1]sales!$A$1:$N$2221,5,FALSE)</f>
        <v>7</v>
      </c>
      <c r="T46">
        <f>VLOOKUP($A46,[1]sales!$A$1:$N$2221,6,FALSE)</f>
        <v>0</v>
      </c>
      <c r="U46">
        <f>VLOOKUP($A46,[1]sales!$A$1:$N$2221,7,FALSE)</f>
        <v>0</v>
      </c>
      <c r="V46">
        <f>VLOOKUP($A46,[1]sales!$A$1:$N$2221,8,FALSE)</f>
        <v>4</v>
      </c>
      <c r="W46">
        <f>VLOOKUP($A46,[1]sales!$A$1:$N$2221,9,FALSE)</f>
        <v>67</v>
      </c>
      <c r="X46">
        <f>VLOOKUP($A46,[1]sales!$A$1:$N$2221,10,FALSE)</f>
        <v>1</v>
      </c>
      <c r="Y46">
        <f>VLOOKUP($A46,[1]sales!$A$1:$N$2221,11,FALSE)</f>
        <v>1</v>
      </c>
      <c r="Z46">
        <f>VLOOKUP($A46,[1]sales!$A$1:$N$2221,12,FALSE)</f>
        <v>0</v>
      </c>
      <c r="AA46">
        <f>VLOOKUP($A46,[1]sales!$A$1:$N$2221,13,FALSE)</f>
        <v>3</v>
      </c>
      <c r="AB46">
        <f>VLOOKUP($A46,[1]sales!$A$1:$N$2221,14,FALSE)</f>
        <v>5</v>
      </c>
      <c r="AC46">
        <f>VLOOKUP($A46,[2]marketing!$A$1:$I$2221,2,FALSE)</f>
        <v>0</v>
      </c>
      <c r="AD46">
        <f>VLOOKUP($A46,[2]marketing!$A$1:$I$2221,3,FALSE)</f>
        <v>0</v>
      </c>
      <c r="AE46">
        <f>VLOOKUP($A46,[2]marketing!$A$1:$I$2221,4,FALSE)</f>
        <v>0</v>
      </c>
      <c r="AF46">
        <f>VLOOKUP($A46,[2]marketing!$A$1:$I$2221,5,FALSE)</f>
        <v>0</v>
      </c>
      <c r="AG46">
        <f>VLOOKUP($A46,[2]marketing!$A$1:$I$2221,6,FALSE)</f>
        <v>0</v>
      </c>
      <c r="AH46">
        <f>VLOOKUP($A46,[2]marketing!$A$1:$I$2221,7,FALSE)</f>
        <v>0</v>
      </c>
      <c r="AI46">
        <f>VLOOKUP($A46,[2]marketing!$A$1:$I$2221,8,FALSE)</f>
        <v>0</v>
      </c>
      <c r="AJ46" s="1">
        <f>VLOOKUP($A46,[2]marketing!$A$1:$I$2221,9,FALSE)</f>
        <v>44155</v>
      </c>
    </row>
    <row r="47" spans="1:36">
      <c r="A47">
        <v>1803</v>
      </c>
      <c r="B47">
        <v>157091</v>
      </c>
      <c r="C47">
        <v>0</v>
      </c>
      <c r="D47">
        <v>0</v>
      </c>
      <c r="E47">
        <v>59</v>
      </c>
      <c r="F47">
        <v>0</v>
      </c>
      <c r="G47">
        <v>0</v>
      </c>
      <c r="H47">
        <v>1</v>
      </c>
      <c r="I47">
        <v>0</v>
      </c>
      <c r="J47">
        <v>0</v>
      </c>
      <c r="K47">
        <v>0</v>
      </c>
      <c r="L47">
        <v>1</v>
      </c>
      <c r="M47">
        <v>0</v>
      </c>
      <c r="N47">
        <v>0</v>
      </c>
      <c r="O47" t="s">
        <v>16</v>
      </c>
      <c r="P47">
        <f>VLOOKUP($A47,[1]sales!$A$1:$N$2221,2,FALSE)</f>
        <v>0</v>
      </c>
      <c r="Q47">
        <f>VLOOKUP($A47,[1]sales!$A$1:$N$2221,3,FALSE)</f>
        <v>1277</v>
      </c>
      <c r="R47">
        <f>VLOOKUP($A47,[1]sales!$A$1:$N$2221,4,FALSE)</f>
        <v>14</v>
      </c>
      <c r="S47">
        <f>VLOOKUP($A47,[1]sales!$A$1:$N$2221,5,FALSE)</f>
        <v>176</v>
      </c>
      <c r="T47">
        <f>VLOOKUP($A47,[1]sales!$A$1:$N$2221,6,FALSE)</f>
        <v>19</v>
      </c>
      <c r="U47">
        <f>VLOOKUP($A47,[1]sales!$A$1:$N$2221,7,FALSE)</f>
        <v>0</v>
      </c>
      <c r="V47">
        <f>VLOOKUP($A47,[1]sales!$A$1:$N$2221,8,FALSE)</f>
        <v>102</v>
      </c>
      <c r="W47">
        <f>VLOOKUP($A47,[1]sales!$A$1:$N$2221,9,FALSE)</f>
        <v>1384</v>
      </c>
      <c r="X47">
        <f>VLOOKUP($A47,[1]sales!$A$1:$N$2221,10,FALSE)</f>
        <v>1</v>
      </c>
      <c r="Y47">
        <f>VLOOKUP($A47,[1]sales!$A$1:$N$2221,11,FALSE)</f>
        <v>7</v>
      </c>
      <c r="Z47">
        <f>VLOOKUP($A47,[1]sales!$A$1:$N$2221,12,FALSE)</f>
        <v>3</v>
      </c>
      <c r="AA47">
        <f>VLOOKUP($A47,[1]sales!$A$1:$N$2221,13,FALSE)</f>
        <v>7</v>
      </c>
      <c r="AB47">
        <f>VLOOKUP($A47,[1]sales!$A$1:$N$2221,14,FALSE)</f>
        <v>5</v>
      </c>
      <c r="AC47">
        <f>VLOOKUP($A47,[2]marketing!$A$1:$I$2221,2,FALSE)</f>
        <v>0</v>
      </c>
      <c r="AD47">
        <f>VLOOKUP($A47,[2]marketing!$A$1:$I$2221,3,FALSE)</f>
        <v>0</v>
      </c>
      <c r="AE47">
        <f>VLOOKUP($A47,[2]marketing!$A$1:$I$2221,4,FALSE)</f>
        <v>0</v>
      </c>
      <c r="AF47">
        <f>VLOOKUP($A47,[2]marketing!$A$1:$I$2221,5,FALSE)</f>
        <v>0</v>
      </c>
      <c r="AG47">
        <f>VLOOKUP($A47,[2]marketing!$A$1:$I$2221,6,FALSE)</f>
        <v>1</v>
      </c>
      <c r="AH47">
        <f>VLOOKUP($A47,[2]marketing!$A$1:$I$2221,7,FALSE)</f>
        <v>0</v>
      </c>
      <c r="AI47">
        <f>VLOOKUP($A47,[2]marketing!$A$1:$I$2221,8,FALSE)</f>
        <v>1</v>
      </c>
      <c r="AJ47" s="1">
        <f>VLOOKUP($A47,[2]marketing!$A$1:$I$2221,9,FALSE)</f>
        <v>44154</v>
      </c>
    </row>
    <row r="48" spans="1:36">
      <c r="A48">
        <v>2794</v>
      </c>
      <c r="B48">
        <v>132583</v>
      </c>
      <c r="C48">
        <v>1</v>
      </c>
      <c r="D48">
        <v>1</v>
      </c>
      <c r="E48">
        <v>59</v>
      </c>
      <c r="F48">
        <v>0</v>
      </c>
      <c r="G48">
        <v>0</v>
      </c>
      <c r="H48">
        <v>0</v>
      </c>
      <c r="I48">
        <v>1</v>
      </c>
      <c r="J48">
        <v>0</v>
      </c>
      <c r="K48">
        <v>0</v>
      </c>
      <c r="L48">
        <v>0</v>
      </c>
      <c r="M48">
        <v>0</v>
      </c>
      <c r="N48">
        <v>1</v>
      </c>
      <c r="O48" t="s">
        <v>20</v>
      </c>
      <c r="P48">
        <f>VLOOKUP($A48,[1]sales!$A$1:$N$2221,2,FALSE)</f>
        <v>10</v>
      </c>
      <c r="Q48">
        <f>VLOOKUP($A48,[1]sales!$A$1:$N$2221,3,FALSE)</f>
        <v>20</v>
      </c>
      <c r="R48">
        <f>VLOOKUP($A48,[1]sales!$A$1:$N$2221,4,FALSE)</f>
        <v>0</v>
      </c>
      <c r="S48">
        <f>VLOOKUP($A48,[1]sales!$A$1:$N$2221,5,FALSE)</f>
        <v>12</v>
      </c>
      <c r="T48">
        <f>VLOOKUP($A48,[1]sales!$A$1:$N$2221,6,FALSE)</f>
        <v>0</v>
      </c>
      <c r="U48">
        <f>VLOOKUP($A48,[1]sales!$A$1:$N$2221,7,FALSE)</f>
        <v>0</v>
      </c>
      <c r="V48">
        <f>VLOOKUP($A48,[1]sales!$A$1:$N$2221,8,FALSE)</f>
        <v>4</v>
      </c>
      <c r="W48">
        <f>VLOOKUP($A48,[1]sales!$A$1:$N$2221,9,FALSE)</f>
        <v>28</v>
      </c>
      <c r="X48">
        <f>VLOOKUP($A48,[1]sales!$A$1:$N$2221,10,FALSE)</f>
        <v>1</v>
      </c>
      <c r="Y48">
        <f>VLOOKUP($A48,[1]sales!$A$1:$N$2221,11,FALSE)</f>
        <v>1</v>
      </c>
      <c r="Z48">
        <f>VLOOKUP($A48,[1]sales!$A$1:$N$2221,12,FALSE)</f>
        <v>0</v>
      </c>
      <c r="AA48">
        <f>VLOOKUP($A48,[1]sales!$A$1:$N$2221,13,FALSE)</f>
        <v>2</v>
      </c>
      <c r="AB48">
        <f>VLOOKUP($A48,[1]sales!$A$1:$N$2221,14,FALSE)</f>
        <v>7</v>
      </c>
      <c r="AC48">
        <f>VLOOKUP($A48,[2]marketing!$A$1:$I$2221,2,FALSE)</f>
        <v>0</v>
      </c>
      <c r="AD48">
        <f>VLOOKUP($A48,[2]marketing!$A$1:$I$2221,3,FALSE)</f>
        <v>0</v>
      </c>
      <c r="AE48">
        <f>VLOOKUP($A48,[2]marketing!$A$1:$I$2221,4,FALSE)</f>
        <v>0</v>
      </c>
      <c r="AF48">
        <f>VLOOKUP($A48,[2]marketing!$A$1:$I$2221,5,FALSE)</f>
        <v>0</v>
      </c>
      <c r="AG48">
        <f>VLOOKUP($A48,[2]marketing!$A$1:$I$2221,6,FALSE)</f>
        <v>0</v>
      </c>
      <c r="AH48">
        <f>VLOOKUP($A48,[2]marketing!$A$1:$I$2221,7,FALSE)</f>
        <v>0</v>
      </c>
      <c r="AI48">
        <f>VLOOKUP($A48,[2]marketing!$A$1:$I$2221,8,FALSE)</f>
        <v>0</v>
      </c>
      <c r="AJ48" s="1">
        <f>VLOOKUP($A48,[2]marketing!$A$1:$I$2221,9,FALSE)</f>
        <v>44154</v>
      </c>
    </row>
    <row r="49" spans="1:36">
      <c r="A49">
        <v>1173</v>
      </c>
      <c r="B49">
        <v>128249</v>
      </c>
      <c r="C49">
        <v>0</v>
      </c>
      <c r="D49">
        <v>0</v>
      </c>
      <c r="E49">
        <v>59</v>
      </c>
      <c r="F49">
        <v>0</v>
      </c>
      <c r="G49">
        <v>1</v>
      </c>
      <c r="H49">
        <v>0</v>
      </c>
      <c r="I49">
        <v>0</v>
      </c>
      <c r="J49">
        <v>0</v>
      </c>
      <c r="K49">
        <v>1</v>
      </c>
      <c r="L49">
        <v>0</v>
      </c>
      <c r="M49">
        <v>0</v>
      </c>
      <c r="N49">
        <v>0</v>
      </c>
      <c r="O49" t="s">
        <v>16</v>
      </c>
      <c r="P49">
        <f>VLOOKUP($A49,[1]sales!$A$1:$N$2221,2,FALSE)</f>
        <v>80</v>
      </c>
      <c r="Q49">
        <f>VLOOKUP($A49,[1]sales!$A$1:$N$2221,3,FALSE)</f>
        <v>5</v>
      </c>
      <c r="R49">
        <f>VLOOKUP($A49,[1]sales!$A$1:$N$2221,4,FALSE)</f>
        <v>41</v>
      </c>
      <c r="S49">
        <f>VLOOKUP($A49,[1]sales!$A$1:$N$2221,5,FALSE)</f>
        <v>32</v>
      </c>
      <c r="T49">
        <f>VLOOKUP($A49,[1]sales!$A$1:$N$2221,6,FALSE)</f>
        <v>9</v>
      </c>
      <c r="U49">
        <f>VLOOKUP($A49,[1]sales!$A$1:$N$2221,7,FALSE)</f>
        <v>64</v>
      </c>
      <c r="V49">
        <f>VLOOKUP($A49,[1]sales!$A$1:$N$2221,8,FALSE)</f>
        <v>45</v>
      </c>
      <c r="W49">
        <f>VLOOKUP($A49,[1]sales!$A$1:$N$2221,9,FALSE)</f>
        <v>104</v>
      </c>
      <c r="X49">
        <f>VLOOKUP($A49,[1]sales!$A$1:$N$2221,10,FALSE)</f>
        <v>1</v>
      </c>
      <c r="Y49">
        <f>VLOOKUP($A49,[1]sales!$A$1:$N$2221,11,FALSE)</f>
        <v>2</v>
      </c>
      <c r="Z49">
        <f>VLOOKUP($A49,[1]sales!$A$1:$N$2221,12,FALSE)</f>
        <v>0</v>
      </c>
      <c r="AA49">
        <f>VLOOKUP($A49,[1]sales!$A$1:$N$2221,13,FALSE)</f>
        <v>3</v>
      </c>
      <c r="AB49">
        <f>VLOOKUP($A49,[1]sales!$A$1:$N$2221,14,FALSE)</f>
        <v>6</v>
      </c>
      <c r="AC49">
        <f>VLOOKUP($A49,[2]marketing!$A$1:$I$2221,2,FALSE)</f>
        <v>0</v>
      </c>
      <c r="AD49">
        <f>VLOOKUP($A49,[2]marketing!$A$1:$I$2221,3,FALSE)</f>
        <v>0</v>
      </c>
      <c r="AE49">
        <f>VLOOKUP($A49,[2]marketing!$A$1:$I$2221,4,FALSE)</f>
        <v>0</v>
      </c>
      <c r="AF49">
        <f>VLOOKUP($A49,[2]marketing!$A$1:$I$2221,5,FALSE)</f>
        <v>0</v>
      </c>
      <c r="AG49">
        <f>VLOOKUP($A49,[2]marketing!$A$1:$I$2221,6,FALSE)</f>
        <v>0</v>
      </c>
      <c r="AH49">
        <f>VLOOKUP($A49,[2]marketing!$A$1:$I$2221,7,FALSE)</f>
        <v>0</v>
      </c>
      <c r="AI49">
        <f>VLOOKUP($A49,[2]marketing!$A$1:$I$2221,8,FALSE)</f>
        <v>0</v>
      </c>
      <c r="AJ49" s="1">
        <f>VLOOKUP($A49,[2]marketing!$A$1:$I$2221,9,FALSE)</f>
        <v>44154</v>
      </c>
    </row>
    <row r="50" spans="1:36">
      <c r="A50">
        <v>2743</v>
      </c>
      <c r="B50">
        <v>128249</v>
      </c>
      <c r="C50">
        <v>0</v>
      </c>
      <c r="D50">
        <v>0</v>
      </c>
      <c r="E50">
        <v>59</v>
      </c>
      <c r="F50">
        <v>0</v>
      </c>
      <c r="G50">
        <v>1</v>
      </c>
      <c r="H50">
        <v>0</v>
      </c>
      <c r="I50">
        <v>0</v>
      </c>
      <c r="J50">
        <v>0</v>
      </c>
      <c r="K50">
        <v>1</v>
      </c>
      <c r="L50">
        <v>0</v>
      </c>
      <c r="M50">
        <v>0</v>
      </c>
      <c r="N50">
        <v>0</v>
      </c>
      <c r="O50" t="s">
        <v>18</v>
      </c>
      <c r="P50">
        <f>VLOOKUP($A50,[1]sales!$A$1:$N$2221,2,FALSE)</f>
        <v>80</v>
      </c>
      <c r="Q50">
        <f>VLOOKUP($A50,[1]sales!$A$1:$N$2221,3,FALSE)</f>
        <v>5</v>
      </c>
      <c r="R50">
        <f>VLOOKUP($A50,[1]sales!$A$1:$N$2221,4,FALSE)</f>
        <v>41</v>
      </c>
      <c r="S50">
        <f>VLOOKUP($A50,[1]sales!$A$1:$N$2221,5,FALSE)</f>
        <v>32</v>
      </c>
      <c r="T50">
        <f>VLOOKUP($A50,[1]sales!$A$1:$N$2221,6,FALSE)</f>
        <v>9</v>
      </c>
      <c r="U50">
        <f>VLOOKUP($A50,[1]sales!$A$1:$N$2221,7,FALSE)</f>
        <v>64</v>
      </c>
      <c r="V50">
        <f>VLOOKUP($A50,[1]sales!$A$1:$N$2221,8,FALSE)</f>
        <v>45</v>
      </c>
      <c r="W50">
        <f>VLOOKUP($A50,[1]sales!$A$1:$N$2221,9,FALSE)</f>
        <v>104</v>
      </c>
      <c r="X50">
        <f>VLOOKUP($A50,[1]sales!$A$1:$N$2221,10,FALSE)</f>
        <v>1</v>
      </c>
      <c r="Y50">
        <f>VLOOKUP($A50,[1]sales!$A$1:$N$2221,11,FALSE)</f>
        <v>2</v>
      </c>
      <c r="Z50">
        <f>VLOOKUP($A50,[1]sales!$A$1:$N$2221,12,FALSE)</f>
        <v>0</v>
      </c>
      <c r="AA50">
        <f>VLOOKUP($A50,[1]sales!$A$1:$N$2221,13,FALSE)</f>
        <v>3</v>
      </c>
      <c r="AB50">
        <f>VLOOKUP($A50,[1]sales!$A$1:$N$2221,14,FALSE)</f>
        <v>6</v>
      </c>
      <c r="AC50">
        <f>VLOOKUP($A50,[2]marketing!$A$1:$I$2221,2,FALSE)</f>
        <v>0</v>
      </c>
      <c r="AD50">
        <f>VLOOKUP($A50,[2]marketing!$A$1:$I$2221,3,FALSE)</f>
        <v>0</v>
      </c>
      <c r="AE50">
        <f>VLOOKUP($A50,[2]marketing!$A$1:$I$2221,4,FALSE)</f>
        <v>0</v>
      </c>
      <c r="AF50">
        <f>VLOOKUP($A50,[2]marketing!$A$1:$I$2221,5,FALSE)</f>
        <v>0</v>
      </c>
      <c r="AG50">
        <f>VLOOKUP($A50,[2]marketing!$A$1:$I$2221,6,FALSE)</f>
        <v>0</v>
      </c>
      <c r="AH50">
        <f>VLOOKUP($A50,[2]marketing!$A$1:$I$2221,7,FALSE)</f>
        <v>0</v>
      </c>
      <c r="AI50">
        <f>VLOOKUP($A50,[2]marketing!$A$1:$I$2221,8,FALSE)</f>
        <v>0</v>
      </c>
      <c r="AJ50" s="1">
        <f>VLOOKUP($A50,[2]marketing!$A$1:$I$2221,9,FALSE)</f>
        <v>44154</v>
      </c>
    </row>
    <row r="51" spans="1:36">
      <c r="A51">
        <v>2508</v>
      </c>
      <c r="B51">
        <v>169283</v>
      </c>
      <c r="C51">
        <v>0</v>
      </c>
      <c r="D51">
        <v>1</v>
      </c>
      <c r="E51">
        <v>45</v>
      </c>
      <c r="F51">
        <v>0</v>
      </c>
      <c r="G51">
        <v>1</v>
      </c>
      <c r="H51">
        <v>0</v>
      </c>
      <c r="I51">
        <v>0</v>
      </c>
      <c r="J51">
        <v>0</v>
      </c>
      <c r="K51">
        <v>0</v>
      </c>
      <c r="L51">
        <v>0</v>
      </c>
      <c r="M51">
        <v>0</v>
      </c>
      <c r="N51">
        <v>1</v>
      </c>
      <c r="O51" t="s">
        <v>17</v>
      </c>
      <c r="P51">
        <f>VLOOKUP($A51,[1]sales!$A$1:$N$2221,2,FALSE)</f>
        <v>41</v>
      </c>
      <c r="Q51">
        <f>VLOOKUP($A51,[1]sales!$A$1:$N$2221,3,FALSE)</f>
        <v>1647</v>
      </c>
      <c r="R51">
        <f>VLOOKUP($A51,[1]sales!$A$1:$N$2221,4,FALSE)</f>
        <v>151</v>
      </c>
      <c r="S51">
        <f>VLOOKUP($A51,[1]sales!$A$1:$N$2221,5,FALSE)</f>
        <v>327</v>
      </c>
      <c r="T51">
        <f>VLOOKUP($A51,[1]sales!$A$1:$N$2221,6,FALSE)</f>
        <v>0</v>
      </c>
      <c r="U51">
        <f>VLOOKUP($A51,[1]sales!$A$1:$N$2221,7,FALSE)</f>
        <v>64</v>
      </c>
      <c r="V51">
        <f>VLOOKUP($A51,[1]sales!$A$1:$N$2221,8,FALSE)</f>
        <v>20</v>
      </c>
      <c r="W51">
        <f>VLOOKUP($A51,[1]sales!$A$1:$N$2221,9,FALSE)</f>
        <v>2170</v>
      </c>
      <c r="X51">
        <f>VLOOKUP($A51,[1]sales!$A$1:$N$2221,10,FALSE)</f>
        <v>4</v>
      </c>
      <c r="Y51">
        <f>VLOOKUP($A51,[1]sales!$A$1:$N$2221,11,FALSE)</f>
        <v>7</v>
      </c>
      <c r="Z51">
        <f>VLOOKUP($A51,[1]sales!$A$1:$N$2221,12,FALSE)</f>
        <v>3</v>
      </c>
      <c r="AA51">
        <f>VLOOKUP($A51,[1]sales!$A$1:$N$2221,13,FALSE)</f>
        <v>13</v>
      </c>
      <c r="AB51">
        <f>VLOOKUP($A51,[1]sales!$A$1:$N$2221,14,FALSE)</f>
        <v>5</v>
      </c>
      <c r="AC51">
        <f>VLOOKUP($A51,[2]marketing!$A$1:$I$2221,2,FALSE)</f>
        <v>0</v>
      </c>
      <c r="AD51">
        <f>VLOOKUP($A51,[2]marketing!$A$1:$I$2221,3,FALSE)</f>
        <v>0</v>
      </c>
      <c r="AE51">
        <f>VLOOKUP($A51,[2]marketing!$A$1:$I$2221,4,FALSE)</f>
        <v>0</v>
      </c>
      <c r="AF51">
        <f>VLOOKUP($A51,[2]marketing!$A$1:$I$2221,5,FALSE)</f>
        <v>0</v>
      </c>
      <c r="AG51">
        <f>VLOOKUP($A51,[2]marketing!$A$1:$I$2221,6,FALSE)</f>
        <v>0</v>
      </c>
      <c r="AH51">
        <f>VLOOKUP($A51,[2]marketing!$A$1:$I$2221,7,FALSE)</f>
        <v>0</v>
      </c>
      <c r="AI51">
        <f>VLOOKUP($A51,[2]marketing!$A$1:$I$2221,8,FALSE)</f>
        <v>0</v>
      </c>
      <c r="AJ51" s="1">
        <f>VLOOKUP($A51,[2]marketing!$A$1:$I$2221,9,FALSE)</f>
        <v>44153</v>
      </c>
    </row>
    <row r="52" spans="1:36">
      <c r="A52">
        <v>1614</v>
      </c>
      <c r="B52">
        <v>165488</v>
      </c>
      <c r="C52">
        <v>0</v>
      </c>
      <c r="D52">
        <v>0</v>
      </c>
      <c r="E52">
        <v>62</v>
      </c>
      <c r="F52">
        <v>0</v>
      </c>
      <c r="G52">
        <v>0</v>
      </c>
      <c r="H52">
        <v>0</v>
      </c>
      <c r="I52">
        <v>1</v>
      </c>
      <c r="J52">
        <v>0</v>
      </c>
      <c r="K52">
        <v>0</v>
      </c>
      <c r="L52">
        <v>0</v>
      </c>
      <c r="M52">
        <v>0</v>
      </c>
      <c r="N52">
        <v>1</v>
      </c>
      <c r="O52" t="s">
        <v>17</v>
      </c>
      <c r="P52">
        <f>VLOOKUP($A52,[1]sales!$A$1:$N$2221,2,FALSE)</f>
        <v>46</v>
      </c>
      <c r="Q52">
        <f>VLOOKUP($A52,[1]sales!$A$1:$N$2221,3,FALSE)</f>
        <v>1524</v>
      </c>
      <c r="R52">
        <f>VLOOKUP($A52,[1]sales!$A$1:$N$2221,4,FALSE)</f>
        <v>114</v>
      </c>
      <c r="S52">
        <f>VLOOKUP($A52,[1]sales!$A$1:$N$2221,5,FALSE)</f>
        <v>523</v>
      </c>
      <c r="T52">
        <f>VLOOKUP($A52,[1]sales!$A$1:$N$2221,6,FALSE)</f>
        <v>91</v>
      </c>
      <c r="U52">
        <f>VLOOKUP($A52,[1]sales!$A$1:$N$2221,7,FALSE)</f>
        <v>45</v>
      </c>
      <c r="V52">
        <f>VLOOKUP($A52,[1]sales!$A$1:$N$2221,8,FALSE)</f>
        <v>136</v>
      </c>
      <c r="W52">
        <f>VLOOKUP($A52,[1]sales!$A$1:$N$2221,9,FALSE)</f>
        <v>2161</v>
      </c>
      <c r="X52">
        <f>VLOOKUP($A52,[1]sales!$A$1:$N$2221,10,FALSE)</f>
        <v>1</v>
      </c>
      <c r="Y52">
        <f>VLOOKUP($A52,[1]sales!$A$1:$N$2221,11,FALSE)</f>
        <v>3</v>
      </c>
      <c r="Z52">
        <f>VLOOKUP($A52,[1]sales!$A$1:$N$2221,12,FALSE)</f>
        <v>4</v>
      </c>
      <c r="AA52">
        <f>VLOOKUP($A52,[1]sales!$A$1:$N$2221,13,FALSE)</f>
        <v>6</v>
      </c>
      <c r="AB52">
        <f>VLOOKUP($A52,[1]sales!$A$1:$N$2221,14,FALSE)</f>
        <v>1</v>
      </c>
      <c r="AC52">
        <f>VLOOKUP($A52,[2]marketing!$A$1:$I$2221,2,FALSE)</f>
        <v>0</v>
      </c>
      <c r="AD52">
        <f>VLOOKUP($A52,[2]marketing!$A$1:$I$2221,3,FALSE)</f>
        <v>0</v>
      </c>
      <c r="AE52">
        <f>VLOOKUP($A52,[2]marketing!$A$1:$I$2221,4,FALSE)</f>
        <v>0</v>
      </c>
      <c r="AF52">
        <f>VLOOKUP($A52,[2]marketing!$A$1:$I$2221,5,FALSE)</f>
        <v>0</v>
      </c>
      <c r="AG52">
        <f>VLOOKUP($A52,[2]marketing!$A$1:$I$2221,6,FALSE)</f>
        <v>0</v>
      </c>
      <c r="AH52">
        <f>VLOOKUP($A52,[2]marketing!$A$1:$I$2221,7,FALSE)</f>
        <v>0</v>
      </c>
      <c r="AI52">
        <f>VLOOKUP($A52,[2]marketing!$A$1:$I$2221,8,FALSE)</f>
        <v>0</v>
      </c>
      <c r="AJ52" s="1">
        <f>VLOOKUP($A52,[2]marketing!$A$1:$I$2221,9,FALSE)</f>
        <v>44152</v>
      </c>
    </row>
    <row r="53" spans="1:36">
      <c r="A53">
        <v>2978</v>
      </c>
      <c r="B53">
        <v>133279</v>
      </c>
      <c r="C53">
        <v>0</v>
      </c>
      <c r="D53">
        <v>0</v>
      </c>
      <c r="E53">
        <v>54</v>
      </c>
      <c r="F53">
        <v>0</v>
      </c>
      <c r="G53">
        <v>0</v>
      </c>
      <c r="H53">
        <v>1</v>
      </c>
      <c r="I53">
        <v>0</v>
      </c>
      <c r="J53">
        <v>0</v>
      </c>
      <c r="K53">
        <v>0</v>
      </c>
      <c r="L53">
        <v>1</v>
      </c>
      <c r="M53">
        <v>0</v>
      </c>
      <c r="N53">
        <v>0</v>
      </c>
      <c r="O53" t="s">
        <v>19</v>
      </c>
      <c r="P53">
        <f>VLOOKUP($A53,[1]sales!$A$1:$N$2221,2,FALSE)</f>
        <v>29</v>
      </c>
      <c r="Q53">
        <f>VLOOKUP($A53,[1]sales!$A$1:$N$2221,3,FALSE)</f>
        <v>40</v>
      </c>
      <c r="R53">
        <f>VLOOKUP($A53,[1]sales!$A$1:$N$2221,4,FALSE)</f>
        <v>12</v>
      </c>
      <c r="S53">
        <f>VLOOKUP($A53,[1]sales!$A$1:$N$2221,5,FALSE)</f>
        <v>12</v>
      </c>
      <c r="T53">
        <f>VLOOKUP($A53,[1]sales!$A$1:$N$2221,6,FALSE)</f>
        <v>0</v>
      </c>
      <c r="U53">
        <f>VLOOKUP($A53,[1]sales!$A$1:$N$2221,7,FALSE)</f>
        <v>0</v>
      </c>
      <c r="V53">
        <f>VLOOKUP($A53,[1]sales!$A$1:$N$2221,8,FALSE)</f>
        <v>0</v>
      </c>
      <c r="W53">
        <f>VLOOKUP($A53,[1]sales!$A$1:$N$2221,9,FALSE)</f>
        <v>64</v>
      </c>
      <c r="X53">
        <f>VLOOKUP($A53,[1]sales!$A$1:$N$2221,10,FALSE)</f>
        <v>1</v>
      </c>
      <c r="Y53">
        <f>VLOOKUP($A53,[1]sales!$A$1:$N$2221,11,FALSE)</f>
        <v>0</v>
      </c>
      <c r="Z53">
        <f>VLOOKUP($A53,[1]sales!$A$1:$N$2221,12,FALSE)</f>
        <v>0</v>
      </c>
      <c r="AA53">
        <f>VLOOKUP($A53,[1]sales!$A$1:$N$2221,13,FALSE)</f>
        <v>3</v>
      </c>
      <c r="AB53">
        <f>VLOOKUP($A53,[1]sales!$A$1:$N$2221,14,FALSE)</f>
        <v>3</v>
      </c>
      <c r="AC53">
        <f>VLOOKUP($A53,[2]marketing!$A$1:$I$2221,2,FALSE)</f>
        <v>0</v>
      </c>
      <c r="AD53">
        <f>VLOOKUP($A53,[2]marketing!$A$1:$I$2221,3,FALSE)</f>
        <v>0</v>
      </c>
      <c r="AE53">
        <f>VLOOKUP($A53,[2]marketing!$A$1:$I$2221,4,FALSE)</f>
        <v>0</v>
      </c>
      <c r="AF53">
        <f>VLOOKUP($A53,[2]marketing!$A$1:$I$2221,5,FALSE)</f>
        <v>0</v>
      </c>
      <c r="AG53">
        <f>VLOOKUP($A53,[2]marketing!$A$1:$I$2221,6,FALSE)</f>
        <v>0</v>
      </c>
      <c r="AH53">
        <f>VLOOKUP($A53,[2]marketing!$A$1:$I$2221,7,FALSE)</f>
        <v>0</v>
      </c>
      <c r="AI53">
        <f>VLOOKUP($A53,[2]marketing!$A$1:$I$2221,8,FALSE)</f>
        <v>0</v>
      </c>
      <c r="AJ53" s="1">
        <f>VLOOKUP($A53,[2]marketing!$A$1:$I$2221,9,FALSE)</f>
        <v>44151</v>
      </c>
    </row>
    <row r="54" spans="1:36">
      <c r="A54">
        <v>1853</v>
      </c>
      <c r="B54">
        <v>121675</v>
      </c>
      <c r="C54">
        <v>1</v>
      </c>
      <c r="D54">
        <v>0</v>
      </c>
      <c r="E54">
        <v>44</v>
      </c>
      <c r="F54">
        <v>0</v>
      </c>
      <c r="G54">
        <v>0</v>
      </c>
      <c r="H54">
        <v>0</v>
      </c>
      <c r="I54">
        <v>1</v>
      </c>
      <c r="J54">
        <v>0</v>
      </c>
      <c r="K54">
        <v>0</v>
      </c>
      <c r="L54">
        <v>1</v>
      </c>
      <c r="M54">
        <v>0</v>
      </c>
      <c r="N54">
        <v>0</v>
      </c>
      <c r="O54" t="s">
        <v>15</v>
      </c>
      <c r="P54">
        <f>VLOOKUP($A54,[1]sales!$A$1:$N$2221,2,FALSE)</f>
        <v>55</v>
      </c>
      <c r="Q54">
        <f>VLOOKUP($A54,[1]sales!$A$1:$N$2221,3,FALSE)</f>
        <v>22</v>
      </c>
      <c r="R54">
        <f>VLOOKUP($A54,[1]sales!$A$1:$N$2221,4,FALSE)</f>
        <v>0</v>
      </c>
      <c r="S54">
        <f>VLOOKUP($A54,[1]sales!$A$1:$N$2221,5,FALSE)</f>
        <v>90</v>
      </c>
      <c r="T54">
        <f>VLOOKUP($A54,[1]sales!$A$1:$N$2221,6,FALSE)</f>
        <v>95</v>
      </c>
      <c r="U54">
        <f>VLOOKUP($A54,[1]sales!$A$1:$N$2221,7,FALSE)</f>
        <v>22</v>
      </c>
      <c r="V54">
        <f>VLOOKUP($A54,[1]sales!$A$1:$N$2221,8,FALSE)</f>
        <v>22</v>
      </c>
      <c r="W54">
        <f>VLOOKUP($A54,[1]sales!$A$1:$N$2221,9,FALSE)</f>
        <v>208</v>
      </c>
      <c r="X54">
        <f>VLOOKUP($A54,[1]sales!$A$1:$N$2221,10,FALSE)</f>
        <v>3</v>
      </c>
      <c r="Y54">
        <f>VLOOKUP($A54,[1]sales!$A$1:$N$2221,11,FALSE)</f>
        <v>4</v>
      </c>
      <c r="Z54">
        <f>VLOOKUP($A54,[1]sales!$A$1:$N$2221,12,FALSE)</f>
        <v>0</v>
      </c>
      <c r="AA54">
        <f>VLOOKUP($A54,[1]sales!$A$1:$N$2221,13,FALSE)</f>
        <v>3</v>
      </c>
      <c r="AB54">
        <f>VLOOKUP($A54,[1]sales!$A$1:$N$2221,14,FALSE)</f>
        <v>7</v>
      </c>
      <c r="AC54">
        <f>VLOOKUP($A54,[2]marketing!$A$1:$I$2221,2,FALSE)</f>
        <v>0</v>
      </c>
      <c r="AD54">
        <f>VLOOKUP($A54,[2]marketing!$A$1:$I$2221,3,FALSE)</f>
        <v>0</v>
      </c>
      <c r="AE54">
        <f>VLOOKUP($A54,[2]marketing!$A$1:$I$2221,4,FALSE)</f>
        <v>0</v>
      </c>
      <c r="AF54">
        <f>VLOOKUP($A54,[2]marketing!$A$1:$I$2221,5,FALSE)</f>
        <v>0</v>
      </c>
      <c r="AG54">
        <f>VLOOKUP($A54,[2]marketing!$A$1:$I$2221,6,FALSE)</f>
        <v>0</v>
      </c>
      <c r="AH54">
        <f>VLOOKUP($A54,[2]marketing!$A$1:$I$2221,7,FALSE)</f>
        <v>0</v>
      </c>
      <c r="AI54">
        <f>VLOOKUP($A54,[2]marketing!$A$1:$I$2221,8,FALSE)</f>
        <v>0</v>
      </c>
      <c r="AJ54" s="1">
        <f>VLOOKUP($A54,[2]marketing!$A$1:$I$2221,9,FALSE)</f>
        <v>44150</v>
      </c>
    </row>
    <row r="55" spans="1:36">
      <c r="A55">
        <v>3217</v>
      </c>
      <c r="B55">
        <v>166201</v>
      </c>
      <c r="C55">
        <v>2</v>
      </c>
      <c r="D55">
        <v>1</v>
      </c>
      <c r="E55">
        <v>74</v>
      </c>
      <c r="F55">
        <v>0</v>
      </c>
      <c r="G55">
        <v>0</v>
      </c>
      <c r="H55">
        <v>0</v>
      </c>
      <c r="I55">
        <v>1</v>
      </c>
      <c r="J55">
        <v>0</v>
      </c>
      <c r="K55">
        <v>0</v>
      </c>
      <c r="L55">
        <v>0</v>
      </c>
      <c r="M55">
        <v>0</v>
      </c>
      <c r="N55">
        <v>1</v>
      </c>
      <c r="O55" t="s">
        <v>18</v>
      </c>
      <c r="P55">
        <f>VLOOKUP($A55,[1]sales!$A$1:$N$2221,2,FALSE)</f>
        <v>56</v>
      </c>
      <c r="Q55">
        <f>VLOOKUP($A55,[1]sales!$A$1:$N$2221,3,FALSE)</f>
        <v>1019</v>
      </c>
      <c r="R55">
        <f>VLOOKUP($A55,[1]sales!$A$1:$N$2221,4,FALSE)</f>
        <v>0</v>
      </c>
      <c r="S55">
        <f>VLOOKUP($A55,[1]sales!$A$1:$N$2221,5,FALSE)</f>
        <v>75</v>
      </c>
      <c r="T55">
        <f>VLOOKUP($A55,[1]sales!$A$1:$N$2221,6,FALSE)</f>
        <v>0</v>
      </c>
      <c r="U55">
        <f>VLOOKUP($A55,[1]sales!$A$1:$N$2221,7,FALSE)</f>
        <v>0</v>
      </c>
      <c r="V55">
        <f>VLOOKUP($A55,[1]sales!$A$1:$N$2221,8,FALSE)</f>
        <v>20</v>
      </c>
      <c r="W55">
        <f>VLOOKUP($A55,[1]sales!$A$1:$N$2221,9,FALSE)</f>
        <v>1075</v>
      </c>
      <c r="X55">
        <f>VLOOKUP($A55,[1]sales!$A$1:$N$2221,10,FALSE)</f>
        <v>7</v>
      </c>
      <c r="Y55">
        <f>VLOOKUP($A55,[1]sales!$A$1:$N$2221,11,FALSE)</f>
        <v>8</v>
      </c>
      <c r="Z55">
        <f>VLOOKUP($A55,[1]sales!$A$1:$N$2221,12,FALSE)</f>
        <v>0.2</v>
      </c>
      <c r="AA55">
        <f>VLOOKUP($A55,[1]sales!$A$1:$N$2221,13,FALSE)</f>
        <v>5</v>
      </c>
      <c r="AB55">
        <f>VLOOKUP($A55,[1]sales!$A$1:$N$2221,14,FALSE)</f>
        <v>7</v>
      </c>
      <c r="AC55">
        <f>VLOOKUP($A55,[2]marketing!$A$1:$I$2221,2,FALSE)</f>
        <v>0</v>
      </c>
      <c r="AD55">
        <f>VLOOKUP($A55,[2]marketing!$A$1:$I$2221,3,FALSE)</f>
        <v>0</v>
      </c>
      <c r="AE55">
        <f>VLOOKUP($A55,[2]marketing!$A$1:$I$2221,4,FALSE)</f>
        <v>0</v>
      </c>
      <c r="AF55">
        <f>VLOOKUP($A55,[2]marketing!$A$1:$I$2221,5,FALSE)</f>
        <v>1</v>
      </c>
      <c r="AG55">
        <f>VLOOKUP($A55,[2]marketing!$A$1:$I$2221,6,FALSE)</f>
        <v>0</v>
      </c>
      <c r="AH55">
        <f>VLOOKUP($A55,[2]marketing!$A$1:$I$2221,7,FALSE)</f>
        <v>0</v>
      </c>
      <c r="AI55">
        <f>VLOOKUP($A55,[2]marketing!$A$1:$I$2221,8,FALSE)</f>
        <v>0</v>
      </c>
      <c r="AJ55" s="1">
        <f>VLOOKUP($A55,[2]marketing!$A$1:$I$2221,9,FALSE)</f>
        <v>44149</v>
      </c>
    </row>
    <row r="56" spans="1:36">
      <c r="A56">
        <v>2463</v>
      </c>
      <c r="B56">
        <v>164014</v>
      </c>
      <c r="C56">
        <v>2</v>
      </c>
      <c r="D56">
        <v>1</v>
      </c>
      <c r="E56">
        <v>74</v>
      </c>
      <c r="F56">
        <v>0</v>
      </c>
      <c r="G56">
        <v>0</v>
      </c>
      <c r="H56">
        <v>0</v>
      </c>
      <c r="I56">
        <v>1</v>
      </c>
      <c r="J56">
        <v>0</v>
      </c>
      <c r="K56">
        <v>0</v>
      </c>
      <c r="L56">
        <v>0</v>
      </c>
      <c r="M56">
        <v>0</v>
      </c>
      <c r="N56">
        <v>1</v>
      </c>
      <c r="O56" t="s">
        <v>16</v>
      </c>
      <c r="P56">
        <f>VLOOKUP($A56,[1]sales!$A$1:$N$2221,2,FALSE)</f>
        <v>56</v>
      </c>
      <c r="Q56">
        <f>VLOOKUP($A56,[1]sales!$A$1:$N$2221,3,FALSE)</f>
        <v>1040</v>
      </c>
      <c r="R56">
        <f>VLOOKUP($A56,[1]sales!$A$1:$N$2221,4,FALSE)</f>
        <v>0</v>
      </c>
      <c r="S56">
        <f>VLOOKUP($A56,[1]sales!$A$1:$N$2221,5,FALSE)</f>
        <v>77</v>
      </c>
      <c r="T56">
        <f>VLOOKUP($A56,[1]sales!$A$1:$N$2221,6,FALSE)</f>
        <v>0</v>
      </c>
      <c r="U56">
        <f>VLOOKUP($A56,[1]sales!$A$1:$N$2221,7,FALSE)</f>
        <v>0</v>
      </c>
      <c r="V56">
        <f>VLOOKUP($A56,[1]sales!$A$1:$N$2221,8,FALSE)</f>
        <v>20</v>
      </c>
      <c r="W56">
        <f>VLOOKUP($A56,[1]sales!$A$1:$N$2221,9,FALSE)</f>
        <v>1097</v>
      </c>
      <c r="X56">
        <f>VLOOKUP($A56,[1]sales!$A$1:$N$2221,10,FALSE)</f>
        <v>7</v>
      </c>
      <c r="Y56">
        <f>VLOOKUP($A56,[1]sales!$A$1:$N$2221,11,FALSE)</f>
        <v>8</v>
      </c>
      <c r="Z56">
        <f>VLOOKUP($A56,[1]sales!$A$1:$N$2221,12,FALSE)</f>
        <v>2</v>
      </c>
      <c r="AA56">
        <f>VLOOKUP($A56,[1]sales!$A$1:$N$2221,13,FALSE)</f>
        <v>5</v>
      </c>
      <c r="AB56">
        <f>VLOOKUP($A56,[1]sales!$A$1:$N$2221,14,FALSE)</f>
        <v>7</v>
      </c>
      <c r="AC56">
        <f>VLOOKUP($A56,[2]marketing!$A$1:$I$2221,2,FALSE)</f>
        <v>0</v>
      </c>
      <c r="AD56">
        <f>VLOOKUP($A56,[2]marketing!$A$1:$I$2221,3,FALSE)</f>
        <v>0</v>
      </c>
      <c r="AE56">
        <f>VLOOKUP($A56,[2]marketing!$A$1:$I$2221,4,FALSE)</f>
        <v>0</v>
      </c>
      <c r="AF56">
        <f>VLOOKUP($A56,[2]marketing!$A$1:$I$2221,5,FALSE)</f>
        <v>1</v>
      </c>
      <c r="AG56">
        <f>VLOOKUP($A56,[2]marketing!$A$1:$I$2221,6,FALSE)</f>
        <v>0</v>
      </c>
      <c r="AH56">
        <f>VLOOKUP($A56,[2]marketing!$A$1:$I$2221,7,FALSE)</f>
        <v>0</v>
      </c>
      <c r="AI56">
        <f>VLOOKUP($A56,[2]marketing!$A$1:$I$2221,8,FALSE)</f>
        <v>0</v>
      </c>
      <c r="AJ56" s="1">
        <f>VLOOKUP($A56,[2]marketing!$A$1:$I$2221,9,FALSE)</f>
        <v>44149</v>
      </c>
    </row>
    <row r="57" spans="1:36">
      <c r="A57">
        <v>3202</v>
      </c>
      <c r="B57">
        <v>164014</v>
      </c>
      <c r="C57">
        <v>2</v>
      </c>
      <c r="D57">
        <v>1</v>
      </c>
      <c r="E57">
        <v>74</v>
      </c>
      <c r="F57">
        <v>0</v>
      </c>
      <c r="G57">
        <v>0</v>
      </c>
      <c r="H57">
        <v>0</v>
      </c>
      <c r="I57">
        <v>1</v>
      </c>
      <c r="J57">
        <v>0</v>
      </c>
      <c r="K57">
        <v>0</v>
      </c>
      <c r="L57">
        <v>0</v>
      </c>
      <c r="M57">
        <v>0</v>
      </c>
      <c r="N57">
        <v>1</v>
      </c>
      <c r="O57" t="s">
        <v>20</v>
      </c>
      <c r="P57">
        <f>VLOOKUP($A57,[1]sales!$A$1:$N$2221,2,FALSE)</f>
        <v>56</v>
      </c>
      <c r="Q57">
        <f>VLOOKUP($A57,[1]sales!$A$1:$N$2221,3,FALSE)</f>
        <v>1040</v>
      </c>
      <c r="R57">
        <f>VLOOKUP($A57,[1]sales!$A$1:$N$2221,4,FALSE)</f>
        <v>0</v>
      </c>
      <c r="S57">
        <f>VLOOKUP($A57,[1]sales!$A$1:$N$2221,5,FALSE)</f>
        <v>77</v>
      </c>
      <c r="T57">
        <f>VLOOKUP($A57,[1]sales!$A$1:$N$2221,6,FALSE)</f>
        <v>0</v>
      </c>
      <c r="U57">
        <f>VLOOKUP($A57,[1]sales!$A$1:$N$2221,7,FALSE)</f>
        <v>0</v>
      </c>
      <c r="V57">
        <f>VLOOKUP($A57,[1]sales!$A$1:$N$2221,8,FALSE)</f>
        <v>20</v>
      </c>
      <c r="W57">
        <f>VLOOKUP($A57,[1]sales!$A$1:$N$2221,9,FALSE)</f>
        <v>1097</v>
      </c>
      <c r="X57">
        <f>VLOOKUP($A57,[1]sales!$A$1:$N$2221,10,FALSE)</f>
        <v>7</v>
      </c>
      <c r="Y57">
        <f>VLOOKUP($A57,[1]sales!$A$1:$N$2221,11,FALSE)</f>
        <v>8</v>
      </c>
      <c r="Z57">
        <f>VLOOKUP($A57,[1]sales!$A$1:$N$2221,12,FALSE)</f>
        <v>2</v>
      </c>
      <c r="AA57">
        <f>VLOOKUP($A57,[1]sales!$A$1:$N$2221,13,FALSE)</f>
        <v>5</v>
      </c>
      <c r="AB57">
        <f>VLOOKUP($A57,[1]sales!$A$1:$N$2221,14,FALSE)</f>
        <v>7</v>
      </c>
      <c r="AC57">
        <f>VLOOKUP($A57,[2]marketing!$A$1:$I$2221,2,FALSE)</f>
        <v>0</v>
      </c>
      <c r="AD57">
        <f>VLOOKUP($A57,[2]marketing!$A$1:$I$2221,3,FALSE)</f>
        <v>0</v>
      </c>
      <c r="AE57">
        <f>VLOOKUP($A57,[2]marketing!$A$1:$I$2221,4,FALSE)</f>
        <v>0</v>
      </c>
      <c r="AF57">
        <f>VLOOKUP($A57,[2]marketing!$A$1:$I$2221,5,FALSE)</f>
        <v>1</v>
      </c>
      <c r="AG57">
        <f>VLOOKUP($A57,[2]marketing!$A$1:$I$2221,6,FALSE)</f>
        <v>0</v>
      </c>
      <c r="AH57">
        <f>VLOOKUP($A57,[2]marketing!$A$1:$I$2221,7,FALSE)</f>
        <v>0</v>
      </c>
      <c r="AI57">
        <f>VLOOKUP($A57,[2]marketing!$A$1:$I$2221,8,FALSE)</f>
        <v>0</v>
      </c>
      <c r="AJ57" s="1">
        <f>VLOOKUP($A57,[2]marketing!$A$1:$I$2221,9,FALSE)</f>
        <v>44149</v>
      </c>
    </row>
    <row r="58" spans="1:36">
      <c r="A58">
        <v>2297</v>
      </c>
      <c r="B58">
        <v>146094</v>
      </c>
      <c r="C58">
        <v>1</v>
      </c>
      <c r="D58">
        <v>1</v>
      </c>
      <c r="E58">
        <v>47</v>
      </c>
      <c r="F58">
        <v>0</v>
      </c>
      <c r="G58">
        <v>1</v>
      </c>
      <c r="H58">
        <v>0</v>
      </c>
      <c r="I58">
        <v>0</v>
      </c>
      <c r="J58">
        <v>0</v>
      </c>
      <c r="K58">
        <v>0</v>
      </c>
      <c r="L58">
        <v>0</v>
      </c>
      <c r="M58">
        <v>0</v>
      </c>
      <c r="N58">
        <v>0</v>
      </c>
      <c r="O58" t="s">
        <v>15</v>
      </c>
      <c r="P58">
        <f>VLOOKUP($A58,[1]sales!$A$1:$N$2221,2,FALSE)</f>
        <v>62</v>
      </c>
      <c r="Q58">
        <f>VLOOKUP($A58,[1]sales!$A$1:$N$2221,3,FALSE)</f>
        <v>38</v>
      </c>
      <c r="R58">
        <f>VLOOKUP($A58,[1]sales!$A$1:$N$2221,4,FALSE)</f>
        <v>6</v>
      </c>
      <c r="S58">
        <f>VLOOKUP($A58,[1]sales!$A$1:$N$2221,5,FALSE)</f>
        <v>63</v>
      </c>
      <c r="T58">
        <f>VLOOKUP($A58,[1]sales!$A$1:$N$2221,6,FALSE)</f>
        <v>10</v>
      </c>
      <c r="U58">
        <f>VLOOKUP($A58,[1]sales!$A$1:$N$2221,7,FALSE)</f>
        <v>6</v>
      </c>
      <c r="V58">
        <f>VLOOKUP($A58,[1]sales!$A$1:$N$2221,8,FALSE)</f>
        <v>16</v>
      </c>
      <c r="W58">
        <f>VLOOKUP($A58,[1]sales!$A$1:$N$2221,9,FALSE)</f>
        <v>108</v>
      </c>
      <c r="X58">
        <f>VLOOKUP($A58,[1]sales!$A$1:$N$2221,10,FALSE)</f>
        <v>1</v>
      </c>
      <c r="Y58">
        <f>VLOOKUP($A58,[1]sales!$A$1:$N$2221,11,FALSE)</f>
        <v>1</v>
      </c>
      <c r="Z58">
        <f>VLOOKUP($A58,[1]sales!$A$1:$N$2221,12,FALSE)</f>
        <v>0</v>
      </c>
      <c r="AA58">
        <f>VLOOKUP($A58,[1]sales!$A$1:$N$2221,13,FALSE)</f>
        <v>3</v>
      </c>
      <c r="AB58">
        <f>VLOOKUP($A58,[1]sales!$A$1:$N$2221,14,FALSE)</f>
        <v>7</v>
      </c>
      <c r="AC58">
        <f>VLOOKUP($A58,[2]marketing!$A$1:$I$2221,2,FALSE)</f>
        <v>0</v>
      </c>
      <c r="AD58">
        <f>VLOOKUP($A58,[2]marketing!$A$1:$I$2221,3,FALSE)</f>
        <v>0</v>
      </c>
      <c r="AE58">
        <f>VLOOKUP($A58,[2]marketing!$A$1:$I$2221,4,FALSE)</f>
        <v>0</v>
      </c>
      <c r="AF58">
        <f>VLOOKUP($A58,[2]marketing!$A$1:$I$2221,5,FALSE)</f>
        <v>0</v>
      </c>
      <c r="AG58">
        <f>VLOOKUP($A58,[2]marketing!$A$1:$I$2221,6,FALSE)</f>
        <v>0</v>
      </c>
      <c r="AH58">
        <f>VLOOKUP($A58,[2]marketing!$A$1:$I$2221,7,FALSE)</f>
        <v>0</v>
      </c>
      <c r="AI58">
        <f>VLOOKUP($A58,[2]marketing!$A$1:$I$2221,8,FALSE)</f>
        <v>0</v>
      </c>
      <c r="AJ58" s="1">
        <f>VLOOKUP($A58,[2]marketing!$A$1:$I$2221,9,FALSE)</f>
        <v>44149</v>
      </c>
    </row>
    <row r="59" spans="1:36">
      <c r="A59">
        <v>2427</v>
      </c>
      <c r="B59">
        <v>177343</v>
      </c>
      <c r="C59">
        <v>0</v>
      </c>
      <c r="D59">
        <v>0</v>
      </c>
      <c r="E59">
        <v>55</v>
      </c>
      <c r="F59">
        <v>0</v>
      </c>
      <c r="G59">
        <v>1</v>
      </c>
      <c r="H59">
        <v>0</v>
      </c>
      <c r="I59">
        <v>0</v>
      </c>
      <c r="J59">
        <v>0</v>
      </c>
      <c r="K59">
        <v>0</v>
      </c>
      <c r="L59">
        <v>1</v>
      </c>
      <c r="M59">
        <v>0</v>
      </c>
      <c r="N59">
        <v>0</v>
      </c>
      <c r="O59" t="s">
        <v>16</v>
      </c>
      <c r="P59">
        <f>VLOOKUP($A59,[1]sales!$A$1:$N$2221,2,FALSE)</f>
        <v>28</v>
      </c>
      <c r="Q59">
        <f>VLOOKUP($A59,[1]sales!$A$1:$N$2221,3,FALSE)</f>
        <v>520</v>
      </c>
      <c r="R59">
        <f>VLOOKUP($A59,[1]sales!$A$1:$N$2221,4,FALSE)</f>
        <v>346</v>
      </c>
      <c r="S59">
        <f>VLOOKUP($A59,[1]sales!$A$1:$N$2221,5,FALSE)</f>
        <v>1314</v>
      </c>
      <c r="T59">
        <f>VLOOKUP($A59,[1]sales!$A$1:$N$2221,6,FALSE)</f>
        <v>225</v>
      </c>
      <c r="U59">
        <f>VLOOKUP($A59,[1]sales!$A$1:$N$2221,7,FALSE)</f>
        <v>124</v>
      </c>
      <c r="V59">
        <f>VLOOKUP($A59,[1]sales!$A$1:$N$2221,8,FALSE)</f>
        <v>71</v>
      </c>
      <c r="W59">
        <f>VLOOKUP($A59,[1]sales!$A$1:$N$2221,9,FALSE)</f>
        <v>2458</v>
      </c>
      <c r="X59">
        <f>VLOOKUP($A59,[1]sales!$A$1:$N$2221,10,FALSE)</f>
        <v>1</v>
      </c>
      <c r="Y59">
        <f>VLOOKUP($A59,[1]sales!$A$1:$N$2221,11,FALSE)</f>
        <v>3</v>
      </c>
      <c r="Z59">
        <f>VLOOKUP($A59,[1]sales!$A$1:$N$2221,12,FALSE)</f>
        <v>4</v>
      </c>
      <c r="AA59">
        <f>VLOOKUP($A59,[1]sales!$A$1:$N$2221,13,FALSE)</f>
        <v>9</v>
      </c>
      <c r="AB59">
        <f>VLOOKUP($A59,[1]sales!$A$1:$N$2221,14,FALSE)</f>
        <v>1</v>
      </c>
      <c r="AC59">
        <f>VLOOKUP($A59,[2]marketing!$A$1:$I$2221,2,FALSE)</f>
        <v>0</v>
      </c>
      <c r="AD59">
        <f>VLOOKUP($A59,[2]marketing!$A$1:$I$2221,3,FALSE)</f>
        <v>0</v>
      </c>
      <c r="AE59">
        <f>VLOOKUP($A59,[2]marketing!$A$1:$I$2221,4,FALSE)</f>
        <v>0</v>
      </c>
      <c r="AF59">
        <f>VLOOKUP($A59,[2]marketing!$A$1:$I$2221,5,FALSE)</f>
        <v>0</v>
      </c>
      <c r="AG59">
        <f>VLOOKUP($A59,[2]marketing!$A$1:$I$2221,6,FALSE)</f>
        <v>0</v>
      </c>
      <c r="AH59">
        <f>VLOOKUP($A59,[2]marketing!$A$1:$I$2221,7,FALSE)</f>
        <v>0</v>
      </c>
      <c r="AI59">
        <f>VLOOKUP($A59,[2]marketing!$A$1:$I$2221,8,FALSE)</f>
        <v>0</v>
      </c>
      <c r="AJ59" s="1">
        <f>VLOOKUP($A59,[2]marketing!$A$1:$I$2221,9,FALSE)</f>
        <v>44148</v>
      </c>
    </row>
    <row r="60" spans="1:36">
      <c r="A60">
        <v>3021</v>
      </c>
      <c r="B60">
        <v>153154</v>
      </c>
      <c r="C60">
        <v>0</v>
      </c>
      <c r="D60">
        <v>1</v>
      </c>
      <c r="E60">
        <v>61</v>
      </c>
      <c r="F60">
        <v>0</v>
      </c>
      <c r="G60">
        <v>1</v>
      </c>
      <c r="H60">
        <v>0</v>
      </c>
      <c r="I60">
        <v>0</v>
      </c>
      <c r="J60">
        <v>0</v>
      </c>
      <c r="K60">
        <v>0</v>
      </c>
      <c r="L60">
        <v>1</v>
      </c>
      <c r="M60">
        <v>0</v>
      </c>
      <c r="N60">
        <v>0</v>
      </c>
      <c r="O60" t="s">
        <v>16</v>
      </c>
      <c r="P60">
        <f>VLOOKUP($A60,[1]sales!$A$1:$N$2221,2,FALSE)</f>
        <v>50</v>
      </c>
      <c r="Q60">
        <f>VLOOKUP($A60,[1]sales!$A$1:$N$2221,3,FALSE)</f>
        <v>372</v>
      </c>
      <c r="R60">
        <f>VLOOKUP($A60,[1]sales!$A$1:$N$2221,4,FALSE)</f>
        <v>0</v>
      </c>
      <c r="S60">
        <f>VLOOKUP($A60,[1]sales!$A$1:$N$2221,5,FALSE)</f>
        <v>61</v>
      </c>
      <c r="T60">
        <f>VLOOKUP($A60,[1]sales!$A$1:$N$2221,6,FALSE)</f>
        <v>0</v>
      </c>
      <c r="U60">
        <f>VLOOKUP($A60,[1]sales!$A$1:$N$2221,7,FALSE)</f>
        <v>3</v>
      </c>
      <c r="V60">
        <f>VLOOKUP($A60,[1]sales!$A$1:$N$2221,8,FALSE)</f>
        <v>20</v>
      </c>
      <c r="W60">
        <f>VLOOKUP($A60,[1]sales!$A$1:$N$2221,9,FALSE)</f>
        <v>415</v>
      </c>
      <c r="X60">
        <f>VLOOKUP($A60,[1]sales!$A$1:$N$2221,10,FALSE)</f>
        <v>1</v>
      </c>
      <c r="Y60">
        <f>VLOOKUP($A60,[1]sales!$A$1:$N$2221,11,FALSE)</f>
        <v>3</v>
      </c>
      <c r="Z60">
        <f>VLOOKUP($A60,[1]sales!$A$1:$N$2221,12,FALSE)</f>
        <v>1</v>
      </c>
      <c r="AA60">
        <f>VLOOKUP($A60,[1]sales!$A$1:$N$2221,13,FALSE)</f>
        <v>4</v>
      </c>
      <c r="AB60">
        <f>VLOOKUP($A60,[1]sales!$A$1:$N$2221,14,FALSE)</f>
        <v>4</v>
      </c>
      <c r="AC60">
        <f>VLOOKUP($A60,[2]marketing!$A$1:$I$2221,2,FALSE)</f>
        <v>0</v>
      </c>
      <c r="AD60">
        <f>VLOOKUP($A60,[2]marketing!$A$1:$I$2221,3,FALSE)</f>
        <v>0</v>
      </c>
      <c r="AE60">
        <f>VLOOKUP($A60,[2]marketing!$A$1:$I$2221,4,FALSE)</f>
        <v>0</v>
      </c>
      <c r="AF60">
        <f>VLOOKUP($A60,[2]marketing!$A$1:$I$2221,5,FALSE)</f>
        <v>0</v>
      </c>
      <c r="AG60">
        <f>VLOOKUP($A60,[2]marketing!$A$1:$I$2221,6,FALSE)</f>
        <v>0</v>
      </c>
      <c r="AH60">
        <f>VLOOKUP($A60,[2]marketing!$A$1:$I$2221,7,FALSE)</f>
        <v>0</v>
      </c>
      <c r="AI60">
        <f>VLOOKUP($A60,[2]marketing!$A$1:$I$2221,8,FALSE)</f>
        <v>0</v>
      </c>
      <c r="AJ60" s="1">
        <f>VLOOKUP($A60,[2]marketing!$A$1:$I$2221,9,FALSE)</f>
        <v>44148</v>
      </c>
    </row>
    <row r="61" spans="1:36">
      <c r="A61">
        <v>1389</v>
      </c>
      <c r="B61">
        <v>148006</v>
      </c>
      <c r="C61">
        <v>1</v>
      </c>
      <c r="D61">
        <v>1</v>
      </c>
      <c r="E61">
        <v>55</v>
      </c>
      <c r="F61">
        <v>0</v>
      </c>
      <c r="G61">
        <v>1</v>
      </c>
      <c r="H61">
        <v>0</v>
      </c>
      <c r="I61">
        <v>0</v>
      </c>
      <c r="J61">
        <v>0</v>
      </c>
      <c r="K61">
        <v>0</v>
      </c>
      <c r="L61">
        <v>1</v>
      </c>
      <c r="M61">
        <v>0</v>
      </c>
      <c r="N61">
        <v>0</v>
      </c>
      <c r="O61" t="s">
        <v>16</v>
      </c>
      <c r="P61">
        <f>VLOOKUP($A61,[1]sales!$A$1:$N$2221,2,FALSE)</f>
        <v>55</v>
      </c>
      <c r="Q61">
        <f>VLOOKUP($A61,[1]sales!$A$1:$N$2221,3,FALSE)</f>
        <v>71</v>
      </c>
      <c r="R61">
        <f>VLOOKUP($A61,[1]sales!$A$1:$N$2221,4,FALSE)</f>
        <v>0</v>
      </c>
      <c r="S61">
        <f>VLOOKUP($A61,[1]sales!$A$1:$N$2221,5,FALSE)</f>
        <v>34</v>
      </c>
      <c r="T61">
        <f>VLOOKUP($A61,[1]sales!$A$1:$N$2221,6,FALSE)</f>
        <v>9</v>
      </c>
      <c r="U61">
        <f>VLOOKUP($A61,[1]sales!$A$1:$N$2221,7,FALSE)</f>
        <v>6</v>
      </c>
      <c r="V61">
        <f>VLOOKUP($A61,[1]sales!$A$1:$N$2221,8,FALSE)</f>
        <v>6</v>
      </c>
      <c r="W61">
        <f>VLOOKUP($A61,[1]sales!$A$1:$N$2221,9,FALSE)</f>
        <v>114</v>
      </c>
      <c r="X61">
        <f>VLOOKUP($A61,[1]sales!$A$1:$N$2221,10,FALSE)</f>
        <v>1</v>
      </c>
      <c r="Y61">
        <f>VLOOKUP($A61,[1]sales!$A$1:$N$2221,11,FALSE)</f>
        <v>1</v>
      </c>
      <c r="Z61">
        <f>VLOOKUP($A61,[1]sales!$A$1:$N$2221,12,FALSE)</f>
        <v>0</v>
      </c>
      <c r="AA61">
        <f>VLOOKUP($A61,[1]sales!$A$1:$N$2221,13,FALSE)</f>
        <v>3</v>
      </c>
      <c r="AB61">
        <f>VLOOKUP($A61,[1]sales!$A$1:$N$2221,14,FALSE)</f>
        <v>6</v>
      </c>
      <c r="AC61">
        <f>VLOOKUP($A61,[2]marketing!$A$1:$I$2221,2,FALSE)</f>
        <v>0</v>
      </c>
      <c r="AD61">
        <f>VLOOKUP($A61,[2]marketing!$A$1:$I$2221,3,FALSE)</f>
        <v>0</v>
      </c>
      <c r="AE61">
        <f>VLOOKUP($A61,[2]marketing!$A$1:$I$2221,4,FALSE)</f>
        <v>0</v>
      </c>
      <c r="AF61">
        <f>VLOOKUP($A61,[2]marketing!$A$1:$I$2221,5,FALSE)</f>
        <v>0</v>
      </c>
      <c r="AG61">
        <f>VLOOKUP($A61,[2]marketing!$A$1:$I$2221,6,FALSE)</f>
        <v>0</v>
      </c>
      <c r="AH61">
        <f>VLOOKUP($A61,[2]marketing!$A$1:$I$2221,7,FALSE)</f>
        <v>0</v>
      </c>
      <c r="AI61">
        <f>VLOOKUP($A61,[2]marketing!$A$1:$I$2221,8,FALSE)</f>
        <v>0</v>
      </c>
      <c r="AJ61" s="1">
        <f>VLOOKUP($A61,[2]marketing!$A$1:$I$2221,9,FALSE)</f>
        <v>44148</v>
      </c>
    </row>
    <row r="62" spans="1:36">
      <c r="A62">
        <v>1119</v>
      </c>
      <c r="B62">
        <v>154348</v>
      </c>
      <c r="C62">
        <v>1</v>
      </c>
      <c r="D62">
        <v>1</v>
      </c>
      <c r="E62">
        <v>67</v>
      </c>
      <c r="F62">
        <v>0</v>
      </c>
      <c r="G62">
        <v>1</v>
      </c>
      <c r="H62">
        <v>0</v>
      </c>
      <c r="I62">
        <v>0</v>
      </c>
      <c r="J62">
        <v>0</v>
      </c>
      <c r="K62">
        <v>0</v>
      </c>
      <c r="L62">
        <v>0</v>
      </c>
      <c r="M62">
        <v>1</v>
      </c>
      <c r="N62">
        <v>0</v>
      </c>
      <c r="O62" t="s">
        <v>16</v>
      </c>
      <c r="P62">
        <f>VLOOKUP($A62,[1]sales!$A$1:$N$2221,2,FALSE)</f>
        <v>51</v>
      </c>
      <c r="Q62">
        <f>VLOOKUP($A62,[1]sales!$A$1:$N$2221,3,FALSE)</f>
        <v>199</v>
      </c>
      <c r="R62">
        <f>VLOOKUP($A62,[1]sales!$A$1:$N$2221,4,FALSE)</f>
        <v>0</v>
      </c>
      <c r="S62">
        <f>VLOOKUP($A62,[1]sales!$A$1:$N$2221,5,FALSE)</f>
        <v>45</v>
      </c>
      <c r="T62">
        <f>VLOOKUP($A62,[1]sales!$A$1:$N$2221,6,FALSE)</f>
        <v>0</v>
      </c>
      <c r="U62">
        <f>VLOOKUP($A62,[1]sales!$A$1:$N$2221,7,FALSE)</f>
        <v>0</v>
      </c>
      <c r="V62">
        <f>VLOOKUP($A62,[1]sales!$A$1:$N$2221,8,FALSE)</f>
        <v>11</v>
      </c>
      <c r="W62">
        <f>VLOOKUP($A62,[1]sales!$A$1:$N$2221,9,FALSE)</f>
        <v>233</v>
      </c>
      <c r="X62">
        <f>VLOOKUP($A62,[1]sales!$A$1:$N$2221,10,FALSE)</f>
        <v>2</v>
      </c>
      <c r="Y62">
        <f>VLOOKUP($A62,[1]sales!$A$1:$N$2221,11,FALSE)</f>
        <v>2</v>
      </c>
      <c r="Z62">
        <f>VLOOKUP($A62,[1]sales!$A$1:$N$2221,12,FALSE)</f>
        <v>0</v>
      </c>
      <c r="AA62">
        <f>VLOOKUP($A62,[1]sales!$A$1:$N$2221,13,FALSE)</f>
        <v>4</v>
      </c>
      <c r="AB62">
        <f>VLOOKUP($A62,[1]sales!$A$1:$N$2221,14,FALSE)</f>
        <v>6</v>
      </c>
      <c r="AC62">
        <f>VLOOKUP($A62,[2]marketing!$A$1:$I$2221,2,FALSE)</f>
        <v>0</v>
      </c>
      <c r="AD62">
        <f>VLOOKUP($A62,[2]marketing!$A$1:$I$2221,3,FALSE)</f>
        <v>0</v>
      </c>
      <c r="AE62">
        <f>VLOOKUP($A62,[2]marketing!$A$1:$I$2221,4,FALSE)</f>
        <v>0</v>
      </c>
      <c r="AF62">
        <f>VLOOKUP($A62,[2]marketing!$A$1:$I$2221,5,FALSE)</f>
        <v>0</v>
      </c>
      <c r="AG62">
        <f>VLOOKUP($A62,[2]marketing!$A$1:$I$2221,6,FALSE)</f>
        <v>0</v>
      </c>
      <c r="AH62">
        <f>VLOOKUP($A62,[2]marketing!$A$1:$I$2221,7,FALSE)</f>
        <v>0</v>
      </c>
      <c r="AI62">
        <f>VLOOKUP($A62,[2]marketing!$A$1:$I$2221,8,FALSE)</f>
        <v>0</v>
      </c>
      <c r="AJ62" s="1">
        <f>VLOOKUP($A62,[2]marketing!$A$1:$I$2221,9,FALSE)</f>
        <v>44147</v>
      </c>
    </row>
    <row r="63" spans="1:36">
      <c r="A63">
        <v>1511</v>
      </c>
      <c r="B63">
        <v>150353</v>
      </c>
      <c r="C63">
        <v>0</v>
      </c>
      <c r="D63">
        <v>0</v>
      </c>
      <c r="E63">
        <v>43</v>
      </c>
      <c r="F63">
        <v>0</v>
      </c>
      <c r="G63">
        <v>1</v>
      </c>
      <c r="H63">
        <v>0</v>
      </c>
      <c r="I63">
        <v>0</v>
      </c>
      <c r="J63">
        <v>0</v>
      </c>
      <c r="K63">
        <v>0</v>
      </c>
      <c r="L63">
        <v>0</v>
      </c>
      <c r="M63">
        <v>1</v>
      </c>
      <c r="N63">
        <v>0</v>
      </c>
      <c r="O63" t="s">
        <v>15</v>
      </c>
      <c r="P63">
        <f>VLOOKUP($A63,[1]sales!$A$1:$N$2221,2,FALSE)</f>
        <v>72</v>
      </c>
      <c r="Q63">
        <f>VLOOKUP($A63,[1]sales!$A$1:$N$2221,3,FALSE)</f>
        <v>421</v>
      </c>
      <c r="R63">
        <f>VLOOKUP($A63,[1]sales!$A$1:$N$2221,4,FALSE)</f>
        <v>45</v>
      </c>
      <c r="S63">
        <f>VLOOKUP($A63,[1]sales!$A$1:$N$2221,5,FALSE)</f>
        <v>457</v>
      </c>
      <c r="T63">
        <f>VLOOKUP($A63,[1]sales!$A$1:$N$2221,6,FALSE)</f>
        <v>200</v>
      </c>
      <c r="U63">
        <f>VLOOKUP($A63,[1]sales!$A$1:$N$2221,7,FALSE)</f>
        <v>93</v>
      </c>
      <c r="V63">
        <f>VLOOKUP($A63,[1]sales!$A$1:$N$2221,8,FALSE)</f>
        <v>105</v>
      </c>
      <c r="W63">
        <f>VLOOKUP($A63,[1]sales!$A$1:$N$2221,9,FALSE)</f>
        <v>1111</v>
      </c>
      <c r="X63">
        <f>VLOOKUP($A63,[1]sales!$A$1:$N$2221,10,FALSE)</f>
        <v>1</v>
      </c>
      <c r="Y63">
        <f>VLOOKUP($A63,[1]sales!$A$1:$N$2221,11,FALSE)</f>
        <v>4</v>
      </c>
      <c r="Z63">
        <f>VLOOKUP($A63,[1]sales!$A$1:$N$2221,12,FALSE)</f>
        <v>4</v>
      </c>
      <c r="AA63">
        <f>VLOOKUP($A63,[1]sales!$A$1:$N$2221,13,FALSE)</f>
        <v>6</v>
      </c>
      <c r="AB63">
        <f>VLOOKUP($A63,[1]sales!$A$1:$N$2221,14,FALSE)</f>
        <v>3</v>
      </c>
      <c r="AC63">
        <f>VLOOKUP($A63,[2]marketing!$A$1:$I$2221,2,FALSE)</f>
        <v>0</v>
      </c>
      <c r="AD63">
        <f>VLOOKUP($A63,[2]marketing!$A$1:$I$2221,3,FALSE)</f>
        <v>0</v>
      </c>
      <c r="AE63">
        <f>VLOOKUP($A63,[2]marketing!$A$1:$I$2221,4,FALSE)</f>
        <v>0</v>
      </c>
      <c r="AF63">
        <f>VLOOKUP($A63,[2]marketing!$A$1:$I$2221,5,FALSE)</f>
        <v>0</v>
      </c>
      <c r="AG63">
        <f>VLOOKUP($A63,[2]marketing!$A$1:$I$2221,6,FALSE)</f>
        <v>0</v>
      </c>
      <c r="AH63">
        <f>VLOOKUP($A63,[2]marketing!$A$1:$I$2221,7,FALSE)</f>
        <v>0</v>
      </c>
      <c r="AI63">
        <f>VLOOKUP($A63,[2]marketing!$A$1:$I$2221,8,FALSE)</f>
        <v>0</v>
      </c>
      <c r="AJ63" s="1">
        <f>VLOOKUP($A63,[2]marketing!$A$1:$I$2221,9,FALSE)</f>
        <v>44147</v>
      </c>
    </row>
    <row r="64" spans="1:36">
      <c r="A64">
        <v>1196</v>
      </c>
      <c r="B64">
        <v>144794</v>
      </c>
      <c r="C64">
        <v>0</v>
      </c>
      <c r="D64">
        <v>1</v>
      </c>
      <c r="E64">
        <v>54</v>
      </c>
      <c r="F64">
        <v>0</v>
      </c>
      <c r="G64">
        <v>1</v>
      </c>
      <c r="H64">
        <v>0</v>
      </c>
      <c r="I64">
        <v>0</v>
      </c>
      <c r="J64">
        <v>0</v>
      </c>
      <c r="K64">
        <v>0</v>
      </c>
      <c r="L64">
        <v>1</v>
      </c>
      <c r="M64">
        <v>0</v>
      </c>
      <c r="N64">
        <v>0</v>
      </c>
      <c r="O64" t="s">
        <v>19</v>
      </c>
      <c r="P64">
        <f>VLOOKUP($A64,[1]sales!$A$1:$N$2221,2,FALSE)</f>
        <v>99</v>
      </c>
      <c r="Q64">
        <f>VLOOKUP($A64,[1]sales!$A$1:$N$2221,3,FALSE)</f>
        <v>175</v>
      </c>
      <c r="R64">
        <f>VLOOKUP($A64,[1]sales!$A$1:$N$2221,4,FALSE)</f>
        <v>0</v>
      </c>
      <c r="S64">
        <f>VLOOKUP($A64,[1]sales!$A$1:$N$2221,5,FALSE)</f>
        <v>23</v>
      </c>
      <c r="T64">
        <f>VLOOKUP($A64,[1]sales!$A$1:$N$2221,6,FALSE)</f>
        <v>0</v>
      </c>
      <c r="U64">
        <f>VLOOKUP($A64,[1]sales!$A$1:$N$2221,7,FALSE)</f>
        <v>0</v>
      </c>
      <c r="V64">
        <f>VLOOKUP($A64,[1]sales!$A$1:$N$2221,8,FALSE)</f>
        <v>13</v>
      </c>
      <c r="W64">
        <f>VLOOKUP($A64,[1]sales!$A$1:$N$2221,9,FALSE)</f>
        <v>184</v>
      </c>
      <c r="X64">
        <f>VLOOKUP($A64,[1]sales!$A$1:$N$2221,10,FALSE)</f>
        <v>1</v>
      </c>
      <c r="Y64">
        <f>VLOOKUP($A64,[1]sales!$A$1:$N$2221,11,FALSE)</f>
        <v>2</v>
      </c>
      <c r="Z64">
        <f>VLOOKUP($A64,[1]sales!$A$1:$N$2221,12,FALSE)</f>
        <v>0</v>
      </c>
      <c r="AA64">
        <f>VLOOKUP($A64,[1]sales!$A$1:$N$2221,13,FALSE)</f>
        <v>3</v>
      </c>
      <c r="AB64">
        <f>VLOOKUP($A64,[1]sales!$A$1:$N$2221,14,FALSE)</f>
        <v>6</v>
      </c>
      <c r="AC64">
        <f>VLOOKUP($A64,[2]marketing!$A$1:$I$2221,2,FALSE)</f>
        <v>0</v>
      </c>
      <c r="AD64">
        <f>VLOOKUP($A64,[2]marketing!$A$1:$I$2221,3,FALSE)</f>
        <v>0</v>
      </c>
      <c r="AE64">
        <f>VLOOKUP($A64,[2]marketing!$A$1:$I$2221,4,FALSE)</f>
        <v>0</v>
      </c>
      <c r="AF64">
        <f>VLOOKUP($A64,[2]marketing!$A$1:$I$2221,5,FALSE)</f>
        <v>0</v>
      </c>
      <c r="AG64">
        <f>VLOOKUP($A64,[2]marketing!$A$1:$I$2221,6,FALSE)</f>
        <v>0</v>
      </c>
      <c r="AH64">
        <f>VLOOKUP($A64,[2]marketing!$A$1:$I$2221,7,FALSE)</f>
        <v>0</v>
      </c>
      <c r="AI64">
        <f>VLOOKUP($A64,[2]marketing!$A$1:$I$2221,8,FALSE)</f>
        <v>0</v>
      </c>
      <c r="AJ64" s="1">
        <f>VLOOKUP($A64,[2]marketing!$A$1:$I$2221,9,FALSE)</f>
        <v>44147</v>
      </c>
    </row>
    <row r="65" spans="1:36">
      <c r="A65">
        <v>1706</v>
      </c>
      <c r="B65">
        <v>144794</v>
      </c>
      <c r="C65">
        <v>0</v>
      </c>
      <c r="D65">
        <v>1</v>
      </c>
      <c r="E65">
        <v>54</v>
      </c>
      <c r="F65">
        <v>0</v>
      </c>
      <c r="G65">
        <v>1</v>
      </c>
      <c r="H65">
        <v>0</v>
      </c>
      <c r="I65">
        <v>0</v>
      </c>
      <c r="J65">
        <v>0</v>
      </c>
      <c r="K65">
        <v>0</v>
      </c>
      <c r="L65">
        <v>1</v>
      </c>
      <c r="M65">
        <v>0</v>
      </c>
      <c r="N65">
        <v>0</v>
      </c>
      <c r="O65" t="s">
        <v>19</v>
      </c>
      <c r="P65">
        <f>VLOOKUP($A65,[1]sales!$A$1:$N$2221,2,FALSE)</f>
        <v>99</v>
      </c>
      <c r="Q65">
        <f>VLOOKUP($A65,[1]sales!$A$1:$N$2221,3,FALSE)</f>
        <v>175</v>
      </c>
      <c r="R65">
        <f>VLOOKUP($A65,[1]sales!$A$1:$N$2221,4,FALSE)</f>
        <v>0</v>
      </c>
      <c r="S65">
        <f>VLOOKUP($A65,[1]sales!$A$1:$N$2221,5,FALSE)</f>
        <v>23</v>
      </c>
      <c r="T65">
        <f>VLOOKUP($A65,[1]sales!$A$1:$N$2221,6,FALSE)</f>
        <v>0</v>
      </c>
      <c r="U65">
        <f>VLOOKUP($A65,[1]sales!$A$1:$N$2221,7,FALSE)</f>
        <v>0</v>
      </c>
      <c r="V65">
        <f>VLOOKUP($A65,[1]sales!$A$1:$N$2221,8,FALSE)</f>
        <v>13</v>
      </c>
      <c r="W65">
        <f>VLOOKUP($A65,[1]sales!$A$1:$N$2221,9,FALSE)</f>
        <v>184</v>
      </c>
      <c r="X65">
        <f>VLOOKUP($A65,[1]sales!$A$1:$N$2221,10,FALSE)</f>
        <v>1</v>
      </c>
      <c r="Y65">
        <f>VLOOKUP($A65,[1]sales!$A$1:$N$2221,11,FALSE)</f>
        <v>2</v>
      </c>
      <c r="Z65">
        <f>VLOOKUP($A65,[1]sales!$A$1:$N$2221,12,FALSE)</f>
        <v>0</v>
      </c>
      <c r="AA65">
        <f>VLOOKUP($A65,[1]sales!$A$1:$N$2221,13,FALSE)</f>
        <v>3</v>
      </c>
      <c r="AB65">
        <f>VLOOKUP($A65,[1]sales!$A$1:$N$2221,14,FALSE)</f>
        <v>6</v>
      </c>
      <c r="AC65">
        <f>VLOOKUP($A65,[2]marketing!$A$1:$I$2221,2,FALSE)</f>
        <v>0</v>
      </c>
      <c r="AD65">
        <f>VLOOKUP($A65,[2]marketing!$A$1:$I$2221,3,FALSE)</f>
        <v>0</v>
      </c>
      <c r="AE65">
        <f>VLOOKUP($A65,[2]marketing!$A$1:$I$2221,4,FALSE)</f>
        <v>0</v>
      </c>
      <c r="AF65">
        <f>VLOOKUP($A65,[2]marketing!$A$1:$I$2221,5,FALSE)</f>
        <v>0</v>
      </c>
      <c r="AG65">
        <f>VLOOKUP($A65,[2]marketing!$A$1:$I$2221,6,FALSE)</f>
        <v>0</v>
      </c>
      <c r="AH65">
        <f>VLOOKUP($A65,[2]marketing!$A$1:$I$2221,7,FALSE)</f>
        <v>0</v>
      </c>
      <c r="AI65">
        <f>VLOOKUP($A65,[2]marketing!$A$1:$I$2221,8,FALSE)</f>
        <v>0</v>
      </c>
      <c r="AJ65" s="1">
        <f>VLOOKUP($A65,[2]marketing!$A$1:$I$2221,9,FALSE)</f>
        <v>44147</v>
      </c>
    </row>
    <row r="66" spans="1:36">
      <c r="A66">
        <v>1050</v>
      </c>
      <c r="B66">
        <v>182582</v>
      </c>
      <c r="C66">
        <v>0</v>
      </c>
      <c r="D66">
        <v>0</v>
      </c>
      <c r="E66">
        <v>43</v>
      </c>
      <c r="F66">
        <v>1</v>
      </c>
      <c r="G66">
        <v>0</v>
      </c>
      <c r="H66">
        <v>0</v>
      </c>
      <c r="I66">
        <v>0</v>
      </c>
      <c r="J66">
        <v>0</v>
      </c>
      <c r="K66">
        <v>0</v>
      </c>
      <c r="L66">
        <v>1</v>
      </c>
      <c r="M66">
        <v>0</v>
      </c>
      <c r="N66">
        <v>0</v>
      </c>
      <c r="O66" t="s">
        <v>17</v>
      </c>
      <c r="P66">
        <f>VLOOKUP($A66,[1]sales!$A$1:$N$2221,2,FALSE)</f>
        <v>54</v>
      </c>
      <c r="Q66">
        <f>VLOOKUP($A66,[1]sales!$A$1:$N$2221,3,FALSE)</f>
        <v>1128</v>
      </c>
      <c r="R66">
        <f>VLOOKUP($A66,[1]sales!$A$1:$N$2221,4,FALSE)</f>
        <v>265</v>
      </c>
      <c r="S66">
        <f>VLOOKUP($A66,[1]sales!$A$1:$N$2221,5,FALSE)</f>
        <v>1216</v>
      </c>
      <c r="T66">
        <f>VLOOKUP($A66,[1]sales!$A$1:$N$2221,6,FALSE)</f>
        <v>345</v>
      </c>
      <c r="U66">
        <f>VLOOKUP($A66,[1]sales!$A$1:$N$2221,7,FALSE)</f>
        <v>88</v>
      </c>
      <c r="V66">
        <f>VLOOKUP($A66,[1]sales!$A$1:$N$2221,8,FALSE)</f>
        <v>533</v>
      </c>
      <c r="W66">
        <f>VLOOKUP($A66,[1]sales!$A$1:$N$2221,9,FALSE)</f>
        <v>2509</v>
      </c>
      <c r="X66">
        <f>VLOOKUP($A66,[1]sales!$A$1:$N$2221,10,FALSE)</f>
        <v>1</v>
      </c>
      <c r="Y66">
        <f>VLOOKUP($A66,[1]sales!$A$1:$N$2221,11,FALSE)</f>
        <v>4</v>
      </c>
      <c r="Z66">
        <f>VLOOKUP($A66,[1]sales!$A$1:$N$2221,12,FALSE)</f>
        <v>9</v>
      </c>
      <c r="AA66">
        <f>VLOOKUP($A66,[1]sales!$A$1:$N$2221,13,FALSE)</f>
        <v>7</v>
      </c>
      <c r="AB66">
        <f>VLOOKUP($A66,[1]sales!$A$1:$N$2221,14,FALSE)</f>
        <v>1</v>
      </c>
      <c r="AC66">
        <f>VLOOKUP($A66,[2]marketing!$A$1:$I$2221,2,FALSE)</f>
        <v>1</v>
      </c>
      <c r="AD66">
        <f>VLOOKUP($A66,[2]marketing!$A$1:$I$2221,3,FALSE)</f>
        <v>0</v>
      </c>
      <c r="AE66">
        <f>VLOOKUP($A66,[2]marketing!$A$1:$I$2221,4,FALSE)</f>
        <v>0</v>
      </c>
      <c r="AF66">
        <f>VLOOKUP($A66,[2]marketing!$A$1:$I$2221,5,FALSE)</f>
        <v>1</v>
      </c>
      <c r="AG66">
        <f>VLOOKUP($A66,[2]marketing!$A$1:$I$2221,6,FALSE)</f>
        <v>0</v>
      </c>
      <c r="AH66">
        <f>VLOOKUP($A66,[2]marketing!$A$1:$I$2221,7,FALSE)</f>
        <v>0</v>
      </c>
      <c r="AI66">
        <f>VLOOKUP($A66,[2]marketing!$A$1:$I$2221,8,FALSE)</f>
        <v>1</v>
      </c>
      <c r="AJ66" s="1">
        <f>VLOOKUP($A66,[2]marketing!$A$1:$I$2221,9,FALSE)</f>
        <v>44146</v>
      </c>
    </row>
    <row r="67" spans="1:36">
      <c r="A67">
        <v>1549</v>
      </c>
      <c r="B67">
        <v>152157</v>
      </c>
      <c r="C67">
        <v>0</v>
      </c>
      <c r="D67">
        <v>1</v>
      </c>
      <c r="E67">
        <v>70</v>
      </c>
      <c r="F67">
        <v>0</v>
      </c>
      <c r="G67">
        <v>0</v>
      </c>
      <c r="H67">
        <v>0</v>
      </c>
      <c r="I67">
        <v>1</v>
      </c>
      <c r="J67">
        <v>0</v>
      </c>
      <c r="K67">
        <v>0</v>
      </c>
      <c r="L67">
        <v>0</v>
      </c>
      <c r="M67">
        <v>0</v>
      </c>
      <c r="N67">
        <v>1</v>
      </c>
      <c r="O67" t="s">
        <v>18</v>
      </c>
      <c r="P67">
        <f>VLOOKUP($A67,[1]sales!$A$1:$N$2221,2,FALSE)</f>
        <v>48</v>
      </c>
      <c r="Q67">
        <f>VLOOKUP($A67,[1]sales!$A$1:$N$2221,3,FALSE)</f>
        <v>551</v>
      </c>
      <c r="R67">
        <f>VLOOKUP($A67,[1]sales!$A$1:$N$2221,4,FALSE)</f>
        <v>6</v>
      </c>
      <c r="S67">
        <f>VLOOKUP($A67,[1]sales!$A$1:$N$2221,5,FALSE)</f>
        <v>85</v>
      </c>
      <c r="T67">
        <f>VLOOKUP($A67,[1]sales!$A$1:$N$2221,6,FALSE)</f>
        <v>9</v>
      </c>
      <c r="U67">
        <f>VLOOKUP($A67,[1]sales!$A$1:$N$2221,7,FALSE)</f>
        <v>6</v>
      </c>
      <c r="V67">
        <f>VLOOKUP($A67,[1]sales!$A$1:$N$2221,8,FALSE)</f>
        <v>117</v>
      </c>
      <c r="W67">
        <f>VLOOKUP($A67,[1]sales!$A$1:$N$2221,9,FALSE)</f>
        <v>540</v>
      </c>
      <c r="X67">
        <f>VLOOKUP($A67,[1]sales!$A$1:$N$2221,10,FALSE)</f>
        <v>2</v>
      </c>
      <c r="Y67">
        <f>VLOOKUP($A67,[1]sales!$A$1:$N$2221,11,FALSE)</f>
        <v>3</v>
      </c>
      <c r="Z67">
        <f>VLOOKUP($A67,[1]sales!$A$1:$N$2221,12,FALSE)</f>
        <v>2</v>
      </c>
      <c r="AA67">
        <f>VLOOKUP($A67,[1]sales!$A$1:$N$2221,13,FALSE)</f>
        <v>5</v>
      </c>
      <c r="AB67">
        <f>VLOOKUP($A67,[1]sales!$A$1:$N$2221,14,FALSE)</f>
        <v>4</v>
      </c>
      <c r="AC67">
        <f>VLOOKUP($A67,[2]marketing!$A$1:$I$2221,2,FALSE)</f>
        <v>0</v>
      </c>
      <c r="AD67">
        <f>VLOOKUP($A67,[2]marketing!$A$1:$I$2221,3,FALSE)</f>
        <v>0</v>
      </c>
      <c r="AE67">
        <f>VLOOKUP($A67,[2]marketing!$A$1:$I$2221,4,FALSE)</f>
        <v>0</v>
      </c>
      <c r="AF67">
        <f>VLOOKUP($A67,[2]marketing!$A$1:$I$2221,5,FALSE)</f>
        <v>0</v>
      </c>
      <c r="AG67">
        <f>VLOOKUP($A67,[2]marketing!$A$1:$I$2221,6,FALSE)</f>
        <v>0</v>
      </c>
      <c r="AH67">
        <f>VLOOKUP($A67,[2]marketing!$A$1:$I$2221,7,FALSE)</f>
        <v>0</v>
      </c>
      <c r="AI67">
        <f>VLOOKUP($A67,[2]marketing!$A$1:$I$2221,8,FALSE)</f>
        <v>0</v>
      </c>
      <c r="AJ67" s="1">
        <f>VLOOKUP($A67,[2]marketing!$A$1:$I$2221,9,FALSE)</f>
        <v>44146</v>
      </c>
    </row>
    <row r="68" spans="1:36">
      <c r="A68">
        <v>2113</v>
      </c>
      <c r="B68">
        <v>142693</v>
      </c>
      <c r="C68">
        <v>1</v>
      </c>
      <c r="D68">
        <v>0</v>
      </c>
      <c r="E68">
        <v>42</v>
      </c>
      <c r="F68">
        <v>0</v>
      </c>
      <c r="G68">
        <v>1</v>
      </c>
      <c r="H68">
        <v>0</v>
      </c>
      <c r="I68">
        <v>0</v>
      </c>
      <c r="J68">
        <v>0</v>
      </c>
      <c r="K68">
        <v>0</v>
      </c>
      <c r="L68">
        <v>1</v>
      </c>
      <c r="M68">
        <v>0</v>
      </c>
      <c r="N68">
        <v>0</v>
      </c>
      <c r="O68" t="s">
        <v>18</v>
      </c>
      <c r="P68">
        <f>VLOOKUP($A68,[1]sales!$A$1:$N$2221,2,FALSE)</f>
        <v>29</v>
      </c>
      <c r="Q68">
        <f>VLOOKUP($A68,[1]sales!$A$1:$N$2221,3,FALSE)</f>
        <v>27</v>
      </c>
      <c r="R68">
        <f>VLOOKUP($A68,[1]sales!$A$1:$N$2221,4,FALSE)</f>
        <v>13</v>
      </c>
      <c r="S68">
        <f>VLOOKUP($A68,[1]sales!$A$1:$N$2221,5,FALSE)</f>
        <v>67</v>
      </c>
      <c r="T68">
        <f>VLOOKUP($A68,[1]sales!$A$1:$N$2221,6,FALSE)</f>
        <v>20</v>
      </c>
      <c r="U68">
        <f>VLOOKUP($A68,[1]sales!$A$1:$N$2221,7,FALSE)</f>
        <v>10</v>
      </c>
      <c r="V68">
        <f>VLOOKUP($A68,[1]sales!$A$1:$N$2221,8,FALSE)</f>
        <v>53</v>
      </c>
      <c r="W68">
        <f>VLOOKUP($A68,[1]sales!$A$1:$N$2221,9,FALSE)</f>
        <v>84</v>
      </c>
      <c r="X68">
        <f>VLOOKUP($A68,[1]sales!$A$1:$N$2221,10,FALSE)</f>
        <v>1</v>
      </c>
      <c r="Y68">
        <f>VLOOKUP($A68,[1]sales!$A$1:$N$2221,11,FALSE)</f>
        <v>1</v>
      </c>
      <c r="Z68">
        <f>VLOOKUP($A68,[1]sales!$A$1:$N$2221,12,FALSE)</f>
        <v>0</v>
      </c>
      <c r="AA68">
        <f>VLOOKUP($A68,[1]sales!$A$1:$N$2221,13,FALSE)</f>
        <v>3</v>
      </c>
      <c r="AB68">
        <f>VLOOKUP($A68,[1]sales!$A$1:$N$2221,14,FALSE)</f>
        <v>5</v>
      </c>
      <c r="AC68">
        <f>VLOOKUP($A68,[2]marketing!$A$1:$I$2221,2,FALSE)</f>
        <v>0</v>
      </c>
      <c r="AD68">
        <f>VLOOKUP($A68,[2]marketing!$A$1:$I$2221,3,FALSE)</f>
        <v>0</v>
      </c>
      <c r="AE68">
        <f>VLOOKUP($A68,[2]marketing!$A$1:$I$2221,4,FALSE)</f>
        <v>0</v>
      </c>
      <c r="AF68">
        <f>VLOOKUP($A68,[2]marketing!$A$1:$I$2221,5,FALSE)</f>
        <v>0</v>
      </c>
      <c r="AG68">
        <f>VLOOKUP($A68,[2]marketing!$A$1:$I$2221,6,FALSE)</f>
        <v>0</v>
      </c>
      <c r="AH68">
        <f>VLOOKUP($A68,[2]marketing!$A$1:$I$2221,7,FALSE)</f>
        <v>0</v>
      </c>
      <c r="AI68">
        <f>VLOOKUP($A68,[2]marketing!$A$1:$I$2221,8,FALSE)</f>
        <v>0</v>
      </c>
      <c r="AJ68" s="1">
        <f>VLOOKUP($A68,[2]marketing!$A$1:$I$2221,9,FALSE)</f>
        <v>44146</v>
      </c>
    </row>
    <row r="69" spans="1:36">
      <c r="A69">
        <v>2773</v>
      </c>
      <c r="B69">
        <v>163404</v>
      </c>
      <c r="C69">
        <v>0</v>
      </c>
      <c r="D69">
        <v>2</v>
      </c>
      <c r="E69">
        <v>56</v>
      </c>
      <c r="F69">
        <v>0</v>
      </c>
      <c r="G69">
        <v>0</v>
      </c>
      <c r="H69">
        <v>0</v>
      </c>
      <c r="I69">
        <v>1</v>
      </c>
      <c r="J69">
        <v>0</v>
      </c>
      <c r="K69">
        <v>0</v>
      </c>
      <c r="L69">
        <v>1</v>
      </c>
      <c r="M69">
        <v>0</v>
      </c>
      <c r="N69">
        <v>0</v>
      </c>
      <c r="O69" t="s">
        <v>18</v>
      </c>
      <c r="P69">
        <f>VLOOKUP($A69,[1]sales!$A$1:$N$2221,2,FALSE)</f>
        <v>97</v>
      </c>
      <c r="Q69">
        <f>VLOOKUP($A69,[1]sales!$A$1:$N$2221,3,FALSE)</f>
        <v>1892</v>
      </c>
      <c r="R69">
        <f>VLOOKUP($A69,[1]sales!$A$1:$N$2221,4,FALSE)</f>
        <v>67</v>
      </c>
      <c r="S69">
        <f>VLOOKUP($A69,[1]sales!$A$1:$N$2221,5,FALSE)</f>
        <v>180</v>
      </c>
      <c r="T69">
        <f>VLOOKUP($A69,[1]sales!$A$1:$N$2221,6,FALSE)</f>
        <v>28</v>
      </c>
      <c r="U69">
        <f>VLOOKUP($A69,[1]sales!$A$1:$N$2221,7,FALSE)</f>
        <v>113</v>
      </c>
      <c r="V69">
        <f>VLOOKUP($A69,[1]sales!$A$1:$N$2221,8,FALSE)</f>
        <v>44</v>
      </c>
      <c r="W69">
        <f>VLOOKUP($A69,[1]sales!$A$1:$N$2221,9,FALSE)</f>
        <v>2237</v>
      </c>
      <c r="X69">
        <f>VLOOKUP($A69,[1]sales!$A$1:$N$2221,10,FALSE)</f>
        <v>2</v>
      </c>
      <c r="Y69">
        <f>VLOOKUP($A69,[1]sales!$A$1:$N$2221,11,FALSE)</f>
        <v>6</v>
      </c>
      <c r="Z69">
        <f>VLOOKUP($A69,[1]sales!$A$1:$N$2221,12,FALSE)</f>
        <v>3</v>
      </c>
      <c r="AA69">
        <f>VLOOKUP($A69,[1]sales!$A$1:$N$2221,13,FALSE)</f>
        <v>4</v>
      </c>
      <c r="AB69">
        <f>VLOOKUP($A69,[1]sales!$A$1:$N$2221,14,FALSE)</f>
        <v>4</v>
      </c>
      <c r="AC69">
        <f>VLOOKUP($A69,[2]marketing!$A$1:$I$2221,2,FALSE)</f>
        <v>0</v>
      </c>
      <c r="AD69">
        <f>VLOOKUP($A69,[2]marketing!$A$1:$I$2221,3,FALSE)</f>
        <v>0</v>
      </c>
      <c r="AE69">
        <f>VLOOKUP($A69,[2]marketing!$A$1:$I$2221,4,FALSE)</f>
        <v>0</v>
      </c>
      <c r="AF69">
        <f>VLOOKUP($A69,[2]marketing!$A$1:$I$2221,5,FALSE)</f>
        <v>1</v>
      </c>
      <c r="AG69">
        <f>VLOOKUP($A69,[2]marketing!$A$1:$I$2221,6,FALSE)</f>
        <v>0</v>
      </c>
      <c r="AH69">
        <f>VLOOKUP($A69,[2]marketing!$A$1:$I$2221,7,FALSE)</f>
        <v>0</v>
      </c>
      <c r="AI69">
        <f>VLOOKUP($A69,[2]marketing!$A$1:$I$2221,8,FALSE)</f>
        <v>0</v>
      </c>
      <c r="AJ69" s="1">
        <f>VLOOKUP($A69,[2]marketing!$A$1:$I$2221,9,FALSE)</f>
        <v>44145</v>
      </c>
    </row>
    <row r="70" spans="1:36">
      <c r="A70">
        <v>1232</v>
      </c>
      <c r="B70">
        <v>131686</v>
      </c>
      <c r="C70">
        <v>1</v>
      </c>
      <c r="D70">
        <v>1</v>
      </c>
      <c r="E70">
        <v>56</v>
      </c>
      <c r="F70">
        <v>0</v>
      </c>
      <c r="G70">
        <v>1</v>
      </c>
      <c r="H70">
        <v>0</v>
      </c>
      <c r="I70">
        <v>0</v>
      </c>
      <c r="J70">
        <v>0</v>
      </c>
      <c r="K70">
        <v>0</v>
      </c>
      <c r="L70">
        <v>0</v>
      </c>
      <c r="M70">
        <v>0</v>
      </c>
      <c r="N70">
        <v>1</v>
      </c>
      <c r="O70" t="s">
        <v>19</v>
      </c>
      <c r="P70">
        <f>VLOOKUP($A70,[1]sales!$A$1:$N$2221,2,FALSE)</f>
        <v>31</v>
      </c>
      <c r="Q70">
        <f>VLOOKUP($A70,[1]sales!$A$1:$N$2221,3,FALSE)</f>
        <v>46</v>
      </c>
      <c r="R70">
        <f>VLOOKUP($A70,[1]sales!$A$1:$N$2221,4,FALSE)</f>
        <v>0</v>
      </c>
      <c r="S70">
        <f>VLOOKUP($A70,[1]sales!$A$1:$N$2221,5,FALSE)</f>
        <v>21</v>
      </c>
      <c r="T70">
        <f>VLOOKUP($A70,[1]sales!$A$1:$N$2221,6,FALSE)</f>
        <v>0</v>
      </c>
      <c r="U70">
        <f>VLOOKUP($A70,[1]sales!$A$1:$N$2221,7,FALSE)</f>
        <v>0</v>
      </c>
      <c r="V70">
        <f>VLOOKUP($A70,[1]sales!$A$1:$N$2221,8,FALSE)</f>
        <v>4</v>
      </c>
      <c r="W70">
        <f>VLOOKUP($A70,[1]sales!$A$1:$N$2221,9,FALSE)</f>
        <v>62</v>
      </c>
      <c r="X70">
        <f>VLOOKUP($A70,[1]sales!$A$1:$N$2221,10,FALSE)</f>
        <v>2</v>
      </c>
      <c r="Y70">
        <f>VLOOKUP($A70,[1]sales!$A$1:$N$2221,11,FALSE)</f>
        <v>1</v>
      </c>
      <c r="Z70">
        <f>VLOOKUP($A70,[1]sales!$A$1:$N$2221,12,FALSE)</f>
        <v>0</v>
      </c>
      <c r="AA70">
        <f>VLOOKUP($A70,[1]sales!$A$1:$N$2221,13,FALSE)</f>
        <v>3</v>
      </c>
      <c r="AB70">
        <f>VLOOKUP($A70,[1]sales!$A$1:$N$2221,14,FALSE)</f>
        <v>6</v>
      </c>
      <c r="AC70">
        <f>VLOOKUP($A70,[2]marketing!$A$1:$I$2221,2,FALSE)</f>
        <v>0</v>
      </c>
      <c r="AD70">
        <f>VLOOKUP($A70,[2]marketing!$A$1:$I$2221,3,FALSE)</f>
        <v>0</v>
      </c>
      <c r="AE70">
        <f>VLOOKUP($A70,[2]marketing!$A$1:$I$2221,4,FALSE)</f>
        <v>0</v>
      </c>
      <c r="AF70">
        <f>VLOOKUP($A70,[2]marketing!$A$1:$I$2221,5,FALSE)</f>
        <v>0</v>
      </c>
      <c r="AG70">
        <f>VLOOKUP($A70,[2]marketing!$A$1:$I$2221,6,FALSE)</f>
        <v>0</v>
      </c>
      <c r="AH70">
        <f>VLOOKUP($A70,[2]marketing!$A$1:$I$2221,7,FALSE)</f>
        <v>0</v>
      </c>
      <c r="AI70">
        <f>VLOOKUP($A70,[2]marketing!$A$1:$I$2221,8,FALSE)</f>
        <v>0</v>
      </c>
      <c r="AJ70" s="1">
        <f>VLOOKUP($A70,[2]marketing!$A$1:$I$2221,9,FALSE)</f>
        <v>44144</v>
      </c>
    </row>
    <row r="71" spans="1:36">
      <c r="A71">
        <v>2032</v>
      </c>
      <c r="B71">
        <v>128764</v>
      </c>
      <c r="C71">
        <v>1</v>
      </c>
      <c r="D71">
        <v>1</v>
      </c>
      <c r="E71">
        <v>54</v>
      </c>
      <c r="F71">
        <v>0</v>
      </c>
      <c r="G71">
        <v>0</v>
      </c>
      <c r="H71">
        <v>0</v>
      </c>
      <c r="I71">
        <v>1</v>
      </c>
      <c r="J71">
        <v>0</v>
      </c>
      <c r="K71">
        <v>0</v>
      </c>
      <c r="L71">
        <v>0</v>
      </c>
      <c r="M71">
        <v>0</v>
      </c>
      <c r="N71">
        <v>1</v>
      </c>
      <c r="O71" t="s">
        <v>20</v>
      </c>
      <c r="P71">
        <f>VLOOKUP($A71,[1]sales!$A$1:$N$2221,2,FALSE)</f>
        <v>16</v>
      </c>
      <c r="Q71">
        <f>VLOOKUP($A71,[1]sales!$A$1:$N$2221,3,FALSE)</f>
        <v>36</v>
      </c>
      <c r="R71">
        <f>VLOOKUP($A71,[1]sales!$A$1:$N$2221,4,FALSE)</f>
        <v>0</v>
      </c>
      <c r="S71">
        <f>VLOOKUP($A71,[1]sales!$A$1:$N$2221,5,FALSE)</f>
        <v>13</v>
      </c>
      <c r="T71">
        <f>VLOOKUP($A71,[1]sales!$A$1:$N$2221,6,FALSE)</f>
        <v>0</v>
      </c>
      <c r="U71">
        <f>VLOOKUP($A71,[1]sales!$A$1:$N$2221,7,FALSE)</f>
        <v>0</v>
      </c>
      <c r="V71">
        <f>VLOOKUP($A71,[1]sales!$A$1:$N$2221,8,FALSE)</f>
        <v>4</v>
      </c>
      <c r="W71">
        <f>VLOOKUP($A71,[1]sales!$A$1:$N$2221,9,FALSE)</f>
        <v>45</v>
      </c>
      <c r="X71">
        <f>VLOOKUP($A71,[1]sales!$A$1:$N$2221,10,FALSE)</f>
        <v>1</v>
      </c>
      <c r="Y71">
        <f>VLOOKUP($A71,[1]sales!$A$1:$N$2221,11,FALSE)</f>
        <v>1</v>
      </c>
      <c r="Z71">
        <f>VLOOKUP($A71,[1]sales!$A$1:$N$2221,12,FALSE)</f>
        <v>0</v>
      </c>
      <c r="AA71">
        <f>VLOOKUP($A71,[1]sales!$A$1:$N$2221,13,FALSE)</f>
        <v>2</v>
      </c>
      <c r="AB71">
        <f>VLOOKUP($A71,[1]sales!$A$1:$N$2221,14,FALSE)</f>
        <v>8</v>
      </c>
      <c r="AC71">
        <f>VLOOKUP($A71,[2]marketing!$A$1:$I$2221,2,FALSE)</f>
        <v>1</v>
      </c>
      <c r="AD71">
        <f>VLOOKUP($A71,[2]marketing!$A$1:$I$2221,3,FALSE)</f>
        <v>0</v>
      </c>
      <c r="AE71">
        <f>VLOOKUP($A71,[2]marketing!$A$1:$I$2221,4,FALSE)</f>
        <v>0</v>
      </c>
      <c r="AF71">
        <f>VLOOKUP($A71,[2]marketing!$A$1:$I$2221,5,FALSE)</f>
        <v>0</v>
      </c>
      <c r="AG71">
        <f>VLOOKUP($A71,[2]marketing!$A$1:$I$2221,6,FALSE)</f>
        <v>0</v>
      </c>
      <c r="AH71">
        <f>VLOOKUP($A71,[2]marketing!$A$1:$I$2221,7,FALSE)</f>
        <v>0</v>
      </c>
      <c r="AI71">
        <f>VLOOKUP($A71,[2]marketing!$A$1:$I$2221,8,FALSE)</f>
        <v>0</v>
      </c>
      <c r="AJ71" s="1">
        <f>VLOOKUP($A71,[2]marketing!$A$1:$I$2221,9,FALSE)</f>
        <v>44144</v>
      </c>
    </row>
    <row r="72" spans="1:36">
      <c r="A72">
        <v>1406</v>
      </c>
      <c r="B72">
        <v>118492</v>
      </c>
      <c r="C72">
        <v>1</v>
      </c>
      <c r="D72">
        <v>0</v>
      </c>
      <c r="E72">
        <v>38</v>
      </c>
      <c r="F72">
        <v>0</v>
      </c>
      <c r="G72">
        <v>0</v>
      </c>
      <c r="H72">
        <v>0</v>
      </c>
      <c r="I72">
        <v>1</v>
      </c>
      <c r="J72">
        <v>0</v>
      </c>
      <c r="K72">
        <v>0</v>
      </c>
      <c r="L72">
        <v>0</v>
      </c>
      <c r="M72">
        <v>1</v>
      </c>
      <c r="N72">
        <v>0</v>
      </c>
      <c r="O72" t="s">
        <v>19</v>
      </c>
      <c r="P72">
        <f>VLOOKUP($A72,[1]sales!$A$1:$N$2221,2,FALSE)</f>
        <v>75</v>
      </c>
      <c r="Q72">
        <f>VLOOKUP($A72,[1]sales!$A$1:$N$2221,3,FALSE)</f>
        <v>13</v>
      </c>
      <c r="R72">
        <f>VLOOKUP($A72,[1]sales!$A$1:$N$2221,4,FALSE)</f>
        <v>13</v>
      </c>
      <c r="S72">
        <f>VLOOKUP($A72,[1]sales!$A$1:$N$2221,5,FALSE)</f>
        <v>13</v>
      </c>
      <c r="T72">
        <f>VLOOKUP($A72,[1]sales!$A$1:$N$2221,6,FALSE)</f>
        <v>13</v>
      </c>
      <c r="U72">
        <f>VLOOKUP($A72,[1]sales!$A$1:$N$2221,7,FALSE)</f>
        <v>6</v>
      </c>
      <c r="V72">
        <f>VLOOKUP($A72,[1]sales!$A$1:$N$2221,8,FALSE)</f>
        <v>6</v>
      </c>
      <c r="W72">
        <f>VLOOKUP($A72,[1]sales!$A$1:$N$2221,9,FALSE)</f>
        <v>51</v>
      </c>
      <c r="X72">
        <f>VLOOKUP($A72,[1]sales!$A$1:$N$2221,10,FALSE)</f>
        <v>1</v>
      </c>
      <c r="Y72">
        <f>VLOOKUP($A72,[1]sales!$A$1:$N$2221,11,FALSE)</f>
        <v>1</v>
      </c>
      <c r="Z72">
        <f>VLOOKUP($A72,[1]sales!$A$1:$N$2221,12,FALSE)</f>
        <v>0</v>
      </c>
      <c r="AA72">
        <f>VLOOKUP($A72,[1]sales!$A$1:$N$2221,13,FALSE)</f>
        <v>2</v>
      </c>
      <c r="AB72">
        <f>VLOOKUP($A72,[1]sales!$A$1:$N$2221,14,FALSE)</f>
        <v>8</v>
      </c>
      <c r="AC72">
        <f>VLOOKUP($A72,[2]marketing!$A$1:$I$2221,2,FALSE)</f>
        <v>0</v>
      </c>
      <c r="AD72">
        <f>VLOOKUP($A72,[2]marketing!$A$1:$I$2221,3,FALSE)</f>
        <v>0</v>
      </c>
      <c r="AE72">
        <f>VLOOKUP($A72,[2]marketing!$A$1:$I$2221,4,FALSE)</f>
        <v>0</v>
      </c>
      <c r="AF72">
        <f>VLOOKUP($A72,[2]marketing!$A$1:$I$2221,5,FALSE)</f>
        <v>0</v>
      </c>
      <c r="AG72">
        <f>VLOOKUP($A72,[2]marketing!$A$1:$I$2221,6,FALSE)</f>
        <v>0</v>
      </c>
      <c r="AH72">
        <f>VLOOKUP($A72,[2]marketing!$A$1:$I$2221,7,FALSE)</f>
        <v>0</v>
      </c>
      <c r="AI72">
        <f>VLOOKUP($A72,[2]marketing!$A$1:$I$2221,8,FALSE)</f>
        <v>0</v>
      </c>
      <c r="AJ72" s="1">
        <f>VLOOKUP($A72,[2]marketing!$A$1:$I$2221,9,FALSE)</f>
        <v>44144</v>
      </c>
    </row>
    <row r="73" spans="1:36">
      <c r="A73">
        <v>2658</v>
      </c>
      <c r="B73">
        <v>123536</v>
      </c>
      <c r="C73">
        <v>1</v>
      </c>
      <c r="D73">
        <v>0</v>
      </c>
      <c r="E73">
        <v>37</v>
      </c>
      <c r="F73">
        <v>0</v>
      </c>
      <c r="G73">
        <v>1</v>
      </c>
      <c r="H73">
        <v>0</v>
      </c>
      <c r="I73">
        <v>0</v>
      </c>
      <c r="J73">
        <v>0</v>
      </c>
      <c r="K73">
        <v>0</v>
      </c>
      <c r="L73">
        <v>0</v>
      </c>
      <c r="M73">
        <v>0</v>
      </c>
      <c r="N73">
        <v>1</v>
      </c>
      <c r="O73" t="s">
        <v>17</v>
      </c>
      <c r="P73">
        <f>VLOOKUP($A73,[1]sales!$A$1:$N$2221,2,FALSE)</f>
        <v>53</v>
      </c>
      <c r="Q73">
        <f>VLOOKUP($A73,[1]sales!$A$1:$N$2221,3,FALSE)</f>
        <v>31</v>
      </c>
      <c r="R73">
        <f>VLOOKUP($A73,[1]sales!$A$1:$N$2221,4,FALSE)</f>
        <v>0</v>
      </c>
      <c r="S73">
        <f>VLOOKUP($A73,[1]sales!$A$1:$N$2221,5,FALSE)</f>
        <v>16</v>
      </c>
      <c r="T73">
        <f>VLOOKUP($A73,[1]sales!$A$1:$N$2221,6,FALSE)</f>
        <v>0</v>
      </c>
      <c r="U73">
        <f>VLOOKUP($A73,[1]sales!$A$1:$N$2221,7,FALSE)</f>
        <v>0</v>
      </c>
      <c r="V73">
        <f>VLOOKUP($A73,[1]sales!$A$1:$N$2221,8,FALSE)</f>
        <v>5</v>
      </c>
      <c r="W73">
        <f>VLOOKUP($A73,[1]sales!$A$1:$N$2221,9,FALSE)</f>
        <v>42</v>
      </c>
      <c r="X73">
        <f>VLOOKUP($A73,[1]sales!$A$1:$N$2221,10,FALSE)</f>
        <v>1</v>
      </c>
      <c r="Y73">
        <f>VLOOKUP($A73,[1]sales!$A$1:$N$2221,11,FALSE)</f>
        <v>0</v>
      </c>
      <c r="Z73">
        <f>VLOOKUP($A73,[1]sales!$A$1:$N$2221,12,FALSE)</f>
        <v>0</v>
      </c>
      <c r="AA73">
        <f>VLOOKUP($A73,[1]sales!$A$1:$N$2221,13,FALSE)</f>
        <v>3</v>
      </c>
      <c r="AB73">
        <f>VLOOKUP($A73,[1]sales!$A$1:$N$2221,14,FALSE)</f>
        <v>3</v>
      </c>
      <c r="AC73">
        <f>VLOOKUP($A73,[2]marketing!$A$1:$I$2221,2,FALSE)</f>
        <v>0</v>
      </c>
      <c r="AD73">
        <f>VLOOKUP($A73,[2]marketing!$A$1:$I$2221,3,FALSE)</f>
        <v>0</v>
      </c>
      <c r="AE73">
        <f>VLOOKUP($A73,[2]marketing!$A$1:$I$2221,4,FALSE)</f>
        <v>0</v>
      </c>
      <c r="AF73">
        <f>VLOOKUP($A73,[2]marketing!$A$1:$I$2221,5,FALSE)</f>
        <v>0</v>
      </c>
      <c r="AG73">
        <f>VLOOKUP($A73,[2]marketing!$A$1:$I$2221,6,FALSE)</f>
        <v>0</v>
      </c>
      <c r="AH73">
        <f>VLOOKUP($A73,[2]marketing!$A$1:$I$2221,7,FALSE)</f>
        <v>0</v>
      </c>
      <c r="AI73">
        <f>VLOOKUP($A73,[2]marketing!$A$1:$I$2221,8,FALSE)</f>
        <v>0</v>
      </c>
      <c r="AJ73" s="1">
        <f>VLOOKUP($A73,[2]marketing!$A$1:$I$2221,9,FALSE)</f>
        <v>44143</v>
      </c>
    </row>
    <row r="74" spans="1:36">
      <c r="A74">
        <v>1718</v>
      </c>
      <c r="B74">
        <v>170545</v>
      </c>
      <c r="C74">
        <v>0</v>
      </c>
      <c r="D74">
        <v>1</v>
      </c>
      <c r="E74">
        <v>68</v>
      </c>
      <c r="F74">
        <v>0</v>
      </c>
      <c r="G74">
        <v>0</v>
      </c>
      <c r="H74">
        <v>0</v>
      </c>
      <c r="I74">
        <v>1</v>
      </c>
      <c r="J74">
        <v>0</v>
      </c>
      <c r="K74">
        <v>0</v>
      </c>
      <c r="L74">
        <v>0</v>
      </c>
      <c r="M74">
        <v>1</v>
      </c>
      <c r="N74">
        <v>0</v>
      </c>
      <c r="O74" t="s">
        <v>19</v>
      </c>
      <c r="P74">
        <f>VLOOKUP($A74,[1]sales!$A$1:$N$2221,2,FALSE)</f>
        <v>29</v>
      </c>
      <c r="Q74">
        <f>VLOOKUP($A74,[1]sales!$A$1:$N$2221,3,FALSE)</f>
        <v>334</v>
      </c>
      <c r="R74">
        <f>VLOOKUP($A74,[1]sales!$A$1:$N$2221,4,FALSE)</f>
        <v>94</v>
      </c>
      <c r="S74">
        <f>VLOOKUP($A74,[1]sales!$A$1:$N$2221,5,FALSE)</f>
        <v>152</v>
      </c>
      <c r="T74">
        <f>VLOOKUP($A74,[1]sales!$A$1:$N$2221,6,FALSE)</f>
        <v>133</v>
      </c>
      <c r="U74">
        <f>VLOOKUP($A74,[1]sales!$A$1:$N$2221,7,FALSE)</f>
        <v>44</v>
      </c>
      <c r="V74">
        <f>VLOOKUP($A74,[1]sales!$A$1:$N$2221,8,FALSE)</f>
        <v>51</v>
      </c>
      <c r="W74">
        <f>VLOOKUP($A74,[1]sales!$A$1:$N$2221,9,FALSE)</f>
        <v>706</v>
      </c>
      <c r="X74">
        <f>VLOOKUP($A74,[1]sales!$A$1:$N$2221,10,FALSE)</f>
        <v>1</v>
      </c>
      <c r="Y74">
        <f>VLOOKUP($A74,[1]sales!$A$1:$N$2221,11,FALSE)</f>
        <v>4</v>
      </c>
      <c r="Z74">
        <f>VLOOKUP($A74,[1]sales!$A$1:$N$2221,12,FALSE)</f>
        <v>1</v>
      </c>
      <c r="AA74">
        <f>VLOOKUP($A74,[1]sales!$A$1:$N$2221,13,FALSE)</f>
        <v>7</v>
      </c>
      <c r="AB74">
        <f>VLOOKUP($A74,[1]sales!$A$1:$N$2221,14,FALSE)</f>
        <v>2</v>
      </c>
      <c r="AC74">
        <f>VLOOKUP($A74,[2]marketing!$A$1:$I$2221,2,FALSE)</f>
        <v>0</v>
      </c>
      <c r="AD74">
        <f>VLOOKUP($A74,[2]marketing!$A$1:$I$2221,3,FALSE)</f>
        <v>0</v>
      </c>
      <c r="AE74">
        <f>VLOOKUP($A74,[2]marketing!$A$1:$I$2221,4,FALSE)</f>
        <v>0</v>
      </c>
      <c r="AF74">
        <f>VLOOKUP($A74,[2]marketing!$A$1:$I$2221,5,FALSE)</f>
        <v>0</v>
      </c>
      <c r="AG74">
        <f>VLOOKUP($A74,[2]marketing!$A$1:$I$2221,6,FALSE)</f>
        <v>0</v>
      </c>
      <c r="AH74">
        <f>VLOOKUP($A74,[2]marketing!$A$1:$I$2221,7,FALSE)</f>
        <v>0</v>
      </c>
      <c r="AI74">
        <f>VLOOKUP($A74,[2]marketing!$A$1:$I$2221,8,FALSE)</f>
        <v>0</v>
      </c>
      <c r="AJ74" s="1">
        <f>VLOOKUP($A74,[2]marketing!$A$1:$I$2221,9,FALSE)</f>
        <v>44142</v>
      </c>
    </row>
    <row r="75" spans="1:36">
      <c r="A75">
        <v>2868</v>
      </c>
      <c r="B75">
        <v>161671</v>
      </c>
      <c r="C75">
        <v>0</v>
      </c>
      <c r="D75">
        <v>1</v>
      </c>
      <c r="E75">
        <v>52</v>
      </c>
      <c r="F75">
        <v>1</v>
      </c>
      <c r="G75">
        <v>0</v>
      </c>
      <c r="H75">
        <v>0</v>
      </c>
      <c r="I75">
        <v>0</v>
      </c>
      <c r="J75">
        <v>0</v>
      </c>
      <c r="K75">
        <v>0</v>
      </c>
      <c r="L75">
        <v>1</v>
      </c>
      <c r="M75">
        <v>0</v>
      </c>
      <c r="N75">
        <v>0</v>
      </c>
      <c r="O75" t="s">
        <v>17</v>
      </c>
      <c r="P75">
        <f>VLOOKUP($A75,[1]sales!$A$1:$N$2221,2,FALSE)</f>
        <v>23</v>
      </c>
      <c r="Q75">
        <f>VLOOKUP($A75,[1]sales!$A$1:$N$2221,3,FALSE)</f>
        <v>1680</v>
      </c>
      <c r="R75">
        <f>VLOOKUP($A75,[1]sales!$A$1:$N$2221,4,FALSE)</f>
        <v>18</v>
      </c>
      <c r="S75">
        <f>VLOOKUP($A75,[1]sales!$A$1:$N$2221,5,FALSE)</f>
        <v>147</v>
      </c>
      <c r="T75">
        <f>VLOOKUP($A75,[1]sales!$A$1:$N$2221,6,FALSE)</f>
        <v>0</v>
      </c>
      <c r="U75">
        <f>VLOOKUP($A75,[1]sales!$A$1:$N$2221,7,FALSE)</f>
        <v>0</v>
      </c>
      <c r="V75">
        <f>VLOOKUP($A75,[1]sales!$A$1:$N$2221,8,FALSE)</f>
        <v>73</v>
      </c>
      <c r="W75">
        <f>VLOOKUP($A75,[1]sales!$A$1:$N$2221,9,FALSE)</f>
        <v>1772</v>
      </c>
      <c r="X75">
        <f>VLOOKUP($A75,[1]sales!$A$1:$N$2221,10,FALSE)</f>
        <v>8</v>
      </c>
      <c r="Y75">
        <f>VLOOKUP($A75,[1]sales!$A$1:$N$2221,11,FALSE)</f>
        <v>10</v>
      </c>
      <c r="Z75">
        <f>VLOOKUP($A75,[1]sales!$A$1:$N$2221,12,FALSE)</f>
        <v>4</v>
      </c>
      <c r="AA75">
        <f>VLOOKUP($A75,[1]sales!$A$1:$N$2221,13,FALSE)</f>
        <v>6</v>
      </c>
      <c r="AB75">
        <f>VLOOKUP($A75,[1]sales!$A$1:$N$2221,14,FALSE)</f>
        <v>8</v>
      </c>
      <c r="AC75">
        <f>VLOOKUP($A75,[2]marketing!$A$1:$I$2221,2,FALSE)</f>
        <v>0</v>
      </c>
      <c r="AD75">
        <f>VLOOKUP($A75,[2]marketing!$A$1:$I$2221,3,FALSE)</f>
        <v>1</v>
      </c>
      <c r="AE75">
        <f>VLOOKUP($A75,[2]marketing!$A$1:$I$2221,4,FALSE)</f>
        <v>0</v>
      </c>
      <c r="AF75">
        <f>VLOOKUP($A75,[2]marketing!$A$1:$I$2221,5,FALSE)</f>
        <v>1</v>
      </c>
      <c r="AG75">
        <f>VLOOKUP($A75,[2]marketing!$A$1:$I$2221,6,FALSE)</f>
        <v>0</v>
      </c>
      <c r="AH75">
        <f>VLOOKUP($A75,[2]marketing!$A$1:$I$2221,7,FALSE)</f>
        <v>0</v>
      </c>
      <c r="AI75">
        <f>VLOOKUP($A75,[2]marketing!$A$1:$I$2221,8,FALSE)</f>
        <v>0</v>
      </c>
      <c r="AJ75" s="1">
        <f>VLOOKUP($A75,[2]marketing!$A$1:$I$2221,9,FALSE)</f>
        <v>44142</v>
      </c>
    </row>
    <row r="76" spans="1:36">
      <c r="A76">
        <v>2077</v>
      </c>
      <c r="B76">
        <v>179803</v>
      </c>
      <c r="C76">
        <v>0</v>
      </c>
      <c r="D76">
        <v>1</v>
      </c>
      <c r="E76">
        <v>62</v>
      </c>
      <c r="F76">
        <v>1</v>
      </c>
      <c r="G76">
        <v>0</v>
      </c>
      <c r="H76">
        <v>0</v>
      </c>
      <c r="I76">
        <v>0</v>
      </c>
      <c r="J76">
        <v>0</v>
      </c>
      <c r="K76">
        <v>0</v>
      </c>
      <c r="L76">
        <v>1</v>
      </c>
      <c r="M76">
        <v>0</v>
      </c>
      <c r="N76">
        <v>0</v>
      </c>
      <c r="O76" t="s">
        <v>18</v>
      </c>
      <c r="P76">
        <f>VLOOKUP($A76,[1]sales!$A$1:$N$2221,2,FALSE)</f>
        <v>54</v>
      </c>
      <c r="Q76">
        <f>VLOOKUP($A76,[1]sales!$A$1:$N$2221,3,FALSE)</f>
        <v>1293</v>
      </c>
      <c r="R76">
        <f>VLOOKUP($A76,[1]sales!$A$1:$N$2221,4,FALSE)</f>
        <v>18</v>
      </c>
      <c r="S76">
        <f>VLOOKUP($A76,[1]sales!$A$1:$N$2221,5,FALSE)</f>
        <v>487</v>
      </c>
      <c r="T76">
        <f>VLOOKUP($A76,[1]sales!$A$1:$N$2221,6,FALSE)</f>
        <v>47</v>
      </c>
      <c r="U76">
        <f>VLOOKUP($A76,[1]sales!$A$1:$N$2221,7,FALSE)</f>
        <v>36</v>
      </c>
      <c r="V76">
        <f>VLOOKUP($A76,[1]sales!$A$1:$N$2221,8,FALSE)</f>
        <v>74</v>
      </c>
      <c r="W76">
        <f>VLOOKUP($A76,[1]sales!$A$1:$N$2221,9,FALSE)</f>
        <v>1807</v>
      </c>
      <c r="X76">
        <f>VLOOKUP($A76,[1]sales!$A$1:$N$2221,10,FALSE)</f>
        <v>1</v>
      </c>
      <c r="Y76">
        <f>VLOOKUP($A76,[1]sales!$A$1:$N$2221,11,FALSE)</f>
        <v>4</v>
      </c>
      <c r="Z76">
        <f>VLOOKUP($A76,[1]sales!$A$1:$N$2221,12,FALSE)</f>
        <v>3</v>
      </c>
      <c r="AA76">
        <f>VLOOKUP($A76,[1]sales!$A$1:$N$2221,13,FALSE)</f>
        <v>5</v>
      </c>
      <c r="AB76">
        <f>VLOOKUP($A76,[1]sales!$A$1:$N$2221,14,FALSE)</f>
        <v>1</v>
      </c>
      <c r="AC76">
        <f>VLOOKUP($A76,[2]marketing!$A$1:$I$2221,2,FALSE)</f>
        <v>0</v>
      </c>
      <c r="AD76">
        <f>VLOOKUP($A76,[2]marketing!$A$1:$I$2221,3,FALSE)</f>
        <v>0</v>
      </c>
      <c r="AE76">
        <f>VLOOKUP($A76,[2]marketing!$A$1:$I$2221,4,FALSE)</f>
        <v>0</v>
      </c>
      <c r="AF76">
        <f>VLOOKUP($A76,[2]marketing!$A$1:$I$2221,5,FALSE)</f>
        <v>0</v>
      </c>
      <c r="AG76">
        <f>VLOOKUP($A76,[2]marketing!$A$1:$I$2221,6,FALSE)</f>
        <v>0</v>
      </c>
      <c r="AH76">
        <f>VLOOKUP($A76,[2]marketing!$A$1:$I$2221,7,FALSE)</f>
        <v>0</v>
      </c>
      <c r="AI76">
        <f>VLOOKUP($A76,[2]marketing!$A$1:$I$2221,8,FALSE)</f>
        <v>0</v>
      </c>
      <c r="AJ76" s="1">
        <f>VLOOKUP($A76,[2]marketing!$A$1:$I$2221,9,FALSE)</f>
        <v>44141</v>
      </c>
    </row>
    <row r="77" spans="1:36">
      <c r="A77">
        <v>3028</v>
      </c>
      <c r="B77">
        <v>136927</v>
      </c>
      <c r="C77">
        <v>1</v>
      </c>
      <c r="D77">
        <v>1</v>
      </c>
      <c r="E77">
        <v>65</v>
      </c>
      <c r="F77">
        <v>0</v>
      </c>
      <c r="G77">
        <v>0</v>
      </c>
      <c r="H77">
        <v>1</v>
      </c>
      <c r="I77">
        <v>0</v>
      </c>
      <c r="J77">
        <v>0</v>
      </c>
      <c r="K77">
        <v>0</v>
      </c>
      <c r="L77">
        <v>0</v>
      </c>
      <c r="M77">
        <v>1</v>
      </c>
      <c r="N77">
        <v>0</v>
      </c>
      <c r="O77" t="s">
        <v>20</v>
      </c>
      <c r="P77">
        <f>VLOOKUP($A77,[1]sales!$A$1:$N$2221,2,FALSE)</f>
        <v>46</v>
      </c>
      <c r="Q77">
        <f>VLOOKUP($A77,[1]sales!$A$1:$N$2221,3,FALSE)</f>
        <v>189</v>
      </c>
      <c r="R77">
        <f>VLOOKUP($A77,[1]sales!$A$1:$N$2221,4,FALSE)</f>
        <v>0</v>
      </c>
      <c r="S77">
        <f>VLOOKUP($A77,[1]sales!$A$1:$N$2221,5,FALSE)</f>
        <v>59</v>
      </c>
      <c r="T77">
        <f>VLOOKUP($A77,[1]sales!$A$1:$N$2221,6,FALSE)</f>
        <v>0</v>
      </c>
      <c r="U77">
        <f>VLOOKUP($A77,[1]sales!$A$1:$N$2221,7,FALSE)</f>
        <v>0</v>
      </c>
      <c r="V77">
        <f>VLOOKUP($A77,[1]sales!$A$1:$N$2221,8,FALSE)</f>
        <v>15</v>
      </c>
      <c r="W77">
        <f>VLOOKUP($A77,[1]sales!$A$1:$N$2221,9,FALSE)</f>
        <v>234</v>
      </c>
      <c r="X77">
        <f>VLOOKUP($A77,[1]sales!$A$1:$N$2221,10,FALSE)</f>
        <v>2</v>
      </c>
      <c r="Y77">
        <f>VLOOKUP($A77,[1]sales!$A$1:$N$2221,11,FALSE)</f>
        <v>3</v>
      </c>
      <c r="Z77">
        <f>VLOOKUP($A77,[1]sales!$A$1:$N$2221,12,FALSE)</f>
        <v>0</v>
      </c>
      <c r="AA77">
        <f>VLOOKUP($A77,[1]sales!$A$1:$N$2221,13,FALSE)</f>
        <v>3</v>
      </c>
      <c r="AB77">
        <f>VLOOKUP($A77,[1]sales!$A$1:$N$2221,14,FALSE)</f>
        <v>8</v>
      </c>
      <c r="AC77">
        <f>VLOOKUP($A77,[2]marketing!$A$1:$I$2221,2,FALSE)</f>
        <v>0</v>
      </c>
      <c r="AD77">
        <f>VLOOKUP($A77,[2]marketing!$A$1:$I$2221,3,FALSE)</f>
        <v>0</v>
      </c>
      <c r="AE77">
        <f>VLOOKUP($A77,[2]marketing!$A$1:$I$2221,4,FALSE)</f>
        <v>0</v>
      </c>
      <c r="AF77">
        <f>VLOOKUP($A77,[2]marketing!$A$1:$I$2221,5,FALSE)</f>
        <v>0</v>
      </c>
      <c r="AG77">
        <f>VLOOKUP($A77,[2]marketing!$A$1:$I$2221,6,FALSE)</f>
        <v>0</v>
      </c>
      <c r="AH77">
        <f>VLOOKUP($A77,[2]marketing!$A$1:$I$2221,7,FALSE)</f>
        <v>0</v>
      </c>
      <c r="AI77">
        <f>VLOOKUP($A77,[2]marketing!$A$1:$I$2221,8,FALSE)</f>
        <v>0</v>
      </c>
      <c r="AJ77" s="1">
        <f>VLOOKUP($A77,[2]marketing!$A$1:$I$2221,9,FALSE)</f>
        <v>44141</v>
      </c>
    </row>
    <row r="78" spans="1:36">
      <c r="A78">
        <v>1793</v>
      </c>
      <c r="B78">
        <v>173170</v>
      </c>
      <c r="C78">
        <v>0</v>
      </c>
      <c r="D78">
        <v>0</v>
      </c>
      <c r="E78">
        <v>45</v>
      </c>
      <c r="F78">
        <v>0</v>
      </c>
      <c r="G78">
        <v>0</v>
      </c>
      <c r="H78">
        <v>1</v>
      </c>
      <c r="I78">
        <v>0</v>
      </c>
      <c r="J78">
        <v>0</v>
      </c>
      <c r="K78">
        <v>0</v>
      </c>
      <c r="L78">
        <v>1</v>
      </c>
      <c r="M78">
        <v>0</v>
      </c>
      <c r="N78">
        <v>0</v>
      </c>
      <c r="O78" t="s">
        <v>15</v>
      </c>
      <c r="P78">
        <f>VLOOKUP($A78,[1]sales!$A$1:$N$2221,2,FALSE)</f>
        <v>1</v>
      </c>
      <c r="Q78">
        <f>VLOOKUP($A78,[1]sales!$A$1:$N$2221,3,FALSE)</f>
        <v>435</v>
      </c>
      <c r="R78">
        <f>VLOOKUP($A78,[1]sales!$A$1:$N$2221,4,FALSE)</f>
        <v>412</v>
      </c>
      <c r="S78">
        <f>VLOOKUP($A78,[1]sales!$A$1:$N$2221,5,FALSE)</f>
        <v>606</v>
      </c>
      <c r="T78">
        <f>VLOOKUP($A78,[1]sales!$A$1:$N$2221,6,FALSE)</f>
        <v>118</v>
      </c>
      <c r="U78">
        <f>VLOOKUP($A78,[1]sales!$A$1:$N$2221,7,FALSE)</f>
        <v>71</v>
      </c>
      <c r="V78">
        <f>VLOOKUP($A78,[1]sales!$A$1:$N$2221,8,FALSE)</f>
        <v>76</v>
      </c>
      <c r="W78">
        <f>VLOOKUP($A78,[1]sales!$A$1:$N$2221,9,FALSE)</f>
        <v>1567</v>
      </c>
      <c r="X78">
        <f>VLOOKUP($A78,[1]sales!$A$1:$N$2221,10,FALSE)</f>
        <v>1</v>
      </c>
      <c r="Y78">
        <f>VLOOKUP($A78,[1]sales!$A$1:$N$2221,11,FALSE)</f>
        <v>5</v>
      </c>
      <c r="Z78">
        <f>VLOOKUP($A78,[1]sales!$A$1:$N$2221,12,FALSE)</f>
        <v>4</v>
      </c>
      <c r="AA78">
        <f>VLOOKUP($A78,[1]sales!$A$1:$N$2221,13,FALSE)</f>
        <v>6</v>
      </c>
      <c r="AB78">
        <f>VLOOKUP($A78,[1]sales!$A$1:$N$2221,14,FALSE)</f>
        <v>2</v>
      </c>
      <c r="AC78">
        <f>VLOOKUP($A78,[2]marketing!$A$1:$I$2221,2,FALSE)</f>
        <v>0</v>
      </c>
      <c r="AD78">
        <f>VLOOKUP($A78,[2]marketing!$A$1:$I$2221,3,FALSE)</f>
        <v>0</v>
      </c>
      <c r="AE78">
        <f>VLOOKUP($A78,[2]marketing!$A$1:$I$2221,4,FALSE)</f>
        <v>0</v>
      </c>
      <c r="AF78">
        <f>VLOOKUP($A78,[2]marketing!$A$1:$I$2221,5,FALSE)</f>
        <v>0</v>
      </c>
      <c r="AG78">
        <f>VLOOKUP($A78,[2]marketing!$A$1:$I$2221,6,FALSE)</f>
        <v>0</v>
      </c>
      <c r="AH78">
        <f>VLOOKUP($A78,[2]marketing!$A$1:$I$2221,7,FALSE)</f>
        <v>0</v>
      </c>
      <c r="AI78">
        <f>VLOOKUP($A78,[2]marketing!$A$1:$I$2221,8,FALSE)</f>
        <v>0</v>
      </c>
      <c r="AJ78" s="1">
        <f>VLOOKUP($A78,[2]marketing!$A$1:$I$2221,9,FALSE)</f>
        <v>44139</v>
      </c>
    </row>
    <row r="79" spans="1:36">
      <c r="A79">
        <v>2090</v>
      </c>
      <c r="B79">
        <v>166480</v>
      </c>
      <c r="C79">
        <v>1</v>
      </c>
      <c r="D79">
        <v>1</v>
      </c>
      <c r="E79">
        <v>55</v>
      </c>
      <c r="F79">
        <v>0</v>
      </c>
      <c r="G79">
        <v>1</v>
      </c>
      <c r="H79">
        <v>0</v>
      </c>
      <c r="I79">
        <v>0</v>
      </c>
      <c r="J79">
        <v>0</v>
      </c>
      <c r="K79">
        <v>0</v>
      </c>
      <c r="L79">
        <v>1</v>
      </c>
      <c r="M79">
        <v>0</v>
      </c>
      <c r="N79">
        <v>0</v>
      </c>
      <c r="O79" t="s">
        <v>19</v>
      </c>
      <c r="P79">
        <f>VLOOKUP($A79,[1]sales!$A$1:$N$2221,2,FALSE)</f>
        <v>71</v>
      </c>
      <c r="Q79">
        <f>VLOOKUP($A79,[1]sales!$A$1:$N$2221,3,FALSE)</f>
        <v>498</v>
      </c>
      <c r="R79">
        <f>VLOOKUP($A79,[1]sales!$A$1:$N$2221,4,FALSE)</f>
        <v>23</v>
      </c>
      <c r="S79">
        <f>VLOOKUP($A79,[1]sales!$A$1:$N$2221,5,FALSE)</f>
        <v>143</v>
      </c>
      <c r="T79">
        <f>VLOOKUP($A79,[1]sales!$A$1:$N$2221,6,FALSE)</f>
        <v>50</v>
      </c>
      <c r="U79">
        <f>VLOOKUP($A79,[1]sales!$A$1:$N$2221,7,FALSE)</f>
        <v>53</v>
      </c>
      <c r="V79">
        <f>VLOOKUP($A79,[1]sales!$A$1:$N$2221,8,FALSE)</f>
        <v>15</v>
      </c>
      <c r="W79">
        <f>VLOOKUP($A79,[1]sales!$A$1:$N$2221,9,FALSE)</f>
        <v>751</v>
      </c>
      <c r="X79">
        <f>VLOOKUP($A79,[1]sales!$A$1:$N$2221,10,FALSE)</f>
        <v>7</v>
      </c>
      <c r="Y79">
        <f>VLOOKUP($A79,[1]sales!$A$1:$N$2221,11,FALSE)</f>
        <v>4</v>
      </c>
      <c r="Z79">
        <f>VLOOKUP($A79,[1]sales!$A$1:$N$2221,12,FALSE)</f>
        <v>1</v>
      </c>
      <c r="AA79">
        <f>VLOOKUP($A79,[1]sales!$A$1:$N$2221,13,FALSE)</f>
        <v>7</v>
      </c>
      <c r="AB79">
        <f>VLOOKUP($A79,[1]sales!$A$1:$N$2221,14,FALSE)</f>
        <v>4</v>
      </c>
      <c r="AC79">
        <f>VLOOKUP($A79,[2]marketing!$A$1:$I$2221,2,FALSE)</f>
        <v>0</v>
      </c>
      <c r="AD79">
        <f>VLOOKUP($A79,[2]marketing!$A$1:$I$2221,3,FALSE)</f>
        <v>0</v>
      </c>
      <c r="AE79">
        <f>VLOOKUP($A79,[2]marketing!$A$1:$I$2221,4,FALSE)</f>
        <v>0</v>
      </c>
      <c r="AF79">
        <f>VLOOKUP($A79,[2]marketing!$A$1:$I$2221,5,FALSE)</f>
        <v>0</v>
      </c>
      <c r="AG79">
        <f>VLOOKUP($A79,[2]marketing!$A$1:$I$2221,6,FALSE)</f>
        <v>0</v>
      </c>
      <c r="AH79">
        <f>VLOOKUP($A79,[2]marketing!$A$1:$I$2221,7,FALSE)</f>
        <v>0</v>
      </c>
      <c r="AI79">
        <f>VLOOKUP($A79,[2]marketing!$A$1:$I$2221,8,FALSE)</f>
        <v>0</v>
      </c>
      <c r="AJ79" s="1">
        <f>VLOOKUP($A79,[2]marketing!$A$1:$I$2221,9,FALSE)</f>
        <v>44139</v>
      </c>
    </row>
    <row r="80" spans="1:36">
      <c r="A80">
        <v>1391</v>
      </c>
      <c r="B80">
        <v>165808</v>
      </c>
      <c r="C80">
        <v>1</v>
      </c>
      <c r="D80">
        <v>1</v>
      </c>
      <c r="E80">
        <v>49</v>
      </c>
      <c r="F80">
        <v>1</v>
      </c>
      <c r="G80">
        <v>0</v>
      </c>
      <c r="H80">
        <v>0</v>
      </c>
      <c r="I80">
        <v>0</v>
      </c>
      <c r="J80">
        <v>0</v>
      </c>
      <c r="K80">
        <v>0</v>
      </c>
      <c r="L80">
        <v>0</v>
      </c>
      <c r="M80">
        <v>0</v>
      </c>
      <c r="N80">
        <v>1</v>
      </c>
      <c r="O80" t="s">
        <v>15</v>
      </c>
      <c r="P80">
        <f>VLOOKUP($A80,[1]sales!$A$1:$N$2221,2,FALSE)</f>
        <v>1</v>
      </c>
      <c r="Q80">
        <f>VLOOKUP($A80,[1]sales!$A$1:$N$2221,3,FALSE)</f>
        <v>391</v>
      </c>
      <c r="R80">
        <f>VLOOKUP($A80,[1]sales!$A$1:$N$2221,4,FALSE)</f>
        <v>18</v>
      </c>
      <c r="S80">
        <f>VLOOKUP($A80,[1]sales!$A$1:$N$2221,5,FALSE)</f>
        <v>202</v>
      </c>
      <c r="T80">
        <f>VLOOKUP($A80,[1]sales!$A$1:$N$2221,6,FALSE)</f>
        <v>33</v>
      </c>
      <c r="U80">
        <f>VLOOKUP($A80,[1]sales!$A$1:$N$2221,7,FALSE)</f>
        <v>18</v>
      </c>
      <c r="V80">
        <f>VLOOKUP($A80,[1]sales!$A$1:$N$2221,8,FALSE)</f>
        <v>25</v>
      </c>
      <c r="W80">
        <f>VLOOKUP($A80,[1]sales!$A$1:$N$2221,9,FALSE)</f>
        <v>635</v>
      </c>
      <c r="X80">
        <f>VLOOKUP($A80,[1]sales!$A$1:$N$2221,10,FALSE)</f>
        <v>3</v>
      </c>
      <c r="Y80">
        <f>VLOOKUP($A80,[1]sales!$A$1:$N$2221,11,FALSE)</f>
        <v>5</v>
      </c>
      <c r="Z80">
        <f>VLOOKUP($A80,[1]sales!$A$1:$N$2221,12,FALSE)</f>
        <v>1</v>
      </c>
      <c r="AA80">
        <f>VLOOKUP($A80,[1]sales!$A$1:$N$2221,13,FALSE)</f>
        <v>5</v>
      </c>
      <c r="AB80">
        <f>VLOOKUP($A80,[1]sales!$A$1:$N$2221,14,FALSE)</f>
        <v>6</v>
      </c>
      <c r="AC80">
        <f>VLOOKUP($A80,[2]marketing!$A$1:$I$2221,2,FALSE)</f>
        <v>0</v>
      </c>
      <c r="AD80">
        <f>VLOOKUP($A80,[2]marketing!$A$1:$I$2221,3,FALSE)</f>
        <v>0</v>
      </c>
      <c r="AE80">
        <f>VLOOKUP($A80,[2]marketing!$A$1:$I$2221,4,FALSE)</f>
        <v>0</v>
      </c>
      <c r="AF80">
        <f>VLOOKUP($A80,[2]marketing!$A$1:$I$2221,5,FALSE)</f>
        <v>0</v>
      </c>
      <c r="AG80">
        <f>VLOOKUP($A80,[2]marketing!$A$1:$I$2221,6,FALSE)</f>
        <v>0</v>
      </c>
      <c r="AH80">
        <f>VLOOKUP($A80,[2]marketing!$A$1:$I$2221,7,FALSE)</f>
        <v>0</v>
      </c>
      <c r="AI80">
        <f>VLOOKUP($A80,[2]marketing!$A$1:$I$2221,8,FALSE)</f>
        <v>0</v>
      </c>
      <c r="AJ80" s="1">
        <f>VLOOKUP($A80,[2]marketing!$A$1:$I$2221,9,FALSE)</f>
        <v>44138</v>
      </c>
    </row>
    <row r="81" spans="1:36">
      <c r="A81">
        <v>2071</v>
      </c>
      <c r="B81">
        <v>185844</v>
      </c>
      <c r="C81">
        <v>0</v>
      </c>
      <c r="D81">
        <v>0</v>
      </c>
      <c r="E81">
        <v>47</v>
      </c>
      <c r="F81">
        <v>0</v>
      </c>
      <c r="G81">
        <v>1</v>
      </c>
      <c r="H81">
        <v>0</v>
      </c>
      <c r="I81">
        <v>0</v>
      </c>
      <c r="J81">
        <v>0</v>
      </c>
      <c r="K81">
        <v>0</v>
      </c>
      <c r="L81">
        <v>0</v>
      </c>
      <c r="M81">
        <v>0</v>
      </c>
      <c r="N81">
        <v>1</v>
      </c>
      <c r="O81" t="s">
        <v>18</v>
      </c>
      <c r="P81">
        <f>VLOOKUP($A81,[1]sales!$A$1:$N$2221,2,FALSE)</f>
        <v>62</v>
      </c>
      <c r="Q81">
        <f>VLOOKUP($A81,[1]sales!$A$1:$N$2221,3,FALSE)</f>
        <v>2031</v>
      </c>
      <c r="R81">
        <f>VLOOKUP($A81,[1]sales!$A$1:$N$2221,4,FALSE)</f>
        <v>41</v>
      </c>
      <c r="S81">
        <f>VLOOKUP($A81,[1]sales!$A$1:$N$2221,5,FALSE)</f>
        <v>1825</v>
      </c>
      <c r="T81">
        <f>VLOOKUP($A81,[1]sales!$A$1:$N$2221,6,FALSE)</f>
        <v>54</v>
      </c>
      <c r="U81">
        <f>VLOOKUP($A81,[1]sales!$A$1:$N$2221,7,FALSE)</f>
        <v>206</v>
      </c>
      <c r="V81">
        <f>VLOOKUP($A81,[1]sales!$A$1:$N$2221,8,FALSE)</f>
        <v>82</v>
      </c>
      <c r="W81">
        <f>VLOOKUP($A81,[1]sales!$A$1:$N$2221,9,FALSE)</f>
        <v>4074</v>
      </c>
      <c r="X81">
        <f>VLOOKUP($A81,[1]sales!$A$1:$N$2221,10,FALSE)</f>
        <v>1</v>
      </c>
      <c r="Y81">
        <f>VLOOKUP($A81,[1]sales!$A$1:$N$2221,11,FALSE)</f>
        <v>6</v>
      </c>
      <c r="Z81">
        <f>VLOOKUP($A81,[1]sales!$A$1:$N$2221,12,FALSE)</f>
        <v>6</v>
      </c>
      <c r="AA81">
        <f>VLOOKUP($A81,[1]sales!$A$1:$N$2221,13,FALSE)</f>
        <v>7</v>
      </c>
      <c r="AB81">
        <f>VLOOKUP($A81,[1]sales!$A$1:$N$2221,14,FALSE)</f>
        <v>2</v>
      </c>
      <c r="AC81">
        <f>VLOOKUP($A81,[2]marketing!$A$1:$I$2221,2,FALSE)</f>
        <v>0</v>
      </c>
      <c r="AD81">
        <f>VLOOKUP($A81,[2]marketing!$A$1:$I$2221,3,FALSE)</f>
        <v>0</v>
      </c>
      <c r="AE81">
        <f>VLOOKUP($A81,[2]marketing!$A$1:$I$2221,4,FALSE)</f>
        <v>1</v>
      </c>
      <c r="AF81">
        <f>VLOOKUP($A81,[2]marketing!$A$1:$I$2221,5,FALSE)</f>
        <v>0</v>
      </c>
      <c r="AG81">
        <f>VLOOKUP($A81,[2]marketing!$A$1:$I$2221,6,FALSE)</f>
        <v>0</v>
      </c>
      <c r="AH81">
        <f>VLOOKUP($A81,[2]marketing!$A$1:$I$2221,7,FALSE)</f>
        <v>0</v>
      </c>
      <c r="AI81">
        <f>VLOOKUP($A81,[2]marketing!$A$1:$I$2221,8,FALSE)</f>
        <v>0</v>
      </c>
      <c r="AJ81" s="1">
        <f>VLOOKUP($A81,[2]marketing!$A$1:$I$2221,9,FALSE)</f>
        <v>44137</v>
      </c>
    </row>
    <row r="82" spans="1:36">
      <c r="A82">
        <v>2139</v>
      </c>
      <c r="B82">
        <v>179410</v>
      </c>
      <c r="C82">
        <v>0</v>
      </c>
      <c r="D82">
        <v>0</v>
      </c>
      <c r="E82">
        <v>59</v>
      </c>
      <c r="F82">
        <v>0</v>
      </c>
      <c r="G82">
        <v>1</v>
      </c>
      <c r="H82">
        <v>0</v>
      </c>
      <c r="I82">
        <v>0</v>
      </c>
      <c r="J82">
        <v>0</v>
      </c>
      <c r="K82">
        <v>0</v>
      </c>
      <c r="L82">
        <v>1</v>
      </c>
      <c r="M82">
        <v>0</v>
      </c>
      <c r="N82">
        <v>0</v>
      </c>
      <c r="O82" t="s">
        <v>16</v>
      </c>
      <c r="P82">
        <f>VLOOKUP($A82,[1]sales!$A$1:$N$2221,2,FALSE)</f>
        <v>19</v>
      </c>
      <c r="Q82">
        <f>VLOOKUP($A82,[1]sales!$A$1:$N$2221,3,FALSE)</f>
        <v>1487</v>
      </c>
      <c r="R82">
        <f>VLOOKUP($A82,[1]sales!$A$1:$N$2221,4,FALSE)</f>
        <v>181</v>
      </c>
      <c r="S82">
        <f>VLOOKUP($A82,[1]sales!$A$1:$N$2221,5,FALSE)</f>
        <v>1091</v>
      </c>
      <c r="T82">
        <f>VLOOKUP($A82,[1]sales!$A$1:$N$2221,6,FALSE)</f>
        <v>278</v>
      </c>
      <c r="U82">
        <f>VLOOKUP($A82,[1]sales!$A$1:$N$2221,7,FALSE)</f>
        <v>29</v>
      </c>
      <c r="V82">
        <f>VLOOKUP($A82,[1]sales!$A$1:$N$2221,8,FALSE)</f>
        <v>29</v>
      </c>
      <c r="W82">
        <f>VLOOKUP($A82,[1]sales!$A$1:$N$2221,9,FALSE)</f>
        <v>3036</v>
      </c>
      <c r="X82">
        <f>VLOOKUP($A82,[1]sales!$A$1:$N$2221,10,FALSE)</f>
        <v>1</v>
      </c>
      <c r="Y82">
        <f>VLOOKUP($A82,[1]sales!$A$1:$N$2221,11,FALSE)</f>
        <v>3</v>
      </c>
      <c r="Z82">
        <f>VLOOKUP($A82,[1]sales!$A$1:$N$2221,12,FALSE)</f>
        <v>2</v>
      </c>
      <c r="AA82">
        <f>VLOOKUP($A82,[1]sales!$A$1:$N$2221,13,FALSE)</f>
        <v>5</v>
      </c>
      <c r="AB82">
        <f>VLOOKUP($A82,[1]sales!$A$1:$N$2221,14,FALSE)</f>
        <v>1</v>
      </c>
      <c r="AC82">
        <f>VLOOKUP($A82,[2]marketing!$A$1:$I$2221,2,FALSE)</f>
        <v>0</v>
      </c>
      <c r="AD82">
        <f>VLOOKUP($A82,[2]marketing!$A$1:$I$2221,3,FALSE)</f>
        <v>0</v>
      </c>
      <c r="AE82">
        <f>VLOOKUP($A82,[2]marketing!$A$1:$I$2221,4,FALSE)</f>
        <v>0</v>
      </c>
      <c r="AF82">
        <f>VLOOKUP($A82,[2]marketing!$A$1:$I$2221,5,FALSE)</f>
        <v>0</v>
      </c>
      <c r="AG82">
        <f>VLOOKUP($A82,[2]marketing!$A$1:$I$2221,6,FALSE)</f>
        <v>0</v>
      </c>
      <c r="AH82">
        <f>VLOOKUP($A82,[2]marketing!$A$1:$I$2221,7,FALSE)</f>
        <v>0</v>
      </c>
      <c r="AI82">
        <f>VLOOKUP($A82,[2]marketing!$A$1:$I$2221,8,FALSE)</f>
        <v>0</v>
      </c>
      <c r="AJ82" s="1">
        <f>VLOOKUP($A82,[2]marketing!$A$1:$I$2221,9,FALSE)</f>
        <v>44137</v>
      </c>
    </row>
    <row r="83" spans="1:36">
      <c r="A83">
        <v>2637</v>
      </c>
      <c r="B83">
        <v>164892</v>
      </c>
      <c r="C83">
        <v>0</v>
      </c>
      <c r="D83">
        <v>1</v>
      </c>
      <c r="E83">
        <v>44</v>
      </c>
      <c r="F83">
        <v>1</v>
      </c>
      <c r="G83">
        <v>0</v>
      </c>
      <c r="H83">
        <v>0</v>
      </c>
      <c r="I83">
        <v>0</v>
      </c>
      <c r="J83">
        <v>0</v>
      </c>
      <c r="K83">
        <v>0</v>
      </c>
      <c r="L83">
        <v>1</v>
      </c>
      <c r="M83">
        <v>0</v>
      </c>
      <c r="N83">
        <v>0</v>
      </c>
      <c r="O83" t="s">
        <v>16</v>
      </c>
      <c r="P83">
        <f>VLOOKUP($A83,[1]sales!$A$1:$N$2221,2,FALSE)</f>
        <v>77</v>
      </c>
      <c r="Q83">
        <f>VLOOKUP($A83,[1]sales!$A$1:$N$2221,3,FALSE)</f>
        <v>1339</v>
      </c>
      <c r="R83">
        <f>VLOOKUP($A83,[1]sales!$A$1:$N$2221,4,FALSE)</f>
        <v>61</v>
      </c>
      <c r="S83">
        <f>VLOOKUP($A83,[1]sales!$A$1:$N$2221,5,FALSE)</f>
        <v>584</v>
      </c>
      <c r="T83">
        <f>VLOOKUP($A83,[1]sales!$A$1:$N$2221,6,FALSE)</f>
        <v>81</v>
      </c>
      <c r="U83">
        <f>VLOOKUP($A83,[1]sales!$A$1:$N$2221,7,FALSE)</f>
        <v>61</v>
      </c>
      <c r="V83">
        <f>VLOOKUP($A83,[1]sales!$A$1:$N$2221,8,FALSE)</f>
        <v>165</v>
      </c>
      <c r="W83">
        <f>VLOOKUP($A83,[1]sales!$A$1:$N$2221,9,FALSE)</f>
        <v>1962</v>
      </c>
      <c r="X83">
        <f>VLOOKUP($A83,[1]sales!$A$1:$N$2221,10,FALSE)</f>
        <v>2</v>
      </c>
      <c r="Y83">
        <f>VLOOKUP($A83,[1]sales!$A$1:$N$2221,11,FALSE)</f>
        <v>6</v>
      </c>
      <c r="Z83">
        <f>VLOOKUP($A83,[1]sales!$A$1:$N$2221,12,FALSE)</f>
        <v>4</v>
      </c>
      <c r="AA83">
        <f>VLOOKUP($A83,[1]sales!$A$1:$N$2221,13,FALSE)</f>
        <v>12</v>
      </c>
      <c r="AB83">
        <f>VLOOKUP($A83,[1]sales!$A$1:$N$2221,14,FALSE)</f>
        <v>4</v>
      </c>
      <c r="AC83">
        <f>VLOOKUP($A83,[2]marketing!$A$1:$I$2221,2,FALSE)</f>
        <v>0</v>
      </c>
      <c r="AD83">
        <f>VLOOKUP($A83,[2]marketing!$A$1:$I$2221,3,FALSE)</f>
        <v>0</v>
      </c>
      <c r="AE83">
        <f>VLOOKUP($A83,[2]marketing!$A$1:$I$2221,4,FALSE)</f>
        <v>0</v>
      </c>
      <c r="AF83">
        <f>VLOOKUP($A83,[2]marketing!$A$1:$I$2221,5,FALSE)</f>
        <v>0</v>
      </c>
      <c r="AG83">
        <f>VLOOKUP($A83,[2]marketing!$A$1:$I$2221,6,FALSE)</f>
        <v>0</v>
      </c>
      <c r="AH83">
        <f>VLOOKUP($A83,[2]marketing!$A$1:$I$2221,7,FALSE)</f>
        <v>0</v>
      </c>
      <c r="AI83">
        <f>VLOOKUP($A83,[2]marketing!$A$1:$I$2221,8,FALSE)</f>
        <v>0</v>
      </c>
      <c r="AJ83" s="1">
        <f>VLOOKUP($A83,[2]marketing!$A$1:$I$2221,9,FALSE)</f>
        <v>44137</v>
      </c>
    </row>
    <row r="84" spans="1:36">
      <c r="A84">
        <v>2320</v>
      </c>
      <c r="B84">
        <v>150127</v>
      </c>
      <c r="C84">
        <v>0</v>
      </c>
      <c r="D84">
        <v>1</v>
      </c>
      <c r="E84">
        <v>58</v>
      </c>
      <c r="F84">
        <v>0</v>
      </c>
      <c r="G84">
        <v>0</v>
      </c>
      <c r="H84">
        <v>0</v>
      </c>
      <c r="I84">
        <v>1</v>
      </c>
      <c r="J84">
        <v>0</v>
      </c>
      <c r="K84">
        <v>0</v>
      </c>
      <c r="L84">
        <v>1</v>
      </c>
      <c r="M84">
        <v>0</v>
      </c>
      <c r="N84">
        <v>0</v>
      </c>
      <c r="O84" t="s">
        <v>20</v>
      </c>
      <c r="P84">
        <f>VLOOKUP($A84,[1]sales!$A$1:$N$2221,2,FALSE)</f>
        <v>88</v>
      </c>
      <c r="Q84">
        <f>VLOOKUP($A84,[1]sales!$A$1:$N$2221,3,FALSE)</f>
        <v>821</v>
      </c>
      <c r="R84">
        <f>VLOOKUP($A84,[1]sales!$A$1:$N$2221,4,FALSE)</f>
        <v>0</v>
      </c>
      <c r="S84">
        <f>VLOOKUP($A84,[1]sales!$A$1:$N$2221,5,FALSE)</f>
        <v>63</v>
      </c>
      <c r="T84">
        <f>VLOOKUP($A84,[1]sales!$A$1:$N$2221,6,FALSE)</f>
        <v>12</v>
      </c>
      <c r="U84">
        <f>VLOOKUP($A84,[1]sales!$A$1:$N$2221,7,FALSE)</f>
        <v>18</v>
      </c>
      <c r="V84">
        <f>VLOOKUP($A84,[1]sales!$A$1:$N$2221,8,FALSE)</f>
        <v>45</v>
      </c>
      <c r="W84">
        <f>VLOOKUP($A84,[1]sales!$A$1:$N$2221,9,FALSE)</f>
        <v>869</v>
      </c>
      <c r="X84">
        <f>VLOOKUP($A84,[1]sales!$A$1:$N$2221,10,FALSE)</f>
        <v>1</v>
      </c>
      <c r="Y84">
        <f>VLOOKUP($A84,[1]sales!$A$1:$N$2221,11,FALSE)</f>
        <v>5</v>
      </c>
      <c r="Z84">
        <f>VLOOKUP($A84,[1]sales!$A$1:$N$2221,12,FALSE)</f>
        <v>1</v>
      </c>
      <c r="AA84">
        <f>VLOOKUP($A84,[1]sales!$A$1:$N$2221,13,FALSE)</f>
        <v>6</v>
      </c>
      <c r="AB84">
        <f>VLOOKUP($A84,[1]sales!$A$1:$N$2221,14,FALSE)</f>
        <v>6</v>
      </c>
      <c r="AC84">
        <f>VLOOKUP($A84,[2]marketing!$A$1:$I$2221,2,FALSE)</f>
        <v>0</v>
      </c>
      <c r="AD84">
        <f>VLOOKUP($A84,[2]marketing!$A$1:$I$2221,3,FALSE)</f>
        <v>1</v>
      </c>
      <c r="AE84">
        <f>VLOOKUP($A84,[2]marketing!$A$1:$I$2221,4,FALSE)</f>
        <v>0</v>
      </c>
      <c r="AF84">
        <f>VLOOKUP($A84,[2]marketing!$A$1:$I$2221,5,FALSE)</f>
        <v>0</v>
      </c>
      <c r="AG84">
        <f>VLOOKUP($A84,[2]marketing!$A$1:$I$2221,6,FALSE)</f>
        <v>0</v>
      </c>
      <c r="AH84">
        <f>VLOOKUP($A84,[2]marketing!$A$1:$I$2221,7,FALSE)</f>
        <v>0</v>
      </c>
      <c r="AI84">
        <f>VLOOKUP($A84,[2]marketing!$A$1:$I$2221,8,FALSE)</f>
        <v>0</v>
      </c>
      <c r="AJ84" s="1">
        <f>VLOOKUP($A84,[2]marketing!$A$1:$I$2221,9,FALSE)</f>
        <v>44137</v>
      </c>
    </row>
    <row r="85" spans="1:36">
      <c r="A85">
        <v>1769</v>
      </c>
      <c r="B85">
        <v>143783</v>
      </c>
      <c r="C85">
        <v>1</v>
      </c>
      <c r="D85">
        <v>0</v>
      </c>
      <c r="E85">
        <v>42</v>
      </c>
      <c r="F85">
        <v>0</v>
      </c>
      <c r="G85">
        <v>1</v>
      </c>
      <c r="H85">
        <v>0</v>
      </c>
      <c r="I85">
        <v>0</v>
      </c>
      <c r="J85">
        <v>0</v>
      </c>
      <c r="K85">
        <v>0</v>
      </c>
      <c r="L85">
        <v>0</v>
      </c>
      <c r="M85">
        <v>1</v>
      </c>
      <c r="N85">
        <v>0</v>
      </c>
      <c r="O85" t="s">
        <v>15</v>
      </c>
      <c r="P85">
        <f>VLOOKUP($A85,[1]sales!$A$1:$N$2221,2,FALSE)</f>
        <v>22</v>
      </c>
      <c r="Q85">
        <f>VLOOKUP($A85,[1]sales!$A$1:$N$2221,3,FALSE)</f>
        <v>1074</v>
      </c>
      <c r="R85">
        <f>VLOOKUP($A85,[1]sales!$A$1:$N$2221,4,FALSE)</f>
        <v>30</v>
      </c>
      <c r="S85">
        <f>VLOOKUP($A85,[1]sales!$A$1:$N$2221,5,FALSE)</f>
        <v>410</v>
      </c>
      <c r="T85">
        <f>VLOOKUP($A85,[1]sales!$A$1:$N$2221,6,FALSE)</f>
        <v>82</v>
      </c>
      <c r="U85">
        <f>VLOOKUP($A85,[1]sales!$A$1:$N$2221,7,FALSE)</f>
        <v>13</v>
      </c>
      <c r="V85">
        <f>VLOOKUP($A85,[1]sales!$A$1:$N$2221,8,FALSE)</f>
        <v>456</v>
      </c>
      <c r="W85">
        <f>VLOOKUP($A85,[1]sales!$A$1:$N$2221,9,FALSE)</f>
        <v>1153</v>
      </c>
      <c r="X85">
        <f>VLOOKUP($A85,[1]sales!$A$1:$N$2221,10,FALSE)</f>
        <v>6</v>
      </c>
      <c r="Y85">
        <f>VLOOKUP($A85,[1]sales!$A$1:$N$2221,11,FALSE)</f>
        <v>7</v>
      </c>
      <c r="Z85">
        <f>VLOOKUP($A85,[1]sales!$A$1:$N$2221,12,FALSE)</f>
        <v>1</v>
      </c>
      <c r="AA85">
        <f>VLOOKUP($A85,[1]sales!$A$1:$N$2221,13,FALSE)</f>
        <v>8</v>
      </c>
      <c r="AB85">
        <f>VLOOKUP($A85,[1]sales!$A$1:$N$2221,14,FALSE)</f>
        <v>7</v>
      </c>
      <c r="AC85">
        <f>VLOOKUP($A85,[2]marketing!$A$1:$I$2221,2,FALSE)</f>
        <v>1</v>
      </c>
      <c r="AD85">
        <f>VLOOKUP($A85,[2]marketing!$A$1:$I$2221,3,FALSE)</f>
        <v>0</v>
      </c>
      <c r="AE85">
        <f>VLOOKUP($A85,[2]marketing!$A$1:$I$2221,4,FALSE)</f>
        <v>0</v>
      </c>
      <c r="AF85">
        <f>VLOOKUP($A85,[2]marketing!$A$1:$I$2221,5,FALSE)</f>
        <v>0</v>
      </c>
      <c r="AG85">
        <f>VLOOKUP($A85,[2]marketing!$A$1:$I$2221,6,FALSE)</f>
        <v>0</v>
      </c>
      <c r="AH85">
        <f>VLOOKUP($A85,[2]marketing!$A$1:$I$2221,7,FALSE)</f>
        <v>0</v>
      </c>
      <c r="AI85">
        <f>VLOOKUP($A85,[2]marketing!$A$1:$I$2221,8,FALSE)</f>
        <v>0</v>
      </c>
      <c r="AJ85" s="1">
        <f>VLOOKUP($A85,[2]marketing!$A$1:$I$2221,9,FALSE)</f>
        <v>44137</v>
      </c>
    </row>
    <row r="86" spans="1:36">
      <c r="A86">
        <v>2689</v>
      </c>
      <c r="B86">
        <v>118746</v>
      </c>
      <c r="C86">
        <v>1</v>
      </c>
      <c r="D86">
        <v>0</v>
      </c>
      <c r="E86">
        <v>28</v>
      </c>
      <c r="F86">
        <v>0</v>
      </c>
      <c r="G86">
        <v>0</v>
      </c>
      <c r="H86">
        <v>1</v>
      </c>
      <c r="I86">
        <v>0</v>
      </c>
      <c r="J86">
        <v>0</v>
      </c>
      <c r="K86">
        <v>1</v>
      </c>
      <c r="L86">
        <v>0</v>
      </c>
      <c r="M86">
        <v>0</v>
      </c>
      <c r="N86">
        <v>0</v>
      </c>
      <c r="O86" t="s">
        <v>18</v>
      </c>
      <c r="P86">
        <f>VLOOKUP($A86,[1]sales!$A$1:$N$2221,2,FALSE)</f>
        <v>41</v>
      </c>
      <c r="Q86">
        <f>VLOOKUP($A86,[1]sales!$A$1:$N$2221,3,FALSE)</f>
        <v>13</v>
      </c>
      <c r="R86">
        <f>VLOOKUP($A86,[1]sales!$A$1:$N$2221,4,FALSE)</f>
        <v>63</v>
      </c>
      <c r="S86">
        <f>VLOOKUP($A86,[1]sales!$A$1:$N$2221,5,FALSE)</f>
        <v>70</v>
      </c>
      <c r="T86">
        <f>VLOOKUP($A86,[1]sales!$A$1:$N$2221,6,FALSE)</f>
        <v>76</v>
      </c>
      <c r="U86">
        <f>VLOOKUP($A86,[1]sales!$A$1:$N$2221,7,FALSE)</f>
        <v>57</v>
      </c>
      <c r="V86">
        <f>VLOOKUP($A86,[1]sales!$A$1:$N$2221,8,FALSE)</f>
        <v>127</v>
      </c>
      <c r="W86">
        <f>VLOOKUP($A86,[1]sales!$A$1:$N$2221,9,FALSE)</f>
        <v>152</v>
      </c>
      <c r="X86">
        <f>VLOOKUP($A86,[1]sales!$A$1:$N$2221,10,FALSE)</f>
        <v>2</v>
      </c>
      <c r="Y86">
        <f>VLOOKUP($A86,[1]sales!$A$1:$N$2221,11,FALSE)</f>
        <v>3</v>
      </c>
      <c r="Z86">
        <f>VLOOKUP($A86,[1]sales!$A$1:$N$2221,12,FALSE)</f>
        <v>0</v>
      </c>
      <c r="AA86">
        <f>VLOOKUP($A86,[1]sales!$A$1:$N$2221,13,FALSE)</f>
        <v>3</v>
      </c>
      <c r="AB86">
        <f>VLOOKUP($A86,[1]sales!$A$1:$N$2221,14,FALSE)</f>
        <v>6</v>
      </c>
      <c r="AC86">
        <f>VLOOKUP($A86,[2]marketing!$A$1:$I$2221,2,FALSE)</f>
        <v>0</v>
      </c>
      <c r="AD86">
        <f>VLOOKUP($A86,[2]marketing!$A$1:$I$2221,3,FALSE)</f>
        <v>0</v>
      </c>
      <c r="AE86">
        <f>VLOOKUP($A86,[2]marketing!$A$1:$I$2221,4,FALSE)</f>
        <v>0</v>
      </c>
      <c r="AF86">
        <f>VLOOKUP($A86,[2]marketing!$A$1:$I$2221,5,FALSE)</f>
        <v>0</v>
      </c>
      <c r="AG86">
        <f>VLOOKUP($A86,[2]marketing!$A$1:$I$2221,6,FALSE)</f>
        <v>0</v>
      </c>
      <c r="AH86">
        <f>VLOOKUP($A86,[2]marketing!$A$1:$I$2221,7,FALSE)</f>
        <v>0</v>
      </c>
      <c r="AI86">
        <f>VLOOKUP($A86,[2]marketing!$A$1:$I$2221,8,FALSE)</f>
        <v>0</v>
      </c>
      <c r="AJ86" s="1">
        <f>VLOOKUP($A86,[2]marketing!$A$1:$I$2221,9,FALSE)</f>
        <v>44137</v>
      </c>
    </row>
    <row r="87" spans="1:36">
      <c r="A87">
        <v>2873</v>
      </c>
      <c r="B87">
        <v>213734</v>
      </c>
      <c r="C87">
        <v>0</v>
      </c>
      <c r="D87">
        <v>0</v>
      </c>
      <c r="E87">
        <v>75</v>
      </c>
      <c r="F87">
        <v>0</v>
      </c>
      <c r="G87">
        <v>0</v>
      </c>
      <c r="H87">
        <v>1</v>
      </c>
      <c r="I87">
        <v>0</v>
      </c>
      <c r="J87">
        <v>0</v>
      </c>
      <c r="K87">
        <v>0</v>
      </c>
      <c r="L87">
        <v>0</v>
      </c>
      <c r="M87">
        <v>0</v>
      </c>
      <c r="N87">
        <v>1</v>
      </c>
      <c r="O87" t="s">
        <v>15</v>
      </c>
      <c r="P87">
        <f>VLOOKUP($A87,[1]sales!$A$1:$N$2221,2,FALSE)</f>
        <v>9</v>
      </c>
      <c r="Q87">
        <f>VLOOKUP($A87,[1]sales!$A$1:$N$2221,3,FALSE)</f>
        <v>11</v>
      </c>
      <c r="R87">
        <f>VLOOKUP($A87,[1]sales!$A$1:$N$2221,4,FALSE)</f>
        <v>4</v>
      </c>
      <c r="S87">
        <f>VLOOKUP($A87,[1]sales!$A$1:$N$2221,5,FALSE)</f>
        <v>6</v>
      </c>
      <c r="T87">
        <f>VLOOKUP($A87,[1]sales!$A$1:$N$2221,6,FALSE)</f>
        <v>2</v>
      </c>
      <c r="U87">
        <f>VLOOKUP($A87,[1]sales!$A$1:$N$2221,7,FALSE)</f>
        <v>492</v>
      </c>
      <c r="V87">
        <f>VLOOKUP($A87,[1]sales!$A$1:$N$2221,8,FALSE)</f>
        <v>6</v>
      </c>
      <c r="W87">
        <f>VLOOKUP($A87,[1]sales!$A$1:$N$2221,9,FALSE)</f>
        <v>509</v>
      </c>
      <c r="X87">
        <f>VLOOKUP($A87,[1]sales!$A$1:$N$2221,10,FALSE)</f>
        <v>0</v>
      </c>
      <c r="Y87">
        <f>VLOOKUP($A87,[1]sales!$A$1:$N$2221,11,FALSE)</f>
        <v>27</v>
      </c>
      <c r="Z87">
        <f>VLOOKUP($A87,[1]sales!$A$1:$N$2221,12,FALSE)</f>
        <v>0</v>
      </c>
      <c r="AA87">
        <f>VLOOKUP($A87,[1]sales!$A$1:$N$2221,13,FALSE)</f>
        <v>0</v>
      </c>
      <c r="AB87">
        <f>VLOOKUP($A87,[1]sales!$A$1:$N$2221,14,FALSE)</f>
        <v>1</v>
      </c>
      <c r="AC87">
        <f>VLOOKUP($A87,[2]marketing!$A$1:$I$2221,2,FALSE)</f>
        <v>0</v>
      </c>
      <c r="AD87">
        <f>VLOOKUP($A87,[2]marketing!$A$1:$I$2221,3,FALSE)</f>
        <v>0</v>
      </c>
      <c r="AE87">
        <f>VLOOKUP($A87,[2]marketing!$A$1:$I$2221,4,FALSE)</f>
        <v>0</v>
      </c>
      <c r="AF87">
        <f>VLOOKUP($A87,[2]marketing!$A$1:$I$2221,5,FALSE)</f>
        <v>0</v>
      </c>
      <c r="AG87">
        <f>VLOOKUP($A87,[2]marketing!$A$1:$I$2221,6,FALSE)</f>
        <v>0</v>
      </c>
      <c r="AH87">
        <f>VLOOKUP($A87,[2]marketing!$A$1:$I$2221,7,FALSE)</f>
        <v>0</v>
      </c>
      <c r="AI87">
        <f>VLOOKUP($A87,[2]marketing!$A$1:$I$2221,8,FALSE)</f>
        <v>0</v>
      </c>
      <c r="AJ87" s="1">
        <f>VLOOKUP($A87,[2]marketing!$A$1:$I$2221,9,FALSE)</f>
        <v>44136</v>
      </c>
    </row>
    <row r="88" spans="1:36">
      <c r="A88">
        <v>1082</v>
      </c>
      <c r="B88">
        <v>150388</v>
      </c>
      <c r="C88">
        <v>0</v>
      </c>
      <c r="D88">
        <v>1</v>
      </c>
      <c r="E88">
        <v>63</v>
      </c>
      <c r="F88">
        <v>0</v>
      </c>
      <c r="G88">
        <v>0</v>
      </c>
      <c r="H88">
        <v>1</v>
      </c>
      <c r="I88">
        <v>0</v>
      </c>
      <c r="J88">
        <v>0</v>
      </c>
      <c r="K88">
        <v>0</v>
      </c>
      <c r="L88">
        <v>1</v>
      </c>
      <c r="M88">
        <v>0</v>
      </c>
      <c r="N88">
        <v>0</v>
      </c>
      <c r="O88" t="s">
        <v>19</v>
      </c>
      <c r="P88">
        <f>VLOOKUP($A88,[1]sales!$A$1:$N$2221,2,FALSE)</f>
        <v>3</v>
      </c>
      <c r="Q88">
        <f>VLOOKUP($A88,[1]sales!$A$1:$N$2221,3,FALSE)</f>
        <v>872</v>
      </c>
      <c r="R88">
        <f>VLOOKUP($A88,[1]sales!$A$1:$N$2221,4,FALSE)</f>
        <v>18</v>
      </c>
      <c r="S88">
        <f>VLOOKUP($A88,[1]sales!$A$1:$N$2221,5,FALSE)</f>
        <v>110</v>
      </c>
      <c r="T88">
        <f>VLOOKUP($A88,[1]sales!$A$1:$N$2221,6,FALSE)</f>
        <v>0</v>
      </c>
      <c r="U88">
        <f>VLOOKUP($A88,[1]sales!$A$1:$N$2221,7,FALSE)</f>
        <v>9</v>
      </c>
      <c r="V88">
        <f>VLOOKUP($A88,[1]sales!$A$1:$N$2221,8,FALSE)</f>
        <v>101</v>
      </c>
      <c r="W88">
        <f>VLOOKUP($A88,[1]sales!$A$1:$N$2221,9,FALSE)</f>
        <v>907</v>
      </c>
      <c r="X88">
        <f>VLOOKUP($A88,[1]sales!$A$1:$N$2221,10,FALSE)</f>
        <v>4</v>
      </c>
      <c r="Y88">
        <f>VLOOKUP($A88,[1]sales!$A$1:$N$2221,11,FALSE)</f>
        <v>6</v>
      </c>
      <c r="Z88">
        <f>VLOOKUP($A88,[1]sales!$A$1:$N$2221,12,FALSE)</f>
        <v>1</v>
      </c>
      <c r="AA88">
        <f>VLOOKUP($A88,[1]sales!$A$1:$N$2221,13,FALSE)</f>
        <v>6</v>
      </c>
      <c r="AB88">
        <f>VLOOKUP($A88,[1]sales!$A$1:$N$2221,14,FALSE)</f>
        <v>7</v>
      </c>
      <c r="AC88">
        <f>VLOOKUP($A88,[2]marketing!$A$1:$I$2221,2,FALSE)</f>
        <v>0</v>
      </c>
      <c r="AD88">
        <f>VLOOKUP($A88,[2]marketing!$A$1:$I$2221,3,FALSE)</f>
        <v>1</v>
      </c>
      <c r="AE88">
        <f>VLOOKUP($A88,[2]marketing!$A$1:$I$2221,4,FALSE)</f>
        <v>0</v>
      </c>
      <c r="AF88">
        <f>VLOOKUP($A88,[2]marketing!$A$1:$I$2221,5,FALSE)</f>
        <v>1</v>
      </c>
      <c r="AG88">
        <f>VLOOKUP($A88,[2]marketing!$A$1:$I$2221,6,FALSE)</f>
        <v>0</v>
      </c>
      <c r="AH88">
        <f>VLOOKUP($A88,[2]marketing!$A$1:$I$2221,7,FALSE)</f>
        <v>0</v>
      </c>
      <c r="AI88">
        <f>VLOOKUP($A88,[2]marketing!$A$1:$I$2221,8,FALSE)</f>
        <v>1</v>
      </c>
      <c r="AJ88" s="1">
        <f>VLOOKUP($A88,[2]marketing!$A$1:$I$2221,9,FALSE)</f>
        <v>44136</v>
      </c>
    </row>
    <row r="89" spans="1:36">
      <c r="A89">
        <v>2717</v>
      </c>
      <c r="B89">
        <v>145576</v>
      </c>
      <c r="C89">
        <v>0</v>
      </c>
      <c r="D89">
        <v>0</v>
      </c>
      <c r="E89">
        <v>75</v>
      </c>
      <c r="F89">
        <v>0</v>
      </c>
      <c r="G89">
        <v>0</v>
      </c>
      <c r="H89">
        <v>1</v>
      </c>
      <c r="I89">
        <v>0</v>
      </c>
      <c r="J89">
        <v>0</v>
      </c>
      <c r="K89">
        <v>0</v>
      </c>
      <c r="L89">
        <v>0</v>
      </c>
      <c r="M89">
        <v>0</v>
      </c>
      <c r="N89">
        <v>1</v>
      </c>
      <c r="O89" t="s">
        <v>15</v>
      </c>
      <c r="P89">
        <f>VLOOKUP($A89,[1]sales!$A$1:$N$2221,2,FALSE)</f>
        <v>9</v>
      </c>
      <c r="Q89">
        <f>VLOOKUP($A89,[1]sales!$A$1:$N$2221,3,FALSE)</f>
        <v>179</v>
      </c>
      <c r="R89">
        <f>VLOOKUP($A89,[1]sales!$A$1:$N$2221,4,FALSE)</f>
        <v>61</v>
      </c>
      <c r="S89">
        <f>VLOOKUP($A89,[1]sales!$A$1:$N$2221,5,FALSE)</f>
        <v>93</v>
      </c>
      <c r="T89">
        <f>VLOOKUP($A89,[1]sales!$A$1:$N$2221,6,FALSE)</f>
        <v>6</v>
      </c>
      <c r="U89">
        <f>VLOOKUP($A89,[1]sales!$A$1:$N$2221,7,FALSE)</f>
        <v>45</v>
      </c>
      <c r="V89">
        <f>VLOOKUP($A89,[1]sales!$A$1:$N$2221,8,FALSE)</f>
        <v>80</v>
      </c>
      <c r="W89">
        <f>VLOOKUP($A89,[1]sales!$A$1:$N$2221,9,FALSE)</f>
        <v>303</v>
      </c>
      <c r="X89">
        <f>VLOOKUP($A89,[1]sales!$A$1:$N$2221,10,FALSE)</f>
        <v>1</v>
      </c>
      <c r="Y89">
        <f>VLOOKUP($A89,[1]sales!$A$1:$N$2221,11,FALSE)</f>
        <v>3</v>
      </c>
      <c r="Z89">
        <f>VLOOKUP($A89,[1]sales!$A$1:$N$2221,12,FALSE)</f>
        <v>1</v>
      </c>
      <c r="AA89">
        <f>VLOOKUP($A89,[1]sales!$A$1:$N$2221,13,FALSE)</f>
        <v>3</v>
      </c>
      <c r="AB89">
        <f>VLOOKUP($A89,[1]sales!$A$1:$N$2221,14,FALSE)</f>
        <v>8</v>
      </c>
      <c r="AC89">
        <f>VLOOKUP($A89,[2]marketing!$A$1:$I$2221,2,FALSE)</f>
        <v>0</v>
      </c>
      <c r="AD89">
        <f>VLOOKUP($A89,[2]marketing!$A$1:$I$2221,3,FALSE)</f>
        <v>0</v>
      </c>
      <c r="AE89">
        <f>VLOOKUP($A89,[2]marketing!$A$1:$I$2221,4,FALSE)</f>
        <v>0</v>
      </c>
      <c r="AF89">
        <f>VLOOKUP($A89,[2]marketing!$A$1:$I$2221,5,FALSE)</f>
        <v>0</v>
      </c>
      <c r="AG89">
        <f>VLOOKUP($A89,[2]marketing!$A$1:$I$2221,6,FALSE)</f>
        <v>0</v>
      </c>
      <c r="AH89">
        <f>VLOOKUP($A89,[2]marketing!$A$1:$I$2221,7,FALSE)</f>
        <v>0</v>
      </c>
      <c r="AI89">
        <f>VLOOKUP($A89,[2]marketing!$A$1:$I$2221,8,FALSE)</f>
        <v>1</v>
      </c>
      <c r="AJ89" s="1">
        <f>VLOOKUP($A89,[2]marketing!$A$1:$I$2221,9,FALSE)</f>
        <v>44136</v>
      </c>
    </row>
    <row r="90" spans="1:36">
      <c r="A90">
        <v>2136</v>
      </c>
      <c r="B90">
        <v>123091</v>
      </c>
      <c r="C90">
        <v>1</v>
      </c>
      <c r="D90">
        <v>1</v>
      </c>
      <c r="E90">
        <v>57</v>
      </c>
      <c r="F90">
        <v>0</v>
      </c>
      <c r="G90">
        <v>0</v>
      </c>
      <c r="H90">
        <v>1</v>
      </c>
      <c r="I90">
        <v>0</v>
      </c>
      <c r="J90">
        <v>0</v>
      </c>
      <c r="K90">
        <v>0</v>
      </c>
      <c r="L90">
        <v>0</v>
      </c>
      <c r="M90">
        <v>0</v>
      </c>
      <c r="N90">
        <v>1</v>
      </c>
      <c r="O90" t="s">
        <v>17</v>
      </c>
      <c r="P90">
        <f>VLOOKUP($A90,[1]sales!$A$1:$N$2221,2,FALSE)</f>
        <v>98</v>
      </c>
      <c r="Q90">
        <f>VLOOKUP($A90,[1]sales!$A$1:$N$2221,3,FALSE)</f>
        <v>187</v>
      </c>
      <c r="R90">
        <f>VLOOKUP($A90,[1]sales!$A$1:$N$2221,4,FALSE)</f>
        <v>0</v>
      </c>
      <c r="S90">
        <f>VLOOKUP($A90,[1]sales!$A$1:$N$2221,5,FALSE)</f>
        <v>59</v>
      </c>
      <c r="T90">
        <f>VLOOKUP($A90,[1]sales!$A$1:$N$2221,6,FALSE)</f>
        <v>0</v>
      </c>
      <c r="U90">
        <f>VLOOKUP($A90,[1]sales!$A$1:$N$2221,7,FALSE)</f>
        <v>0</v>
      </c>
      <c r="V90">
        <f>VLOOKUP($A90,[1]sales!$A$1:$N$2221,8,FALSE)</f>
        <v>11</v>
      </c>
      <c r="W90">
        <f>VLOOKUP($A90,[1]sales!$A$1:$N$2221,9,FALSE)</f>
        <v>235</v>
      </c>
      <c r="X90">
        <f>VLOOKUP($A90,[1]sales!$A$1:$N$2221,10,FALSE)</f>
        <v>4</v>
      </c>
      <c r="Y90">
        <f>VLOOKUP($A90,[1]sales!$A$1:$N$2221,11,FALSE)</f>
        <v>2</v>
      </c>
      <c r="Z90">
        <f>VLOOKUP($A90,[1]sales!$A$1:$N$2221,12,FALSE)</f>
        <v>1</v>
      </c>
      <c r="AA90">
        <f>VLOOKUP($A90,[1]sales!$A$1:$N$2221,13,FALSE)</f>
        <v>3</v>
      </c>
      <c r="AB90">
        <f>VLOOKUP($A90,[1]sales!$A$1:$N$2221,14,FALSE)</f>
        <v>7</v>
      </c>
      <c r="AC90">
        <f>VLOOKUP($A90,[2]marketing!$A$1:$I$2221,2,FALSE)</f>
        <v>0</v>
      </c>
      <c r="AD90">
        <f>VLOOKUP($A90,[2]marketing!$A$1:$I$2221,3,FALSE)</f>
        <v>0</v>
      </c>
      <c r="AE90">
        <f>VLOOKUP($A90,[2]marketing!$A$1:$I$2221,4,FALSE)</f>
        <v>0</v>
      </c>
      <c r="AF90">
        <f>VLOOKUP($A90,[2]marketing!$A$1:$I$2221,5,FALSE)</f>
        <v>0</v>
      </c>
      <c r="AG90">
        <f>VLOOKUP($A90,[2]marketing!$A$1:$I$2221,6,FALSE)</f>
        <v>0</v>
      </c>
      <c r="AH90">
        <f>VLOOKUP($A90,[2]marketing!$A$1:$I$2221,7,FALSE)</f>
        <v>0</v>
      </c>
      <c r="AI90">
        <f>VLOOKUP($A90,[2]marketing!$A$1:$I$2221,8,FALSE)</f>
        <v>0</v>
      </c>
      <c r="AJ90" s="1">
        <f>VLOOKUP($A90,[2]marketing!$A$1:$I$2221,9,FALSE)</f>
        <v>44136</v>
      </c>
    </row>
    <row r="91" spans="1:36">
      <c r="A91">
        <v>2869</v>
      </c>
      <c r="B91">
        <v>169719</v>
      </c>
      <c r="C91">
        <v>0</v>
      </c>
      <c r="D91">
        <v>0</v>
      </c>
      <c r="E91">
        <v>46</v>
      </c>
      <c r="F91">
        <v>0</v>
      </c>
      <c r="G91">
        <v>0</v>
      </c>
      <c r="H91">
        <v>1</v>
      </c>
      <c r="I91">
        <v>0</v>
      </c>
      <c r="J91">
        <v>0</v>
      </c>
      <c r="K91">
        <v>0</v>
      </c>
      <c r="L91">
        <v>1</v>
      </c>
      <c r="M91">
        <v>0</v>
      </c>
      <c r="N91">
        <v>0</v>
      </c>
      <c r="O91" t="s">
        <v>18</v>
      </c>
      <c r="P91">
        <f>VLOOKUP($A91,[1]sales!$A$1:$N$2221,2,FALSE)</f>
        <v>99</v>
      </c>
      <c r="Q91">
        <f>VLOOKUP($A91,[1]sales!$A$1:$N$2221,3,FALSE)</f>
        <v>665</v>
      </c>
      <c r="R91">
        <f>VLOOKUP($A91,[1]sales!$A$1:$N$2221,4,FALSE)</f>
        <v>209</v>
      </c>
      <c r="S91">
        <f>VLOOKUP($A91,[1]sales!$A$1:$N$2221,5,FALSE)</f>
        <v>506</v>
      </c>
      <c r="T91">
        <f>VLOOKUP($A91,[1]sales!$A$1:$N$2221,6,FALSE)</f>
        <v>431</v>
      </c>
      <c r="U91">
        <f>VLOOKUP($A91,[1]sales!$A$1:$N$2221,7,FALSE)</f>
        <v>34</v>
      </c>
      <c r="V91">
        <f>VLOOKUP($A91,[1]sales!$A$1:$N$2221,8,FALSE)</f>
        <v>105</v>
      </c>
      <c r="W91">
        <f>VLOOKUP($A91,[1]sales!$A$1:$N$2221,9,FALSE)</f>
        <v>1741</v>
      </c>
      <c r="X91">
        <f>VLOOKUP($A91,[1]sales!$A$1:$N$2221,10,FALSE)</f>
        <v>1</v>
      </c>
      <c r="Y91">
        <f>VLOOKUP($A91,[1]sales!$A$1:$N$2221,11,FALSE)</f>
        <v>2</v>
      </c>
      <c r="Z91">
        <f>VLOOKUP($A91,[1]sales!$A$1:$N$2221,12,FALSE)</f>
        <v>3</v>
      </c>
      <c r="AA91">
        <f>VLOOKUP($A91,[1]sales!$A$1:$N$2221,13,FALSE)</f>
        <v>5</v>
      </c>
      <c r="AB91">
        <f>VLOOKUP($A91,[1]sales!$A$1:$N$2221,14,FALSE)</f>
        <v>1</v>
      </c>
      <c r="AC91">
        <f>VLOOKUP($A91,[2]marketing!$A$1:$I$2221,2,FALSE)</f>
        <v>0</v>
      </c>
      <c r="AD91">
        <f>VLOOKUP($A91,[2]marketing!$A$1:$I$2221,3,FALSE)</f>
        <v>0</v>
      </c>
      <c r="AE91">
        <f>VLOOKUP($A91,[2]marketing!$A$1:$I$2221,4,FALSE)</f>
        <v>0</v>
      </c>
      <c r="AF91">
        <f>VLOOKUP($A91,[2]marketing!$A$1:$I$2221,5,FALSE)</f>
        <v>0</v>
      </c>
      <c r="AG91">
        <f>VLOOKUP($A91,[2]marketing!$A$1:$I$2221,6,FALSE)</f>
        <v>0</v>
      </c>
      <c r="AH91">
        <f>VLOOKUP($A91,[2]marketing!$A$1:$I$2221,7,FALSE)</f>
        <v>0</v>
      </c>
      <c r="AI91">
        <f>VLOOKUP($A91,[2]marketing!$A$1:$I$2221,8,FALSE)</f>
        <v>0</v>
      </c>
      <c r="AJ91" s="1">
        <f>VLOOKUP($A91,[2]marketing!$A$1:$I$2221,9,FALSE)</f>
        <v>44134</v>
      </c>
    </row>
    <row r="92" spans="1:36">
      <c r="A92">
        <v>2216</v>
      </c>
      <c r="B92">
        <v>164722</v>
      </c>
      <c r="C92">
        <v>1</v>
      </c>
      <c r="D92">
        <v>0</v>
      </c>
      <c r="E92">
        <v>49</v>
      </c>
      <c r="F92">
        <v>0</v>
      </c>
      <c r="G92">
        <v>1</v>
      </c>
      <c r="H92">
        <v>0</v>
      </c>
      <c r="I92">
        <v>0</v>
      </c>
      <c r="J92">
        <v>0</v>
      </c>
      <c r="K92">
        <v>0</v>
      </c>
      <c r="L92">
        <v>1</v>
      </c>
      <c r="M92">
        <v>0</v>
      </c>
      <c r="N92">
        <v>0</v>
      </c>
      <c r="O92" t="s">
        <v>19</v>
      </c>
      <c r="P92">
        <f>VLOOKUP($A92,[1]sales!$A$1:$N$2221,2,FALSE)</f>
        <v>47</v>
      </c>
      <c r="Q92">
        <f>VLOOKUP($A92,[1]sales!$A$1:$N$2221,3,FALSE)</f>
        <v>771</v>
      </c>
      <c r="R92">
        <f>VLOOKUP($A92,[1]sales!$A$1:$N$2221,4,FALSE)</f>
        <v>0</v>
      </c>
      <c r="S92">
        <f>VLOOKUP($A92,[1]sales!$A$1:$N$2221,5,FALSE)</f>
        <v>713</v>
      </c>
      <c r="T92">
        <f>VLOOKUP($A92,[1]sales!$A$1:$N$2221,6,FALSE)</f>
        <v>153</v>
      </c>
      <c r="U92">
        <f>VLOOKUP($A92,[1]sales!$A$1:$N$2221,7,FALSE)</f>
        <v>374</v>
      </c>
      <c r="V92">
        <f>VLOOKUP($A92,[1]sales!$A$1:$N$2221,8,FALSE)</f>
        <v>38</v>
      </c>
      <c r="W92">
        <f>VLOOKUP($A92,[1]sales!$A$1:$N$2221,9,FALSE)</f>
        <v>1972</v>
      </c>
      <c r="X92">
        <f>VLOOKUP($A92,[1]sales!$A$1:$N$2221,10,FALSE)</f>
        <v>4</v>
      </c>
      <c r="Y92">
        <f>VLOOKUP($A92,[1]sales!$A$1:$N$2221,11,FALSE)</f>
        <v>8</v>
      </c>
      <c r="Z92">
        <f>VLOOKUP($A92,[1]sales!$A$1:$N$2221,12,FALSE)</f>
        <v>2</v>
      </c>
      <c r="AA92">
        <f>VLOOKUP($A92,[1]sales!$A$1:$N$2221,13,FALSE)</f>
        <v>11</v>
      </c>
      <c r="AB92">
        <f>VLOOKUP($A92,[1]sales!$A$1:$N$2221,14,FALSE)</f>
        <v>6</v>
      </c>
      <c r="AC92">
        <f>VLOOKUP($A92,[2]marketing!$A$1:$I$2221,2,FALSE)</f>
        <v>0</v>
      </c>
      <c r="AD92">
        <f>VLOOKUP($A92,[2]marketing!$A$1:$I$2221,3,FALSE)</f>
        <v>0</v>
      </c>
      <c r="AE92">
        <f>VLOOKUP($A92,[2]marketing!$A$1:$I$2221,4,FALSE)</f>
        <v>0</v>
      </c>
      <c r="AF92">
        <f>VLOOKUP($A92,[2]marketing!$A$1:$I$2221,5,FALSE)</f>
        <v>0</v>
      </c>
      <c r="AG92">
        <f>VLOOKUP($A92,[2]marketing!$A$1:$I$2221,6,FALSE)</f>
        <v>0</v>
      </c>
      <c r="AH92">
        <f>VLOOKUP($A92,[2]marketing!$A$1:$I$2221,7,FALSE)</f>
        <v>0</v>
      </c>
      <c r="AI92">
        <f>VLOOKUP($A92,[2]marketing!$A$1:$I$2221,8,FALSE)</f>
        <v>0</v>
      </c>
      <c r="AJ92" s="1">
        <f>VLOOKUP($A92,[2]marketing!$A$1:$I$2221,9,FALSE)</f>
        <v>44134</v>
      </c>
    </row>
    <row r="93" spans="1:36">
      <c r="A93">
        <v>1834</v>
      </c>
      <c r="B93">
        <v>130843</v>
      </c>
      <c r="C93">
        <v>1</v>
      </c>
      <c r="D93">
        <v>1</v>
      </c>
      <c r="E93">
        <v>54</v>
      </c>
      <c r="F93">
        <v>0</v>
      </c>
      <c r="G93">
        <v>0</v>
      </c>
      <c r="H93">
        <v>0</v>
      </c>
      <c r="I93">
        <v>1</v>
      </c>
      <c r="J93">
        <v>0</v>
      </c>
      <c r="K93">
        <v>0</v>
      </c>
      <c r="L93">
        <v>0</v>
      </c>
      <c r="M93">
        <v>0</v>
      </c>
      <c r="N93">
        <v>1</v>
      </c>
      <c r="O93" t="s">
        <v>20</v>
      </c>
      <c r="P93">
        <f>VLOOKUP($A93,[1]sales!$A$1:$N$2221,2,FALSE)</f>
        <v>43</v>
      </c>
      <c r="Q93">
        <f>VLOOKUP($A93,[1]sales!$A$1:$N$2221,3,FALSE)</f>
        <v>102</v>
      </c>
      <c r="R93">
        <f>VLOOKUP($A93,[1]sales!$A$1:$N$2221,4,FALSE)</f>
        <v>0</v>
      </c>
      <c r="S93">
        <f>VLOOKUP($A93,[1]sales!$A$1:$N$2221,5,FALSE)</f>
        <v>8</v>
      </c>
      <c r="T93">
        <f>VLOOKUP($A93,[1]sales!$A$1:$N$2221,6,FALSE)</f>
        <v>0</v>
      </c>
      <c r="U93">
        <f>VLOOKUP($A93,[1]sales!$A$1:$N$2221,7,FALSE)</f>
        <v>0</v>
      </c>
      <c r="V93">
        <f>VLOOKUP($A93,[1]sales!$A$1:$N$2221,8,FALSE)</f>
        <v>38</v>
      </c>
      <c r="W93">
        <f>VLOOKUP($A93,[1]sales!$A$1:$N$2221,9,FALSE)</f>
        <v>72</v>
      </c>
      <c r="X93">
        <f>VLOOKUP($A93,[1]sales!$A$1:$N$2221,10,FALSE)</f>
        <v>2</v>
      </c>
      <c r="Y93">
        <f>VLOOKUP($A93,[1]sales!$A$1:$N$2221,11,FALSE)</f>
        <v>1</v>
      </c>
      <c r="Z93">
        <f>VLOOKUP($A93,[1]sales!$A$1:$N$2221,12,FALSE)</f>
        <v>1</v>
      </c>
      <c r="AA93">
        <f>VLOOKUP($A93,[1]sales!$A$1:$N$2221,13,FALSE)</f>
        <v>2</v>
      </c>
      <c r="AB93">
        <f>VLOOKUP($A93,[1]sales!$A$1:$N$2221,14,FALSE)</f>
        <v>5</v>
      </c>
      <c r="AC93">
        <f>VLOOKUP($A93,[2]marketing!$A$1:$I$2221,2,FALSE)</f>
        <v>1</v>
      </c>
      <c r="AD93">
        <f>VLOOKUP($A93,[2]marketing!$A$1:$I$2221,3,FALSE)</f>
        <v>0</v>
      </c>
      <c r="AE93">
        <f>VLOOKUP($A93,[2]marketing!$A$1:$I$2221,4,FALSE)</f>
        <v>0</v>
      </c>
      <c r="AF93">
        <f>VLOOKUP($A93,[2]marketing!$A$1:$I$2221,5,FALSE)</f>
        <v>0</v>
      </c>
      <c r="AG93">
        <f>VLOOKUP($A93,[2]marketing!$A$1:$I$2221,6,FALSE)</f>
        <v>0</v>
      </c>
      <c r="AH93">
        <f>VLOOKUP($A93,[2]marketing!$A$1:$I$2221,7,FALSE)</f>
        <v>0</v>
      </c>
      <c r="AI93">
        <f>VLOOKUP($A93,[2]marketing!$A$1:$I$2221,8,FALSE)</f>
        <v>0</v>
      </c>
      <c r="AJ93" s="1">
        <f>VLOOKUP($A93,[2]marketing!$A$1:$I$2221,9,FALSE)</f>
        <v>44134</v>
      </c>
    </row>
    <row r="94" spans="1:36">
      <c r="A94">
        <v>1442</v>
      </c>
      <c r="B94">
        <v>150300</v>
      </c>
      <c r="C94">
        <v>0</v>
      </c>
      <c r="D94">
        <v>1</v>
      </c>
      <c r="E94">
        <v>68</v>
      </c>
      <c r="F94">
        <v>0</v>
      </c>
      <c r="G94">
        <v>1</v>
      </c>
      <c r="H94">
        <v>0</v>
      </c>
      <c r="I94">
        <v>0</v>
      </c>
      <c r="J94">
        <v>0</v>
      </c>
      <c r="K94">
        <v>0</v>
      </c>
      <c r="L94">
        <v>1</v>
      </c>
      <c r="M94">
        <v>0</v>
      </c>
      <c r="N94">
        <v>0</v>
      </c>
      <c r="O94" t="s">
        <v>19</v>
      </c>
      <c r="P94">
        <f>VLOOKUP($A94,[1]sales!$A$1:$N$2221,2,FALSE)</f>
        <v>52</v>
      </c>
      <c r="Q94">
        <f>VLOOKUP($A94,[1]sales!$A$1:$N$2221,3,FALSE)</f>
        <v>427</v>
      </c>
      <c r="R94">
        <f>VLOOKUP($A94,[1]sales!$A$1:$N$2221,4,FALSE)</f>
        <v>45</v>
      </c>
      <c r="S94">
        <f>VLOOKUP($A94,[1]sales!$A$1:$N$2221,5,FALSE)</f>
        <v>179</v>
      </c>
      <c r="T94">
        <f>VLOOKUP($A94,[1]sales!$A$1:$N$2221,6,FALSE)</f>
        <v>72</v>
      </c>
      <c r="U94">
        <f>VLOOKUP($A94,[1]sales!$A$1:$N$2221,7,FALSE)</f>
        <v>69</v>
      </c>
      <c r="V94">
        <f>VLOOKUP($A94,[1]sales!$A$1:$N$2221,8,FALSE)</f>
        <v>15</v>
      </c>
      <c r="W94">
        <f>VLOOKUP($A94,[1]sales!$A$1:$N$2221,9,FALSE)</f>
        <v>777</v>
      </c>
      <c r="X94">
        <f>VLOOKUP($A94,[1]sales!$A$1:$N$2221,10,FALSE)</f>
        <v>2</v>
      </c>
      <c r="Y94">
        <f>VLOOKUP($A94,[1]sales!$A$1:$N$2221,11,FALSE)</f>
        <v>2</v>
      </c>
      <c r="Z94">
        <f>VLOOKUP($A94,[1]sales!$A$1:$N$2221,12,FALSE)</f>
        <v>1</v>
      </c>
      <c r="AA94">
        <f>VLOOKUP($A94,[1]sales!$A$1:$N$2221,13,FALSE)</f>
        <v>8</v>
      </c>
      <c r="AB94">
        <f>VLOOKUP($A94,[1]sales!$A$1:$N$2221,14,FALSE)</f>
        <v>2</v>
      </c>
      <c r="AC94">
        <f>VLOOKUP($A94,[2]marketing!$A$1:$I$2221,2,FALSE)</f>
        <v>0</v>
      </c>
      <c r="AD94">
        <f>VLOOKUP($A94,[2]marketing!$A$1:$I$2221,3,FALSE)</f>
        <v>0</v>
      </c>
      <c r="AE94">
        <f>VLOOKUP($A94,[2]marketing!$A$1:$I$2221,4,FALSE)</f>
        <v>0</v>
      </c>
      <c r="AF94">
        <f>VLOOKUP($A94,[2]marketing!$A$1:$I$2221,5,FALSE)</f>
        <v>0</v>
      </c>
      <c r="AG94">
        <f>VLOOKUP($A94,[2]marketing!$A$1:$I$2221,6,FALSE)</f>
        <v>0</v>
      </c>
      <c r="AH94">
        <f>VLOOKUP($A94,[2]marketing!$A$1:$I$2221,7,FALSE)</f>
        <v>0</v>
      </c>
      <c r="AI94">
        <f>VLOOKUP($A94,[2]marketing!$A$1:$I$2221,8,FALSE)</f>
        <v>0</v>
      </c>
      <c r="AJ94" s="1">
        <f>VLOOKUP($A94,[2]marketing!$A$1:$I$2221,9,FALSE)</f>
        <v>44133</v>
      </c>
    </row>
    <row r="95" spans="1:36">
      <c r="A95">
        <v>1916</v>
      </c>
      <c r="B95">
        <v>132892</v>
      </c>
      <c r="C95">
        <v>1</v>
      </c>
      <c r="D95">
        <v>0</v>
      </c>
      <c r="E95">
        <v>49</v>
      </c>
      <c r="F95">
        <v>0</v>
      </c>
      <c r="G95">
        <v>0</v>
      </c>
      <c r="H95">
        <v>0</v>
      </c>
      <c r="I95">
        <v>1</v>
      </c>
      <c r="J95">
        <v>0</v>
      </c>
      <c r="K95">
        <v>0</v>
      </c>
      <c r="L95">
        <v>0</v>
      </c>
      <c r="M95">
        <v>0</v>
      </c>
      <c r="N95">
        <v>1</v>
      </c>
      <c r="O95" t="s">
        <v>19</v>
      </c>
      <c r="P95">
        <f>VLOOKUP($A95,[1]sales!$A$1:$N$2221,2,FALSE)</f>
        <v>78</v>
      </c>
      <c r="Q95">
        <f>VLOOKUP($A95,[1]sales!$A$1:$N$2221,3,FALSE)</f>
        <v>105</v>
      </c>
      <c r="R95">
        <f>VLOOKUP($A95,[1]sales!$A$1:$N$2221,4,FALSE)</f>
        <v>0</v>
      </c>
      <c r="S95">
        <f>VLOOKUP($A95,[1]sales!$A$1:$N$2221,5,FALSE)</f>
        <v>61</v>
      </c>
      <c r="T95">
        <f>VLOOKUP($A95,[1]sales!$A$1:$N$2221,6,FALSE)</f>
        <v>8</v>
      </c>
      <c r="U95">
        <f>VLOOKUP($A95,[1]sales!$A$1:$N$2221,7,FALSE)</f>
        <v>4</v>
      </c>
      <c r="V95">
        <f>VLOOKUP($A95,[1]sales!$A$1:$N$2221,8,FALSE)</f>
        <v>8</v>
      </c>
      <c r="W95">
        <f>VLOOKUP($A95,[1]sales!$A$1:$N$2221,9,FALSE)</f>
        <v>170</v>
      </c>
      <c r="X95">
        <f>VLOOKUP($A95,[1]sales!$A$1:$N$2221,10,FALSE)</f>
        <v>2</v>
      </c>
      <c r="Y95">
        <f>VLOOKUP($A95,[1]sales!$A$1:$N$2221,11,FALSE)</f>
        <v>3</v>
      </c>
      <c r="Z95">
        <f>VLOOKUP($A95,[1]sales!$A$1:$N$2221,12,FALSE)</f>
        <v>0</v>
      </c>
      <c r="AA95">
        <f>VLOOKUP($A95,[1]sales!$A$1:$N$2221,13,FALSE)</f>
        <v>3</v>
      </c>
      <c r="AB95">
        <f>VLOOKUP($A95,[1]sales!$A$1:$N$2221,14,FALSE)</f>
        <v>8</v>
      </c>
      <c r="AC95">
        <f>VLOOKUP($A95,[2]marketing!$A$1:$I$2221,2,FALSE)</f>
        <v>0</v>
      </c>
      <c r="AD95">
        <f>VLOOKUP($A95,[2]marketing!$A$1:$I$2221,3,FALSE)</f>
        <v>0</v>
      </c>
      <c r="AE95">
        <f>VLOOKUP($A95,[2]marketing!$A$1:$I$2221,4,FALSE)</f>
        <v>0</v>
      </c>
      <c r="AF95">
        <f>VLOOKUP($A95,[2]marketing!$A$1:$I$2221,5,FALSE)</f>
        <v>0</v>
      </c>
      <c r="AG95">
        <f>VLOOKUP($A95,[2]marketing!$A$1:$I$2221,6,FALSE)</f>
        <v>0</v>
      </c>
      <c r="AH95">
        <f>VLOOKUP($A95,[2]marketing!$A$1:$I$2221,7,FALSE)</f>
        <v>0</v>
      </c>
      <c r="AI95">
        <f>VLOOKUP($A95,[2]marketing!$A$1:$I$2221,8,FALSE)</f>
        <v>0</v>
      </c>
      <c r="AJ95" s="1">
        <f>VLOOKUP($A95,[2]marketing!$A$1:$I$2221,9,FALSE)</f>
        <v>44133</v>
      </c>
    </row>
    <row r="96" spans="1:36">
      <c r="A96">
        <v>2051</v>
      </c>
      <c r="B96">
        <v>132892</v>
      </c>
      <c r="C96">
        <v>1</v>
      </c>
      <c r="D96">
        <v>0</v>
      </c>
      <c r="E96">
        <v>49</v>
      </c>
      <c r="F96">
        <v>0</v>
      </c>
      <c r="G96">
        <v>0</v>
      </c>
      <c r="H96">
        <v>0</v>
      </c>
      <c r="I96">
        <v>1</v>
      </c>
      <c r="J96">
        <v>0</v>
      </c>
      <c r="K96">
        <v>0</v>
      </c>
      <c r="L96">
        <v>0</v>
      </c>
      <c r="M96">
        <v>0</v>
      </c>
      <c r="N96">
        <v>1</v>
      </c>
      <c r="O96" t="s">
        <v>15</v>
      </c>
      <c r="P96">
        <f>VLOOKUP($A96,[1]sales!$A$1:$N$2221,2,FALSE)</f>
        <v>78</v>
      </c>
      <c r="Q96">
        <f>VLOOKUP($A96,[1]sales!$A$1:$N$2221,3,FALSE)</f>
        <v>105</v>
      </c>
      <c r="R96">
        <f>VLOOKUP($A96,[1]sales!$A$1:$N$2221,4,FALSE)</f>
        <v>0</v>
      </c>
      <c r="S96">
        <f>VLOOKUP($A96,[1]sales!$A$1:$N$2221,5,FALSE)</f>
        <v>61</v>
      </c>
      <c r="T96">
        <f>VLOOKUP($A96,[1]sales!$A$1:$N$2221,6,FALSE)</f>
        <v>8</v>
      </c>
      <c r="U96">
        <f>VLOOKUP($A96,[1]sales!$A$1:$N$2221,7,FALSE)</f>
        <v>4</v>
      </c>
      <c r="V96">
        <f>VLOOKUP($A96,[1]sales!$A$1:$N$2221,8,FALSE)</f>
        <v>8</v>
      </c>
      <c r="W96">
        <f>VLOOKUP($A96,[1]sales!$A$1:$N$2221,9,FALSE)</f>
        <v>170</v>
      </c>
      <c r="X96">
        <f>VLOOKUP($A96,[1]sales!$A$1:$N$2221,10,FALSE)</f>
        <v>2</v>
      </c>
      <c r="Y96">
        <f>VLOOKUP($A96,[1]sales!$A$1:$N$2221,11,FALSE)</f>
        <v>3</v>
      </c>
      <c r="Z96">
        <f>VLOOKUP($A96,[1]sales!$A$1:$N$2221,12,FALSE)</f>
        <v>0</v>
      </c>
      <c r="AA96">
        <f>VLOOKUP($A96,[1]sales!$A$1:$N$2221,13,FALSE)</f>
        <v>3</v>
      </c>
      <c r="AB96">
        <f>VLOOKUP($A96,[1]sales!$A$1:$N$2221,14,FALSE)</f>
        <v>8</v>
      </c>
      <c r="AC96">
        <f>VLOOKUP($A96,[2]marketing!$A$1:$I$2221,2,FALSE)</f>
        <v>0</v>
      </c>
      <c r="AD96">
        <f>VLOOKUP($A96,[2]marketing!$A$1:$I$2221,3,FALSE)</f>
        <v>0</v>
      </c>
      <c r="AE96">
        <f>VLOOKUP($A96,[2]marketing!$A$1:$I$2221,4,FALSE)</f>
        <v>0</v>
      </c>
      <c r="AF96">
        <f>VLOOKUP($A96,[2]marketing!$A$1:$I$2221,5,FALSE)</f>
        <v>0</v>
      </c>
      <c r="AG96">
        <f>VLOOKUP($A96,[2]marketing!$A$1:$I$2221,6,FALSE)</f>
        <v>0</v>
      </c>
      <c r="AH96">
        <f>VLOOKUP($A96,[2]marketing!$A$1:$I$2221,7,FALSE)</f>
        <v>0</v>
      </c>
      <c r="AI96">
        <f>VLOOKUP($A96,[2]marketing!$A$1:$I$2221,8,FALSE)</f>
        <v>0</v>
      </c>
      <c r="AJ96" s="1">
        <f>VLOOKUP($A96,[2]marketing!$A$1:$I$2221,9,FALSE)</f>
        <v>44133</v>
      </c>
    </row>
    <row r="97" spans="1:36">
      <c r="A97">
        <v>2223</v>
      </c>
      <c r="B97">
        <v>176624</v>
      </c>
      <c r="C97">
        <v>0</v>
      </c>
      <c r="D97">
        <v>1</v>
      </c>
      <c r="E97">
        <v>58</v>
      </c>
      <c r="F97">
        <v>0</v>
      </c>
      <c r="G97">
        <v>0</v>
      </c>
      <c r="H97">
        <v>1</v>
      </c>
      <c r="I97">
        <v>0</v>
      </c>
      <c r="J97">
        <v>0</v>
      </c>
      <c r="K97">
        <v>0</v>
      </c>
      <c r="L97">
        <v>1</v>
      </c>
      <c r="M97">
        <v>0</v>
      </c>
      <c r="N97">
        <v>0</v>
      </c>
      <c r="O97" t="s">
        <v>16</v>
      </c>
      <c r="P97">
        <f>VLOOKUP($A97,[1]sales!$A$1:$N$2221,2,FALSE)</f>
        <v>68</v>
      </c>
      <c r="Q97">
        <f>VLOOKUP($A97,[1]sales!$A$1:$N$2221,3,FALSE)</f>
        <v>947</v>
      </c>
      <c r="R97">
        <f>VLOOKUP($A97,[1]sales!$A$1:$N$2221,4,FALSE)</f>
        <v>244</v>
      </c>
      <c r="S97">
        <f>VLOOKUP($A97,[1]sales!$A$1:$N$2221,5,FALSE)</f>
        <v>339</v>
      </c>
      <c r="T97">
        <f>VLOOKUP($A97,[1]sales!$A$1:$N$2221,6,FALSE)</f>
        <v>124</v>
      </c>
      <c r="U97">
        <f>VLOOKUP($A97,[1]sales!$A$1:$N$2221,7,FALSE)</f>
        <v>265</v>
      </c>
      <c r="V97">
        <f>VLOOKUP($A97,[1]sales!$A$1:$N$2221,8,FALSE)</f>
        <v>152</v>
      </c>
      <c r="W97">
        <f>VLOOKUP($A97,[1]sales!$A$1:$N$2221,9,FALSE)</f>
        <v>1768</v>
      </c>
      <c r="X97">
        <f>VLOOKUP($A97,[1]sales!$A$1:$N$2221,10,FALSE)</f>
        <v>1</v>
      </c>
      <c r="Y97">
        <f>VLOOKUP($A97,[1]sales!$A$1:$N$2221,11,FALSE)</f>
        <v>5</v>
      </c>
      <c r="Z97">
        <f>VLOOKUP($A97,[1]sales!$A$1:$N$2221,12,FALSE)</f>
        <v>10</v>
      </c>
      <c r="AA97">
        <f>VLOOKUP($A97,[1]sales!$A$1:$N$2221,13,FALSE)</f>
        <v>7</v>
      </c>
      <c r="AB97">
        <f>VLOOKUP($A97,[1]sales!$A$1:$N$2221,14,FALSE)</f>
        <v>1</v>
      </c>
      <c r="AC97">
        <f>VLOOKUP($A97,[2]marketing!$A$1:$I$2221,2,FALSE)</f>
        <v>1</v>
      </c>
      <c r="AD97">
        <f>VLOOKUP($A97,[2]marketing!$A$1:$I$2221,3,FALSE)</f>
        <v>0</v>
      </c>
      <c r="AE97">
        <f>VLOOKUP($A97,[2]marketing!$A$1:$I$2221,4,FALSE)</f>
        <v>0</v>
      </c>
      <c r="AF97">
        <f>VLOOKUP($A97,[2]marketing!$A$1:$I$2221,5,FALSE)</f>
        <v>0</v>
      </c>
      <c r="AG97">
        <f>VLOOKUP($A97,[2]marketing!$A$1:$I$2221,6,FALSE)</f>
        <v>0</v>
      </c>
      <c r="AH97">
        <f>VLOOKUP($A97,[2]marketing!$A$1:$I$2221,7,FALSE)</f>
        <v>0</v>
      </c>
      <c r="AI97">
        <f>VLOOKUP($A97,[2]marketing!$A$1:$I$2221,8,FALSE)</f>
        <v>0</v>
      </c>
      <c r="AJ97" s="1">
        <f>VLOOKUP($A97,[2]marketing!$A$1:$I$2221,9,FALSE)</f>
        <v>44132</v>
      </c>
    </row>
    <row r="98" spans="1:36">
      <c r="A98">
        <v>2230</v>
      </c>
      <c r="B98">
        <v>165106</v>
      </c>
      <c r="C98">
        <v>0</v>
      </c>
      <c r="D98">
        <v>1</v>
      </c>
      <c r="E98">
        <v>45</v>
      </c>
      <c r="F98">
        <v>0</v>
      </c>
      <c r="G98">
        <v>1</v>
      </c>
      <c r="H98">
        <v>0</v>
      </c>
      <c r="I98">
        <v>0</v>
      </c>
      <c r="J98">
        <v>0</v>
      </c>
      <c r="K98">
        <v>0</v>
      </c>
      <c r="L98">
        <v>1</v>
      </c>
      <c r="M98">
        <v>0</v>
      </c>
      <c r="N98">
        <v>0</v>
      </c>
      <c r="O98" t="s">
        <v>20</v>
      </c>
      <c r="P98">
        <f>VLOOKUP($A98,[1]sales!$A$1:$N$2221,2,FALSE)</f>
        <v>55</v>
      </c>
      <c r="Q98">
        <f>VLOOKUP($A98,[1]sales!$A$1:$N$2221,3,FALSE)</f>
        <v>2003</v>
      </c>
      <c r="R98">
        <f>VLOOKUP($A98,[1]sales!$A$1:$N$2221,4,FALSE)</f>
        <v>48</v>
      </c>
      <c r="S98">
        <f>VLOOKUP($A98,[1]sales!$A$1:$N$2221,5,FALSE)</f>
        <v>337</v>
      </c>
      <c r="T98">
        <f>VLOOKUP($A98,[1]sales!$A$1:$N$2221,6,FALSE)</f>
        <v>30</v>
      </c>
      <c r="U98">
        <f>VLOOKUP($A98,[1]sales!$A$1:$N$2221,7,FALSE)</f>
        <v>0</v>
      </c>
      <c r="V98">
        <f>VLOOKUP($A98,[1]sales!$A$1:$N$2221,8,FALSE)</f>
        <v>48</v>
      </c>
      <c r="W98">
        <f>VLOOKUP($A98,[1]sales!$A$1:$N$2221,9,FALSE)</f>
        <v>2371</v>
      </c>
      <c r="X98">
        <f>VLOOKUP($A98,[1]sales!$A$1:$N$2221,10,FALSE)</f>
        <v>3</v>
      </c>
      <c r="Y98">
        <f>VLOOKUP($A98,[1]sales!$A$1:$N$2221,11,FALSE)</f>
        <v>8</v>
      </c>
      <c r="Z98">
        <f>VLOOKUP($A98,[1]sales!$A$1:$N$2221,12,FALSE)</f>
        <v>3</v>
      </c>
      <c r="AA98">
        <f>VLOOKUP($A98,[1]sales!$A$1:$N$2221,13,FALSE)</f>
        <v>13</v>
      </c>
      <c r="AB98">
        <f>VLOOKUP($A98,[1]sales!$A$1:$N$2221,14,FALSE)</f>
        <v>6</v>
      </c>
      <c r="AC98">
        <f>VLOOKUP($A98,[2]marketing!$A$1:$I$2221,2,FALSE)</f>
        <v>0</v>
      </c>
      <c r="AD98">
        <f>VLOOKUP($A98,[2]marketing!$A$1:$I$2221,3,FALSE)</f>
        <v>1</v>
      </c>
      <c r="AE98">
        <f>VLOOKUP($A98,[2]marketing!$A$1:$I$2221,4,FALSE)</f>
        <v>0</v>
      </c>
      <c r="AF98">
        <f>VLOOKUP($A98,[2]marketing!$A$1:$I$2221,5,FALSE)</f>
        <v>0</v>
      </c>
      <c r="AG98">
        <f>VLOOKUP($A98,[2]marketing!$A$1:$I$2221,6,FALSE)</f>
        <v>0</v>
      </c>
      <c r="AH98">
        <f>VLOOKUP($A98,[2]marketing!$A$1:$I$2221,7,FALSE)</f>
        <v>0</v>
      </c>
      <c r="AI98">
        <f>VLOOKUP($A98,[2]marketing!$A$1:$I$2221,8,FALSE)</f>
        <v>0</v>
      </c>
      <c r="AJ98" s="1">
        <f>VLOOKUP($A98,[2]marketing!$A$1:$I$2221,9,FALSE)</f>
        <v>44132</v>
      </c>
    </row>
    <row r="99" spans="1:36">
      <c r="A99">
        <v>2713</v>
      </c>
      <c r="B99">
        <v>154984</v>
      </c>
      <c r="C99">
        <v>0</v>
      </c>
      <c r="D99">
        <v>1</v>
      </c>
      <c r="E99">
        <v>61</v>
      </c>
      <c r="F99">
        <v>0</v>
      </c>
      <c r="G99">
        <v>1</v>
      </c>
      <c r="H99">
        <v>0</v>
      </c>
      <c r="I99">
        <v>0</v>
      </c>
      <c r="J99">
        <v>0</v>
      </c>
      <c r="K99">
        <v>0</v>
      </c>
      <c r="L99">
        <v>1</v>
      </c>
      <c r="M99">
        <v>0</v>
      </c>
      <c r="N99">
        <v>0</v>
      </c>
      <c r="O99" t="s">
        <v>18</v>
      </c>
      <c r="P99">
        <f>VLOOKUP($A99,[1]sales!$A$1:$N$2221,2,FALSE)</f>
        <v>51</v>
      </c>
      <c r="Q99">
        <f>VLOOKUP($A99,[1]sales!$A$1:$N$2221,3,FALSE)</f>
        <v>488</v>
      </c>
      <c r="R99">
        <f>VLOOKUP($A99,[1]sales!$A$1:$N$2221,4,FALSE)</f>
        <v>37</v>
      </c>
      <c r="S99">
        <f>VLOOKUP($A99,[1]sales!$A$1:$N$2221,5,FALSE)</f>
        <v>369</v>
      </c>
      <c r="T99">
        <f>VLOOKUP($A99,[1]sales!$A$1:$N$2221,6,FALSE)</f>
        <v>90</v>
      </c>
      <c r="U99">
        <f>VLOOKUP($A99,[1]sales!$A$1:$N$2221,7,FALSE)</f>
        <v>8</v>
      </c>
      <c r="V99">
        <f>VLOOKUP($A99,[1]sales!$A$1:$N$2221,8,FALSE)</f>
        <v>17</v>
      </c>
      <c r="W99">
        <f>VLOOKUP($A99,[1]sales!$A$1:$N$2221,9,FALSE)</f>
        <v>975</v>
      </c>
      <c r="X99">
        <f>VLOOKUP($A99,[1]sales!$A$1:$N$2221,10,FALSE)</f>
        <v>4</v>
      </c>
      <c r="Y99">
        <f>VLOOKUP($A99,[1]sales!$A$1:$N$2221,11,FALSE)</f>
        <v>6</v>
      </c>
      <c r="Z99">
        <f>VLOOKUP($A99,[1]sales!$A$1:$N$2221,12,FALSE)</f>
        <v>1</v>
      </c>
      <c r="AA99">
        <f>VLOOKUP($A99,[1]sales!$A$1:$N$2221,13,FALSE)</f>
        <v>6</v>
      </c>
      <c r="AB99">
        <f>VLOOKUP($A99,[1]sales!$A$1:$N$2221,14,FALSE)</f>
        <v>7</v>
      </c>
      <c r="AC99">
        <f>VLOOKUP($A99,[2]marketing!$A$1:$I$2221,2,FALSE)</f>
        <v>0</v>
      </c>
      <c r="AD99">
        <f>VLOOKUP($A99,[2]marketing!$A$1:$I$2221,3,FALSE)</f>
        <v>0</v>
      </c>
      <c r="AE99">
        <f>VLOOKUP($A99,[2]marketing!$A$1:$I$2221,4,FALSE)</f>
        <v>0</v>
      </c>
      <c r="AF99">
        <f>VLOOKUP($A99,[2]marketing!$A$1:$I$2221,5,FALSE)</f>
        <v>1</v>
      </c>
      <c r="AG99">
        <f>VLOOKUP($A99,[2]marketing!$A$1:$I$2221,6,FALSE)</f>
        <v>0</v>
      </c>
      <c r="AH99">
        <f>VLOOKUP($A99,[2]marketing!$A$1:$I$2221,7,FALSE)</f>
        <v>0</v>
      </c>
      <c r="AI99">
        <f>VLOOKUP($A99,[2]marketing!$A$1:$I$2221,8,FALSE)</f>
        <v>0</v>
      </c>
      <c r="AJ99" s="1">
        <f>VLOOKUP($A99,[2]marketing!$A$1:$I$2221,9,FALSE)</f>
        <v>44132</v>
      </c>
    </row>
    <row r="100" spans="1:36">
      <c r="A100">
        <v>2116</v>
      </c>
      <c r="B100">
        <v>149669</v>
      </c>
      <c r="C100">
        <v>1</v>
      </c>
      <c r="D100">
        <v>0</v>
      </c>
      <c r="E100">
        <v>46</v>
      </c>
      <c r="F100">
        <v>0</v>
      </c>
      <c r="G100">
        <v>0</v>
      </c>
      <c r="H100">
        <v>0</v>
      </c>
      <c r="I100">
        <v>1</v>
      </c>
      <c r="J100">
        <v>0</v>
      </c>
      <c r="K100">
        <v>0</v>
      </c>
      <c r="L100">
        <v>0</v>
      </c>
      <c r="M100">
        <v>0</v>
      </c>
      <c r="N100">
        <v>0</v>
      </c>
      <c r="O100" t="s">
        <v>20</v>
      </c>
      <c r="P100">
        <f>VLOOKUP($A100,[1]sales!$A$1:$N$2221,2,FALSE)</f>
        <v>97</v>
      </c>
      <c r="Q100">
        <f>VLOOKUP($A100,[1]sales!$A$1:$N$2221,3,FALSE)</f>
        <v>500</v>
      </c>
      <c r="R100">
        <f>VLOOKUP($A100,[1]sales!$A$1:$N$2221,4,FALSE)</f>
        <v>15</v>
      </c>
      <c r="S100">
        <f>VLOOKUP($A100,[1]sales!$A$1:$N$2221,5,FALSE)</f>
        <v>322</v>
      </c>
      <c r="T100">
        <f>VLOOKUP($A100,[1]sales!$A$1:$N$2221,6,FALSE)</f>
        <v>33</v>
      </c>
      <c r="U100">
        <f>VLOOKUP($A100,[1]sales!$A$1:$N$2221,7,FALSE)</f>
        <v>24</v>
      </c>
      <c r="V100">
        <f>VLOOKUP($A100,[1]sales!$A$1:$N$2221,8,FALSE)</f>
        <v>87</v>
      </c>
      <c r="W100">
        <f>VLOOKUP($A100,[1]sales!$A$1:$N$2221,9,FALSE)</f>
        <v>808</v>
      </c>
      <c r="X100">
        <f>VLOOKUP($A100,[1]sales!$A$1:$N$2221,10,FALSE)</f>
        <v>2</v>
      </c>
      <c r="Y100">
        <f>VLOOKUP($A100,[1]sales!$A$1:$N$2221,11,FALSE)</f>
        <v>5</v>
      </c>
      <c r="Z100">
        <f>VLOOKUP($A100,[1]sales!$A$1:$N$2221,12,FALSE)</f>
        <v>1</v>
      </c>
      <c r="AA100">
        <f>VLOOKUP($A100,[1]sales!$A$1:$N$2221,13,FALSE)</f>
        <v>6</v>
      </c>
      <c r="AB100">
        <f>VLOOKUP($A100,[1]sales!$A$1:$N$2221,14,FALSE)</f>
        <v>6</v>
      </c>
      <c r="AC100">
        <f>VLOOKUP($A100,[2]marketing!$A$1:$I$2221,2,FALSE)</f>
        <v>0</v>
      </c>
      <c r="AD100">
        <f>VLOOKUP($A100,[2]marketing!$A$1:$I$2221,3,FALSE)</f>
        <v>0</v>
      </c>
      <c r="AE100">
        <f>VLOOKUP($A100,[2]marketing!$A$1:$I$2221,4,FALSE)</f>
        <v>0</v>
      </c>
      <c r="AF100">
        <f>VLOOKUP($A100,[2]marketing!$A$1:$I$2221,5,FALSE)</f>
        <v>0</v>
      </c>
      <c r="AG100">
        <f>VLOOKUP($A100,[2]marketing!$A$1:$I$2221,6,FALSE)</f>
        <v>0</v>
      </c>
      <c r="AH100">
        <f>VLOOKUP($A100,[2]marketing!$A$1:$I$2221,7,FALSE)</f>
        <v>0</v>
      </c>
      <c r="AI100">
        <f>VLOOKUP($A100,[2]marketing!$A$1:$I$2221,8,FALSE)</f>
        <v>0</v>
      </c>
      <c r="AJ100" s="1">
        <f>VLOOKUP($A100,[2]marketing!$A$1:$I$2221,9,FALSE)</f>
        <v>44132</v>
      </c>
    </row>
    <row r="101" spans="1:36">
      <c r="A101">
        <v>1086</v>
      </c>
      <c r="B101">
        <v>123626</v>
      </c>
      <c r="C101">
        <v>1</v>
      </c>
      <c r="D101">
        <v>0</v>
      </c>
      <c r="E101">
        <v>50</v>
      </c>
      <c r="F101">
        <v>0</v>
      </c>
      <c r="G101">
        <v>1</v>
      </c>
      <c r="H101">
        <v>0</v>
      </c>
      <c r="I101">
        <v>0</v>
      </c>
      <c r="J101">
        <v>0</v>
      </c>
      <c r="K101">
        <v>0</v>
      </c>
      <c r="L101">
        <v>0</v>
      </c>
      <c r="M101">
        <v>0</v>
      </c>
      <c r="N101">
        <v>1</v>
      </c>
      <c r="O101" t="s">
        <v>17</v>
      </c>
      <c r="P101">
        <f>VLOOKUP($A101,[1]sales!$A$1:$N$2221,2,FALSE)</f>
        <v>84</v>
      </c>
      <c r="Q101">
        <f>VLOOKUP($A101,[1]sales!$A$1:$N$2221,3,FALSE)</f>
        <v>141</v>
      </c>
      <c r="R101">
        <f>VLOOKUP($A101,[1]sales!$A$1:$N$2221,4,FALSE)</f>
        <v>10</v>
      </c>
      <c r="S101">
        <f>VLOOKUP($A101,[1]sales!$A$1:$N$2221,5,FALSE)</f>
        <v>73</v>
      </c>
      <c r="T101">
        <f>VLOOKUP($A101,[1]sales!$A$1:$N$2221,6,FALSE)</f>
        <v>0</v>
      </c>
      <c r="U101">
        <f>VLOOKUP($A101,[1]sales!$A$1:$N$2221,7,FALSE)</f>
        <v>0</v>
      </c>
      <c r="V101">
        <f>VLOOKUP($A101,[1]sales!$A$1:$N$2221,8,FALSE)</f>
        <v>0</v>
      </c>
      <c r="W101">
        <f>VLOOKUP($A101,[1]sales!$A$1:$N$2221,9,FALSE)</f>
        <v>225</v>
      </c>
      <c r="X101">
        <f>VLOOKUP($A101,[1]sales!$A$1:$N$2221,10,FALSE)</f>
        <v>3</v>
      </c>
      <c r="Y101">
        <f>VLOOKUP($A101,[1]sales!$A$1:$N$2221,11,FALSE)</f>
        <v>3</v>
      </c>
      <c r="Z101">
        <f>VLOOKUP($A101,[1]sales!$A$1:$N$2221,12,FALSE)</f>
        <v>1</v>
      </c>
      <c r="AA101">
        <f>VLOOKUP($A101,[1]sales!$A$1:$N$2221,13,FALSE)</f>
        <v>3</v>
      </c>
      <c r="AB101">
        <f>VLOOKUP($A101,[1]sales!$A$1:$N$2221,14,FALSE)</f>
        <v>5</v>
      </c>
      <c r="AC101">
        <f>VLOOKUP($A101,[2]marketing!$A$1:$I$2221,2,FALSE)</f>
        <v>0</v>
      </c>
      <c r="AD101">
        <f>VLOOKUP($A101,[2]marketing!$A$1:$I$2221,3,FALSE)</f>
        <v>0</v>
      </c>
      <c r="AE101">
        <f>VLOOKUP($A101,[2]marketing!$A$1:$I$2221,4,FALSE)</f>
        <v>0</v>
      </c>
      <c r="AF101">
        <f>VLOOKUP($A101,[2]marketing!$A$1:$I$2221,5,FALSE)</f>
        <v>0</v>
      </c>
      <c r="AG101">
        <f>VLOOKUP($A101,[2]marketing!$A$1:$I$2221,6,FALSE)</f>
        <v>0</v>
      </c>
      <c r="AH101">
        <f>VLOOKUP($A101,[2]marketing!$A$1:$I$2221,7,FALSE)</f>
        <v>0</v>
      </c>
      <c r="AI101">
        <f>VLOOKUP($A101,[2]marketing!$A$1:$I$2221,8,FALSE)</f>
        <v>0</v>
      </c>
      <c r="AJ101" s="1">
        <f>VLOOKUP($A101,[2]marketing!$A$1:$I$2221,9,FALSE)</f>
        <v>44132</v>
      </c>
    </row>
    <row r="102" spans="1:36">
      <c r="A102">
        <v>2970</v>
      </c>
      <c r="B102">
        <v>196547</v>
      </c>
      <c r="C102">
        <v>0</v>
      </c>
      <c r="D102">
        <v>0</v>
      </c>
      <c r="E102">
        <v>40</v>
      </c>
      <c r="F102">
        <v>0</v>
      </c>
      <c r="G102">
        <v>1</v>
      </c>
      <c r="H102">
        <v>0</v>
      </c>
      <c r="I102">
        <v>0</v>
      </c>
      <c r="J102">
        <v>0</v>
      </c>
      <c r="K102">
        <v>0</v>
      </c>
      <c r="L102">
        <v>0</v>
      </c>
      <c r="M102">
        <v>0</v>
      </c>
      <c r="N102">
        <v>0</v>
      </c>
      <c r="O102" t="s">
        <v>17</v>
      </c>
      <c r="P102">
        <f>VLOOKUP($A102,[1]sales!$A$1:$N$2221,2,FALSE)</f>
        <v>4</v>
      </c>
      <c r="Q102">
        <f>VLOOKUP($A102,[1]sales!$A$1:$N$2221,3,FALSE)</f>
        <v>912</v>
      </c>
      <c r="R102">
        <f>VLOOKUP($A102,[1]sales!$A$1:$N$2221,4,FALSE)</f>
        <v>43</v>
      </c>
      <c r="S102">
        <f>VLOOKUP($A102,[1]sales!$A$1:$N$2221,5,FALSE)</f>
        <v>254</v>
      </c>
      <c r="T102">
        <f>VLOOKUP($A102,[1]sales!$A$1:$N$2221,6,FALSE)</f>
        <v>106</v>
      </c>
      <c r="U102">
        <f>VLOOKUP($A102,[1]sales!$A$1:$N$2221,7,FALSE)</f>
        <v>206</v>
      </c>
      <c r="V102">
        <f>VLOOKUP($A102,[1]sales!$A$1:$N$2221,8,FALSE)</f>
        <v>126</v>
      </c>
      <c r="W102">
        <f>VLOOKUP($A102,[1]sales!$A$1:$N$2221,9,FALSE)</f>
        <v>1394</v>
      </c>
      <c r="X102">
        <f>VLOOKUP($A102,[1]sales!$A$1:$N$2221,10,FALSE)</f>
        <v>0</v>
      </c>
      <c r="Y102">
        <f>VLOOKUP($A102,[1]sales!$A$1:$N$2221,11,FALSE)</f>
        <v>7</v>
      </c>
      <c r="Z102">
        <f>VLOOKUP($A102,[1]sales!$A$1:$N$2221,12,FALSE)</f>
        <v>6</v>
      </c>
      <c r="AA102">
        <f>VLOOKUP($A102,[1]sales!$A$1:$N$2221,13,FALSE)</f>
        <v>8</v>
      </c>
      <c r="AB102">
        <f>VLOOKUP($A102,[1]sales!$A$1:$N$2221,14,FALSE)</f>
        <v>2</v>
      </c>
      <c r="AC102">
        <f>VLOOKUP($A102,[2]marketing!$A$1:$I$2221,2,FALSE)</f>
        <v>1</v>
      </c>
      <c r="AD102">
        <f>VLOOKUP($A102,[2]marketing!$A$1:$I$2221,3,FALSE)</f>
        <v>0</v>
      </c>
      <c r="AE102">
        <f>VLOOKUP($A102,[2]marketing!$A$1:$I$2221,4,FALSE)</f>
        <v>1</v>
      </c>
      <c r="AF102">
        <f>VLOOKUP($A102,[2]marketing!$A$1:$I$2221,5,FALSE)</f>
        <v>1</v>
      </c>
      <c r="AG102">
        <f>VLOOKUP($A102,[2]marketing!$A$1:$I$2221,6,FALSE)</f>
        <v>0</v>
      </c>
      <c r="AH102">
        <f>VLOOKUP($A102,[2]marketing!$A$1:$I$2221,7,FALSE)</f>
        <v>0</v>
      </c>
      <c r="AI102">
        <f>VLOOKUP($A102,[2]marketing!$A$1:$I$2221,8,FALSE)</f>
        <v>1</v>
      </c>
      <c r="AJ102" s="1">
        <f>VLOOKUP($A102,[2]marketing!$A$1:$I$2221,9,FALSE)</f>
        <v>44131</v>
      </c>
    </row>
    <row r="103" spans="1:36">
      <c r="A103">
        <v>2287</v>
      </c>
      <c r="B103">
        <v>181051</v>
      </c>
      <c r="C103">
        <v>0</v>
      </c>
      <c r="D103">
        <v>0</v>
      </c>
      <c r="E103">
        <v>55</v>
      </c>
      <c r="F103">
        <v>0</v>
      </c>
      <c r="G103">
        <v>1</v>
      </c>
      <c r="H103">
        <v>0</v>
      </c>
      <c r="I103">
        <v>0</v>
      </c>
      <c r="J103">
        <v>0</v>
      </c>
      <c r="K103">
        <v>0</v>
      </c>
      <c r="L103">
        <v>0</v>
      </c>
      <c r="M103">
        <v>0</v>
      </c>
      <c r="N103">
        <v>1</v>
      </c>
      <c r="O103" t="s">
        <v>18</v>
      </c>
      <c r="P103">
        <f>VLOOKUP($A103,[1]sales!$A$1:$N$2221,2,FALSE)</f>
        <v>43</v>
      </c>
      <c r="Q103">
        <f>VLOOKUP($A103,[1]sales!$A$1:$N$2221,3,FALSE)</f>
        <v>2551</v>
      </c>
      <c r="R103">
        <f>VLOOKUP($A103,[1]sales!$A$1:$N$2221,4,FALSE)</f>
        <v>65</v>
      </c>
      <c r="S103">
        <f>VLOOKUP($A103,[1]sales!$A$1:$N$2221,5,FALSE)</f>
        <v>556</v>
      </c>
      <c r="T103">
        <f>VLOOKUP($A103,[1]sales!$A$1:$N$2221,6,FALSE)</f>
        <v>85</v>
      </c>
      <c r="U103">
        <f>VLOOKUP($A103,[1]sales!$A$1:$N$2221,7,FALSE)</f>
        <v>65</v>
      </c>
      <c r="V103">
        <f>VLOOKUP($A103,[1]sales!$A$1:$N$2221,8,FALSE)</f>
        <v>31</v>
      </c>
      <c r="W103">
        <f>VLOOKUP($A103,[1]sales!$A$1:$N$2221,9,FALSE)</f>
        <v>3290</v>
      </c>
      <c r="X103">
        <f>VLOOKUP($A103,[1]sales!$A$1:$N$2221,10,FALSE)</f>
        <v>1</v>
      </c>
      <c r="Y103">
        <f>VLOOKUP($A103,[1]sales!$A$1:$N$2221,11,FALSE)</f>
        <v>5</v>
      </c>
      <c r="Z103">
        <f>VLOOKUP($A103,[1]sales!$A$1:$N$2221,12,FALSE)</f>
        <v>5</v>
      </c>
      <c r="AA103">
        <f>VLOOKUP($A103,[1]sales!$A$1:$N$2221,13,FALSE)</f>
        <v>12</v>
      </c>
      <c r="AB103">
        <f>VLOOKUP($A103,[1]sales!$A$1:$N$2221,14,FALSE)</f>
        <v>2</v>
      </c>
      <c r="AC103">
        <f>VLOOKUP($A103,[2]marketing!$A$1:$I$2221,2,FALSE)</f>
        <v>0</v>
      </c>
      <c r="AD103">
        <f>VLOOKUP($A103,[2]marketing!$A$1:$I$2221,3,FALSE)</f>
        <v>1</v>
      </c>
      <c r="AE103">
        <f>VLOOKUP($A103,[2]marketing!$A$1:$I$2221,4,FALSE)</f>
        <v>1</v>
      </c>
      <c r="AF103">
        <f>VLOOKUP($A103,[2]marketing!$A$1:$I$2221,5,FALSE)</f>
        <v>0</v>
      </c>
      <c r="AG103">
        <f>VLOOKUP($A103,[2]marketing!$A$1:$I$2221,6,FALSE)</f>
        <v>0</v>
      </c>
      <c r="AH103">
        <f>VLOOKUP($A103,[2]marketing!$A$1:$I$2221,7,FALSE)</f>
        <v>0</v>
      </c>
      <c r="AI103">
        <f>VLOOKUP($A103,[2]marketing!$A$1:$I$2221,8,FALSE)</f>
        <v>0</v>
      </c>
      <c r="AJ103" s="1">
        <f>VLOOKUP($A103,[2]marketing!$A$1:$I$2221,9,FALSE)</f>
        <v>44131</v>
      </c>
    </row>
    <row r="104" spans="1:36">
      <c r="A104">
        <v>1631</v>
      </c>
      <c r="B104">
        <v>178710</v>
      </c>
      <c r="C104">
        <v>0</v>
      </c>
      <c r="D104">
        <v>1</v>
      </c>
      <c r="E104">
        <v>43</v>
      </c>
      <c r="F104">
        <v>0</v>
      </c>
      <c r="G104">
        <v>1</v>
      </c>
      <c r="H104">
        <v>0</v>
      </c>
      <c r="I104">
        <v>0</v>
      </c>
      <c r="J104">
        <v>0</v>
      </c>
      <c r="K104">
        <v>0</v>
      </c>
      <c r="L104">
        <v>0</v>
      </c>
      <c r="M104">
        <v>1</v>
      </c>
      <c r="N104">
        <v>0</v>
      </c>
      <c r="O104" t="s">
        <v>15</v>
      </c>
      <c r="P104">
        <f>VLOOKUP($A104,[1]sales!$A$1:$N$2221,2,FALSE)</f>
        <v>42</v>
      </c>
      <c r="Q104">
        <f>VLOOKUP($A104,[1]sales!$A$1:$N$2221,3,FALSE)</f>
        <v>1637</v>
      </c>
      <c r="R104">
        <f>VLOOKUP($A104,[1]sales!$A$1:$N$2221,4,FALSE)</f>
        <v>0</v>
      </c>
      <c r="S104">
        <f>VLOOKUP($A104,[1]sales!$A$1:$N$2221,5,FALSE)</f>
        <v>345</v>
      </c>
      <c r="T104">
        <f>VLOOKUP($A104,[1]sales!$A$1:$N$2221,6,FALSE)</f>
        <v>270</v>
      </c>
      <c r="U104">
        <f>VLOOKUP($A104,[1]sales!$A$1:$N$2221,7,FALSE)</f>
        <v>114</v>
      </c>
      <c r="V104">
        <f>VLOOKUP($A104,[1]sales!$A$1:$N$2221,8,FALSE)</f>
        <v>114</v>
      </c>
      <c r="W104">
        <f>VLOOKUP($A104,[1]sales!$A$1:$N$2221,9,FALSE)</f>
        <v>2252</v>
      </c>
      <c r="X104">
        <f>VLOOKUP($A104,[1]sales!$A$1:$N$2221,10,FALSE)</f>
        <v>3</v>
      </c>
      <c r="Y104">
        <f>VLOOKUP($A104,[1]sales!$A$1:$N$2221,11,FALSE)</f>
        <v>7</v>
      </c>
      <c r="Z104">
        <f>VLOOKUP($A104,[1]sales!$A$1:$N$2221,12,FALSE)</f>
        <v>6</v>
      </c>
      <c r="AA104">
        <f>VLOOKUP($A104,[1]sales!$A$1:$N$2221,13,FALSE)</f>
        <v>12</v>
      </c>
      <c r="AB104">
        <f>VLOOKUP($A104,[1]sales!$A$1:$N$2221,14,FALSE)</f>
        <v>4</v>
      </c>
      <c r="AC104">
        <f>VLOOKUP($A104,[2]marketing!$A$1:$I$2221,2,FALSE)</f>
        <v>0</v>
      </c>
      <c r="AD104">
        <f>VLOOKUP($A104,[2]marketing!$A$1:$I$2221,3,FALSE)</f>
        <v>0</v>
      </c>
      <c r="AE104">
        <f>VLOOKUP($A104,[2]marketing!$A$1:$I$2221,4,FALSE)</f>
        <v>0</v>
      </c>
      <c r="AF104">
        <f>VLOOKUP($A104,[2]marketing!$A$1:$I$2221,5,FALSE)</f>
        <v>0</v>
      </c>
      <c r="AG104">
        <f>VLOOKUP($A104,[2]marketing!$A$1:$I$2221,6,FALSE)</f>
        <v>0</v>
      </c>
      <c r="AH104">
        <f>VLOOKUP($A104,[2]marketing!$A$1:$I$2221,7,FALSE)</f>
        <v>0</v>
      </c>
      <c r="AI104">
        <f>VLOOKUP($A104,[2]marketing!$A$1:$I$2221,8,FALSE)</f>
        <v>0</v>
      </c>
      <c r="AJ104" s="1">
        <f>VLOOKUP($A104,[2]marketing!$A$1:$I$2221,9,FALSE)</f>
        <v>44131</v>
      </c>
    </row>
    <row r="105" spans="1:36">
      <c r="A105">
        <v>2024</v>
      </c>
      <c r="B105">
        <v>176081</v>
      </c>
      <c r="C105">
        <v>0</v>
      </c>
      <c r="D105">
        <v>0</v>
      </c>
      <c r="E105">
        <v>58</v>
      </c>
      <c r="F105">
        <v>0</v>
      </c>
      <c r="G105">
        <v>0</v>
      </c>
      <c r="H105">
        <v>0</v>
      </c>
      <c r="I105">
        <v>1</v>
      </c>
      <c r="J105">
        <v>0</v>
      </c>
      <c r="K105">
        <v>0</v>
      </c>
      <c r="L105">
        <v>1</v>
      </c>
      <c r="M105">
        <v>0</v>
      </c>
      <c r="N105">
        <v>0</v>
      </c>
      <c r="O105" t="s">
        <v>19</v>
      </c>
      <c r="P105">
        <f>VLOOKUP($A105,[1]sales!$A$1:$N$2221,2,FALSE)</f>
        <v>85</v>
      </c>
      <c r="Q105">
        <f>VLOOKUP($A105,[1]sales!$A$1:$N$2221,3,FALSE)</f>
        <v>676</v>
      </c>
      <c r="R105">
        <f>VLOOKUP($A105,[1]sales!$A$1:$N$2221,4,FALSE)</f>
        <v>69</v>
      </c>
      <c r="S105">
        <f>VLOOKUP($A105,[1]sales!$A$1:$N$2221,5,FALSE)</f>
        <v>960</v>
      </c>
      <c r="T105">
        <f>VLOOKUP($A105,[1]sales!$A$1:$N$2221,6,FALSE)</f>
        <v>146</v>
      </c>
      <c r="U105">
        <f>VLOOKUP($A105,[1]sales!$A$1:$N$2221,7,FALSE)</f>
        <v>76</v>
      </c>
      <c r="V105">
        <f>VLOOKUP($A105,[1]sales!$A$1:$N$2221,8,FALSE)</f>
        <v>463</v>
      </c>
      <c r="W105">
        <f>VLOOKUP($A105,[1]sales!$A$1:$N$2221,9,FALSE)</f>
        <v>1465</v>
      </c>
      <c r="X105">
        <f>VLOOKUP($A105,[1]sales!$A$1:$N$2221,10,FALSE)</f>
        <v>1</v>
      </c>
      <c r="Y105">
        <f>VLOOKUP($A105,[1]sales!$A$1:$N$2221,11,FALSE)</f>
        <v>4</v>
      </c>
      <c r="Z105">
        <f>VLOOKUP($A105,[1]sales!$A$1:$N$2221,12,FALSE)</f>
        <v>5</v>
      </c>
      <c r="AA105">
        <f>VLOOKUP($A105,[1]sales!$A$1:$N$2221,13,FALSE)</f>
        <v>4</v>
      </c>
      <c r="AB105">
        <f>VLOOKUP($A105,[1]sales!$A$1:$N$2221,14,FALSE)</f>
        <v>2</v>
      </c>
      <c r="AC105">
        <f>VLOOKUP($A105,[2]marketing!$A$1:$I$2221,2,FALSE)</f>
        <v>0</v>
      </c>
      <c r="AD105">
        <f>VLOOKUP($A105,[2]marketing!$A$1:$I$2221,3,FALSE)</f>
        <v>0</v>
      </c>
      <c r="AE105">
        <f>VLOOKUP($A105,[2]marketing!$A$1:$I$2221,4,FALSE)</f>
        <v>0</v>
      </c>
      <c r="AF105">
        <f>VLOOKUP($A105,[2]marketing!$A$1:$I$2221,5,FALSE)</f>
        <v>1</v>
      </c>
      <c r="AG105">
        <f>VLOOKUP($A105,[2]marketing!$A$1:$I$2221,6,FALSE)</f>
        <v>0</v>
      </c>
      <c r="AH105">
        <f>VLOOKUP($A105,[2]marketing!$A$1:$I$2221,7,FALSE)</f>
        <v>0</v>
      </c>
      <c r="AI105">
        <f>VLOOKUP($A105,[2]marketing!$A$1:$I$2221,8,FALSE)</f>
        <v>0</v>
      </c>
      <c r="AJ105" s="1">
        <f>VLOOKUP($A105,[2]marketing!$A$1:$I$2221,9,FALSE)</f>
        <v>44131</v>
      </c>
    </row>
    <row r="106" spans="1:36">
      <c r="A106">
        <v>2529</v>
      </c>
      <c r="B106">
        <v>176081</v>
      </c>
      <c r="C106">
        <v>0</v>
      </c>
      <c r="D106">
        <v>0</v>
      </c>
      <c r="E106">
        <v>58</v>
      </c>
      <c r="F106">
        <v>0</v>
      </c>
      <c r="G106">
        <v>0</v>
      </c>
      <c r="H106">
        <v>0</v>
      </c>
      <c r="I106">
        <v>1</v>
      </c>
      <c r="J106">
        <v>0</v>
      </c>
      <c r="K106">
        <v>0</v>
      </c>
      <c r="L106">
        <v>1</v>
      </c>
      <c r="M106">
        <v>0</v>
      </c>
      <c r="N106">
        <v>0</v>
      </c>
      <c r="O106" t="s">
        <v>16</v>
      </c>
      <c r="P106">
        <f>VLOOKUP($A106,[1]sales!$A$1:$N$2221,2,FALSE)</f>
        <v>85</v>
      </c>
      <c r="Q106">
        <f>VLOOKUP($A106,[1]sales!$A$1:$N$2221,3,FALSE)</f>
        <v>676</v>
      </c>
      <c r="R106">
        <f>VLOOKUP($A106,[1]sales!$A$1:$N$2221,4,FALSE)</f>
        <v>69</v>
      </c>
      <c r="S106">
        <f>VLOOKUP($A106,[1]sales!$A$1:$N$2221,5,FALSE)</f>
        <v>960</v>
      </c>
      <c r="T106">
        <f>VLOOKUP($A106,[1]sales!$A$1:$N$2221,6,FALSE)</f>
        <v>146</v>
      </c>
      <c r="U106">
        <f>VLOOKUP($A106,[1]sales!$A$1:$N$2221,7,FALSE)</f>
        <v>76</v>
      </c>
      <c r="V106">
        <f>VLOOKUP($A106,[1]sales!$A$1:$N$2221,8,FALSE)</f>
        <v>463</v>
      </c>
      <c r="W106">
        <f>VLOOKUP($A106,[1]sales!$A$1:$N$2221,9,FALSE)</f>
        <v>1465</v>
      </c>
      <c r="X106">
        <f>VLOOKUP($A106,[1]sales!$A$1:$N$2221,10,FALSE)</f>
        <v>1</v>
      </c>
      <c r="Y106">
        <f>VLOOKUP($A106,[1]sales!$A$1:$N$2221,11,FALSE)</f>
        <v>4</v>
      </c>
      <c r="Z106">
        <f>VLOOKUP($A106,[1]sales!$A$1:$N$2221,12,FALSE)</f>
        <v>5</v>
      </c>
      <c r="AA106">
        <f>VLOOKUP($A106,[1]sales!$A$1:$N$2221,13,FALSE)</f>
        <v>4</v>
      </c>
      <c r="AB106">
        <f>VLOOKUP($A106,[1]sales!$A$1:$N$2221,14,FALSE)</f>
        <v>2</v>
      </c>
      <c r="AC106">
        <f>VLOOKUP($A106,[2]marketing!$A$1:$I$2221,2,FALSE)</f>
        <v>0</v>
      </c>
      <c r="AD106">
        <f>VLOOKUP($A106,[2]marketing!$A$1:$I$2221,3,FALSE)</f>
        <v>0</v>
      </c>
      <c r="AE106">
        <f>VLOOKUP($A106,[2]marketing!$A$1:$I$2221,4,FALSE)</f>
        <v>0</v>
      </c>
      <c r="AF106">
        <f>VLOOKUP($A106,[2]marketing!$A$1:$I$2221,5,FALSE)</f>
        <v>1</v>
      </c>
      <c r="AG106">
        <f>VLOOKUP($A106,[2]marketing!$A$1:$I$2221,6,FALSE)</f>
        <v>0</v>
      </c>
      <c r="AH106">
        <f>VLOOKUP($A106,[2]marketing!$A$1:$I$2221,7,FALSE)</f>
        <v>0</v>
      </c>
      <c r="AI106">
        <f>VLOOKUP($A106,[2]marketing!$A$1:$I$2221,8,FALSE)</f>
        <v>0</v>
      </c>
      <c r="AJ106" s="1">
        <f>VLOOKUP($A106,[2]marketing!$A$1:$I$2221,9,FALSE)</f>
        <v>44131</v>
      </c>
    </row>
    <row r="107" spans="1:36">
      <c r="A107">
        <v>1461</v>
      </c>
      <c r="B107">
        <v>155842</v>
      </c>
      <c r="C107">
        <v>0</v>
      </c>
      <c r="D107">
        <v>1</v>
      </c>
      <c r="E107">
        <v>43</v>
      </c>
      <c r="F107">
        <v>0</v>
      </c>
      <c r="G107">
        <v>1</v>
      </c>
      <c r="H107">
        <v>0</v>
      </c>
      <c r="I107">
        <v>0</v>
      </c>
      <c r="J107">
        <v>0</v>
      </c>
      <c r="K107">
        <v>0</v>
      </c>
      <c r="L107">
        <v>0</v>
      </c>
      <c r="M107">
        <v>1</v>
      </c>
      <c r="N107">
        <v>0</v>
      </c>
      <c r="O107" t="s">
        <v>16</v>
      </c>
      <c r="P107">
        <f>VLOOKUP($A107,[1]sales!$A$1:$N$2221,2,FALSE)</f>
        <v>19</v>
      </c>
      <c r="Q107">
        <f>VLOOKUP($A107,[1]sales!$A$1:$N$2221,3,FALSE)</f>
        <v>1259</v>
      </c>
      <c r="R107">
        <f>VLOOKUP($A107,[1]sales!$A$1:$N$2221,4,FALSE)</f>
        <v>0</v>
      </c>
      <c r="S107">
        <f>VLOOKUP($A107,[1]sales!$A$1:$N$2221,5,FALSE)</f>
        <v>109</v>
      </c>
      <c r="T107">
        <f>VLOOKUP($A107,[1]sales!$A$1:$N$2221,6,FALSE)</f>
        <v>0</v>
      </c>
      <c r="U107">
        <f>VLOOKUP($A107,[1]sales!$A$1:$N$2221,7,FALSE)</f>
        <v>11</v>
      </c>
      <c r="V107">
        <f>VLOOKUP($A107,[1]sales!$A$1:$N$2221,8,FALSE)</f>
        <v>67</v>
      </c>
      <c r="W107">
        <f>VLOOKUP($A107,[1]sales!$A$1:$N$2221,9,FALSE)</f>
        <v>1312</v>
      </c>
      <c r="X107">
        <f>VLOOKUP($A107,[1]sales!$A$1:$N$2221,10,FALSE)</f>
        <v>1</v>
      </c>
      <c r="Y107">
        <f>VLOOKUP($A107,[1]sales!$A$1:$N$2221,11,FALSE)</f>
        <v>7</v>
      </c>
      <c r="Z107">
        <f>VLOOKUP($A107,[1]sales!$A$1:$N$2221,12,FALSE)</f>
        <v>1</v>
      </c>
      <c r="AA107">
        <f>VLOOKUP($A107,[1]sales!$A$1:$N$2221,13,FALSE)</f>
        <v>8</v>
      </c>
      <c r="AB107">
        <f>VLOOKUP($A107,[1]sales!$A$1:$N$2221,14,FALSE)</f>
        <v>5</v>
      </c>
      <c r="AC107">
        <f>VLOOKUP($A107,[2]marketing!$A$1:$I$2221,2,FALSE)</f>
        <v>0</v>
      </c>
      <c r="AD107">
        <f>VLOOKUP($A107,[2]marketing!$A$1:$I$2221,3,FALSE)</f>
        <v>0</v>
      </c>
      <c r="AE107">
        <f>VLOOKUP($A107,[2]marketing!$A$1:$I$2221,4,FALSE)</f>
        <v>0</v>
      </c>
      <c r="AF107">
        <f>VLOOKUP($A107,[2]marketing!$A$1:$I$2221,5,FALSE)</f>
        <v>0</v>
      </c>
      <c r="AG107">
        <f>VLOOKUP($A107,[2]marketing!$A$1:$I$2221,6,FALSE)</f>
        <v>0</v>
      </c>
      <c r="AH107">
        <f>VLOOKUP($A107,[2]marketing!$A$1:$I$2221,7,FALSE)</f>
        <v>0</v>
      </c>
      <c r="AI107">
        <f>VLOOKUP($A107,[2]marketing!$A$1:$I$2221,8,FALSE)</f>
        <v>0</v>
      </c>
      <c r="AJ107" s="1">
        <f>VLOOKUP($A107,[2]marketing!$A$1:$I$2221,9,FALSE)</f>
        <v>44131</v>
      </c>
    </row>
    <row r="108" spans="1:36">
      <c r="A108">
        <v>1166</v>
      </c>
      <c r="B108">
        <v>138853</v>
      </c>
      <c r="C108">
        <v>1</v>
      </c>
      <c r="D108">
        <v>1</v>
      </c>
      <c r="E108">
        <v>50</v>
      </c>
      <c r="F108">
        <v>0</v>
      </c>
      <c r="G108">
        <v>1</v>
      </c>
      <c r="H108">
        <v>0</v>
      </c>
      <c r="I108">
        <v>0</v>
      </c>
      <c r="J108">
        <v>0</v>
      </c>
      <c r="K108">
        <v>0</v>
      </c>
      <c r="L108">
        <v>0</v>
      </c>
      <c r="M108">
        <v>0</v>
      </c>
      <c r="N108">
        <v>1</v>
      </c>
      <c r="O108" t="s">
        <v>19</v>
      </c>
      <c r="P108">
        <f>VLOOKUP($A108,[1]sales!$A$1:$N$2221,2,FALSE)</f>
        <v>90</v>
      </c>
      <c r="Q108">
        <f>VLOOKUP($A108,[1]sales!$A$1:$N$2221,3,FALSE)</f>
        <v>104</v>
      </c>
      <c r="R108">
        <f>VLOOKUP($A108,[1]sales!$A$1:$N$2221,4,FALSE)</f>
        <v>0</v>
      </c>
      <c r="S108">
        <f>VLOOKUP($A108,[1]sales!$A$1:$N$2221,5,FALSE)</f>
        <v>50</v>
      </c>
      <c r="T108">
        <f>VLOOKUP($A108,[1]sales!$A$1:$N$2221,6,FALSE)</f>
        <v>0</v>
      </c>
      <c r="U108">
        <f>VLOOKUP($A108,[1]sales!$A$1:$N$2221,7,FALSE)</f>
        <v>0</v>
      </c>
      <c r="V108">
        <f>VLOOKUP($A108,[1]sales!$A$1:$N$2221,8,FALSE)</f>
        <v>7</v>
      </c>
      <c r="W108">
        <f>VLOOKUP($A108,[1]sales!$A$1:$N$2221,9,FALSE)</f>
        <v>147</v>
      </c>
      <c r="X108">
        <f>VLOOKUP($A108,[1]sales!$A$1:$N$2221,10,FALSE)</f>
        <v>2</v>
      </c>
      <c r="Y108">
        <f>VLOOKUP($A108,[1]sales!$A$1:$N$2221,11,FALSE)</f>
        <v>2</v>
      </c>
      <c r="Z108">
        <f>VLOOKUP($A108,[1]sales!$A$1:$N$2221,12,FALSE)</f>
        <v>0</v>
      </c>
      <c r="AA108">
        <f>VLOOKUP($A108,[1]sales!$A$1:$N$2221,13,FALSE)</f>
        <v>3</v>
      </c>
      <c r="AB108">
        <f>VLOOKUP($A108,[1]sales!$A$1:$N$2221,14,FALSE)</f>
        <v>7</v>
      </c>
      <c r="AC108">
        <f>VLOOKUP($A108,[2]marketing!$A$1:$I$2221,2,FALSE)</f>
        <v>0</v>
      </c>
      <c r="AD108">
        <f>VLOOKUP($A108,[2]marketing!$A$1:$I$2221,3,FALSE)</f>
        <v>0</v>
      </c>
      <c r="AE108">
        <f>VLOOKUP($A108,[2]marketing!$A$1:$I$2221,4,FALSE)</f>
        <v>0</v>
      </c>
      <c r="AF108">
        <f>VLOOKUP($A108,[2]marketing!$A$1:$I$2221,5,FALSE)</f>
        <v>0</v>
      </c>
      <c r="AG108">
        <f>VLOOKUP($A108,[2]marketing!$A$1:$I$2221,6,FALSE)</f>
        <v>0</v>
      </c>
      <c r="AH108">
        <f>VLOOKUP($A108,[2]marketing!$A$1:$I$2221,7,FALSE)</f>
        <v>0</v>
      </c>
      <c r="AI108">
        <f>VLOOKUP($A108,[2]marketing!$A$1:$I$2221,8,FALSE)</f>
        <v>0</v>
      </c>
      <c r="AJ108" s="1">
        <f>VLOOKUP($A108,[2]marketing!$A$1:$I$2221,9,FALSE)</f>
        <v>44131</v>
      </c>
    </row>
    <row r="109" spans="1:36">
      <c r="A109">
        <v>1703</v>
      </c>
      <c r="B109">
        <v>118988</v>
      </c>
      <c r="C109">
        <v>1</v>
      </c>
      <c r="D109">
        <v>0</v>
      </c>
      <c r="E109">
        <v>36</v>
      </c>
      <c r="F109">
        <v>0</v>
      </c>
      <c r="G109">
        <v>1</v>
      </c>
      <c r="H109">
        <v>0</v>
      </c>
      <c r="I109">
        <v>0</v>
      </c>
      <c r="J109">
        <v>0</v>
      </c>
      <c r="K109">
        <v>0</v>
      </c>
      <c r="L109">
        <v>0</v>
      </c>
      <c r="M109">
        <v>0</v>
      </c>
      <c r="N109">
        <v>1</v>
      </c>
      <c r="O109" t="s">
        <v>15</v>
      </c>
      <c r="P109">
        <f>VLOOKUP($A109,[1]sales!$A$1:$N$2221,2,FALSE)</f>
        <v>43</v>
      </c>
      <c r="Q109">
        <f>VLOOKUP($A109,[1]sales!$A$1:$N$2221,3,FALSE)</f>
        <v>38</v>
      </c>
      <c r="R109">
        <f>VLOOKUP($A109,[1]sales!$A$1:$N$2221,4,FALSE)</f>
        <v>0</v>
      </c>
      <c r="S109">
        <f>VLOOKUP($A109,[1]sales!$A$1:$N$2221,5,FALSE)</f>
        <v>38</v>
      </c>
      <c r="T109">
        <f>VLOOKUP($A109,[1]sales!$A$1:$N$2221,6,FALSE)</f>
        <v>13</v>
      </c>
      <c r="U109">
        <f>VLOOKUP($A109,[1]sales!$A$1:$N$2221,7,FALSE)</f>
        <v>6</v>
      </c>
      <c r="V109">
        <f>VLOOKUP($A109,[1]sales!$A$1:$N$2221,8,FALSE)</f>
        <v>6</v>
      </c>
      <c r="W109">
        <f>VLOOKUP($A109,[1]sales!$A$1:$N$2221,9,FALSE)</f>
        <v>88</v>
      </c>
      <c r="X109">
        <f>VLOOKUP($A109,[1]sales!$A$1:$N$2221,10,FALSE)</f>
        <v>2</v>
      </c>
      <c r="Y109">
        <f>VLOOKUP($A109,[1]sales!$A$1:$N$2221,11,FALSE)</f>
        <v>1</v>
      </c>
      <c r="Z109">
        <f>VLOOKUP($A109,[1]sales!$A$1:$N$2221,12,FALSE)</f>
        <v>0</v>
      </c>
      <c r="AA109">
        <f>VLOOKUP($A109,[1]sales!$A$1:$N$2221,13,FALSE)</f>
        <v>3</v>
      </c>
      <c r="AB109">
        <f>VLOOKUP($A109,[1]sales!$A$1:$N$2221,14,FALSE)</f>
        <v>7</v>
      </c>
      <c r="AC109">
        <f>VLOOKUP($A109,[2]marketing!$A$1:$I$2221,2,FALSE)</f>
        <v>0</v>
      </c>
      <c r="AD109">
        <f>VLOOKUP($A109,[2]marketing!$A$1:$I$2221,3,FALSE)</f>
        <v>0</v>
      </c>
      <c r="AE109">
        <f>VLOOKUP($A109,[2]marketing!$A$1:$I$2221,4,FALSE)</f>
        <v>0</v>
      </c>
      <c r="AF109">
        <f>VLOOKUP($A109,[2]marketing!$A$1:$I$2221,5,FALSE)</f>
        <v>0</v>
      </c>
      <c r="AG109">
        <f>VLOOKUP($A109,[2]marketing!$A$1:$I$2221,6,FALSE)</f>
        <v>0</v>
      </c>
      <c r="AH109">
        <f>VLOOKUP($A109,[2]marketing!$A$1:$I$2221,7,FALSE)</f>
        <v>0</v>
      </c>
      <c r="AI109">
        <f>VLOOKUP($A109,[2]marketing!$A$1:$I$2221,8,FALSE)</f>
        <v>0</v>
      </c>
      <c r="AJ109" s="1">
        <f>VLOOKUP($A109,[2]marketing!$A$1:$I$2221,9,FALSE)</f>
        <v>44131</v>
      </c>
    </row>
    <row r="110" spans="1:36">
      <c r="A110">
        <v>1745</v>
      </c>
      <c r="B110">
        <v>175127</v>
      </c>
      <c r="C110">
        <v>0</v>
      </c>
      <c r="D110">
        <v>0</v>
      </c>
      <c r="E110">
        <v>68</v>
      </c>
      <c r="F110">
        <v>0</v>
      </c>
      <c r="G110">
        <v>0</v>
      </c>
      <c r="H110">
        <v>1</v>
      </c>
      <c r="I110">
        <v>0</v>
      </c>
      <c r="J110">
        <v>0</v>
      </c>
      <c r="K110">
        <v>0</v>
      </c>
      <c r="L110">
        <v>1</v>
      </c>
      <c r="M110">
        <v>0</v>
      </c>
      <c r="N110">
        <v>0</v>
      </c>
      <c r="O110" t="s">
        <v>15</v>
      </c>
      <c r="P110">
        <f>VLOOKUP($A110,[1]sales!$A$1:$N$2221,2,FALSE)</f>
        <v>92</v>
      </c>
      <c r="Q110">
        <f>VLOOKUP($A110,[1]sales!$A$1:$N$2221,3,FALSE)</f>
        <v>473</v>
      </c>
      <c r="R110">
        <f>VLOOKUP($A110,[1]sales!$A$1:$N$2221,4,FALSE)</f>
        <v>82</v>
      </c>
      <c r="S110">
        <f>VLOOKUP($A110,[1]sales!$A$1:$N$2221,5,FALSE)</f>
        <v>711</v>
      </c>
      <c r="T110">
        <f>VLOOKUP($A110,[1]sales!$A$1:$N$2221,6,FALSE)</f>
        <v>107</v>
      </c>
      <c r="U110">
        <f>VLOOKUP($A110,[1]sales!$A$1:$N$2221,7,FALSE)</f>
        <v>40</v>
      </c>
      <c r="V110">
        <f>VLOOKUP($A110,[1]sales!$A$1:$N$2221,8,FALSE)</f>
        <v>529</v>
      </c>
      <c r="W110">
        <f>VLOOKUP($A110,[1]sales!$A$1:$N$2221,9,FALSE)</f>
        <v>883</v>
      </c>
      <c r="X110">
        <f>VLOOKUP($A110,[1]sales!$A$1:$N$2221,10,FALSE)</f>
        <v>1</v>
      </c>
      <c r="Y110">
        <f>VLOOKUP($A110,[1]sales!$A$1:$N$2221,11,FALSE)</f>
        <v>2</v>
      </c>
      <c r="Z110">
        <f>VLOOKUP($A110,[1]sales!$A$1:$N$2221,12,FALSE)</f>
        <v>11</v>
      </c>
      <c r="AA110">
        <f>VLOOKUP($A110,[1]sales!$A$1:$N$2221,13,FALSE)</f>
        <v>5</v>
      </c>
      <c r="AB110">
        <f>VLOOKUP($A110,[1]sales!$A$1:$N$2221,14,FALSE)</f>
        <v>1</v>
      </c>
      <c r="AC110">
        <f>VLOOKUP($A110,[2]marketing!$A$1:$I$2221,2,FALSE)</f>
        <v>0</v>
      </c>
      <c r="AD110">
        <f>VLOOKUP($A110,[2]marketing!$A$1:$I$2221,3,FALSE)</f>
        <v>0</v>
      </c>
      <c r="AE110">
        <f>VLOOKUP($A110,[2]marketing!$A$1:$I$2221,4,FALSE)</f>
        <v>0</v>
      </c>
      <c r="AF110">
        <f>VLOOKUP($A110,[2]marketing!$A$1:$I$2221,5,FALSE)</f>
        <v>0</v>
      </c>
      <c r="AG110">
        <f>VLOOKUP($A110,[2]marketing!$A$1:$I$2221,6,FALSE)</f>
        <v>0</v>
      </c>
      <c r="AH110">
        <f>VLOOKUP($A110,[2]marketing!$A$1:$I$2221,7,FALSE)</f>
        <v>0</v>
      </c>
      <c r="AI110">
        <f>VLOOKUP($A110,[2]marketing!$A$1:$I$2221,8,FALSE)</f>
        <v>0</v>
      </c>
      <c r="AJ110" s="1">
        <f>VLOOKUP($A110,[2]marketing!$A$1:$I$2221,9,FALSE)</f>
        <v>44130</v>
      </c>
    </row>
    <row r="111" spans="1:36">
      <c r="A111">
        <v>1915</v>
      </c>
      <c r="B111">
        <v>175127</v>
      </c>
      <c r="C111">
        <v>0</v>
      </c>
      <c r="D111">
        <v>0</v>
      </c>
      <c r="E111">
        <v>68</v>
      </c>
      <c r="F111">
        <v>0</v>
      </c>
      <c r="G111">
        <v>0</v>
      </c>
      <c r="H111">
        <v>1</v>
      </c>
      <c r="I111">
        <v>0</v>
      </c>
      <c r="J111">
        <v>0</v>
      </c>
      <c r="K111">
        <v>0</v>
      </c>
      <c r="L111">
        <v>1</v>
      </c>
      <c r="M111">
        <v>0</v>
      </c>
      <c r="N111">
        <v>0</v>
      </c>
      <c r="O111" t="s">
        <v>18</v>
      </c>
      <c r="P111">
        <f>VLOOKUP($A111,[1]sales!$A$1:$N$2221,2,FALSE)</f>
        <v>92</v>
      </c>
      <c r="Q111">
        <f>VLOOKUP($A111,[1]sales!$A$1:$N$2221,3,FALSE)</f>
        <v>473</v>
      </c>
      <c r="R111">
        <f>VLOOKUP($A111,[1]sales!$A$1:$N$2221,4,FALSE)</f>
        <v>82</v>
      </c>
      <c r="S111">
        <f>VLOOKUP($A111,[1]sales!$A$1:$N$2221,5,FALSE)</f>
        <v>711</v>
      </c>
      <c r="T111">
        <f>VLOOKUP($A111,[1]sales!$A$1:$N$2221,6,FALSE)</f>
        <v>107</v>
      </c>
      <c r="U111">
        <f>VLOOKUP($A111,[1]sales!$A$1:$N$2221,7,FALSE)</f>
        <v>40</v>
      </c>
      <c r="V111">
        <f>VLOOKUP($A111,[1]sales!$A$1:$N$2221,8,FALSE)</f>
        <v>529</v>
      </c>
      <c r="W111">
        <f>VLOOKUP($A111,[1]sales!$A$1:$N$2221,9,FALSE)</f>
        <v>883</v>
      </c>
      <c r="X111">
        <f>VLOOKUP($A111,[1]sales!$A$1:$N$2221,10,FALSE)</f>
        <v>1</v>
      </c>
      <c r="Y111">
        <f>VLOOKUP($A111,[1]sales!$A$1:$N$2221,11,FALSE)</f>
        <v>2</v>
      </c>
      <c r="Z111">
        <f>VLOOKUP($A111,[1]sales!$A$1:$N$2221,12,FALSE)</f>
        <v>11</v>
      </c>
      <c r="AA111">
        <f>VLOOKUP($A111,[1]sales!$A$1:$N$2221,13,FALSE)</f>
        <v>5</v>
      </c>
      <c r="AB111">
        <f>VLOOKUP($A111,[1]sales!$A$1:$N$2221,14,FALSE)</f>
        <v>1</v>
      </c>
      <c r="AC111">
        <f>VLOOKUP($A111,[2]marketing!$A$1:$I$2221,2,FALSE)</f>
        <v>0</v>
      </c>
      <c r="AD111">
        <f>VLOOKUP($A111,[2]marketing!$A$1:$I$2221,3,FALSE)</f>
        <v>0</v>
      </c>
      <c r="AE111">
        <f>VLOOKUP($A111,[2]marketing!$A$1:$I$2221,4,FALSE)</f>
        <v>0</v>
      </c>
      <c r="AF111">
        <f>VLOOKUP($A111,[2]marketing!$A$1:$I$2221,5,FALSE)</f>
        <v>0</v>
      </c>
      <c r="AG111">
        <f>VLOOKUP($A111,[2]marketing!$A$1:$I$2221,6,FALSE)</f>
        <v>0</v>
      </c>
      <c r="AH111">
        <f>VLOOKUP($A111,[2]marketing!$A$1:$I$2221,7,FALSE)</f>
        <v>0</v>
      </c>
      <c r="AI111">
        <f>VLOOKUP($A111,[2]marketing!$A$1:$I$2221,8,FALSE)</f>
        <v>0</v>
      </c>
      <c r="AJ111" s="1">
        <f>VLOOKUP($A111,[2]marketing!$A$1:$I$2221,9,FALSE)</f>
        <v>44130</v>
      </c>
    </row>
    <row r="112" spans="1:36">
      <c r="A112">
        <v>1482</v>
      </c>
      <c r="B112">
        <v>167911</v>
      </c>
      <c r="C112">
        <v>0</v>
      </c>
      <c r="D112">
        <v>1</v>
      </c>
      <c r="E112">
        <v>71</v>
      </c>
      <c r="F112">
        <v>0</v>
      </c>
      <c r="G112">
        <v>0</v>
      </c>
      <c r="H112">
        <v>0</v>
      </c>
      <c r="I112">
        <v>1</v>
      </c>
      <c r="J112">
        <v>0</v>
      </c>
      <c r="K112">
        <v>0</v>
      </c>
      <c r="L112">
        <v>0</v>
      </c>
      <c r="M112">
        <v>0</v>
      </c>
      <c r="N112">
        <v>1</v>
      </c>
      <c r="O112" t="s">
        <v>17</v>
      </c>
      <c r="P112">
        <f>VLOOKUP($A112,[1]sales!$A$1:$N$2221,2,FALSE)</f>
        <v>63</v>
      </c>
      <c r="Q112">
        <f>VLOOKUP($A112,[1]sales!$A$1:$N$2221,3,FALSE)</f>
        <v>1308</v>
      </c>
      <c r="R112">
        <f>VLOOKUP($A112,[1]sales!$A$1:$N$2221,4,FALSE)</f>
        <v>0</v>
      </c>
      <c r="S112">
        <f>VLOOKUP($A112,[1]sales!$A$1:$N$2221,5,FALSE)</f>
        <v>880</v>
      </c>
      <c r="T112">
        <f>VLOOKUP($A112,[1]sales!$A$1:$N$2221,6,FALSE)</f>
        <v>156</v>
      </c>
      <c r="U112">
        <f>VLOOKUP($A112,[1]sales!$A$1:$N$2221,7,FALSE)</f>
        <v>69</v>
      </c>
      <c r="V112">
        <f>VLOOKUP($A112,[1]sales!$A$1:$N$2221,8,FALSE)</f>
        <v>0</v>
      </c>
      <c r="W112">
        <f>VLOOKUP($A112,[1]sales!$A$1:$N$2221,9,FALSE)</f>
        <v>2413</v>
      </c>
      <c r="X112">
        <f>VLOOKUP($A112,[1]sales!$A$1:$N$2221,10,FALSE)</f>
        <v>3</v>
      </c>
      <c r="Y112">
        <f>VLOOKUP($A112,[1]sales!$A$1:$N$2221,11,FALSE)</f>
        <v>6</v>
      </c>
      <c r="Z112">
        <f>VLOOKUP($A112,[1]sales!$A$1:$N$2221,12,FALSE)</f>
        <v>7</v>
      </c>
      <c r="AA112">
        <f>VLOOKUP($A112,[1]sales!$A$1:$N$2221,13,FALSE)</f>
        <v>11</v>
      </c>
      <c r="AB112">
        <f>VLOOKUP($A112,[1]sales!$A$1:$N$2221,14,FALSE)</f>
        <v>3</v>
      </c>
      <c r="AC112">
        <f>VLOOKUP($A112,[2]marketing!$A$1:$I$2221,2,FALSE)</f>
        <v>0</v>
      </c>
      <c r="AD112">
        <f>VLOOKUP($A112,[2]marketing!$A$1:$I$2221,3,FALSE)</f>
        <v>0</v>
      </c>
      <c r="AE112">
        <f>VLOOKUP($A112,[2]marketing!$A$1:$I$2221,4,FALSE)</f>
        <v>0</v>
      </c>
      <c r="AF112">
        <f>VLOOKUP($A112,[2]marketing!$A$1:$I$2221,5,FALSE)</f>
        <v>0</v>
      </c>
      <c r="AG112">
        <f>VLOOKUP($A112,[2]marketing!$A$1:$I$2221,6,FALSE)</f>
        <v>0</v>
      </c>
      <c r="AH112">
        <f>VLOOKUP($A112,[2]marketing!$A$1:$I$2221,7,FALSE)</f>
        <v>0</v>
      </c>
      <c r="AI112">
        <f>VLOOKUP($A112,[2]marketing!$A$1:$I$2221,8,FALSE)</f>
        <v>0</v>
      </c>
      <c r="AJ112" s="1">
        <f>VLOOKUP($A112,[2]marketing!$A$1:$I$2221,9,FALSE)</f>
        <v>44130</v>
      </c>
    </row>
    <row r="113" spans="1:36">
      <c r="A113">
        <v>3070</v>
      </c>
      <c r="B113">
        <v>167911</v>
      </c>
      <c r="C113">
        <v>0</v>
      </c>
      <c r="D113">
        <v>1</v>
      </c>
      <c r="E113">
        <v>71</v>
      </c>
      <c r="F113">
        <v>0</v>
      </c>
      <c r="G113">
        <v>0</v>
      </c>
      <c r="H113">
        <v>0</v>
      </c>
      <c r="I113">
        <v>1</v>
      </c>
      <c r="J113">
        <v>0</v>
      </c>
      <c r="K113">
        <v>0</v>
      </c>
      <c r="L113">
        <v>0</v>
      </c>
      <c r="M113">
        <v>0</v>
      </c>
      <c r="N113">
        <v>1</v>
      </c>
      <c r="O113" t="s">
        <v>20</v>
      </c>
      <c r="P113">
        <f>VLOOKUP($A113,[1]sales!$A$1:$N$2221,2,FALSE)</f>
        <v>63</v>
      </c>
      <c r="Q113">
        <f>VLOOKUP($A113,[1]sales!$A$1:$N$2221,3,FALSE)</f>
        <v>1308</v>
      </c>
      <c r="R113">
        <f>VLOOKUP($A113,[1]sales!$A$1:$N$2221,4,FALSE)</f>
        <v>0</v>
      </c>
      <c r="S113">
        <f>VLOOKUP($A113,[1]sales!$A$1:$N$2221,5,FALSE)</f>
        <v>880</v>
      </c>
      <c r="T113">
        <f>VLOOKUP($A113,[1]sales!$A$1:$N$2221,6,FALSE)</f>
        <v>156</v>
      </c>
      <c r="U113">
        <f>VLOOKUP($A113,[1]sales!$A$1:$N$2221,7,FALSE)</f>
        <v>69</v>
      </c>
      <c r="V113">
        <f>VLOOKUP($A113,[1]sales!$A$1:$N$2221,8,FALSE)</f>
        <v>0</v>
      </c>
      <c r="W113">
        <f>VLOOKUP($A113,[1]sales!$A$1:$N$2221,9,FALSE)</f>
        <v>2413</v>
      </c>
      <c r="X113">
        <f>VLOOKUP($A113,[1]sales!$A$1:$N$2221,10,FALSE)</f>
        <v>3</v>
      </c>
      <c r="Y113">
        <f>VLOOKUP($A113,[1]sales!$A$1:$N$2221,11,FALSE)</f>
        <v>6</v>
      </c>
      <c r="Z113">
        <f>VLOOKUP($A113,[1]sales!$A$1:$N$2221,12,FALSE)</f>
        <v>7</v>
      </c>
      <c r="AA113">
        <f>VLOOKUP($A113,[1]sales!$A$1:$N$2221,13,FALSE)</f>
        <v>11</v>
      </c>
      <c r="AB113">
        <f>VLOOKUP($A113,[1]sales!$A$1:$N$2221,14,FALSE)</f>
        <v>3</v>
      </c>
      <c r="AC113">
        <f>VLOOKUP($A113,[2]marketing!$A$1:$I$2221,2,FALSE)</f>
        <v>0</v>
      </c>
      <c r="AD113">
        <f>VLOOKUP($A113,[2]marketing!$A$1:$I$2221,3,FALSE)</f>
        <v>0</v>
      </c>
      <c r="AE113">
        <f>VLOOKUP($A113,[2]marketing!$A$1:$I$2221,4,FALSE)</f>
        <v>0</v>
      </c>
      <c r="AF113">
        <f>VLOOKUP($A113,[2]marketing!$A$1:$I$2221,5,FALSE)</f>
        <v>0</v>
      </c>
      <c r="AG113">
        <f>VLOOKUP($A113,[2]marketing!$A$1:$I$2221,6,FALSE)</f>
        <v>0</v>
      </c>
      <c r="AH113">
        <f>VLOOKUP($A113,[2]marketing!$A$1:$I$2221,7,FALSE)</f>
        <v>0</v>
      </c>
      <c r="AI113">
        <f>VLOOKUP($A113,[2]marketing!$A$1:$I$2221,8,FALSE)</f>
        <v>0</v>
      </c>
      <c r="AJ113" s="1">
        <f>VLOOKUP($A113,[2]marketing!$A$1:$I$2221,9,FALSE)</f>
        <v>44130</v>
      </c>
    </row>
    <row r="114" spans="1:36">
      <c r="A114">
        <v>2372</v>
      </c>
      <c r="B114">
        <v>139996</v>
      </c>
      <c r="C114">
        <v>1</v>
      </c>
      <c r="D114">
        <v>1</v>
      </c>
      <c r="E114">
        <v>46</v>
      </c>
      <c r="F114">
        <v>1</v>
      </c>
      <c r="G114">
        <v>0</v>
      </c>
      <c r="H114">
        <v>0</v>
      </c>
      <c r="I114">
        <v>0</v>
      </c>
      <c r="J114">
        <v>0</v>
      </c>
      <c r="K114">
        <v>0</v>
      </c>
      <c r="L114">
        <v>1</v>
      </c>
      <c r="M114">
        <v>0</v>
      </c>
      <c r="N114">
        <v>0</v>
      </c>
      <c r="O114" t="s">
        <v>19</v>
      </c>
      <c r="P114">
        <f>VLOOKUP($A114,[1]sales!$A$1:$N$2221,2,FALSE)</f>
        <v>85</v>
      </c>
      <c r="Q114">
        <f>VLOOKUP($A114,[1]sales!$A$1:$N$2221,3,FALSE)</f>
        <v>39</v>
      </c>
      <c r="R114">
        <f>VLOOKUP($A114,[1]sales!$A$1:$N$2221,4,FALSE)</f>
        <v>0</v>
      </c>
      <c r="S114">
        <f>VLOOKUP($A114,[1]sales!$A$1:$N$2221,5,FALSE)</f>
        <v>11</v>
      </c>
      <c r="T114">
        <f>VLOOKUP($A114,[1]sales!$A$1:$N$2221,6,FALSE)</f>
        <v>0</v>
      </c>
      <c r="U114">
        <f>VLOOKUP($A114,[1]sales!$A$1:$N$2221,7,FALSE)</f>
        <v>0</v>
      </c>
      <c r="V114">
        <f>VLOOKUP($A114,[1]sales!$A$1:$N$2221,8,FALSE)</f>
        <v>4</v>
      </c>
      <c r="W114">
        <f>VLOOKUP($A114,[1]sales!$A$1:$N$2221,9,FALSE)</f>
        <v>46</v>
      </c>
      <c r="X114">
        <f>VLOOKUP($A114,[1]sales!$A$1:$N$2221,10,FALSE)</f>
        <v>1</v>
      </c>
      <c r="Y114">
        <f>VLOOKUP($A114,[1]sales!$A$1:$N$2221,11,FALSE)</f>
        <v>1</v>
      </c>
      <c r="Z114">
        <f>VLOOKUP($A114,[1]sales!$A$1:$N$2221,12,FALSE)</f>
        <v>0</v>
      </c>
      <c r="AA114">
        <f>VLOOKUP($A114,[1]sales!$A$1:$N$2221,13,FALSE)</f>
        <v>2</v>
      </c>
      <c r="AB114">
        <f>VLOOKUP($A114,[1]sales!$A$1:$N$2221,14,FALSE)</f>
        <v>6</v>
      </c>
      <c r="AC114">
        <f>VLOOKUP($A114,[2]marketing!$A$1:$I$2221,2,FALSE)</f>
        <v>0</v>
      </c>
      <c r="AD114">
        <f>VLOOKUP($A114,[2]marketing!$A$1:$I$2221,3,FALSE)</f>
        <v>0</v>
      </c>
      <c r="AE114">
        <f>VLOOKUP($A114,[2]marketing!$A$1:$I$2221,4,FALSE)</f>
        <v>0</v>
      </c>
      <c r="AF114">
        <f>VLOOKUP($A114,[2]marketing!$A$1:$I$2221,5,FALSE)</f>
        <v>0</v>
      </c>
      <c r="AG114">
        <f>VLOOKUP($A114,[2]marketing!$A$1:$I$2221,6,FALSE)</f>
        <v>0</v>
      </c>
      <c r="AH114">
        <f>VLOOKUP($A114,[2]marketing!$A$1:$I$2221,7,FALSE)</f>
        <v>0</v>
      </c>
      <c r="AI114">
        <f>VLOOKUP($A114,[2]marketing!$A$1:$I$2221,8,FALSE)</f>
        <v>0</v>
      </c>
      <c r="AJ114" s="1">
        <f>VLOOKUP($A114,[2]marketing!$A$1:$I$2221,9,FALSE)</f>
        <v>44130</v>
      </c>
    </row>
    <row r="115" spans="1:36">
      <c r="A115">
        <v>1087</v>
      </c>
      <c r="B115">
        <v>130096</v>
      </c>
      <c r="C115">
        <v>1</v>
      </c>
      <c r="D115">
        <v>0</v>
      </c>
      <c r="E115">
        <v>37</v>
      </c>
      <c r="F115">
        <v>0</v>
      </c>
      <c r="G115">
        <v>1</v>
      </c>
      <c r="H115">
        <v>0</v>
      </c>
      <c r="I115">
        <v>0</v>
      </c>
      <c r="J115">
        <v>0</v>
      </c>
      <c r="K115">
        <v>0</v>
      </c>
      <c r="L115">
        <v>1</v>
      </c>
      <c r="M115">
        <v>0</v>
      </c>
      <c r="N115">
        <v>0</v>
      </c>
      <c r="O115" t="s">
        <v>18</v>
      </c>
      <c r="P115">
        <f>VLOOKUP($A115,[1]sales!$A$1:$N$2221,2,FALSE)</f>
        <v>30</v>
      </c>
      <c r="Q115">
        <f>VLOOKUP($A115,[1]sales!$A$1:$N$2221,3,FALSE)</f>
        <v>22</v>
      </c>
      <c r="R115">
        <f>VLOOKUP($A115,[1]sales!$A$1:$N$2221,4,FALSE)</f>
        <v>13</v>
      </c>
      <c r="S115">
        <f>VLOOKUP($A115,[1]sales!$A$1:$N$2221,5,FALSE)</f>
        <v>48</v>
      </c>
      <c r="T115">
        <f>VLOOKUP($A115,[1]sales!$A$1:$N$2221,6,FALSE)</f>
        <v>52</v>
      </c>
      <c r="U115">
        <f>VLOOKUP($A115,[1]sales!$A$1:$N$2221,7,FALSE)</f>
        <v>22</v>
      </c>
      <c r="V115">
        <f>VLOOKUP($A115,[1]sales!$A$1:$N$2221,8,FALSE)</f>
        <v>39</v>
      </c>
      <c r="W115">
        <f>VLOOKUP($A115,[1]sales!$A$1:$N$2221,9,FALSE)</f>
        <v>117</v>
      </c>
      <c r="X115">
        <f>VLOOKUP($A115,[1]sales!$A$1:$N$2221,10,FALSE)</f>
        <v>1</v>
      </c>
      <c r="Y115">
        <f>VLOOKUP($A115,[1]sales!$A$1:$N$2221,11,FALSE)</f>
        <v>2</v>
      </c>
      <c r="Z115">
        <f>VLOOKUP($A115,[1]sales!$A$1:$N$2221,12,FALSE)</f>
        <v>0</v>
      </c>
      <c r="AA115">
        <f>VLOOKUP($A115,[1]sales!$A$1:$N$2221,13,FALSE)</f>
        <v>3</v>
      </c>
      <c r="AB115">
        <f>VLOOKUP($A115,[1]sales!$A$1:$N$2221,14,FALSE)</f>
        <v>6</v>
      </c>
      <c r="AC115">
        <f>VLOOKUP($A115,[2]marketing!$A$1:$I$2221,2,FALSE)</f>
        <v>0</v>
      </c>
      <c r="AD115">
        <f>VLOOKUP($A115,[2]marketing!$A$1:$I$2221,3,FALSE)</f>
        <v>0</v>
      </c>
      <c r="AE115">
        <f>VLOOKUP($A115,[2]marketing!$A$1:$I$2221,4,FALSE)</f>
        <v>0</v>
      </c>
      <c r="AF115">
        <f>VLOOKUP($A115,[2]marketing!$A$1:$I$2221,5,FALSE)</f>
        <v>0</v>
      </c>
      <c r="AG115">
        <f>VLOOKUP($A115,[2]marketing!$A$1:$I$2221,6,FALSE)</f>
        <v>0</v>
      </c>
      <c r="AH115">
        <f>VLOOKUP($A115,[2]marketing!$A$1:$I$2221,7,FALSE)</f>
        <v>0</v>
      </c>
      <c r="AI115">
        <f>VLOOKUP($A115,[2]marketing!$A$1:$I$2221,8,FALSE)</f>
        <v>0</v>
      </c>
      <c r="AJ115" s="1">
        <f>VLOOKUP($A115,[2]marketing!$A$1:$I$2221,9,FALSE)</f>
        <v>44130</v>
      </c>
    </row>
    <row r="116" spans="1:36">
      <c r="A116">
        <v>1405</v>
      </c>
      <c r="B116">
        <v>130096</v>
      </c>
      <c r="C116">
        <v>1</v>
      </c>
      <c r="D116">
        <v>0</v>
      </c>
      <c r="E116">
        <v>37</v>
      </c>
      <c r="F116">
        <v>0</v>
      </c>
      <c r="G116">
        <v>1</v>
      </c>
      <c r="H116">
        <v>0</v>
      </c>
      <c r="I116">
        <v>0</v>
      </c>
      <c r="J116">
        <v>0</v>
      </c>
      <c r="K116">
        <v>0</v>
      </c>
      <c r="L116">
        <v>1</v>
      </c>
      <c r="M116">
        <v>0</v>
      </c>
      <c r="N116">
        <v>0</v>
      </c>
      <c r="O116" t="s">
        <v>18</v>
      </c>
      <c r="P116">
        <f>VLOOKUP($A116,[1]sales!$A$1:$N$2221,2,FALSE)</f>
        <v>30</v>
      </c>
      <c r="Q116">
        <f>VLOOKUP($A116,[1]sales!$A$1:$N$2221,3,FALSE)</f>
        <v>22</v>
      </c>
      <c r="R116">
        <f>VLOOKUP($A116,[1]sales!$A$1:$N$2221,4,FALSE)</f>
        <v>13</v>
      </c>
      <c r="S116">
        <f>VLOOKUP($A116,[1]sales!$A$1:$N$2221,5,FALSE)</f>
        <v>48</v>
      </c>
      <c r="T116">
        <f>VLOOKUP($A116,[1]sales!$A$1:$N$2221,6,FALSE)</f>
        <v>52</v>
      </c>
      <c r="U116">
        <f>VLOOKUP($A116,[1]sales!$A$1:$N$2221,7,FALSE)</f>
        <v>22</v>
      </c>
      <c r="V116">
        <f>VLOOKUP($A116,[1]sales!$A$1:$N$2221,8,FALSE)</f>
        <v>39</v>
      </c>
      <c r="W116">
        <f>VLOOKUP($A116,[1]sales!$A$1:$N$2221,9,FALSE)</f>
        <v>117</v>
      </c>
      <c r="X116">
        <f>VLOOKUP($A116,[1]sales!$A$1:$N$2221,10,FALSE)</f>
        <v>1</v>
      </c>
      <c r="Y116">
        <f>VLOOKUP($A116,[1]sales!$A$1:$N$2221,11,FALSE)</f>
        <v>2</v>
      </c>
      <c r="Z116">
        <f>VLOOKUP($A116,[1]sales!$A$1:$N$2221,12,FALSE)</f>
        <v>0</v>
      </c>
      <c r="AA116">
        <f>VLOOKUP($A116,[1]sales!$A$1:$N$2221,13,FALSE)</f>
        <v>3</v>
      </c>
      <c r="AB116">
        <f>VLOOKUP($A116,[1]sales!$A$1:$N$2221,14,FALSE)</f>
        <v>6</v>
      </c>
      <c r="AC116">
        <f>VLOOKUP($A116,[2]marketing!$A$1:$I$2221,2,FALSE)</f>
        <v>0</v>
      </c>
      <c r="AD116">
        <f>VLOOKUP($A116,[2]marketing!$A$1:$I$2221,3,FALSE)</f>
        <v>0</v>
      </c>
      <c r="AE116">
        <f>VLOOKUP($A116,[2]marketing!$A$1:$I$2221,4,FALSE)</f>
        <v>0</v>
      </c>
      <c r="AF116">
        <f>VLOOKUP($A116,[2]marketing!$A$1:$I$2221,5,FALSE)</f>
        <v>0</v>
      </c>
      <c r="AG116">
        <f>VLOOKUP($A116,[2]marketing!$A$1:$I$2221,6,FALSE)</f>
        <v>0</v>
      </c>
      <c r="AH116">
        <f>VLOOKUP($A116,[2]marketing!$A$1:$I$2221,7,FALSE)</f>
        <v>0</v>
      </c>
      <c r="AI116">
        <f>VLOOKUP($A116,[2]marketing!$A$1:$I$2221,8,FALSE)</f>
        <v>0</v>
      </c>
      <c r="AJ116" s="1">
        <f>VLOOKUP($A116,[2]marketing!$A$1:$I$2221,9,FALSE)</f>
        <v>44130</v>
      </c>
    </row>
    <row r="117" spans="1:36">
      <c r="A117">
        <v>1657</v>
      </c>
      <c r="B117">
        <v>126751</v>
      </c>
      <c r="C117">
        <v>2</v>
      </c>
      <c r="D117">
        <v>0</v>
      </c>
      <c r="E117">
        <v>46</v>
      </c>
      <c r="F117">
        <v>0</v>
      </c>
      <c r="G117">
        <v>1</v>
      </c>
      <c r="H117">
        <v>0</v>
      </c>
      <c r="I117">
        <v>0</v>
      </c>
      <c r="J117">
        <v>0</v>
      </c>
      <c r="K117">
        <v>0</v>
      </c>
      <c r="L117">
        <v>1</v>
      </c>
      <c r="M117">
        <v>0</v>
      </c>
      <c r="N117">
        <v>0</v>
      </c>
      <c r="O117" t="s">
        <v>18</v>
      </c>
      <c r="P117">
        <f>VLOOKUP($A117,[1]sales!$A$1:$N$2221,2,FALSE)</f>
        <v>26</v>
      </c>
      <c r="Q117">
        <f>VLOOKUP($A117,[1]sales!$A$1:$N$2221,3,FALSE)</f>
        <v>5</v>
      </c>
      <c r="R117">
        <f>VLOOKUP($A117,[1]sales!$A$1:$N$2221,4,FALSE)</f>
        <v>5</v>
      </c>
      <c r="S117">
        <f>VLOOKUP($A117,[1]sales!$A$1:$N$2221,5,FALSE)</f>
        <v>24</v>
      </c>
      <c r="T117">
        <f>VLOOKUP($A117,[1]sales!$A$1:$N$2221,6,FALSE)</f>
        <v>0</v>
      </c>
      <c r="U117">
        <f>VLOOKUP($A117,[1]sales!$A$1:$N$2221,7,FALSE)</f>
        <v>14</v>
      </c>
      <c r="V117">
        <f>VLOOKUP($A117,[1]sales!$A$1:$N$2221,8,FALSE)</f>
        <v>5</v>
      </c>
      <c r="W117">
        <f>VLOOKUP($A117,[1]sales!$A$1:$N$2221,9,FALSE)</f>
        <v>43</v>
      </c>
      <c r="X117">
        <f>VLOOKUP($A117,[1]sales!$A$1:$N$2221,10,FALSE)</f>
        <v>1</v>
      </c>
      <c r="Y117">
        <f>VLOOKUP($A117,[1]sales!$A$1:$N$2221,11,FALSE)</f>
        <v>1</v>
      </c>
      <c r="Z117">
        <f>VLOOKUP($A117,[1]sales!$A$1:$N$2221,12,FALSE)</f>
        <v>0</v>
      </c>
      <c r="AA117">
        <f>VLOOKUP($A117,[1]sales!$A$1:$N$2221,13,FALSE)</f>
        <v>2</v>
      </c>
      <c r="AB117">
        <f>VLOOKUP($A117,[1]sales!$A$1:$N$2221,14,FALSE)</f>
        <v>8</v>
      </c>
      <c r="AC117">
        <f>VLOOKUP($A117,[2]marketing!$A$1:$I$2221,2,FALSE)</f>
        <v>0</v>
      </c>
      <c r="AD117">
        <f>VLOOKUP($A117,[2]marketing!$A$1:$I$2221,3,FALSE)</f>
        <v>0</v>
      </c>
      <c r="AE117">
        <f>VLOOKUP($A117,[2]marketing!$A$1:$I$2221,4,FALSE)</f>
        <v>0</v>
      </c>
      <c r="AF117">
        <f>VLOOKUP($A117,[2]marketing!$A$1:$I$2221,5,FALSE)</f>
        <v>0</v>
      </c>
      <c r="AG117">
        <f>VLOOKUP($A117,[2]marketing!$A$1:$I$2221,6,FALSE)</f>
        <v>0</v>
      </c>
      <c r="AH117">
        <f>VLOOKUP($A117,[2]marketing!$A$1:$I$2221,7,FALSE)</f>
        <v>0</v>
      </c>
      <c r="AI117">
        <f>VLOOKUP($A117,[2]marketing!$A$1:$I$2221,8,FALSE)</f>
        <v>0</v>
      </c>
      <c r="AJ117" s="1">
        <f>VLOOKUP($A117,[2]marketing!$A$1:$I$2221,9,FALSE)</f>
        <v>44130</v>
      </c>
    </row>
    <row r="118" spans="1:36">
      <c r="A118">
        <v>1029</v>
      </c>
      <c r="B118">
        <v>110979</v>
      </c>
      <c r="C118">
        <v>0</v>
      </c>
      <c r="D118">
        <v>0</v>
      </c>
      <c r="E118">
        <v>31</v>
      </c>
      <c r="F118">
        <v>1</v>
      </c>
      <c r="G118">
        <v>0</v>
      </c>
      <c r="H118">
        <v>0</v>
      </c>
      <c r="I118">
        <v>0</v>
      </c>
      <c r="J118">
        <v>0</v>
      </c>
      <c r="K118">
        <v>0</v>
      </c>
      <c r="L118">
        <v>0</v>
      </c>
      <c r="M118">
        <v>1</v>
      </c>
      <c r="N118">
        <v>0</v>
      </c>
      <c r="O118" t="s">
        <v>16</v>
      </c>
      <c r="P118">
        <f>VLOOKUP($A118,[1]sales!$A$1:$N$2221,2,FALSE)</f>
        <v>34</v>
      </c>
      <c r="Q118">
        <f>VLOOKUP($A118,[1]sales!$A$1:$N$2221,3,FALSE)</f>
        <v>81</v>
      </c>
      <c r="R118">
        <f>VLOOKUP($A118,[1]sales!$A$1:$N$2221,4,FALSE)</f>
        <v>40</v>
      </c>
      <c r="S118">
        <f>VLOOKUP($A118,[1]sales!$A$1:$N$2221,5,FALSE)</f>
        <v>101</v>
      </c>
      <c r="T118">
        <f>VLOOKUP($A118,[1]sales!$A$1:$N$2221,6,FALSE)</f>
        <v>20</v>
      </c>
      <c r="U118">
        <f>VLOOKUP($A118,[1]sales!$A$1:$N$2221,7,FALSE)</f>
        <v>20</v>
      </c>
      <c r="V118">
        <f>VLOOKUP($A118,[1]sales!$A$1:$N$2221,8,FALSE)</f>
        <v>40</v>
      </c>
      <c r="W118">
        <f>VLOOKUP($A118,[1]sales!$A$1:$N$2221,9,FALSE)</f>
        <v>222</v>
      </c>
      <c r="X118">
        <f>VLOOKUP($A118,[1]sales!$A$1:$N$2221,10,FALSE)</f>
        <v>2</v>
      </c>
      <c r="Y118">
        <f>VLOOKUP($A118,[1]sales!$A$1:$N$2221,11,FALSE)</f>
        <v>3</v>
      </c>
      <c r="Z118">
        <f>VLOOKUP($A118,[1]sales!$A$1:$N$2221,12,FALSE)</f>
        <v>0</v>
      </c>
      <c r="AA118">
        <f>VLOOKUP($A118,[1]sales!$A$1:$N$2221,13,FALSE)</f>
        <v>3</v>
      </c>
      <c r="AB118">
        <f>VLOOKUP($A118,[1]sales!$A$1:$N$2221,14,FALSE)</f>
        <v>5</v>
      </c>
      <c r="AC118">
        <f>VLOOKUP($A118,[2]marketing!$A$1:$I$2221,2,FALSE)</f>
        <v>0</v>
      </c>
      <c r="AD118">
        <f>VLOOKUP($A118,[2]marketing!$A$1:$I$2221,3,FALSE)</f>
        <v>0</v>
      </c>
      <c r="AE118">
        <f>VLOOKUP($A118,[2]marketing!$A$1:$I$2221,4,FALSE)</f>
        <v>0</v>
      </c>
      <c r="AF118">
        <f>VLOOKUP($A118,[2]marketing!$A$1:$I$2221,5,FALSE)</f>
        <v>0</v>
      </c>
      <c r="AG118">
        <f>VLOOKUP($A118,[2]marketing!$A$1:$I$2221,6,FALSE)</f>
        <v>0</v>
      </c>
      <c r="AH118">
        <f>VLOOKUP($A118,[2]marketing!$A$1:$I$2221,7,FALSE)</f>
        <v>0</v>
      </c>
      <c r="AI118">
        <f>VLOOKUP($A118,[2]marketing!$A$1:$I$2221,8,FALSE)</f>
        <v>0</v>
      </c>
      <c r="AJ118" s="1">
        <f>VLOOKUP($A118,[2]marketing!$A$1:$I$2221,9,FALSE)</f>
        <v>44130</v>
      </c>
    </row>
    <row r="119" spans="1:36">
      <c r="A119">
        <v>2119</v>
      </c>
      <c r="B119">
        <v>110979</v>
      </c>
      <c r="C119">
        <v>0</v>
      </c>
      <c r="D119">
        <v>0</v>
      </c>
      <c r="E119">
        <v>31</v>
      </c>
      <c r="F119">
        <v>1</v>
      </c>
      <c r="G119">
        <v>0</v>
      </c>
      <c r="H119">
        <v>0</v>
      </c>
      <c r="I119">
        <v>0</v>
      </c>
      <c r="J119">
        <v>0</v>
      </c>
      <c r="K119">
        <v>0</v>
      </c>
      <c r="L119">
        <v>0</v>
      </c>
      <c r="M119">
        <v>1</v>
      </c>
      <c r="N119">
        <v>0</v>
      </c>
      <c r="O119" t="s">
        <v>18</v>
      </c>
      <c r="P119">
        <f>VLOOKUP($A119,[1]sales!$A$1:$N$2221,2,FALSE)</f>
        <v>34</v>
      </c>
      <c r="Q119">
        <f>VLOOKUP($A119,[1]sales!$A$1:$N$2221,3,FALSE)</f>
        <v>81</v>
      </c>
      <c r="R119">
        <f>VLOOKUP($A119,[1]sales!$A$1:$N$2221,4,FALSE)</f>
        <v>40</v>
      </c>
      <c r="S119">
        <f>VLOOKUP($A119,[1]sales!$A$1:$N$2221,5,FALSE)</f>
        <v>101</v>
      </c>
      <c r="T119">
        <f>VLOOKUP($A119,[1]sales!$A$1:$N$2221,6,FALSE)</f>
        <v>20</v>
      </c>
      <c r="U119">
        <f>VLOOKUP($A119,[1]sales!$A$1:$N$2221,7,FALSE)</f>
        <v>20</v>
      </c>
      <c r="V119">
        <f>VLOOKUP($A119,[1]sales!$A$1:$N$2221,8,FALSE)</f>
        <v>40</v>
      </c>
      <c r="W119">
        <f>VLOOKUP($A119,[1]sales!$A$1:$N$2221,9,FALSE)</f>
        <v>222</v>
      </c>
      <c r="X119">
        <f>VLOOKUP($A119,[1]sales!$A$1:$N$2221,10,FALSE)</f>
        <v>2</v>
      </c>
      <c r="Y119">
        <f>VLOOKUP($A119,[1]sales!$A$1:$N$2221,11,FALSE)</f>
        <v>3</v>
      </c>
      <c r="Z119">
        <f>VLOOKUP($A119,[1]sales!$A$1:$N$2221,12,FALSE)</f>
        <v>0</v>
      </c>
      <c r="AA119">
        <f>VLOOKUP($A119,[1]sales!$A$1:$N$2221,13,FALSE)</f>
        <v>3</v>
      </c>
      <c r="AB119">
        <f>VLOOKUP($A119,[1]sales!$A$1:$N$2221,14,FALSE)</f>
        <v>5</v>
      </c>
      <c r="AC119">
        <f>VLOOKUP($A119,[2]marketing!$A$1:$I$2221,2,FALSE)</f>
        <v>0</v>
      </c>
      <c r="AD119">
        <f>VLOOKUP($A119,[2]marketing!$A$1:$I$2221,3,FALSE)</f>
        <v>0</v>
      </c>
      <c r="AE119">
        <f>VLOOKUP($A119,[2]marketing!$A$1:$I$2221,4,FALSE)</f>
        <v>0</v>
      </c>
      <c r="AF119">
        <f>VLOOKUP($A119,[2]marketing!$A$1:$I$2221,5,FALSE)</f>
        <v>0</v>
      </c>
      <c r="AG119">
        <f>VLOOKUP($A119,[2]marketing!$A$1:$I$2221,6,FALSE)</f>
        <v>0</v>
      </c>
      <c r="AH119">
        <f>VLOOKUP($A119,[2]marketing!$A$1:$I$2221,7,FALSE)</f>
        <v>0</v>
      </c>
      <c r="AI119">
        <f>VLOOKUP($A119,[2]marketing!$A$1:$I$2221,8,FALSE)</f>
        <v>0</v>
      </c>
      <c r="AJ119" s="1">
        <f>VLOOKUP($A119,[2]marketing!$A$1:$I$2221,9,FALSE)</f>
        <v>44130</v>
      </c>
    </row>
    <row r="120" spans="1:36">
      <c r="A120">
        <v>1128</v>
      </c>
      <c r="B120">
        <v>135860</v>
      </c>
      <c r="C120">
        <v>1</v>
      </c>
      <c r="D120">
        <v>1</v>
      </c>
      <c r="E120">
        <v>47</v>
      </c>
      <c r="F120">
        <v>0</v>
      </c>
      <c r="G120">
        <v>0</v>
      </c>
      <c r="H120">
        <v>1</v>
      </c>
      <c r="I120">
        <v>0</v>
      </c>
      <c r="J120">
        <v>0</v>
      </c>
      <c r="K120">
        <v>0</v>
      </c>
      <c r="L120">
        <v>0</v>
      </c>
      <c r="M120">
        <v>0</v>
      </c>
      <c r="N120">
        <v>1</v>
      </c>
      <c r="O120" t="s">
        <v>17</v>
      </c>
      <c r="P120">
        <f>VLOOKUP($A120,[1]sales!$A$1:$N$2221,2,FALSE)</f>
        <v>37</v>
      </c>
      <c r="Q120">
        <f>VLOOKUP($A120,[1]sales!$A$1:$N$2221,3,FALSE)</f>
        <v>57</v>
      </c>
      <c r="R120">
        <f>VLOOKUP($A120,[1]sales!$A$1:$N$2221,4,FALSE)</f>
        <v>0</v>
      </c>
      <c r="S120">
        <f>VLOOKUP($A120,[1]sales!$A$1:$N$2221,5,FALSE)</f>
        <v>30</v>
      </c>
      <c r="T120">
        <f>VLOOKUP($A120,[1]sales!$A$1:$N$2221,6,FALSE)</f>
        <v>15</v>
      </c>
      <c r="U120">
        <f>VLOOKUP($A120,[1]sales!$A$1:$N$2221,7,FALSE)</f>
        <v>8</v>
      </c>
      <c r="V120">
        <f>VLOOKUP($A120,[1]sales!$A$1:$N$2221,8,FALSE)</f>
        <v>76</v>
      </c>
      <c r="W120">
        <f>VLOOKUP($A120,[1]sales!$A$1:$N$2221,9,FALSE)</f>
        <v>34</v>
      </c>
      <c r="X120">
        <f>VLOOKUP($A120,[1]sales!$A$1:$N$2221,10,FALSE)</f>
        <v>2</v>
      </c>
      <c r="Y120">
        <f>VLOOKUP($A120,[1]sales!$A$1:$N$2221,11,FALSE)</f>
        <v>1</v>
      </c>
      <c r="Z120">
        <f>VLOOKUP($A120,[1]sales!$A$1:$N$2221,12,FALSE)</f>
        <v>1</v>
      </c>
      <c r="AA120">
        <f>VLOOKUP($A120,[1]sales!$A$1:$N$2221,13,FALSE)</f>
        <v>2</v>
      </c>
      <c r="AB120">
        <f>VLOOKUP($A120,[1]sales!$A$1:$N$2221,14,FALSE)</f>
        <v>5</v>
      </c>
      <c r="AC120">
        <f>VLOOKUP($A120,[2]marketing!$A$1:$I$2221,2,FALSE)</f>
        <v>1</v>
      </c>
      <c r="AD120">
        <f>VLOOKUP($A120,[2]marketing!$A$1:$I$2221,3,FALSE)</f>
        <v>0</v>
      </c>
      <c r="AE120">
        <f>VLOOKUP($A120,[2]marketing!$A$1:$I$2221,4,FALSE)</f>
        <v>0</v>
      </c>
      <c r="AF120">
        <f>VLOOKUP($A120,[2]marketing!$A$1:$I$2221,5,FALSE)</f>
        <v>0</v>
      </c>
      <c r="AG120">
        <f>VLOOKUP($A120,[2]marketing!$A$1:$I$2221,6,FALSE)</f>
        <v>0</v>
      </c>
      <c r="AH120">
        <f>VLOOKUP($A120,[2]marketing!$A$1:$I$2221,7,FALSE)</f>
        <v>0</v>
      </c>
      <c r="AI120">
        <f>VLOOKUP($A120,[2]marketing!$A$1:$I$2221,8,FALSE)</f>
        <v>1</v>
      </c>
      <c r="AJ120" s="1">
        <f>VLOOKUP($A120,[2]marketing!$A$1:$I$2221,9,FALSE)</f>
        <v>44127</v>
      </c>
    </row>
    <row r="121" spans="1:36">
      <c r="A121">
        <v>2044</v>
      </c>
      <c r="B121">
        <v>135860</v>
      </c>
      <c r="C121">
        <v>1</v>
      </c>
      <c r="D121">
        <v>1</v>
      </c>
      <c r="E121">
        <v>47</v>
      </c>
      <c r="F121">
        <v>1</v>
      </c>
      <c r="G121">
        <v>0</v>
      </c>
      <c r="H121">
        <v>0</v>
      </c>
      <c r="I121">
        <v>0</v>
      </c>
      <c r="J121">
        <v>0</v>
      </c>
      <c r="K121">
        <v>0</v>
      </c>
      <c r="L121">
        <v>0</v>
      </c>
      <c r="M121">
        <v>0</v>
      </c>
      <c r="N121">
        <v>1</v>
      </c>
      <c r="O121" t="s">
        <v>20</v>
      </c>
      <c r="P121">
        <f>VLOOKUP($A121,[1]sales!$A$1:$N$2221,2,FALSE)</f>
        <v>37</v>
      </c>
      <c r="Q121">
        <f>VLOOKUP($A121,[1]sales!$A$1:$N$2221,3,FALSE)</f>
        <v>57</v>
      </c>
      <c r="R121">
        <f>VLOOKUP($A121,[1]sales!$A$1:$N$2221,4,FALSE)</f>
        <v>0</v>
      </c>
      <c r="S121">
        <f>VLOOKUP($A121,[1]sales!$A$1:$N$2221,5,FALSE)</f>
        <v>30</v>
      </c>
      <c r="T121">
        <f>VLOOKUP($A121,[1]sales!$A$1:$N$2221,6,FALSE)</f>
        <v>15</v>
      </c>
      <c r="U121">
        <f>VLOOKUP($A121,[1]sales!$A$1:$N$2221,7,FALSE)</f>
        <v>8</v>
      </c>
      <c r="V121">
        <f>VLOOKUP($A121,[1]sales!$A$1:$N$2221,8,FALSE)</f>
        <v>76</v>
      </c>
      <c r="W121">
        <f>VLOOKUP($A121,[1]sales!$A$1:$N$2221,9,FALSE)</f>
        <v>34</v>
      </c>
      <c r="X121">
        <f>VLOOKUP($A121,[1]sales!$A$1:$N$2221,10,FALSE)</f>
        <v>2</v>
      </c>
      <c r="Y121">
        <f>VLOOKUP($A121,[1]sales!$A$1:$N$2221,11,FALSE)</f>
        <v>1</v>
      </c>
      <c r="Z121">
        <f>VLOOKUP($A121,[1]sales!$A$1:$N$2221,12,FALSE)</f>
        <v>1</v>
      </c>
      <c r="AA121">
        <f>VLOOKUP($A121,[1]sales!$A$1:$N$2221,13,FALSE)</f>
        <v>2</v>
      </c>
      <c r="AB121">
        <f>VLOOKUP($A121,[1]sales!$A$1:$N$2221,14,FALSE)</f>
        <v>5</v>
      </c>
      <c r="AC121">
        <f>VLOOKUP($A121,[2]marketing!$A$1:$I$2221,2,FALSE)</f>
        <v>1</v>
      </c>
      <c r="AD121">
        <f>VLOOKUP($A121,[2]marketing!$A$1:$I$2221,3,FALSE)</f>
        <v>0</v>
      </c>
      <c r="AE121">
        <f>VLOOKUP($A121,[2]marketing!$A$1:$I$2221,4,FALSE)</f>
        <v>0</v>
      </c>
      <c r="AF121">
        <f>VLOOKUP($A121,[2]marketing!$A$1:$I$2221,5,FALSE)</f>
        <v>0</v>
      </c>
      <c r="AG121">
        <f>VLOOKUP($A121,[2]marketing!$A$1:$I$2221,6,FALSE)</f>
        <v>0</v>
      </c>
      <c r="AH121">
        <f>VLOOKUP($A121,[2]marketing!$A$1:$I$2221,7,FALSE)</f>
        <v>0</v>
      </c>
      <c r="AI121">
        <f>VLOOKUP($A121,[2]marketing!$A$1:$I$2221,8,FALSE)</f>
        <v>0</v>
      </c>
      <c r="AJ121" s="1">
        <f>VLOOKUP($A121,[2]marketing!$A$1:$I$2221,9,FALSE)</f>
        <v>44127</v>
      </c>
    </row>
    <row r="122" spans="1:36">
      <c r="A122">
        <v>2241</v>
      </c>
      <c r="B122">
        <v>135860</v>
      </c>
      <c r="C122">
        <v>1</v>
      </c>
      <c r="D122">
        <v>1</v>
      </c>
      <c r="E122">
        <v>47</v>
      </c>
      <c r="F122">
        <v>1</v>
      </c>
      <c r="G122">
        <v>0</v>
      </c>
      <c r="H122">
        <v>0</v>
      </c>
      <c r="I122">
        <v>0</v>
      </c>
      <c r="J122">
        <v>0</v>
      </c>
      <c r="K122">
        <v>0</v>
      </c>
      <c r="L122">
        <v>0</v>
      </c>
      <c r="M122">
        <v>0</v>
      </c>
      <c r="N122">
        <v>1</v>
      </c>
      <c r="O122" t="s">
        <v>16</v>
      </c>
      <c r="P122">
        <f>VLOOKUP($A122,[1]sales!$A$1:$N$2221,2,FALSE)</f>
        <v>37</v>
      </c>
      <c r="Q122">
        <f>VLOOKUP($A122,[1]sales!$A$1:$N$2221,3,FALSE)</f>
        <v>57</v>
      </c>
      <c r="R122">
        <f>VLOOKUP($A122,[1]sales!$A$1:$N$2221,4,FALSE)</f>
        <v>0</v>
      </c>
      <c r="S122">
        <f>VLOOKUP($A122,[1]sales!$A$1:$N$2221,5,FALSE)</f>
        <v>30</v>
      </c>
      <c r="T122">
        <f>VLOOKUP($A122,[1]sales!$A$1:$N$2221,6,FALSE)</f>
        <v>15</v>
      </c>
      <c r="U122">
        <f>VLOOKUP($A122,[1]sales!$A$1:$N$2221,7,FALSE)</f>
        <v>8</v>
      </c>
      <c r="V122">
        <f>VLOOKUP($A122,[1]sales!$A$1:$N$2221,8,FALSE)</f>
        <v>76</v>
      </c>
      <c r="W122">
        <f>VLOOKUP($A122,[1]sales!$A$1:$N$2221,9,FALSE)</f>
        <v>34</v>
      </c>
      <c r="X122">
        <f>VLOOKUP($A122,[1]sales!$A$1:$N$2221,10,FALSE)</f>
        <v>2</v>
      </c>
      <c r="Y122">
        <f>VLOOKUP($A122,[1]sales!$A$1:$N$2221,11,FALSE)</f>
        <v>1</v>
      </c>
      <c r="Z122">
        <f>VLOOKUP($A122,[1]sales!$A$1:$N$2221,12,FALSE)</f>
        <v>1</v>
      </c>
      <c r="AA122">
        <f>VLOOKUP($A122,[1]sales!$A$1:$N$2221,13,FALSE)</f>
        <v>2</v>
      </c>
      <c r="AB122">
        <f>VLOOKUP($A122,[1]sales!$A$1:$N$2221,14,FALSE)</f>
        <v>5</v>
      </c>
      <c r="AC122">
        <f>VLOOKUP($A122,[2]marketing!$A$1:$I$2221,2,FALSE)</f>
        <v>1</v>
      </c>
      <c r="AD122">
        <f>VLOOKUP($A122,[2]marketing!$A$1:$I$2221,3,FALSE)</f>
        <v>0</v>
      </c>
      <c r="AE122">
        <f>VLOOKUP($A122,[2]marketing!$A$1:$I$2221,4,FALSE)</f>
        <v>0</v>
      </c>
      <c r="AF122">
        <f>VLOOKUP($A122,[2]marketing!$A$1:$I$2221,5,FALSE)</f>
        <v>0</v>
      </c>
      <c r="AG122">
        <f>VLOOKUP($A122,[2]marketing!$A$1:$I$2221,6,FALSE)</f>
        <v>0</v>
      </c>
      <c r="AH122">
        <f>VLOOKUP($A122,[2]marketing!$A$1:$I$2221,7,FALSE)</f>
        <v>0</v>
      </c>
      <c r="AI122">
        <f>VLOOKUP($A122,[2]marketing!$A$1:$I$2221,8,FALSE)</f>
        <v>0</v>
      </c>
      <c r="AJ122" s="1">
        <f>VLOOKUP($A122,[2]marketing!$A$1:$I$2221,9,FALSE)</f>
        <v>44127</v>
      </c>
    </row>
    <row r="123" spans="1:36">
      <c r="A123">
        <v>2561</v>
      </c>
      <c r="B123">
        <v>135860</v>
      </c>
      <c r="C123">
        <v>1</v>
      </c>
      <c r="D123">
        <v>1</v>
      </c>
      <c r="E123">
        <v>47</v>
      </c>
      <c r="F123">
        <v>1</v>
      </c>
      <c r="G123">
        <v>0</v>
      </c>
      <c r="H123">
        <v>0</v>
      </c>
      <c r="I123">
        <v>0</v>
      </c>
      <c r="J123">
        <v>0</v>
      </c>
      <c r="K123">
        <v>0</v>
      </c>
      <c r="L123">
        <v>0</v>
      </c>
      <c r="M123">
        <v>0</v>
      </c>
      <c r="N123">
        <v>1</v>
      </c>
      <c r="O123" t="s">
        <v>15</v>
      </c>
      <c r="P123">
        <f>VLOOKUP($A123,[1]sales!$A$1:$N$2221,2,FALSE)</f>
        <v>37</v>
      </c>
      <c r="Q123">
        <f>VLOOKUP($A123,[1]sales!$A$1:$N$2221,3,FALSE)</f>
        <v>57</v>
      </c>
      <c r="R123">
        <f>VLOOKUP($A123,[1]sales!$A$1:$N$2221,4,FALSE)</f>
        <v>0</v>
      </c>
      <c r="S123">
        <f>VLOOKUP($A123,[1]sales!$A$1:$N$2221,5,FALSE)</f>
        <v>30</v>
      </c>
      <c r="T123">
        <f>VLOOKUP($A123,[1]sales!$A$1:$N$2221,6,FALSE)</f>
        <v>15</v>
      </c>
      <c r="U123">
        <f>VLOOKUP($A123,[1]sales!$A$1:$N$2221,7,FALSE)</f>
        <v>8</v>
      </c>
      <c r="V123">
        <f>VLOOKUP($A123,[1]sales!$A$1:$N$2221,8,FALSE)</f>
        <v>76</v>
      </c>
      <c r="W123">
        <f>VLOOKUP($A123,[1]sales!$A$1:$N$2221,9,FALSE)</f>
        <v>34</v>
      </c>
      <c r="X123">
        <f>VLOOKUP($A123,[1]sales!$A$1:$N$2221,10,FALSE)</f>
        <v>2</v>
      </c>
      <c r="Y123">
        <f>VLOOKUP($A123,[1]sales!$A$1:$N$2221,11,FALSE)</f>
        <v>1</v>
      </c>
      <c r="Z123">
        <f>VLOOKUP($A123,[1]sales!$A$1:$N$2221,12,FALSE)</f>
        <v>1</v>
      </c>
      <c r="AA123">
        <f>VLOOKUP($A123,[1]sales!$A$1:$N$2221,13,FALSE)</f>
        <v>2</v>
      </c>
      <c r="AB123">
        <f>VLOOKUP($A123,[1]sales!$A$1:$N$2221,14,FALSE)</f>
        <v>5</v>
      </c>
      <c r="AC123">
        <f>VLOOKUP($A123,[2]marketing!$A$1:$I$2221,2,FALSE)</f>
        <v>1</v>
      </c>
      <c r="AD123">
        <f>VLOOKUP($A123,[2]marketing!$A$1:$I$2221,3,FALSE)</f>
        <v>0</v>
      </c>
      <c r="AE123">
        <f>VLOOKUP($A123,[2]marketing!$A$1:$I$2221,4,FALSE)</f>
        <v>0</v>
      </c>
      <c r="AF123">
        <f>VLOOKUP($A123,[2]marketing!$A$1:$I$2221,5,FALSE)</f>
        <v>0</v>
      </c>
      <c r="AG123">
        <f>VLOOKUP($A123,[2]marketing!$A$1:$I$2221,6,FALSE)</f>
        <v>0</v>
      </c>
      <c r="AH123">
        <f>VLOOKUP($A123,[2]marketing!$A$1:$I$2221,7,FALSE)</f>
        <v>0</v>
      </c>
      <c r="AI123">
        <f>VLOOKUP($A123,[2]marketing!$A$1:$I$2221,8,FALSE)</f>
        <v>1</v>
      </c>
      <c r="AJ123" s="1">
        <f>VLOOKUP($A123,[2]marketing!$A$1:$I$2221,9,FALSE)</f>
        <v>44127</v>
      </c>
    </row>
    <row r="124" spans="1:36">
      <c r="A124">
        <v>2859</v>
      </c>
      <c r="B124">
        <v>130298</v>
      </c>
      <c r="C124">
        <v>0</v>
      </c>
      <c r="D124">
        <v>0</v>
      </c>
      <c r="E124">
        <v>35</v>
      </c>
      <c r="F124">
        <v>0</v>
      </c>
      <c r="G124">
        <v>0</v>
      </c>
      <c r="H124">
        <v>1</v>
      </c>
      <c r="I124">
        <v>0</v>
      </c>
      <c r="J124">
        <v>0</v>
      </c>
      <c r="K124">
        <v>0</v>
      </c>
      <c r="L124">
        <v>0</v>
      </c>
      <c r="M124">
        <v>0</v>
      </c>
      <c r="N124">
        <v>1</v>
      </c>
      <c r="O124" t="s">
        <v>16</v>
      </c>
      <c r="P124">
        <f>VLOOKUP($A124,[1]sales!$A$1:$N$2221,2,FALSE)</f>
        <v>48</v>
      </c>
      <c r="Q124">
        <f>VLOOKUP($A124,[1]sales!$A$1:$N$2221,3,FALSE)</f>
        <v>26</v>
      </c>
      <c r="R124">
        <f>VLOOKUP($A124,[1]sales!$A$1:$N$2221,4,FALSE)</f>
        <v>13</v>
      </c>
      <c r="S124">
        <f>VLOOKUP($A124,[1]sales!$A$1:$N$2221,5,FALSE)</f>
        <v>52</v>
      </c>
      <c r="T124">
        <f>VLOOKUP($A124,[1]sales!$A$1:$N$2221,6,FALSE)</f>
        <v>26</v>
      </c>
      <c r="U124">
        <f>VLOOKUP($A124,[1]sales!$A$1:$N$2221,7,FALSE)</f>
        <v>4</v>
      </c>
      <c r="V124">
        <f>VLOOKUP($A124,[1]sales!$A$1:$N$2221,8,FALSE)</f>
        <v>0</v>
      </c>
      <c r="W124">
        <f>VLOOKUP($A124,[1]sales!$A$1:$N$2221,9,FALSE)</f>
        <v>120</v>
      </c>
      <c r="X124">
        <f>VLOOKUP($A124,[1]sales!$A$1:$N$2221,10,FALSE)</f>
        <v>1</v>
      </c>
      <c r="Y124">
        <f>VLOOKUP($A124,[1]sales!$A$1:$N$2221,11,FALSE)</f>
        <v>1</v>
      </c>
      <c r="Z124">
        <f>VLOOKUP($A124,[1]sales!$A$1:$N$2221,12,FALSE)</f>
        <v>1</v>
      </c>
      <c r="AA124">
        <f>VLOOKUP($A124,[1]sales!$A$1:$N$2221,13,FALSE)</f>
        <v>3</v>
      </c>
      <c r="AB124">
        <f>VLOOKUP($A124,[1]sales!$A$1:$N$2221,14,FALSE)</f>
        <v>3</v>
      </c>
      <c r="AC124">
        <f>VLOOKUP($A124,[2]marketing!$A$1:$I$2221,2,FALSE)</f>
        <v>0</v>
      </c>
      <c r="AD124">
        <f>VLOOKUP($A124,[2]marketing!$A$1:$I$2221,3,FALSE)</f>
        <v>0</v>
      </c>
      <c r="AE124">
        <f>VLOOKUP($A124,[2]marketing!$A$1:$I$2221,4,FALSE)</f>
        <v>0</v>
      </c>
      <c r="AF124">
        <f>VLOOKUP($A124,[2]marketing!$A$1:$I$2221,5,FALSE)</f>
        <v>0</v>
      </c>
      <c r="AG124">
        <f>VLOOKUP($A124,[2]marketing!$A$1:$I$2221,6,FALSE)</f>
        <v>0</v>
      </c>
      <c r="AH124">
        <f>VLOOKUP($A124,[2]marketing!$A$1:$I$2221,7,FALSE)</f>
        <v>0</v>
      </c>
      <c r="AI124">
        <f>VLOOKUP($A124,[2]marketing!$A$1:$I$2221,8,FALSE)</f>
        <v>0</v>
      </c>
      <c r="AJ124" s="1">
        <f>VLOOKUP($A124,[2]marketing!$A$1:$I$2221,9,FALSE)</f>
        <v>44127</v>
      </c>
    </row>
    <row r="125" spans="1:36">
      <c r="A125">
        <v>1905</v>
      </c>
      <c r="B125">
        <v>183033</v>
      </c>
      <c r="C125">
        <v>1</v>
      </c>
      <c r="D125">
        <v>0</v>
      </c>
      <c r="E125">
        <v>34</v>
      </c>
      <c r="F125">
        <v>0</v>
      </c>
      <c r="G125">
        <v>0</v>
      </c>
      <c r="H125">
        <v>0</v>
      </c>
      <c r="I125">
        <v>1</v>
      </c>
      <c r="J125">
        <v>0</v>
      </c>
      <c r="K125">
        <v>0</v>
      </c>
      <c r="L125">
        <v>1</v>
      </c>
      <c r="M125">
        <v>0</v>
      </c>
      <c r="N125">
        <v>0</v>
      </c>
      <c r="O125" t="s">
        <v>16</v>
      </c>
      <c r="P125">
        <f>VLOOKUP($A125,[1]sales!$A$1:$N$2221,2,FALSE)</f>
        <v>82</v>
      </c>
      <c r="Q125">
        <f>VLOOKUP($A125,[1]sales!$A$1:$N$2221,3,FALSE)</f>
        <v>1790</v>
      </c>
      <c r="R125">
        <f>VLOOKUP($A125,[1]sales!$A$1:$N$2221,4,FALSE)</f>
        <v>218</v>
      </c>
      <c r="S125">
        <f>VLOOKUP($A125,[1]sales!$A$1:$N$2221,5,FALSE)</f>
        <v>950</v>
      </c>
      <c r="T125">
        <f>VLOOKUP($A125,[1]sales!$A$1:$N$2221,6,FALSE)</f>
        <v>522</v>
      </c>
      <c r="U125">
        <f>VLOOKUP($A125,[1]sales!$A$1:$N$2221,7,FALSE)</f>
        <v>328</v>
      </c>
      <c r="V125">
        <f>VLOOKUP($A125,[1]sales!$A$1:$N$2221,8,FALSE)</f>
        <v>73</v>
      </c>
      <c r="W125">
        <f>VLOOKUP($A125,[1]sales!$A$1:$N$2221,9,FALSE)</f>
        <v>3736</v>
      </c>
      <c r="X125">
        <f>VLOOKUP($A125,[1]sales!$A$1:$N$2221,10,FALSE)</f>
        <v>1</v>
      </c>
      <c r="Y125">
        <f>VLOOKUP($A125,[1]sales!$A$1:$N$2221,11,FALSE)</f>
        <v>11</v>
      </c>
      <c r="Z125">
        <f>VLOOKUP($A125,[1]sales!$A$1:$N$2221,12,FALSE)</f>
        <v>4</v>
      </c>
      <c r="AA125">
        <f>VLOOKUP($A125,[1]sales!$A$1:$N$2221,13,FALSE)</f>
        <v>10</v>
      </c>
      <c r="AB125">
        <f>VLOOKUP($A125,[1]sales!$A$1:$N$2221,14,FALSE)</f>
        <v>5</v>
      </c>
      <c r="AC125">
        <f>VLOOKUP($A125,[2]marketing!$A$1:$I$2221,2,FALSE)</f>
        <v>0</v>
      </c>
      <c r="AD125">
        <f>VLOOKUP($A125,[2]marketing!$A$1:$I$2221,3,FALSE)</f>
        <v>0</v>
      </c>
      <c r="AE125">
        <f>VLOOKUP($A125,[2]marketing!$A$1:$I$2221,4,FALSE)</f>
        <v>0</v>
      </c>
      <c r="AF125">
        <f>VLOOKUP($A125,[2]marketing!$A$1:$I$2221,5,FALSE)</f>
        <v>1</v>
      </c>
      <c r="AG125">
        <f>VLOOKUP($A125,[2]marketing!$A$1:$I$2221,6,FALSE)</f>
        <v>0</v>
      </c>
      <c r="AH125">
        <f>VLOOKUP($A125,[2]marketing!$A$1:$I$2221,7,FALSE)</f>
        <v>0</v>
      </c>
      <c r="AI125">
        <f>VLOOKUP($A125,[2]marketing!$A$1:$I$2221,8,FALSE)</f>
        <v>0</v>
      </c>
      <c r="AJ125" s="1">
        <f>VLOOKUP($A125,[2]marketing!$A$1:$I$2221,9,FALSE)</f>
        <v>44126</v>
      </c>
    </row>
    <row r="126" spans="1:36">
      <c r="A126">
        <v>3211</v>
      </c>
      <c r="B126">
        <v>159535</v>
      </c>
      <c r="C126">
        <v>2</v>
      </c>
      <c r="D126">
        <v>0</v>
      </c>
      <c r="E126">
        <v>48</v>
      </c>
      <c r="F126">
        <v>0</v>
      </c>
      <c r="G126">
        <v>1</v>
      </c>
      <c r="H126">
        <v>0</v>
      </c>
      <c r="I126">
        <v>0</v>
      </c>
      <c r="J126">
        <v>0</v>
      </c>
      <c r="K126">
        <v>0</v>
      </c>
      <c r="L126">
        <v>1</v>
      </c>
      <c r="M126">
        <v>0</v>
      </c>
      <c r="N126">
        <v>0</v>
      </c>
      <c r="O126" t="s">
        <v>18</v>
      </c>
      <c r="P126">
        <f>VLOOKUP($A126,[1]sales!$A$1:$N$2221,2,FALSE)</f>
        <v>9</v>
      </c>
      <c r="Q126">
        <f>VLOOKUP($A126,[1]sales!$A$1:$N$2221,3,FALSE)</f>
        <v>8</v>
      </c>
      <c r="R126">
        <f>VLOOKUP($A126,[1]sales!$A$1:$N$2221,4,FALSE)</f>
        <v>-5</v>
      </c>
      <c r="S126">
        <f>VLOOKUP($A126,[1]sales!$A$1:$N$2221,5,FALSE)</f>
        <v>21</v>
      </c>
      <c r="T126">
        <f>VLOOKUP($A126,[1]sales!$A$1:$N$2221,6,FALSE)</f>
        <v>54</v>
      </c>
      <c r="U126">
        <f>VLOOKUP($A126,[1]sales!$A$1:$N$2221,7,FALSE)</f>
        <v>0</v>
      </c>
      <c r="V126">
        <f>VLOOKUP($A126,[1]sales!$A$1:$N$2221,8,FALSE)</f>
        <v>46</v>
      </c>
      <c r="W126">
        <f>VLOOKUP($A126,[1]sales!$A$1:$N$2221,9,FALSE)</f>
        <v>43</v>
      </c>
      <c r="X126">
        <f>VLOOKUP($A126,[1]sales!$A$1:$N$2221,10,FALSE)</f>
        <v>2</v>
      </c>
      <c r="Y126">
        <f>VLOOKUP($A126,[1]sales!$A$1:$N$2221,11,FALSE)</f>
        <v>2</v>
      </c>
      <c r="Z126">
        <f>VLOOKUP($A126,[1]sales!$A$1:$N$2221,12,FALSE)</f>
        <v>1</v>
      </c>
      <c r="AA126">
        <f>VLOOKUP($A126,[1]sales!$A$1:$N$2221,13,FALSE)</f>
        <v>2</v>
      </c>
      <c r="AB126">
        <f>VLOOKUP($A126,[1]sales!$A$1:$N$2221,14,FALSE)</f>
        <v>7</v>
      </c>
      <c r="AC126">
        <f>VLOOKUP($A126,[2]marketing!$A$1:$I$2221,2,FALSE)</f>
        <v>0</v>
      </c>
      <c r="AD126">
        <f>VLOOKUP($A126,[2]marketing!$A$1:$I$2221,3,FALSE)</f>
        <v>0</v>
      </c>
      <c r="AE126">
        <f>VLOOKUP($A126,[2]marketing!$A$1:$I$2221,4,FALSE)</f>
        <v>0</v>
      </c>
      <c r="AF126">
        <f>VLOOKUP($A126,[2]marketing!$A$1:$I$2221,5,FALSE)</f>
        <v>0</v>
      </c>
      <c r="AG126">
        <f>VLOOKUP($A126,[2]marketing!$A$1:$I$2221,6,FALSE)</f>
        <v>0</v>
      </c>
      <c r="AH126">
        <f>VLOOKUP($A126,[2]marketing!$A$1:$I$2221,7,FALSE)</f>
        <v>0</v>
      </c>
      <c r="AI126">
        <f>VLOOKUP($A126,[2]marketing!$A$1:$I$2221,8,FALSE)</f>
        <v>0</v>
      </c>
      <c r="AJ126" s="1">
        <f>VLOOKUP($A126,[2]marketing!$A$1:$I$2221,9,FALSE)</f>
        <v>44126</v>
      </c>
    </row>
    <row r="127" spans="1:36">
      <c r="A127">
        <v>2593</v>
      </c>
      <c r="B127">
        <v>157100</v>
      </c>
      <c r="C127">
        <v>1</v>
      </c>
      <c r="D127">
        <v>0</v>
      </c>
      <c r="E127">
        <v>33</v>
      </c>
      <c r="F127">
        <v>0</v>
      </c>
      <c r="G127">
        <v>0</v>
      </c>
      <c r="H127">
        <v>1</v>
      </c>
      <c r="I127">
        <v>0</v>
      </c>
      <c r="J127">
        <v>0</v>
      </c>
      <c r="K127">
        <v>0</v>
      </c>
      <c r="L127">
        <v>1</v>
      </c>
      <c r="M127">
        <v>0</v>
      </c>
      <c r="N127">
        <v>0</v>
      </c>
      <c r="O127" t="s">
        <v>18</v>
      </c>
      <c r="P127">
        <f>VLOOKUP($A127,[1]sales!$A$1:$N$2221,2,FALSE)</f>
        <v>9</v>
      </c>
      <c r="Q127">
        <f>VLOOKUP($A127,[1]sales!$A$1:$N$2221,3,FALSE)</f>
        <v>435</v>
      </c>
      <c r="R127">
        <f>VLOOKUP($A127,[1]sales!$A$1:$N$2221,4,FALSE)</f>
        <v>30</v>
      </c>
      <c r="S127">
        <f>VLOOKUP($A127,[1]sales!$A$1:$N$2221,5,FALSE)</f>
        <v>272</v>
      </c>
      <c r="T127">
        <f>VLOOKUP($A127,[1]sales!$A$1:$N$2221,6,FALSE)</f>
        <v>41</v>
      </c>
      <c r="U127">
        <f>VLOOKUP($A127,[1]sales!$A$1:$N$2221,7,FALSE)</f>
        <v>30</v>
      </c>
      <c r="V127">
        <f>VLOOKUP($A127,[1]sales!$A$1:$N$2221,8,FALSE)</f>
        <v>47</v>
      </c>
      <c r="W127">
        <f>VLOOKUP($A127,[1]sales!$A$1:$N$2221,9,FALSE)</f>
        <v>762</v>
      </c>
      <c r="X127">
        <f>VLOOKUP($A127,[1]sales!$A$1:$N$2221,10,FALSE)</f>
        <v>2</v>
      </c>
      <c r="Y127">
        <f>VLOOKUP($A127,[1]sales!$A$1:$N$2221,11,FALSE)</f>
        <v>3</v>
      </c>
      <c r="Z127">
        <f>VLOOKUP($A127,[1]sales!$A$1:$N$2221,12,FALSE)</f>
        <v>2</v>
      </c>
      <c r="AA127">
        <f>VLOOKUP($A127,[1]sales!$A$1:$N$2221,13,FALSE)</f>
        <v>7</v>
      </c>
      <c r="AB127">
        <f>VLOOKUP($A127,[1]sales!$A$1:$N$2221,14,FALSE)</f>
        <v>3</v>
      </c>
      <c r="AC127">
        <f>VLOOKUP($A127,[2]marketing!$A$1:$I$2221,2,FALSE)</f>
        <v>0</v>
      </c>
      <c r="AD127">
        <f>VLOOKUP($A127,[2]marketing!$A$1:$I$2221,3,FALSE)</f>
        <v>0</v>
      </c>
      <c r="AE127">
        <f>VLOOKUP($A127,[2]marketing!$A$1:$I$2221,4,FALSE)</f>
        <v>0</v>
      </c>
      <c r="AF127">
        <f>VLOOKUP($A127,[2]marketing!$A$1:$I$2221,5,FALSE)</f>
        <v>0</v>
      </c>
      <c r="AG127">
        <f>VLOOKUP($A127,[2]marketing!$A$1:$I$2221,6,FALSE)</f>
        <v>0</v>
      </c>
      <c r="AH127">
        <f>VLOOKUP($A127,[2]marketing!$A$1:$I$2221,7,FALSE)</f>
        <v>0</v>
      </c>
      <c r="AI127">
        <f>VLOOKUP($A127,[2]marketing!$A$1:$I$2221,8,FALSE)</f>
        <v>0</v>
      </c>
      <c r="AJ127" s="1">
        <f>VLOOKUP($A127,[2]marketing!$A$1:$I$2221,9,FALSE)</f>
        <v>44126</v>
      </c>
    </row>
    <row r="128" spans="1:36">
      <c r="A128">
        <v>3196</v>
      </c>
      <c r="B128">
        <v>124434</v>
      </c>
      <c r="C128">
        <v>2</v>
      </c>
      <c r="D128">
        <v>0</v>
      </c>
      <c r="E128">
        <v>48</v>
      </c>
      <c r="F128">
        <v>0</v>
      </c>
      <c r="G128">
        <v>1</v>
      </c>
      <c r="H128">
        <v>0</v>
      </c>
      <c r="I128">
        <v>0</v>
      </c>
      <c r="J128">
        <v>0</v>
      </c>
      <c r="K128">
        <v>0</v>
      </c>
      <c r="L128">
        <v>1</v>
      </c>
      <c r="M128">
        <v>0</v>
      </c>
      <c r="N128">
        <v>0</v>
      </c>
      <c r="O128" t="s">
        <v>20</v>
      </c>
      <c r="P128">
        <f>VLOOKUP($A128,[1]sales!$A$1:$N$2221,2,FALSE)</f>
        <v>9</v>
      </c>
      <c r="Q128">
        <f>VLOOKUP($A128,[1]sales!$A$1:$N$2221,3,FALSE)</f>
        <v>15</v>
      </c>
      <c r="R128">
        <f>VLOOKUP($A128,[1]sales!$A$1:$N$2221,4,FALSE)</f>
        <v>10</v>
      </c>
      <c r="S128">
        <f>VLOOKUP($A128,[1]sales!$A$1:$N$2221,5,FALSE)</f>
        <v>41</v>
      </c>
      <c r="T128">
        <f>VLOOKUP($A128,[1]sales!$A$1:$N$2221,6,FALSE)</f>
        <v>102</v>
      </c>
      <c r="U128">
        <f>VLOOKUP($A128,[1]sales!$A$1:$N$2221,7,FALSE)</f>
        <v>0</v>
      </c>
      <c r="V128">
        <f>VLOOKUP($A128,[1]sales!$A$1:$N$2221,8,FALSE)</f>
        <v>87</v>
      </c>
      <c r="W128">
        <f>VLOOKUP($A128,[1]sales!$A$1:$N$2221,9,FALSE)</f>
        <v>81</v>
      </c>
      <c r="X128">
        <f>VLOOKUP($A128,[1]sales!$A$1:$N$2221,10,FALSE)</f>
        <v>2</v>
      </c>
      <c r="Y128">
        <f>VLOOKUP($A128,[1]sales!$A$1:$N$2221,11,FALSE)</f>
        <v>2</v>
      </c>
      <c r="Z128">
        <f>VLOOKUP($A128,[1]sales!$A$1:$N$2221,12,FALSE)</f>
        <v>1</v>
      </c>
      <c r="AA128">
        <f>VLOOKUP($A128,[1]sales!$A$1:$N$2221,13,FALSE)</f>
        <v>2</v>
      </c>
      <c r="AB128">
        <f>VLOOKUP($A128,[1]sales!$A$1:$N$2221,14,FALSE)</f>
        <v>7</v>
      </c>
      <c r="AC128">
        <f>VLOOKUP($A128,[2]marketing!$A$1:$I$2221,2,FALSE)</f>
        <v>0</v>
      </c>
      <c r="AD128">
        <f>VLOOKUP($A128,[2]marketing!$A$1:$I$2221,3,FALSE)</f>
        <v>0</v>
      </c>
      <c r="AE128">
        <f>VLOOKUP($A128,[2]marketing!$A$1:$I$2221,4,FALSE)</f>
        <v>0</v>
      </c>
      <c r="AF128">
        <f>VLOOKUP($A128,[2]marketing!$A$1:$I$2221,5,FALSE)</f>
        <v>0</v>
      </c>
      <c r="AG128">
        <f>VLOOKUP($A128,[2]marketing!$A$1:$I$2221,6,FALSE)</f>
        <v>0</v>
      </c>
      <c r="AH128">
        <f>VLOOKUP($A128,[2]marketing!$A$1:$I$2221,7,FALSE)</f>
        <v>0</v>
      </c>
      <c r="AI128">
        <f>VLOOKUP($A128,[2]marketing!$A$1:$I$2221,8,FALSE)</f>
        <v>0</v>
      </c>
      <c r="AJ128" s="1">
        <f>VLOOKUP($A128,[2]marketing!$A$1:$I$2221,9,FALSE)</f>
        <v>44126</v>
      </c>
    </row>
    <row r="129" spans="1:36">
      <c r="A129">
        <v>1458</v>
      </c>
      <c r="B129">
        <v>120518</v>
      </c>
      <c r="C129">
        <v>1</v>
      </c>
      <c r="D129">
        <v>0</v>
      </c>
      <c r="E129">
        <v>32</v>
      </c>
      <c r="F129">
        <v>0</v>
      </c>
      <c r="G129">
        <v>0</v>
      </c>
      <c r="H129">
        <v>1</v>
      </c>
      <c r="I129">
        <v>0</v>
      </c>
      <c r="J129">
        <v>0</v>
      </c>
      <c r="K129">
        <v>0</v>
      </c>
      <c r="L129">
        <v>1</v>
      </c>
      <c r="M129">
        <v>0</v>
      </c>
      <c r="N129">
        <v>0</v>
      </c>
      <c r="O129" t="s">
        <v>17</v>
      </c>
      <c r="P129">
        <f>VLOOKUP($A129,[1]sales!$A$1:$N$2221,2,FALSE)</f>
        <v>58</v>
      </c>
      <c r="Q129">
        <f>VLOOKUP($A129,[1]sales!$A$1:$N$2221,3,FALSE)</f>
        <v>23</v>
      </c>
      <c r="R129">
        <f>VLOOKUP($A129,[1]sales!$A$1:$N$2221,4,FALSE)</f>
        <v>6</v>
      </c>
      <c r="S129">
        <f>VLOOKUP($A129,[1]sales!$A$1:$N$2221,5,FALSE)</f>
        <v>35</v>
      </c>
      <c r="T129">
        <f>VLOOKUP($A129,[1]sales!$A$1:$N$2221,6,FALSE)</f>
        <v>23</v>
      </c>
      <c r="U129">
        <f>VLOOKUP($A129,[1]sales!$A$1:$N$2221,7,FALSE)</f>
        <v>6</v>
      </c>
      <c r="V129">
        <f>VLOOKUP($A129,[1]sales!$A$1:$N$2221,8,FALSE)</f>
        <v>53</v>
      </c>
      <c r="W129">
        <f>VLOOKUP($A129,[1]sales!$A$1:$N$2221,9,FALSE)</f>
        <v>41</v>
      </c>
      <c r="X129">
        <f>VLOOKUP($A129,[1]sales!$A$1:$N$2221,10,FALSE)</f>
        <v>1</v>
      </c>
      <c r="Y129">
        <f>VLOOKUP($A129,[1]sales!$A$1:$N$2221,11,FALSE)</f>
        <v>1</v>
      </c>
      <c r="Z129">
        <f>VLOOKUP($A129,[1]sales!$A$1:$N$2221,12,FALSE)</f>
        <v>1</v>
      </c>
      <c r="AA129">
        <f>VLOOKUP($A129,[1]sales!$A$1:$N$2221,13,FALSE)</f>
        <v>2</v>
      </c>
      <c r="AB129">
        <f>VLOOKUP($A129,[1]sales!$A$1:$N$2221,14,FALSE)</f>
        <v>5</v>
      </c>
      <c r="AC129">
        <f>VLOOKUP($A129,[2]marketing!$A$1:$I$2221,2,FALSE)</f>
        <v>0</v>
      </c>
      <c r="AD129">
        <f>VLOOKUP($A129,[2]marketing!$A$1:$I$2221,3,FALSE)</f>
        <v>0</v>
      </c>
      <c r="AE129">
        <f>VLOOKUP($A129,[2]marketing!$A$1:$I$2221,4,FALSE)</f>
        <v>0</v>
      </c>
      <c r="AF129">
        <f>VLOOKUP($A129,[2]marketing!$A$1:$I$2221,5,FALSE)</f>
        <v>0</v>
      </c>
      <c r="AG129">
        <f>VLOOKUP($A129,[2]marketing!$A$1:$I$2221,6,FALSE)</f>
        <v>0</v>
      </c>
      <c r="AH129">
        <f>VLOOKUP($A129,[2]marketing!$A$1:$I$2221,7,FALSE)</f>
        <v>0</v>
      </c>
      <c r="AI129">
        <f>VLOOKUP($A129,[2]marketing!$A$1:$I$2221,8,FALSE)</f>
        <v>0</v>
      </c>
      <c r="AJ129" s="1">
        <f>VLOOKUP($A129,[2]marketing!$A$1:$I$2221,9,FALSE)</f>
        <v>44126</v>
      </c>
    </row>
    <row r="130" spans="1:36">
      <c r="A130">
        <v>2226</v>
      </c>
      <c r="B130">
        <v>101730</v>
      </c>
      <c r="C130">
        <v>0</v>
      </c>
      <c r="D130">
        <v>0</v>
      </c>
      <c r="E130">
        <v>49</v>
      </c>
      <c r="F130">
        <v>1</v>
      </c>
      <c r="G130">
        <v>0</v>
      </c>
      <c r="H130">
        <v>0</v>
      </c>
      <c r="I130">
        <v>0</v>
      </c>
      <c r="J130">
        <v>0</v>
      </c>
      <c r="K130">
        <v>0</v>
      </c>
      <c r="L130">
        <v>1</v>
      </c>
      <c r="M130">
        <v>0</v>
      </c>
      <c r="N130">
        <v>0</v>
      </c>
      <c r="O130" t="s">
        <v>17</v>
      </c>
      <c r="P130">
        <f>VLOOKUP($A130,[1]sales!$A$1:$N$2221,2,FALSE)</f>
        <v>65</v>
      </c>
      <c r="Q130">
        <f>VLOOKUP($A130,[1]sales!$A$1:$N$2221,3,FALSE)</f>
        <v>59</v>
      </c>
      <c r="R130">
        <f>VLOOKUP($A130,[1]sales!$A$1:$N$2221,4,FALSE)</f>
        <v>59</v>
      </c>
      <c r="S130">
        <f>VLOOKUP($A130,[1]sales!$A$1:$N$2221,5,FALSE)</f>
        <v>176</v>
      </c>
      <c r="T130">
        <f>VLOOKUP($A130,[1]sales!$A$1:$N$2221,6,FALSE)</f>
        <v>59</v>
      </c>
      <c r="U130">
        <f>VLOOKUP($A130,[1]sales!$A$1:$N$2221,7,FALSE)</f>
        <v>59</v>
      </c>
      <c r="V130">
        <f>VLOOKUP($A130,[1]sales!$A$1:$N$2221,8,FALSE)</f>
        <v>59</v>
      </c>
      <c r="W130">
        <f>VLOOKUP($A130,[1]sales!$A$1:$N$2221,9,FALSE)</f>
        <v>353</v>
      </c>
      <c r="X130">
        <f>VLOOKUP($A130,[1]sales!$A$1:$N$2221,10,FALSE)</f>
        <v>15</v>
      </c>
      <c r="Y130">
        <f>VLOOKUP($A130,[1]sales!$A$1:$N$2221,11,FALSE)</f>
        <v>0</v>
      </c>
      <c r="Z130">
        <f>VLOOKUP($A130,[1]sales!$A$1:$N$2221,12,FALSE)</f>
        <v>0</v>
      </c>
      <c r="AA130">
        <f>VLOOKUP($A130,[1]sales!$A$1:$N$2221,13,FALSE)</f>
        <v>0</v>
      </c>
      <c r="AB130">
        <f>VLOOKUP($A130,[1]sales!$A$1:$N$2221,14,FALSE)</f>
        <v>20</v>
      </c>
      <c r="AC130">
        <f>VLOOKUP($A130,[2]marketing!$A$1:$I$2221,2,FALSE)</f>
        <v>0</v>
      </c>
      <c r="AD130">
        <f>VLOOKUP($A130,[2]marketing!$A$1:$I$2221,3,FALSE)</f>
        <v>0</v>
      </c>
      <c r="AE130">
        <f>VLOOKUP($A130,[2]marketing!$A$1:$I$2221,4,FALSE)</f>
        <v>0</v>
      </c>
      <c r="AF130">
        <f>VLOOKUP($A130,[2]marketing!$A$1:$I$2221,5,FALSE)</f>
        <v>0</v>
      </c>
      <c r="AG130">
        <f>VLOOKUP($A130,[2]marketing!$A$1:$I$2221,6,FALSE)</f>
        <v>0</v>
      </c>
      <c r="AH130">
        <f>VLOOKUP($A130,[2]marketing!$A$1:$I$2221,7,FALSE)</f>
        <v>0</v>
      </c>
      <c r="AI130">
        <f>VLOOKUP($A130,[2]marketing!$A$1:$I$2221,8,FALSE)</f>
        <v>0</v>
      </c>
      <c r="AJ130" s="1">
        <f>VLOOKUP($A130,[2]marketing!$A$1:$I$2221,9,FALSE)</f>
        <v>44126</v>
      </c>
    </row>
    <row r="131" spans="1:36">
      <c r="A131">
        <v>1572</v>
      </c>
      <c r="B131">
        <v>153863</v>
      </c>
      <c r="C131">
        <v>0</v>
      </c>
      <c r="D131">
        <v>1</v>
      </c>
      <c r="E131">
        <v>65</v>
      </c>
      <c r="F131">
        <v>0</v>
      </c>
      <c r="G131">
        <v>0</v>
      </c>
      <c r="H131">
        <v>0</v>
      </c>
      <c r="I131">
        <v>1</v>
      </c>
      <c r="J131">
        <v>0</v>
      </c>
      <c r="K131">
        <v>0</v>
      </c>
      <c r="L131">
        <v>1</v>
      </c>
      <c r="M131">
        <v>0</v>
      </c>
      <c r="N131">
        <v>0</v>
      </c>
      <c r="O131" t="s">
        <v>17</v>
      </c>
      <c r="P131">
        <f>VLOOKUP($A131,[1]sales!$A$1:$N$2221,2,FALSE)</f>
        <v>4</v>
      </c>
      <c r="Q131">
        <f>VLOOKUP($A131,[1]sales!$A$1:$N$2221,3,FALSE)</f>
        <v>1140</v>
      </c>
      <c r="R131">
        <f>VLOOKUP($A131,[1]sales!$A$1:$N$2221,4,FALSE)</f>
        <v>11</v>
      </c>
      <c r="S131">
        <f>VLOOKUP($A131,[1]sales!$A$1:$N$2221,5,FALSE)</f>
        <v>86</v>
      </c>
      <c r="T131">
        <f>VLOOKUP($A131,[1]sales!$A$1:$N$2221,6,FALSE)</f>
        <v>17</v>
      </c>
      <c r="U131">
        <f>VLOOKUP($A131,[1]sales!$A$1:$N$2221,7,FALSE)</f>
        <v>11</v>
      </c>
      <c r="V131">
        <f>VLOOKUP($A131,[1]sales!$A$1:$N$2221,8,FALSE)</f>
        <v>86</v>
      </c>
      <c r="W131">
        <f>VLOOKUP($A131,[1]sales!$A$1:$N$2221,9,FALSE)</f>
        <v>1180</v>
      </c>
      <c r="X131">
        <f>VLOOKUP($A131,[1]sales!$A$1:$N$2221,10,FALSE)</f>
        <v>3</v>
      </c>
      <c r="Y131">
        <f>VLOOKUP($A131,[1]sales!$A$1:$N$2221,11,FALSE)</f>
        <v>7</v>
      </c>
      <c r="Z131">
        <f>VLOOKUP($A131,[1]sales!$A$1:$N$2221,12,FALSE)</f>
        <v>1</v>
      </c>
      <c r="AA131">
        <f>VLOOKUP($A131,[1]sales!$A$1:$N$2221,13,FALSE)</f>
        <v>7</v>
      </c>
      <c r="AB131">
        <f>VLOOKUP($A131,[1]sales!$A$1:$N$2221,14,FALSE)</f>
        <v>7</v>
      </c>
      <c r="AC131">
        <f>VLOOKUP($A131,[2]marketing!$A$1:$I$2221,2,FALSE)</f>
        <v>0</v>
      </c>
      <c r="AD131">
        <f>VLOOKUP($A131,[2]marketing!$A$1:$I$2221,3,FALSE)</f>
        <v>1</v>
      </c>
      <c r="AE131">
        <f>VLOOKUP($A131,[2]marketing!$A$1:$I$2221,4,FALSE)</f>
        <v>0</v>
      </c>
      <c r="AF131">
        <f>VLOOKUP($A131,[2]marketing!$A$1:$I$2221,5,FALSE)</f>
        <v>0</v>
      </c>
      <c r="AG131">
        <f>VLOOKUP($A131,[2]marketing!$A$1:$I$2221,6,FALSE)</f>
        <v>0</v>
      </c>
      <c r="AH131">
        <f>VLOOKUP($A131,[2]marketing!$A$1:$I$2221,7,FALSE)</f>
        <v>0</v>
      </c>
      <c r="AI131">
        <f>VLOOKUP($A131,[2]marketing!$A$1:$I$2221,8,FALSE)</f>
        <v>0</v>
      </c>
      <c r="AJ131" s="1">
        <f>VLOOKUP($A131,[2]marketing!$A$1:$I$2221,9,FALSE)</f>
        <v>44125</v>
      </c>
    </row>
    <row r="132" spans="1:36">
      <c r="A132">
        <v>1669</v>
      </c>
      <c r="B132">
        <v>177845</v>
      </c>
      <c r="C132">
        <v>0</v>
      </c>
      <c r="D132">
        <v>0</v>
      </c>
      <c r="E132">
        <v>31</v>
      </c>
      <c r="F132">
        <v>0</v>
      </c>
      <c r="G132">
        <v>0</v>
      </c>
      <c r="H132">
        <v>0</v>
      </c>
      <c r="I132">
        <v>1</v>
      </c>
      <c r="J132">
        <v>0</v>
      </c>
      <c r="K132">
        <v>0</v>
      </c>
      <c r="L132">
        <v>0</v>
      </c>
      <c r="M132">
        <v>0</v>
      </c>
      <c r="N132">
        <v>1</v>
      </c>
      <c r="O132" t="s">
        <v>18</v>
      </c>
      <c r="P132">
        <f>VLOOKUP($A132,[1]sales!$A$1:$N$2221,2,FALSE)</f>
        <v>40</v>
      </c>
      <c r="Q132">
        <f>VLOOKUP($A132,[1]sales!$A$1:$N$2221,3,FALSE)</f>
        <v>1736</v>
      </c>
      <c r="R132">
        <f>VLOOKUP($A132,[1]sales!$A$1:$N$2221,4,FALSE)</f>
        <v>91</v>
      </c>
      <c r="S132">
        <f>VLOOKUP($A132,[1]sales!$A$1:$N$2221,5,FALSE)</f>
        <v>1097</v>
      </c>
      <c r="T132">
        <f>VLOOKUP($A132,[1]sales!$A$1:$N$2221,6,FALSE)</f>
        <v>0</v>
      </c>
      <c r="U132">
        <f>VLOOKUP($A132,[1]sales!$A$1:$N$2221,7,FALSE)</f>
        <v>91</v>
      </c>
      <c r="V132">
        <f>VLOOKUP($A132,[1]sales!$A$1:$N$2221,8,FALSE)</f>
        <v>59</v>
      </c>
      <c r="W132">
        <f>VLOOKUP($A132,[1]sales!$A$1:$N$2221,9,FALSE)</f>
        <v>2956</v>
      </c>
      <c r="X132">
        <f>VLOOKUP($A132,[1]sales!$A$1:$N$2221,10,FALSE)</f>
        <v>1</v>
      </c>
      <c r="Y132">
        <f>VLOOKUP($A132,[1]sales!$A$1:$N$2221,11,FALSE)</f>
        <v>3</v>
      </c>
      <c r="Z132">
        <f>VLOOKUP($A132,[1]sales!$A$1:$N$2221,12,FALSE)</f>
        <v>5</v>
      </c>
      <c r="AA132">
        <f>VLOOKUP($A132,[1]sales!$A$1:$N$2221,13,FALSE)</f>
        <v>12</v>
      </c>
      <c r="AB132">
        <f>VLOOKUP($A132,[1]sales!$A$1:$N$2221,14,FALSE)</f>
        <v>1</v>
      </c>
      <c r="AC132">
        <f>VLOOKUP($A132,[2]marketing!$A$1:$I$2221,2,FALSE)</f>
        <v>0</v>
      </c>
      <c r="AD132">
        <f>VLOOKUP($A132,[2]marketing!$A$1:$I$2221,3,FALSE)</f>
        <v>0</v>
      </c>
      <c r="AE132">
        <f>VLOOKUP($A132,[2]marketing!$A$1:$I$2221,4,FALSE)</f>
        <v>1</v>
      </c>
      <c r="AF132">
        <f>VLOOKUP($A132,[2]marketing!$A$1:$I$2221,5,FALSE)</f>
        <v>1</v>
      </c>
      <c r="AG132">
        <f>VLOOKUP($A132,[2]marketing!$A$1:$I$2221,6,FALSE)</f>
        <v>0</v>
      </c>
      <c r="AH132">
        <f>VLOOKUP($A132,[2]marketing!$A$1:$I$2221,7,FALSE)</f>
        <v>0</v>
      </c>
      <c r="AI132">
        <f>VLOOKUP($A132,[2]marketing!$A$1:$I$2221,8,FALSE)</f>
        <v>0</v>
      </c>
      <c r="AJ132" s="1">
        <f>VLOOKUP($A132,[2]marketing!$A$1:$I$2221,9,FALSE)</f>
        <v>44124</v>
      </c>
    </row>
    <row r="133" spans="1:36">
      <c r="A133">
        <v>3081</v>
      </c>
      <c r="B133">
        <v>134587</v>
      </c>
      <c r="C133">
        <v>1</v>
      </c>
      <c r="D133">
        <v>1</v>
      </c>
      <c r="E133">
        <v>67</v>
      </c>
      <c r="F133">
        <v>0</v>
      </c>
      <c r="G133">
        <v>0</v>
      </c>
      <c r="H133">
        <v>0</v>
      </c>
      <c r="I133">
        <v>1</v>
      </c>
      <c r="J133">
        <v>0</v>
      </c>
      <c r="K133">
        <v>0</v>
      </c>
      <c r="L133">
        <v>1</v>
      </c>
      <c r="M133">
        <v>0</v>
      </c>
      <c r="N133">
        <v>0</v>
      </c>
      <c r="O133" t="s">
        <v>16</v>
      </c>
      <c r="P133">
        <f>VLOOKUP($A133,[1]sales!$A$1:$N$2221,2,FALSE)</f>
        <v>68</v>
      </c>
      <c r="Q133">
        <f>VLOOKUP($A133,[1]sales!$A$1:$N$2221,3,FALSE)</f>
        <v>27</v>
      </c>
      <c r="R133">
        <f>VLOOKUP($A133,[1]sales!$A$1:$N$2221,4,FALSE)</f>
        <v>8</v>
      </c>
      <c r="S133">
        <f>VLOOKUP($A133,[1]sales!$A$1:$N$2221,5,FALSE)</f>
        <v>35</v>
      </c>
      <c r="T133">
        <f>VLOOKUP($A133,[1]sales!$A$1:$N$2221,6,FALSE)</f>
        <v>8</v>
      </c>
      <c r="U133">
        <f>VLOOKUP($A133,[1]sales!$A$1:$N$2221,7,FALSE)</f>
        <v>0</v>
      </c>
      <c r="V133">
        <f>VLOOKUP($A133,[1]sales!$A$1:$N$2221,8,FALSE)</f>
        <v>8</v>
      </c>
      <c r="W133">
        <f>VLOOKUP($A133,[1]sales!$A$1:$N$2221,9,FALSE)</f>
        <v>70</v>
      </c>
      <c r="X133">
        <f>VLOOKUP($A133,[1]sales!$A$1:$N$2221,10,FALSE)</f>
        <v>2</v>
      </c>
      <c r="Y133">
        <f>VLOOKUP($A133,[1]sales!$A$1:$N$2221,11,FALSE)</f>
        <v>1</v>
      </c>
      <c r="Z133">
        <f>VLOOKUP($A133,[1]sales!$A$1:$N$2221,12,FALSE)</f>
        <v>0</v>
      </c>
      <c r="AA133">
        <f>VLOOKUP($A133,[1]sales!$A$1:$N$2221,13,FALSE)</f>
        <v>3</v>
      </c>
      <c r="AB133">
        <f>VLOOKUP($A133,[1]sales!$A$1:$N$2221,14,FALSE)</f>
        <v>4</v>
      </c>
      <c r="AC133">
        <f>VLOOKUP($A133,[2]marketing!$A$1:$I$2221,2,FALSE)</f>
        <v>0</v>
      </c>
      <c r="AD133">
        <f>VLOOKUP($A133,[2]marketing!$A$1:$I$2221,3,FALSE)</f>
        <v>0</v>
      </c>
      <c r="AE133">
        <f>VLOOKUP($A133,[2]marketing!$A$1:$I$2221,4,FALSE)</f>
        <v>0</v>
      </c>
      <c r="AF133">
        <f>VLOOKUP($A133,[2]marketing!$A$1:$I$2221,5,FALSE)</f>
        <v>0</v>
      </c>
      <c r="AG133">
        <f>VLOOKUP($A133,[2]marketing!$A$1:$I$2221,6,FALSE)</f>
        <v>0</v>
      </c>
      <c r="AH133">
        <f>VLOOKUP($A133,[2]marketing!$A$1:$I$2221,7,FALSE)</f>
        <v>0</v>
      </c>
      <c r="AI133">
        <f>VLOOKUP($A133,[2]marketing!$A$1:$I$2221,8,FALSE)</f>
        <v>0</v>
      </c>
      <c r="AJ133" s="1">
        <f>VLOOKUP($A133,[2]marketing!$A$1:$I$2221,9,FALSE)</f>
        <v>44124</v>
      </c>
    </row>
    <row r="134" spans="1:36">
      <c r="A134">
        <v>2370</v>
      </c>
      <c r="B134">
        <v>129791</v>
      </c>
      <c r="C134">
        <v>1</v>
      </c>
      <c r="D134">
        <v>0</v>
      </c>
      <c r="E134">
        <v>48</v>
      </c>
      <c r="F134">
        <v>0</v>
      </c>
      <c r="G134">
        <v>1</v>
      </c>
      <c r="H134">
        <v>0</v>
      </c>
      <c r="I134">
        <v>0</v>
      </c>
      <c r="J134">
        <v>0</v>
      </c>
      <c r="K134">
        <v>0</v>
      </c>
      <c r="L134">
        <v>0</v>
      </c>
      <c r="M134">
        <v>0</v>
      </c>
      <c r="N134">
        <v>1</v>
      </c>
      <c r="O134" t="s">
        <v>17</v>
      </c>
      <c r="P134">
        <f>VLOOKUP($A134,[1]sales!$A$1:$N$2221,2,FALSE)</f>
        <v>21</v>
      </c>
      <c r="Q134">
        <f>VLOOKUP($A134,[1]sales!$A$1:$N$2221,3,FALSE)</f>
        <v>61</v>
      </c>
      <c r="R134">
        <f>VLOOKUP($A134,[1]sales!$A$1:$N$2221,4,FALSE)</f>
        <v>0</v>
      </c>
      <c r="S134">
        <f>VLOOKUP($A134,[1]sales!$A$1:$N$2221,5,FALSE)</f>
        <v>26</v>
      </c>
      <c r="T134">
        <f>VLOOKUP($A134,[1]sales!$A$1:$N$2221,6,FALSE)</f>
        <v>0</v>
      </c>
      <c r="U134">
        <f>VLOOKUP($A134,[1]sales!$A$1:$N$2221,7,FALSE)</f>
        <v>0</v>
      </c>
      <c r="V134">
        <f>VLOOKUP($A134,[1]sales!$A$1:$N$2221,8,FALSE)</f>
        <v>0</v>
      </c>
      <c r="W134">
        <f>VLOOKUP($A134,[1]sales!$A$1:$N$2221,9,FALSE)</f>
        <v>87</v>
      </c>
      <c r="X134">
        <f>VLOOKUP($A134,[1]sales!$A$1:$N$2221,10,FALSE)</f>
        <v>2</v>
      </c>
      <c r="Y134">
        <f>VLOOKUP($A134,[1]sales!$A$1:$N$2221,11,FALSE)</f>
        <v>2</v>
      </c>
      <c r="Z134">
        <f>VLOOKUP($A134,[1]sales!$A$1:$N$2221,12,FALSE)</f>
        <v>0</v>
      </c>
      <c r="AA134">
        <f>VLOOKUP($A134,[1]sales!$A$1:$N$2221,13,FALSE)</f>
        <v>3</v>
      </c>
      <c r="AB134">
        <f>VLOOKUP($A134,[1]sales!$A$1:$N$2221,14,FALSE)</f>
        <v>5</v>
      </c>
      <c r="AC134">
        <f>VLOOKUP($A134,[2]marketing!$A$1:$I$2221,2,FALSE)</f>
        <v>0</v>
      </c>
      <c r="AD134">
        <f>VLOOKUP($A134,[2]marketing!$A$1:$I$2221,3,FALSE)</f>
        <v>0</v>
      </c>
      <c r="AE134">
        <f>VLOOKUP($A134,[2]marketing!$A$1:$I$2221,4,FALSE)</f>
        <v>0</v>
      </c>
      <c r="AF134">
        <f>VLOOKUP($A134,[2]marketing!$A$1:$I$2221,5,FALSE)</f>
        <v>0</v>
      </c>
      <c r="AG134">
        <f>VLOOKUP($A134,[2]marketing!$A$1:$I$2221,6,FALSE)</f>
        <v>0</v>
      </c>
      <c r="AH134">
        <f>VLOOKUP($A134,[2]marketing!$A$1:$I$2221,7,FALSE)</f>
        <v>0</v>
      </c>
      <c r="AI134">
        <f>VLOOKUP($A134,[2]marketing!$A$1:$I$2221,8,FALSE)</f>
        <v>0</v>
      </c>
      <c r="AJ134" s="1">
        <f>VLOOKUP($A134,[2]marketing!$A$1:$I$2221,9,FALSE)</f>
        <v>44123</v>
      </c>
    </row>
    <row r="135" spans="1:36">
      <c r="A135">
        <v>1624</v>
      </c>
      <c r="B135">
        <v>176140</v>
      </c>
      <c r="C135">
        <v>0</v>
      </c>
      <c r="D135">
        <v>0</v>
      </c>
      <c r="E135">
        <v>72</v>
      </c>
      <c r="F135">
        <v>0</v>
      </c>
      <c r="G135">
        <v>0</v>
      </c>
      <c r="H135">
        <v>0</v>
      </c>
      <c r="I135">
        <v>1</v>
      </c>
      <c r="J135">
        <v>0</v>
      </c>
      <c r="K135">
        <v>0</v>
      </c>
      <c r="L135">
        <v>0</v>
      </c>
      <c r="M135">
        <v>0</v>
      </c>
      <c r="N135">
        <v>1</v>
      </c>
      <c r="O135" t="s">
        <v>20</v>
      </c>
      <c r="P135">
        <f>VLOOKUP($A135,[1]sales!$A$1:$N$2221,2,FALSE)</f>
        <v>57</v>
      </c>
      <c r="Q135">
        <f>VLOOKUP($A135,[1]sales!$A$1:$N$2221,3,FALSE)</f>
        <v>1356</v>
      </c>
      <c r="R135">
        <f>VLOOKUP($A135,[1]sales!$A$1:$N$2221,4,FALSE)</f>
        <v>153</v>
      </c>
      <c r="S135">
        <f>VLOOKUP($A135,[1]sales!$A$1:$N$2221,5,FALSE)</f>
        <v>1511</v>
      </c>
      <c r="T135">
        <f>VLOOKUP($A135,[1]sales!$A$1:$N$2221,6,FALSE)</f>
        <v>39</v>
      </c>
      <c r="U135">
        <f>VLOOKUP($A135,[1]sales!$A$1:$N$2221,7,FALSE)</f>
        <v>0</v>
      </c>
      <c r="V135">
        <f>VLOOKUP($A135,[1]sales!$A$1:$N$2221,8,FALSE)</f>
        <v>60</v>
      </c>
      <c r="W135">
        <f>VLOOKUP($A135,[1]sales!$A$1:$N$2221,9,FALSE)</f>
        <v>2998</v>
      </c>
      <c r="X135">
        <f>VLOOKUP($A135,[1]sales!$A$1:$N$2221,10,FALSE)</f>
        <v>1</v>
      </c>
      <c r="Y135">
        <f>VLOOKUP($A135,[1]sales!$A$1:$N$2221,11,FALSE)</f>
        <v>5</v>
      </c>
      <c r="Z135">
        <f>VLOOKUP($A135,[1]sales!$A$1:$N$2221,12,FALSE)</f>
        <v>9</v>
      </c>
      <c r="AA135">
        <f>VLOOKUP($A135,[1]sales!$A$1:$N$2221,13,FALSE)</f>
        <v>6</v>
      </c>
      <c r="AB135">
        <f>VLOOKUP($A135,[1]sales!$A$1:$N$2221,14,FALSE)</f>
        <v>2</v>
      </c>
      <c r="AC135">
        <f>VLOOKUP($A135,[2]marketing!$A$1:$I$2221,2,FALSE)</f>
        <v>0</v>
      </c>
      <c r="AD135">
        <f>VLOOKUP($A135,[2]marketing!$A$1:$I$2221,3,FALSE)</f>
        <v>0</v>
      </c>
      <c r="AE135">
        <f>VLOOKUP($A135,[2]marketing!$A$1:$I$2221,4,FALSE)</f>
        <v>0</v>
      </c>
      <c r="AF135">
        <f>VLOOKUP($A135,[2]marketing!$A$1:$I$2221,5,FALSE)</f>
        <v>0</v>
      </c>
      <c r="AG135">
        <f>VLOOKUP($A135,[2]marketing!$A$1:$I$2221,6,FALSE)</f>
        <v>0</v>
      </c>
      <c r="AH135">
        <f>VLOOKUP($A135,[2]marketing!$A$1:$I$2221,7,FALSE)</f>
        <v>0</v>
      </c>
      <c r="AI135">
        <f>VLOOKUP($A135,[2]marketing!$A$1:$I$2221,8,FALSE)</f>
        <v>0</v>
      </c>
      <c r="AJ135" s="1">
        <f>VLOOKUP($A135,[2]marketing!$A$1:$I$2221,9,FALSE)</f>
        <v>44121</v>
      </c>
    </row>
    <row r="136" spans="1:36">
      <c r="A136">
        <v>1184</v>
      </c>
      <c r="B136">
        <v>169661</v>
      </c>
      <c r="C136">
        <v>0</v>
      </c>
      <c r="D136">
        <v>0</v>
      </c>
      <c r="E136">
        <v>40</v>
      </c>
      <c r="F136">
        <v>0</v>
      </c>
      <c r="G136">
        <v>1</v>
      </c>
      <c r="H136">
        <v>0</v>
      </c>
      <c r="I136">
        <v>0</v>
      </c>
      <c r="J136">
        <v>0</v>
      </c>
      <c r="K136">
        <v>0</v>
      </c>
      <c r="L136">
        <v>0</v>
      </c>
      <c r="M136">
        <v>1</v>
      </c>
      <c r="N136">
        <v>0</v>
      </c>
      <c r="O136" t="s">
        <v>19</v>
      </c>
      <c r="P136">
        <f>VLOOKUP($A136,[1]sales!$A$1:$N$2221,2,FALSE)</f>
        <v>80</v>
      </c>
      <c r="Q136">
        <f>VLOOKUP($A136,[1]sales!$A$1:$N$2221,3,FALSE)</f>
        <v>1598</v>
      </c>
      <c r="R136">
        <f>VLOOKUP($A136,[1]sales!$A$1:$N$2221,4,FALSE)</f>
        <v>39</v>
      </c>
      <c r="S136">
        <f>VLOOKUP($A136,[1]sales!$A$1:$N$2221,5,FALSE)</f>
        <v>258</v>
      </c>
      <c r="T136">
        <f>VLOOKUP($A136,[1]sales!$A$1:$N$2221,6,FALSE)</f>
        <v>78</v>
      </c>
      <c r="U136">
        <f>VLOOKUP($A136,[1]sales!$A$1:$N$2221,7,FALSE)</f>
        <v>39</v>
      </c>
      <c r="V136">
        <f>VLOOKUP($A136,[1]sales!$A$1:$N$2221,8,FALSE)</f>
        <v>19</v>
      </c>
      <c r="W136">
        <f>VLOOKUP($A136,[1]sales!$A$1:$N$2221,9,FALSE)</f>
        <v>1992</v>
      </c>
      <c r="X136">
        <f>VLOOKUP($A136,[1]sales!$A$1:$N$2221,10,FALSE)</f>
        <v>1</v>
      </c>
      <c r="Y136">
        <f>VLOOKUP($A136,[1]sales!$A$1:$N$2221,11,FALSE)</f>
        <v>7</v>
      </c>
      <c r="Z136">
        <f>VLOOKUP($A136,[1]sales!$A$1:$N$2221,12,FALSE)</f>
        <v>3</v>
      </c>
      <c r="AA136">
        <f>VLOOKUP($A136,[1]sales!$A$1:$N$2221,13,FALSE)</f>
        <v>12</v>
      </c>
      <c r="AB136">
        <f>VLOOKUP($A136,[1]sales!$A$1:$N$2221,14,FALSE)</f>
        <v>3</v>
      </c>
      <c r="AC136">
        <f>VLOOKUP($A136,[2]marketing!$A$1:$I$2221,2,FALSE)</f>
        <v>0</v>
      </c>
      <c r="AD136">
        <f>VLOOKUP($A136,[2]marketing!$A$1:$I$2221,3,FALSE)</f>
        <v>0</v>
      </c>
      <c r="AE136">
        <f>VLOOKUP($A136,[2]marketing!$A$1:$I$2221,4,FALSE)</f>
        <v>0</v>
      </c>
      <c r="AF136">
        <f>VLOOKUP($A136,[2]marketing!$A$1:$I$2221,5,FALSE)</f>
        <v>0</v>
      </c>
      <c r="AG136">
        <f>VLOOKUP($A136,[2]marketing!$A$1:$I$2221,6,FALSE)</f>
        <v>0</v>
      </c>
      <c r="AH136">
        <f>VLOOKUP($A136,[2]marketing!$A$1:$I$2221,7,FALSE)</f>
        <v>0</v>
      </c>
      <c r="AI136">
        <f>VLOOKUP($A136,[2]marketing!$A$1:$I$2221,8,FALSE)</f>
        <v>0</v>
      </c>
      <c r="AJ136" s="1">
        <f>VLOOKUP($A136,[2]marketing!$A$1:$I$2221,9,FALSE)</f>
        <v>44121</v>
      </c>
    </row>
    <row r="137" spans="1:36">
      <c r="A137">
        <v>2349</v>
      </c>
      <c r="B137">
        <v>167267</v>
      </c>
      <c r="C137">
        <v>0</v>
      </c>
      <c r="D137">
        <v>1</v>
      </c>
      <c r="E137">
        <v>62</v>
      </c>
      <c r="F137">
        <v>0</v>
      </c>
      <c r="G137">
        <v>1</v>
      </c>
      <c r="H137">
        <v>0</v>
      </c>
      <c r="I137">
        <v>0</v>
      </c>
      <c r="J137">
        <v>0</v>
      </c>
      <c r="K137">
        <v>0</v>
      </c>
      <c r="L137">
        <v>1</v>
      </c>
      <c r="M137">
        <v>0</v>
      </c>
      <c r="N137">
        <v>0</v>
      </c>
      <c r="O137" t="s">
        <v>16</v>
      </c>
      <c r="P137">
        <f>VLOOKUP($A137,[1]sales!$A$1:$N$2221,2,FALSE)</f>
        <v>0</v>
      </c>
      <c r="Q137">
        <f>VLOOKUP($A137,[1]sales!$A$1:$N$2221,3,FALSE)</f>
        <v>333</v>
      </c>
      <c r="R137">
        <f>VLOOKUP($A137,[1]sales!$A$1:$N$2221,4,FALSE)</f>
        <v>27</v>
      </c>
      <c r="S137">
        <f>VLOOKUP($A137,[1]sales!$A$1:$N$2221,5,FALSE)</f>
        <v>147</v>
      </c>
      <c r="T137">
        <f>VLOOKUP($A137,[1]sales!$A$1:$N$2221,6,FALSE)</f>
        <v>37</v>
      </c>
      <c r="U137">
        <f>VLOOKUP($A137,[1]sales!$A$1:$N$2221,7,FALSE)</f>
        <v>5</v>
      </c>
      <c r="V137">
        <f>VLOOKUP($A137,[1]sales!$A$1:$N$2221,8,FALSE)</f>
        <v>75</v>
      </c>
      <c r="W137">
        <f>VLOOKUP($A137,[1]sales!$A$1:$N$2221,9,FALSE)</f>
        <v>475</v>
      </c>
      <c r="X137">
        <f>VLOOKUP($A137,[1]sales!$A$1:$N$2221,10,FALSE)</f>
        <v>1</v>
      </c>
      <c r="Y137">
        <f>VLOOKUP($A137,[1]sales!$A$1:$N$2221,11,FALSE)</f>
        <v>3</v>
      </c>
      <c r="Z137">
        <f>VLOOKUP($A137,[1]sales!$A$1:$N$2221,12,FALSE)</f>
        <v>2</v>
      </c>
      <c r="AA137">
        <f>VLOOKUP($A137,[1]sales!$A$1:$N$2221,13,FALSE)</f>
        <v>5</v>
      </c>
      <c r="AB137">
        <f>VLOOKUP($A137,[1]sales!$A$1:$N$2221,14,FALSE)</f>
        <v>2</v>
      </c>
      <c r="AC137">
        <f>VLOOKUP($A137,[2]marketing!$A$1:$I$2221,2,FALSE)</f>
        <v>0</v>
      </c>
      <c r="AD137">
        <f>VLOOKUP($A137,[2]marketing!$A$1:$I$2221,3,FALSE)</f>
        <v>0</v>
      </c>
      <c r="AE137">
        <f>VLOOKUP($A137,[2]marketing!$A$1:$I$2221,4,FALSE)</f>
        <v>0</v>
      </c>
      <c r="AF137">
        <f>VLOOKUP($A137,[2]marketing!$A$1:$I$2221,5,FALSE)</f>
        <v>0</v>
      </c>
      <c r="AG137">
        <f>VLOOKUP($A137,[2]marketing!$A$1:$I$2221,6,FALSE)</f>
        <v>0</v>
      </c>
      <c r="AH137">
        <f>VLOOKUP($A137,[2]marketing!$A$1:$I$2221,7,FALSE)</f>
        <v>0</v>
      </c>
      <c r="AI137">
        <f>VLOOKUP($A137,[2]marketing!$A$1:$I$2221,8,FALSE)</f>
        <v>0</v>
      </c>
      <c r="AJ137" s="1">
        <f>VLOOKUP($A137,[2]marketing!$A$1:$I$2221,9,FALSE)</f>
        <v>44121</v>
      </c>
    </row>
    <row r="138" spans="1:36">
      <c r="A138">
        <v>2927</v>
      </c>
      <c r="B138">
        <v>180872</v>
      </c>
      <c r="C138">
        <v>0</v>
      </c>
      <c r="D138">
        <v>0</v>
      </c>
      <c r="E138">
        <v>69</v>
      </c>
      <c r="F138">
        <v>0</v>
      </c>
      <c r="G138">
        <v>0</v>
      </c>
      <c r="H138">
        <v>1</v>
      </c>
      <c r="I138">
        <v>0</v>
      </c>
      <c r="J138">
        <v>0</v>
      </c>
      <c r="K138">
        <v>0</v>
      </c>
      <c r="L138">
        <v>1</v>
      </c>
      <c r="M138">
        <v>0</v>
      </c>
      <c r="N138">
        <v>0</v>
      </c>
      <c r="O138" t="s">
        <v>15</v>
      </c>
      <c r="P138">
        <f>VLOOKUP($A138,[1]sales!$A$1:$N$2221,2,FALSE)</f>
        <v>60</v>
      </c>
      <c r="Q138">
        <f>VLOOKUP($A138,[1]sales!$A$1:$N$2221,3,FALSE)</f>
        <v>1080</v>
      </c>
      <c r="R138">
        <f>VLOOKUP($A138,[1]sales!$A$1:$N$2221,4,FALSE)</f>
        <v>161</v>
      </c>
      <c r="S138">
        <f>VLOOKUP($A138,[1]sales!$A$1:$N$2221,5,FALSE)</f>
        <v>1268</v>
      </c>
      <c r="T138">
        <f>VLOOKUP($A138,[1]sales!$A$1:$N$2221,6,FALSE)</f>
        <v>210</v>
      </c>
      <c r="U138">
        <f>VLOOKUP($A138,[1]sales!$A$1:$N$2221,7,FALSE)</f>
        <v>27</v>
      </c>
      <c r="V138">
        <f>VLOOKUP($A138,[1]sales!$A$1:$N$2221,8,FALSE)</f>
        <v>242</v>
      </c>
      <c r="W138">
        <f>VLOOKUP($A138,[1]sales!$A$1:$N$2221,9,FALSE)</f>
        <v>2505</v>
      </c>
      <c r="X138">
        <f>VLOOKUP($A138,[1]sales!$A$1:$N$2221,10,FALSE)</f>
        <v>1</v>
      </c>
      <c r="Y138">
        <f>VLOOKUP($A138,[1]sales!$A$1:$N$2221,11,FALSE)</f>
        <v>4</v>
      </c>
      <c r="Z138">
        <f>VLOOKUP($A138,[1]sales!$A$1:$N$2221,12,FALSE)</f>
        <v>4</v>
      </c>
      <c r="AA138">
        <f>VLOOKUP($A138,[1]sales!$A$1:$N$2221,13,FALSE)</f>
        <v>10</v>
      </c>
      <c r="AB138">
        <f>VLOOKUP($A138,[1]sales!$A$1:$N$2221,14,FALSE)</f>
        <v>1</v>
      </c>
      <c r="AC138">
        <f>VLOOKUP($A138,[2]marketing!$A$1:$I$2221,2,FALSE)</f>
        <v>0</v>
      </c>
      <c r="AD138">
        <f>VLOOKUP($A138,[2]marketing!$A$1:$I$2221,3,FALSE)</f>
        <v>0</v>
      </c>
      <c r="AE138">
        <f>VLOOKUP($A138,[2]marketing!$A$1:$I$2221,4,FALSE)</f>
        <v>0</v>
      </c>
      <c r="AF138">
        <f>VLOOKUP($A138,[2]marketing!$A$1:$I$2221,5,FALSE)</f>
        <v>0</v>
      </c>
      <c r="AG138">
        <f>VLOOKUP($A138,[2]marketing!$A$1:$I$2221,6,FALSE)</f>
        <v>0</v>
      </c>
      <c r="AH138">
        <f>VLOOKUP($A138,[2]marketing!$A$1:$I$2221,7,FALSE)</f>
        <v>0</v>
      </c>
      <c r="AI138">
        <f>VLOOKUP($A138,[2]marketing!$A$1:$I$2221,8,FALSE)</f>
        <v>0</v>
      </c>
      <c r="AJ138" s="1">
        <f>VLOOKUP($A138,[2]marketing!$A$1:$I$2221,9,FALSE)</f>
        <v>44120</v>
      </c>
    </row>
    <row r="139" spans="1:36">
      <c r="A139">
        <v>1275</v>
      </c>
      <c r="B139">
        <v>179946</v>
      </c>
      <c r="C139">
        <v>0</v>
      </c>
      <c r="D139">
        <v>0</v>
      </c>
      <c r="E139">
        <v>54</v>
      </c>
      <c r="F139">
        <v>0</v>
      </c>
      <c r="G139">
        <v>0</v>
      </c>
      <c r="H139">
        <v>0</v>
      </c>
      <c r="I139">
        <v>0</v>
      </c>
      <c r="J139">
        <v>1</v>
      </c>
      <c r="K139">
        <v>0</v>
      </c>
      <c r="L139">
        <v>1</v>
      </c>
      <c r="M139">
        <v>0</v>
      </c>
      <c r="N139">
        <v>0</v>
      </c>
      <c r="O139" t="s">
        <v>16</v>
      </c>
      <c r="P139">
        <f>VLOOKUP($A139,[1]sales!$A$1:$N$2221,2,FALSE)</f>
        <v>19</v>
      </c>
      <c r="Q139">
        <f>VLOOKUP($A139,[1]sales!$A$1:$N$2221,3,FALSE)</f>
        <v>889</v>
      </c>
      <c r="R139">
        <f>VLOOKUP($A139,[1]sales!$A$1:$N$2221,4,FALSE)</f>
        <v>412</v>
      </c>
      <c r="S139">
        <f>VLOOKUP($A139,[1]sales!$A$1:$N$2221,5,FALSE)</f>
        <v>1272</v>
      </c>
      <c r="T139">
        <f>VLOOKUP($A139,[1]sales!$A$1:$N$2221,6,FALSE)</f>
        <v>374</v>
      </c>
      <c r="U139">
        <f>VLOOKUP($A139,[1]sales!$A$1:$N$2221,7,FALSE)</f>
        <v>317</v>
      </c>
      <c r="V139">
        <f>VLOOKUP($A139,[1]sales!$A$1:$N$2221,8,FALSE)</f>
        <v>63</v>
      </c>
      <c r="W139">
        <f>VLOOKUP($A139,[1]sales!$A$1:$N$2221,9,FALSE)</f>
        <v>3201</v>
      </c>
      <c r="X139">
        <f>VLOOKUP($A139,[1]sales!$A$1:$N$2221,10,FALSE)</f>
        <v>1</v>
      </c>
      <c r="Y139">
        <f>VLOOKUP($A139,[1]sales!$A$1:$N$2221,11,FALSE)</f>
        <v>5</v>
      </c>
      <c r="Z139">
        <f>VLOOKUP($A139,[1]sales!$A$1:$N$2221,12,FALSE)</f>
        <v>11</v>
      </c>
      <c r="AA139">
        <f>VLOOKUP($A139,[1]sales!$A$1:$N$2221,13,FALSE)</f>
        <v>5</v>
      </c>
      <c r="AB139">
        <f>VLOOKUP($A139,[1]sales!$A$1:$N$2221,14,FALSE)</f>
        <v>3</v>
      </c>
      <c r="AC139">
        <f>VLOOKUP($A139,[2]marketing!$A$1:$I$2221,2,FALSE)</f>
        <v>0</v>
      </c>
      <c r="AD139">
        <f>VLOOKUP($A139,[2]marketing!$A$1:$I$2221,3,FALSE)</f>
        <v>0</v>
      </c>
      <c r="AE139">
        <f>VLOOKUP($A139,[2]marketing!$A$1:$I$2221,4,FALSE)</f>
        <v>0</v>
      </c>
      <c r="AF139">
        <f>VLOOKUP($A139,[2]marketing!$A$1:$I$2221,5,FALSE)</f>
        <v>0</v>
      </c>
      <c r="AG139">
        <f>VLOOKUP($A139,[2]marketing!$A$1:$I$2221,6,FALSE)</f>
        <v>0</v>
      </c>
      <c r="AH139">
        <f>VLOOKUP($A139,[2]marketing!$A$1:$I$2221,7,FALSE)</f>
        <v>0</v>
      </c>
      <c r="AI139">
        <f>VLOOKUP($A139,[2]marketing!$A$1:$I$2221,8,FALSE)</f>
        <v>0</v>
      </c>
      <c r="AJ139" s="1">
        <f>VLOOKUP($A139,[2]marketing!$A$1:$I$2221,9,FALSE)</f>
        <v>44120</v>
      </c>
    </row>
    <row r="140" spans="1:36">
      <c r="A140">
        <v>1083</v>
      </c>
      <c r="B140">
        <v>179593</v>
      </c>
      <c r="C140">
        <v>0</v>
      </c>
      <c r="D140">
        <v>0</v>
      </c>
      <c r="E140">
        <v>47</v>
      </c>
      <c r="F140">
        <v>0</v>
      </c>
      <c r="G140">
        <v>1</v>
      </c>
      <c r="H140">
        <v>0</v>
      </c>
      <c r="I140">
        <v>0</v>
      </c>
      <c r="J140">
        <v>0</v>
      </c>
      <c r="K140">
        <v>0</v>
      </c>
      <c r="L140">
        <v>1</v>
      </c>
      <c r="M140">
        <v>0</v>
      </c>
      <c r="N140">
        <v>0</v>
      </c>
      <c r="O140" t="s">
        <v>16</v>
      </c>
      <c r="P140">
        <f>VLOOKUP($A140,[1]sales!$A$1:$N$2221,2,FALSE)</f>
        <v>70</v>
      </c>
      <c r="Q140">
        <f>VLOOKUP($A140,[1]sales!$A$1:$N$2221,3,FALSE)</f>
        <v>790</v>
      </c>
      <c r="R140">
        <f>VLOOKUP($A140,[1]sales!$A$1:$N$2221,4,FALSE)</f>
        <v>135</v>
      </c>
      <c r="S140">
        <f>VLOOKUP($A140,[1]sales!$A$1:$N$2221,5,FALSE)</f>
        <v>1282</v>
      </c>
      <c r="T140">
        <f>VLOOKUP($A140,[1]sales!$A$1:$N$2221,6,FALSE)</f>
        <v>248</v>
      </c>
      <c r="U140">
        <f>VLOOKUP($A140,[1]sales!$A$1:$N$2221,7,FALSE)</f>
        <v>300</v>
      </c>
      <c r="V140">
        <f>VLOOKUP($A140,[1]sales!$A$1:$N$2221,8,FALSE)</f>
        <v>327</v>
      </c>
      <c r="W140">
        <f>VLOOKUP($A140,[1]sales!$A$1:$N$2221,9,FALSE)</f>
        <v>2428</v>
      </c>
      <c r="X140">
        <f>VLOOKUP($A140,[1]sales!$A$1:$N$2221,10,FALSE)</f>
        <v>1</v>
      </c>
      <c r="Y140">
        <f>VLOOKUP($A140,[1]sales!$A$1:$N$2221,11,FALSE)</f>
        <v>5</v>
      </c>
      <c r="Z140">
        <f>VLOOKUP($A140,[1]sales!$A$1:$N$2221,12,FALSE)</f>
        <v>6</v>
      </c>
      <c r="AA140">
        <f>VLOOKUP($A140,[1]sales!$A$1:$N$2221,13,FALSE)</f>
        <v>7</v>
      </c>
      <c r="AB140">
        <f>VLOOKUP($A140,[1]sales!$A$1:$N$2221,14,FALSE)</f>
        <v>2</v>
      </c>
      <c r="AC140">
        <f>VLOOKUP($A140,[2]marketing!$A$1:$I$2221,2,FALSE)</f>
        <v>0</v>
      </c>
      <c r="AD140">
        <f>VLOOKUP($A140,[2]marketing!$A$1:$I$2221,3,FALSE)</f>
        <v>0</v>
      </c>
      <c r="AE140">
        <f>VLOOKUP($A140,[2]marketing!$A$1:$I$2221,4,FALSE)</f>
        <v>1</v>
      </c>
      <c r="AF140">
        <f>VLOOKUP($A140,[2]marketing!$A$1:$I$2221,5,FALSE)</f>
        <v>0</v>
      </c>
      <c r="AG140">
        <f>VLOOKUP($A140,[2]marketing!$A$1:$I$2221,6,FALSE)</f>
        <v>0</v>
      </c>
      <c r="AH140">
        <f>VLOOKUP($A140,[2]marketing!$A$1:$I$2221,7,FALSE)</f>
        <v>0</v>
      </c>
      <c r="AI140">
        <f>VLOOKUP($A140,[2]marketing!$A$1:$I$2221,8,FALSE)</f>
        <v>0</v>
      </c>
      <c r="AJ140" s="1">
        <f>VLOOKUP($A140,[2]marketing!$A$1:$I$2221,9,FALSE)</f>
        <v>44120</v>
      </c>
    </row>
    <row r="141" spans="1:36">
      <c r="A141">
        <v>2015</v>
      </c>
      <c r="B141">
        <v>179593</v>
      </c>
      <c r="C141">
        <v>0</v>
      </c>
      <c r="D141">
        <v>0</v>
      </c>
      <c r="E141">
        <v>47</v>
      </c>
      <c r="F141">
        <v>0</v>
      </c>
      <c r="G141">
        <v>1</v>
      </c>
      <c r="H141">
        <v>0</v>
      </c>
      <c r="I141">
        <v>0</v>
      </c>
      <c r="J141">
        <v>0</v>
      </c>
      <c r="K141">
        <v>0</v>
      </c>
      <c r="L141">
        <v>1</v>
      </c>
      <c r="M141">
        <v>0</v>
      </c>
      <c r="N141">
        <v>0</v>
      </c>
      <c r="O141" t="s">
        <v>15</v>
      </c>
      <c r="P141">
        <f>VLOOKUP($A141,[1]sales!$A$1:$N$2221,2,FALSE)</f>
        <v>70</v>
      </c>
      <c r="Q141">
        <f>VLOOKUP($A141,[1]sales!$A$1:$N$2221,3,FALSE)</f>
        <v>790</v>
      </c>
      <c r="R141">
        <f>VLOOKUP($A141,[1]sales!$A$1:$N$2221,4,FALSE)</f>
        <v>135</v>
      </c>
      <c r="S141">
        <f>VLOOKUP($A141,[1]sales!$A$1:$N$2221,5,FALSE)</f>
        <v>1282</v>
      </c>
      <c r="T141">
        <f>VLOOKUP($A141,[1]sales!$A$1:$N$2221,6,FALSE)</f>
        <v>248</v>
      </c>
      <c r="U141">
        <f>VLOOKUP($A141,[1]sales!$A$1:$N$2221,7,FALSE)</f>
        <v>300</v>
      </c>
      <c r="V141">
        <f>VLOOKUP($A141,[1]sales!$A$1:$N$2221,8,FALSE)</f>
        <v>327</v>
      </c>
      <c r="W141">
        <f>VLOOKUP($A141,[1]sales!$A$1:$N$2221,9,FALSE)</f>
        <v>2428</v>
      </c>
      <c r="X141">
        <f>VLOOKUP($A141,[1]sales!$A$1:$N$2221,10,FALSE)</f>
        <v>1</v>
      </c>
      <c r="Y141">
        <f>VLOOKUP($A141,[1]sales!$A$1:$N$2221,11,FALSE)</f>
        <v>5</v>
      </c>
      <c r="Z141">
        <f>VLOOKUP($A141,[1]sales!$A$1:$N$2221,12,FALSE)</f>
        <v>6</v>
      </c>
      <c r="AA141">
        <f>VLOOKUP($A141,[1]sales!$A$1:$N$2221,13,FALSE)</f>
        <v>7</v>
      </c>
      <c r="AB141">
        <f>VLOOKUP($A141,[1]sales!$A$1:$N$2221,14,FALSE)</f>
        <v>2</v>
      </c>
      <c r="AC141">
        <f>VLOOKUP($A141,[2]marketing!$A$1:$I$2221,2,FALSE)</f>
        <v>0</v>
      </c>
      <c r="AD141">
        <f>VLOOKUP($A141,[2]marketing!$A$1:$I$2221,3,FALSE)</f>
        <v>0</v>
      </c>
      <c r="AE141">
        <f>VLOOKUP($A141,[2]marketing!$A$1:$I$2221,4,FALSE)</f>
        <v>1</v>
      </c>
      <c r="AF141">
        <f>VLOOKUP($A141,[2]marketing!$A$1:$I$2221,5,FALSE)</f>
        <v>0</v>
      </c>
      <c r="AG141">
        <f>VLOOKUP($A141,[2]marketing!$A$1:$I$2221,6,FALSE)</f>
        <v>0</v>
      </c>
      <c r="AH141">
        <f>VLOOKUP($A141,[2]marketing!$A$1:$I$2221,7,FALSE)</f>
        <v>0</v>
      </c>
      <c r="AI141">
        <f>VLOOKUP($A141,[2]marketing!$A$1:$I$2221,8,FALSE)</f>
        <v>0</v>
      </c>
      <c r="AJ141" s="1">
        <f>VLOOKUP($A141,[2]marketing!$A$1:$I$2221,9,FALSE)</f>
        <v>44120</v>
      </c>
    </row>
    <row r="142" spans="1:36">
      <c r="A142">
        <v>2238</v>
      </c>
      <c r="B142">
        <v>174190</v>
      </c>
      <c r="C142" t="s">
        <v>42</v>
      </c>
      <c r="D142">
        <v>1</v>
      </c>
      <c r="E142">
        <v>45</v>
      </c>
      <c r="F142">
        <v>0</v>
      </c>
      <c r="G142">
        <v>1</v>
      </c>
      <c r="H142">
        <v>0</v>
      </c>
      <c r="I142">
        <v>0</v>
      </c>
      <c r="J142">
        <v>0</v>
      </c>
      <c r="K142">
        <v>0</v>
      </c>
      <c r="L142">
        <v>1</v>
      </c>
      <c r="M142">
        <v>0</v>
      </c>
      <c r="N142">
        <v>0</v>
      </c>
      <c r="O142" t="s">
        <v>17</v>
      </c>
      <c r="P142">
        <f>VLOOKUP($A142,[1]sales!$A$1:$N$2221,2,FALSE)</f>
        <v>49</v>
      </c>
      <c r="Q142">
        <f>VLOOKUP($A142,[1]sales!$A$1:$N$2221,3,FALSE)</f>
        <v>355</v>
      </c>
      <c r="R142">
        <f>VLOOKUP($A142,[1]sales!$A$1:$N$2221,4,FALSE)</f>
        <v>190</v>
      </c>
      <c r="S142">
        <f>VLOOKUP($A142,[1]sales!$A$1:$N$2221,5,FALSE)</f>
        <v>202</v>
      </c>
      <c r="T142">
        <f>VLOOKUP($A142,[1]sales!$A$1:$N$2221,6,FALSE)</f>
        <v>394</v>
      </c>
      <c r="U142">
        <f>VLOOKUP($A142,[1]sales!$A$1:$N$2221,7,FALSE)</f>
        <v>214</v>
      </c>
      <c r="V142">
        <f>VLOOKUP($A142,[1]sales!$A$1:$N$2221,8,FALSE)</f>
        <v>150</v>
      </c>
      <c r="W142">
        <f>VLOOKUP($A142,[1]sales!$A$1:$N$2221,9,FALSE)</f>
        <v>1204</v>
      </c>
      <c r="X142">
        <f>VLOOKUP($A142,[1]sales!$A$1:$N$2221,10,FALSE)</f>
        <v>2</v>
      </c>
      <c r="Y142">
        <f>VLOOKUP($A142,[1]sales!$A$1:$N$2221,11,FALSE)</f>
        <v>4</v>
      </c>
      <c r="Z142">
        <f>VLOOKUP($A142,[1]sales!$A$1:$N$2221,12,FALSE)</f>
        <v>2</v>
      </c>
      <c r="AA142">
        <f>VLOOKUP($A142,[1]sales!$A$1:$N$2221,13,FALSE)</f>
        <v>11</v>
      </c>
      <c r="AB142">
        <f>VLOOKUP($A142,[1]sales!$A$1:$N$2221,14,FALSE)</f>
        <v>2</v>
      </c>
      <c r="AC142">
        <f>VLOOKUP($A142,[2]marketing!$A$1:$I$2221,2,FALSE)</f>
        <v>0</v>
      </c>
      <c r="AD142">
        <f>VLOOKUP($A142,[2]marketing!$A$1:$I$2221,3,FALSE)</f>
        <v>0</v>
      </c>
      <c r="AE142">
        <f>VLOOKUP($A142,[2]marketing!$A$1:$I$2221,4,FALSE)</f>
        <v>0</v>
      </c>
      <c r="AF142">
        <f>VLOOKUP($A142,[2]marketing!$A$1:$I$2221,5,FALSE)</f>
        <v>0</v>
      </c>
      <c r="AG142">
        <f>VLOOKUP($A142,[2]marketing!$A$1:$I$2221,6,FALSE)</f>
        <v>0</v>
      </c>
      <c r="AH142">
        <f>VLOOKUP($A142,[2]marketing!$A$1:$I$2221,7,FALSE)</f>
        <v>0</v>
      </c>
      <c r="AI142">
        <f>VLOOKUP($A142,[2]marketing!$A$1:$I$2221,8,FALSE)</f>
        <v>0</v>
      </c>
      <c r="AJ142" s="1">
        <f>VLOOKUP($A142,[2]marketing!$A$1:$I$2221,9,FALSE)</f>
        <v>44120</v>
      </c>
    </row>
    <row r="143" spans="1:36">
      <c r="A143">
        <v>1796</v>
      </c>
      <c r="B143">
        <v>165968</v>
      </c>
      <c r="C143">
        <v>0</v>
      </c>
      <c r="D143">
        <v>1</v>
      </c>
      <c r="E143">
        <v>50</v>
      </c>
      <c r="F143">
        <v>0</v>
      </c>
      <c r="G143">
        <v>0</v>
      </c>
      <c r="H143">
        <v>0</v>
      </c>
      <c r="I143">
        <v>1</v>
      </c>
      <c r="J143">
        <v>0</v>
      </c>
      <c r="K143">
        <v>0</v>
      </c>
      <c r="L143">
        <v>0</v>
      </c>
      <c r="M143">
        <v>0</v>
      </c>
      <c r="N143">
        <v>1</v>
      </c>
      <c r="O143" t="s">
        <v>19</v>
      </c>
      <c r="P143">
        <f>VLOOKUP($A143,[1]sales!$A$1:$N$2221,2,FALSE)</f>
        <v>12</v>
      </c>
      <c r="Q143">
        <f>VLOOKUP($A143,[1]sales!$A$1:$N$2221,3,FALSE)</f>
        <v>946</v>
      </c>
      <c r="R143">
        <f>VLOOKUP($A143,[1]sales!$A$1:$N$2221,4,FALSE)</f>
        <v>23</v>
      </c>
      <c r="S143">
        <f>VLOOKUP($A143,[1]sales!$A$1:$N$2221,5,FALSE)</f>
        <v>209</v>
      </c>
      <c r="T143">
        <f>VLOOKUP($A143,[1]sales!$A$1:$N$2221,6,FALSE)</f>
        <v>48</v>
      </c>
      <c r="U143">
        <f>VLOOKUP($A143,[1]sales!$A$1:$N$2221,7,FALSE)</f>
        <v>10</v>
      </c>
      <c r="V143">
        <f>VLOOKUP($A143,[1]sales!$A$1:$N$2221,8,FALSE)</f>
        <v>10</v>
      </c>
      <c r="W143">
        <f>VLOOKUP($A143,[1]sales!$A$1:$N$2221,9,FALSE)</f>
        <v>1225</v>
      </c>
      <c r="X143">
        <f>VLOOKUP($A143,[1]sales!$A$1:$N$2221,10,FALSE)</f>
        <v>2</v>
      </c>
      <c r="Y143">
        <f>VLOOKUP($A143,[1]sales!$A$1:$N$2221,11,FALSE)</f>
        <v>5</v>
      </c>
      <c r="Z143">
        <f>VLOOKUP($A143,[1]sales!$A$1:$N$2221,12,FALSE)</f>
        <v>4</v>
      </c>
      <c r="AA143">
        <f>VLOOKUP($A143,[1]sales!$A$1:$N$2221,13,FALSE)</f>
        <v>7</v>
      </c>
      <c r="AB143">
        <f>VLOOKUP($A143,[1]sales!$A$1:$N$2221,14,FALSE)</f>
        <v>3</v>
      </c>
      <c r="AC143">
        <f>VLOOKUP($A143,[2]marketing!$A$1:$I$2221,2,FALSE)</f>
        <v>0</v>
      </c>
      <c r="AD143">
        <f>VLOOKUP($A143,[2]marketing!$A$1:$I$2221,3,FALSE)</f>
        <v>0</v>
      </c>
      <c r="AE143">
        <f>VLOOKUP($A143,[2]marketing!$A$1:$I$2221,4,FALSE)</f>
        <v>0</v>
      </c>
      <c r="AF143">
        <f>VLOOKUP($A143,[2]marketing!$A$1:$I$2221,5,FALSE)</f>
        <v>0</v>
      </c>
      <c r="AG143">
        <f>VLOOKUP($A143,[2]marketing!$A$1:$I$2221,6,FALSE)</f>
        <v>0</v>
      </c>
      <c r="AH143">
        <f>VLOOKUP($A143,[2]marketing!$A$1:$I$2221,7,FALSE)</f>
        <v>0</v>
      </c>
      <c r="AI143">
        <f>VLOOKUP($A143,[2]marketing!$A$1:$I$2221,8,FALSE)</f>
        <v>0</v>
      </c>
      <c r="AJ143" s="1">
        <f>VLOOKUP($A143,[2]marketing!$A$1:$I$2221,9,FALSE)</f>
        <v>44120</v>
      </c>
    </row>
    <row r="144" spans="1:36">
      <c r="A144">
        <v>1047</v>
      </c>
      <c r="B144">
        <v>165486</v>
      </c>
      <c r="C144">
        <v>0</v>
      </c>
      <c r="D144">
        <v>1</v>
      </c>
      <c r="E144">
        <v>63</v>
      </c>
      <c r="F144">
        <v>0</v>
      </c>
      <c r="G144">
        <v>0</v>
      </c>
      <c r="H144">
        <v>0</v>
      </c>
      <c r="I144">
        <v>0</v>
      </c>
      <c r="J144">
        <v>1</v>
      </c>
      <c r="K144">
        <v>0</v>
      </c>
      <c r="L144">
        <v>1</v>
      </c>
      <c r="M144">
        <v>0</v>
      </c>
      <c r="N144">
        <v>0</v>
      </c>
      <c r="O144" t="s">
        <v>16</v>
      </c>
      <c r="P144">
        <f>VLOOKUP($A144,[1]sales!$A$1:$N$2221,2,FALSE)</f>
        <v>29</v>
      </c>
      <c r="Q144">
        <f>VLOOKUP($A144,[1]sales!$A$1:$N$2221,3,FALSE)</f>
        <v>619</v>
      </c>
      <c r="R144">
        <f>VLOOKUP($A144,[1]sales!$A$1:$N$2221,4,FALSE)</f>
        <v>48</v>
      </c>
      <c r="S144">
        <f>VLOOKUP($A144,[1]sales!$A$1:$N$2221,5,FALSE)</f>
        <v>316</v>
      </c>
      <c r="T144">
        <f>VLOOKUP($A144,[1]sales!$A$1:$N$2221,6,FALSE)</f>
        <v>94</v>
      </c>
      <c r="U144">
        <f>VLOOKUP($A144,[1]sales!$A$1:$N$2221,7,FALSE)</f>
        <v>169</v>
      </c>
      <c r="V144">
        <f>VLOOKUP($A144,[1]sales!$A$1:$N$2221,8,FALSE)</f>
        <v>35</v>
      </c>
      <c r="W144">
        <f>VLOOKUP($A144,[1]sales!$A$1:$N$2221,9,FALSE)</f>
        <v>1210</v>
      </c>
      <c r="X144">
        <f>VLOOKUP($A144,[1]sales!$A$1:$N$2221,10,FALSE)</f>
        <v>1</v>
      </c>
      <c r="Y144">
        <f>VLOOKUP($A144,[1]sales!$A$1:$N$2221,11,FALSE)</f>
        <v>4</v>
      </c>
      <c r="Z144">
        <f>VLOOKUP($A144,[1]sales!$A$1:$N$2221,12,FALSE)</f>
        <v>2</v>
      </c>
      <c r="AA144">
        <f>VLOOKUP($A144,[1]sales!$A$1:$N$2221,13,FALSE)</f>
        <v>10</v>
      </c>
      <c r="AB144">
        <f>VLOOKUP($A144,[1]sales!$A$1:$N$2221,14,FALSE)</f>
        <v>2</v>
      </c>
      <c r="AC144">
        <f>VLOOKUP($A144,[2]marketing!$A$1:$I$2221,2,FALSE)</f>
        <v>0</v>
      </c>
      <c r="AD144">
        <f>VLOOKUP($A144,[2]marketing!$A$1:$I$2221,3,FALSE)</f>
        <v>0</v>
      </c>
      <c r="AE144">
        <f>VLOOKUP($A144,[2]marketing!$A$1:$I$2221,4,FALSE)</f>
        <v>0</v>
      </c>
      <c r="AF144">
        <f>VLOOKUP($A144,[2]marketing!$A$1:$I$2221,5,FALSE)</f>
        <v>0</v>
      </c>
      <c r="AG144">
        <f>VLOOKUP($A144,[2]marketing!$A$1:$I$2221,6,FALSE)</f>
        <v>0</v>
      </c>
      <c r="AH144">
        <f>VLOOKUP($A144,[2]marketing!$A$1:$I$2221,7,FALSE)</f>
        <v>0</v>
      </c>
      <c r="AI144">
        <f>VLOOKUP($A144,[2]marketing!$A$1:$I$2221,8,FALSE)</f>
        <v>0</v>
      </c>
      <c r="AJ144" s="1">
        <f>VLOOKUP($A144,[2]marketing!$A$1:$I$2221,9,FALSE)</f>
        <v>44120</v>
      </c>
    </row>
    <row r="145" spans="1:36">
      <c r="A145">
        <v>1204</v>
      </c>
      <c r="B145">
        <v>152195</v>
      </c>
      <c r="C145">
        <v>2</v>
      </c>
      <c r="D145">
        <v>1</v>
      </c>
      <c r="E145">
        <v>42</v>
      </c>
      <c r="F145">
        <v>0</v>
      </c>
      <c r="G145">
        <v>0</v>
      </c>
      <c r="H145">
        <v>1</v>
      </c>
      <c r="I145">
        <v>0</v>
      </c>
      <c r="J145">
        <v>0</v>
      </c>
      <c r="K145">
        <v>0</v>
      </c>
      <c r="L145">
        <v>0</v>
      </c>
      <c r="M145">
        <v>0</v>
      </c>
      <c r="N145">
        <v>0</v>
      </c>
      <c r="O145" t="s">
        <v>20</v>
      </c>
      <c r="P145">
        <f>VLOOKUP($A145,[1]sales!$A$1:$N$2221,2,FALSE)</f>
        <v>2</v>
      </c>
      <c r="Q145">
        <f>VLOOKUP($A145,[1]sales!$A$1:$N$2221,3,FALSE)</f>
        <v>35</v>
      </c>
      <c r="R145">
        <f>VLOOKUP($A145,[1]sales!$A$1:$N$2221,4,FALSE)</f>
        <v>0</v>
      </c>
      <c r="S145">
        <f>VLOOKUP($A145,[1]sales!$A$1:$N$2221,5,FALSE)</f>
        <v>12</v>
      </c>
      <c r="T145">
        <f>VLOOKUP($A145,[1]sales!$A$1:$N$2221,6,FALSE)</f>
        <v>0</v>
      </c>
      <c r="U145">
        <f>VLOOKUP($A145,[1]sales!$A$1:$N$2221,7,FALSE)</f>
        <v>0</v>
      </c>
      <c r="V145">
        <f>VLOOKUP($A145,[1]sales!$A$1:$N$2221,8,FALSE)</f>
        <v>3</v>
      </c>
      <c r="W145">
        <f>VLOOKUP($A145,[1]sales!$A$1:$N$2221,9,FALSE)</f>
        <v>44</v>
      </c>
      <c r="X145">
        <f>VLOOKUP($A145,[1]sales!$A$1:$N$2221,10,FALSE)</f>
        <v>1</v>
      </c>
      <c r="Y145">
        <f>VLOOKUP($A145,[1]sales!$A$1:$N$2221,11,FALSE)</f>
        <v>1</v>
      </c>
      <c r="Z145">
        <f>VLOOKUP($A145,[1]sales!$A$1:$N$2221,12,FALSE)</f>
        <v>0</v>
      </c>
      <c r="AA145">
        <f>VLOOKUP($A145,[1]sales!$A$1:$N$2221,13,FALSE)</f>
        <v>2</v>
      </c>
      <c r="AB145">
        <f>VLOOKUP($A145,[1]sales!$A$1:$N$2221,14,FALSE)</f>
        <v>8</v>
      </c>
      <c r="AC145">
        <f>VLOOKUP($A145,[2]marketing!$A$1:$I$2221,2,FALSE)</f>
        <v>0</v>
      </c>
      <c r="AD145">
        <f>VLOOKUP($A145,[2]marketing!$A$1:$I$2221,3,FALSE)</f>
        <v>0</v>
      </c>
      <c r="AE145">
        <f>VLOOKUP($A145,[2]marketing!$A$1:$I$2221,4,FALSE)</f>
        <v>0</v>
      </c>
      <c r="AF145">
        <f>VLOOKUP($A145,[2]marketing!$A$1:$I$2221,5,FALSE)</f>
        <v>0</v>
      </c>
      <c r="AG145">
        <f>VLOOKUP($A145,[2]marketing!$A$1:$I$2221,6,FALSE)</f>
        <v>0</v>
      </c>
      <c r="AH145">
        <f>VLOOKUP($A145,[2]marketing!$A$1:$I$2221,7,FALSE)</f>
        <v>0</v>
      </c>
      <c r="AI145">
        <f>VLOOKUP($A145,[2]marketing!$A$1:$I$2221,8,FALSE)</f>
        <v>0</v>
      </c>
      <c r="AJ145" s="1">
        <f>VLOOKUP($A145,[2]marketing!$A$1:$I$2221,9,FALSE)</f>
        <v>44120</v>
      </c>
    </row>
    <row r="146" spans="1:36">
      <c r="A146">
        <v>1143</v>
      </c>
      <c r="B146">
        <v>134176</v>
      </c>
      <c r="C146">
        <v>1</v>
      </c>
      <c r="D146">
        <v>0</v>
      </c>
      <c r="E146">
        <v>32</v>
      </c>
      <c r="F146">
        <v>0</v>
      </c>
      <c r="G146">
        <v>0</v>
      </c>
      <c r="H146">
        <v>1</v>
      </c>
      <c r="I146">
        <v>0</v>
      </c>
      <c r="J146">
        <v>0</v>
      </c>
      <c r="K146">
        <v>0</v>
      </c>
      <c r="L146">
        <v>1</v>
      </c>
      <c r="M146">
        <v>0</v>
      </c>
      <c r="N146">
        <v>0</v>
      </c>
      <c r="O146" t="s">
        <v>16</v>
      </c>
      <c r="P146">
        <f>VLOOKUP($A146,[1]sales!$A$1:$N$2221,2,FALSE)</f>
        <v>12</v>
      </c>
      <c r="Q146">
        <f>VLOOKUP($A146,[1]sales!$A$1:$N$2221,3,FALSE)</f>
        <v>20</v>
      </c>
      <c r="R146">
        <f>VLOOKUP($A146,[1]sales!$A$1:$N$2221,4,FALSE)</f>
        <v>27</v>
      </c>
      <c r="S146">
        <f>VLOOKUP($A146,[1]sales!$A$1:$N$2221,5,FALSE)</f>
        <v>94</v>
      </c>
      <c r="T146">
        <f>VLOOKUP($A146,[1]sales!$A$1:$N$2221,6,FALSE)</f>
        <v>75</v>
      </c>
      <c r="U146">
        <f>VLOOKUP($A146,[1]sales!$A$1:$N$2221,7,FALSE)</f>
        <v>55</v>
      </c>
      <c r="V146">
        <f>VLOOKUP($A146,[1]sales!$A$1:$N$2221,8,FALSE)</f>
        <v>79</v>
      </c>
      <c r="W146">
        <f>VLOOKUP($A146,[1]sales!$A$1:$N$2221,9,FALSE)</f>
        <v>192</v>
      </c>
      <c r="X146">
        <f>VLOOKUP($A146,[1]sales!$A$1:$N$2221,10,FALSE)</f>
        <v>4</v>
      </c>
      <c r="Y146">
        <f>VLOOKUP($A146,[1]sales!$A$1:$N$2221,11,FALSE)</f>
        <v>3</v>
      </c>
      <c r="Z146">
        <f>VLOOKUP($A146,[1]sales!$A$1:$N$2221,12,FALSE)</f>
        <v>0</v>
      </c>
      <c r="AA146">
        <f>VLOOKUP($A146,[1]sales!$A$1:$N$2221,13,FALSE)</f>
        <v>4</v>
      </c>
      <c r="AB146">
        <f>VLOOKUP($A146,[1]sales!$A$1:$N$2221,14,FALSE)</f>
        <v>6</v>
      </c>
      <c r="AC146">
        <f>VLOOKUP($A146,[2]marketing!$A$1:$I$2221,2,FALSE)</f>
        <v>0</v>
      </c>
      <c r="AD146">
        <f>VLOOKUP($A146,[2]marketing!$A$1:$I$2221,3,FALSE)</f>
        <v>0</v>
      </c>
      <c r="AE146">
        <f>VLOOKUP($A146,[2]marketing!$A$1:$I$2221,4,FALSE)</f>
        <v>0</v>
      </c>
      <c r="AF146">
        <f>VLOOKUP($A146,[2]marketing!$A$1:$I$2221,5,FALSE)</f>
        <v>0</v>
      </c>
      <c r="AG146">
        <f>VLOOKUP($A146,[2]marketing!$A$1:$I$2221,6,FALSE)</f>
        <v>0</v>
      </c>
      <c r="AH146">
        <f>VLOOKUP($A146,[2]marketing!$A$1:$I$2221,7,FALSE)</f>
        <v>0</v>
      </c>
      <c r="AI146">
        <f>VLOOKUP($A146,[2]marketing!$A$1:$I$2221,8,FALSE)</f>
        <v>0</v>
      </c>
      <c r="AJ146" s="1">
        <f>VLOOKUP($A146,[2]marketing!$A$1:$I$2221,9,FALSE)</f>
        <v>44120</v>
      </c>
    </row>
    <row r="147" spans="1:36">
      <c r="A147">
        <v>1823</v>
      </c>
      <c r="B147">
        <v>134176</v>
      </c>
      <c r="C147">
        <v>1</v>
      </c>
      <c r="D147">
        <v>0</v>
      </c>
      <c r="E147">
        <v>32</v>
      </c>
      <c r="F147">
        <v>0</v>
      </c>
      <c r="G147">
        <v>0</v>
      </c>
      <c r="H147">
        <v>1</v>
      </c>
      <c r="I147">
        <v>0</v>
      </c>
      <c r="J147">
        <v>0</v>
      </c>
      <c r="K147">
        <v>0</v>
      </c>
      <c r="L147">
        <v>1</v>
      </c>
      <c r="M147">
        <v>0</v>
      </c>
      <c r="N147">
        <v>0</v>
      </c>
      <c r="O147" t="s">
        <v>15</v>
      </c>
      <c r="P147">
        <f>VLOOKUP($A147,[1]sales!$A$1:$N$2221,2,FALSE)</f>
        <v>12</v>
      </c>
      <c r="Q147">
        <f>VLOOKUP($A147,[1]sales!$A$1:$N$2221,3,FALSE)</f>
        <v>20</v>
      </c>
      <c r="R147">
        <f>VLOOKUP($A147,[1]sales!$A$1:$N$2221,4,FALSE)</f>
        <v>27</v>
      </c>
      <c r="S147">
        <f>VLOOKUP($A147,[1]sales!$A$1:$N$2221,5,FALSE)</f>
        <v>94</v>
      </c>
      <c r="T147">
        <f>VLOOKUP($A147,[1]sales!$A$1:$N$2221,6,FALSE)</f>
        <v>75</v>
      </c>
      <c r="U147">
        <f>VLOOKUP($A147,[1]sales!$A$1:$N$2221,7,FALSE)</f>
        <v>55</v>
      </c>
      <c r="V147">
        <f>VLOOKUP($A147,[1]sales!$A$1:$N$2221,8,FALSE)</f>
        <v>79</v>
      </c>
      <c r="W147">
        <f>VLOOKUP($A147,[1]sales!$A$1:$N$2221,9,FALSE)</f>
        <v>192</v>
      </c>
      <c r="X147">
        <f>VLOOKUP($A147,[1]sales!$A$1:$N$2221,10,FALSE)</f>
        <v>4</v>
      </c>
      <c r="Y147">
        <f>VLOOKUP($A147,[1]sales!$A$1:$N$2221,11,FALSE)</f>
        <v>3</v>
      </c>
      <c r="Z147">
        <f>VLOOKUP($A147,[1]sales!$A$1:$N$2221,12,FALSE)</f>
        <v>0</v>
      </c>
      <c r="AA147">
        <f>VLOOKUP($A147,[1]sales!$A$1:$N$2221,13,FALSE)</f>
        <v>4</v>
      </c>
      <c r="AB147">
        <f>VLOOKUP($A147,[1]sales!$A$1:$N$2221,14,FALSE)</f>
        <v>6</v>
      </c>
      <c r="AC147">
        <f>VLOOKUP($A147,[2]marketing!$A$1:$I$2221,2,FALSE)</f>
        <v>0</v>
      </c>
      <c r="AD147">
        <f>VLOOKUP($A147,[2]marketing!$A$1:$I$2221,3,FALSE)</f>
        <v>0</v>
      </c>
      <c r="AE147">
        <f>VLOOKUP($A147,[2]marketing!$A$1:$I$2221,4,FALSE)</f>
        <v>0</v>
      </c>
      <c r="AF147">
        <f>VLOOKUP($A147,[2]marketing!$A$1:$I$2221,5,FALSE)</f>
        <v>0</v>
      </c>
      <c r="AG147">
        <f>VLOOKUP($A147,[2]marketing!$A$1:$I$2221,6,FALSE)</f>
        <v>0</v>
      </c>
      <c r="AH147">
        <f>VLOOKUP($A147,[2]marketing!$A$1:$I$2221,7,FALSE)</f>
        <v>0</v>
      </c>
      <c r="AI147">
        <f>VLOOKUP($A147,[2]marketing!$A$1:$I$2221,8,FALSE)</f>
        <v>0</v>
      </c>
      <c r="AJ147" s="1">
        <f>VLOOKUP($A147,[2]marketing!$A$1:$I$2221,9,FALSE)</f>
        <v>44120</v>
      </c>
    </row>
    <row r="148" spans="1:36">
      <c r="A148">
        <v>3123</v>
      </c>
      <c r="B148">
        <v>132146</v>
      </c>
      <c r="C148">
        <v>1</v>
      </c>
      <c r="D148">
        <v>0</v>
      </c>
      <c r="E148">
        <v>37</v>
      </c>
      <c r="F148">
        <v>0</v>
      </c>
      <c r="G148">
        <v>1</v>
      </c>
      <c r="H148">
        <v>0</v>
      </c>
      <c r="I148">
        <v>0</v>
      </c>
      <c r="J148">
        <v>0</v>
      </c>
      <c r="K148">
        <v>0</v>
      </c>
      <c r="L148">
        <v>0</v>
      </c>
      <c r="M148">
        <v>0</v>
      </c>
      <c r="N148">
        <v>0</v>
      </c>
      <c r="O148" t="s">
        <v>16</v>
      </c>
      <c r="P148">
        <f>VLOOKUP($A148,[1]sales!$A$1:$N$2221,2,FALSE)</f>
        <v>16</v>
      </c>
      <c r="Q148">
        <f>VLOOKUP($A148,[1]sales!$A$1:$N$2221,3,FALSE)</f>
        <v>107</v>
      </c>
      <c r="R148">
        <f>VLOOKUP($A148,[1]sales!$A$1:$N$2221,4,FALSE)</f>
        <v>12</v>
      </c>
      <c r="S148">
        <f>VLOOKUP($A148,[1]sales!$A$1:$N$2221,5,FALSE)</f>
        <v>95</v>
      </c>
      <c r="T148">
        <f>VLOOKUP($A148,[1]sales!$A$1:$N$2221,6,FALSE)</f>
        <v>16</v>
      </c>
      <c r="U148">
        <f>VLOOKUP($A148,[1]sales!$A$1:$N$2221,7,FALSE)</f>
        <v>29</v>
      </c>
      <c r="V148">
        <f>VLOOKUP($A148,[1]sales!$A$1:$N$2221,8,FALSE)</f>
        <v>12</v>
      </c>
      <c r="W148">
        <f>VLOOKUP($A148,[1]sales!$A$1:$N$2221,9,FALSE)</f>
        <v>247</v>
      </c>
      <c r="X148">
        <f>VLOOKUP($A148,[1]sales!$A$1:$N$2221,10,FALSE)</f>
        <v>2</v>
      </c>
      <c r="Y148">
        <f>VLOOKUP($A148,[1]sales!$A$1:$N$2221,11,FALSE)</f>
        <v>2</v>
      </c>
      <c r="Z148">
        <f>VLOOKUP($A148,[1]sales!$A$1:$N$2221,12,FALSE)</f>
        <v>0</v>
      </c>
      <c r="AA148">
        <f>VLOOKUP($A148,[1]sales!$A$1:$N$2221,13,FALSE)</f>
        <v>4</v>
      </c>
      <c r="AB148">
        <f>VLOOKUP($A148,[1]sales!$A$1:$N$2221,14,FALSE)</f>
        <v>6</v>
      </c>
      <c r="AC148">
        <f>VLOOKUP($A148,[2]marketing!$A$1:$I$2221,2,FALSE)</f>
        <v>0</v>
      </c>
      <c r="AD148">
        <f>VLOOKUP($A148,[2]marketing!$A$1:$I$2221,3,FALSE)</f>
        <v>0</v>
      </c>
      <c r="AE148">
        <f>VLOOKUP($A148,[2]marketing!$A$1:$I$2221,4,FALSE)</f>
        <v>0</v>
      </c>
      <c r="AF148">
        <f>VLOOKUP($A148,[2]marketing!$A$1:$I$2221,5,FALSE)</f>
        <v>0</v>
      </c>
      <c r="AG148">
        <f>VLOOKUP($A148,[2]marketing!$A$1:$I$2221,6,FALSE)</f>
        <v>0</v>
      </c>
      <c r="AH148">
        <f>VLOOKUP($A148,[2]marketing!$A$1:$I$2221,7,FALSE)</f>
        <v>0</v>
      </c>
      <c r="AI148">
        <f>VLOOKUP($A148,[2]marketing!$A$1:$I$2221,8,FALSE)</f>
        <v>0</v>
      </c>
      <c r="AJ148" s="1">
        <f>VLOOKUP($A148,[2]marketing!$A$1:$I$2221,9,FALSE)</f>
        <v>44120</v>
      </c>
    </row>
    <row r="149" spans="1:36">
      <c r="A149">
        <v>3155</v>
      </c>
      <c r="B149">
        <v>184117</v>
      </c>
      <c r="C149">
        <v>0</v>
      </c>
      <c r="D149">
        <v>0</v>
      </c>
      <c r="E149">
        <v>64</v>
      </c>
      <c r="F149">
        <v>0</v>
      </c>
      <c r="G149">
        <v>1</v>
      </c>
      <c r="H149">
        <v>0</v>
      </c>
      <c r="I149">
        <v>0</v>
      </c>
      <c r="J149">
        <v>0</v>
      </c>
      <c r="K149">
        <v>0</v>
      </c>
      <c r="L149">
        <v>0</v>
      </c>
      <c r="M149">
        <v>0</v>
      </c>
      <c r="N149">
        <v>1</v>
      </c>
      <c r="O149" t="s">
        <v>15</v>
      </c>
      <c r="P149">
        <f>VLOOKUP($A149,[1]sales!$A$1:$N$2221,2,FALSE)</f>
        <v>60</v>
      </c>
      <c r="Q149">
        <f>VLOOKUP($A149,[1]sales!$A$1:$N$2221,3,FALSE)</f>
        <v>1337</v>
      </c>
      <c r="R149">
        <f>VLOOKUP($A149,[1]sales!$A$1:$N$2221,4,FALSE)</f>
        <v>166</v>
      </c>
      <c r="S149">
        <f>VLOOKUP($A149,[1]sales!$A$1:$N$2221,5,FALSE)</f>
        <v>1639</v>
      </c>
      <c r="T149">
        <f>VLOOKUP($A149,[1]sales!$A$1:$N$2221,6,FALSE)</f>
        <v>129</v>
      </c>
      <c r="U149">
        <f>VLOOKUP($A149,[1]sales!$A$1:$N$2221,7,FALSE)</f>
        <v>98</v>
      </c>
      <c r="V149">
        <f>VLOOKUP($A149,[1]sales!$A$1:$N$2221,8,FALSE)</f>
        <v>57</v>
      </c>
      <c r="W149">
        <f>VLOOKUP($A149,[1]sales!$A$1:$N$2221,9,FALSE)</f>
        <v>3314</v>
      </c>
      <c r="X149">
        <f>VLOOKUP($A149,[1]sales!$A$1:$N$2221,10,FALSE)</f>
        <v>1</v>
      </c>
      <c r="Y149">
        <f>VLOOKUP($A149,[1]sales!$A$1:$N$2221,11,FALSE)</f>
        <v>7</v>
      </c>
      <c r="Z149">
        <f>VLOOKUP($A149,[1]sales!$A$1:$N$2221,12,FALSE)</f>
        <v>10</v>
      </c>
      <c r="AA149">
        <f>VLOOKUP($A149,[1]sales!$A$1:$N$2221,13,FALSE)</f>
        <v>6</v>
      </c>
      <c r="AB149">
        <f>VLOOKUP($A149,[1]sales!$A$1:$N$2221,14,FALSE)</f>
        <v>2</v>
      </c>
      <c r="AC149">
        <f>VLOOKUP($A149,[2]marketing!$A$1:$I$2221,2,FALSE)</f>
        <v>0</v>
      </c>
      <c r="AD149">
        <f>VLOOKUP($A149,[2]marketing!$A$1:$I$2221,3,FALSE)</f>
        <v>0</v>
      </c>
      <c r="AE149">
        <f>VLOOKUP($A149,[2]marketing!$A$1:$I$2221,4,FALSE)</f>
        <v>1</v>
      </c>
      <c r="AF149">
        <f>VLOOKUP($A149,[2]marketing!$A$1:$I$2221,5,FALSE)</f>
        <v>0</v>
      </c>
      <c r="AG149">
        <f>VLOOKUP($A149,[2]marketing!$A$1:$I$2221,6,FALSE)</f>
        <v>0</v>
      </c>
      <c r="AH149">
        <f>VLOOKUP($A149,[2]marketing!$A$1:$I$2221,7,FALSE)</f>
        <v>0</v>
      </c>
      <c r="AI149">
        <f>VLOOKUP($A149,[2]marketing!$A$1:$I$2221,8,FALSE)</f>
        <v>0</v>
      </c>
      <c r="AJ149" s="1">
        <f>VLOOKUP($A149,[2]marketing!$A$1:$I$2221,9,FALSE)</f>
        <v>44119</v>
      </c>
    </row>
    <row r="150" spans="1:36">
      <c r="A150">
        <v>1169</v>
      </c>
      <c r="B150">
        <v>151650</v>
      </c>
      <c r="C150">
        <v>0</v>
      </c>
      <c r="D150">
        <v>1</v>
      </c>
      <c r="E150">
        <v>44</v>
      </c>
      <c r="F150">
        <v>0</v>
      </c>
      <c r="G150">
        <v>1</v>
      </c>
      <c r="H150">
        <v>0</v>
      </c>
      <c r="I150">
        <v>0</v>
      </c>
      <c r="J150">
        <v>0</v>
      </c>
      <c r="K150">
        <v>0</v>
      </c>
      <c r="L150">
        <v>0</v>
      </c>
      <c r="M150">
        <v>0</v>
      </c>
      <c r="N150">
        <v>1</v>
      </c>
      <c r="O150" t="s">
        <v>15</v>
      </c>
      <c r="P150">
        <f>VLOOKUP($A150,[1]sales!$A$1:$N$2221,2,FALSE)</f>
        <v>81</v>
      </c>
      <c r="Q150">
        <f>VLOOKUP($A150,[1]sales!$A$1:$N$2221,3,FALSE)</f>
        <v>446</v>
      </c>
      <c r="R150">
        <f>VLOOKUP($A150,[1]sales!$A$1:$N$2221,4,FALSE)</f>
        <v>9</v>
      </c>
      <c r="S150">
        <f>VLOOKUP($A150,[1]sales!$A$1:$N$2221,5,FALSE)</f>
        <v>65</v>
      </c>
      <c r="T150">
        <f>VLOOKUP($A150,[1]sales!$A$1:$N$2221,6,FALSE)</f>
        <v>6</v>
      </c>
      <c r="U150">
        <f>VLOOKUP($A150,[1]sales!$A$1:$N$2221,7,FALSE)</f>
        <v>15</v>
      </c>
      <c r="V150">
        <f>VLOOKUP($A150,[1]sales!$A$1:$N$2221,8,FALSE)</f>
        <v>21</v>
      </c>
      <c r="W150">
        <f>VLOOKUP($A150,[1]sales!$A$1:$N$2221,9,FALSE)</f>
        <v>520</v>
      </c>
      <c r="X150">
        <f>VLOOKUP($A150,[1]sales!$A$1:$N$2221,10,FALSE)</f>
        <v>1</v>
      </c>
      <c r="Y150">
        <f>VLOOKUP($A150,[1]sales!$A$1:$N$2221,11,FALSE)</f>
        <v>4</v>
      </c>
      <c r="Z150">
        <f>VLOOKUP($A150,[1]sales!$A$1:$N$2221,12,FALSE)</f>
        <v>1</v>
      </c>
      <c r="AA150">
        <f>VLOOKUP($A150,[1]sales!$A$1:$N$2221,13,FALSE)</f>
        <v>4</v>
      </c>
      <c r="AB150">
        <f>VLOOKUP($A150,[1]sales!$A$1:$N$2221,14,FALSE)</f>
        <v>5</v>
      </c>
      <c r="AC150">
        <f>VLOOKUP($A150,[2]marketing!$A$1:$I$2221,2,FALSE)</f>
        <v>0</v>
      </c>
      <c r="AD150">
        <f>VLOOKUP($A150,[2]marketing!$A$1:$I$2221,3,FALSE)</f>
        <v>0</v>
      </c>
      <c r="AE150">
        <f>VLOOKUP($A150,[2]marketing!$A$1:$I$2221,4,FALSE)</f>
        <v>0</v>
      </c>
      <c r="AF150">
        <f>VLOOKUP($A150,[2]marketing!$A$1:$I$2221,5,FALSE)</f>
        <v>0</v>
      </c>
      <c r="AG150">
        <f>VLOOKUP($A150,[2]marketing!$A$1:$I$2221,6,FALSE)</f>
        <v>0</v>
      </c>
      <c r="AH150">
        <f>VLOOKUP($A150,[2]marketing!$A$1:$I$2221,7,FALSE)</f>
        <v>0</v>
      </c>
      <c r="AI150">
        <f>VLOOKUP($A150,[2]marketing!$A$1:$I$2221,8,FALSE)</f>
        <v>0</v>
      </c>
      <c r="AJ150" s="1">
        <f>VLOOKUP($A150,[2]marketing!$A$1:$I$2221,9,FALSE)</f>
        <v>44119</v>
      </c>
    </row>
    <row r="151" spans="1:36">
      <c r="A151">
        <v>1935</v>
      </c>
      <c r="B151">
        <v>146106</v>
      </c>
      <c r="C151">
        <v>1</v>
      </c>
      <c r="D151">
        <v>1</v>
      </c>
      <c r="E151">
        <v>44</v>
      </c>
      <c r="F151">
        <v>0</v>
      </c>
      <c r="G151">
        <v>0</v>
      </c>
      <c r="H151">
        <v>0</v>
      </c>
      <c r="I151">
        <v>1</v>
      </c>
      <c r="J151">
        <v>0</v>
      </c>
      <c r="K151">
        <v>0</v>
      </c>
      <c r="L151">
        <v>0</v>
      </c>
      <c r="M151">
        <v>1</v>
      </c>
      <c r="N151">
        <v>0</v>
      </c>
      <c r="O151" t="s">
        <v>16</v>
      </c>
      <c r="P151">
        <f>VLOOKUP($A151,[1]sales!$A$1:$N$2221,2,FALSE)</f>
        <v>84</v>
      </c>
      <c r="Q151">
        <f>VLOOKUP($A151,[1]sales!$A$1:$N$2221,3,FALSE)</f>
        <v>95</v>
      </c>
      <c r="R151">
        <f>VLOOKUP($A151,[1]sales!$A$1:$N$2221,4,FALSE)</f>
        <v>0</v>
      </c>
      <c r="S151">
        <f>VLOOKUP($A151,[1]sales!$A$1:$N$2221,5,FALSE)</f>
        <v>25</v>
      </c>
      <c r="T151">
        <f>VLOOKUP($A151,[1]sales!$A$1:$N$2221,6,FALSE)</f>
        <v>6</v>
      </c>
      <c r="U151">
        <f>VLOOKUP($A151,[1]sales!$A$1:$N$2221,7,FALSE)</f>
        <v>0</v>
      </c>
      <c r="V151">
        <f>VLOOKUP($A151,[1]sales!$A$1:$N$2221,8,FALSE)</f>
        <v>44</v>
      </c>
      <c r="W151">
        <f>VLOOKUP($A151,[1]sales!$A$1:$N$2221,9,FALSE)</f>
        <v>82</v>
      </c>
      <c r="X151">
        <f>VLOOKUP($A151,[1]sales!$A$1:$N$2221,10,FALSE)</f>
        <v>1</v>
      </c>
      <c r="Y151">
        <f>VLOOKUP($A151,[1]sales!$A$1:$N$2221,11,FALSE)</f>
        <v>1</v>
      </c>
      <c r="Z151">
        <f>VLOOKUP($A151,[1]sales!$A$1:$N$2221,12,FALSE)</f>
        <v>1</v>
      </c>
      <c r="AA151">
        <f>VLOOKUP($A151,[1]sales!$A$1:$N$2221,13,FALSE)</f>
        <v>2</v>
      </c>
      <c r="AB151">
        <f>VLOOKUP($A151,[1]sales!$A$1:$N$2221,14,FALSE)</f>
        <v>6</v>
      </c>
      <c r="AC151">
        <f>VLOOKUP($A151,[2]marketing!$A$1:$I$2221,2,FALSE)</f>
        <v>0</v>
      </c>
      <c r="AD151">
        <f>VLOOKUP($A151,[2]marketing!$A$1:$I$2221,3,FALSE)</f>
        <v>0</v>
      </c>
      <c r="AE151">
        <f>VLOOKUP($A151,[2]marketing!$A$1:$I$2221,4,FALSE)</f>
        <v>0</v>
      </c>
      <c r="AF151">
        <f>VLOOKUP($A151,[2]marketing!$A$1:$I$2221,5,FALSE)</f>
        <v>0</v>
      </c>
      <c r="AG151">
        <f>VLOOKUP($A151,[2]marketing!$A$1:$I$2221,6,FALSE)</f>
        <v>0</v>
      </c>
      <c r="AH151">
        <f>VLOOKUP($A151,[2]marketing!$A$1:$I$2221,7,FALSE)</f>
        <v>0</v>
      </c>
      <c r="AI151">
        <f>VLOOKUP($A151,[2]marketing!$A$1:$I$2221,8,FALSE)</f>
        <v>0</v>
      </c>
      <c r="AJ151" s="1">
        <f>VLOOKUP($A151,[2]marketing!$A$1:$I$2221,9,FALSE)</f>
        <v>44119</v>
      </c>
    </row>
    <row r="152" spans="1:36">
      <c r="A152">
        <v>2842</v>
      </c>
      <c r="B152">
        <v>134738</v>
      </c>
      <c r="C152">
        <v>1</v>
      </c>
      <c r="D152">
        <v>0</v>
      </c>
      <c r="E152">
        <v>36</v>
      </c>
      <c r="F152">
        <v>0</v>
      </c>
      <c r="G152">
        <v>0</v>
      </c>
      <c r="H152">
        <v>1</v>
      </c>
      <c r="I152">
        <v>0</v>
      </c>
      <c r="J152">
        <v>0</v>
      </c>
      <c r="K152">
        <v>0</v>
      </c>
      <c r="L152">
        <v>1</v>
      </c>
      <c r="M152">
        <v>0</v>
      </c>
      <c r="N152">
        <v>0</v>
      </c>
      <c r="O152" t="s">
        <v>20</v>
      </c>
      <c r="P152">
        <f>VLOOKUP($A152,[1]sales!$A$1:$N$2221,2,FALSE)</f>
        <v>51</v>
      </c>
      <c r="Q152">
        <f>VLOOKUP($A152,[1]sales!$A$1:$N$2221,3,FALSE)</f>
        <v>12</v>
      </c>
      <c r="R152">
        <f>VLOOKUP($A152,[1]sales!$A$1:$N$2221,4,FALSE)</f>
        <v>8</v>
      </c>
      <c r="S152">
        <f>VLOOKUP($A152,[1]sales!$A$1:$N$2221,5,FALSE)</f>
        <v>39</v>
      </c>
      <c r="T152">
        <f>VLOOKUP($A152,[1]sales!$A$1:$N$2221,6,FALSE)</f>
        <v>12</v>
      </c>
      <c r="U152">
        <f>VLOOKUP($A152,[1]sales!$A$1:$N$2221,7,FALSE)</f>
        <v>0</v>
      </c>
      <c r="V152">
        <f>VLOOKUP($A152,[1]sales!$A$1:$N$2221,8,FALSE)</f>
        <v>8</v>
      </c>
      <c r="W152">
        <f>VLOOKUP($A152,[1]sales!$A$1:$N$2221,9,FALSE)</f>
        <v>62</v>
      </c>
      <c r="X152">
        <f>VLOOKUP($A152,[1]sales!$A$1:$N$2221,10,FALSE)</f>
        <v>1</v>
      </c>
      <c r="Y152">
        <f>VLOOKUP($A152,[1]sales!$A$1:$N$2221,11,FALSE)</f>
        <v>1</v>
      </c>
      <c r="Z152">
        <f>VLOOKUP($A152,[1]sales!$A$1:$N$2221,12,FALSE)</f>
        <v>0</v>
      </c>
      <c r="AA152">
        <f>VLOOKUP($A152,[1]sales!$A$1:$N$2221,13,FALSE)</f>
        <v>3</v>
      </c>
      <c r="AB152">
        <f>VLOOKUP($A152,[1]sales!$A$1:$N$2221,14,FALSE)</f>
        <v>6</v>
      </c>
      <c r="AC152">
        <f>VLOOKUP($A152,[2]marketing!$A$1:$I$2221,2,FALSE)</f>
        <v>0</v>
      </c>
      <c r="AD152">
        <f>VLOOKUP($A152,[2]marketing!$A$1:$I$2221,3,FALSE)</f>
        <v>0</v>
      </c>
      <c r="AE152">
        <f>VLOOKUP($A152,[2]marketing!$A$1:$I$2221,4,FALSE)</f>
        <v>0</v>
      </c>
      <c r="AF152">
        <f>VLOOKUP($A152,[2]marketing!$A$1:$I$2221,5,FALSE)</f>
        <v>0</v>
      </c>
      <c r="AG152">
        <f>VLOOKUP($A152,[2]marketing!$A$1:$I$2221,6,FALSE)</f>
        <v>0</v>
      </c>
      <c r="AH152">
        <f>VLOOKUP($A152,[2]marketing!$A$1:$I$2221,7,FALSE)</f>
        <v>0</v>
      </c>
      <c r="AI152">
        <f>VLOOKUP($A152,[2]marketing!$A$1:$I$2221,8,FALSE)</f>
        <v>0</v>
      </c>
      <c r="AJ152" s="1">
        <f>VLOOKUP($A152,[2]marketing!$A$1:$I$2221,9,FALSE)</f>
        <v>44119</v>
      </c>
    </row>
    <row r="153" spans="1:36">
      <c r="A153">
        <v>1062</v>
      </c>
      <c r="B153">
        <v>132474</v>
      </c>
      <c r="C153">
        <v>1</v>
      </c>
      <c r="D153">
        <v>1</v>
      </c>
      <c r="E153">
        <v>53</v>
      </c>
      <c r="F153">
        <v>0</v>
      </c>
      <c r="G153">
        <v>0</v>
      </c>
      <c r="H153">
        <v>0</v>
      </c>
      <c r="I153">
        <v>1</v>
      </c>
      <c r="J153">
        <v>0</v>
      </c>
      <c r="K153">
        <v>0</v>
      </c>
      <c r="L153">
        <v>1</v>
      </c>
      <c r="M153">
        <v>0</v>
      </c>
      <c r="N153">
        <v>0</v>
      </c>
      <c r="O153" t="s">
        <v>17</v>
      </c>
      <c r="P153">
        <f>VLOOKUP($A153,[1]sales!$A$1:$N$2221,2,FALSE)</f>
        <v>0</v>
      </c>
      <c r="Q153">
        <f>VLOOKUP($A153,[1]sales!$A$1:$N$2221,3,FALSE)</f>
        <v>41</v>
      </c>
      <c r="R153">
        <f>VLOOKUP($A153,[1]sales!$A$1:$N$2221,4,FALSE)</f>
        <v>0</v>
      </c>
      <c r="S153">
        <f>VLOOKUP($A153,[1]sales!$A$1:$N$2221,5,FALSE)</f>
        <v>4</v>
      </c>
      <c r="T153">
        <f>VLOOKUP($A153,[1]sales!$A$1:$N$2221,6,FALSE)</f>
        <v>0</v>
      </c>
      <c r="U153">
        <f>VLOOKUP($A153,[1]sales!$A$1:$N$2221,7,FALSE)</f>
        <v>0</v>
      </c>
      <c r="V153">
        <f>VLOOKUP($A153,[1]sales!$A$1:$N$2221,8,FALSE)</f>
        <v>0</v>
      </c>
      <c r="W153">
        <f>VLOOKUP($A153,[1]sales!$A$1:$N$2221,9,FALSE)</f>
        <v>45</v>
      </c>
      <c r="X153">
        <f>VLOOKUP($A153,[1]sales!$A$1:$N$2221,10,FALSE)</f>
        <v>1</v>
      </c>
      <c r="Y153">
        <f>VLOOKUP($A153,[1]sales!$A$1:$N$2221,11,FALSE)</f>
        <v>1</v>
      </c>
      <c r="Z153">
        <f>VLOOKUP($A153,[1]sales!$A$1:$N$2221,12,FALSE)</f>
        <v>0</v>
      </c>
      <c r="AA153">
        <f>VLOOKUP($A153,[1]sales!$A$1:$N$2221,13,FALSE)</f>
        <v>2</v>
      </c>
      <c r="AB153">
        <f>VLOOKUP($A153,[1]sales!$A$1:$N$2221,14,FALSE)</f>
        <v>7</v>
      </c>
      <c r="AC153">
        <f>VLOOKUP($A153,[2]marketing!$A$1:$I$2221,2,FALSE)</f>
        <v>0</v>
      </c>
      <c r="AD153">
        <f>VLOOKUP($A153,[2]marketing!$A$1:$I$2221,3,FALSE)</f>
        <v>0</v>
      </c>
      <c r="AE153">
        <f>VLOOKUP($A153,[2]marketing!$A$1:$I$2221,4,FALSE)</f>
        <v>0</v>
      </c>
      <c r="AF153">
        <f>VLOOKUP($A153,[2]marketing!$A$1:$I$2221,5,FALSE)</f>
        <v>0</v>
      </c>
      <c r="AG153">
        <f>VLOOKUP($A153,[2]marketing!$A$1:$I$2221,6,FALSE)</f>
        <v>0</v>
      </c>
      <c r="AH153">
        <f>VLOOKUP($A153,[2]marketing!$A$1:$I$2221,7,FALSE)</f>
        <v>0</v>
      </c>
      <c r="AI153">
        <f>VLOOKUP($A153,[2]marketing!$A$1:$I$2221,8,FALSE)</f>
        <v>0</v>
      </c>
      <c r="AJ153" s="1">
        <f>VLOOKUP($A153,[2]marketing!$A$1:$I$2221,9,FALSE)</f>
        <v>44119</v>
      </c>
    </row>
    <row r="154" spans="1:36">
      <c r="A154">
        <v>2123</v>
      </c>
      <c r="B154">
        <v>121282</v>
      </c>
      <c r="C154">
        <v>1</v>
      </c>
      <c r="D154">
        <v>0</v>
      </c>
      <c r="E154">
        <v>42</v>
      </c>
      <c r="F154">
        <v>1</v>
      </c>
      <c r="G154">
        <v>0</v>
      </c>
      <c r="H154">
        <v>0</v>
      </c>
      <c r="I154">
        <v>0</v>
      </c>
      <c r="J154">
        <v>0</v>
      </c>
      <c r="K154">
        <v>0</v>
      </c>
      <c r="L154">
        <v>0</v>
      </c>
      <c r="M154">
        <v>0</v>
      </c>
      <c r="N154">
        <v>0</v>
      </c>
      <c r="O154" t="s">
        <v>15</v>
      </c>
      <c r="P154">
        <f>VLOOKUP($A154,[1]sales!$A$1:$N$2221,2,FALSE)</f>
        <v>76</v>
      </c>
      <c r="Q154">
        <f>VLOOKUP($A154,[1]sales!$A$1:$N$2221,3,FALSE)</f>
        <v>6</v>
      </c>
      <c r="R154">
        <f>VLOOKUP($A154,[1]sales!$A$1:$N$2221,4,FALSE)</f>
        <v>28</v>
      </c>
      <c r="S154">
        <f>VLOOKUP($A154,[1]sales!$A$1:$N$2221,5,FALSE)</f>
        <v>46</v>
      </c>
      <c r="T154">
        <f>VLOOKUP($A154,[1]sales!$A$1:$N$2221,6,FALSE)</f>
        <v>23</v>
      </c>
      <c r="U154">
        <f>VLOOKUP($A154,[1]sales!$A$1:$N$2221,7,FALSE)</f>
        <v>46</v>
      </c>
      <c r="V154">
        <f>VLOOKUP($A154,[1]sales!$A$1:$N$2221,8,FALSE)</f>
        <v>114</v>
      </c>
      <c r="W154">
        <f>VLOOKUP($A154,[1]sales!$A$1:$N$2221,9,FALSE)</f>
        <v>34</v>
      </c>
      <c r="X154">
        <f>VLOOKUP($A154,[1]sales!$A$1:$N$2221,10,FALSE)</f>
        <v>2</v>
      </c>
      <c r="Y154">
        <f>VLOOKUP($A154,[1]sales!$A$1:$N$2221,11,FALSE)</f>
        <v>2</v>
      </c>
      <c r="Z154">
        <f>VLOOKUP($A154,[1]sales!$A$1:$N$2221,12,FALSE)</f>
        <v>1</v>
      </c>
      <c r="AA154">
        <f>VLOOKUP($A154,[1]sales!$A$1:$N$2221,13,FALSE)</f>
        <v>2</v>
      </c>
      <c r="AB154">
        <f>VLOOKUP($A154,[1]sales!$A$1:$N$2221,14,FALSE)</f>
        <v>6</v>
      </c>
      <c r="AC154">
        <f>VLOOKUP($A154,[2]marketing!$A$1:$I$2221,2,FALSE)</f>
        <v>0</v>
      </c>
      <c r="AD154">
        <f>VLOOKUP($A154,[2]marketing!$A$1:$I$2221,3,FALSE)</f>
        <v>0</v>
      </c>
      <c r="AE154">
        <f>VLOOKUP($A154,[2]marketing!$A$1:$I$2221,4,FALSE)</f>
        <v>0</v>
      </c>
      <c r="AF154">
        <f>VLOOKUP($A154,[2]marketing!$A$1:$I$2221,5,FALSE)</f>
        <v>0</v>
      </c>
      <c r="AG154">
        <f>VLOOKUP($A154,[2]marketing!$A$1:$I$2221,6,FALSE)</f>
        <v>0</v>
      </c>
      <c r="AH154">
        <f>VLOOKUP($A154,[2]marketing!$A$1:$I$2221,7,FALSE)</f>
        <v>0</v>
      </c>
      <c r="AI154">
        <f>VLOOKUP($A154,[2]marketing!$A$1:$I$2221,8,FALSE)</f>
        <v>0</v>
      </c>
      <c r="AJ154" s="1">
        <f>VLOOKUP($A154,[2]marketing!$A$1:$I$2221,9,FALSE)</f>
        <v>44119</v>
      </c>
    </row>
    <row r="155" spans="1:36">
      <c r="A155">
        <v>1763</v>
      </c>
      <c r="B155">
        <v>120587</v>
      </c>
      <c r="C155" t="s">
        <v>43</v>
      </c>
      <c r="D155">
        <v>0</v>
      </c>
      <c r="E155">
        <v>50</v>
      </c>
      <c r="F155">
        <v>0</v>
      </c>
      <c r="G155">
        <v>0</v>
      </c>
      <c r="H155">
        <v>1</v>
      </c>
      <c r="I155">
        <v>0</v>
      </c>
      <c r="J155">
        <v>0</v>
      </c>
      <c r="K155">
        <v>0</v>
      </c>
      <c r="L155">
        <v>1</v>
      </c>
      <c r="M155">
        <v>0</v>
      </c>
      <c r="N155">
        <v>0</v>
      </c>
      <c r="O155" t="s">
        <v>15</v>
      </c>
      <c r="P155">
        <f>VLOOKUP($A155,[1]sales!$A$1:$N$2221,2,FALSE)</f>
        <v>39</v>
      </c>
      <c r="Q155">
        <f>VLOOKUP($A155,[1]sales!$A$1:$N$2221,3,FALSE)</f>
        <v>12</v>
      </c>
      <c r="R155">
        <f>VLOOKUP($A155,[1]sales!$A$1:$N$2221,4,FALSE)</f>
        <v>18</v>
      </c>
      <c r="S155">
        <f>VLOOKUP($A155,[1]sales!$A$1:$N$2221,5,FALSE)</f>
        <v>35</v>
      </c>
      <c r="T155">
        <f>VLOOKUP($A155,[1]sales!$A$1:$N$2221,6,FALSE)</f>
        <v>23</v>
      </c>
      <c r="U155">
        <f>VLOOKUP($A155,[1]sales!$A$1:$N$2221,7,FALSE)</f>
        <v>6</v>
      </c>
      <c r="V155">
        <f>VLOOKUP($A155,[1]sales!$A$1:$N$2221,8,FALSE)</f>
        <v>53</v>
      </c>
      <c r="W155">
        <f>VLOOKUP($A155,[1]sales!$A$1:$N$2221,9,FALSE)</f>
        <v>41</v>
      </c>
      <c r="X155">
        <f>VLOOKUP($A155,[1]sales!$A$1:$N$2221,10,FALSE)</f>
        <v>1</v>
      </c>
      <c r="Y155">
        <f>VLOOKUP($A155,[1]sales!$A$1:$N$2221,11,FALSE)</f>
        <v>1</v>
      </c>
      <c r="Z155">
        <f>VLOOKUP($A155,[1]sales!$A$1:$N$2221,12,FALSE)</f>
        <v>1</v>
      </c>
      <c r="AA155">
        <f>VLOOKUP($A155,[1]sales!$A$1:$N$2221,13,FALSE)</f>
        <v>2</v>
      </c>
      <c r="AB155">
        <f>VLOOKUP($A155,[1]sales!$A$1:$N$2221,14,FALSE)</f>
        <v>7</v>
      </c>
      <c r="AC155">
        <f>VLOOKUP($A155,[2]marketing!$A$1:$I$2221,2,FALSE)</f>
        <v>0</v>
      </c>
      <c r="AD155">
        <f>VLOOKUP($A155,[2]marketing!$A$1:$I$2221,3,FALSE)</f>
        <v>0</v>
      </c>
      <c r="AE155">
        <f>VLOOKUP($A155,[2]marketing!$A$1:$I$2221,4,FALSE)</f>
        <v>0</v>
      </c>
      <c r="AF155">
        <f>VLOOKUP($A155,[2]marketing!$A$1:$I$2221,5,FALSE)</f>
        <v>0</v>
      </c>
      <c r="AG155">
        <f>VLOOKUP($A155,[2]marketing!$A$1:$I$2221,6,FALSE)</f>
        <v>0</v>
      </c>
      <c r="AH155">
        <f>VLOOKUP($A155,[2]marketing!$A$1:$I$2221,7,FALSE)</f>
        <v>0</v>
      </c>
      <c r="AI155">
        <f>VLOOKUP($A155,[2]marketing!$A$1:$I$2221,8,FALSE)</f>
        <v>0</v>
      </c>
      <c r="AJ155" s="1">
        <f>VLOOKUP($A155,[2]marketing!$A$1:$I$2221,9,FALSE)</f>
        <v>44119</v>
      </c>
    </row>
    <row r="156" spans="1:36">
      <c r="A156">
        <v>3105</v>
      </c>
      <c r="B156">
        <v>120587</v>
      </c>
      <c r="C156">
        <v>1</v>
      </c>
      <c r="D156">
        <v>0</v>
      </c>
      <c r="E156">
        <v>50</v>
      </c>
      <c r="F156">
        <v>0</v>
      </c>
      <c r="G156">
        <v>0</v>
      </c>
      <c r="H156">
        <v>1</v>
      </c>
      <c r="I156">
        <v>0</v>
      </c>
      <c r="J156">
        <v>0</v>
      </c>
      <c r="K156">
        <v>0</v>
      </c>
      <c r="L156">
        <v>1</v>
      </c>
      <c r="M156">
        <v>0</v>
      </c>
      <c r="N156">
        <v>0</v>
      </c>
      <c r="O156" t="s">
        <v>16</v>
      </c>
      <c r="P156">
        <f>VLOOKUP($A156,[1]sales!$A$1:$N$2221,2,FALSE)</f>
        <v>39</v>
      </c>
      <c r="Q156">
        <f>VLOOKUP($A156,[1]sales!$A$1:$N$2221,3,FALSE)</f>
        <v>12</v>
      </c>
      <c r="R156">
        <f>VLOOKUP($A156,[1]sales!$A$1:$N$2221,4,FALSE)</f>
        <v>18</v>
      </c>
      <c r="S156">
        <f>VLOOKUP($A156,[1]sales!$A$1:$N$2221,5,FALSE)</f>
        <v>35</v>
      </c>
      <c r="T156">
        <f>VLOOKUP($A156,[1]sales!$A$1:$N$2221,6,FALSE)</f>
        <v>23</v>
      </c>
      <c r="U156">
        <f>VLOOKUP($A156,[1]sales!$A$1:$N$2221,7,FALSE)</f>
        <v>6</v>
      </c>
      <c r="V156">
        <f>VLOOKUP($A156,[1]sales!$A$1:$N$2221,8,FALSE)</f>
        <v>53</v>
      </c>
      <c r="W156">
        <f>VLOOKUP($A156,[1]sales!$A$1:$N$2221,9,FALSE)</f>
        <v>41</v>
      </c>
      <c r="X156">
        <f>VLOOKUP($A156,[1]sales!$A$1:$N$2221,10,FALSE)</f>
        <v>1</v>
      </c>
      <c r="Y156">
        <f>VLOOKUP($A156,[1]sales!$A$1:$N$2221,11,FALSE)</f>
        <v>1</v>
      </c>
      <c r="Z156">
        <f>VLOOKUP($A156,[1]sales!$A$1:$N$2221,12,FALSE)</f>
        <v>1</v>
      </c>
      <c r="AA156">
        <f>VLOOKUP($A156,[1]sales!$A$1:$N$2221,13,FALSE)</f>
        <v>2</v>
      </c>
      <c r="AB156">
        <f>VLOOKUP($A156,[1]sales!$A$1:$N$2221,14,FALSE)</f>
        <v>7</v>
      </c>
      <c r="AC156">
        <f>VLOOKUP($A156,[2]marketing!$A$1:$I$2221,2,FALSE)</f>
        <v>0</v>
      </c>
      <c r="AD156">
        <f>VLOOKUP($A156,[2]marketing!$A$1:$I$2221,3,FALSE)</f>
        <v>0</v>
      </c>
      <c r="AE156">
        <f>VLOOKUP($A156,[2]marketing!$A$1:$I$2221,4,FALSE)</f>
        <v>0</v>
      </c>
      <c r="AF156">
        <f>VLOOKUP($A156,[2]marketing!$A$1:$I$2221,5,FALSE)</f>
        <v>0</v>
      </c>
      <c r="AG156">
        <f>VLOOKUP($A156,[2]marketing!$A$1:$I$2221,6,FALSE)</f>
        <v>0</v>
      </c>
      <c r="AH156">
        <f>VLOOKUP($A156,[2]marketing!$A$1:$I$2221,7,FALSE)</f>
        <v>0</v>
      </c>
      <c r="AI156">
        <f>VLOOKUP($A156,[2]marketing!$A$1:$I$2221,8,FALSE)</f>
        <v>0</v>
      </c>
      <c r="AJ156" s="1">
        <f>VLOOKUP($A156,[2]marketing!$A$1:$I$2221,9,FALSE)</f>
        <v>44119</v>
      </c>
    </row>
    <row r="157" spans="1:36">
      <c r="A157">
        <v>1120</v>
      </c>
      <c r="B157">
        <v>177376</v>
      </c>
      <c r="C157">
        <v>1</v>
      </c>
      <c r="D157">
        <v>1</v>
      </c>
      <c r="E157">
        <v>64</v>
      </c>
      <c r="F157">
        <v>0</v>
      </c>
      <c r="G157">
        <v>0</v>
      </c>
      <c r="H157">
        <v>0</v>
      </c>
      <c r="I157">
        <v>1</v>
      </c>
      <c r="J157">
        <v>0</v>
      </c>
      <c r="K157">
        <v>0</v>
      </c>
      <c r="L157">
        <v>0</v>
      </c>
      <c r="M157">
        <v>0</v>
      </c>
      <c r="N157">
        <v>1</v>
      </c>
      <c r="O157" t="s">
        <v>20</v>
      </c>
      <c r="P157">
        <f>VLOOKUP($A157,[1]sales!$A$1:$N$2221,2,FALSE)</f>
        <v>72</v>
      </c>
      <c r="Q157">
        <f>VLOOKUP($A157,[1]sales!$A$1:$N$2221,3,FALSE)</f>
        <v>1128</v>
      </c>
      <c r="R157">
        <f>VLOOKUP($A157,[1]sales!$A$1:$N$2221,4,FALSE)</f>
        <v>44</v>
      </c>
      <c r="S157">
        <f>VLOOKUP($A157,[1]sales!$A$1:$N$2221,5,FALSE)</f>
        <v>252</v>
      </c>
      <c r="T157">
        <f>VLOOKUP($A157,[1]sales!$A$1:$N$2221,6,FALSE)</f>
        <v>37</v>
      </c>
      <c r="U157">
        <f>VLOOKUP($A157,[1]sales!$A$1:$N$2221,7,FALSE)</f>
        <v>28</v>
      </c>
      <c r="V157">
        <f>VLOOKUP($A157,[1]sales!$A$1:$N$2221,8,FALSE)</f>
        <v>28</v>
      </c>
      <c r="W157">
        <f>VLOOKUP($A157,[1]sales!$A$1:$N$2221,9,FALSE)</f>
        <v>1460</v>
      </c>
      <c r="X157">
        <f>VLOOKUP($A157,[1]sales!$A$1:$N$2221,10,FALSE)</f>
        <v>4</v>
      </c>
      <c r="Y157">
        <f>VLOOKUP($A157,[1]sales!$A$1:$N$2221,11,FALSE)</f>
        <v>6</v>
      </c>
      <c r="Z157">
        <f>VLOOKUP($A157,[1]sales!$A$1:$N$2221,12,FALSE)</f>
        <v>3</v>
      </c>
      <c r="AA157">
        <f>VLOOKUP($A157,[1]sales!$A$1:$N$2221,13,FALSE)</f>
        <v>10</v>
      </c>
      <c r="AB157">
        <f>VLOOKUP($A157,[1]sales!$A$1:$N$2221,14,FALSE)</f>
        <v>4</v>
      </c>
      <c r="AC157">
        <f>VLOOKUP($A157,[2]marketing!$A$1:$I$2221,2,FALSE)</f>
        <v>0</v>
      </c>
      <c r="AD157">
        <f>VLOOKUP($A157,[2]marketing!$A$1:$I$2221,3,FALSE)</f>
        <v>0</v>
      </c>
      <c r="AE157">
        <f>VLOOKUP($A157,[2]marketing!$A$1:$I$2221,4,FALSE)</f>
        <v>0</v>
      </c>
      <c r="AF157">
        <f>VLOOKUP($A157,[2]marketing!$A$1:$I$2221,5,FALSE)</f>
        <v>0</v>
      </c>
      <c r="AG157">
        <f>VLOOKUP($A157,[2]marketing!$A$1:$I$2221,6,FALSE)</f>
        <v>0</v>
      </c>
      <c r="AH157">
        <f>VLOOKUP($A157,[2]marketing!$A$1:$I$2221,7,FALSE)</f>
        <v>0</v>
      </c>
      <c r="AI157">
        <f>VLOOKUP($A157,[2]marketing!$A$1:$I$2221,8,FALSE)</f>
        <v>0</v>
      </c>
      <c r="AJ157" s="1">
        <f>VLOOKUP($A157,[2]marketing!$A$1:$I$2221,9,FALSE)</f>
        <v>44118</v>
      </c>
    </row>
    <row r="158" spans="1:36">
      <c r="A158">
        <v>2733</v>
      </c>
      <c r="B158">
        <v>138725</v>
      </c>
      <c r="C158">
        <v>1</v>
      </c>
      <c r="D158">
        <v>1</v>
      </c>
      <c r="E158">
        <v>65</v>
      </c>
      <c r="F158">
        <v>0</v>
      </c>
      <c r="G158">
        <v>1</v>
      </c>
      <c r="H158">
        <v>0</v>
      </c>
      <c r="I158">
        <v>0</v>
      </c>
      <c r="J158">
        <v>0</v>
      </c>
      <c r="K158">
        <v>0</v>
      </c>
      <c r="L158">
        <v>0</v>
      </c>
      <c r="M158">
        <v>0</v>
      </c>
      <c r="N158">
        <v>1</v>
      </c>
      <c r="O158" t="s">
        <v>16</v>
      </c>
      <c r="P158">
        <f>VLOOKUP($A158,[1]sales!$A$1:$N$2221,2,FALSE)</f>
        <v>52</v>
      </c>
      <c r="Q158">
        <f>VLOOKUP($A158,[1]sales!$A$1:$N$2221,3,FALSE)</f>
        <v>111</v>
      </c>
      <c r="R158">
        <f>VLOOKUP($A158,[1]sales!$A$1:$N$2221,4,FALSE)</f>
        <v>0</v>
      </c>
      <c r="S158">
        <f>VLOOKUP($A158,[1]sales!$A$1:$N$2221,5,FALSE)</f>
        <v>21</v>
      </c>
      <c r="T158">
        <f>VLOOKUP($A158,[1]sales!$A$1:$N$2221,6,FALSE)</f>
        <v>7</v>
      </c>
      <c r="U158">
        <f>VLOOKUP($A158,[1]sales!$A$1:$N$2221,7,FALSE)</f>
        <v>4</v>
      </c>
      <c r="V158">
        <f>VLOOKUP($A158,[1]sales!$A$1:$N$2221,8,FALSE)</f>
        <v>18</v>
      </c>
      <c r="W158">
        <f>VLOOKUP($A158,[1]sales!$A$1:$N$2221,9,FALSE)</f>
        <v>125</v>
      </c>
      <c r="X158">
        <f>VLOOKUP($A158,[1]sales!$A$1:$N$2221,10,FALSE)</f>
        <v>2</v>
      </c>
      <c r="Y158">
        <f>VLOOKUP($A158,[1]sales!$A$1:$N$2221,11,FALSE)</f>
        <v>1</v>
      </c>
      <c r="Z158">
        <f>VLOOKUP($A158,[1]sales!$A$1:$N$2221,12,FALSE)</f>
        <v>0</v>
      </c>
      <c r="AA158">
        <f>VLOOKUP($A158,[1]sales!$A$1:$N$2221,13,FALSE)</f>
        <v>4</v>
      </c>
      <c r="AB158">
        <f>VLOOKUP($A158,[1]sales!$A$1:$N$2221,14,FALSE)</f>
        <v>4</v>
      </c>
      <c r="AC158">
        <f>VLOOKUP($A158,[2]marketing!$A$1:$I$2221,2,FALSE)</f>
        <v>0</v>
      </c>
      <c r="AD158">
        <f>VLOOKUP($A158,[2]marketing!$A$1:$I$2221,3,FALSE)</f>
        <v>0</v>
      </c>
      <c r="AE158">
        <f>VLOOKUP($A158,[2]marketing!$A$1:$I$2221,4,FALSE)</f>
        <v>0</v>
      </c>
      <c r="AF158">
        <f>VLOOKUP($A158,[2]marketing!$A$1:$I$2221,5,FALSE)</f>
        <v>0</v>
      </c>
      <c r="AG158">
        <f>VLOOKUP($A158,[2]marketing!$A$1:$I$2221,6,FALSE)</f>
        <v>0</v>
      </c>
      <c r="AH158">
        <f>VLOOKUP($A158,[2]marketing!$A$1:$I$2221,7,FALSE)</f>
        <v>0</v>
      </c>
      <c r="AI158">
        <f>VLOOKUP($A158,[2]marketing!$A$1:$I$2221,8,FALSE)</f>
        <v>0</v>
      </c>
      <c r="AJ158" s="1">
        <f>VLOOKUP($A158,[2]marketing!$A$1:$I$2221,9,FALSE)</f>
        <v>44118</v>
      </c>
    </row>
    <row r="159" spans="1:36">
      <c r="A159">
        <v>1931</v>
      </c>
      <c r="B159">
        <v>127922</v>
      </c>
      <c r="C159">
        <v>1</v>
      </c>
      <c r="D159">
        <v>0</v>
      </c>
      <c r="E159">
        <v>41</v>
      </c>
      <c r="F159">
        <v>0</v>
      </c>
      <c r="G159">
        <v>0</v>
      </c>
      <c r="H159">
        <v>0</v>
      </c>
      <c r="I159">
        <v>1</v>
      </c>
      <c r="J159">
        <v>0</v>
      </c>
      <c r="K159">
        <v>0</v>
      </c>
      <c r="L159">
        <v>0</v>
      </c>
      <c r="M159">
        <v>0</v>
      </c>
      <c r="N159">
        <v>1</v>
      </c>
      <c r="O159" t="s">
        <v>15</v>
      </c>
      <c r="P159">
        <f>VLOOKUP($A159,[1]sales!$A$1:$N$2221,2,FALSE)</f>
        <v>80</v>
      </c>
      <c r="Q159">
        <f>VLOOKUP($A159,[1]sales!$A$1:$N$2221,3,FALSE)</f>
        <v>50</v>
      </c>
      <c r="R159">
        <f>VLOOKUP($A159,[1]sales!$A$1:$N$2221,4,FALSE)</f>
        <v>0</v>
      </c>
      <c r="S159">
        <f>VLOOKUP($A159,[1]sales!$A$1:$N$2221,5,FALSE)</f>
        <v>60</v>
      </c>
      <c r="T159">
        <f>VLOOKUP($A159,[1]sales!$A$1:$N$2221,6,FALSE)</f>
        <v>9</v>
      </c>
      <c r="U159">
        <f>VLOOKUP($A159,[1]sales!$A$1:$N$2221,7,FALSE)</f>
        <v>18</v>
      </c>
      <c r="V159">
        <f>VLOOKUP($A159,[1]sales!$A$1:$N$2221,8,FALSE)</f>
        <v>50</v>
      </c>
      <c r="W159">
        <f>VLOOKUP($A159,[1]sales!$A$1:$N$2221,9,FALSE)</f>
        <v>87</v>
      </c>
      <c r="X159">
        <f>VLOOKUP($A159,[1]sales!$A$1:$N$2221,10,FALSE)</f>
        <v>1</v>
      </c>
      <c r="Y159">
        <f>VLOOKUP($A159,[1]sales!$A$1:$N$2221,11,FALSE)</f>
        <v>2</v>
      </c>
      <c r="Z159">
        <f>VLOOKUP($A159,[1]sales!$A$1:$N$2221,12,FALSE)</f>
        <v>0</v>
      </c>
      <c r="AA159">
        <f>VLOOKUP($A159,[1]sales!$A$1:$N$2221,13,FALSE)</f>
        <v>3</v>
      </c>
      <c r="AB159">
        <f>VLOOKUP($A159,[1]sales!$A$1:$N$2221,14,FALSE)</f>
        <v>4</v>
      </c>
      <c r="AC159">
        <f>VLOOKUP($A159,[2]marketing!$A$1:$I$2221,2,FALSE)</f>
        <v>0</v>
      </c>
      <c r="AD159">
        <f>VLOOKUP($A159,[2]marketing!$A$1:$I$2221,3,FALSE)</f>
        <v>0</v>
      </c>
      <c r="AE159">
        <f>VLOOKUP($A159,[2]marketing!$A$1:$I$2221,4,FALSE)</f>
        <v>0</v>
      </c>
      <c r="AF159">
        <f>VLOOKUP($A159,[2]marketing!$A$1:$I$2221,5,FALSE)</f>
        <v>0</v>
      </c>
      <c r="AG159">
        <f>VLOOKUP($A159,[2]marketing!$A$1:$I$2221,6,FALSE)</f>
        <v>0</v>
      </c>
      <c r="AH159">
        <f>VLOOKUP($A159,[2]marketing!$A$1:$I$2221,7,FALSE)</f>
        <v>0</v>
      </c>
      <c r="AI159">
        <f>VLOOKUP($A159,[2]marketing!$A$1:$I$2221,8,FALSE)</f>
        <v>0</v>
      </c>
      <c r="AJ159" s="1">
        <f>VLOOKUP($A159,[2]marketing!$A$1:$I$2221,9,FALSE)</f>
        <v>44118</v>
      </c>
    </row>
    <row r="160" spans="1:36">
      <c r="A160">
        <v>1170</v>
      </c>
      <c r="B160">
        <v>116248</v>
      </c>
      <c r="C160">
        <v>1</v>
      </c>
      <c r="D160">
        <v>0</v>
      </c>
      <c r="E160">
        <v>32</v>
      </c>
      <c r="F160">
        <v>0</v>
      </c>
      <c r="G160">
        <v>1</v>
      </c>
      <c r="H160">
        <v>0</v>
      </c>
      <c r="I160">
        <v>0</v>
      </c>
      <c r="J160">
        <v>0</v>
      </c>
      <c r="K160">
        <v>0</v>
      </c>
      <c r="L160">
        <v>0</v>
      </c>
      <c r="M160">
        <v>0</v>
      </c>
      <c r="N160">
        <v>0</v>
      </c>
      <c r="O160" t="s">
        <v>17</v>
      </c>
      <c r="P160">
        <f>VLOOKUP($A160,[1]sales!$A$1:$N$2221,2,FALSE)</f>
        <v>77</v>
      </c>
      <c r="Q160">
        <f>VLOOKUP($A160,[1]sales!$A$1:$N$2221,3,FALSE)</f>
        <v>86</v>
      </c>
      <c r="R160">
        <f>VLOOKUP($A160,[1]sales!$A$1:$N$2221,4,FALSE)</f>
        <v>79</v>
      </c>
      <c r="S160">
        <f>VLOOKUP($A160,[1]sales!$A$1:$N$2221,5,FALSE)</f>
        <v>72</v>
      </c>
      <c r="T160">
        <f>VLOOKUP($A160,[1]sales!$A$1:$N$2221,6,FALSE)</f>
        <v>21</v>
      </c>
      <c r="U160">
        <f>VLOOKUP($A160,[1]sales!$A$1:$N$2221,7,FALSE)</f>
        <v>86</v>
      </c>
      <c r="V160">
        <f>VLOOKUP($A160,[1]sales!$A$1:$N$2221,8,FALSE)</f>
        <v>64</v>
      </c>
      <c r="W160">
        <f>VLOOKUP($A160,[1]sales!$A$1:$N$2221,9,FALSE)</f>
        <v>279</v>
      </c>
      <c r="X160">
        <f>VLOOKUP($A160,[1]sales!$A$1:$N$2221,10,FALSE)</f>
        <v>3</v>
      </c>
      <c r="Y160">
        <f>VLOOKUP($A160,[1]sales!$A$1:$N$2221,11,FALSE)</f>
        <v>2</v>
      </c>
      <c r="Z160">
        <f>VLOOKUP($A160,[1]sales!$A$1:$N$2221,12,FALSE)</f>
        <v>1</v>
      </c>
      <c r="AA160">
        <f>VLOOKUP($A160,[1]sales!$A$1:$N$2221,13,FALSE)</f>
        <v>3</v>
      </c>
      <c r="AB160">
        <f>VLOOKUP($A160,[1]sales!$A$1:$N$2221,14,FALSE)</f>
        <v>6</v>
      </c>
      <c r="AC160">
        <f>VLOOKUP($A160,[2]marketing!$A$1:$I$2221,2,FALSE)</f>
        <v>0</v>
      </c>
      <c r="AD160">
        <f>VLOOKUP($A160,[2]marketing!$A$1:$I$2221,3,FALSE)</f>
        <v>0</v>
      </c>
      <c r="AE160">
        <f>VLOOKUP($A160,[2]marketing!$A$1:$I$2221,4,FALSE)</f>
        <v>0</v>
      </c>
      <c r="AF160">
        <f>VLOOKUP($A160,[2]marketing!$A$1:$I$2221,5,FALSE)</f>
        <v>0</v>
      </c>
      <c r="AG160">
        <f>VLOOKUP($A160,[2]marketing!$A$1:$I$2221,6,FALSE)</f>
        <v>0</v>
      </c>
      <c r="AH160">
        <f>VLOOKUP($A160,[2]marketing!$A$1:$I$2221,7,FALSE)</f>
        <v>0</v>
      </c>
      <c r="AI160">
        <f>VLOOKUP($A160,[2]marketing!$A$1:$I$2221,8,FALSE)</f>
        <v>0</v>
      </c>
      <c r="AJ160" s="1">
        <f>VLOOKUP($A160,[2]marketing!$A$1:$I$2221,9,FALSE)</f>
        <v>44118</v>
      </c>
    </row>
    <row r="161" spans="1:36">
      <c r="A161">
        <v>1460</v>
      </c>
      <c r="B161">
        <v>141644</v>
      </c>
      <c r="C161">
        <v>1</v>
      </c>
      <c r="D161">
        <v>1</v>
      </c>
      <c r="E161">
        <v>48</v>
      </c>
      <c r="F161">
        <v>0</v>
      </c>
      <c r="G161">
        <v>0</v>
      </c>
      <c r="H161">
        <v>1</v>
      </c>
      <c r="I161">
        <v>0</v>
      </c>
      <c r="J161">
        <v>0</v>
      </c>
      <c r="K161">
        <v>0</v>
      </c>
      <c r="L161">
        <v>0</v>
      </c>
      <c r="M161">
        <v>0</v>
      </c>
      <c r="N161">
        <v>1</v>
      </c>
      <c r="O161" t="s">
        <v>19</v>
      </c>
      <c r="P161">
        <f>VLOOKUP($A161,[1]sales!$A$1:$N$2221,2,FALSE)</f>
        <v>67</v>
      </c>
      <c r="Q161">
        <f>VLOOKUP($A161,[1]sales!$A$1:$N$2221,3,FALSE)</f>
        <v>68</v>
      </c>
      <c r="R161">
        <f>VLOOKUP($A161,[1]sales!$A$1:$N$2221,4,FALSE)</f>
        <v>10</v>
      </c>
      <c r="S161">
        <f>VLOOKUP($A161,[1]sales!$A$1:$N$2221,5,FALSE)</f>
        <v>14</v>
      </c>
      <c r="T161">
        <f>VLOOKUP($A161,[1]sales!$A$1:$N$2221,6,FALSE)</f>
        <v>7</v>
      </c>
      <c r="U161">
        <f>VLOOKUP($A161,[1]sales!$A$1:$N$2221,7,FALSE)</f>
        <v>0</v>
      </c>
      <c r="V161">
        <f>VLOOKUP($A161,[1]sales!$A$1:$N$2221,8,FALSE)</f>
        <v>7</v>
      </c>
      <c r="W161">
        <f>VLOOKUP($A161,[1]sales!$A$1:$N$2221,9,FALSE)</f>
        <v>92</v>
      </c>
      <c r="X161">
        <f>VLOOKUP($A161,[1]sales!$A$1:$N$2221,10,FALSE)</f>
        <v>2</v>
      </c>
      <c r="Y161">
        <f>VLOOKUP($A161,[1]sales!$A$1:$N$2221,11,FALSE)</f>
        <v>1</v>
      </c>
      <c r="Z161">
        <f>VLOOKUP($A161,[1]sales!$A$1:$N$2221,12,FALSE)</f>
        <v>0</v>
      </c>
      <c r="AA161">
        <f>VLOOKUP($A161,[1]sales!$A$1:$N$2221,13,FALSE)</f>
        <v>3</v>
      </c>
      <c r="AB161">
        <f>VLOOKUP($A161,[1]sales!$A$1:$N$2221,14,FALSE)</f>
        <v>3</v>
      </c>
      <c r="AC161">
        <f>VLOOKUP($A161,[2]marketing!$A$1:$I$2221,2,FALSE)</f>
        <v>0</v>
      </c>
      <c r="AD161">
        <f>VLOOKUP($A161,[2]marketing!$A$1:$I$2221,3,FALSE)</f>
        <v>0</v>
      </c>
      <c r="AE161">
        <f>VLOOKUP($A161,[2]marketing!$A$1:$I$2221,4,FALSE)</f>
        <v>0</v>
      </c>
      <c r="AF161">
        <f>VLOOKUP($A161,[2]marketing!$A$1:$I$2221,5,FALSE)</f>
        <v>0</v>
      </c>
      <c r="AG161">
        <f>VLOOKUP($A161,[2]marketing!$A$1:$I$2221,6,FALSE)</f>
        <v>0</v>
      </c>
      <c r="AH161">
        <f>VLOOKUP($A161,[2]marketing!$A$1:$I$2221,7,FALSE)</f>
        <v>0</v>
      </c>
      <c r="AI161">
        <f>VLOOKUP($A161,[2]marketing!$A$1:$I$2221,8,FALSE)</f>
        <v>0</v>
      </c>
      <c r="AJ161" s="1">
        <f>VLOOKUP($A161,[2]marketing!$A$1:$I$2221,9,FALSE)</f>
        <v>44117</v>
      </c>
    </row>
    <row r="162" spans="1:36">
      <c r="A162">
        <v>1096</v>
      </c>
      <c r="B162">
        <v>187195</v>
      </c>
      <c r="C162">
        <v>0</v>
      </c>
      <c r="D162">
        <v>0</v>
      </c>
      <c r="E162">
        <v>61</v>
      </c>
      <c r="F162">
        <v>0</v>
      </c>
      <c r="G162">
        <v>1</v>
      </c>
      <c r="H162">
        <v>0</v>
      </c>
      <c r="I162">
        <v>0</v>
      </c>
      <c r="J162">
        <v>0</v>
      </c>
      <c r="K162">
        <v>0</v>
      </c>
      <c r="L162">
        <v>1</v>
      </c>
      <c r="M162">
        <v>0</v>
      </c>
      <c r="N162">
        <v>0</v>
      </c>
      <c r="O162" t="s">
        <v>20</v>
      </c>
      <c r="P162">
        <f>VLOOKUP($A162,[1]sales!$A$1:$N$2221,2,FALSE)</f>
        <v>35</v>
      </c>
      <c r="Q162">
        <f>VLOOKUP($A162,[1]sales!$A$1:$N$2221,3,FALSE)</f>
        <v>466</v>
      </c>
      <c r="R162">
        <f>VLOOKUP($A162,[1]sales!$A$1:$N$2221,4,FALSE)</f>
        <v>163</v>
      </c>
      <c r="S162">
        <f>VLOOKUP($A162,[1]sales!$A$1:$N$2221,5,FALSE)</f>
        <v>1481</v>
      </c>
      <c r="T162">
        <f>VLOOKUP($A162,[1]sales!$A$1:$N$2221,6,FALSE)</f>
        <v>107</v>
      </c>
      <c r="U162">
        <f>VLOOKUP($A162,[1]sales!$A$1:$N$2221,7,FALSE)</f>
        <v>56</v>
      </c>
      <c r="V162">
        <f>VLOOKUP($A162,[1]sales!$A$1:$N$2221,8,FALSE)</f>
        <v>82</v>
      </c>
      <c r="W162">
        <f>VLOOKUP($A162,[1]sales!$A$1:$N$2221,9,FALSE)</f>
        <v>2192</v>
      </c>
      <c r="X162">
        <f>VLOOKUP($A162,[1]sales!$A$1:$N$2221,10,FALSE)</f>
        <v>1</v>
      </c>
      <c r="Y162">
        <f>VLOOKUP($A162,[1]sales!$A$1:$N$2221,11,FALSE)</f>
        <v>3</v>
      </c>
      <c r="Z162">
        <f>VLOOKUP($A162,[1]sales!$A$1:$N$2221,12,FALSE)</f>
        <v>11</v>
      </c>
      <c r="AA162">
        <f>VLOOKUP($A162,[1]sales!$A$1:$N$2221,13,FALSE)</f>
        <v>5</v>
      </c>
      <c r="AB162">
        <f>VLOOKUP($A162,[1]sales!$A$1:$N$2221,14,FALSE)</f>
        <v>1</v>
      </c>
      <c r="AC162">
        <f>VLOOKUP($A162,[2]marketing!$A$1:$I$2221,2,FALSE)</f>
        <v>0</v>
      </c>
      <c r="AD162">
        <f>VLOOKUP($A162,[2]marketing!$A$1:$I$2221,3,FALSE)</f>
        <v>0</v>
      </c>
      <c r="AE162">
        <f>VLOOKUP($A162,[2]marketing!$A$1:$I$2221,4,FALSE)</f>
        <v>0</v>
      </c>
      <c r="AF162">
        <f>VLOOKUP($A162,[2]marketing!$A$1:$I$2221,5,FALSE)</f>
        <v>0</v>
      </c>
      <c r="AG162">
        <f>VLOOKUP($A162,[2]marketing!$A$1:$I$2221,6,FALSE)</f>
        <v>0</v>
      </c>
      <c r="AH162">
        <f>VLOOKUP($A162,[2]marketing!$A$1:$I$2221,7,FALSE)</f>
        <v>0</v>
      </c>
      <c r="AI162">
        <f>VLOOKUP($A162,[2]marketing!$A$1:$I$2221,8,FALSE)</f>
        <v>1</v>
      </c>
      <c r="AJ162" s="1">
        <f>VLOOKUP($A162,[2]marketing!$A$1:$I$2221,9,FALSE)</f>
        <v>44116</v>
      </c>
    </row>
    <row r="163" spans="1:36">
      <c r="A163">
        <v>1932</v>
      </c>
      <c r="B163">
        <v>152190</v>
      </c>
      <c r="C163">
        <v>1</v>
      </c>
      <c r="D163">
        <v>1</v>
      </c>
      <c r="E163">
        <v>44</v>
      </c>
      <c r="F163">
        <v>0</v>
      </c>
      <c r="G163">
        <v>0</v>
      </c>
      <c r="H163">
        <v>0</v>
      </c>
      <c r="I163">
        <v>1</v>
      </c>
      <c r="J163">
        <v>0</v>
      </c>
      <c r="K163">
        <v>0</v>
      </c>
      <c r="L163">
        <v>0</v>
      </c>
      <c r="M163">
        <v>0</v>
      </c>
      <c r="N163">
        <v>1</v>
      </c>
      <c r="O163" t="s">
        <v>17</v>
      </c>
      <c r="P163">
        <f>VLOOKUP($A163,[1]sales!$A$1:$N$2221,2,FALSE)</f>
        <v>39</v>
      </c>
      <c r="Q163">
        <f>VLOOKUP($A163,[1]sales!$A$1:$N$2221,3,FALSE)</f>
        <v>122</v>
      </c>
      <c r="R163">
        <f>VLOOKUP($A163,[1]sales!$A$1:$N$2221,4,FALSE)</f>
        <v>0</v>
      </c>
      <c r="S163">
        <f>VLOOKUP($A163,[1]sales!$A$1:$N$2221,5,FALSE)</f>
        <v>50</v>
      </c>
      <c r="T163">
        <f>VLOOKUP($A163,[1]sales!$A$1:$N$2221,6,FALSE)</f>
        <v>0</v>
      </c>
      <c r="U163">
        <f>VLOOKUP($A163,[1]sales!$A$1:$N$2221,7,FALSE)</f>
        <v>0</v>
      </c>
      <c r="V163">
        <f>VLOOKUP($A163,[1]sales!$A$1:$N$2221,8,FALSE)</f>
        <v>52</v>
      </c>
      <c r="W163">
        <f>VLOOKUP($A163,[1]sales!$A$1:$N$2221,9,FALSE)</f>
        <v>120</v>
      </c>
      <c r="X163">
        <f>VLOOKUP($A163,[1]sales!$A$1:$N$2221,10,FALSE)</f>
        <v>3</v>
      </c>
      <c r="Y163">
        <f>VLOOKUP($A163,[1]sales!$A$1:$N$2221,11,FALSE)</f>
        <v>2</v>
      </c>
      <c r="Z163">
        <f>VLOOKUP($A163,[1]sales!$A$1:$N$2221,12,FALSE)</f>
        <v>1</v>
      </c>
      <c r="AA163">
        <f>VLOOKUP($A163,[1]sales!$A$1:$N$2221,13,FALSE)</f>
        <v>3</v>
      </c>
      <c r="AB163">
        <f>VLOOKUP($A163,[1]sales!$A$1:$N$2221,14,FALSE)</f>
        <v>5</v>
      </c>
      <c r="AC163">
        <f>VLOOKUP($A163,[2]marketing!$A$1:$I$2221,2,FALSE)</f>
        <v>1</v>
      </c>
      <c r="AD163">
        <f>VLOOKUP($A163,[2]marketing!$A$1:$I$2221,3,FALSE)</f>
        <v>0</v>
      </c>
      <c r="AE163">
        <f>VLOOKUP($A163,[2]marketing!$A$1:$I$2221,4,FALSE)</f>
        <v>0</v>
      </c>
      <c r="AF163">
        <f>VLOOKUP($A163,[2]marketing!$A$1:$I$2221,5,FALSE)</f>
        <v>0</v>
      </c>
      <c r="AG163">
        <f>VLOOKUP($A163,[2]marketing!$A$1:$I$2221,6,FALSE)</f>
        <v>0</v>
      </c>
      <c r="AH163">
        <f>VLOOKUP($A163,[2]marketing!$A$1:$I$2221,7,FALSE)</f>
        <v>0</v>
      </c>
      <c r="AI163">
        <f>VLOOKUP($A163,[2]marketing!$A$1:$I$2221,8,FALSE)</f>
        <v>0</v>
      </c>
      <c r="AJ163" s="1">
        <f>VLOOKUP($A163,[2]marketing!$A$1:$I$2221,9,FALSE)</f>
        <v>44116</v>
      </c>
    </row>
    <row r="164" spans="1:36">
      <c r="A164">
        <v>2165</v>
      </c>
      <c r="B164">
        <v>126954</v>
      </c>
      <c r="C164">
        <v>1</v>
      </c>
      <c r="D164">
        <v>0</v>
      </c>
      <c r="E164">
        <v>49</v>
      </c>
      <c r="F164">
        <v>0</v>
      </c>
      <c r="G164">
        <v>0</v>
      </c>
      <c r="H164">
        <v>1</v>
      </c>
      <c r="I164">
        <v>0</v>
      </c>
      <c r="J164">
        <v>0</v>
      </c>
      <c r="K164">
        <v>0</v>
      </c>
      <c r="L164">
        <v>1</v>
      </c>
      <c r="M164">
        <v>0</v>
      </c>
      <c r="N164">
        <v>0</v>
      </c>
      <c r="O164" t="s">
        <v>15</v>
      </c>
      <c r="P164">
        <f>VLOOKUP($A164,[1]sales!$A$1:$N$2221,2,FALSE)</f>
        <v>17</v>
      </c>
      <c r="Q164">
        <f>VLOOKUP($A164,[1]sales!$A$1:$N$2221,3,FALSE)</f>
        <v>19</v>
      </c>
      <c r="R164">
        <f>VLOOKUP($A164,[1]sales!$A$1:$N$2221,4,FALSE)</f>
        <v>5</v>
      </c>
      <c r="S164">
        <f>VLOOKUP($A164,[1]sales!$A$1:$N$2221,5,FALSE)</f>
        <v>52</v>
      </c>
      <c r="T164">
        <f>VLOOKUP($A164,[1]sales!$A$1:$N$2221,6,FALSE)</f>
        <v>0</v>
      </c>
      <c r="U164">
        <f>VLOOKUP($A164,[1]sales!$A$1:$N$2221,7,FALSE)</f>
        <v>0</v>
      </c>
      <c r="V164">
        <f>VLOOKUP($A164,[1]sales!$A$1:$N$2221,8,FALSE)</f>
        <v>5</v>
      </c>
      <c r="W164">
        <f>VLOOKUP($A164,[1]sales!$A$1:$N$2221,9,FALSE)</f>
        <v>71</v>
      </c>
      <c r="X164">
        <f>VLOOKUP($A164,[1]sales!$A$1:$N$2221,10,FALSE)</f>
        <v>1</v>
      </c>
      <c r="Y164">
        <f>VLOOKUP($A164,[1]sales!$A$1:$N$2221,11,FALSE)</f>
        <v>1</v>
      </c>
      <c r="Z164">
        <f>VLOOKUP($A164,[1]sales!$A$1:$N$2221,12,FALSE)</f>
        <v>0</v>
      </c>
      <c r="AA164">
        <f>VLOOKUP($A164,[1]sales!$A$1:$N$2221,13,FALSE)</f>
        <v>2</v>
      </c>
      <c r="AB164">
        <f>VLOOKUP($A164,[1]sales!$A$1:$N$2221,14,FALSE)</f>
        <v>7</v>
      </c>
      <c r="AC164">
        <f>VLOOKUP($A164,[2]marketing!$A$1:$I$2221,2,FALSE)</f>
        <v>0</v>
      </c>
      <c r="AD164">
        <f>VLOOKUP($A164,[2]marketing!$A$1:$I$2221,3,FALSE)</f>
        <v>0</v>
      </c>
      <c r="AE164">
        <f>VLOOKUP($A164,[2]marketing!$A$1:$I$2221,4,FALSE)</f>
        <v>0</v>
      </c>
      <c r="AF164">
        <f>VLOOKUP($A164,[2]marketing!$A$1:$I$2221,5,FALSE)</f>
        <v>0</v>
      </c>
      <c r="AG164">
        <f>VLOOKUP($A164,[2]marketing!$A$1:$I$2221,6,FALSE)</f>
        <v>0</v>
      </c>
      <c r="AH164">
        <f>VLOOKUP($A164,[2]marketing!$A$1:$I$2221,7,FALSE)</f>
        <v>0</v>
      </c>
      <c r="AI164">
        <f>VLOOKUP($A164,[2]marketing!$A$1:$I$2221,8,FALSE)</f>
        <v>0</v>
      </c>
      <c r="AJ164" s="1">
        <f>VLOOKUP($A164,[2]marketing!$A$1:$I$2221,9,FALSE)</f>
        <v>44116</v>
      </c>
    </row>
    <row r="165" spans="1:36">
      <c r="A165">
        <v>2692</v>
      </c>
      <c r="B165">
        <v>122108</v>
      </c>
      <c r="C165" t="s">
        <v>44</v>
      </c>
      <c r="D165">
        <v>1</v>
      </c>
      <c r="E165">
        <v>43</v>
      </c>
      <c r="F165">
        <v>0</v>
      </c>
      <c r="G165">
        <v>1</v>
      </c>
      <c r="H165">
        <v>0</v>
      </c>
      <c r="I165">
        <v>0</v>
      </c>
      <c r="J165">
        <v>0</v>
      </c>
      <c r="K165">
        <v>0</v>
      </c>
      <c r="L165">
        <v>1</v>
      </c>
      <c r="M165">
        <v>0</v>
      </c>
      <c r="N165">
        <v>0</v>
      </c>
      <c r="O165" t="s">
        <v>20</v>
      </c>
      <c r="P165">
        <f>VLOOKUP($A165,[1]sales!$A$1:$N$2221,2,FALSE)</f>
        <v>46</v>
      </c>
      <c r="Q165">
        <f>VLOOKUP($A165,[1]sales!$A$1:$N$2221,3,FALSE)</f>
        <v>28</v>
      </c>
      <c r="R165">
        <f>VLOOKUP($A165,[1]sales!$A$1:$N$2221,4,FALSE)</f>
        <v>17</v>
      </c>
      <c r="S165">
        <f>VLOOKUP($A165,[1]sales!$A$1:$N$2221,5,FALSE)</f>
        <v>50</v>
      </c>
      <c r="T165">
        <f>VLOOKUP($A165,[1]sales!$A$1:$N$2221,6,FALSE)</f>
        <v>33</v>
      </c>
      <c r="U165">
        <f>VLOOKUP($A165,[1]sales!$A$1:$N$2221,7,FALSE)</f>
        <v>11</v>
      </c>
      <c r="V165">
        <f>VLOOKUP($A165,[1]sales!$A$1:$N$2221,8,FALSE)</f>
        <v>33</v>
      </c>
      <c r="W165">
        <f>VLOOKUP($A165,[1]sales!$A$1:$N$2221,9,FALSE)</f>
        <v>105</v>
      </c>
      <c r="X165">
        <f>VLOOKUP($A165,[1]sales!$A$1:$N$2221,10,FALSE)</f>
        <v>2</v>
      </c>
      <c r="Y165">
        <f>VLOOKUP($A165,[1]sales!$A$1:$N$2221,11,FALSE)</f>
        <v>2</v>
      </c>
      <c r="Z165">
        <f>VLOOKUP($A165,[1]sales!$A$1:$N$2221,12,FALSE)</f>
        <v>0</v>
      </c>
      <c r="AA165">
        <f>VLOOKUP($A165,[1]sales!$A$1:$N$2221,13,FALSE)</f>
        <v>3</v>
      </c>
      <c r="AB165">
        <f>VLOOKUP($A165,[1]sales!$A$1:$N$2221,14,FALSE)</f>
        <v>7</v>
      </c>
      <c r="AC165">
        <f>VLOOKUP($A165,[2]marketing!$A$1:$I$2221,2,FALSE)</f>
        <v>0</v>
      </c>
      <c r="AD165">
        <f>VLOOKUP($A165,[2]marketing!$A$1:$I$2221,3,FALSE)</f>
        <v>0</v>
      </c>
      <c r="AE165">
        <f>VLOOKUP($A165,[2]marketing!$A$1:$I$2221,4,FALSE)</f>
        <v>0</v>
      </c>
      <c r="AF165">
        <f>VLOOKUP($A165,[2]marketing!$A$1:$I$2221,5,FALSE)</f>
        <v>0</v>
      </c>
      <c r="AG165">
        <f>VLOOKUP($A165,[2]marketing!$A$1:$I$2221,6,FALSE)</f>
        <v>0</v>
      </c>
      <c r="AH165">
        <f>VLOOKUP($A165,[2]marketing!$A$1:$I$2221,7,FALSE)</f>
        <v>0</v>
      </c>
      <c r="AI165">
        <f>VLOOKUP($A165,[2]marketing!$A$1:$I$2221,8,FALSE)</f>
        <v>0</v>
      </c>
      <c r="AJ165" s="1">
        <f>VLOOKUP($A165,[2]marketing!$A$1:$I$2221,9,FALSE)</f>
        <v>44116</v>
      </c>
    </row>
    <row r="166" spans="1:36">
      <c r="A166">
        <v>1593</v>
      </c>
      <c r="B166">
        <v>181168</v>
      </c>
      <c r="C166" t="s">
        <v>45</v>
      </c>
      <c r="D166">
        <v>0</v>
      </c>
      <c r="E166">
        <v>55</v>
      </c>
      <c r="F166">
        <v>0</v>
      </c>
      <c r="G166">
        <v>1</v>
      </c>
      <c r="H166">
        <v>0</v>
      </c>
      <c r="I166">
        <v>0</v>
      </c>
      <c r="J166">
        <v>0</v>
      </c>
      <c r="K166">
        <v>0</v>
      </c>
      <c r="L166">
        <v>1</v>
      </c>
      <c r="M166">
        <v>0</v>
      </c>
      <c r="N166">
        <v>0</v>
      </c>
      <c r="O166" t="s">
        <v>16</v>
      </c>
      <c r="P166">
        <f>VLOOKUP($A166,[1]sales!$A$1:$N$2221,2,FALSE)</f>
        <v>84</v>
      </c>
      <c r="Q166">
        <f>VLOOKUP($A166,[1]sales!$A$1:$N$2221,3,FALSE)</f>
        <v>915</v>
      </c>
      <c r="R166">
        <f>VLOOKUP($A166,[1]sales!$A$1:$N$2221,4,FALSE)</f>
        <v>0</v>
      </c>
      <c r="S166">
        <f>VLOOKUP($A166,[1]sales!$A$1:$N$2221,5,FALSE)</f>
        <v>1321</v>
      </c>
      <c r="T166">
        <f>VLOOKUP($A166,[1]sales!$A$1:$N$2221,6,FALSE)</f>
        <v>328</v>
      </c>
      <c r="U166">
        <f>VLOOKUP($A166,[1]sales!$A$1:$N$2221,7,FALSE)</f>
        <v>49</v>
      </c>
      <c r="V166">
        <f>VLOOKUP($A166,[1]sales!$A$1:$N$2221,8,FALSE)</f>
        <v>49</v>
      </c>
      <c r="W166">
        <f>VLOOKUP($A166,[1]sales!$A$1:$N$2221,9,FALSE)</f>
        <v>2565</v>
      </c>
      <c r="X166">
        <f>VLOOKUP($A166,[1]sales!$A$1:$N$2221,10,FALSE)</f>
        <v>1</v>
      </c>
      <c r="Y166">
        <f>VLOOKUP($A166,[1]sales!$A$1:$N$2221,11,FALSE)</f>
        <v>6</v>
      </c>
      <c r="Z166">
        <f>VLOOKUP($A166,[1]sales!$A$1:$N$2221,12,FALSE)</f>
        <v>4</v>
      </c>
      <c r="AA166">
        <f>VLOOKUP($A166,[1]sales!$A$1:$N$2221,13,FALSE)</f>
        <v>7</v>
      </c>
      <c r="AB166">
        <f>VLOOKUP($A166,[1]sales!$A$1:$N$2221,14,FALSE)</f>
        <v>3</v>
      </c>
      <c r="AC166">
        <f>VLOOKUP($A166,[2]marketing!$A$1:$I$2221,2,FALSE)</f>
        <v>0</v>
      </c>
      <c r="AD166">
        <f>VLOOKUP($A166,[2]marketing!$A$1:$I$2221,3,FALSE)</f>
        <v>0</v>
      </c>
      <c r="AE166">
        <f>VLOOKUP($A166,[2]marketing!$A$1:$I$2221,4,FALSE)</f>
        <v>0</v>
      </c>
      <c r="AF166">
        <f>VLOOKUP($A166,[2]marketing!$A$1:$I$2221,5,FALSE)</f>
        <v>1</v>
      </c>
      <c r="AG166">
        <f>VLOOKUP($A166,[2]marketing!$A$1:$I$2221,6,FALSE)</f>
        <v>0</v>
      </c>
      <c r="AH166">
        <f>VLOOKUP($A166,[2]marketing!$A$1:$I$2221,7,FALSE)</f>
        <v>0</v>
      </c>
      <c r="AI166">
        <f>VLOOKUP($A166,[2]marketing!$A$1:$I$2221,8,FALSE)</f>
        <v>0</v>
      </c>
      <c r="AJ166" s="1">
        <f>VLOOKUP($A166,[2]marketing!$A$1:$I$2221,9,FALSE)</f>
        <v>44115</v>
      </c>
    </row>
    <row r="167" spans="1:36">
      <c r="A167">
        <v>1939</v>
      </c>
      <c r="B167">
        <v>159041</v>
      </c>
      <c r="C167">
        <v>1</v>
      </c>
      <c r="D167">
        <v>1</v>
      </c>
      <c r="E167">
        <v>47</v>
      </c>
      <c r="F167">
        <v>0</v>
      </c>
      <c r="G167">
        <v>1</v>
      </c>
      <c r="H167">
        <v>0</v>
      </c>
      <c r="I167">
        <v>0</v>
      </c>
      <c r="J167">
        <v>0</v>
      </c>
      <c r="K167">
        <v>0</v>
      </c>
      <c r="L167">
        <v>1</v>
      </c>
      <c r="M167">
        <v>0</v>
      </c>
      <c r="N167">
        <v>0</v>
      </c>
      <c r="O167" t="s">
        <v>18</v>
      </c>
      <c r="P167">
        <f>VLOOKUP($A167,[1]sales!$A$1:$N$2221,2,FALSE)</f>
        <v>25</v>
      </c>
      <c r="Q167">
        <f>VLOOKUP($A167,[1]sales!$A$1:$N$2221,3,FALSE)</f>
        <v>186</v>
      </c>
      <c r="R167">
        <f>VLOOKUP($A167,[1]sales!$A$1:$N$2221,4,FALSE)</f>
        <v>5</v>
      </c>
      <c r="S167">
        <f>VLOOKUP($A167,[1]sales!$A$1:$N$2221,5,FALSE)</f>
        <v>40</v>
      </c>
      <c r="T167">
        <f>VLOOKUP($A167,[1]sales!$A$1:$N$2221,6,FALSE)</f>
        <v>5</v>
      </c>
      <c r="U167">
        <f>VLOOKUP($A167,[1]sales!$A$1:$N$2221,7,FALSE)</f>
        <v>5</v>
      </c>
      <c r="V167">
        <f>VLOOKUP($A167,[1]sales!$A$1:$N$2221,8,FALSE)</f>
        <v>16</v>
      </c>
      <c r="W167">
        <f>VLOOKUP($A167,[1]sales!$A$1:$N$2221,9,FALSE)</f>
        <v>226</v>
      </c>
      <c r="X167">
        <f>VLOOKUP($A167,[1]sales!$A$1:$N$2221,10,FALSE)</f>
        <v>2</v>
      </c>
      <c r="Y167">
        <f>VLOOKUP($A167,[1]sales!$A$1:$N$2221,11,FALSE)</f>
        <v>2</v>
      </c>
      <c r="Z167">
        <f>VLOOKUP($A167,[1]sales!$A$1:$N$2221,12,FALSE)</f>
        <v>0</v>
      </c>
      <c r="AA167">
        <f>VLOOKUP($A167,[1]sales!$A$1:$N$2221,13,FALSE)</f>
        <v>4</v>
      </c>
      <c r="AB167">
        <f>VLOOKUP($A167,[1]sales!$A$1:$N$2221,14,FALSE)</f>
        <v>5</v>
      </c>
      <c r="AC167">
        <f>VLOOKUP($A167,[2]marketing!$A$1:$I$2221,2,FALSE)</f>
        <v>0</v>
      </c>
      <c r="AD167">
        <f>VLOOKUP($A167,[2]marketing!$A$1:$I$2221,3,FALSE)</f>
        <v>0</v>
      </c>
      <c r="AE167">
        <f>VLOOKUP($A167,[2]marketing!$A$1:$I$2221,4,FALSE)</f>
        <v>0</v>
      </c>
      <c r="AF167">
        <f>VLOOKUP($A167,[2]marketing!$A$1:$I$2221,5,FALSE)</f>
        <v>0</v>
      </c>
      <c r="AG167">
        <f>VLOOKUP($A167,[2]marketing!$A$1:$I$2221,6,FALSE)</f>
        <v>0</v>
      </c>
      <c r="AH167">
        <f>VLOOKUP($A167,[2]marketing!$A$1:$I$2221,7,FALSE)</f>
        <v>0</v>
      </c>
      <c r="AI167">
        <f>VLOOKUP($A167,[2]marketing!$A$1:$I$2221,8,FALSE)</f>
        <v>0</v>
      </c>
      <c r="AJ167" s="1">
        <f>VLOOKUP($A167,[2]marketing!$A$1:$I$2221,9,FALSE)</f>
        <v>44115</v>
      </c>
    </row>
    <row r="168" spans="1:36">
      <c r="A168">
        <v>2625</v>
      </c>
      <c r="B168">
        <v>156551</v>
      </c>
      <c r="C168">
        <v>1</v>
      </c>
      <c r="D168">
        <v>1</v>
      </c>
      <c r="E168">
        <v>70</v>
      </c>
      <c r="F168">
        <v>0</v>
      </c>
      <c r="G168">
        <v>0</v>
      </c>
      <c r="H168">
        <v>0</v>
      </c>
      <c r="I168">
        <v>0</v>
      </c>
      <c r="J168">
        <v>1</v>
      </c>
      <c r="K168">
        <v>0</v>
      </c>
      <c r="L168">
        <v>0</v>
      </c>
      <c r="M168">
        <v>0</v>
      </c>
      <c r="N168">
        <v>1</v>
      </c>
      <c r="O168" t="s">
        <v>16</v>
      </c>
      <c r="P168">
        <f>VLOOKUP($A168,[1]sales!$A$1:$N$2221,2,FALSE)</f>
        <v>48</v>
      </c>
      <c r="Q168">
        <f>VLOOKUP($A168,[1]sales!$A$1:$N$2221,3,FALSE)</f>
        <v>185</v>
      </c>
      <c r="R168">
        <f>VLOOKUP($A168,[1]sales!$A$1:$N$2221,4,FALSE)</f>
        <v>11</v>
      </c>
      <c r="S168">
        <f>VLOOKUP($A168,[1]sales!$A$1:$N$2221,5,FALSE)</f>
        <v>89</v>
      </c>
      <c r="T168">
        <f>VLOOKUP($A168,[1]sales!$A$1:$N$2221,6,FALSE)</f>
        <v>47</v>
      </c>
      <c r="U168">
        <f>VLOOKUP($A168,[1]sales!$A$1:$N$2221,7,FALSE)</f>
        <v>6</v>
      </c>
      <c r="V168">
        <f>VLOOKUP($A168,[1]sales!$A$1:$N$2221,8,FALSE)</f>
        <v>44</v>
      </c>
      <c r="W168">
        <f>VLOOKUP($A168,[1]sales!$A$1:$N$2221,9,FALSE)</f>
        <v>293</v>
      </c>
      <c r="X168">
        <f>VLOOKUP($A168,[1]sales!$A$1:$N$2221,10,FALSE)</f>
        <v>3</v>
      </c>
      <c r="Y168">
        <f>VLOOKUP($A168,[1]sales!$A$1:$N$2221,11,FALSE)</f>
        <v>2</v>
      </c>
      <c r="Z168">
        <f>VLOOKUP($A168,[1]sales!$A$1:$N$2221,12,FALSE)</f>
        <v>1</v>
      </c>
      <c r="AA168">
        <f>VLOOKUP($A168,[1]sales!$A$1:$N$2221,13,FALSE)</f>
        <v>4</v>
      </c>
      <c r="AB168">
        <f>VLOOKUP($A168,[1]sales!$A$1:$N$2221,14,FALSE)</f>
        <v>4</v>
      </c>
      <c r="AC168">
        <f>VLOOKUP($A168,[2]marketing!$A$1:$I$2221,2,FALSE)</f>
        <v>0</v>
      </c>
      <c r="AD168">
        <f>VLOOKUP($A168,[2]marketing!$A$1:$I$2221,3,FALSE)</f>
        <v>0</v>
      </c>
      <c r="AE168">
        <f>VLOOKUP($A168,[2]marketing!$A$1:$I$2221,4,FALSE)</f>
        <v>0</v>
      </c>
      <c r="AF168">
        <f>VLOOKUP($A168,[2]marketing!$A$1:$I$2221,5,FALSE)</f>
        <v>0</v>
      </c>
      <c r="AG168">
        <f>VLOOKUP($A168,[2]marketing!$A$1:$I$2221,6,FALSE)</f>
        <v>0</v>
      </c>
      <c r="AH168">
        <f>VLOOKUP($A168,[2]marketing!$A$1:$I$2221,7,FALSE)</f>
        <v>0</v>
      </c>
      <c r="AI168">
        <f>VLOOKUP($A168,[2]marketing!$A$1:$I$2221,8,FALSE)</f>
        <v>0</v>
      </c>
      <c r="AJ168" s="1">
        <f>VLOOKUP($A168,[2]marketing!$A$1:$I$2221,9,FALSE)</f>
        <v>44115</v>
      </c>
    </row>
    <row r="169" spans="1:36">
      <c r="A169">
        <v>2934</v>
      </c>
      <c r="B169">
        <v>156551</v>
      </c>
      <c r="C169">
        <v>1</v>
      </c>
      <c r="D169">
        <v>1</v>
      </c>
      <c r="E169">
        <v>70</v>
      </c>
      <c r="F169">
        <v>0</v>
      </c>
      <c r="G169">
        <v>0</v>
      </c>
      <c r="H169">
        <v>0</v>
      </c>
      <c r="I169">
        <v>0</v>
      </c>
      <c r="J169">
        <v>1</v>
      </c>
      <c r="K169">
        <v>0</v>
      </c>
      <c r="L169">
        <v>0</v>
      </c>
      <c r="M169">
        <v>0</v>
      </c>
      <c r="N169">
        <v>1</v>
      </c>
      <c r="O169" t="s">
        <v>17</v>
      </c>
      <c r="P169">
        <f>VLOOKUP($A169,[1]sales!$A$1:$N$2221,2,FALSE)</f>
        <v>48</v>
      </c>
      <c r="Q169">
        <f>VLOOKUP($A169,[1]sales!$A$1:$N$2221,3,FALSE)</f>
        <v>185</v>
      </c>
      <c r="R169">
        <f>VLOOKUP($A169,[1]sales!$A$1:$N$2221,4,FALSE)</f>
        <v>11</v>
      </c>
      <c r="S169">
        <f>VLOOKUP($A169,[1]sales!$A$1:$N$2221,5,FALSE)</f>
        <v>89</v>
      </c>
      <c r="T169">
        <f>VLOOKUP($A169,[1]sales!$A$1:$N$2221,6,FALSE)</f>
        <v>47</v>
      </c>
      <c r="U169">
        <f>VLOOKUP($A169,[1]sales!$A$1:$N$2221,7,FALSE)</f>
        <v>6</v>
      </c>
      <c r="V169">
        <f>VLOOKUP($A169,[1]sales!$A$1:$N$2221,8,FALSE)</f>
        <v>44</v>
      </c>
      <c r="W169">
        <f>VLOOKUP($A169,[1]sales!$A$1:$N$2221,9,FALSE)</f>
        <v>293</v>
      </c>
      <c r="X169">
        <f>VLOOKUP($A169,[1]sales!$A$1:$N$2221,10,FALSE)</f>
        <v>3</v>
      </c>
      <c r="Y169">
        <f>VLOOKUP($A169,[1]sales!$A$1:$N$2221,11,FALSE)</f>
        <v>2</v>
      </c>
      <c r="Z169">
        <f>VLOOKUP($A169,[1]sales!$A$1:$N$2221,12,FALSE)</f>
        <v>1</v>
      </c>
      <c r="AA169">
        <f>VLOOKUP($A169,[1]sales!$A$1:$N$2221,13,FALSE)</f>
        <v>4</v>
      </c>
      <c r="AB169">
        <f>VLOOKUP($A169,[1]sales!$A$1:$N$2221,14,FALSE)</f>
        <v>4</v>
      </c>
      <c r="AC169">
        <f>VLOOKUP($A169,[2]marketing!$A$1:$I$2221,2,FALSE)</f>
        <v>0</v>
      </c>
      <c r="AD169">
        <f>VLOOKUP($A169,[2]marketing!$A$1:$I$2221,3,FALSE)</f>
        <v>0</v>
      </c>
      <c r="AE169">
        <f>VLOOKUP($A169,[2]marketing!$A$1:$I$2221,4,FALSE)</f>
        <v>0</v>
      </c>
      <c r="AF169">
        <f>VLOOKUP($A169,[2]marketing!$A$1:$I$2221,5,FALSE)</f>
        <v>0</v>
      </c>
      <c r="AG169">
        <f>VLOOKUP($A169,[2]marketing!$A$1:$I$2221,6,FALSE)</f>
        <v>0</v>
      </c>
      <c r="AH169">
        <f>VLOOKUP($A169,[2]marketing!$A$1:$I$2221,7,FALSE)</f>
        <v>0</v>
      </c>
      <c r="AI169">
        <f>VLOOKUP($A169,[2]marketing!$A$1:$I$2221,8,FALSE)</f>
        <v>0</v>
      </c>
      <c r="AJ169" s="1">
        <f>VLOOKUP($A169,[2]marketing!$A$1:$I$2221,9,FALSE)</f>
        <v>44115</v>
      </c>
    </row>
    <row r="170" spans="1:36">
      <c r="A170">
        <v>1942</v>
      </c>
      <c r="B170">
        <v>152597</v>
      </c>
      <c r="C170">
        <v>0</v>
      </c>
      <c r="D170">
        <v>1</v>
      </c>
      <c r="E170">
        <v>58</v>
      </c>
      <c r="F170">
        <v>0</v>
      </c>
      <c r="G170">
        <v>0</v>
      </c>
      <c r="H170">
        <v>1</v>
      </c>
      <c r="I170">
        <v>0</v>
      </c>
      <c r="J170">
        <v>0</v>
      </c>
      <c r="K170">
        <v>0</v>
      </c>
      <c r="L170">
        <v>0</v>
      </c>
      <c r="M170">
        <v>0</v>
      </c>
      <c r="N170">
        <v>1</v>
      </c>
      <c r="O170" t="s">
        <v>20</v>
      </c>
      <c r="P170">
        <f>VLOOKUP($A170,[1]sales!$A$1:$N$2221,2,FALSE)</f>
        <v>69</v>
      </c>
      <c r="Q170">
        <f>VLOOKUP($A170,[1]sales!$A$1:$N$2221,3,FALSE)</f>
        <v>1427</v>
      </c>
      <c r="R170">
        <f>VLOOKUP($A170,[1]sales!$A$1:$N$2221,4,FALSE)</f>
        <v>0</v>
      </c>
      <c r="S170">
        <f>VLOOKUP($A170,[1]sales!$A$1:$N$2221,5,FALSE)</f>
        <v>107</v>
      </c>
      <c r="T170">
        <f>VLOOKUP($A170,[1]sales!$A$1:$N$2221,6,FALSE)</f>
        <v>20</v>
      </c>
      <c r="U170">
        <f>VLOOKUP($A170,[1]sales!$A$1:$N$2221,7,FALSE)</f>
        <v>0</v>
      </c>
      <c r="V170">
        <f>VLOOKUP($A170,[1]sales!$A$1:$N$2221,8,FALSE)</f>
        <v>122</v>
      </c>
      <c r="W170">
        <f>VLOOKUP($A170,[1]sales!$A$1:$N$2221,9,FALSE)</f>
        <v>1433</v>
      </c>
      <c r="X170">
        <f>VLOOKUP($A170,[1]sales!$A$1:$N$2221,10,FALSE)</f>
        <v>3</v>
      </c>
      <c r="Y170">
        <f>VLOOKUP($A170,[1]sales!$A$1:$N$2221,11,FALSE)</f>
        <v>6</v>
      </c>
      <c r="Z170">
        <f>VLOOKUP($A170,[1]sales!$A$1:$N$2221,12,FALSE)</f>
        <v>3</v>
      </c>
      <c r="AA170">
        <f>VLOOKUP($A170,[1]sales!$A$1:$N$2221,13,FALSE)</f>
        <v>8</v>
      </c>
      <c r="AB170">
        <f>VLOOKUP($A170,[1]sales!$A$1:$N$2221,14,FALSE)</f>
        <v>5</v>
      </c>
      <c r="AC170">
        <f>VLOOKUP($A170,[2]marketing!$A$1:$I$2221,2,FALSE)</f>
        <v>0</v>
      </c>
      <c r="AD170">
        <f>VLOOKUP($A170,[2]marketing!$A$1:$I$2221,3,FALSE)</f>
        <v>0</v>
      </c>
      <c r="AE170">
        <f>VLOOKUP($A170,[2]marketing!$A$1:$I$2221,4,FALSE)</f>
        <v>0</v>
      </c>
      <c r="AF170">
        <f>VLOOKUP($A170,[2]marketing!$A$1:$I$2221,5,FALSE)</f>
        <v>0</v>
      </c>
      <c r="AG170">
        <f>VLOOKUP($A170,[2]marketing!$A$1:$I$2221,6,FALSE)</f>
        <v>0</v>
      </c>
      <c r="AH170">
        <f>VLOOKUP($A170,[2]marketing!$A$1:$I$2221,7,FALSE)</f>
        <v>0</v>
      </c>
      <c r="AI170">
        <f>VLOOKUP($A170,[2]marketing!$A$1:$I$2221,8,FALSE)</f>
        <v>0</v>
      </c>
      <c r="AJ170" s="1">
        <f>VLOOKUP($A170,[2]marketing!$A$1:$I$2221,9,FALSE)</f>
        <v>44115</v>
      </c>
    </row>
    <row r="171" spans="1:36">
      <c r="A171">
        <v>1404</v>
      </c>
      <c r="B171">
        <v>137401</v>
      </c>
      <c r="C171">
        <v>1</v>
      </c>
      <c r="D171">
        <v>0</v>
      </c>
      <c r="E171">
        <v>47</v>
      </c>
      <c r="F171">
        <v>0</v>
      </c>
      <c r="G171">
        <v>1</v>
      </c>
      <c r="H171">
        <v>0</v>
      </c>
      <c r="I171">
        <v>0</v>
      </c>
      <c r="J171">
        <v>0</v>
      </c>
      <c r="K171">
        <v>0</v>
      </c>
      <c r="L171">
        <v>0</v>
      </c>
      <c r="M171">
        <v>0</v>
      </c>
      <c r="N171">
        <v>1</v>
      </c>
      <c r="O171" t="s">
        <v>17</v>
      </c>
      <c r="P171">
        <f>VLOOKUP($A171,[1]sales!$A$1:$N$2221,2,FALSE)</f>
        <v>14</v>
      </c>
      <c r="Q171">
        <f>VLOOKUP($A171,[1]sales!$A$1:$N$2221,3,FALSE)</f>
        <v>70</v>
      </c>
      <c r="R171">
        <f>VLOOKUP($A171,[1]sales!$A$1:$N$2221,4,FALSE)</f>
        <v>11</v>
      </c>
      <c r="S171">
        <f>VLOOKUP($A171,[1]sales!$A$1:$N$2221,5,FALSE)</f>
        <v>70</v>
      </c>
      <c r="T171">
        <f>VLOOKUP($A171,[1]sales!$A$1:$N$2221,6,FALSE)</f>
        <v>11</v>
      </c>
      <c r="U171">
        <f>VLOOKUP($A171,[1]sales!$A$1:$N$2221,7,FALSE)</f>
        <v>4</v>
      </c>
      <c r="V171">
        <f>VLOOKUP($A171,[1]sales!$A$1:$N$2221,8,FALSE)</f>
        <v>11</v>
      </c>
      <c r="W171">
        <f>VLOOKUP($A171,[1]sales!$A$1:$N$2221,9,FALSE)</f>
        <v>154</v>
      </c>
      <c r="X171">
        <f>VLOOKUP($A171,[1]sales!$A$1:$N$2221,10,FALSE)</f>
        <v>2</v>
      </c>
      <c r="Y171">
        <f>VLOOKUP($A171,[1]sales!$A$1:$N$2221,11,FALSE)</f>
        <v>2</v>
      </c>
      <c r="Z171">
        <f>VLOOKUP($A171,[1]sales!$A$1:$N$2221,12,FALSE)</f>
        <v>0</v>
      </c>
      <c r="AA171">
        <f>VLOOKUP($A171,[1]sales!$A$1:$N$2221,13,FALSE)</f>
        <v>3</v>
      </c>
      <c r="AB171">
        <f>VLOOKUP($A171,[1]sales!$A$1:$N$2221,14,FALSE)</f>
        <v>7</v>
      </c>
      <c r="AC171">
        <f>VLOOKUP($A171,[2]marketing!$A$1:$I$2221,2,FALSE)</f>
        <v>0</v>
      </c>
      <c r="AD171">
        <f>VLOOKUP($A171,[2]marketing!$A$1:$I$2221,3,FALSE)</f>
        <v>0</v>
      </c>
      <c r="AE171">
        <f>VLOOKUP($A171,[2]marketing!$A$1:$I$2221,4,FALSE)</f>
        <v>0</v>
      </c>
      <c r="AF171">
        <f>VLOOKUP($A171,[2]marketing!$A$1:$I$2221,5,FALSE)</f>
        <v>0</v>
      </c>
      <c r="AG171">
        <f>VLOOKUP($A171,[2]marketing!$A$1:$I$2221,6,FALSE)</f>
        <v>0</v>
      </c>
      <c r="AH171">
        <f>VLOOKUP($A171,[2]marketing!$A$1:$I$2221,7,FALSE)</f>
        <v>0</v>
      </c>
      <c r="AI171">
        <f>VLOOKUP($A171,[2]marketing!$A$1:$I$2221,8,FALSE)</f>
        <v>0</v>
      </c>
      <c r="AJ171" s="1">
        <f>VLOOKUP($A171,[2]marketing!$A$1:$I$2221,9,FALSE)</f>
        <v>44114</v>
      </c>
    </row>
    <row r="172" spans="1:36">
      <c r="A172">
        <v>2499</v>
      </c>
      <c r="B172">
        <v>137401</v>
      </c>
      <c r="C172">
        <v>1</v>
      </c>
      <c r="D172">
        <v>0</v>
      </c>
      <c r="E172">
        <v>47</v>
      </c>
      <c r="F172">
        <v>0</v>
      </c>
      <c r="G172">
        <v>1</v>
      </c>
      <c r="H172">
        <v>0</v>
      </c>
      <c r="I172">
        <v>0</v>
      </c>
      <c r="J172">
        <v>0</v>
      </c>
      <c r="K172">
        <v>0</v>
      </c>
      <c r="L172">
        <v>0</v>
      </c>
      <c r="M172">
        <v>0</v>
      </c>
      <c r="N172">
        <v>1</v>
      </c>
      <c r="O172" t="s">
        <v>16</v>
      </c>
      <c r="P172">
        <f>VLOOKUP($A172,[1]sales!$A$1:$N$2221,2,FALSE)</f>
        <v>14</v>
      </c>
      <c r="Q172">
        <f>VLOOKUP($A172,[1]sales!$A$1:$N$2221,3,FALSE)</f>
        <v>70</v>
      </c>
      <c r="R172">
        <f>VLOOKUP($A172,[1]sales!$A$1:$N$2221,4,FALSE)</f>
        <v>11</v>
      </c>
      <c r="S172">
        <f>VLOOKUP($A172,[1]sales!$A$1:$N$2221,5,FALSE)</f>
        <v>70</v>
      </c>
      <c r="T172">
        <f>VLOOKUP($A172,[1]sales!$A$1:$N$2221,6,FALSE)</f>
        <v>11</v>
      </c>
      <c r="U172">
        <f>VLOOKUP($A172,[1]sales!$A$1:$N$2221,7,FALSE)</f>
        <v>4</v>
      </c>
      <c r="V172">
        <f>VLOOKUP($A172,[1]sales!$A$1:$N$2221,8,FALSE)</f>
        <v>11</v>
      </c>
      <c r="W172">
        <f>VLOOKUP($A172,[1]sales!$A$1:$N$2221,9,FALSE)</f>
        <v>154</v>
      </c>
      <c r="X172">
        <f>VLOOKUP($A172,[1]sales!$A$1:$N$2221,10,FALSE)</f>
        <v>2</v>
      </c>
      <c r="Y172">
        <f>VLOOKUP($A172,[1]sales!$A$1:$N$2221,11,FALSE)</f>
        <v>2</v>
      </c>
      <c r="Z172">
        <f>VLOOKUP($A172,[1]sales!$A$1:$N$2221,12,FALSE)</f>
        <v>0</v>
      </c>
      <c r="AA172">
        <f>VLOOKUP($A172,[1]sales!$A$1:$N$2221,13,FALSE)</f>
        <v>3</v>
      </c>
      <c r="AB172">
        <f>VLOOKUP($A172,[1]sales!$A$1:$N$2221,14,FALSE)</f>
        <v>7</v>
      </c>
      <c r="AC172">
        <f>VLOOKUP($A172,[2]marketing!$A$1:$I$2221,2,FALSE)</f>
        <v>0</v>
      </c>
      <c r="AD172">
        <f>VLOOKUP($A172,[2]marketing!$A$1:$I$2221,3,FALSE)</f>
        <v>0</v>
      </c>
      <c r="AE172">
        <f>VLOOKUP($A172,[2]marketing!$A$1:$I$2221,4,FALSE)</f>
        <v>0</v>
      </c>
      <c r="AF172">
        <f>VLOOKUP($A172,[2]marketing!$A$1:$I$2221,5,FALSE)</f>
        <v>0</v>
      </c>
      <c r="AG172">
        <f>VLOOKUP($A172,[2]marketing!$A$1:$I$2221,6,FALSE)</f>
        <v>0</v>
      </c>
      <c r="AH172">
        <f>VLOOKUP($A172,[2]marketing!$A$1:$I$2221,7,FALSE)</f>
        <v>0</v>
      </c>
      <c r="AI172">
        <f>VLOOKUP($A172,[2]marketing!$A$1:$I$2221,8,FALSE)</f>
        <v>0</v>
      </c>
      <c r="AJ172" s="1">
        <f>VLOOKUP($A172,[2]marketing!$A$1:$I$2221,9,FALSE)</f>
        <v>44114</v>
      </c>
    </row>
    <row r="173" spans="1:36">
      <c r="A173">
        <v>2359</v>
      </c>
      <c r="B173">
        <v>146390</v>
      </c>
      <c r="C173">
        <v>0</v>
      </c>
      <c r="D173">
        <v>1</v>
      </c>
      <c r="E173">
        <v>65</v>
      </c>
      <c r="F173">
        <v>1</v>
      </c>
      <c r="G173">
        <v>0</v>
      </c>
      <c r="H173">
        <v>0</v>
      </c>
      <c r="I173">
        <v>0</v>
      </c>
      <c r="J173">
        <v>0</v>
      </c>
      <c r="K173">
        <v>0</v>
      </c>
      <c r="L173">
        <v>0</v>
      </c>
      <c r="M173">
        <v>1</v>
      </c>
      <c r="N173">
        <v>0</v>
      </c>
      <c r="O173" t="s">
        <v>18</v>
      </c>
      <c r="P173">
        <f>VLOOKUP($A173,[1]sales!$A$1:$N$2221,2,FALSE)</f>
        <v>56</v>
      </c>
      <c r="Q173">
        <f>VLOOKUP($A173,[1]sales!$A$1:$N$2221,3,FALSE)</f>
        <v>300</v>
      </c>
      <c r="R173">
        <f>VLOOKUP($A173,[1]sales!$A$1:$N$2221,4,FALSE)</f>
        <v>44</v>
      </c>
      <c r="S173">
        <f>VLOOKUP($A173,[1]sales!$A$1:$N$2221,5,FALSE)</f>
        <v>202</v>
      </c>
      <c r="T173">
        <f>VLOOKUP($A173,[1]sales!$A$1:$N$2221,6,FALSE)</f>
        <v>6</v>
      </c>
      <c r="U173">
        <f>VLOOKUP($A173,[1]sales!$A$1:$N$2221,7,FALSE)</f>
        <v>28</v>
      </c>
      <c r="V173">
        <f>VLOOKUP($A173,[1]sales!$A$1:$N$2221,8,FALSE)</f>
        <v>120</v>
      </c>
      <c r="W173">
        <f>VLOOKUP($A173,[1]sales!$A$1:$N$2221,9,FALSE)</f>
        <v>461</v>
      </c>
      <c r="X173">
        <f>VLOOKUP($A173,[1]sales!$A$1:$N$2221,10,FALSE)</f>
        <v>1</v>
      </c>
      <c r="Y173">
        <f>VLOOKUP($A173,[1]sales!$A$1:$N$2221,11,FALSE)</f>
        <v>4</v>
      </c>
      <c r="Z173">
        <f>VLOOKUP($A173,[1]sales!$A$1:$N$2221,12,FALSE)</f>
        <v>2</v>
      </c>
      <c r="AA173">
        <f>VLOOKUP($A173,[1]sales!$A$1:$N$2221,13,FALSE)</f>
        <v>3</v>
      </c>
      <c r="AB173">
        <f>VLOOKUP($A173,[1]sales!$A$1:$N$2221,14,FALSE)</f>
        <v>7</v>
      </c>
      <c r="AC173">
        <f>VLOOKUP($A173,[2]marketing!$A$1:$I$2221,2,FALSE)</f>
        <v>0</v>
      </c>
      <c r="AD173">
        <f>VLOOKUP($A173,[2]marketing!$A$1:$I$2221,3,FALSE)</f>
        <v>0</v>
      </c>
      <c r="AE173">
        <f>VLOOKUP($A173,[2]marketing!$A$1:$I$2221,4,FALSE)</f>
        <v>0</v>
      </c>
      <c r="AF173">
        <f>VLOOKUP($A173,[2]marketing!$A$1:$I$2221,5,FALSE)</f>
        <v>0</v>
      </c>
      <c r="AG173">
        <f>VLOOKUP($A173,[2]marketing!$A$1:$I$2221,6,FALSE)</f>
        <v>0</v>
      </c>
      <c r="AH173">
        <f>VLOOKUP($A173,[2]marketing!$A$1:$I$2221,7,FALSE)</f>
        <v>0</v>
      </c>
      <c r="AI173">
        <f>VLOOKUP($A173,[2]marketing!$A$1:$I$2221,8,FALSE)</f>
        <v>0</v>
      </c>
      <c r="AJ173" s="1">
        <f>VLOOKUP($A173,[2]marketing!$A$1:$I$2221,9,FALSE)</f>
        <v>44113</v>
      </c>
    </row>
    <row r="174" spans="1:36">
      <c r="A174">
        <v>1376</v>
      </c>
      <c r="B174">
        <v>174293</v>
      </c>
      <c r="C174">
        <v>0</v>
      </c>
      <c r="D174">
        <v>0</v>
      </c>
      <c r="E174">
        <v>27</v>
      </c>
      <c r="F174">
        <v>0</v>
      </c>
      <c r="G174">
        <v>0</v>
      </c>
      <c r="H174">
        <v>1</v>
      </c>
      <c r="I174">
        <v>0</v>
      </c>
      <c r="J174">
        <v>0</v>
      </c>
      <c r="K174">
        <v>0</v>
      </c>
      <c r="L174">
        <v>1</v>
      </c>
      <c r="M174">
        <v>0</v>
      </c>
      <c r="N174">
        <v>0</v>
      </c>
      <c r="O174" t="s">
        <v>19</v>
      </c>
      <c r="P174">
        <f>VLOOKUP($A174,[1]sales!$A$1:$N$2221,2,FALSE)</f>
        <v>66</v>
      </c>
      <c r="Q174">
        <f>VLOOKUP($A174,[1]sales!$A$1:$N$2221,3,FALSE)</f>
        <v>880</v>
      </c>
      <c r="R174">
        <f>VLOOKUP($A174,[1]sales!$A$1:$N$2221,4,FALSE)</f>
        <v>357</v>
      </c>
      <c r="S174">
        <f>VLOOKUP($A174,[1]sales!$A$1:$N$2221,5,FALSE)</f>
        <v>786</v>
      </c>
      <c r="T174">
        <f>VLOOKUP($A174,[1]sales!$A$1:$N$2221,6,FALSE)</f>
        <v>218</v>
      </c>
      <c r="U174">
        <f>VLOOKUP($A174,[1]sales!$A$1:$N$2221,7,FALSE)</f>
        <v>213</v>
      </c>
      <c r="V174">
        <f>VLOOKUP($A174,[1]sales!$A$1:$N$2221,8,FALSE)</f>
        <v>190</v>
      </c>
      <c r="W174">
        <f>VLOOKUP($A174,[1]sales!$A$1:$N$2221,9,FALSE)</f>
        <v>2264</v>
      </c>
      <c r="X174">
        <f>VLOOKUP($A174,[1]sales!$A$1:$N$2221,10,FALSE)</f>
        <v>1</v>
      </c>
      <c r="Y174">
        <f>VLOOKUP($A174,[1]sales!$A$1:$N$2221,11,FALSE)</f>
        <v>5</v>
      </c>
      <c r="Z174">
        <f>VLOOKUP($A174,[1]sales!$A$1:$N$2221,12,FALSE)</f>
        <v>4</v>
      </c>
      <c r="AA174">
        <f>VLOOKUP($A174,[1]sales!$A$1:$N$2221,13,FALSE)</f>
        <v>6</v>
      </c>
      <c r="AB174">
        <f>VLOOKUP($A174,[1]sales!$A$1:$N$2221,14,FALSE)</f>
        <v>2</v>
      </c>
      <c r="AC174">
        <f>VLOOKUP($A174,[2]marketing!$A$1:$I$2221,2,FALSE)</f>
        <v>0</v>
      </c>
      <c r="AD174">
        <f>VLOOKUP($A174,[2]marketing!$A$1:$I$2221,3,FALSE)</f>
        <v>0</v>
      </c>
      <c r="AE174">
        <f>VLOOKUP($A174,[2]marketing!$A$1:$I$2221,4,FALSE)</f>
        <v>0</v>
      </c>
      <c r="AF174">
        <f>VLOOKUP($A174,[2]marketing!$A$1:$I$2221,5,FALSE)</f>
        <v>0</v>
      </c>
      <c r="AG174">
        <f>VLOOKUP($A174,[2]marketing!$A$1:$I$2221,6,FALSE)</f>
        <v>0</v>
      </c>
      <c r="AH174">
        <f>VLOOKUP($A174,[2]marketing!$A$1:$I$2221,7,FALSE)</f>
        <v>0</v>
      </c>
      <c r="AI174">
        <f>VLOOKUP($A174,[2]marketing!$A$1:$I$2221,8,FALSE)</f>
        <v>0</v>
      </c>
      <c r="AJ174" s="1">
        <f>VLOOKUP($A174,[2]marketing!$A$1:$I$2221,9,FALSE)</f>
        <v>44112</v>
      </c>
    </row>
    <row r="175" spans="1:36">
      <c r="A175">
        <v>1909</v>
      </c>
      <c r="B175">
        <v>174293</v>
      </c>
      <c r="C175">
        <v>0</v>
      </c>
      <c r="D175">
        <v>0</v>
      </c>
      <c r="E175">
        <v>27</v>
      </c>
      <c r="F175">
        <v>0</v>
      </c>
      <c r="G175">
        <v>0</v>
      </c>
      <c r="H175">
        <v>1</v>
      </c>
      <c r="I175">
        <v>0</v>
      </c>
      <c r="J175">
        <v>0</v>
      </c>
      <c r="K175">
        <v>0</v>
      </c>
      <c r="L175">
        <v>1</v>
      </c>
      <c r="M175">
        <v>0</v>
      </c>
      <c r="N175">
        <v>0</v>
      </c>
      <c r="O175" t="s">
        <v>18</v>
      </c>
      <c r="P175">
        <f>VLOOKUP($A175,[1]sales!$A$1:$N$2221,2,FALSE)</f>
        <v>66</v>
      </c>
      <c r="Q175">
        <f>VLOOKUP($A175,[1]sales!$A$1:$N$2221,3,FALSE)</f>
        <v>880</v>
      </c>
      <c r="R175">
        <f>VLOOKUP($A175,[1]sales!$A$1:$N$2221,4,FALSE)</f>
        <v>357</v>
      </c>
      <c r="S175">
        <f>VLOOKUP($A175,[1]sales!$A$1:$N$2221,5,FALSE)</f>
        <v>786</v>
      </c>
      <c r="T175">
        <f>VLOOKUP($A175,[1]sales!$A$1:$N$2221,6,FALSE)</f>
        <v>218</v>
      </c>
      <c r="U175">
        <f>VLOOKUP($A175,[1]sales!$A$1:$N$2221,7,FALSE)</f>
        <v>213</v>
      </c>
      <c r="V175">
        <f>VLOOKUP($A175,[1]sales!$A$1:$N$2221,8,FALSE)</f>
        <v>190</v>
      </c>
      <c r="W175">
        <f>VLOOKUP($A175,[1]sales!$A$1:$N$2221,9,FALSE)</f>
        <v>2264</v>
      </c>
      <c r="X175">
        <f>VLOOKUP($A175,[1]sales!$A$1:$N$2221,10,FALSE)</f>
        <v>1</v>
      </c>
      <c r="Y175">
        <f>VLOOKUP($A175,[1]sales!$A$1:$N$2221,11,FALSE)</f>
        <v>5</v>
      </c>
      <c r="Z175">
        <f>VLOOKUP($A175,[1]sales!$A$1:$N$2221,12,FALSE)</f>
        <v>4</v>
      </c>
      <c r="AA175">
        <f>VLOOKUP($A175,[1]sales!$A$1:$N$2221,13,FALSE)</f>
        <v>6</v>
      </c>
      <c r="AB175">
        <f>VLOOKUP($A175,[1]sales!$A$1:$N$2221,14,FALSE)</f>
        <v>2</v>
      </c>
      <c r="AC175">
        <f>VLOOKUP($A175,[2]marketing!$A$1:$I$2221,2,FALSE)</f>
        <v>0</v>
      </c>
      <c r="AD175">
        <f>VLOOKUP($A175,[2]marketing!$A$1:$I$2221,3,FALSE)</f>
        <v>0</v>
      </c>
      <c r="AE175">
        <f>VLOOKUP($A175,[2]marketing!$A$1:$I$2221,4,FALSE)</f>
        <v>0</v>
      </c>
      <c r="AF175">
        <f>VLOOKUP($A175,[2]marketing!$A$1:$I$2221,5,FALSE)</f>
        <v>0</v>
      </c>
      <c r="AG175">
        <f>VLOOKUP($A175,[2]marketing!$A$1:$I$2221,6,FALSE)</f>
        <v>0</v>
      </c>
      <c r="AH175">
        <f>VLOOKUP($A175,[2]marketing!$A$1:$I$2221,7,FALSE)</f>
        <v>0</v>
      </c>
      <c r="AI175">
        <f>VLOOKUP($A175,[2]marketing!$A$1:$I$2221,8,FALSE)</f>
        <v>0</v>
      </c>
      <c r="AJ175" s="1">
        <f>VLOOKUP($A175,[2]marketing!$A$1:$I$2221,9,FALSE)</f>
        <v>44112</v>
      </c>
    </row>
    <row r="176" spans="1:36">
      <c r="A176">
        <v>1904</v>
      </c>
      <c r="B176">
        <v>134469</v>
      </c>
      <c r="C176">
        <v>1</v>
      </c>
      <c r="D176">
        <v>1</v>
      </c>
      <c r="E176">
        <v>72</v>
      </c>
      <c r="F176">
        <v>0</v>
      </c>
      <c r="G176">
        <v>1</v>
      </c>
      <c r="H176">
        <v>0</v>
      </c>
      <c r="I176">
        <v>0</v>
      </c>
      <c r="J176">
        <v>0</v>
      </c>
      <c r="K176">
        <v>0</v>
      </c>
      <c r="L176">
        <v>0</v>
      </c>
      <c r="M176">
        <v>0</v>
      </c>
      <c r="N176">
        <v>1</v>
      </c>
      <c r="O176" t="s">
        <v>19</v>
      </c>
      <c r="P176">
        <f>VLOOKUP($A176,[1]sales!$A$1:$N$2221,2,FALSE)</f>
        <v>58</v>
      </c>
      <c r="Q176">
        <f>VLOOKUP($A176,[1]sales!$A$1:$N$2221,3,FALSE)</f>
        <v>74</v>
      </c>
      <c r="R176">
        <f>VLOOKUP($A176,[1]sales!$A$1:$N$2221,4,FALSE)</f>
        <v>23</v>
      </c>
      <c r="S176">
        <f>VLOOKUP($A176,[1]sales!$A$1:$N$2221,5,FALSE)</f>
        <v>78</v>
      </c>
      <c r="T176">
        <f>VLOOKUP($A176,[1]sales!$A$1:$N$2221,6,FALSE)</f>
        <v>0</v>
      </c>
      <c r="U176">
        <f>VLOOKUP($A176,[1]sales!$A$1:$N$2221,7,FALSE)</f>
        <v>20</v>
      </c>
      <c r="V176">
        <f>VLOOKUP($A176,[1]sales!$A$1:$N$2221,8,FALSE)</f>
        <v>47</v>
      </c>
      <c r="W176">
        <f>VLOOKUP($A176,[1]sales!$A$1:$N$2221,9,FALSE)</f>
        <v>148</v>
      </c>
      <c r="X176">
        <f>VLOOKUP($A176,[1]sales!$A$1:$N$2221,10,FALSE)</f>
        <v>3</v>
      </c>
      <c r="Y176">
        <f>VLOOKUP($A176,[1]sales!$A$1:$N$2221,11,FALSE)</f>
        <v>1</v>
      </c>
      <c r="Z176">
        <f>VLOOKUP($A176,[1]sales!$A$1:$N$2221,12,FALSE)</f>
        <v>1</v>
      </c>
      <c r="AA176">
        <f>VLOOKUP($A176,[1]sales!$A$1:$N$2221,13,FALSE)</f>
        <v>4</v>
      </c>
      <c r="AB176">
        <f>VLOOKUP($A176,[1]sales!$A$1:$N$2221,14,FALSE)</f>
        <v>4</v>
      </c>
      <c r="AC176">
        <f>VLOOKUP($A176,[2]marketing!$A$1:$I$2221,2,FALSE)</f>
        <v>0</v>
      </c>
      <c r="AD176">
        <f>VLOOKUP($A176,[2]marketing!$A$1:$I$2221,3,FALSE)</f>
        <v>0</v>
      </c>
      <c r="AE176">
        <f>VLOOKUP($A176,[2]marketing!$A$1:$I$2221,4,FALSE)</f>
        <v>0</v>
      </c>
      <c r="AF176">
        <f>VLOOKUP($A176,[2]marketing!$A$1:$I$2221,5,FALSE)</f>
        <v>0</v>
      </c>
      <c r="AG176">
        <f>VLOOKUP($A176,[2]marketing!$A$1:$I$2221,6,FALSE)</f>
        <v>0</v>
      </c>
      <c r="AH176">
        <f>VLOOKUP($A176,[2]marketing!$A$1:$I$2221,7,FALSE)</f>
        <v>0</v>
      </c>
      <c r="AI176">
        <f>VLOOKUP($A176,[2]marketing!$A$1:$I$2221,8,FALSE)</f>
        <v>0</v>
      </c>
      <c r="AJ176" s="1">
        <f>VLOOKUP($A176,[2]marketing!$A$1:$I$2221,9,FALSE)</f>
        <v>44112</v>
      </c>
    </row>
    <row r="177" spans="1:36">
      <c r="A177">
        <v>1412</v>
      </c>
      <c r="B177">
        <v>110404</v>
      </c>
      <c r="C177">
        <v>1</v>
      </c>
      <c r="D177">
        <v>0</v>
      </c>
      <c r="E177">
        <v>31</v>
      </c>
      <c r="F177">
        <v>0</v>
      </c>
      <c r="G177">
        <v>0</v>
      </c>
      <c r="H177">
        <v>0</v>
      </c>
      <c r="I177">
        <v>1</v>
      </c>
      <c r="J177">
        <v>0</v>
      </c>
      <c r="K177">
        <v>0</v>
      </c>
      <c r="L177">
        <v>0</v>
      </c>
      <c r="M177">
        <v>0</v>
      </c>
      <c r="N177">
        <v>0</v>
      </c>
      <c r="O177" t="s">
        <v>19</v>
      </c>
      <c r="P177">
        <f>VLOOKUP($A177,[1]sales!$A$1:$N$2221,2,FALSE)</f>
        <v>52</v>
      </c>
      <c r="Q177">
        <f>VLOOKUP($A177,[1]sales!$A$1:$N$2221,3,FALSE)</f>
        <v>21</v>
      </c>
      <c r="R177">
        <f>VLOOKUP($A177,[1]sales!$A$1:$N$2221,4,FALSE)</f>
        <v>21</v>
      </c>
      <c r="S177">
        <f>VLOOKUP($A177,[1]sales!$A$1:$N$2221,5,FALSE)</f>
        <v>117</v>
      </c>
      <c r="T177">
        <f>VLOOKUP($A177,[1]sales!$A$1:$N$2221,6,FALSE)</f>
        <v>106</v>
      </c>
      <c r="U177">
        <f>VLOOKUP($A177,[1]sales!$A$1:$N$2221,7,FALSE)</f>
        <v>64</v>
      </c>
      <c r="V177">
        <f>VLOOKUP($A177,[1]sales!$A$1:$N$2221,8,FALSE)</f>
        <v>127</v>
      </c>
      <c r="W177">
        <f>VLOOKUP($A177,[1]sales!$A$1:$N$2221,9,FALSE)</f>
        <v>202</v>
      </c>
      <c r="X177">
        <f>VLOOKUP($A177,[1]sales!$A$1:$N$2221,10,FALSE)</f>
        <v>2</v>
      </c>
      <c r="Y177">
        <f>VLOOKUP($A177,[1]sales!$A$1:$N$2221,11,FALSE)</f>
        <v>1</v>
      </c>
      <c r="Z177">
        <f>VLOOKUP($A177,[1]sales!$A$1:$N$2221,12,FALSE)</f>
        <v>0</v>
      </c>
      <c r="AA177">
        <f>VLOOKUP($A177,[1]sales!$A$1:$N$2221,13,FALSE)</f>
        <v>4</v>
      </c>
      <c r="AB177">
        <f>VLOOKUP($A177,[1]sales!$A$1:$N$2221,14,FALSE)</f>
        <v>5</v>
      </c>
      <c r="AC177">
        <f>VLOOKUP($A177,[2]marketing!$A$1:$I$2221,2,FALSE)</f>
        <v>0</v>
      </c>
      <c r="AD177">
        <f>VLOOKUP($A177,[2]marketing!$A$1:$I$2221,3,FALSE)</f>
        <v>0</v>
      </c>
      <c r="AE177">
        <f>VLOOKUP($A177,[2]marketing!$A$1:$I$2221,4,FALSE)</f>
        <v>0</v>
      </c>
      <c r="AF177">
        <f>VLOOKUP($A177,[2]marketing!$A$1:$I$2221,5,FALSE)</f>
        <v>0</v>
      </c>
      <c r="AG177">
        <f>VLOOKUP($A177,[2]marketing!$A$1:$I$2221,6,FALSE)</f>
        <v>0</v>
      </c>
      <c r="AH177">
        <f>VLOOKUP($A177,[2]marketing!$A$1:$I$2221,7,FALSE)</f>
        <v>0</v>
      </c>
      <c r="AI177">
        <f>VLOOKUP($A177,[2]marketing!$A$1:$I$2221,8,FALSE)</f>
        <v>0</v>
      </c>
      <c r="AJ177" s="1">
        <f>VLOOKUP($A177,[2]marketing!$A$1:$I$2221,9,FALSE)</f>
        <v>44112</v>
      </c>
    </row>
    <row r="178" spans="1:36">
      <c r="A178">
        <v>2930</v>
      </c>
      <c r="B178">
        <v>176842</v>
      </c>
      <c r="C178">
        <v>0</v>
      </c>
      <c r="D178">
        <v>0</v>
      </c>
      <c r="E178">
        <v>70</v>
      </c>
      <c r="F178">
        <v>0</v>
      </c>
      <c r="G178">
        <v>0</v>
      </c>
      <c r="H178">
        <v>0</v>
      </c>
      <c r="I178">
        <v>0</v>
      </c>
      <c r="J178">
        <v>1</v>
      </c>
      <c r="K178">
        <v>0</v>
      </c>
      <c r="L178">
        <v>0</v>
      </c>
      <c r="M178">
        <v>0</v>
      </c>
      <c r="N178">
        <v>1</v>
      </c>
      <c r="O178" t="s">
        <v>19</v>
      </c>
      <c r="P178">
        <f>VLOOKUP($A178,[1]sales!$A$1:$N$2221,2,FALSE)</f>
        <v>37</v>
      </c>
      <c r="Q178">
        <f>VLOOKUP($A178,[1]sales!$A$1:$N$2221,3,FALSE)</f>
        <v>1392</v>
      </c>
      <c r="R178">
        <f>VLOOKUP($A178,[1]sales!$A$1:$N$2221,4,FALSE)</f>
        <v>23</v>
      </c>
      <c r="S178">
        <f>VLOOKUP($A178,[1]sales!$A$1:$N$2221,5,FALSE)</f>
        <v>794</v>
      </c>
      <c r="T178">
        <f>VLOOKUP($A178,[1]sales!$A$1:$N$2221,6,FALSE)</f>
        <v>193</v>
      </c>
      <c r="U178">
        <f>VLOOKUP($A178,[1]sales!$A$1:$N$2221,7,FALSE)</f>
        <v>124</v>
      </c>
      <c r="V178">
        <f>VLOOKUP($A178,[1]sales!$A$1:$N$2221,8,FALSE)</f>
        <v>74</v>
      </c>
      <c r="W178">
        <f>VLOOKUP($A178,[1]sales!$A$1:$N$2221,9,FALSE)</f>
        <v>2453</v>
      </c>
      <c r="X178">
        <f>VLOOKUP($A178,[1]sales!$A$1:$N$2221,10,FALSE)</f>
        <v>1</v>
      </c>
      <c r="Y178">
        <f>VLOOKUP($A178,[1]sales!$A$1:$N$2221,11,FALSE)</f>
        <v>1</v>
      </c>
      <c r="Z178">
        <f>VLOOKUP($A178,[1]sales!$A$1:$N$2221,12,FALSE)</f>
        <v>8</v>
      </c>
      <c r="AA178">
        <f>VLOOKUP($A178,[1]sales!$A$1:$N$2221,13,FALSE)</f>
        <v>7</v>
      </c>
      <c r="AB178">
        <f>VLOOKUP($A178,[1]sales!$A$1:$N$2221,14,FALSE)</f>
        <v>0</v>
      </c>
      <c r="AC178">
        <f>VLOOKUP($A178,[2]marketing!$A$1:$I$2221,2,FALSE)</f>
        <v>0</v>
      </c>
      <c r="AD178">
        <f>VLOOKUP($A178,[2]marketing!$A$1:$I$2221,3,FALSE)</f>
        <v>0</v>
      </c>
      <c r="AE178">
        <f>VLOOKUP($A178,[2]marketing!$A$1:$I$2221,4,FALSE)</f>
        <v>0</v>
      </c>
      <c r="AF178">
        <f>VLOOKUP($A178,[2]marketing!$A$1:$I$2221,5,FALSE)</f>
        <v>0</v>
      </c>
      <c r="AG178">
        <f>VLOOKUP($A178,[2]marketing!$A$1:$I$2221,6,FALSE)</f>
        <v>0</v>
      </c>
      <c r="AH178">
        <f>VLOOKUP($A178,[2]marketing!$A$1:$I$2221,7,FALSE)</f>
        <v>0</v>
      </c>
      <c r="AI178">
        <f>VLOOKUP($A178,[2]marketing!$A$1:$I$2221,8,FALSE)</f>
        <v>0</v>
      </c>
      <c r="AJ178" s="1">
        <f>VLOOKUP($A178,[2]marketing!$A$1:$I$2221,9,FALSE)</f>
        <v>44111</v>
      </c>
    </row>
    <row r="179" spans="1:36">
      <c r="A179">
        <v>2069</v>
      </c>
      <c r="B179">
        <v>143776</v>
      </c>
      <c r="C179">
        <v>1</v>
      </c>
      <c r="D179">
        <v>0</v>
      </c>
      <c r="E179">
        <v>37</v>
      </c>
      <c r="F179">
        <v>0</v>
      </c>
      <c r="G179">
        <v>0</v>
      </c>
      <c r="H179">
        <v>0</v>
      </c>
      <c r="I179">
        <v>1</v>
      </c>
      <c r="J179">
        <v>0</v>
      </c>
      <c r="K179">
        <v>0</v>
      </c>
      <c r="L179">
        <v>1</v>
      </c>
      <c r="M179">
        <v>0</v>
      </c>
      <c r="N179">
        <v>0</v>
      </c>
      <c r="O179" t="s">
        <v>15</v>
      </c>
      <c r="P179">
        <f>VLOOKUP($A179,[1]sales!$A$1:$N$2221,2,FALSE)</f>
        <v>77</v>
      </c>
      <c r="Q179">
        <f>VLOOKUP($A179,[1]sales!$A$1:$N$2221,3,FALSE)</f>
        <v>26</v>
      </c>
      <c r="R179">
        <f>VLOOKUP($A179,[1]sales!$A$1:$N$2221,4,FALSE)</f>
        <v>0</v>
      </c>
      <c r="S179">
        <f>VLOOKUP($A179,[1]sales!$A$1:$N$2221,5,FALSE)</f>
        <v>30</v>
      </c>
      <c r="T179">
        <f>VLOOKUP($A179,[1]sales!$A$1:$N$2221,6,FALSE)</f>
        <v>7</v>
      </c>
      <c r="U179">
        <f>VLOOKUP($A179,[1]sales!$A$1:$N$2221,7,FALSE)</f>
        <v>3</v>
      </c>
      <c r="V179">
        <f>VLOOKUP($A179,[1]sales!$A$1:$N$2221,8,FALSE)</f>
        <v>10</v>
      </c>
      <c r="W179">
        <f>VLOOKUP($A179,[1]sales!$A$1:$N$2221,9,FALSE)</f>
        <v>56</v>
      </c>
      <c r="X179">
        <f>VLOOKUP($A179,[1]sales!$A$1:$N$2221,10,FALSE)</f>
        <v>1</v>
      </c>
      <c r="Y179">
        <f>VLOOKUP($A179,[1]sales!$A$1:$N$2221,11,FALSE)</f>
        <v>1</v>
      </c>
      <c r="Z179">
        <f>VLOOKUP($A179,[1]sales!$A$1:$N$2221,12,FALSE)</f>
        <v>0</v>
      </c>
      <c r="AA179">
        <f>VLOOKUP($A179,[1]sales!$A$1:$N$2221,13,FALSE)</f>
        <v>2</v>
      </c>
      <c r="AB179">
        <f>VLOOKUP($A179,[1]sales!$A$1:$N$2221,14,FALSE)</f>
        <v>6</v>
      </c>
      <c r="AC179">
        <f>VLOOKUP($A179,[2]marketing!$A$1:$I$2221,2,FALSE)</f>
        <v>0</v>
      </c>
      <c r="AD179">
        <f>VLOOKUP($A179,[2]marketing!$A$1:$I$2221,3,FALSE)</f>
        <v>0</v>
      </c>
      <c r="AE179">
        <f>VLOOKUP($A179,[2]marketing!$A$1:$I$2221,4,FALSE)</f>
        <v>0</v>
      </c>
      <c r="AF179">
        <f>VLOOKUP($A179,[2]marketing!$A$1:$I$2221,5,FALSE)</f>
        <v>0</v>
      </c>
      <c r="AG179">
        <f>VLOOKUP($A179,[2]marketing!$A$1:$I$2221,6,FALSE)</f>
        <v>0</v>
      </c>
      <c r="AH179">
        <f>VLOOKUP($A179,[2]marketing!$A$1:$I$2221,7,FALSE)</f>
        <v>0</v>
      </c>
      <c r="AI179">
        <f>VLOOKUP($A179,[2]marketing!$A$1:$I$2221,8,FALSE)</f>
        <v>0</v>
      </c>
      <c r="AJ179" s="1">
        <f>VLOOKUP($A179,[2]marketing!$A$1:$I$2221,9,FALSE)</f>
        <v>44111</v>
      </c>
    </row>
    <row r="180" spans="1:36">
      <c r="A180">
        <v>2866</v>
      </c>
      <c r="B180">
        <v>188420</v>
      </c>
      <c r="C180">
        <v>0</v>
      </c>
      <c r="D180">
        <v>0</v>
      </c>
      <c r="E180">
        <v>31</v>
      </c>
      <c r="F180">
        <v>0</v>
      </c>
      <c r="G180">
        <v>0</v>
      </c>
      <c r="H180">
        <v>0</v>
      </c>
      <c r="I180">
        <v>1</v>
      </c>
      <c r="J180">
        <v>0</v>
      </c>
      <c r="K180">
        <v>0</v>
      </c>
      <c r="L180">
        <v>0</v>
      </c>
      <c r="M180">
        <v>1</v>
      </c>
      <c r="N180">
        <v>0</v>
      </c>
      <c r="O180" t="s">
        <v>20</v>
      </c>
      <c r="P180">
        <f>VLOOKUP($A180,[1]sales!$A$1:$N$2221,2,FALSE)</f>
        <v>87</v>
      </c>
      <c r="Q180">
        <f>VLOOKUP($A180,[1]sales!$A$1:$N$2221,3,FALSE)</f>
        <v>2039</v>
      </c>
      <c r="R180">
        <f>VLOOKUP($A180,[1]sales!$A$1:$N$2221,4,FALSE)</f>
        <v>326</v>
      </c>
      <c r="S180">
        <f>VLOOKUP($A180,[1]sales!$A$1:$N$2221,5,FALSE)</f>
        <v>1304</v>
      </c>
      <c r="T180">
        <f>VLOOKUP($A180,[1]sales!$A$1:$N$2221,6,FALSE)</f>
        <v>211</v>
      </c>
      <c r="U180">
        <f>VLOOKUP($A180,[1]sales!$A$1:$N$2221,7,FALSE)</f>
        <v>202</v>
      </c>
      <c r="V180">
        <f>VLOOKUP($A180,[1]sales!$A$1:$N$2221,8,FALSE)</f>
        <v>326</v>
      </c>
      <c r="W180">
        <f>VLOOKUP($A180,[1]sales!$A$1:$N$2221,9,FALSE)</f>
        <v>3757</v>
      </c>
      <c r="X180">
        <f>VLOOKUP($A180,[1]sales!$A$1:$N$2221,10,FALSE)</f>
        <v>1</v>
      </c>
      <c r="Y180">
        <f>VLOOKUP($A180,[1]sales!$A$1:$N$2221,11,FALSE)</f>
        <v>4</v>
      </c>
      <c r="Z180">
        <f>VLOOKUP($A180,[1]sales!$A$1:$N$2221,12,FALSE)</f>
        <v>7</v>
      </c>
      <c r="AA180">
        <f>VLOOKUP($A180,[1]sales!$A$1:$N$2221,13,FALSE)</f>
        <v>8</v>
      </c>
      <c r="AB180">
        <f>VLOOKUP($A180,[1]sales!$A$1:$N$2221,14,FALSE)</f>
        <v>1</v>
      </c>
      <c r="AC180">
        <f>VLOOKUP($A180,[2]marketing!$A$1:$I$2221,2,FALSE)</f>
        <v>1</v>
      </c>
      <c r="AD180">
        <f>VLOOKUP($A180,[2]marketing!$A$1:$I$2221,3,FALSE)</f>
        <v>0</v>
      </c>
      <c r="AE180">
        <f>VLOOKUP($A180,[2]marketing!$A$1:$I$2221,4,FALSE)</f>
        <v>1</v>
      </c>
      <c r="AF180">
        <f>VLOOKUP($A180,[2]marketing!$A$1:$I$2221,5,FALSE)</f>
        <v>1</v>
      </c>
      <c r="AG180">
        <f>VLOOKUP($A180,[2]marketing!$A$1:$I$2221,6,FALSE)</f>
        <v>0</v>
      </c>
      <c r="AH180">
        <f>VLOOKUP($A180,[2]marketing!$A$1:$I$2221,7,FALSE)</f>
        <v>0</v>
      </c>
      <c r="AI180">
        <f>VLOOKUP($A180,[2]marketing!$A$1:$I$2221,8,FALSE)</f>
        <v>0</v>
      </c>
      <c r="AJ180" s="1">
        <f>VLOOKUP($A180,[2]marketing!$A$1:$I$2221,9,FALSE)</f>
        <v>44110</v>
      </c>
    </row>
    <row r="181" spans="1:36">
      <c r="A181">
        <v>2620</v>
      </c>
      <c r="B181">
        <v>175774</v>
      </c>
      <c r="C181">
        <v>1</v>
      </c>
      <c r="D181">
        <v>0</v>
      </c>
      <c r="E181">
        <v>39</v>
      </c>
      <c r="F181">
        <v>0</v>
      </c>
      <c r="G181">
        <v>0</v>
      </c>
      <c r="H181">
        <v>0</v>
      </c>
      <c r="I181">
        <v>1</v>
      </c>
      <c r="J181">
        <v>0</v>
      </c>
      <c r="K181">
        <v>0</v>
      </c>
      <c r="L181">
        <v>0</v>
      </c>
      <c r="M181">
        <v>0</v>
      </c>
      <c r="N181">
        <v>0</v>
      </c>
      <c r="O181" t="s">
        <v>20</v>
      </c>
      <c r="P181">
        <f>VLOOKUP($A181,[1]sales!$A$1:$N$2221,2,FALSE)</f>
        <v>27</v>
      </c>
      <c r="Q181">
        <f>VLOOKUP($A181,[1]sales!$A$1:$N$2221,3,FALSE)</f>
        <v>789</v>
      </c>
      <c r="R181">
        <f>VLOOKUP($A181,[1]sales!$A$1:$N$2221,4,FALSE)</f>
        <v>49</v>
      </c>
      <c r="S181">
        <f>VLOOKUP($A181,[1]sales!$A$1:$N$2221,5,FALSE)</f>
        <v>311</v>
      </c>
      <c r="T181">
        <f>VLOOKUP($A181,[1]sales!$A$1:$N$2221,6,FALSE)</f>
        <v>598</v>
      </c>
      <c r="U181">
        <f>VLOOKUP($A181,[1]sales!$A$1:$N$2221,7,FALSE)</f>
        <v>32</v>
      </c>
      <c r="V181">
        <f>VLOOKUP($A181,[1]sales!$A$1:$N$2221,8,FALSE)</f>
        <v>130</v>
      </c>
      <c r="W181">
        <f>VLOOKUP($A181,[1]sales!$A$1:$N$2221,9,FALSE)</f>
        <v>1649</v>
      </c>
      <c r="X181">
        <f>VLOOKUP($A181,[1]sales!$A$1:$N$2221,10,FALSE)</f>
        <v>1</v>
      </c>
      <c r="Y181">
        <f>VLOOKUP($A181,[1]sales!$A$1:$N$2221,11,FALSE)</f>
        <v>7</v>
      </c>
      <c r="Z181">
        <f>VLOOKUP($A181,[1]sales!$A$1:$N$2221,12,FALSE)</f>
        <v>5</v>
      </c>
      <c r="AA181">
        <f>VLOOKUP($A181,[1]sales!$A$1:$N$2221,13,FALSE)</f>
        <v>8</v>
      </c>
      <c r="AB181">
        <f>VLOOKUP($A181,[1]sales!$A$1:$N$2221,14,FALSE)</f>
        <v>4</v>
      </c>
      <c r="AC181">
        <f>VLOOKUP($A181,[2]marketing!$A$1:$I$2221,2,FALSE)</f>
        <v>0</v>
      </c>
      <c r="AD181">
        <f>VLOOKUP($A181,[2]marketing!$A$1:$I$2221,3,FALSE)</f>
        <v>0</v>
      </c>
      <c r="AE181">
        <f>VLOOKUP($A181,[2]marketing!$A$1:$I$2221,4,FALSE)</f>
        <v>0</v>
      </c>
      <c r="AF181">
        <f>VLOOKUP($A181,[2]marketing!$A$1:$I$2221,5,FALSE)</f>
        <v>0</v>
      </c>
      <c r="AG181">
        <f>VLOOKUP($A181,[2]marketing!$A$1:$I$2221,6,FALSE)</f>
        <v>0</v>
      </c>
      <c r="AH181">
        <f>VLOOKUP($A181,[2]marketing!$A$1:$I$2221,7,FALSE)</f>
        <v>0</v>
      </c>
      <c r="AI181">
        <f>VLOOKUP($A181,[2]marketing!$A$1:$I$2221,8,FALSE)</f>
        <v>0</v>
      </c>
      <c r="AJ181" s="1">
        <f>VLOOKUP($A181,[2]marketing!$A$1:$I$2221,9,FALSE)</f>
        <v>44110</v>
      </c>
    </row>
    <row r="182" spans="1:36">
      <c r="A182">
        <v>2774</v>
      </c>
      <c r="B182">
        <v>175774</v>
      </c>
      <c r="C182">
        <v>1</v>
      </c>
      <c r="D182">
        <v>0</v>
      </c>
      <c r="E182">
        <v>39</v>
      </c>
      <c r="F182">
        <v>0</v>
      </c>
      <c r="G182">
        <v>0</v>
      </c>
      <c r="H182">
        <v>0</v>
      </c>
      <c r="I182">
        <v>1</v>
      </c>
      <c r="J182">
        <v>0</v>
      </c>
      <c r="K182">
        <v>0</v>
      </c>
      <c r="L182">
        <v>0</v>
      </c>
      <c r="M182">
        <v>0</v>
      </c>
      <c r="N182">
        <v>0</v>
      </c>
      <c r="O182" t="s">
        <v>19</v>
      </c>
      <c r="P182">
        <f>VLOOKUP($A182,[1]sales!$A$1:$N$2221,2,FALSE)</f>
        <v>27</v>
      </c>
      <c r="Q182">
        <f>VLOOKUP($A182,[1]sales!$A$1:$N$2221,3,FALSE)</f>
        <v>789</v>
      </c>
      <c r="R182">
        <f>VLOOKUP($A182,[1]sales!$A$1:$N$2221,4,FALSE)</f>
        <v>49</v>
      </c>
      <c r="S182">
        <f>VLOOKUP($A182,[1]sales!$A$1:$N$2221,5,FALSE)</f>
        <v>311</v>
      </c>
      <c r="T182">
        <f>VLOOKUP($A182,[1]sales!$A$1:$N$2221,6,FALSE)</f>
        <v>598</v>
      </c>
      <c r="U182">
        <f>VLOOKUP($A182,[1]sales!$A$1:$N$2221,7,FALSE)</f>
        <v>32</v>
      </c>
      <c r="V182">
        <f>VLOOKUP($A182,[1]sales!$A$1:$N$2221,8,FALSE)</f>
        <v>130</v>
      </c>
      <c r="W182">
        <f>VLOOKUP($A182,[1]sales!$A$1:$N$2221,9,FALSE)</f>
        <v>1649</v>
      </c>
      <c r="X182">
        <f>VLOOKUP($A182,[1]sales!$A$1:$N$2221,10,FALSE)</f>
        <v>1</v>
      </c>
      <c r="Y182">
        <f>VLOOKUP($A182,[1]sales!$A$1:$N$2221,11,FALSE)</f>
        <v>7</v>
      </c>
      <c r="Z182">
        <f>VLOOKUP($A182,[1]sales!$A$1:$N$2221,12,FALSE)</f>
        <v>5</v>
      </c>
      <c r="AA182">
        <f>VLOOKUP($A182,[1]sales!$A$1:$N$2221,13,FALSE)</f>
        <v>8</v>
      </c>
      <c r="AB182">
        <f>VLOOKUP($A182,[1]sales!$A$1:$N$2221,14,FALSE)</f>
        <v>4</v>
      </c>
      <c r="AC182">
        <f>VLOOKUP($A182,[2]marketing!$A$1:$I$2221,2,FALSE)</f>
        <v>0</v>
      </c>
      <c r="AD182">
        <f>VLOOKUP($A182,[2]marketing!$A$1:$I$2221,3,FALSE)</f>
        <v>0</v>
      </c>
      <c r="AE182">
        <f>VLOOKUP($A182,[2]marketing!$A$1:$I$2221,4,FALSE)</f>
        <v>0</v>
      </c>
      <c r="AF182">
        <f>VLOOKUP($A182,[2]marketing!$A$1:$I$2221,5,FALSE)</f>
        <v>0</v>
      </c>
      <c r="AG182">
        <f>VLOOKUP($A182,[2]marketing!$A$1:$I$2221,6,FALSE)</f>
        <v>0</v>
      </c>
      <c r="AH182">
        <f>VLOOKUP($A182,[2]marketing!$A$1:$I$2221,7,FALSE)</f>
        <v>0</v>
      </c>
      <c r="AI182">
        <f>VLOOKUP($A182,[2]marketing!$A$1:$I$2221,8,FALSE)</f>
        <v>0</v>
      </c>
      <c r="AJ182" s="1">
        <f>VLOOKUP($A182,[2]marketing!$A$1:$I$2221,9,FALSE)</f>
        <v>44110</v>
      </c>
    </row>
    <row r="183" spans="1:36">
      <c r="A183">
        <v>1735</v>
      </c>
      <c r="B183">
        <v>175507</v>
      </c>
      <c r="C183">
        <v>0</v>
      </c>
      <c r="D183">
        <v>0</v>
      </c>
      <c r="E183">
        <v>41</v>
      </c>
      <c r="F183">
        <v>0</v>
      </c>
      <c r="G183">
        <v>0</v>
      </c>
      <c r="H183">
        <v>0</v>
      </c>
      <c r="I183">
        <v>1</v>
      </c>
      <c r="J183">
        <v>0</v>
      </c>
      <c r="K183">
        <v>0</v>
      </c>
      <c r="L183">
        <v>1</v>
      </c>
      <c r="M183">
        <v>0</v>
      </c>
      <c r="N183">
        <v>0</v>
      </c>
      <c r="O183" t="s">
        <v>18</v>
      </c>
      <c r="P183">
        <f>VLOOKUP($A183,[1]sales!$A$1:$N$2221,2,FALSE)</f>
        <v>56</v>
      </c>
      <c r="Q183">
        <f>VLOOKUP($A183,[1]sales!$A$1:$N$2221,3,FALSE)</f>
        <v>1648</v>
      </c>
      <c r="R183">
        <f>VLOOKUP($A183,[1]sales!$A$1:$N$2221,4,FALSE)</f>
        <v>216</v>
      </c>
      <c r="S183">
        <f>VLOOKUP($A183,[1]sales!$A$1:$N$2221,5,FALSE)</f>
        <v>869</v>
      </c>
      <c r="T183">
        <f>VLOOKUP($A183,[1]sales!$A$1:$N$2221,6,FALSE)</f>
        <v>242</v>
      </c>
      <c r="U183">
        <f>VLOOKUP($A183,[1]sales!$A$1:$N$2221,7,FALSE)</f>
        <v>186</v>
      </c>
      <c r="V183">
        <f>VLOOKUP($A183,[1]sales!$A$1:$N$2221,8,FALSE)</f>
        <v>186</v>
      </c>
      <c r="W183">
        <f>VLOOKUP($A183,[1]sales!$A$1:$N$2221,9,FALSE)</f>
        <v>2975</v>
      </c>
      <c r="X183">
        <f>VLOOKUP($A183,[1]sales!$A$1:$N$2221,10,FALSE)</f>
        <v>1</v>
      </c>
      <c r="Y183">
        <f>VLOOKUP($A183,[1]sales!$A$1:$N$2221,11,FALSE)</f>
        <v>8</v>
      </c>
      <c r="Z183">
        <f>VLOOKUP($A183,[1]sales!$A$1:$N$2221,12,FALSE)</f>
        <v>6</v>
      </c>
      <c r="AA183">
        <f>VLOOKUP($A183,[1]sales!$A$1:$N$2221,13,FALSE)</f>
        <v>6</v>
      </c>
      <c r="AB183">
        <f>VLOOKUP($A183,[1]sales!$A$1:$N$2221,14,FALSE)</f>
        <v>3</v>
      </c>
      <c r="AC183">
        <f>VLOOKUP($A183,[2]marketing!$A$1:$I$2221,2,FALSE)</f>
        <v>0</v>
      </c>
      <c r="AD183">
        <f>VLOOKUP($A183,[2]marketing!$A$1:$I$2221,3,FALSE)</f>
        <v>0</v>
      </c>
      <c r="AE183">
        <f>VLOOKUP($A183,[2]marketing!$A$1:$I$2221,4,FALSE)</f>
        <v>0</v>
      </c>
      <c r="AF183">
        <f>VLOOKUP($A183,[2]marketing!$A$1:$I$2221,5,FALSE)</f>
        <v>0</v>
      </c>
      <c r="AG183">
        <f>VLOOKUP($A183,[2]marketing!$A$1:$I$2221,6,FALSE)</f>
        <v>0</v>
      </c>
      <c r="AH183">
        <f>VLOOKUP($A183,[2]marketing!$A$1:$I$2221,7,FALSE)</f>
        <v>0</v>
      </c>
      <c r="AI183">
        <f>VLOOKUP($A183,[2]marketing!$A$1:$I$2221,8,FALSE)</f>
        <v>0</v>
      </c>
      <c r="AJ183" s="1">
        <f>VLOOKUP($A183,[2]marketing!$A$1:$I$2221,9,FALSE)</f>
        <v>44110</v>
      </c>
    </row>
    <row r="184" spans="1:36">
      <c r="A184">
        <v>2365</v>
      </c>
      <c r="B184">
        <v>175507</v>
      </c>
      <c r="C184">
        <v>0</v>
      </c>
      <c r="D184">
        <v>0</v>
      </c>
      <c r="E184">
        <v>41</v>
      </c>
      <c r="F184">
        <v>0</v>
      </c>
      <c r="G184">
        <v>0</v>
      </c>
      <c r="H184">
        <v>0</v>
      </c>
      <c r="I184">
        <v>1</v>
      </c>
      <c r="J184">
        <v>0</v>
      </c>
      <c r="K184">
        <v>0</v>
      </c>
      <c r="L184">
        <v>1</v>
      </c>
      <c r="M184">
        <v>0</v>
      </c>
      <c r="N184">
        <v>0</v>
      </c>
      <c r="O184" t="s">
        <v>18</v>
      </c>
      <c r="P184">
        <f>VLOOKUP($A184,[1]sales!$A$1:$N$2221,2,FALSE)</f>
        <v>56</v>
      </c>
      <c r="Q184">
        <f>VLOOKUP($A184,[1]sales!$A$1:$N$2221,3,FALSE)</f>
        <v>1648</v>
      </c>
      <c r="R184">
        <f>VLOOKUP($A184,[1]sales!$A$1:$N$2221,4,FALSE)</f>
        <v>216</v>
      </c>
      <c r="S184">
        <f>VLOOKUP($A184,[1]sales!$A$1:$N$2221,5,FALSE)</f>
        <v>869</v>
      </c>
      <c r="T184">
        <f>VLOOKUP($A184,[1]sales!$A$1:$N$2221,6,FALSE)</f>
        <v>242</v>
      </c>
      <c r="U184">
        <f>VLOOKUP($A184,[1]sales!$A$1:$N$2221,7,FALSE)</f>
        <v>186</v>
      </c>
      <c r="V184">
        <f>VLOOKUP($A184,[1]sales!$A$1:$N$2221,8,FALSE)</f>
        <v>186</v>
      </c>
      <c r="W184">
        <f>VLOOKUP($A184,[1]sales!$A$1:$N$2221,9,FALSE)</f>
        <v>2975</v>
      </c>
      <c r="X184">
        <f>VLOOKUP($A184,[1]sales!$A$1:$N$2221,10,FALSE)</f>
        <v>1</v>
      </c>
      <c r="Y184">
        <f>VLOOKUP($A184,[1]sales!$A$1:$N$2221,11,FALSE)</f>
        <v>8</v>
      </c>
      <c r="Z184">
        <f>VLOOKUP($A184,[1]sales!$A$1:$N$2221,12,FALSE)</f>
        <v>6</v>
      </c>
      <c r="AA184">
        <f>VLOOKUP($A184,[1]sales!$A$1:$N$2221,13,FALSE)</f>
        <v>6</v>
      </c>
      <c r="AB184">
        <f>VLOOKUP($A184,[1]sales!$A$1:$N$2221,14,FALSE)</f>
        <v>3</v>
      </c>
      <c r="AC184">
        <f>VLOOKUP($A184,[2]marketing!$A$1:$I$2221,2,FALSE)</f>
        <v>0</v>
      </c>
      <c r="AD184">
        <f>VLOOKUP($A184,[2]marketing!$A$1:$I$2221,3,FALSE)</f>
        <v>0</v>
      </c>
      <c r="AE184">
        <f>VLOOKUP($A184,[2]marketing!$A$1:$I$2221,4,FALSE)</f>
        <v>0</v>
      </c>
      <c r="AF184">
        <f>VLOOKUP($A184,[2]marketing!$A$1:$I$2221,5,FALSE)</f>
        <v>0</v>
      </c>
      <c r="AG184">
        <f>VLOOKUP($A184,[2]marketing!$A$1:$I$2221,6,FALSE)</f>
        <v>0</v>
      </c>
      <c r="AH184">
        <f>VLOOKUP($A184,[2]marketing!$A$1:$I$2221,7,FALSE)</f>
        <v>0</v>
      </c>
      <c r="AI184">
        <f>VLOOKUP($A184,[2]marketing!$A$1:$I$2221,8,FALSE)</f>
        <v>0</v>
      </c>
      <c r="AJ184" s="1">
        <f>VLOOKUP($A184,[2]marketing!$A$1:$I$2221,9,FALSE)</f>
        <v>44110</v>
      </c>
    </row>
    <row r="185" spans="1:36">
      <c r="A185">
        <v>3061</v>
      </c>
      <c r="B185">
        <v>171322</v>
      </c>
      <c r="C185">
        <v>0</v>
      </c>
      <c r="D185">
        <v>1</v>
      </c>
      <c r="E185">
        <v>44</v>
      </c>
      <c r="F185">
        <v>0</v>
      </c>
      <c r="G185">
        <v>0</v>
      </c>
      <c r="H185">
        <v>0</v>
      </c>
      <c r="I185">
        <v>1</v>
      </c>
      <c r="J185">
        <v>0</v>
      </c>
      <c r="K185">
        <v>0</v>
      </c>
      <c r="L185">
        <v>1</v>
      </c>
      <c r="M185">
        <v>0</v>
      </c>
      <c r="N185">
        <v>0</v>
      </c>
      <c r="O185" t="s">
        <v>18</v>
      </c>
      <c r="P185">
        <f>VLOOKUP($A185,[1]sales!$A$1:$N$2221,2,FALSE)</f>
        <v>31</v>
      </c>
      <c r="Q185">
        <f>VLOOKUP($A185,[1]sales!$A$1:$N$2221,3,FALSE)</f>
        <v>291</v>
      </c>
      <c r="R185">
        <f>VLOOKUP($A185,[1]sales!$A$1:$N$2221,4,FALSE)</f>
        <v>58</v>
      </c>
      <c r="S185">
        <f>VLOOKUP($A185,[1]sales!$A$1:$N$2221,5,FALSE)</f>
        <v>298</v>
      </c>
      <c r="T185">
        <f>VLOOKUP($A185,[1]sales!$A$1:$N$2221,6,FALSE)</f>
        <v>58</v>
      </c>
      <c r="U185">
        <f>VLOOKUP($A185,[1]sales!$A$1:$N$2221,7,FALSE)</f>
        <v>36</v>
      </c>
      <c r="V185">
        <f>VLOOKUP($A185,[1]sales!$A$1:$N$2221,8,FALSE)</f>
        <v>101</v>
      </c>
      <c r="W185">
        <f>VLOOKUP($A185,[1]sales!$A$1:$N$2221,9,FALSE)</f>
        <v>639</v>
      </c>
      <c r="X185">
        <f>VLOOKUP($A185,[1]sales!$A$1:$N$2221,10,FALSE)</f>
        <v>1</v>
      </c>
      <c r="Y185">
        <f>VLOOKUP($A185,[1]sales!$A$1:$N$2221,11,FALSE)</f>
        <v>4</v>
      </c>
      <c r="Z185">
        <f>VLOOKUP($A185,[1]sales!$A$1:$N$2221,12,FALSE)</f>
        <v>1</v>
      </c>
      <c r="AA185">
        <f>VLOOKUP($A185,[1]sales!$A$1:$N$2221,13,FALSE)</f>
        <v>7</v>
      </c>
      <c r="AB185">
        <f>VLOOKUP($A185,[1]sales!$A$1:$N$2221,14,FALSE)</f>
        <v>2</v>
      </c>
      <c r="AC185">
        <f>VLOOKUP($A185,[2]marketing!$A$1:$I$2221,2,FALSE)</f>
        <v>0</v>
      </c>
      <c r="AD185">
        <f>VLOOKUP($A185,[2]marketing!$A$1:$I$2221,3,FALSE)</f>
        <v>0</v>
      </c>
      <c r="AE185">
        <f>VLOOKUP($A185,[2]marketing!$A$1:$I$2221,4,FALSE)</f>
        <v>0</v>
      </c>
      <c r="AF185">
        <f>VLOOKUP($A185,[2]marketing!$A$1:$I$2221,5,FALSE)</f>
        <v>0</v>
      </c>
      <c r="AG185">
        <f>VLOOKUP($A185,[2]marketing!$A$1:$I$2221,6,FALSE)</f>
        <v>0</v>
      </c>
      <c r="AH185">
        <f>VLOOKUP($A185,[2]marketing!$A$1:$I$2221,7,FALSE)</f>
        <v>0</v>
      </c>
      <c r="AI185">
        <f>VLOOKUP($A185,[2]marketing!$A$1:$I$2221,8,FALSE)</f>
        <v>0</v>
      </c>
      <c r="AJ185" s="1">
        <f>VLOOKUP($A185,[2]marketing!$A$1:$I$2221,9,FALSE)</f>
        <v>44110</v>
      </c>
    </row>
    <row r="186" spans="1:36">
      <c r="A186">
        <v>2215</v>
      </c>
      <c r="B186">
        <v>137395</v>
      </c>
      <c r="C186">
        <v>1</v>
      </c>
      <c r="D186">
        <v>0</v>
      </c>
      <c r="E186">
        <v>44</v>
      </c>
      <c r="F186">
        <v>0</v>
      </c>
      <c r="G186">
        <v>0</v>
      </c>
      <c r="H186">
        <v>0</v>
      </c>
      <c r="I186">
        <v>1</v>
      </c>
      <c r="J186">
        <v>0</v>
      </c>
      <c r="K186">
        <v>0</v>
      </c>
      <c r="L186">
        <v>0</v>
      </c>
      <c r="M186">
        <v>0</v>
      </c>
      <c r="N186">
        <v>1</v>
      </c>
      <c r="O186" t="s">
        <v>18</v>
      </c>
      <c r="P186">
        <f>VLOOKUP($A186,[1]sales!$A$1:$N$2221,2,FALSE)</f>
        <v>47</v>
      </c>
      <c r="Q186">
        <f>VLOOKUP($A186,[1]sales!$A$1:$N$2221,3,FALSE)</f>
        <v>66</v>
      </c>
      <c r="R186">
        <f>VLOOKUP($A186,[1]sales!$A$1:$N$2221,4,FALSE)</f>
        <v>0</v>
      </c>
      <c r="S186">
        <f>VLOOKUP($A186,[1]sales!$A$1:$N$2221,5,FALSE)</f>
        <v>33</v>
      </c>
      <c r="T186">
        <f>VLOOKUP($A186,[1]sales!$A$1:$N$2221,6,FALSE)</f>
        <v>0</v>
      </c>
      <c r="U186">
        <f>VLOOKUP($A186,[1]sales!$A$1:$N$2221,7,FALSE)</f>
        <v>4</v>
      </c>
      <c r="V186">
        <f>VLOOKUP($A186,[1]sales!$A$1:$N$2221,8,FALSE)</f>
        <v>40</v>
      </c>
      <c r="W186">
        <f>VLOOKUP($A186,[1]sales!$A$1:$N$2221,9,FALSE)</f>
        <v>62</v>
      </c>
      <c r="X186">
        <f>VLOOKUP($A186,[1]sales!$A$1:$N$2221,10,FALSE)</f>
        <v>1</v>
      </c>
      <c r="Y186">
        <f>VLOOKUP($A186,[1]sales!$A$1:$N$2221,11,FALSE)</f>
        <v>1</v>
      </c>
      <c r="Z186">
        <f>VLOOKUP($A186,[1]sales!$A$1:$N$2221,12,FALSE)</f>
        <v>0</v>
      </c>
      <c r="AA186">
        <f>VLOOKUP($A186,[1]sales!$A$1:$N$2221,13,FALSE)</f>
        <v>3</v>
      </c>
      <c r="AB186">
        <f>VLOOKUP($A186,[1]sales!$A$1:$N$2221,14,FALSE)</f>
        <v>6</v>
      </c>
      <c r="AC186">
        <f>VLOOKUP($A186,[2]marketing!$A$1:$I$2221,2,FALSE)</f>
        <v>0</v>
      </c>
      <c r="AD186">
        <f>VLOOKUP($A186,[2]marketing!$A$1:$I$2221,3,FALSE)</f>
        <v>0</v>
      </c>
      <c r="AE186">
        <f>VLOOKUP($A186,[2]marketing!$A$1:$I$2221,4,FALSE)</f>
        <v>0</v>
      </c>
      <c r="AF186">
        <f>VLOOKUP($A186,[2]marketing!$A$1:$I$2221,5,FALSE)</f>
        <v>0</v>
      </c>
      <c r="AG186">
        <f>VLOOKUP($A186,[2]marketing!$A$1:$I$2221,6,FALSE)</f>
        <v>0</v>
      </c>
      <c r="AH186">
        <f>VLOOKUP($A186,[2]marketing!$A$1:$I$2221,7,FALSE)</f>
        <v>0</v>
      </c>
      <c r="AI186">
        <f>VLOOKUP($A186,[2]marketing!$A$1:$I$2221,8,FALSE)</f>
        <v>0</v>
      </c>
      <c r="AJ186" s="1">
        <f>VLOOKUP($A186,[2]marketing!$A$1:$I$2221,9,FALSE)</f>
        <v>44110</v>
      </c>
    </row>
    <row r="187" spans="1:36">
      <c r="A187">
        <v>2047</v>
      </c>
      <c r="B187">
        <v>183528</v>
      </c>
      <c r="C187">
        <v>0</v>
      </c>
      <c r="D187">
        <v>0</v>
      </c>
      <c r="E187">
        <v>28</v>
      </c>
      <c r="F187">
        <v>0</v>
      </c>
      <c r="G187">
        <v>0</v>
      </c>
      <c r="H187">
        <v>1</v>
      </c>
      <c r="I187">
        <v>0</v>
      </c>
      <c r="J187">
        <v>0</v>
      </c>
      <c r="K187">
        <v>0</v>
      </c>
      <c r="L187">
        <v>1</v>
      </c>
      <c r="M187">
        <v>0</v>
      </c>
      <c r="N187">
        <v>0</v>
      </c>
      <c r="O187" t="s">
        <v>18</v>
      </c>
      <c r="P187">
        <f>VLOOKUP($A187,[1]sales!$A$1:$N$2221,2,FALSE)</f>
        <v>7</v>
      </c>
      <c r="Q187">
        <f>VLOOKUP($A187,[1]sales!$A$1:$N$2221,3,FALSE)</f>
        <v>1165</v>
      </c>
      <c r="R187">
        <f>VLOOKUP($A187,[1]sales!$A$1:$N$2221,4,FALSE)</f>
        <v>257</v>
      </c>
      <c r="S187">
        <f>VLOOKUP($A187,[1]sales!$A$1:$N$2221,5,FALSE)</f>
        <v>1490</v>
      </c>
      <c r="T187">
        <f>VLOOKUP($A187,[1]sales!$A$1:$N$2221,6,FALSE)</f>
        <v>294</v>
      </c>
      <c r="U187">
        <f>VLOOKUP($A187,[1]sales!$A$1:$N$2221,7,FALSE)</f>
        <v>97</v>
      </c>
      <c r="V187">
        <f>VLOOKUP($A187,[1]sales!$A$1:$N$2221,8,FALSE)</f>
        <v>323</v>
      </c>
      <c r="W187">
        <f>VLOOKUP($A187,[1]sales!$A$1:$N$2221,9,FALSE)</f>
        <v>2979</v>
      </c>
      <c r="X187">
        <f>VLOOKUP($A187,[1]sales!$A$1:$N$2221,10,FALSE)</f>
        <v>1</v>
      </c>
      <c r="Y187">
        <f>VLOOKUP($A187,[1]sales!$A$1:$N$2221,11,FALSE)</f>
        <v>4</v>
      </c>
      <c r="Z187">
        <f>VLOOKUP($A187,[1]sales!$A$1:$N$2221,12,FALSE)</f>
        <v>10</v>
      </c>
      <c r="AA187">
        <f>VLOOKUP($A187,[1]sales!$A$1:$N$2221,13,FALSE)</f>
        <v>8</v>
      </c>
      <c r="AB187">
        <f>VLOOKUP($A187,[1]sales!$A$1:$N$2221,14,FALSE)</f>
        <v>1</v>
      </c>
      <c r="AC187">
        <f>VLOOKUP($A187,[2]marketing!$A$1:$I$2221,2,FALSE)</f>
        <v>1</v>
      </c>
      <c r="AD187">
        <f>VLOOKUP($A187,[2]marketing!$A$1:$I$2221,3,FALSE)</f>
        <v>0</v>
      </c>
      <c r="AE187">
        <f>VLOOKUP($A187,[2]marketing!$A$1:$I$2221,4,FALSE)</f>
        <v>0</v>
      </c>
      <c r="AF187">
        <f>VLOOKUP($A187,[2]marketing!$A$1:$I$2221,5,FALSE)</f>
        <v>1</v>
      </c>
      <c r="AG187">
        <f>VLOOKUP($A187,[2]marketing!$A$1:$I$2221,6,FALSE)</f>
        <v>0</v>
      </c>
      <c r="AH187">
        <f>VLOOKUP($A187,[2]marketing!$A$1:$I$2221,7,FALSE)</f>
        <v>0</v>
      </c>
      <c r="AI187">
        <f>VLOOKUP($A187,[2]marketing!$A$1:$I$2221,8,FALSE)</f>
        <v>1</v>
      </c>
      <c r="AJ187" s="1">
        <f>VLOOKUP($A187,[2]marketing!$A$1:$I$2221,9,FALSE)</f>
        <v>44109</v>
      </c>
    </row>
    <row r="188" spans="1:36">
      <c r="A188">
        <v>3180</v>
      </c>
      <c r="B188">
        <v>138054</v>
      </c>
      <c r="C188">
        <v>1</v>
      </c>
      <c r="D188">
        <v>1</v>
      </c>
      <c r="E188">
        <v>70</v>
      </c>
      <c r="F188">
        <v>1</v>
      </c>
      <c r="G188">
        <v>0</v>
      </c>
      <c r="H188">
        <v>0</v>
      </c>
      <c r="I188">
        <v>0</v>
      </c>
      <c r="J188">
        <v>0</v>
      </c>
      <c r="K188">
        <v>0</v>
      </c>
      <c r="L188">
        <v>0</v>
      </c>
      <c r="M188">
        <v>1</v>
      </c>
      <c r="N188">
        <v>0</v>
      </c>
      <c r="O188" t="s">
        <v>17</v>
      </c>
      <c r="P188">
        <f>VLOOKUP($A188,[1]sales!$A$1:$N$2221,2,FALSE)</f>
        <v>24</v>
      </c>
      <c r="Q188">
        <f>VLOOKUP($A188,[1]sales!$A$1:$N$2221,3,FALSE)</f>
        <v>83</v>
      </c>
      <c r="R188">
        <f>VLOOKUP($A188,[1]sales!$A$1:$N$2221,4,FALSE)</f>
        <v>7</v>
      </c>
      <c r="S188">
        <f>VLOOKUP($A188,[1]sales!$A$1:$N$2221,5,FALSE)</f>
        <v>62</v>
      </c>
      <c r="T188">
        <f>VLOOKUP($A188,[1]sales!$A$1:$N$2221,6,FALSE)</f>
        <v>7</v>
      </c>
      <c r="U188">
        <f>VLOOKUP($A188,[1]sales!$A$1:$N$2221,7,FALSE)</f>
        <v>4</v>
      </c>
      <c r="V188">
        <f>VLOOKUP($A188,[1]sales!$A$1:$N$2221,8,FALSE)</f>
        <v>0</v>
      </c>
      <c r="W188">
        <f>VLOOKUP($A188,[1]sales!$A$1:$N$2221,9,FALSE)</f>
        <v>163</v>
      </c>
      <c r="X188">
        <f>VLOOKUP($A188,[1]sales!$A$1:$N$2221,10,FALSE)</f>
        <v>2</v>
      </c>
      <c r="Y188">
        <f>VLOOKUP($A188,[1]sales!$A$1:$N$2221,11,FALSE)</f>
        <v>2</v>
      </c>
      <c r="Z188">
        <f>VLOOKUP($A188,[1]sales!$A$1:$N$2221,12,FALSE)</f>
        <v>0</v>
      </c>
      <c r="AA188">
        <f>VLOOKUP($A188,[1]sales!$A$1:$N$2221,13,FALSE)</f>
        <v>3</v>
      </c>
      <c r="AB188">
        <f>VLOOKUP($A188,[1]sales!$A$1:$N$2221,14,FALSE)</f>
        <v>7</v>
      </c>
      <c r="AC188">
        <f>VLOOKUP($A188,[2]marketing!$A$1:$I$2221,2,FALSE)</f>
        <v>0</v>
      </c>
      <c r="AD188">
        <f>VLOOKUP($A188,[2]marketing!$A$1:$I$2221,3,FALSE)</f>
        <v>0</v>
      </c>
      <c r="AE188">
        <f>VLOOKUP($A188,[2]marketing!$A$1:$I$2221,4,FALSE)</f>
        <v>0</v>
      </c>
      <c r="AF188">
        <f>VLOOKUP($A188,[2]marketing!$A$1:$I$2221,5,FALSE)</f>
        <v>0</v>
      </c>
      <c r="AG188">
        <f>VLOOKUP($A188,[2]marketing!$A$1:$I$2221,6,FALSE)</f>
        <v>0</v>
      </c>
      <c r="AH188">
        <f>VLOOKUP($A188,[2]marketing!$A$1:$I$2221,7,FALSE)</f>
        <v>0</v>
      </c>
      <c r="AI188">
        <f>VLOOKUP($A188,[2]marketing!$A$1:$I$2221,8,FALSE)</f>
        <v>0</v>
      </c>
      <c r="AJ188" s="1">
        <f>VLOOKUP($A188,[2]marketing!$A$1:$I$2221,9,FALSE)</f>
        <v>44109</v>
      </c>
    </row>
    <row r="189" spans="1:36">
      <c r="A189">
        <v>1264</v>
      </c>
      <c r="B189">
        <v>177882</v>
      </c>
      <c r="C189">
        <v>0</v>
      </c>
      <c r="D189">
        <v>0</v>
      </c>
      <c r="E189">
        <v>39</v>
      </c>
      <c r="F189">
        <v>0</v>
      </c>
      <c r="G189">
        <v>0</v>
      </c>
      <c r="H189">
        <v>0</v>
      </c>
      <c r="I189">
        <v>1</v>
      </c>
      <c r="J189">
        <v>0</v>
      </c>
      <c r="K189">
        <v>0</v>
      </c>
      <c r="L189">
        <v>0</v>
      </c>
      <c r="M189">
        <v>1</v>
      </c>
      <c r="N189">
        <v>0</v>
      </c>
      <c r="O189" t="s">
        <v>20</v>
      </c>
      <c r="P189">
        <f>VLOOKUP($A189,[1]sales!$A$1:$N$2221,2,FALSE)</f>
        <v>29</v>
      </c>
      <c r="Q189">
        <f>VLOOKUP($A189,[1]sales!$A$1:$N$2221,3,FALSE)</f>
        <v>155</v>
      </c>
      <c r="R189">
        <f>VLOOKUP($A189,[1]sales!$A$1:$N$2221,4,FALSE)</f>
        <v>295</v>
      </c>
      <c r="S189">
        <f>VLOOKUP($A189,[1]sales!$A$1:$N$2221,5,FALSE)</f>
        <v>904</v>
      </c>
      <c r="T189">
        <f>VLOOKUP($A189,[1]sales!$A$1:$N$2221,6,FALSE)</f>
        <v>429</v>
      </c>
      <c r="U189">
        <f>VLOOKUP($A189,[1]sales!$A$1:$N$2221,7,FALSE)</f>
        <v>50</v>
      </c>
      <c r="V189">
        <f>VLOOKUP($A189,[1]sales!$A$1:$N$2221,8,FALSE)</f>
        <v>34</v>
      </c>
      <c r="W189">
        <f>VLOOKUP($A189,[1]sales!$A$1:$N$2221,9,FALSE)</f>
        <v>1800</v>
      </c>
      <c r="X189">
        <f>VLOOKUP($A189,[1]sales!$A$1:$N$2221,10,FALSE)</f>
        <v>1</v>
      </c>
      <c r="Y189">
        <f>VLOOKUP($A189,[1]sales!$A$1:$N$2221,11,FALSE)</f>
        <v>3</v>
      </c>
      <c r="Z189">
        <f>VLOOKUP($A189,[1]sales!$A$1:$N$2221,12,FALSE)</f>
        <v>3</v>
      </c>
      <c r="AA189">
        <f>VLOOKUP($A189,[1]sales!$A$1:$N$2221,13,FALSE)</f>
        <v>5</v>
      </c>
      <c r="AB189">
        <f>VLOOKUP($A189,[1]sales!$A$1:$N$2221,14,FALSE)</f>
        <v>1</v>
      </c>
      <c r="AC189">
        <f>VLOOKUP($A189,[2]marketing!$A$1:$I$2221,2,FALSE)</f>
        <v>0</v>
      </c>
      <c r="AD189">
        <f>VLOOKUP($A189,[2]marketing!$A$1:$I$2221,3,FALSE)</f>
        <v>0</v>
      </c>
      <c r="AE189">
        <f>VLOOKUP($A189,[2]marketing!$A$1:$I$2221,4,FALSE)</f>
        <v>0</v>
      </c>
      <c r="AF189">
        <f>VLOOKUP($A189,[2]marketing!$A$1:$I$2221,5,FALSE)</f>
        <v>0</v>
      </c>
      <c r="AG189">
        <f>VLOOKUP($A189,[2]marketing!$A$1:$I$2221,6,FALSE)</f>
        <v>0</v>
      </c>
      <c r="AH189">
        <f>VLOOKUP($A189,[2]marketing!$A$1:$I$2221,7,FALSE)</f>
        <v>0</v>
      </c>
      <c r="AI189">
        <f>VLOOKUP($A189,[2]marketing!$A$1:$I$2221,8,FALSE)</f>
        <v>0</v>
      </c>
      <c r="AJ189" s="1">
        <f>VLOOKUP($A189,[2]marketing!$A$1:$I$2221,9,FALSE)</f>
        <v>44108</v>
      </c>
    </row>
    <row r="190" spans="1:36">
      <c r="A190">
        <v>2856</v>
      </c>
      <c r="B190">
        <v>130396</v>
      </c>
      <c r="C190">
        <v>1</v>
      </c>
      <c r="D190">
        <v>0</v>
      </c>
      <c r="E190">
        <v>51</v>
      </c>
      <c r="F190">
        <v>0</v>
      </c>
      <c r="G190">
        <v>1</v>
      </c>
      <c r="H190">
        <v>0</v>
      </c>
      <c r="I190">
        <v>0</v>
      </c>
      <c r="J190">
        <v>0</v>
      </c>
      <c r="K190">
        <v>0</v>
      </c>
      <c r="L190">
        <v>0</v>
      </c>
      <c r="M190">
        <v>0</v>
      </c>
      <c r="N190">
        <v>1</v>
      </c>
      <c r="O190" t="s">
        <v>17</v>
      </c>
      <c r="P190">
        <f>VLOOKUP($A190,[1]sales!$A$1:$N$2221,2,FALSE)</f>
        <v>22</v>
      </c>
      <c r="Q190">
        <f>VLOOKUP($A190,[1]sales!$A$1:$N$2221,3,FALSE)</f>
        <v>64</v>
      </c>
      <c r="R190">
        <f>VLOOKUP($A190,[1]sales!$A$1:$N$2221,4,FALSE)</f>
        <v>0</v>
      </c>
      <c r="S190">
        <f>VLOOKUP($A190,[1]sales!$A$1:$N$2221,5,FALSE)</f>
        <v>26</v>
      </c>
      <c r="T190">
        <f>VLOOKUP($A190,[1]sales!$A$1:$N$2221,6,FALSE)</f>
        <v>0</v>
      </c>
      <c r="U190">
        <f>VLOOKUP($A190,[1]sales!$A$1:$N$2221,7,FALSE)</f>
        <v>4</v>
      </c>
      <c r="V190">
        <f>VLOOKUP($A190,[1]sales!$A$1:$N$2221,8,FALSE)</f>
        <v>51</v>
      </c>
      <c r="W190">
        <f>VLOOKUP($A190,[1]sales!$A$1:$N$2221,9,FALSE)</f>
        <v>43</v>
      </c>
      <c r="X190">
        <f>VLOOKUP($A190,[1]sales!$A$1:$N$2221,10,FALSE)</f>
        <v>2</v>
      </c>
      <c r="Y190">
        <f>VLOOKUP($A190,[1]sales!$A$1:$N$2221,11,FALSE)</f>
        <v>1</v>
      </c>
      <c r="Z190">
        <f>VLOOKUP($A190,[1]sales!$A$1:$N$2221,12,FALSE)</f>
        <v>1</v>
      </c>
      <c r="AA190">
        <f>VLOOKUP($A190,[1]sales!$A$1:$N$2221,13,FALSE)</f>
        <v>2</v>
      </c>
      <c r="AB190">
        <f>VLOOKUP($A190,[1]sales!$A$1:$N$2221,14,FALSE)</f>
        <v>7</v>
      </c>
      <c r="AC190">
        <f>VLOOKUP($A190,[2]marketing!$A$1:$I$2221,2,FALSE)</f>
        <v>1</v>
      </c>
      <c r="AD190">
        <f>VLOOKUP($A190,[2]marketing!$A$1:$I$2221,3,FALSE)</f>
        <v>0</v>
      </c>
      <c r="AE190">
        <f>VLOOKUP($A190,[2]marketing!$A$1:$I$2221,4,FALSE)</f>
        <v>0</v>
      </c>
      <c r="AF190">
        <f>VLOOKUP($A190,[2]marketing!$A$1:$I$2221,5,FALSE)</f>
        <v>0</v>
      </c>
      <c r="AG190">
        <f>VLOOKUP($A190,[2]marketing!$A$1:$I$2221,6,FALSE)</f>
        <v>0</v>
      </c>
      <c r="AH190">
        <f>VLOOKUP($A190,[2]marketing!$A$1:$I$2221,7,FALSE)</f>
        <v>0</v>
      </c>
      <c r="AI190">
        <f>VLOOKUP($A190,[2]marketing!$A$1:$I$2221,8,FALSE)</f>
        <v>1</v>
      </c>
      <c r="AJ190" s="1">
        <f>VLOOKUP($A190,[2]marketing!$A$1:$I$2221,9,FALSE)</f>
        <v>44108</v>
      </c>
    </row>
    <row r="191" spans="1:36">
      <c r="A191">
        <v>1069</v>
      </c>
      <c r="B191">
        <v>128332</v>
      </c>
      <c r="C191">
        <v>0</v>
      </c>
      <c r="D191">
        <v>0</v>
      </c>
      <c r="E191">
        <v>68</v>
      </c>
      <c r="F191">
        <v>0</v>
      </c>
      <c r="G191">
        <v>1</v>
      </c>
      <c r="H191">
        <v>0</v>
      </c>
      <c r="I191">
        <v>0</v>
      </c>
      <c r="J191">
        <v>0</v>
      </c>
      <c r="K191">
        <v>0</v>
      </c>
      <c r="L191">
        <v>1</v>
      </c>
      <c r="M191">
        <v>0</v>
      </c>
      <c r="N191">
        <v>0</v>
      </c>
      <c r="O191" t="s">
        <v>18</v>
      </c>
      <c r="P191">
        <f>VLOOKUP($A191,[1]sales!$A$1:$N$2221,2,FALSE)</f>
        <v>58</v>
      </c>
      <c r="Q191">
        <f>VLOOKUP($A191,[1]sales!$A$1:$N$2221,3,FALSE)</f>
        <v>63</v>
      </c>
      <c r="R191">
        <f>VLOOKUP($A191,[1]sales!$A$1:$N$2221,4,FALSE)</f>
        <v>45</v>
      </c>
      <c r="S191">
        <f>VLOOKUP($A191,[1]sales!$A$1:$N$2221,5,FALSE)</f>
        <v>59</v>
      </c>
      <c r="T191">
        <f>VLOOKUP($A191,[1]sales!$A$1:$N$2221,6,FALSE)</f>
        <v>18</v>
      </c>
      <c r="U191">
        <f>VLOOKUP($A191,[1]sales!$A$1:$N$2221,7,FALSE)</f>
        <v>68</v>
      </c>
      <c r="V191">
        <f>VLOOKUP($A191,[1]sales!$A$1:$N$2221,8,FALSE)</f>
        <v>41</v>
      </c>
      <c r="W191">
        <f>VLOOKUP($A191,[1]sales!$A$1:$N$2221,9,FALSE)</f>
        <v>213</v>
      </c>
      <c r="X191">
        <f>VLOOKUP($A191,[1]sales!$A$1:$N$2221,10,FALSE)</f>
        <v>1</v>
      </c>
      <c r="Y191">
        <f>VLOOKUP($A191,[1]sales!$A$1:$N$2221,11,FALSE)</f>
        <v>2</v>
      </c>
      <c r="Z191">
        <f>VLOOKUP($A191,[1]sales!$A$1:$N$2221,12,FALSE)</f>
        <v>1</v>
      </c>
      <c r="AA191">
        <f>VLOOKUP($A191,[1]sales!$A$1:$N$2221,13,FALSE)</f>
        <v>4</v>
      </c>
      <c r="AB191">
        <f>VLOOKUP($A191,[1]sales!$A$1:$N$2221,14,FALSE)</f>
        <v>2</v>
      </c>
      <c r="AC191">
        <f>VLOOKUP($A191,[2]marketing!$A$1:$I$2221,2,FALSE)</f>
        <v>0</v>
      </c>
      <c r="AD191">
        <f>VLOOKUP($A191,[2]marketing!$A$1:$I$2221,3,FALSE)</f>
        <v>0</v>
      </c>
      <c r="AE191">
        <f>VLOOKUP($A191,[2]marketing!$A$1:$I$2221,4,FALSE)</f>
        <v>0</v>
      </c>
      <c r="AF191">
        <f>VLOOKUP($A191,[2]marketing!$A$1:$I$2221,5,FALSE)</f>
        <v>0</v>
      </c>
      <c r="AG191">
        <f>VLOOKUP($A191,[2]marketing!$A$1:$I$2221,6,FALSE)</f>
        <v>0</v>
      </c>
      <c r="AH191">
        <f>VLOOKUP($A191,[2]marketing!$A$1:$I$2221,7,FALSE)</f>
        <v>0</v>
      </c>
      <c r="AI191">
        <f>VLOOKUP($A191,[2]marketing!$A$1:$I$2221,8,FALSE)</f>
        <v>0</v>
      </c>
      <c r="AJ191" s="1">
        <f>VLOOKUP($A191,[2]marketing!$A$1:$I$2221,9,FALSE)</f>
        <v>44108</v>
      </c>
    </row>
    <row r="192" spans="1:36">
      <c r="A192">
        <v>1874</v>
      </c>
      <c r="B192">
        <v>126868</v>
      </c>
      <c r="C192">
        <v>1</v>
      </c>
      <c r="D192">
        <v>0</v>
      </c>
      <c r="E192">
        <v>29</v>
      </c>
      <c r="F192">
        <v>0</v>
      </c>
      <c r="G192">
        <v>0</v>
      </c>
      <c r="H192">
        <v>1</v>
      </c>
      <c r="I192">
        <v>0</v>
      </c>
      <c r="J192">
        <v>0</v>
      </c>
      <c r="K192">
        <v>1</v>
      </c>
      <c r="L192">
        <v>0</v>
      </c>
      <c r="M192">
        <v>0</v>
      </c>
      <c r="N192">
        <v>0</v>
      </c>
      <c r="O192" t="s">
        <v>19</v>
      </c>
      <c r="P192">
        <f>VLOOKUP($A192,[1]sales!$A$1:$N$2221,2,FALSE)</f>
        <v>52</v>
      </c>
      <c r="Q192">
        <f>VLOOKUP($A192,[1]sales!$A$1:$N$2221,3,FALSE)</f>
        <v>0</v>
      </c>
      <c r="R192">
        <f>VLOOKUP($A192,[1]sales!$A$1:$N$2221,4,FALSE)</f>
        <v>0</v>
      </c>
      <c r="S192">
        <f>VLOOKUP($A192,[1]sales!$A$1:$N$2221,5,FALSE)</f>
        <v>5</v>
      </c>
      <c r="T192">
        <f>VLOOKUP($A192,[1]sales!$A$1:$N$2221,6,FALSE)</f>
        <v>38</v>
      </c>
      <c r="U192">
        <f>VLOOKUP($A192,[1]sales!$A$1:$N$2221,7,FALSE)</f>
        <v>14</v>
      </c>
      <c r="V192">
        <f>VLOOKUP($A192,[1]sales!$A$1:$N$2221,8,FALSE)</f>
        <v>9</v>
      </c>
      <c r="W192">
        <f>VLOOKUP($A192,[1]sales!$A$1:$N$2221,9,FALSE)</f>
        <v>47</v>
      </c>
      <c r="X192">
        <f>VLOOKUP($A192,[1]sales!$A$1:$N$2221,10,FALSE)</f>
        <v>1</v>
      </c>
      <c r="Y192">
        <f>VLOOKUP($A192,[1]sales!$A$1:$N$2221,11,FALSE)</f>
        <v>1</v>
      </c>
      <c r="Z192">
        <f>VLOOKUP($A192,[1]sales!$A$1:$N$2221,12,FALSE)</f>
        <v>0</v>
      </c>
      <c r="AA192">
        <f>VLOOKUP($A192,[1]sales!$A$1:$N$2221,13,FALSE)</f>
        <v>2</v>
      </c>
      <c r="AB192">
        <f>VLOOKUP($A192,[1]sales!$A$1:$N$2221,14,FALSE)</f>
        <v>7</v>
      </c>
      <c r="AC192">
        <f>VLOOKUP($A192,[2]marketing!$A$1:$I$2221,2,FALSE)</f>
        <v>0</v>
      </c>
      <c r="AD192">
        <f>VLOOKUP($A192,[2]marketing!$A$1:$I$2221,3,FALSE)</f>
        <v>0</v>
      </c>
      <c r="AE192">
        <f>VLOOKUP($A192,[2]marketing!$A$1:$I$2221,4,FALSE)</f>
        <v>0</v>
      </c>
      <c r="AF192">
        <f>VLOOKUP($A192,[2]marketing!$A$1:$I$2221,5,FALSE)</f>
        <v>0</v>
      </c>
      <c r="AG192">
        <f>VLOOKUP($A192,[2]marketing!$A$1:$I$2221,6,FALSE)</f>
        <v>0</v>
      </c>
      <c r="AH192">
        <f>VLOOKUP($A192,[2]marketing!$A$1:$I$2221,7,FALSE)</f>
        <v>0</v>
      </c>
      <c r="AI192">
        <f>VLOOKUP($A192,[2]marketing!$A$1:$I$2221,8,FALSE)</f>
        <v>0</v>
      </c>
      <c r="AJ192" s="1">
        <f>VLOOKUP($A192,[2]marketing!$A$1:$I$2221,9,FALSE)</f>
        <v>44108</v>
      </c>
    </row>
    <row r="193" spans="1:36">
      <c r="A193">
        <v>1684</v>
      </c>
      <c r="B193">
        <v>190247</v>
      </c>
      <c r="C193">
        <v>0</v>
      </c>
      <c r="D193">
        <v>0</v>
      </c>
      <c r="E193">
        <v>32</v>
      </c>
      <c r="F193">
        <v>0</v>
      </c>
      <c r="G193">
        <v>0</v>
      </c>
      <c r="H193">
        <v>1</v>
      </c>
      <c r="I193">
        <v>0</v>
      </c>
      <c r="J193">
        <v>0</v>
      </c>
      <c r="K193">
        <v>0</v>
      </c>
      <c r="L193">
        <v>0</v>
      </c>
      <c r="M193">
        <v>1</v>
      </c>
      <c r="N193">
        <v>0</v>
      </c>
      <c r="O193" t="s">
        <v>20</v>
      </c>
      <c r="P193">
        <f>VLOOKUP($A193,[1]sales!$A$1:$N$2221,2,FALSE)</f>
        <v>27</v>
      </c>
      <c r="Q193">
        <f>VLOOKUP($A193,[1]sales!$A$1:$N$2221,3,FALSE)</f>
        <v>2496</v>
      </c>
      <c r="R193">
        <f>VLOOKUP($A193,[1]sales!$A$1:$N$2221,4,FALSE)</f>
        <v>67</v>
      </c>
      <c r="S193">
        <f>VLOOKUP($A193,[1]sales!$A$1:$N$2221,5,FALSE)</f>
        <v>742</v>
      </c>
      <c r="T193">
        <f>VLOOKUP($A193,[1]sales!$A$1:$N$2221,6,FALSE)</f>
        <v>44</v>
      </c>
      <c r="U193">
        <f>VLOOKUP($A193,[1]sales!$A$1:$N$2221,7,FALSE)</f>
        <v>34</v>
      </c>
      <c r="V193">
        <f>VLOOKUP($A193,[1]sales!$A$1:$N$2221,8,FALSE)</f>
        <v>34</v>
      </c>
      <c r="W193">
        <f>VLOOKUP($A193,[1]sales!$A$1:$N$2221,9,FALSE)</f>
        <v>3350</v>
      </c>
      <c r="X193">
        <f>VLOOKUP($A193,[1]sales!$A$1:$N$2221,10,FALSE)</f>
        <v>1</v>
      </c>
      <c r="Y193">
        <f>VLOOKUP($A193,[1]sales!$A$1:$N$2221,11,FALSE)</f>
        <v>3</v>
      </c>
      <c r="Z193">
        <f>VLOOKUP($A193,[1]sales!$A$1:$N$2221,12,FALSE)</f>
        <v>4</v>
      </c>
      <c r="AA193">
        <f>VLOOKUP($A193,[1]sales!$A$1:$N$2221,13,FALSE)</f>
        <v>7</v>
      </c>
      <c r="AB193">
        <f>VLOOKUP($A193,[1]sales!$A$1:$N$2221,14,FALSE)</f>
        <v>1</v>
      </c>
      <c r="AC193">
        <f>VLOOKUP($A193,[2]marketing!$A$1:$I$2221,2,FALSE)</f>
        <v>0</v>
      </c>
      <c r="AD193">
        <f>VLOOKUP($A193,[2]marketing!$A$1:$I$2221,3,FALSE)</f>
        <v>1</v>
      </c>
      <c r="AE193">
        <f>VLOOKUP($A193,[2]marketing!$A$1:$I$2221,4,FALSE)</f>
        <v>1</v>
      </c>
      <c r="AF193">
        <f>VLOOKUP($A193,[2]marketing!$A$1:$I$2221,5,FALSE)</f>
        <v>1</v>
      </c>
      <c r="AG193">
        <f>VLOOKUP($A193,[2]marketing!$A$1:$I$2221,6,FALSE)</f>
        <v>0</v>
      </c>
      <c r="AH193">
        <f>VLOOKUP($A193,[2]marketing!$A$1:$I$2221,7,FALSE)</f>
        <v>0</v>
      </c>
      <c r="AI193">
        <f>VLOOKUP($A193,[2]marketing!$A$1:$I$2221,8,FALSE)</f>
        <v>1</v>
      </c>
      <c r="AJ193" s="1">
        <f>VLOOKUP($A193,[2]marketing!$A$1:$I$2221,9,FALSE)</f>
        <v>44107</v>
      </c>
    </row>
    <row r="194" spans="1:36">
      <c r="A194">
        <v>1716</v>
      </c>
      <c r="B194">
        <v>172025</v>
      </c>
      <c r="C194">
        <v>0</v>
      </c>
      <c r="D194">
        <v>0</v>
      </c>
      <c r="E194">
        <v>71</v>
      </c>
      <c r="F194">
        <v>0</v>
      </c>
      <c r="G194">
        <v>1</v>
      </c>
      <c r="H194">
        <v>0</v>
      </c>
      <c r="I194">
        <v>0</v>
      </c>
      <c r="J194">
        <v>0</v>
      </c>
      <c r="K194">
        <v>0</v>
      </c>
      <c r="L194">
        <v>1</v>
      </c>
      <c r="M194">
        <v>0</v>
      </c>
      <c r="N194">
        <v>0</v>
      </c>
      <c r="O194" t="s">
        <v>17</v>
      </c>
      <c r="P194">
        <f>VLOOKUP($A194,[1]sales!$A$1:$N$2221,2,FALSE)</f>
        <v>46</v>
      </c>
      <c r="Q194">
        <f>VLOOKUP($A194,[1]sales!$A$1:$N$2221,3,FALSE)</f>
        <v>2310</v>
      </c>
      <c r="R194">
        <f>VLOOKUP($A194,[1]sales!$A$1:$N$2221,4,FALSE)</f>
        <v>0</v>
      </c>
      <c r="S194">
        <f>VLOOKUP($A194,[1]sales!$A$1:$N$2221,5,FALSE)</f>
        <v>1474</v>
      </c>
      <c r="T194">
        <f>VLOOKUP($A194,[1]sales!$A$1:$N$2221,6,FALSE)</f>
        <v>103</v>
      </c>
      <c r="U194">
        <f>VLOOKUP($A194,[1]sales!$A$1:$N$2221,7,FALSE)</f>
        <v>119</v>
      </c>
      <c r="V194">
        <f>VLOOKUP($A194,[1]sales!$A$1:$N$2221,8,FALSE)</f>
        <v>0</v>
      </c>
      <c r="W194">
        <f>VLOOKUP($A194,[1]sales!$A$1:$N$2221,9,FALSE)</f>
        <v>4005</v>
      </c>
      <c r="X194">
        <f>VLOOKUP($A194,[1]sales!$A$1:$N$2221,10,FALSE)</f>
        <v>1</v>
      </c>
      <c r="Y194">
        <f>VLOOKUP($A194,[1]sales!$A$1:$N$2221,11,FALSE)</f>
        <v>4</v>
      </c>
      <c r="Z194">
        <f>VLOOKUP($A194,[1]sales!$A$1:$N$2221,12,FALSE)</f>
        <v>8</v>
      </c>
      <c r="AA194">
        <f>VLOOKUP($A194,[1]sales!$A$1:$N$2221,13,FALSE)</f>
        <v>13</v>
      </c>
      <c r="AB194">
        <f>VLOOKUP($A194,[1]sales!$A$1:$N$2221,14,FALSE)</f>
        <v>2</v>
      </c>
      <c r="AC194">
        <f>VLOOKUP($A194,[2]marketing!$A$1:$I$2221,2,FALSE)</f>
        <v>0</v>
      </c>
      <c r="AD194">
        <f>VLOOKUP($A194,[2]marketing!$A$1:$I$2221,3,FALSE)</f>
        <v>1</v>
      </c>
      <c r="AE194">
        <f>VLOOKUP($A194,[2]marketing!$A$1:$I$2221,4,FALSE)</f>
        <v>1</v>
      </c>
      <c r="AF194">
        <f>VLOOKUP($A194,[2]marketing!$A$1:$I$2221,5,FALSE)</f>
        <v>1</v>
      </c>
      <c r="AG194">
        <f>VLOOKUP($A194,[2]marketing!$A$1:$I$2221,6,FALSE)</f>
        <v>0</v>
      </c>
      <c r="AH194">
        <f>VLOOKUP($A194,[2]marketing!$A$1:$I$2221,7,FALSE)</f>
        <v>0</v>
      </c>
      <c r="AI194">
        <f>VLOOKUP($A194,[2]marketing!$A$1:$I$2221,8,FALSE)</f>
        <v>1</v>
      </c>
      <c r="AJ194" s="1">
        <f>VLOOKUP($A194,[2]marketing!$A$1:$I$2221,9,FALSE)</f>
        <v>44107</v>
      </c>
    </row>
    <row r="195" spans="1:36">
      <c r="A195">
        <v>2350</v>
      </c>
      <c r="B195">
        <v>157338</v>
      </c>
      <c r="C195">
        <v>0</v>
      </c>
      <c r="D195">
        <v>1</v>
      </c>
      <c r="E195">
        <v>45</v>
      </c>
      <c r="F195">
        <v>0</v>
      </c>
      <c r="G195">
        <v>0</v>
      </c>
      <c r="H195">
        <v>1</v>
      </c>
      <c r="I195">
        <v>0</v>
      </c>
      <c r="J195">
        <v>0</v>
      </c>
      <c r="K195">
        <v>0</v>
      </c>
      <c r="L195">
        <v>1</v>
      </c>
      <c r="M195">
        <v>0</v>
      </c>
      <c r="N195">
        <v>0</v>
      </c>
      <c r="O195" t="s">
        <v>20</v>
      </c>
      <c r="P195">
        <f>VLOOKUP($A195,[1]sales!$A$1:$N$2221,2,FALSE)</f>
        <v>96</v>
      </c>
      <c r="Q195">
        <f>VLOOKUP($A195,[1]sales!$A$1:$N$2221,3,FALSE)</f>
        <v>392</v>
      </c>
      <c r="R195">
        <f>VLOOKUP($A195,[1]sales!$A$1:$N$2221,4,FALSE)</f>
        <v>16</v>
      </c>
      <c r="S195">
        <f>VLOOKUP($A195,[1]sales!$A$1:$N$2221,5,FALSE)</f>
        <v>143</v>
      </c>
      <c r="T195">
        <f>VLOOKUP($A195,[1]sales!$A$1:$N$2221,6,FALSE)</f>
        <v>30</v>
      </c>
      <c r="U195">
        <f>VLOOKUP($A195,[1]sales!$A$1:$N$2221,7,FALSE)</f>
        <v>22</v>
      </c>
      <c r="V195">
        <f>VLOOKUP($A195,[1]sales!$A$1:$N$2221,8,FALSE)</f>
        <v>47</v>
      </c>
      <c r="W195">
        <f>VLOOKUP($A195,[1]sales!$A$1:$N$2221,9,FALSE)</f>
        <v>557</v>
      </c>
      <c r="X195">
        <f>VLOOKUP($A195,[1]sales!$A$1:$N$2221,10,FALSE)</f>
        <v>2</v>
      </c>
      <c r="Y195">
        <f>VLOOKUP($A195,[1]sales!$A$1:$N$2221,11,FALSE)</f>
        <v>4</v>
      </c>
      <c r="Z195">
        <f>VLOOKUP($A195,[1]sales!$A$1:$N$2221,12,FALSE)</f>
        <v>1</v>
      </c>
      <c r="AA195">
        <f>VLOOKUP($A195,[1]sales!$A$1:$N$2221,13,FALSE)</f>
        <v>5</v>
      </c>
      <c r="AB195">
        <f>VLOOKUP($A195,[1]sales!$A$1:$N$2221,14,FALSE)</f>
        <v>5</v>
      </c>
      <c r="AC195">
        <f>VLOOKUP($A195,[2]marketing!$A$1:$I$2221,2,FALSE)</f>
        <v>0</v>
      </c>
      <c r="AD195">
        <f>VLOOKUP($A195,[2]marketing!$A$1:$I$2221,3,FALSE)</f>
        <v>0</v>
      </c>
      <c r="AE195">
        <f>VLOOKUP($A195,[2]marketing!$A$1:$I$2221,4,FALSE)</f>
        <v>0</v>
      </c>
      <c r="AF195">
        <f>VLOOKUP($A195,[2]marketing!$A$1:$I$2221,5,FALSE)</f>
        <v>0</v>
      </c>
      <c r="AG195">
        <f>VLOOKUP($A195,[2]marketing!$A$1:$I$2221,6,FALSE)</f>
        <v>0</v>
      </c>
      <c r="AH195">
        <f>VLOOKUP($A195,[2]marketing!$A$1:$I$2221,7,FALSE)</f>
        <v>0</v>
      </c>
      <c r="AI195">
        <f>VLOOKUP($A195,[2]marketing!$A$1:$I$2221,8,FALSE)</f>
        <v>0</v>
      </c>
      <c r="AJ195" s="1">
        <f>VLOOKUP($A195,[2]marketing!$A$1:$I$2221,9,FALSE)</f>
        <v>44107</v>
      </c>
    </row>
    <row r="196" spans="1:36">
      <c r="A196">
        <v>3124</v>
      </c>
      <c r="B196">
        <v>141713</v>
      </c>
      <c r="C196">
        <v>1</v>
      </c>
      <c r="D196">
        <v>1</v>
      </c>
      <c r="E196">
        <v>56</v>
      </c>
      <c r="F196">
        <v>1</v>
      </c>
      <c r="G196">
        <v>0</v>
      </c>
      <c r="H196">
        <v>0</v>
      </c>
      <c r="I196">
        <v>0</v>
      </c>
      <c r="J196">
        <v>0</v>
      </c>
      <c r="K196">
        <v>0</v>
      </c>
      <c r="L196">
        <v>0</v>
      </c>
      <c r="M196">
        <v>0</v>
      </c>
      <c r="N196">
        <v>0</v>
      </c>
      <c r="O196" t="s">
        <v>20</v>
      </c>
      <c r="P196">
        <f>VLOOKUP($A196,[1]sales!$A$1:$N$2221,2,FALSE)</f>
        <v>57</v>
      </c>
      <c r="Q196">
        <f>VLOOKUP($A196,[1]sales!$A$1:$N$2221,3,FALSE)</f>
        <v>262</v>
      </c>
      <c r="R196">
        <f>VLOOKUP($A196,[1]sales!$A$1:$N$2221,4,FALSE)</f>
        <v>27</v>
      </c>
      <c r="S196">
        <f>VLOOKUP($A196,[1]sales!$A$1:$N$2221,5,FALSE)</f>
        <v>149</v>
      </c>
      <c r="T196">
        <f>VLOOKUP($A196,[1]sales!$A$1:$N$2221,6,FALSE)</f>
        <v>34</v>
      </c>
      <c r="U196">
        <f>VLOOKUP($A196,[1]sales!$A$1:$N$2221,7,FALSE)</f>
        <v>34</v>
      </c>
      <c r="V196">
        <f>VLOOKUP($A196,[1]sales!$A$1:$N$2221,8,FALSE)</f>
        <v>85</v>
      </c>
      <c r="W196">
        <f>VLOOKUP($A196,[1]sales!$A$1:$N$2221,9,FALSE)</f>
        <v>421</v>
      </c>
      <c r="X196">
        <f>VLOOKUP($A196,[1]sales!$A$1:$N$2221,10,FALSE)</f>
        <v>5</v>
      </c>
      <c r="Y196">
        <f>VLOOKUP($A196,[1]sales!$A$1:$N$2221,11,FALSE)</f>
        <v>3</v>
      </c>
      <c r="Z196">
        <f>VLOOKUP($A196,[1]sales!$A$1:$N$2221,12,FALSE)</f>
        <v>1</v>
      </c>
      <c r="AA196">
        <f>VLOOKUP($A196,[1]sales!$A$1:$N$2221,13,FALSE)</f>
        <v>4</v>
      </c>
      <c r="AB196">
        <f>VLOOKUP($A196,[1]sales!$A$1:$N$2221,14,FALSE)</f>
        <v>6</v>
      </c>
      <c r="AC196">
        <f>VLOOKUP($A196,[2]marketing!$A$1:$I$2221,2,FALSE)</f>
        <v>0</v>
      </c>
      <c r="AD196">
        <f>VLOOKUP($A196,[2]marketing!$A$1:$I$2221,3,FALSE)</f>
        <v>0</v>
      </c>
      <c r="AE196">
        <f>VLOOKUP($A196,[2]marketing!$A$1:$I$2221,4,FALSE)</f>
        <v>0</v>
      </c>
      <c r="AF196">
        <f>VLOOKUP($A196,[2]marketing!$A$1:$I$2221,5,FALSE)</f>
        <v>0</v>
      </c>
      <c r="AG196">
        <f>VLOOKUP($A196,[2]marketing!$A$1:$I$2221,6,FALSE)</f>
        <v>0</v>
      </c>
      <c r="AH196">
        <f>VLOOKUP($A196,[2]marketing!$A$1:$I$2221,7,FALSE)</f>
        <v>0</v>
      </c>
      <c r="AI196">
        <f>VLOOKUP($A196,[2]marketing!$A$1:$I$2221,8,FALSE)</f>
        <v>0</v>
      </c>
      <c r="AJ196" s="1">
        <f>VLOOKUP($A196,[2]marketing!$A$1:$I$2221,9,FALSE)</f>
        <v>44107</v>
      </c>
    </row>
    <row r="197" spans="1:36">
      <c r="A197">
        <v>2783</v>
      </c>
      <c r="B197">
        <v>190369</v>
      </c>
      <c r="C197">
        <v>0</v>
      </c>
      <c r="D197">
        <v>0</v>
      </c>
      <c r="E197">
        <v>64</v>
      </c>
      <c r="F197">
        <v>0</v>
      </c>
      <c r="G197">
        <v>1</v>
      </c>
      <c r="H197">
        <v>0</v>
      </c>
      <c r="I197">
        <v>0</v>
      </c>
      <c r="J197">
        <v>0</v>
      </c>
      <c r="K197">
        <v>0</v>
      </c>
      <c r="L197">
        <v>1</v>
      </c>
      <c r="M197">
        <v>0</v>
      </c>
      <c r="N197">
        <v>0</v>
      </c>
      <c r="O197" t="s">
        <v>15</v>
      </c>
      <c r="P197">
        <f>VLOOKUP($A197,[1]sales!$A$1:$N$2221,2,FALSE)</f>
        <v>2</v>
      </c>
      <c r="Q197">
        <f>VLOOKUP($A197,[1]sales!$A$1:$N$2221,3,FALSE)</f>
        <v>615</v>
      </c>
      <c r="R197">
        <f>VLOOKUP($A197,[1]sales!$A$1:$N$2221,4,FALSE)</f>
        <v>107</v>
      </c>
      <c r="S197">
        <f>VLOOKUP($A197,[1]sales!$A$1:$N$2221,5,FALSE)</f>
        <v>2067</v>
      </c>
      <c r="T197">
        <f>VLOOKUP($A197,[1]sales!$A$1:$N$2221,6,FALSE)</f>
        <v>472</v>
      </c>
      <c r="U197">
        <f>VLOOKUP($A197,[1]sales!$A$1:$N$2221,7,FALSE)</f>
        <v>48</v>
      </c>
      <c r="V197">
        <f>VLOOKUP($A197,[1]sales!$A$1:$N$2221,8,FALSE)</f>
        <v>36</v>
      </c>
      <c r="W197">
        <f>VLOOKUP($A197,[1]sales!$A$1:$N$2221,9,FALSE)</f>
        <v>3274</v>
      </c>
      <c r="X197">
        <f>VLOOKUP($A197,[1]sales!$A$1:$N$2221,10,FALSE)</f>
        <v>1</v>
      </c>
      <c r="Y197">
        <f>VLOOKUP($A197,[1]sales!$A$1:$N$2221,11,FALSE)</f>
        <v>4</v>
      </c>
      <c r="Z197">
        <f>VLOOKUP($A197,[1]sales!$A$1:$N$2221,12,FALSE)</f>
        <v>6</v>
      </c>
      <c r="AA197">
        <f>VLOOKUP($A197,[1]sales!$A$1:$N$2221,13,FALSE)</f>
        <v>6</v>
      </c>
      <c r="AB197">
        <f>VLOOKUP($A197,[1]sales!$A$1:$N$2221,14,FALSE)</f>
        <v>1</v>
      </c>
      <c r="AC197">
        <f>VLOOKUP($A197,[2]marketing!$A$1:$I$2221,2,FALSE)</f>
        <v>0</v>
      </c>
      <c r="AD197">
        <f>VLOOKUP($A197,[2]marketing!$A$1:$I$2221,3,FALSE)</f>
        <v>0</v>
      </c>
      <c r="AE197">
        <f>VLOOKUP($A197,[2]marketing!$A$1:$I$2221,4,FALSE)</f>
        <v>0</v>
      </c>
      <c r="AF197">
        <f>VLOOKUP($A197,[2]marketing!$A$1:$I$2221,5,FALSE)</f>
        <v>0</v>
      </c>
      <c r="AG197">
        <f>VLOOKUP($A197,[2]marketing!$A$1:$I$2221,6,FALSE)</f>
        <v>0</v>
      </c>
      <c r="AH197">
        <f>VLOOKUP($A197,[2]marketing!$A$1:$I$2221,7,FALSE)</f>
        <v>0</v>
      </c>
      <c r="AI197">
        <f>VLOOKUP($A197,[2]marketing!$A$1:$I$2221,8,FALSE)</f>
        <v>1</v>
      </c>
      <c r="AJ197" s="1">
        <f>VLOOKUP($A197,[2]marketing!$A$1:$I$2221,9,FALSE)</f>
        <v>44106</v>
      </c>
    </row>
    <row r="198" spans="1:36">
      <c r="A198">
        <v>2553</v>
      </c>
      <c r="B198">
        <v>181574</v>
      </c>
      <c r="C198">
        <v>0</v>
      </c>
      <c r="D198">
        <v>0</v>
      </c>
      <c r="E198">
        <v>73</v>
      </c>
      <c r="F198">
        <v>0</v>
      </c>
      <c r="G198">
        <v>0</v>
      </c>
      <c r="H198">
        <v>0</v>
      </c>
      <c r="I198">
        <v>1</v>
      </c>
      <c r="J198">
        <v>0</v>
      </c>
      <c r="K198">
        <v>0</v>
      </c>
      <c r="L198">
        <v>0</v>
      </c>
      <c r="M198">
        <v>0</v>
      </c>
      <c r="N198">
        <v>1</v>
      </c>
      <c r="O198" t="s">
        <v>16</v>
      </c>
      <c r="P198">
        <f>VLOOKUP($A198,[1]sales!$A$1:$N$2221,2,FALSE)</f>
        <v>89</v>
      </c>
      <c r="Q198">
        <f>VLOOKUP($A198,[1]sales!$A$1:$N$2221,3,FALSE)</f>
        <v>2787</v>
      </c>
      <c r="R198">
        <f>VLOOKUP($A198,[1]sales!$A$1:$N$2221,4,FALSE)</f>
        <v>0</v>
      </c>
      <c r="S198">
        <f>VLOOKUP($A198,[1]sales!$A$1:$N$2221,5,FALSE)</f>
        <v>1035</v>
      </c>
      <c r="T198">
        <f>VLOOKUP($A198,[1]sales!$A$1:$N$2221,6,FALSE)</f>
        <v>102</v>
      </c>
      <c r="U198">
        <f>VLOOKUP($A198,[1]sales!$A$1:$N$2221,7,FALSE)</f>
        <v>78</v>
      </c>
      <c r="V198">
        <f>VLOOKUP($A198,[1]sales!$A$1:$N$2221,8,FALSE)</f>
        <v>0</v>
      </c>
      <c r="W198">
        <f>VLOOKUP($A198,[1]sales!$A$1:$N$2221,9,FALSE)</f>
        <v>4002</v>
      </c>
      <c r="X198">
        <f>VLOOKUP($A198,[1]sales!$A$1:$N$2221,10,FALSE)</f>
        <v>1</v>
      </c>
      <c r="Y198">
        <f>VLOOKUP($A198,[1]sales!$A$1:$N$2221,11,FALSE)</f>
        <v>4</v>
      </c>
      <c r="Z198">
        <f>VLOOKUP($A198,[1]sales!$A$1:$N$2221,12,FALSE)</f>
        <v>5</v>
      </c>
      <c r="AA198">
        <f>VLOOKUP($A198,[1]sales!$A$1:$N$2221,13,FALSE)</f>
        <v>8</v>
      </c>
      <c r="AB198">
        <f>VLOOKUP($A198,[1]sales!$A$1:$N$2221,14,FALSE)</f>
        <v>1</v>
      </c>
      <c r="AC198">
        <f>VLOOKUP($A198,[2]marketing!$A$1:$I$2221,2,FALSE)</f>
        <v>0</v>
      </c>
      <c r="AD198">
        <f>VLOOKUP($A198,[2]marketing!$A$1:$I$2221,3,FALSE)</f>
        <v>1</v>
      </c>
      <c r="AE198">
        <f>VLOOKUP($A198,[2]marketing!$A$1:$I$2221,4,FALSE)</f>
        <v>1</v>
      </c>
      <c r="AF198">
        <f>VLOOKUP($A198,[2]marketing!$A$1:$I$2221,5,FALSE)</f>
        <v>0</v>
      </c>
      <c r="AG198">
        <f>VLOOKUP($A198,[2]marketing!$A$1:$I$2221,6,FALSE)</f>
        <v>0</v>
      </c>
      <c r="AH198">
        <f>VLOOKUP($A198,[2]marketing!$A$1:$I$2221,7,FALSE)</f>
        <v>0</v>
      </c>
      <c r="AI198">
        <f>VLOOKUP($A198,[2]marketing!$A$1:$I$2221,8,FALSE)</f>
        <v>0</v>
      </c>
      <c r="AJ198" s="1">
        <f>VLOOKUP($A198,[2]marketing!$A$1:$I$2221,9,FALSE)</f>
        <v>44106</v>
      </c>
    </row>
    <row r="199" spans="1:36">
      <c r="A199">
        <v>2337</v>
      </c>
      <c r="B199">
        <v>162159</v>
      </c>
      <c r="C199">
        <v>0</v>
      </c>
      <c r="D199">
        <v>0</v>
      </c>
      <c r="E199">
        <v>74</v>
      </c>
      <c r="F199">
        <v>0</v>
      </c>
      <c r="G199">
        <v>0</v>
      </c>
      <c r="H199">
        <v>1</v>
      </c>
      <c r="I199">
        <v>0</v>
      </c>
      <c r="J199">
        <v>0</v>
      </c>
      <c r="K199">
        <v>0</v>
      </c>
      <c r="L199">
        <v>0</v>
      </c>
      <c r="M199">
        <v>0</v>
      </c>
      <c r="N199">
        <v>1</v>
      </c>
      <c r="O199" t="s">
        <v>16</v>
      </c>
      <c r="P199">
        <f>VLOOKUP($A199,[1]sales!$A$1:$N$2221,2,FALSE)</f>
        <v>68</v>
      </c>
      <c r="Q199">
        <f>VLOOKUP($A199,[1]sales!$A$1:$N$2221,3,FALSE)</f>
        <v>475</v>
      </c>
      <c r="R199">
        <f>VLOOKUP($A199,[1]sales!$A$1:$N$2221,4,FALSE)</f>
        <v>44</v>
      </c>
      <c r="S199">
        <f>VLOOKUP($A199,[1]sales!$A$1:$N$2221,5,FALSE)</f>
        <v>676</v>
      </c>
      <c r="T199">
        <f>VLOOKUP($A199,[1]sales!$A$1:$N$2221,6,FALSE)</f>
        <v>201</v>
      </c>
      <c r="U199">
        <f>VLOOKUP($A199,[1]sales!$A$1:$N$2221,7,FALSE)</f>
        <v>183</v>
      </c>
      <c r="V199">
        <f>VLOOKUP($A199,[1]sales!$A$1:$N$2221,8,FALSE)</f>
        <v>76</v>
      </c>
      <c r="W199">
        <f>VLOOKUP($A199,[1]sales!$A$1:$N$2221,9,FALSE)</f>
        <v>1503</v>
      </c>
      <c r="X199">
        <f>VLOOKUP($A199,[1]sales!$A$1:$N$2221,10,FALSE)</f>
        <v>1</v>
      </c>
      <c r="Y199">
        <f>VLOOKUP($A199,[1]sales!$A$1:$N$2221,11,FALSE)</f>
        <v>6</v>
      </c>
      <c r="Z199">
        <f>VLOOKUP($A199,[1]sales!$A$1:$N$2221,12,FALSE)</f>
        <v>2</v>
      </c>
      <c r="AA199">
        <f>VLOOKUP($A199,[1]sales!$A$1:$N$2221,13,FALSE)</f>
        <v>10</v>
      </c>
      <c r="AB199">
        <f>VLOOKUP($A199,[1]sales!$A$1:$N$2221,14,FALSE)</f>
        <v>4</v>
      </c>
      <c r="AC199">
        <f>VLOOKUP($A199,[2]marketing!$A$1:$I$2221,2,FALSE)</f>
        <v>0</v>
      </c>
      <c r="AD199">
        <f>VLOOKUP($A199,[2]marketing!$A$1:$I$2221,3,FALSE)</f>
        <v>0</v>
      </c>
      <c r="AE199">
        <f>VLOOKUP($A199,[2]marketing!$A$1:$I$2221,4,FALSE)</f>
        <v>0</v>
      </c>
      <c r="AF199">
        <f>VLOOKUP($A199,[2]marketing!$A$1:$I$2221,5,FALSE)</f>
        <v>0</v>
      </c>
      <c r="AG199">
        <f>VLOOKUP($A199,[2]marketing!$A$1:$I$2221,6,FALSE)</f>
        <v>0</v>
      </c>
      <c r="AH199">
        <f>VLOOKUP($A199,[2]marketing!$A$1:$I$2221,7,FALSE)</f>
        <v>0</v>
      </c>
      <c r="AI199">
        <f>VLOOKUP($A199,[2]marketing!$A$1:$I$2221,8,FALSE)</f>
        <v>0</v>
      </c>
      <c r="AJ199" s="1">
        <f>VLOOKUP($A199,[2]marketing!$A$1:$I$2221,9,FALSE)</f>
        <v>44106</v>
      </c>
    </row>
    <row r="200" spans="1:36">
      <c r="A200">
        <v>1054</v>
      </c>
      <c r="B200">
        <v>127938</v>
      </c>
      <c r="C200">
        <v>1</v>
      </c>
      <c r="D200">
        <v>0</v>
      </c>
      <c r="E200">
        <v>32</v>
      </c>
      <c r="F200">
        <v>0</v>
      </c>
      <c r="G200">
        <v>0</v>
      </c>
      <c r="H200">
        <v>1</v>
      </c>
      <c r="I200">
        <v>0</v>
      </c>
      <c r="J200">
        <v>0</v>
      </c>
      <c r="K200">
        <v>0</v>
      </c>
      <c r="L200">
        <v>1</v>
      </c>
      <c r="M200">
        <v>0</v>
      </c>
      <c r="N200">
        <v>0</v>
      </c>
      <c r="O200" t="s">
        <v>20</v>
      </c>
      <c r="P200">
        <f>VLOOKUP($A200,[1]sales!$A$1:$N$2221,2,FALSE)</f>
        <v>31</v>
      </c>
      <c r="Q200">
        <f>VLOOKUP($A200,[1]sales!$A$1:$N$2221,3,FALSE)</f>
        <v>60</v>
      </c>
      <c r="R200">
        <f>VLOOKUP($A200,[1]sales!$A$1:$N$2221,4,FALSE)</f>
        <v>0</v>
      </c>
      <c r="S200">
        <f>VLOOKUP($A200,[1]sales!$A$1:$N$2221,5,FALSE)</f>
        <v>37</v>
      </c>
      <c r="T200">
        <f>VLOOKUP($A200,[1]sales!$A$1:$N$2221,6,FALSE)</f>
        <v>9</v>
      </c>
      <c r="U200">
        <f>VLOOKUP($A200,[1]sales!$A$1:$N$2221,7,FALSE)</f>
        <v>5</v>
      </c>
      <c r="V200">
        <f>VLOOKUP($A200,[1]sales!$A$1:$N$2221,8,FALSE)</f>
        <v>23</v>
      </c>
      <c r="W200">
        <f>VLOOKUP($A200,[1]sales!$A$1:$N$2221,9,FALSE)</f>
        <v>87</v>
      </c>
      <c r="X200">
        <f>VLOOKUP($A200,[1]sales!$A$1:$N$2221,10,FALSE)</f>
        <v>1</v>
      </c>
      <c r="Y200">
        <f>VLOOKUP($A200,[1]sales!$A$1:$N$2221,11,FALSE)</f>
        <v>1</v>
      </c>
      <c r="Z200">
        <f>VLOOKUP($A200,[1]sales!$A$1:$N$2221,12,FALSE)</f>
        <v>0</v>
      </c>
      <c r="AA200">
        <f>VLOOKUP($A200,[1]sales!$A$1:$N$2221,13,FALSE)</f>
        <v>4</v>
      </c>
      <c r="AB200">
        <f>VLOOKUP($A200,[1]sales!$A$1:$N$2221,14,FALSE)</f>
        <v>3</v>
      </c>
      <c r="AC200">
        <f>VLOOKUP($A200,[2]marketing!$A$1:$I$2221,2,FALSE)</f>
        <v>0</v>
      </c>
      <c r="AD200">
        <f>VLOOKUP($A200,[2]marketing!$A$1:$I$2221,3,FALSE)</f>
        <v>0</v>
      </c>
      <c r="AE200">
        <f>VLOOKUP($A200,[2]marketing!$A$1:$I$2221,4,FALSE)</f>
        <v>0</v>
      </c>
      <c r="AF200">
        <f>VLOOKUP($A200,[2]marketing!$A$1:$I$2221,5,FALSE)</f>
        <v>0</v>
      </c>
      <c r="AG200">
        <f>VLOOKUP($A200,[2]marketing!$A$1:$I$2221,6,FALSE)</f>
        <v>0</v>
      </c>
      <c r="AH200">
        <f>VLOOKUP($A200,[2]marketing!$A$1:$I$2221,7,FALSE)</f>
        <v>0</v>
      </c>
      <c r="AI200">
        <f>VLOOKUP($A200,[2]marketing!$A$1:$I$2221,8,FALSE)</f>
        <v>0</v>
      </c>
      <c r="AJ200" s="1">
        <f>VLOOKUP($A200,[2]marketing!$A$1:$I$2221,9,FALSE)</f>
        <v>44106</v>
      </c>
    </row>
    <row r="201" spans="1:36">
      <c r="A201">
        <v>2489</v>
      </c>
      <c r="B201">
        <v>179529</v>
      </c>
      <c r="C201">
        <v>0</v>
      </c>
      <c r="D201">
        <v>0</v>
      </c>
      <c r="E201">
        <v>34</v>
      </c>
      <c r="F201">
        <v>0</v>
      </c>
      <c r="G201">
        <v>1</v>
      </c>
      <c r="H201">
        <v>0</v>
      </c>
      <c r="I201">
        <v>0</v>
      </c>
      <c r="J201">
        <v>0</v>
      </c>
      <c r="K201">
        <v>0</v>
      </c>
      <c r="L201">
        <v>1</v>
      </c>
      <c r="M201">
        <v>0</v>
      </c>
      <c r="N201">
        <v>0</v>
      </c>
      <c r="O201" t="s">
        <v>15</v>
      </c>
      <c r="P201">
        <f>VLOOKUP($A201,[1]sales!$A$1:$N$2221,2,FALSE)</f>
        <v>1</v>
      </c>
      <c r="Q201">
        <f>VLOOKUP($A201,[1]sales!$A$1:$N$2221,3,FALSE)</f>
        <v>955</v>
      </c>
      <c r="R201">
        <f>VLOOKUP($A201,[1]sales!$A$1:$N$2221,4,FALSE)</f>
        <v>95</v>
      </c>
      <c r="S201">
        <f>VLOOKUP($A201,[1]sales!$A$1:$N$2221,5,FALSE)</f>
        <v>1594</v>
      </c>
      <c r="T201">
        <f>VLOOKUP($A201,[1]sales!$A$1:$N$2221,6,FALSE)</f>
        <v>165</v>
      </c>
      <c r="U201">
        <f>VLOOKUP($A201,[1]sales!$A$1:$N$2221,7,FALSE)</f>
        <v>445</v>
      </c>
      <c r="V201">
        <f>VLOOKUP($A201,[1]sales!$A$1:$N$2221,8,FALSE)</f>
        <v>445</v>
      </c>
      <c r="W201">
        <f>VLOOKUP($A201,[1]sales!$A$1:$N$2221,9,FALSE)</f>
        <v>2808</v>
      </c>
      <c r="X201">
        <f>VLOOKUP($A201,[1]sales!$A$1:$N$2221,10,FALSE)</f>
        <v>1</v>
      </c>
      <c r="Y201">
        <f>VLOOKUP($A201,[1]sales!$A$1:$N$2221,11,FALSE)</f>
        <v>4</v>
      </c>
      <c r="Z201">
        <f>VLOOKUP($A201,[1]sales!$A$1:$N$2221,12,FALSE)</f>
        <v>8</v>
      </c>
      <c r="AA201">
        <f>VLOOKUP($A201,[1]sales!$A$1:$N$2221,13,FALSE)</f>
        <v>9</v>
      </c>
      <c r="AB201">
        <f>VLOOKUP($A201,[1]sales!$A$1:$N$2221,14,FALSE)</f>
        <v>2</v>
      </c>
      <c r="AC201">
        <f>VLOOKUP($A201,[2]marketing!$A$1:$I$2221,2,FALSE)</f>
        <v>0</v>
      </c>
      <c r="AD201">
        <f>VLOOKUP($A201,[2]marketing!$A$1:$I$2221,3,FALSE)</f>
        <v>0</v>
      </c>
      <c r="AE201">
        <f>VLOOKUP($A201,[2]marketing!$A$1:$I$2221,4,FALSE)</f>
        <v>0</v>
      </c>
      <c r="AF201">
        <f>VLOOKUP($A201,[2]marketing!$A$1:$I$2221,5,FALSE)</f>
        <v>0</v>
      </c>
      <c r="AG201">
        <f>VLOOKUP($A201,[2]marketing!$A$1:$I$2221,6,FALSE)</f>
        <v>0</v>
      </c>
      <c r="AH201">
        <f>VLOOKUP($A201,[2]marketing!$A$1:$I$2221,7,FALSE)</f>
        <v>0</v>
      </c>
      <c r="AI201">
        <f>VLOOKUP($A201,[2]marketing!$A$1:$I$2221,8,FALSE)</f>
        <v>0</v>
      </c>
      <c r="AJ201" s="1">
        <f>VLOOKUP($A201,[2]marketing!$A$1:$I$2221,9,FALSE)</f>
        <v>44105</v>
      </c>
    </row>
    <row r="202" spans="1:36">
      <c r="A202">
        <v>2072</v>
      </c>
      <c r="B202">
        <v>139190</v>
      </c>
      <c r="C202">
        <v>1</v>
      </c>
      <c r="D202">
        <v>0</v>
      </c>
      <c r="E202">
        <v>46</v>
      </c>
      <c r="F202">
        <v>0</v>
      </c>
      <c r="G202">
        <v>0</v>
      </c>
      <c r="H202">
        <v>1</v>
      </c>
      <c r="I202">
        <v>0</v>
      </c>
      <c r="J202">
        <v>0</v>
      </c>
      <c r="K202">
        <v>0</v>
      </c>
      <c r="L202">
        <v>0</v>
      </c>
      <c r="M202">
        <v>0</v>
      </c>
      <c r="N202">
        <v>1</v>
      </c>
      <c r="O202" t="s">
        <v>19</v>
      </c>
      <c r="P202">
        <f>VLOOKUP($A202,[1]sales!$A$1:$N$2221,2,FALSE)</f>
        <v>91</v>
      </c>
      <c r="Q202">
        <f>VLOOKUP($A202,[1]sales!$A$1:$N$2221,3,FALSE)</f>
        <v>242</v>
      </c>
      <c r="R202">
        <f>VLOOKUP($A202,[1]sales!$A$1:$N$2221,4,FALSE)</f>
        <v>28</v>
      </c>
      <c r="S202">
        <f>VLOOKUP($A202,[1]sales!$A$1:$N$2221,5,FALSE)</f>
        <v>64</v>
      </c>
      <c r="T202">
        <f>VLOOKUP($A202,[1]sales!$A$1:$N$2221,6,FALSE)</f>
        <v>67</v>
      </c>
      <c r="U202">
        <f>VLOOKUP($A202,[1]sales!$A$1:$N$2221,7,FALSE)</f>
        <v>28</v>
      </c>
      <c r="V202">
        <f>VLOOKUP($A202,[1]sales!$A$1:$N$2221,8,FALSE)</f>
        <v>43</v>
      </c>
      <c r="W202">
        <f>VLOOKUP($A202,[1]sales!$A$1:$N$2221,9,FALSE)</f>
        <v>387</v>
      </c>
      <c r="X202">
        <f>VLOOKUP($A202,[1]sales!$A$1:$N$2221,10,FALSE)</f>
        <v>2</v>
      </c>
      <c r="Y202">
        <f>VLOOKUP($A202,[1]sales!$A$1:$N$2221,11,FALSE)</f>
        <v>2</v>
      </c>
      <c r="Z202">
        <f>VLOOKUP($A202,[1]sales!$A$1:$N$2221,12,FALSE)</f>
        <v>1</v>
      </c>
      <c r="AA202">
        <f>VLOOKUP($A202,[1]sales!$A$1:$N$2221,13,FALSE)</f>
        <v>4</v>
      </c>
      <c r="AB202">
        <f>VLOOKUP($A202,[1]sales!$A$1:$N$2221,14,FALSE)</f>
        <v>5</v>
      </c>
      <c r="AC202">
        <f>VLOOKUP($A202,[2]marketing!$A$1:$I$2221,2,FALSE)</f>
        <v>0</v>
      </c>
      <c r="AD202">
        <f>VLOOKUP($A202,[2]marketing!$A$1:$I$2221,3,FALSE)</f>
        <v>0</v>
      </c>
      <c r="AE202">
        <f>VLOOKUP($A202,[2]marketing!$A$1:$I$2221,4,FALSE)</f>
        <v>0</v>
      </c>
      <c r="AF202">
        <f>VLOOKUP($A202,[2]marketing!$A$1:$I$2221,5,FALSE)</f>
        <v>0</v>
      </c>
      <c r="AG202">
        <f>VLOOKUP($A202,[2]marketing!$A$1:$I$2221,6,FALSE)</f>
        <v>0</v>
      </c>
      <c r="AH202">
        <f>VLOOKUP($A202,[2]marketing!$A$1:$I$2221,7,FALSE)</f>
        <v>0</v>
      </c>
      <c r="AI202">
        <f>VLOOKUP($A202,[2]marketing!$A$1:$I$2221,8,FALSE)</f>
        <v>0</v>
      </c>
      <c r="AJ202" s="1">
        <f>VLOOKUP($A202,[2]marketing!$A$1:$I$2221,9,FALSE)</f>
        <v>44104</v>
      </c>
    </row>
    <row r="203" spans="1:36">
      <c r="A203">
        <v>2918</v>
      </c>
      <c r="B203">
        <v>172570</v>
      </c>
      <c r="C203">
        <v>0</v>
      </c>
      <c r="D203">
        <v>0</v>
      </c>
      <c r="E203">
        <v>36</v>
      </c>
      <c r="F203">
        <v>0</v>
      </c>
      <c r="G203">
        <v>1</v>
      </c>
      <c r="H203">
        <v>0</v>
      </c>
      <c r="I203">
        <v>0</v>
      </c>
      <c r="J203">
        <v>0</v>
      </c>
      <c r="K203">
        <v>0</v>
      </c>
      <c r="L203">
        <v>1</v>
      </c>
      <c r="M203">
        <v>0</v>
      </c>
      <c r="N203">
        <v>0</v>
      </c>
      <c r="O203" t="s">
        <v>19</v>
      </c>
      <c r="P203">
        <f>VLOOKUP($A203,[1]sales!$A$1:$N$2221,2,FALSE)</f>
        <v>67</v>
      </c>
      <c r="Q203">
        <f>VLOOKUP($A203,[1]sales!$A$1:$N$2221,3,FALSE)</f>
        <v>652</v>
      </c>
      <c r="R203">
        <f>VLOOKUP($A203,[1]sales!$A$1:$N$2221,4,FALSE)</f>
        <v>197</v>
      </c>
      <c r="S203">
        <f>VLOOKUP($A203,[1]sales!$A$1:$N$2221,5,FALSE)</f>
        <v>514</v>
      </c>
      <c r="T203">
        <f>VLOOKUP($A203,[1]sales!$A$1:$N$2221,6,FALSE)</f>
        <v>359</v>
      </c>
      <c r="U203">
        <f>VLOOKUP($A203,[1]sales!$A$1:$N$2221,7,FALSE)</f>
        <v>335</v>
      </c>
      <c r="V203">
        <f>VLOOKUP($A203,[1]sales!$A$1:$N$2221,8,FALSE)</f>
        <v>533</v>
      </c>
      <c r="W203">
        <f>VLOOKUP($A203,[1]sales!$A$1:$N$2221,9,FALSE)</f>
        <v>1524</v>
      </c>
      <c r="X203">
        <f>VLOOKUP($A203,[1]sales!$A$1:$N$2221,10,FALSE)</f>
        <v>1</v>
      </c>
      <c r="Y203">
        <f>VLOOKUP($A203,[1]sales!$A$1:$N$2221,11,FALSE)</f>
        <v>4</v>
      </c>
      <c r="Z203">
        <f>VLOOKUP($A203,[1]sales!$A$1:$N$2221,12,FALSE)</f>
        <v>6</v>
      </c>
      <c r="AA203">
        <f>VLOOKUP($A203,[1]sales!$A$1:$N$2221,13,FALSE)</f>
        <v>12</v>
      </c>
      <c r="AB203">
        <f>VLOOKUP($A203,[1]sales!$A$1:$N$2221,14,FALSE)</f>
        <v>1</v>
      </c>
      <c r="AC203">
        <f>VLOOKUP($A203,[2]marketing!$A$1:$I$2221,2,FALSE)</f>
        <v>0</v>
      </c>
      <c r="AD203">
        <f>VLOOKUP($A203,[2]marketing!$A$1:$I$2221,3,FALSE)</f>
        <v>0</v>
      </c>
      <c r="AE203">
        <f>VLOOKUP($A203,[2]marketing!$A$1:$I$2221,4,FALSE)</f>
        <v>0</v>
      </c>
      <c r="AF203">
        <f>VLOOKUP($A203,[2]marketing!$A$1:$I$2221,5,FALSE)</f>
        <v>0</v>
      </c>
      <c r="AG203">
        <f>VLOOKUP($A203,[2]marketing!$A$1:$I$2221,6,FALSE)</f>
        <v>0</v>
      </c>
      <c r="AH203">
        <f>VLOOKUP($A203,[2]marketing!$A$1:$I$2221,7,FALSE)</f>
        <v>0</v>
      </c>
      <c r="AI203">
        <f>VLOOKUP($A203,[2]marketing!$A$1:$I$2221,8,FALSE)</f>
        <v>0</v>
      </c>
      <c r="AJ203" s="1">
        <f>VLOOKUP($A203,[2]marketing!$A$1:$I$2221,9,FALSE)</f>
        <v>44103</v>
      </c>
    </row>
    <row r="204" spans="1:36">
      <c r="A204">
        <v>2575</v>
      </c>
      <c r="B204">
        <v>136663</v>
      </c>
      <c r="C204">
        <v>1</v>
      </c>
      <c r="D204">
        <v>0</v>
      </c>
      <c r="E204">
        <v>45</v>
      </c>
      <c r="F204">
        <v>0</v>
      </c>
      <c r="G204">
        <v>1</v>
      </c>
      <c r="H204">
        <v>0</v>
      </c>
      <c r="I204">
        <v>0</v>
      </c>
      <c r="J204">
        <v>0</v>
      </c>
      <c r="K204">
        <v>0</v>
      </c>
      <c r="L204">
        <v>0</v>
      </c>
      <c r="M204">
        <v>0</v>
      </c>
      <c r="N204">
        <v>1</v>
      </c>
      <c r="O204" t="s">
        <v>18</v>
      </c>
      <c r="P204">
        <f>VLOOKUP($A204,[1]sales!$A$1:$N$2221,2,FALSE)</f>
        <v>40</v>
      </c>
      <c r="Q204">
        <f>VLOOKUP($A204,[1]sales!$A$1:$N$2221,3,FALSE)</f>
        <v>67</v>
      </c>
      <c r="R204">
        <f>VLOOKUP($A204,[1]sales!$A$1:$N$2221,4,FALSE)</f>
        <v>0</v>
      </c>
      <c r="S204">
        <f>VLOOKUP($A204,[1]sales!$A$1:$N$2221,5,FALSE)</f>
        <v>22</v>
      </c>
      <c r="T204">
        <f>VLOOKUP($A204,[1]sales!$A$1:$N$2221,6,FALSE)</f>
        <v>11</v>
      </c>
      <c r="U204">
        <f>VLOOKUP($A204,[1]sales!$A$1:$N$2221,7,FALSE)</f>
        <v>11</v>
      </c>
      <c r="V204">
        <f>VLOOKUP($A204,[1]sales!$A$1:$N$2221,8,FALSE)</f>
        <v>19</v>
      </c>
      <c r="W204">
        <f>VLOOKUP($A204,[1]sales!$A$1:$N$2221,9,FALSE)</f>
        <v>93</v>
      </c>
      <c r="X204">
        <f>VLOOKUP($A204,[1]sales!$A$1:$N$2221,10,FALSE)</f>
        <v>1</v>
      </c>
      <c r="Y204">
        <f>VLOOKUP($A204,[1]sales!$A$1:$N$2221,11,FALSE)</f>
        <v>1</v>
      </c>
      <c r="Z204">
        <f>VLOOKUP($A204,[1]sales!$A$1:$N$2221,12,FALSE)</f>
        <v>1</v>
      </c>
      <c r="AA204">
        <f>VLOOKUP($A204,[1]sales!$A$1:$N$2221,13,FALSE)</f>
        <v>3</v>
      </c>
      <c r="AB204">
        <f>VLOOKUP($A204,[1]sales!$A$1:$N$2221,14,FALSE)</f>
        <v>2</v>
      </c>
      <c r="AC204">
        <f>VLOOKUP($A204,[2]marketing!$A$1:$I$2221,2,FALSE)</f>
        <v>0</v>
      </c>
      <c r="AD204">
        <f>VLOOKUP($A204,[2]marketing!$A$1:$I$2221,3,FALSE)</f>
        <v>0</v>
      </c>
      <c r="AE204">
        <f>VLOOKUP($A204,[2]marketing!$A$1:$I$2221,4,FALSE)</f>
        <v>0</v>
      </c>
      <c r="AF204">
        <f>VLOOKUP($A204,[2]marketing!$A$1:$I$2221,5,FALSE)</f>
        <v>0</v>
      </c>
      <c r="AG204">
        <f>VLOOKUP($A204,[2]marketing!$A$1:$I$2221,6,FALSE)</f>
        <v>0</v>
      </c>
      <c r="AH204">
        <f>VLOOKUP($A204,[2]marketing!$A$1:$I$2221,7,FALSE)</f>
        <v>0</v>
      </c>
      <c r="AI204">
        <f>VLOOKUP($A204,[2]marketing!$A$1:$I$2221,8,FALSE)</f>
        <v>0</v>
      </c>
      <c r="AJ204" s="1">
        <f>VLOOKUP($A204,[2]marketing!$A$1:$I$2221,9,FALSE)</f>
        <v>44103</v>
      </c>
    </row>
    <row r="205" spans="1:36">
      <c r="A205">
        <v>1410</v>
      </c>
      <c r="B205">
        <v>192910</v>
      </c>
      <c r="C205">
        <v>0</v>
      </c>
      <c r="D205">
        <v>0</v>
      </c>
      <c r="E205">
        <v>34</v>
      </c>
      <c r="F205">
        <v>0</v>
      </c>
      <c r="G205">
        <v>1</v>
      </c>
      <c r="H205">
        <v>0</v>
      </c>
      <c r="I205">
        <v>0</v>
      </c>
      <c r="J205">
        <v>0</v>
      </c>
      <c r="K205">
        <v>0</v>
      </c>
      <c r="L205">
        <v>1</v>
      </c>
      <c r="M205">
        <v>0</v>
      </c>
      <c r="N205">
        <v>0</v>
      </c>
      <c r="O205" t="s">
        <v>17</v>
      </c>
      <c r="P205">
        <f>VLOOKUP($A205,[1]sales!$A$1:$N$2221,2,FALSE)</f>
        <v>42</v>
      </c>
      <c r="Q205">
        <f>VLOOKUP($A205,[1]sales!$A$1:$N$2221,3,FALSE)</f>
        <v>1144</v>
      </c>
      <c r="R205">
        <f>VLOOKUP($A205,[1]sales!$A$1:$N$2221,4,FALSE)</f>
        <v>284</v>
      </c>
      <c r="S205">
        <f>VLOOKUP($A205,[1]sales!$A$1:$N$2221,5,FALSE)</f>
        <v>1644</v>
      </c>
      <c r="T205">
        <f>VLOOKUP($A205,[1]sales!$A$1:$N$2221,6,FALSE)</f>
        <v>372</v>
      </c>
      <c r="U205">
        <f>VLOOKUP($A205,[1]sales!$A$1:$N$2221,7,FALSE)</f>
        <v>214</v>
      </c>
      <c r="V205">
        <f>VLOOKUP($A205,[1]sales!$A$1:$N$2221,8,FALSE)</f>
        <v>69</v>
      </c>
      <c r="W205">
        <f>VLOOKUP($A205,[1]sales!$A$1:$N$2221,9,FALSE)</f>
        <v>3590</v>
      </c>
      <c r="X205">
        <f>VLOOKUP($A205,[1]sales!$A$1:$N$2221,10,FALSE)</f>
        <v>1</v>
      </c>
      <c r="Y205">
        <f>VLOOKUP($A205,[1]sales!$A$1:$N$2221,11,FALSE)</f>
        <v>6</v>
      </c>
      <c r="Z205">
        <f>VLOOKUP($A205,[1]sales!$A$1:$N$2221,12,FALSE)</f>
        <v>7</v>
      </c>
      <c r="AA205">
        <f>VLOOKUP($A205,[1]sales!$A$1:$N$2221,13,FALSE)</f>
        <v>13</v>
      </c>
      <c r="AB205">
        <f>VLOOKUP($A205,[1]sales!$A$1:$N$2221,14,FALSE)</f>
        <v>1</v>
      </c>
      <c r="AC205">
        <f>VLOOKUP($A205,[2]marketing!$A$1:$I$2221,2,FALSE)</f>
        <v>0</v>
      </c>
      <c r="AD205">
        <f>VLOOKUP($A205,[2]marketing!$A$1:$I$2221,3,FALSE)</f>
        <v>1</v>
      </c>
      <c r="AE205">
        <f>VLOOKUP($A205,[2]marketing!$A$1:$I$2221,4,FALSE)</f>
        <v>1</v>
      </c>
      <c r="AF205">
        <f>VLOOKUP($A205,[2]marketing!$A$1:$I$2221,5,FALSE)</f>
        <v>1</v>
      </c>
      <c r="AG205">
        <f>VLOOKUP($A205,[2]marketing!$A$1:$I$2221,6,FALSE)</f>
        <v>0</v>
      </c>
      <c r="AH205">
        <f>VLOOKUP($A205,[2]marketing!$A$1:$I$2221,7,FALSE)</f>
        <v>0</v>
      </c>
      <c r="AI205">
        <f>VLOOKUP($A205,[2]marketing!$A$1:$I$2221,8,FALSE)</f>
        <v>0</v>
      </c>
      <c r="AJ205" s="1">
        <f>VLOOKUP($A205,[2]marketing!$A$1:$I$2221,9,FALSE)</f>
        <v>44102</v>
      </c>
    </row>
    <row r="206" spans="1:36">
      <c r="A206">
        <v>1742</v>
      </c>
      <c r="B206">
        <v>179146</v>
      </c>
      <c r="C206">
        <v>1</v>
      </c>
      <c r="D206">
        <v>1</v>
      </c>
      <c r="E206">
        <v>53</v>
      </c>
      <c r="F206">
        <v>0</v>
      </c>
      <c r="G206">
        <v>0</v>
      </c>
      <c r="H206">
        <v>1</v>
      </c>
      <c r="I206">
        <v>0</v>
      </c>
      <c r="J206">
        <v>0</v>
      </c>
      <c r="K206">
        <v>0</v>
      </c>
      <c r="L206">
        <v>1</v>
      </c>
      <c r="M206">
        <v>0</v>
      </c>
      <c r="N206">
        <v>0</v>
      </c>
      <c r="O206" t="s">
        <v>19</v>
      </c>
      <c r="P206">
        <f>VLOOKUP($A206,[1]sales!$A$1:$N$2221,2,FALSE)</f>
        <v>33</v>
      </c>
      <c r="Q206">
        <f>VLOOKUP($A206,[1]sales!$A$1:$N$2221,3,FALSE)</f>
        <v>555</v>
      </c>
      <c r="R206">
        <f>VLOOKUP($A206,[1]sales!$A$1:$N$2221,4,FALSE)</f>
        <v>36</v>
      </c>
      <c r="S206">
        <f>VLOOKUP($A206,[1]sales!$A$1:$N$2221,5,FALSE)</f>
        <v>505</v>
      </c>
      <c r="T206">
        <f>VLOOKUP($A206,[1]sales!$A$1:$N$2221,6,FALSE)</f>
        <v>48</v>
      </c>
      <c r="U206">
        <f>VLOOKUP($A206,[1]sales!$A$1:$N$2221,7,FALSE)</f>
        <v>97</v>
      </c>
      <c r="V206">
        <f>VLOOKUP($A206,[1]sales!$A$1:$N$2221,8,FALSE)</f>
        <v>36</v>
      </c>
      <c r="W206">
        <f>VLOOKUP($A206,[1]sales!$A$1:$N$2221,9,FALSE)</f>
        <v>1204</v>
      </c>
      <c r="X206">
        <f>VLOOKUP($A206,[1]sales!$A$1:$N$2221,10,FALSE)</f>
        <v>2</v>
      </c>
      <c r="Y206">
        <f>VLOOKUP($A206,[1]sales!$A$1:$N$2221,11,FALSE)</f>
        <v>8</v>
      </c>
      <c r="Z206">
        <f>VLOOKUP($A206,[1]sales!$A$1:$N$2221,12,FALSE)</f>
        <v>1</v>
      </c>
      <c r="AA206">
        <f>VLOOKUP($A206,[1]sales!$A$1:$N$2221,13,FALSE)</f>
        <v>8</v>
      </c>
      <c r="AB206">
        <f>VLOOKUP($A206,[1]sales!$A$1:$N$2221,14,FALSE)</f>
        <v>6</v>
      </c>
      <c r="AC206">
        <f>VLOOKUP($A206,[2]marketing!$A$1:$I$2221,2,FALSE)</f>
        <v>0</v>
      </c>
      <c r="AD206">
        <f>VLOOKUP($A206,[2]marketing!$A$1:$I$2221,3,FALSE)</f>
        <v>0</v>
      </c>
      <c r="AE206">
        <f>VLOOKUP($A206,[2]marketing!$A$1:$I$2221,4,FALSE)</f>
        <v>0</v>
      </c>
      <c r="AF206">
        <f>VLOOKUP($A206,[2]marketing!$A$1:$I$2221,5,FALSE)</f>
        <v>0</v>
      </c>
      <c r="AG206">
        <f>VLOOKUP($A206,[2]marketing!$A$1:$I$2221,6,FALSE)</f>
        <v>0</v>
      </c>
      <c r="AH206">
        <f>VLOOKUP($A206,[2]marketing!$A$1:$I$2221,7,FALSE)</f>
        <v>0</v>
      </c>
      <c r="AI206">
        <f>VLOOKUP($A206,[2]marketing!$A$1:$I$2221,8,FALSE)</f>
        <v>0</v>
      </c>
      <c r="AJ206" s="1">
        <f>VLOOKUP($A206,[2]marketing!$A$1:$I$2221,9,FALSE)</f>
        <v>44102</v>
      </c>
    </row>
    <row r="207" spans="1:36">
      <c r="A207">
        <v>2711</v>
      </c>
      <c r="B207">
        <v>179146</v>
      </c>
      <c r="C207">
        <v>1</v>
      </c>
      <c r="D207">
        <v>1</v>
      </c>
      <c r="E207">
        <v>53</v>
      </c>
      <c r="F207">
        <v>0</v>
      </c>
      <c r="G207">
        <v>0</v>
      </c>
      <c r="H207">
        <v>1</v>
      </c>
      <c r="I207">
        <v>0</v>
      </c>
      <c r="J207">
        <v>0</v>
      </c>
      <c r="K207">
        <v>0</v>
      </c>
      <c r="L207">
        <v>1</v>
      </c>
      <c r="M207">
        <v>0</v>
      </c>
      <c r="N207">
        <v>0</v>
      </c>
      <c r="O207" t="s">
        <v>15</v>
      </c>
      <c r="P207">
        <f>VLOOKUP($A207,[1]sales!$A$1:$N$2221,2,FALSE)</f>
        <v>33</v>
      </c>
      <c r="Q207">
        <f>VLOOKUP($A207,[1]sales!$A$1:$N$2221,3,FALSE)</f>
        <v>555</v>
      </c>
      <c r="R207">
        <f>VLOOKUP($A207,[1]sales!$A$1:$N$2221,4,FALSE)</f>
        <v>36</v>
      </c>
      <c r="S207">
        <f>VLOOKUP($A207,[1]sales!$A$1:$N$2221,5,FALSE)</f>
        <v>505</v>
      </c>
      <c r="T207">
        <f>VLOOKUP($A207,[1]sales!$A$1:$N$2221,6,FALSE)</f>
        <v>48</v>
      </c>
      <c r="U207">
        <f>VLOOKUP($A207,[1]sales!$A$1:$N$2221,7,FALSE)</f>
        <v>97</v>
      </c>
      <c r="V207">
        <f>VLOOKUP($A207,[1]sales!$A$1:$N$2221,8,FALSE)</f>
        <v>36</v>
      </c>
      <c r="W207">
        <f>VLOOKUP($A207,[1]sales!$A$1:$N$2221,9,FALSE)</f>
        <v>1204</v>
      </c>
      <c r="X207">
        <f>VLOOKUP($A207,[1]sales!$A$1:$N$2221,10,FALSE)</f>
        <v>2</v>
      </c>
      <c r="Y207">
        <f>VLOOKUP($A207,[1]sales!$A$1:$N$2221,11,FALSE)</f>
        <v>8</v>
      </c>
      <c r="Z207">
        <f>VLOOKUP($A207,[1]sales!$A$1:$N$2221,12,FALSE)</f>
        <v>1</v>
      </c>
      <c r="AA207">
        <f>VLOOKUP($A207,[1]sales!$A$1:$N$2221,13,FALSE)</f>
        <v>8</v>
      </c>
      <c r="AB207">
        <f>VLOOKUP($A207,[1]sales!$A$1:$N$2221,14,FALSE)</f>
        <v>6</v>
      </c>
      <c r="AC207">
        <f>VLOOKUP($A207,[2]marketing!$A$1:$I$2221,2,FALSE)</f>
        <v>0</v>
      </c>
      <c r="AD207">
        <f>VLOOKUP($A207,[2]marketing!$A$1:$I$2221,3,FALSE)</f>
        <v>0</v>
      </c>
      <c r="AE207">
        <f>VLOOKUP($A207,[2]marketing!$A$1:$I$2221,4,FALSE)</f>
        <v>0</v>
      </c>
      <c r="AF207">
        <f>VLOOKUP($A207,[2]marketing!$A$1:$I$2221,5,FALSE)</f>
        <v>0</v>
      </c>
      <c r="AG207">
        <f>VLOOKUP($A207,[2]marketing!$A$1:$I$2221,6,FALSE)</f>
        <v>0</v>
      </c>
      <c r="AH207">
        <f>VLOOKUP($A207,[2]marketing!$A$1:$I$2221,7,FALSE)</f>
        <v>0</v>
      </c>
      <c r="AI207">
        <f>VLOOKUP($A207,[2]marketing!$A$1:$I$2221,8,FALSE)</f>
        <v>0</v>
      </c>
      <c r="AJ207" s="1">
        <f>VLOOKUP($A207,[2]marketing!$A$1:$I$2221,9,FALSE)</f>
        <v>44102</v>
      </c>
    </row>
    <row r="208" spans="1:36">
      <c r="A208">
        <v>1140</v>
      </c>
      <c r="B208">
        <v>159354</v>
      </c>
      <c r="C208">
        <v>0</v>
      </c>
      <c r="D208">
        <v>2</v>
      </c>
      <c r="E208">
        <v>67</v>
      </c>
      <c r="F208">
        <v>0</v>
      </c>
      <c r="G208">
        <v>1</v>
      </c>
      <c r="H208">
        <v>0</v>
      </c>
      <c r="I208">
        <v>0</v>
      </c>
      <c r="J208">
        <v>0</v>
      </c>
      <c r="K208">
        <v>0</v>
      </c>
      <c r="L208">
        <v>0</v>
      </c>
      <c r="M208">
        <v>1</v>
      </c>
      <c r="N208">
        <v>0</v>
      </c>
      <c r="O208" t="s">
        <v>17</v>
      </c>
      <c r="P208">
        <f>VLOOKUP($A208,[1]sales!$A$1:$N$2221,2,FALSE)</f>
        <v>59</v>
      </c>
      <c r="Q208">
        <f>VLOOKUP($A208,[1]sales!$A$1:$N$2221,3,FALSE)</f>
        <v>792</v>
      </c>
      <c r="R208">
        <f>VLOOKUP($A208,[1]sales!$A$1:$N$2221,4,FALSE)</f>
        <v>56</v>
      </c>
      <c r="S208">
        <f>VLOOKUP($A208,[1]sales!$A$1:$N$2221,5,FALSE)</f>
        <v>209</v>
      </c>
      <c r="T208">
        <f>VLOOKUP($A208,[1]sales!$A$1:$N$2221,6,FALSE)</f>
        <v>105</v>
      </c>
      <c r="U208">
        <f>VLOOKUP($A208,[1]sales!$A$1:$N$2221,7,FALSE)</f>
        <v>35</v>
      </c>
      <c r="V208">
        <f>VLOOKUP($A208,[1]sales!$A$1:$N$2221,8,FALSE)</f>
        <v>35</v>
      </c>
      <c r="W208">
        <f>VLOOKUP($A208,[1]sales!$A$1:$N$2221,9,FALSE)</f>
        <v>1163</v>
      </c>
      <c r="X208">
        <f>VLOOKUP($A208,[1]sales!$A$1:$N$2221,10,FALSE)</f>
        <v>1</v>
      </c>
      <c r="Y208">
        <f>VLOOKUP($A208,[1]sales!$A$1:$N$2221,11,FALSE)</f>
        <v>4</v>
      </c>
      <c r="Z208">
        <f>VLOOKUP($A208,[1]sales!$A$1:$N$2221,12,FALSE)</f>
        <v>4</v>
      </c>
      <c r="AA208">
        <f>VLOOKUP($A208,[1]sales!$A$1:$N$2221,13,FALSE)</f>
        <v>7</v>
      </c>
      <c r="AB208">
        <f>VLOOKUP($A208,[1]sales!$A$1:$N$2221,14,FALSE)</f>
        <v>3</v>
      </c>
      <c r="AC208">
        <f>VLOOKUP($A208,[2]marketing!$A$1:$I$2221,2,FALSE)</f>
        <v>0</v>
      </c>
      <c r="AD208">
        <f>VLOOKUP($A208,[2]marketing!$A$1:$I$2221,3,FALSE)</f>
        <v>0</v>
      </c>
      <c r="AE208">
        <f>VLOOKUP($A208,[2]marketing!$A$1:$I$2221,4,FALSE)</f>
        <v>0</v>
      </c>
      <c r="AF208">
        <f>VLOOKUP($A208,[2]marketing!$A$1:$I$2221,5,FALSE)</f>
        <v>0</v>
      </c>
      <c r="AG208">
        <f>VLOOKUP($A208,[2]marketing!$A$1:$I$2221,6,FALSE)</f>
        <v>0</v>
      </c>
      <c r="AH208">
        <f>VLOOKUP($A208,[2]marketing!$A$1:$I$2221,7,FALSE)</f>
        <v>0</v>
      </c>
      <c r="AI208">
        <f>VLOOKUP($A208,[2]marketing!$A$1:$I$2221,8,FALSE)</f>
        <v>0</v>
      </c>
      <c r="AJ208" s="1">
        <f>VLOOKUP($A208,[2]marketing!$A$1:$I$2221,9,FALSE)</f>
        <v>44102</v>
      </c>
    </row>
    <row r="209" spans="1:36">
      <c r="A209">
        <v>2715</v>
      </c>
      <c r="B209">
        <v>155761</v>
      </c>
      <c r="C209">
        <v>0</v>
      </c>
      <c r="D209">
        <v>1</v>
      </c>
      <c r="E209">
        <v>56</v>
      </c>
      <c r="F209">
        <v>0</v>
      </c>
      <c r="G209">
        <v>0</v>
      </c>
      <c r="H209">
        <v>0</v>
      </c>
      <c r="I209">
        <v>1</v>
      </c>
      <c r="J209">
        <v>0</v>
      </c>
      <c r="K209">
        <v>0</v>
      </c>
      <c r="L209">
        <v>1</v>
      </c>
      <c r="M209">
        <v>0</v>
      </c>
      <c r="N209">
        <v>0</v>
      </c>
      <c r="O209" t="s">
        <v>16</v>
      </c>
      <c r="P209">
        <f>VLOOKUP($A209,[1]sales!$A$1:$N$2221,2,FALSE)</f>
        <v>97</v>
      </c>
      <c r="Q209">
        <f>VLOOKUP($A209,[1]sales!$A$1:$N$2221,3,FALSE)</f>
        <v>380</v>
      </c>
      <c r="R209">
        <f>VLOOKUP($A209,[1]sales!$A$1:$N$2221,4,FALSE)</f>
        <v>3</v>
      </c>
      <c r="S209">
        <f>VLOOKUP($A209,[1]sales!$A$1:$N$2221,5,FALSE)</f>
        <v>34</v>
      </c>
      <c r="T209">
        <f>VLOOKUP($A209,[1]sales!$A$1:$N$2221,6,FALSE)</f>
        <v>0</v>
      </c>
      <c r="U209">
        <f>VLOOKUP($A209,[1]sales!$A$1:$N$2221,7,FALSE)</f>
        <v>8</v>
      </c>
      <c r="V209">
        <f>VLOOKUP($A209,[1]sales!$A$1:$N$2221,8,FALSE)</f>
        <v>89</v>
      </c>
      <c r="W209">
        <f>VLOOKUP($A209,[1]sales!$A$1:$N$2221,9,FALSE)</f>
        <v>335</v>
      </c>
      <c r="X209">
        <f>VLOOKUP($A209,[1]sales!$A$1:$N$2221,10,FALSE)</f>
        <v>2</v>
      </c>
      <c r="Y209">
        <f>VLOOKUP($A209,[1]sales!$A$1:$N$2221,11,FALSE)</f>
        <v>4</v>
      </c>
      <c r="Z209">
        <f>VLOOKUP($A209,[1]sales!$A$1:$N$2221,12,FALSE)</f>
        <v>1</v>
      </c>
      <c r="AA209">
        <f>VLOOKUP($A209,[1]sales!$A$1:$N$2221,13,FALSE)</f>
        <v>3</v>
      </c>
      <c r="AB209">
        <f>VLOOKUP($A209,[1]sales!$A$1:$N$2221,14,FALSE)</f>
        <v>6</v>
      </c>
      <c r="AC209">
        <f>VLOOKUP($A209,[2]marketing!$A$1:$I$2221,2,FALSE)</f>
        <v>0</v>
      </c>
      <c r="AD209">
        <f>VLOOKUP($A209,[2]marketing!$A$1:$I$2221,3,FALSE)</f>
        <v>1</v>
      </c>
      <c r="AE209">
        <f>VLOOKUP($A209,[2]marketing!$A$1:$I$2221,4,FALSE)</f>
        <v>0</v>
      </c>
      <c r="AF209">
        <f>VLOOKUP($A209,[2]marketing!$A$1:$I$2221,5,FALSE)</f>
        <v>0</v>
      </c>
      <c r="AG209">
        <f>VLOOKUP($A209,[2]marketing!$A$1:$I$2221,6,FALSE)</f>
        <v>0</v>
      </c>
      <c r="AH209">
        <f>VLOOKUP($A209,[2]marketing!$A$1:$I$2221,7,FALSE)</f>
        <v>0</v>
      </c>
      <c r="AI209">
        <f>VLOOKUP($A209,[2]marketing!$A$1:$I$2221,8,FALSE)</f>
        <v>0</v>
      </c>
      <c r="AJ209" s="1">
        <f>VLOOKUP($A209,[2]marketing!$A$1:$I$2221,9,FALSE)</f>
        <v>44102</v>
      </c>
    </row>
    <row r="210" spans="1:36">
      <c r="A210">
        <v>2108</v>
      </c>
      <c r="B210">
        <v>146931</v>
      </c>
      <c r="C210">
        <v>2</v>
      </c>
      <c r="D210">
        <v>1</v>
      </c>
      <c r="E210">
        <v>43</v>
      </c>
      <c r="F210">
        <v>0</v>
      </c>
      <c r="G210">
        <v>0</v>
      </c>
      <c r="H210">
        <v>0</v>
      </c>
      <c r="I210">
        <v>1</v>
      </c>
      <c r="J210">
        <v>0</v>
      </c>
      <c r="K210">
        <v>0</v>
      </c>
      <c r="L210">
        <v>1</v>
      </c>
      <c r="M210">
        <v>0</v>
      </c>
      <c r="N210">
        <v>0</v>
      </c>
      <c r="O210" t="s">
        <v>19</v>
      </c>
      <c r="P210">
        <f>VLOOKUP($A210,[1]sales!$A$1:$N$2221,2,FALSE)</f>
        <v>94</v>
      </c>
      <c r="Q210">
        <f>VLOOKUP($A210,[1]sales!$A$1:$N$2221,3,FALSE)</f>
        <v>128</v>
      </c>
      <c r="R210">
        <f>VLOOKUP($A210,[1]sales!$A$1:$N$2221,4,FALSE)</f>
        <v>0</v>
      </c>
      <c r="S210">
        <f>VLOOKUP($A210,[1]sales!$A$1:$N$2221,5,FALSE)</f>
        <v>53</v>
      </c>
      <c r="T210">
        <f>VLOOKUP($A210,[1]sales!$A$1:$N$2221,6,FALSE)</f>
        <v>9</v>
      </c>
      <c r="U210">
        <f>VLOOKUP($A210,[1]sales!$A$1:$N$2221,7,FALSE)</f>
        <v>3</v>
      </c>
      <c r="V210">
        <f>VLOOKUP($A210,[1]sales!$A$1:$N$2221,8,FALSE)</f>
        <v>50</v>
      </c>
      <c r="W210">
        <f>VLOOKUP($A210,[1]sales!$A$1:$N$2221,9,FALSE)</f>
        <v>144</v>
      </c>
      <c r="X210">
        <f>VLOOKUP($A210,[1]sales!$A$1:$N$2221,10,FALSE)</f>
        <v>2</v>
      </c>
      <c r="Y210">
        <f>VLOOKUP($A210,[1]sales!$A$1:$N$2221,11,FALSE)</f>
        <v>1</v>
      </c>
      <c r="Z210">
        <f>VLOOKUP($A210,[1]sales!$A$1:$N$2221,12,FALSE)</f>
        <v>1</v>
      </c>
      <c r="AA210">
        <f>VLOOKUP($A210,[1]sales!$A$1:$N$2221,13,FALSE)</f>
        <v>3</v>
      </c>
      <c r="AB210">
        <f>VLOOKUP($A210,[1]sales!$A$1:$N$2221,14,FALSE)</f>
        <v>3</v>
      </c>
      <c r="AC210">
        <f>VLOOKUP($A210,[2]marketing!$A$1:$I$2221,2,FALSE)</f>
        <v>0</v>
      </c>
      <c r="AD210">
        <f>VLOOKUP($A210,[2]marketing!$A$1:$I$2221,3,FALSE)</f>
        <v>0</v>
      </c>
      <c r="AE210">
        <f>VLOOKUP($A210,[2]marketing!$A$1:$I$2221,4,FALSE)</f>
        <v>0</v>
      </c>
      <c r="AF210">
        <f>VLOOKUP($A210,[2]marketing!$A$1:$I$2221,5,FALSE)</f>
        <v>0</v>
      </c>
      <c r="AG210">
        <f>VLOOKUP($A210,[2]marketing!$A$1:$I$2221,6,FALSE)</f>
        <v>0</v>
      </c>
      <c r="AH210">
        <f>VLOOKUP($A210,[2]marketing!$A$1:$I$2221,7,FALSE)</f>
        <v>0</v>
      </c>
      <c r="AI210">
        <f>VLOOKUP($A210,[2]marketing!$A$1:$I$2221,8,FALSE)</f>
        <v>0</v>
      </c>
      <c r="AJ210" s="1">
        <f>VLOOKUP($A210,[2]marketing!$A$1:$I$2221,9,FALSE)</f>
        <v>44102</v>
      </c>
    </row>
    <row r="211" spans="1:36">
      <c r="A211">
        <v>2021</v>
      </c>
      <c r="B211">
        <v>161180</v>
      </c>
      <c r="C211">
        <v>0</v>
      </c>
      <c r="D211">
        <v>1</v>
      </c>
      <c r="E211">
        <v>61</v>
      </c>
      <c r="F211">
        <v>0</v>
      </c>
      <c r="G211">
        <v>1</v>
      </c>
      <c r="H211">
        <v>0</v>
      </c>
      <c r="I211">
        <v>0</v>
      </c>
      <c r="J211">
        <v>0</v>
      </c>
      <c r="K211">
        <v>0</v>
      </c>
      <c r="L211">
        <v>1</v>
      </c>
      <c r="M211">
        <v>0</v>
      </c>
      <c r="N211">
        <v>0</v>
      </c>
      <c r="O211" t="s">
        <v>15</v>
      </c>
      <c r="P211">
        <f>VLOOKUP($A211,[1]sales!$A$1:$N$2221,2,FALSE)</f>
        <v>70</v>
      </c>
      <c r="Q211">
        <f>VLOOKUP($A211,[1]sales!$A$1:$N$2221,3,FALSE)</f>
        <v>1062</v>
      </c>
      <c r="R211">
        <f>VLOOKUP($A211,[1]sales!$A$1:$N$2221,4,FALSE)</f>
        <v>63</v>
      </c>
      <c r="S211">
        <f>VLOOKUP($A211,[1]sales!$A$1:$N$2221,5,FALSE)</f>
        <v>76</v>
      </c>
      <c r="T211">
        <f>VLOOKUP($A211,[1]sales!$A$1:$N$2221,6,FALSE)</f>
        <v>16</v>
      </c>
      <c r="U211">
        <f>VLOOKUP($A211,[1]sales!$A$1:$N$2221,7,FALSE)</f>
        <v>63</v>
      </c>
      <c r="V211">
        <f>VLOOKUP($A211,[1]sales!$A$1:$N$2221,8,FALSE)</f>
        <v>574</v>
      </c>
      <c r="W211">
        <f>VLOOKUP($A211,[1]sales!$A$1:$N$2221,9,FALSE)</f>
        <v>706</v>
      </c>
      <c r="X211">
        <f>VLOOKUP($A211,[1]sales!$A$1:$N$2221,10,FALSE)</f>
        <v>2</v>
      </c>
      <c r="Y211">
        <f>VLOOKUP($A211,[1]sales!$A$1:$N$2221,11,FALSE)</f>
        <v>5</v>
      </c>
      <c r="Z211">
        <f>VLOOKUP($A211,[1]sales!$A$1:$N$2221,12,FALSE)</f>
        <v>5</v>
      </c>
      <c r="AA211">
        <f>VLOOKUP($A211,[1]sales!$A$1:$N$2221,13,FALSE)</f>
        <v>6</v>
      </c>
      <c r="AB211">
        <f>VLOOKUP($A211,[1]sales!$A$1:$N$2221,14,FALSE)</f>
        <v>3</v>
      </c>
      <c r="AC211">
        <f>VLOOKUP($A211,[2]marketing!$A$1:$I$2221,2,FALSE)</f>
        <v>1</v>
      </c>
      <c r="AD211">
        <f>VLOOKUP($A211,[2]marketing!$A$1:$I$2221,3,FALSE)</f>
        <v>0</v>
      </c>
      <c r="AE211">
        <f>VLOOKUP($A211,[2]marketing!$A$1:$I$2221,4,FALSE)</f>
        <v>0</v>
      </c>
      <c r="AF211">
        <f>VLOOKUP($A211,[2]marketing!$A$1:$I$2221,5,FALSE)</f>
        <v>0</v>
      </c>
      <c r="AG211">
        <f>VLOOKUP($A211,[2]marketing!$A$1:$I$2221,6,FALSE)</f>
        <v>0</v>
      </c>
      <c r="AH211">
        <f>VLOOKUP($A211,[2]marketing!$A$1:$I$2221,7,FALSE)</f>
        <v>0</v>
      </c>
      <c r="AI211">
        <f>VLOOKUP($A211,[2]marketing!$A$1:$I$2221,8,FALSE)</f>
        <v>0</v>
      </c>
      <c r="AJ211" s="1">
        <f>VLOOKUP($A211,[2]marketing!$A$1:$I$2221,9,FALSE)</f>
        <v>44101</v>
      </c>
    </row>
    <row r="212" spans="1:36">
      <c r="A212">
        <v>2559</v>
      </c>
      <c r="B212">
        <v>145903</v>
      </c>
      <c r="C212">
        <v>0</v>
      </c>
      <c r="D212">
        <v>1</v>
      </c>
      <c r="E212">
        <v>54</v>
      </c>
      <c r="F212">
        <v>0</v>
      </c>
      <c r="G212">
        <v>0</v>
      </c>
      <c r="H212">
        <v>0</v>
      </c>
      <c r="I212">
        <v>1</v>
      </c>
      <c r="J212">
        <v>0</v>
      </c>
      <c r="K212">
        <v>0</v>
      </c>
      <c r="L212">
        <v>0</v>
      </c>
      <c r="M212">
        <v>1</v>
      </c>
      <c r="N212">
        <v>0</v>
      </c>
      <c r="O212" t="s">
        <v>16</v>
      </c>
      <c r="P212">
        <f>VLOOKUP($A212,[1]sales!$A$1:$N$2221,2,FALSE)</f>
        <v>80</v>
      </c>
      <c r="Q212">
        <f>VLOOKUP($A212,[1]sales!$A$1:$N$2221,3,FALSE)</f>
        <v>105</v>
      </c>
      <c r="R212">
        <f>VLOOKUP($A212,[1]sales!$A$1:$N$2221,4,FALSE)</f>
        <v>25</v>
      </c>
      <c r="S212">
        <f>VLOOKUP($A212,[1]sales!$A$1:$N$2221,5,FALSE)</f>
        <v>32</v>
      </c>
      <c r="T212">
        <f>VLOOKUP($A212,[1]sales!$A$1:$N$2221,6,FALSE)</f>
        <v>6</v>
      </c>
      <c r="U212">
        <f>VLOOKUP($A212,[1]sales!$A$1:$N$2221,7,FALSE)</f>
        <v>32</v>
      </c>
      <c r="V212">
        <f>VLOOKUP($A212,[1]sales!$A$1:$N$2221,8,FALSE)</f>
        <v>10</v>
      </c>
      <c r="W212">
        <f>VLOOKUP($A212,[1]sales!$A$1:$N$2221,9,FALSE)</f>
        <v>191</v>
      </c>
      <c r="X212">
        <f>VLOOKUP($A212,[1]sales!$A$1:$N$2221,10,FALSE)</f>
        <v>2</v>
      </c>
      <c r="Y212">
        <f>VLOOKUP($A212,[1]sales!$A$1:$N$2221,11,FALSE)</f>
        <v>2</v>
      </c>
      <c r="Z212">
        <f>VLOOKUP($A212,[1]sales!$A$1:$N$2221,12,FALSE)</f>
        <v>1</v>
      </c>
      <c r="AA212">
        <f>VLOOKUP($A212,[1]sales!$A$1:$N$2221,13,FALSE)</f>
        <v>3</v>
      </c>
      <c r="AB212">
        <f>VLOOKUP($A212,[1]sales!$A$1:$N$2221,14,FALSE)</f>
        <v>4</v>
      </c>
      <c r="AC212">
        <f>VLOOKUP($A212,[2]marketing!$A$1:$I$2221,2,FALSE)</f>
        <v>0</v>
      </c>
      <c r="AD212">
        <f>VLOOKUP($A212,[2]marketing!$A$1:$I$2221,3,FALSE)</f>
        <v>0</v>
      </c>
      <c r="AE212">
        <f>VLOOKUP($A212,[2]marketing!$A$1:$I$2221,4,FALSE)</f>
        <v>0</v>
      </c>
      <c r="AF212">
        <f>VLOOKUP($A212,[2]marketing!$A$1:$I$2221,5,FALSE)</f>
        <v>0</v>
      </c>
      <c r="AG212">
        <f>VLOOKUP($A212,[2]marketing!$A$1:$I$2221,6,FALSE)</f>
        <v>0</v>
      </c>
      <c r="AH212">
        <f>VLOOKUP($A212,[2]marketing!$A$1:$I$2221,7,FALSE)</f>
        <v>0</v>
      </c>
      <c r="AI212">
        <f>VLOOKUP($A212,[2]marketing!$A$1:$I$2221,8,FALSE)</f>
        <v>0</v>
      </c>
      <c r="AJ212" s="1">
        <f>VLOOKUP($A212,[2]marketing!$A$1:$I$2221,9,FALSE)</f>
        <v>44101</v>
      </c>
    </row>
    <row r="213" spans="1:36">
      <c r="A213">
        <v>2414</v>
      </c>
      <c r="B213">
        <v>142523</v>
      </c>
      <c r="C213">
        <v>0</v>
      </c>
      <c r="D213">
        <v>0</v>
      </c>
      <c r="E213">
        <v>56</v>
      </c>
      <c r="F213">
        <v>0</v>
      </c>
      <c r="G213">
        <v>1</v>
      </c>
      <c r="H213">
        <v>0</v>
      </c>
      <c r="I213">
        <v>0</v>
      </c>
      <c r="J213">
        <v>0</v>
      </c>
      <c r="K213">
        <v>0</v>
      </c>
      <c r="L213">
        <v>1</v>
      </c>
      <c r="M213">
        <v>0</v>
      </c>
      <c r="N213">
        <v>0</v>
      </c>
      <c r="O213" t="s">
        <v>19</v>
      </c>
      <c r="P213">
        <f>VLOOKUP($A213,[1]sales!$A$1:$N$2221,2,FALSE)</f>
        <v>96</v>
      </c>
      <c r="Q213">
        <f>VLOOKUP($A213,[1]sales!$A$1:$N$2221,3,FALSE)</f>
        <v>47</v>
      </c>
      <c r="R213">
        <f>VLOOKUP($A213,[1]sales!$A$1:$N$2221,4,FALSE)</f>
        <v>121</v>
      </c>
      <c r="S213">
        <f>VLOOKUP($A213,[1]sales!$A$1:$N$2221,5,FALSE)</f>
        <v>37</v>
      </c>
      <c r="T213">
        <f>VLOOKUP($A213,[1]sales!$A$1:$N$2221,6,FALSE)</f>
        <v>10</v>
      </c>
      <c r="U213">
        <f>VLOOKUP($A213,[1]sales!$A$1:$N$2221,7,FALSE)</f>
        <v>87</v>
      </c>
      <c r="V213">
        <f>VLOOKUP($A213,[1]sales!$A$1:$N$2221,8,FALSE)</f>
        <v>117</v>
      </c>
      <c r="W213">
        <f>VLOOKUP($A213,[1]sales!$A$1:$N$2221,9,FALSE)</f>
        <v>184</v>
      </c>
      <c r="X213">
        <f>VLOOKUP($A213,[1]sales!$A$1:$N$2221,10,FALSE)</f>
        <v>1</v>
      </c>
      <c r="Y213">
        <f>VLOOKUP($A213,[1]sales!$A$1:$N$2221,11,FALSE)</f>
        <v>1</v>
      </c>
      <c r="Z213">
        <f>VLOOKUP($A213,[1]sales!$A$1:$N$2221,12,FALSE)</f>
        <v>1</v>
      </c>
      <c r="AA213">
        <f>VLOOKUP($A213,[1]sales!$A$1:$N$2221,13,FALSE)</f>
        <v>4</v>
      </c>
      <c r="AB213">
        <f>VLOOKUP($A213,[1]sales!$A$1:$N$2221,14,FALSE)</f>
        <v>2</v>
      </c>
      <c r="AC213">
        <f>VLOOKUP($A213,[2]marketing!$A$1:$I$2221,2,FALSE)</f>
        <v>0</v>
      </c>
      <c r="AD213">
        <f>VLOOKUP($A213,[2]marketing!$A$1:$I$2221,3,FALSE)</f>
        <v>0</v>
      </c>
      <c r="AE213">
        <f>VLOOKUP($A213,[2]marketing!$A$1:$I$2221,4,FALSE)</f>
        <v>0</v>
      </c>
      <c r="AF213">
        <f>VLOOKUP($A213,[2]marketing!$A$1:$I$2221,5,FALSE)</f>
        <v>0</v>
      </c>
      <c r="AG213">
        <f>VLOOKUP($A213,[2]marketing!$A$1:$I$2221,6,FALSE)</f>
        <v>0</v>
      </c>
      <c r="AH213">
        <f>VLOOKUP($A213,[2]marketing!$A$1:$I$2221,7,FALSE)</f>
        <v>0</v>
      </c>
      <c r="AI213">
        <f>VLOOKUP($A213,[2]marketing!$A$1:$I$2221,8,FALSE)</f>
        <v>0</v>
      </c>
      <c r="AJ213" s="1">
        <f>VLOOKUP($A213,[2]marketing!$A$1:$I$2221,9,FALSE)</f>
        <v>44101</v>
      </c>
    </row>
    <row r="214" spans="1:36">
      <c r="A214">
        <v>3150</v>
      </c>
      <c r="B214">
        <v>142523</v>
      </c>
      <c r="C214">
        <v>0</v>
      </c>
      <c r="D214">
        <v>0</v>
      </c>
      <c r="E214">
        <v>56</v>
      </c>
      <c r="F214">
        <v>0</v>
      </c>
      <c r="G214">
        <v>1</v>
      </c>
      <c r="H214">
        <v>0</v>
      </c>
      <c r="I214">
        <v>0</v>
      </c>
      <c r="J214">
        <v>0</v>
      </c>
      <c r="K214">
        <v>0</v>
      </c>
      <c r="L214">
        <v>1</v>
      </c>
      <c r="M214">
        <v>0</v>
      </c>
      <c r="N214">
        <v>0</v>
      </c>
      <c r="O214" t="s">
        <v>17</v>
      </c>
      <c r="P214">
        <f>VLOOKUP($A214,[1]sales!$A$1:$N$2221,2,FALSE)</f>
        <v>96</v>
      </c>
      <c r="Q214">
        <f>VLOOKUP($A214,[1]sales!$A$1:$N$2221,3,FALSE)</f>
        <v>47</v>
      </c>
      <c r="R214">
        <f>VLOOKUP($A214,[1]sales!$A$1:$N$2221,4,FALSE)</f>
        <v>121</v>
      </c>
      <c r="S214">
        <f>VLOOKUP($A214,[1]sales!$A$1:$N$2221,5,FALSE)</f>
        <v>37</v>
      </c>
      <c r="T214">
        <f>VLOOKUP($A214,[1]sales!$A$1:$N$2221,6,FALSE)</f>
        <v>10</v>
      </c>
      <c r="U214">
        <f>VLOOKUP($A214,[1]sales!$A$1:$N$2221,7,FALSE)</f>
        <v>87</v>
      </c>
      <c r="V214">
        <f>VLOOKUP($A214,[1]sales!$A$1:$N$2221,8,FALSE)</f>
        <v>117</v>
      </c>
      <c r="W214">
        <f>VLOOKUP($A214,[1]sales!$A$1:$N$2221,9,FALSE)</f>
        <v>184</v>
      </c>
      <c r="X214">
        <f>VLOOKUP($A214,[1]sales!$A$1:$N$2221,10,FALSE)</f>
        <v>1</v>
      </c>
      <c r="Y214">
        <f>VLOOKUP($A214,[1]sales!$A$1:$N$2221,11,FALSE)</f>
        <v>1</v>
      </c>
      <c r="Z214">
        <f>VLOOKUP($A214,[1]sales!$A$1:$N$2221,12,FALSE)</f>
        <v>1</v>
      </c>
      <c r="AA214">
        <f>VLOOKUP($A214,[1]sales!$A$1:$N$2221,13,FALSE)</f>
        <v>4</v>
      </c>
      <c r="AB214">
        <f>VLOOKUP($A214,[1]sales!$A$1:$N$2221,14,FALSE)</f>
        <v>2</v>
      </c>
      <c r="AC214">
        <f>VLOOKUP($A214,[2]marketing!$A$1:$I$2221,2,FALSE)</f>
        <v>0</v>
      </c>
      <c r="AD214">
        <f>VLOOKUP($A214,[2]marketing!$A$1:$I$2221,3,FALSE)</f>
        <v>0</v>
      </c>
      <c r="AE214">
        <f>VLOOKUP($A214,[2]marketing!$A$1:$I$2221,4,FALSE)</f>
        <v>0</v>
      </c>
      <c r="AF214">
        <f>VLOOKUP($A214,[2]marketing!$A$1:$I$2221,5,FALSE)</f>
        <v>0</v>
      </c>
      <c r="AG214">
        <f>VLOOKUP($A214,[2]marketing!$A$1:$I$2221,6,FALSE)</f>
        <v>0</v>
      </c>
      <c r="AH214">
        <f>VLOOKUP($A214,[2]marketing!$A$1:$I$2221,7,FALSE)</f>
        <v>0</v>
      </c>
      <c r="AI214">
        <f>VLOOKUP($A214,[2]marketing!$A$1:$I$2221,8,FALSE)</f>
        <v>0</v>
      </c>
      <c r="AJ214" s="1">
        <f>VLOOKUP($A214,[2]marketing!$A$1:$I$2221,9,FALSE)</f>
        <v>44101</v>
      </c>
    </row>
    <row r="215" spans="1:36">
      <c r="A215">
        <v>2817</v>
      </c>
      <c r="B215">
        <v>127071</v>
      </c>
      <c r="C215">
        <v>1</v>
      </c>
      <c r="D215">
        <v>0</v>
      </c>
      <c r="E215">
        <v>52</v>
      </c>
      <c r="F215">
        <v>1</v>
      </c>
      <c r="G215">
        <v>0</v>
      </c>
      <c r="H215">
        <v>0</v>
      </c>
      <c r="I215">
        <v>0</v>
      </c>
      <c r="J215">
        <v>0</v>
      </c>
      <c r="K215">
        <v>0</v>
      </c>
      <c r="L215">
        <v>0</v>
      </c>
      <c r="M215">
        <v>1</v>
      </c>
      <c r="N215">
        <v>0</v>
      </c>
      <c r="O215" t="s">
        <v>16</v>
      </c>
      <c r="P215">
        <f>VLOOKUP($A215,[1]sales!$A$1:$N$2221,2,FALSE)</f>
        <v>90</v>
      </c>
      <c r="Q215">
        <f>VLOOKUP($A215,[1]sales!$A$1:$N$2221,3,FALSE)</f>
        <v>38</v>
      </c>
      <c r="R215">
        <f>VLOOKUP($A215,[1]sales!$A$1:$N$2221,4,FALSE)</f>
        <v>14</v>
      </c>
      <c r="S215">
        <f>VLOOKUP($A215,[1]sales!$A$1:$N$2221,5,FALSE)</f>
        <v>89</v>
      </c>
      <c r="T215">
        <f>VLOOKUP($A215,[1]sales!$A$1:$N$2221,6,FALSE)</f>
        <v>0</v>
      </c>
      <c r="U215">
        <f>VLOOKUP($A215,[1]sales!$A$1:$N$2221,7,FALSE)</f>
        <v>9</v>
      </c>
      <c r="V215">
        <f>VLOOKUP($A215,[1]sales!$A$1:$N$2221,8,FALSE)</f>
        <v>14</v>
      </c>
      <c r="W215">
        <f>VLOOKUP($A215,[1]sales!$A$1:$N$2221,9,FALSE)</f>
        <v>136</v>
      </c>
      <c r="X215">
        <f>VLOOKUP($A215,[1]sales!$A$1:$N$2221,10,FALSE)</f>
        <v>2</v>
      </c>
      <c r="Y215">
        <f>VLOOKUP($A215,[1]sales!$A$1:$N$2221,11,FALSE)</f>
        <v>2</v>
      </c>
      <c r="Z215">
        <f>VLOOKUP($A215,[1]sales!$A$1:$N$2221,12,FALSE)</f>
        <v>0</v>
      </c>
      <c r="AA215">
        <f>VLOOKUP($A215,[1]sales!$A$1:$N$2221,13,FALSE)</f>
        <v>3</v>
      </c>
      <c r="AB215">
        <f>VLOOKUP($A215,[1]sales!$A$1:$N$2221,14,FALSE)</f>
        <v>6</v>
      </c>
      <c r="AC215">
        <f>VLOOKUP($A215,[2]marketing!$A$1:$I$2221,2,FALSE)</f>
        <v>0</v>
      </c>
      <c r="AD215">
        <f>VLOOKUP($A215,[2]marketing!$A$1:$I$2221,3,FALSE)</f>
        <v>0</v>
      </c>
      <c r="AE215">
        <f>VLOOKUP($A215,[2]marketing!$A$1:$I$2221,4,FALSE)</f>
        <v>0</v>
      </c>
      <c r="AF215">
        <f>VLOOKUP($A215,[2]marketing!$A$1:$I$2221,5,FALSE)</f>
        <v>0</v>
      </c>
      <c r="AG215">
        <f>VLOOKUP($A215,[2]marketing!$A$1:$I$2221,6,FALSE)</f>
        <v>0</v>
      </c>
      <c r="AH215">
        <f>VLOOKUP($A215,[2]marketing!$A$1:$I$2221,7,FALSE)</f>
        <v>0</v>
      </c>
      <c r="AI215">
        <f>VLOOKUP($A215,[2]marketing!$A$1:$I$2221,8,FALSE)</f>
        <v>0</v>
      </c>
      <c r="AJ215" s="1">
        <f>VLOOKUP($A215,[2]marketing!$A$1:$I$2221,9,FALSE)</f>
        <v>44101</v>
      </c>
    </row>
    <row r="216" spans="1:36">
      <c r="A216">
        <v>1354</v>
      </c>
      <c r="B216">
        <v>135684</v>
      </c>
      <c r="C216">
        <v>1</v>
      </c>
      <c r="D216">
        <v>0</v>
      </c>
      <c r="E216">
        <v>36</v>
      </c>
      <c r="F216">
        <v>0</v>
      </c>
      <c r="G216">
        <v>1</v>
      </c>
      <c r="H216">
        <v>0</v>
      </c>
      <c r="I216">
        <v>0</v>
      </c>
      <c r="J216">
        <v>0</v>
      </c>
      <c r="K216">
        <v>0</v>
      </c>
      <c r="L216">
        <v>0</v>
      </c>
      <c r="M216">
        <v>0</v>
      </c>
      <c r="N216">
        <v>0</v>
      </c>
      <c r="O216" t="s">
        <v>20</v>
      </c>
      <c r="P216">
        <f>VLOOKUP($A216,[1]sales!$A$1:$N$2221,2,FALSE)</f>
        <v>66</v>
      </c>
      <c r="Q216">
        <f>VLOOKUP($A216,[1]sales!$A$1:$N$2221,3,FALSE)</f>
        <v>38</v>
      </c>
      <c r="R216">
        <f>VLOOKUP($A216,[1]sales!$A$1:$N$2221,4,FALSE)</f>
        <v>15</v>
      </c>
      <c r="S216">
        <f>VLOOKUP($A216,[1]sales!$A$1:$N$2221,5,FALSE)</f>
        <v>27</v>
      </c>
      <c r="T216">
        <f>VLOOKUP($A216,[1]sales!$A$1:$N$2221,6,FALSE)</f>
        <v>0</v>
      </c>
      <c r="U216">
        <f>VLOOKUP($A216,[1]sales!$A$1:$N$2221,7,FALSE)</f>
        <v>23</v>
      </c>
      <c r="V216">
        <f>VLOOKUP($A216,[1]sales!$A$1:$N$2221,8,FALSE)</f>
        <v>11</v>
      </c>
      <c r="W216">
        <f>VLOOKUP($A216,[1]sales!$A$1:$N$2221,9,FALSE)</f>
        <v>91</v>
      </c>
      <c r="X216">
        <f>VLOOKUP($A216,[1]sales!$A$1:$N$2221,10,FALSE)</f>
        <v>1</v>
      </c>
      <c r="Y216">
        <f>VLOOKUP($A216,[1]sales!$A$1:$N$2221,11,FALSE)</f>
        <v>1</v>
      </c>
      <c r="Z216">
        <f>VLOOKUP($A216,[1]sales!$A$1:$N$2221,12,FALSE)</f>
        <v>0</v>
      </c>
      <c r="AA216">
        <f>VLOOKUP($A216,[1]sales!$A$1:$N$2221,13,FALSE)</f>
        <v>3</v>
      </c>
      <c r="AB216">
        <f>VLOOKUP($A216,[1]sales!$A$1:$N$2221,14,FALSE)</f>
        <v>6</v>
      </c>
      <c r="AC216">
        <f>VLOOKUP($A216,[2]marketing!$A$1:$I$2221,2,FALSE)</f>
        <v>0</v>
      </c>
      <c r="AD216">
        <f>VLOOKUP($A216,[2]marketing!$A$1:$I$2221,3,FALSE)</f>
        <v>0</v>
      </c>
      <c r="AE216">
        <f>VLOOKUP($A216,[2]marketing!$A$1:$I$2221,4,FALSE)</f>
        <v>0</v>
      </c>
      <c r="AF216">
        <f>VLOOKUP($A216,[2]marketing!$A$1:$I$2221,5,FALSE)</f>
        <v>0</v>
      </c>
      <c r="AG216">
        <f>VLOOKUP($A216,[2]marketing!$A$1:$I$2221,6,FALSE)</f>
        <v>0</v>
      </c>
      <c r="AH216">
        <f>VLOOKUP($A216,[2]marketing!$A$1:$I$2221,7,FALSE)</f>
        <v>0</v>
      </c>
      <c r="AI216">
        <f>VLOOKUP($A216,[2]marketing!$A$1:$I$2221,8,FALSE)</f>
        <v>0</v>
      </c>
      <c r="AJ216" s="1">
        <f>VLOOKUP($A216,[2]marketing!$A$1:$I$2221,9,FALSE)</f>
        <v>44100</v>
      </c>
    </row>
    <row r="217" spans="1:36">
      <c r="A217">
        <v>1161</v>
      </c>
      <c r="B217">
        <v>150447</v>
      </c>
      <c r="C217">
        <v>2</v>
      </c>
      <c r="D217">
        <v>0</v>
      </c>
      <c r="E217">
        <v>50</v>
      </c>
      <c r="F217">
        <v>0</v>
      </c>
      <c r="G217">
        <v>1</v>
      </c>
      <c r="H217">
        <v>0</v>
      </c>
      <c r="I217">
        <v>0</v>
      </c>
      <c r="J217">
        <v>0</v>
      </c>
      <c r="K217">
        <v>0</v>
      </c>
      <c r="L217">
        <v>1</v>
      </c>
      <c r="M217">
        <v>0</v>
      </c>
      <c r="N217">
        <v>0</v>
      </c>
      <c r="O217" t="s">
        <v>16</v>
      </c>
      <c r="P217">
        <f>VLOOKUP($A217,[1]sales!$A$1:$N$2221,2,FALSE)</f>
        <v>4</v>
      </c>
      <c r="Q217">
        <f>VLOOKUP($A217,[1]sales!$A$1:$N$2221,3,FALSE)</f>
        <v>253</v>
      </c>
      <c r="R217">
        <f>VLOOKUP($A217,[1]sales!$A$1:$N$2221,4,FALSE)</f>
        <v>21</v>
      </c>
      <c r="S217">
        <f>VLOOKUP($A217,[1]sales!$A$1:$N$2221,5,FALSE)</f>
        <v>72</v>
      </c>
      <c r="T217">
        <f>VLOOKUP($A217,[1]sales!$A$1:$N$2221,6,FALSE)</f>
        <v>6</v>
      </c>
      <c r="U217">
        <f>VLOOKUP($A217,[1]sales!$A$1:$N$2221,7,FALSE)</f>
        <v>9</v>
      </c>
      <c r="V217">
        <f>VLOOKUP($A217,[1]sales!$A$1:$N$2221,8,FALSE)</f>
        <v>81</v>
      </c>
      <c r="W217">
        <f>VLOOKUP($A217,[1]sales!$A$1:$N$2221,9,FALSE)</f>
        <v>280</v>
      </c>
      <c r="X217">
        <f>VLOOKUP($A217,[1]sales!$A$1:$N$2221,10,FALSE)</f>
        <v>1</v>
      </c>
      <c r="Y217">
        <f>VLOOKUP($A217,[1]sales!$A$1:$N$2221,11,FALSE)</f>
        <v>3</v>
      </c>
      <c r="Z217">
        <f>VLOOKUP($A217,[1]sales!$A$1:$N$2221,12,FALSE)</f>
        <v>1</v>
      </c>
      <c r="AA217">
        <f>VLOOKUP($A217,[1]sales!$A$1:$N$2221,13,FALSE)</f>
        <v>3</v>
      </c>
      <c r="AB217">
        <f>VLOOKUP($A217,[1]sales!$A$1:$N$2221,14,FALSE)</f>
        <v>6</v>
      </c>
      <c r="AC217">
        <f>VLOOKUP($A217,[2]marketing!$A$1:$I$2221,2,FALSE)</f>
        <v>0</v>
      </c>
      <c r="AD217">
        <f>VLOOKUP($A217,[2]marketing!$A$1:$I$2221,3,FALSE)</f>
        <v>0</v>
      </c>
      <c r="AE217">
        <f>VLOOKUP($A217,[2]marketing!$A$1:$I$2221,4,FALSE)</f>
        <v>0</v>
      </c>
      <c r="AF217">
        <f>VLOOKUP($A217,[2]marketing!$A$1:$I$2221,5,FALSE)</f>
        <v>0</v>
      </c>
      <c r="AG217">
        <f>VLOOKUP($A217,[2]marketing!$A$1:$I$2221,6,FALSE)</f>
        <v>0</v>
      </c>
      <c r="AH217">
        <f>VLOOKUP($A217,[2]marketing!$A$1:$I$2221,7,FALSE)</f>
        <v>0</v>
      </c>
      <c r="AI217">
        <f>VLOOKUP($A217,[2]marketing!$A$1:$I$2221,8,FALSE)</f>
        <v>0</v>
      </c>
      <c r="AJ217" s="1">
        <f>VLOOKUP($A217,[2]marketing!$A$1:$I$2221,9,FALSE)</f>
        <v>44099</v>
      </c>
    </row>
    <row r="218" spans="1:36">
      <c r="A218">
        <v>3164</v>
      </c>
      <c r="B218">
        <v>143322</v>
      </c>
      <c r="C218">
        <v>0</v>
      </c>
      <c r="D218">
        <v>0</v>
      </c>
      <c r="E218">
        <v>46</v>
      </c>
      <c r="F218">
        <v>0</v>
      </c>
      <c r="G218">
        <v>0</v>
      </c>
      <c r="H218">
        <v>1</v>
      </c>
      <c r="I218">
        <v>0</v>
      </c>
      <c r="J218">
        <v>0</v>
      </c>
      <c r="K218">
        <v>0</v>
      </c>
      <c r="L218">
        <v>1</v>
      </c>
      <c r="M218">
        <v>0</v>
      </c>
      <c r="N218">
        <v>0</v>
      </c>
      <c r="O218" t="s">
        <v>19</v>
      </c>
      <c r="P218">
        <f>VLOOKUP($A218,[1]sales!$A$1:$N$2221,2,FALSE)</f>
        <v>25</v>
      </c>
      <c r="Q218">
        <f>VLOOKUP($A218,[1]sales!$A$1:$N$2221,3,FALSE)</f>
        <v>185</v>
      </c>
      <c r="R218">
        <f>VLOOKUP($A218,[1]sales!$A$1:$N$2221,4,FALSE)</f>
        <v>23</v>
      </c>
      <c r="S218">
        <f>VLOOKUP($A218,[1]sales!$A$1:$N$2221,5,FALSE)</f>
        <v>159</v>
      </c>
      <c r="T218">
        <f>VLOOKUP($A218,[1]sales!$A$1:$N$2221,6,FALSE)</f>
        <v>33</v>
      </c>
      <c r="U218">
        <f>VLOOKUP($A218,[1]sales!$A$1:$N$2221,7,FALSE)</f>
        <v>7</v>
      </c>
      <c r="V218">
        <f>VLOOKUP($A218,[1]sales!$A$1:$N$2221,8,FALSE)</f>
        <v>60</v>
      </c>
      <c r="W218">
        <f>VLOOKUP($A218,[1]sales!$A$1:$N$2221,9,FALSE)</f>
        <v>347</v>
      </c>
      <c r="X218">
        <f>VLOOKUP($A218,[1]sales!$A$1:$N$2221,10,FALSE)</f>
        <v>1</v>
      </c>
      <c r="Y218">
        <f>VLOOKUP($A218,[1]sales!$A$1:$N$2221,11,FALSE)</f>
        <v>3</v>
      </c>
      <c r="Z218">
        <f>VLOOKUP($A218,[1]sales!$A$1:$N$2221,12,FALSE)</f>
        <v>0</v>
      </c>
      <c r="AA218">
        <f>VLOOKUP($A218,[1]sales!$A$1:$N$2221,13,FALSE)</f>
        <v>4</v>
      </c>
      <c r="AB218">
        <f>VLOOKUP($A218,[1]sales!$A$1:$N$2221,14,FALSE)</f>
        <v>7</v>
      </c>
      <c r="AC218">
        <f>VLOOKUP($A218,[2]marketing!$A$1:$I$2221,2,FALSE)</f>
        <v>0</v>
      </c>
      <c r="AD218">
        <f>VLOOKUP($A218,[2]marketing!$A$1:$I$2221,3,FALSE)</f>
        <v>0</v>
      </c>
      <c r="AE218">
        <f>VLOOKUP($A218,[2]marketing!$A$1:$I$2221,4,FALSE)</f>
        <v>0</v>
      </c>
      <c r="AF218">
        <f>VLOOKUP($A218,[2]marketing!$A$1:$I$2221,5,FALSE)</f>
        <v>0</v>
      </c>
      <c r="AG218">
        <f>VLOOKUP($A218,[2]marketing!$A$1:$I$2221,6,FALSE)</f>
        <v>0</v>
      </c>
      <c r="AH218">
        <f>VLOOKUP($A218,[2]marketing!$A$1:$I$2221,7,FALSE)</f>
        <v>0</v>
      </c>
      <c r="AI218">
        <f>VLOOKUP($A218,[2]marketing!$A$1:$I$2221,8,FALSE)</f>
        <v>0</v>
      </c>
      <c r="AJ218" s="1">
        <f>VLOOKUP($A218,[2]marketing!$A$1:$I$2221,9,FALSE)</f>
        <v>44099</v>
      </c>
    </row>
    <row r="219" spans="1:36">
      <c r="A219">
        <v>2378</v>
      </c>
      <c r="B219">
        <v>137716</v>
      </c>
      <c r="C219">
        <v>0</v>
      </c>
      <c r="D219">
        <v>1</v>
      </c>
      <c r="E219">
        <v>67</v>
      </c>
      <c r="F219">
        <v>0</v>
      </c>
      <c r="G219">
        <v>1</v>
      </c>
      <c r="H219">
        <v>0</v>
      </c>
      <c r="I219">
        <v>0</v>
      </c>
      <c r="J219">
        <v>0</v>
      </c>
      <c r="K219">
        <v>0</v>
      </c>
      <c r="L219">
        <v>1</v>
      </c>
      <c r="M219">
        <v>0</v>
      </c>
      <c r="N219">
        <v>0</v>
      </c>
      <c r="O219" t="s">
        <v>19</v>
      </c>
      <c r="P219">
        <f>VLOOKUP($A219,[1]sales!$A$1:$N$2221,2,FALSE)</f>
        <v>4</v>
      </c>
      <c r="Q219">
        <f>VLOOKUP($A219,[1]sales!$A$1:$N$2221,3,FALSE)</f>
        <v>354</v>
      </c>
      <c r="R219">
        <f>VLOOKUP($A219,[1]sales!$A$1:$N$2221,4,FALSE)</f>
        <v>4</v>
      </c>
      <c r="S219">
        <f>VLOOKUP($A219,[1]sales!$A$1:$N$2221,5,FALSE)</f>
        <v>150</v>
      </c>
      <c r="T219">
        <f>VLOOKUP($A219,[1]sales!$A$1:$N$2221,6,FALSE)</f>
        <v>22</v>
      </c>
      <c r="U219">
        <f>VLOOKUP($A219,[1]sales!$A$1:$N$2221,7,FALSE)</f>
        <v>7</v>
      </c>
      <c r="V219">
        <f>VLOOKUP($A219,[1]sales!$A$1:$N$2221,8,FALSE)</f>
        <v>150</v>
      </c>
      <c r="W219">
        <f>VLOOKUP($A219,[1]sales!$A$1:$N$2221,9,FALSE)</f>
        <v>387</v>
      </c>
      <c r="X219">
        <f>VLOOKUP($A219,[1]sales!$A$1:$N$2221,10,FALSE)</f>
        <v>2</v>
      </c>
      <c r="Y219">
        <f>VLOOKUP($A219,[1]sales!$A$1:$N$2221,11,FALSE)</f>
        <v>4</v>
      </c>
      <c r="Z219">
        <f>VLOOKUP($A219,[1]sales!$A$1:$N$2221,12,FALSE)</f>
        <v>1</v>
      </c>
      <c r="AA219">
        <f>VLOOKUP($A219,[1]sales!$A$1:$N$2221,13,FALSE)</f>
        <v>3</v>
      </c>
      <c r="AB219">
        <f>VLOOKUP($A219,[1]sales!$A$1:$N$2221,14,FALSE)</f>
        <v>7</v>
      </c>
      <c r="AC219">
        <f>VLOOKUP($A219,[2]marketing!$A$1:$I$2221,2,FALSE)</f>
        <v>0</v>
      </c>
      <c r="AD219">
        <f>VLOOKUP($A219,[2]marketing!$A$1:$I$2221,3,FALSE)</f>
        <v>0</v>
      </c>
      <c r="AE219">
        <f>VLOOKUP($A219,[2]marketing!$A$1:$I$2221,4,FALSE)</f>
        <v>0</v>
      </c>
      <c r="AF219">
        <f>VLOOKUP($A219,[2]marketing!$A$1:$I$2221,5,FALSE)</f>
        <v>0</v>
      </c>
      <c r="AG219">
        <f>VLOOKUP($A219,[2]marketing!$A$1:$I$2221,6,FALSE)</f>
        <v>0</v>
      </c>
      <c r="AH219">
        <f>VLOOKUP($A219,[2]marketing!$A$1:$I$2221,7,FALSE)</f>
        <v>0</v>
      </c>
      <c r="AI219">
        <f>VLOOKUP($A219,[2]marketing!$A$1:$I$2221,8,FALSE)</f>
        <v>0</v>
      </c>
      <c r="AJ219" s="1">
        <f>VLOOKUP($A219,[2]marketing!$A$1:$I$2221,9,FALSE)</f>
        <v>44099</v>
      </c>
    </row>
    <row r="220" spans="1:36">
      <c r="A220">
        <v>1159</v>
      </c>
      <c r="B220">
        <v>133456</v>
      </c>
      <c r="C220">
        <v>1</v>
      </c>
      <c r="D220">
        <v>1</v>
      </c>
      <c r="E220">
        <v>55</v>
      </c>
      <c r="F220">
        <v>0</v>
      </c>
      <c r="G220">
        <v>0</v>
      </c>
      <c r="H220">
        <v>0</v>
      </c>
      <c r="I220">
        <v>1</v>
      </c>
      <c r="J220">
        <v>0</v>
      </c>
      <c r="K220">
        <v>0</v>
      </c>
      <c r="L220">
        <v>1</v>
      </c>
      <c r="M220">
        <v>0</v>
      </c>
      <c r="N220">
        <v>0</v>
      </c>
      <c r="O220" t="s">
        <v>18</v>
      </c>
      <c r="P220">
        <f>VLOOKUP($A220,[1]sales!$A$1:$N$2221,2,FALSE)</f>
        <v>58</v>
      </c>
      <c r="Q220">
        <f>VLOOKUP($A220,[1]sales!$A$1:$N$2221,3,FALSE)</f>
        <v>28</v>
      </c>
      <c r="R220">
        <f>VLOOKUP($A220,[1]sales!$A$1:$N$2221,4,FALSE)</f>
        <v>12</v>
      </c>
      <c r="S220">
        <f>VLOOKUP($A220,[1]sales!$A$1:$N$2221,5,FALSE)</f>
        <v>40</v>
      </c>
      <c r="T220">
        <f>VLOOKUP($A220,[1]sales!$A$1:$N$2221,6,FALSE)</f>
        <v>32</v>
      </c>
      <c r="U220">
        <f>VLOOKUP($A220,[1]sales!$A$1:$N$2221,7,FALSE)</f>
        <v>4</v>
      </c>
      <c r="V220">
        <f>VLOOKUP($A220,[1]sales!$A$1:$N$2221,8,FALSE)</f>
        <v>28</v>
      </c>
      <c r="W220">
        <f>VLOOKUP($A220,[1]sales!$A$1:$N$2221,9,FALSE)</f>
        <v>88</v>
      </c>
      <c r="X220">
        <f>VLOOKUP($A220,[1]sales!$A$1:$N$2221,10,FALSE)</f>
        <v>2</v>
      </c>
      <c r="Y220">
        <f>VLOOKUP($A220,[1]sales!$A$1:$N$2221,11,FALSE)</f>
        <v>1</v>
      </c>
      <c r="Z220">
        <f>VLOOKUP($A220,[1]sales!$A$1:$N$2221,12,FALSE)</f>
        <v>0</v>
      </c>
      <c r="AA220">
        <f>VLOOKUP($A220,[1]sales!$A$1:$N$2221,13,FALSE)</f>
        <v>3</v>
      </c>
      <c r="AB220">
        <f>VLOOKUP($A220,[1]sales!$A$1:$N$2221,14,FALSE)</f>
        <v>7</v>
      </c>
      <c r="AC220">
        <f>VLOOKUP($A220,[2]marketing!$A$1:$I$2221,2,FALSE)</f>
        <v>0</v>
      </c>
      <c r="AD220">
        <f>VLOOKUP($A220,[2]marketing!$A$1:$I$2221,3,FALSE)</f>
        <v>0</v>
      </c>
      <c r="AE220">
        <f>VLOOKUP($A220,[2]marketing!$A$1:$I$2221,4,FALSE)</f>
        <v>0</v>
      </c>
      <c r="AF220">
        <f>VLOOKUP($A220,[2]marketing!$A$1:$I$2221,5,FALSE)</f>
        <v>0</v>
      </c>
      <c r="AG220">
        <f>VLOOKUP($A220,[2]marketing!$A$1:$I$2221,6,FALSE)</f>
        <v>0</v>
      </c>
      <c r="AH220">
        <f>VLOOKUP($A220,[2]marketing!$A$1:$I$2221,7,FALSE)</f>
        <v>0</v>
      </c>
      <c r="AI220">
        <f>VLOOKUP($A220,[2]marketing!$A$1:$I$2221,8,FALSE)</f>
        <v>0</v>
      </c>
      <c r="AJ220" s="1">
        <f>VLOOKUP($A220,[2]marketing!$A$1:$I$2221,9,FALSE)</f>
        <v>44099</v>
      </c>
    </row>
    <row r="221" spans="1:36">
      <c r="A221">
        <v>2885</v>
      </c>
      <c r="B221">
        <v>192556</v>
      </c>
      <c r="C221">
        <v>0</v>
      </c>
      <c r="D221">
        <v>0</v>
      </c>
      <c r="E221">
        <v>60</v>
      </c>
      <c r="F221">
        <v>0</v>
      </c>
      <c r="G221">
        <v>0</v>
      </c>
      <c r="H221">
        <v>0</v>
      </c>
      <c r="I221">
        <v>1</v>
      </c>
      <c r="J221">
        <v>0</v>
      </c>
      <c r="K221">
        <v>0</v>
      </c>
      <c r="L221">
        <v>0</v>
      </c>
      <c r="M221">
        <v>0</v>
      </c>
      <c r="N221">
        <v>0</v>
      </c>
      <c r="O221" t="s">
        <v>15</v>
      </c>
      <c r="P221">
        <f>VLOOKUP($A221,[1]sales!$A$1:$N$2221,2,FALSE)</f>
        <v>32</v>
      </c>
      <c r="Q221">
        <f>VLOOKUP($A221,[1]sales!$A$1:$N$2221,3,FALSE)</f>
        <v>1026</v>
      </c>
      <c r="R221">
        <f>VLOOKUP($A221,[1]sales!$A$1:$N$2221,4,FALSE)</f>
        <v>381</v>
      </c>
      <c r="S221">
        <f>VLOOKUP($A221,[1]sales!$A$1:$N$2221,5,FALSE)</f>
        <v>732</v>
      </c>
      <c r="T221">
        <f>VLOOKUP($A221,[1]sales!$A$1:$N$2221,6,FALSE)</f>
        <v>383</v>
      </c>
      <c r="U221">
        <f>VLOOKUP($A221,[1]sales!$A$1:$N$2221,7,FALSE)</f>
        <v>48</v>
      </c>
      <c r="V221">
        <f>VLOOKUP($A221,[1]sales!$A$1:$N$2221,8,FALSE)</f>
        <v>58</v>
      </c>
      <c r="W221">
        <f>VLOOKUP($A221,[1]sales!$A$1:$N$2221,9,FALSE)</f>
        <v>2511</v>
      </c>
      <c r="X221">
        <f>VLOOKUP($A221,[1]sales!$A$1:$N$2221,10,FALSE)</f>
        <v>0</v>
      </c>
      <c r="Y221">
        <f>VLOOKUP($A221,[1]sales!$A$1:$N$2221,11,FALSE)</f>
        <v>3</v>
      </c>
      <c r="Z221">
        <f>VLOOKUP($A221,[1]sales!$A$1:$N$2221,12,FALSE)</f>
        <v>5</v>
      </c>
      <c r="AA221">
        <f>VLOOKUP($A221,[1]sales!$A$1:$N$2221,13,FALSE)</f>
        <v>13</v>
      </c>
      <c r="AB221">
        <f>VLOOKUP($A221,[1]sales!$A$1:$N$2221,14,FALSE)</f>
        <v>0</v>
      </c>
      <c r="AC221">
        <f>VLOOKUP($A221,[2]marketing!$A$1:$I$2221,2,FALSE)</f>
        <v>0</v>
      </c>
      <c r="AD221">
        <f>VLOOKUP($A221,[2]marketing!$A$1:$I$2221,3,FALSE)</f>
        <v>0</v>
      </c>
      <c r="AE221">
        <f>VLOOKUP($A221,[2]marketing!$A$1:$I$2221,4,FALSE)</f>
        <v>0</v>
      </c>
      <c r="AF221">
        <f>VLOOKUP($A221,[2]marketing!$A$1:$I$2221,5,FALSE)</f>
        <v>0</v>
      </c>
      <c r="AG221">
        <f>VLOOKUP($A221,[2]marketing!$A$1:$I$2221,6,FALSE)</f>
        <v>0</v>
      </c>
      <c r="AH221">
        <f>VLOOKUP($A221,[2]marketing!$A$1:$I$2221,7,FALSE)</f>
        <v>0</v>
      </c>
      <c r="AI221">
        <f>VLOOKUP($A221,[2]marketing!$A$1:$I$2221,8,FALSE)</f>
        <v>0</v>
      </c>
      <c r="AJ221" s="1">
        <f>VLOOKUP($A221,[2]marketing!$A$1:$I$2221,9,FALSE)</f>
        <v>44098</v>
      </c>
    </row>
    <row r="222" spans="1:36">
      <c r="A222">
        <v>2224</v>
      </c>
      <c r="B222">
        <v>166000</v>
      </c>
      <c r="C222">
        <v>0</v>
      </c>
      <c r="D222">
        <v>0</v>
      </c>
      <c r="E222">
        <v>73</v>
      </c>
      <c r="F222">
        <v>0</v>
      </c>
      <c r="G222">
        <v>0</v>
      </c>
      <c r="H222">
        <v>0</v>
      </c>
      <c r="I222">
        <v>1</v>
      </c>
      <c r="J222">
        <v>0</v>
      </c>
      <c r="K222">
        <v>0</v>
      </c>
      <c r="L222">
        <v>0</v>
      </c>
      <c r="M222">
        <v>1</v>
      </c>
      <c r="N222">
        <v>0</v>
      </c>
      <c r="O222" t="s">
        <v>20</v>
      </c>
      <c r="P222">
        <f>VLOOKUP($A222,[1]sales!$A$1:$N$2221,2,FALSE)</f>
        <v>36</v>
      </c>
      <c r="Q222">
        <f>VLOOKUP($A222,[1]sales!$A$1:$N$2221,3,FALSE)</f>
        <v>614</v>
      </c>
      <c r="R222">
        <f>VLOOKUP($A222,[1]sales!$A$1:$N$2221,4,FALSE)</f>
        <v>128</v>
      </c>
      <c r="S222">
        <f>VLOOKUP($A222,[1]sales!$A$1:$N$2221,5,FALSE)</f>
        <v>679</v>
      </c>
      <c r="T222">
        <f>VLOOKUP($A222,[1]sales!$A$1:$N$2221,6,FALSE)</f>
        <v>254</v>
      </c>
      <c r="U222">
        <f>VLOOKUP($A222,[1]sales!$A$1:$N$2221,7,FALSE)</f>
        <v>0</v>
      </c>
      <c r="V222">
        <f>VLOOKUP($A222,[1]sales!$A$1:$N$2221,8,FALSE)</f>
        <v>113</v>
      </c>
      <c r="W222">
        <f>VLOOKUP($A222,[1]sales!$A$1:$N$2221,9,FALSE)</f>
        <v>1562</v>
      </c>
      <c r="X222">
        <f>VLOOKUP($A222,[1]sales!$A$1:$N$2221,10,FALSE)</f>
        <v>1</v>
      </c>
      <c r="Y222">
        <f>VLOOKUP($A222,[1]sales!$A$1:$N$2221,11,FALSE)</f>
        <v>1</v>
      </c>
      <c r="Z222">
        <f>VLOOKUP($A222,[1]sales!$A$1:$N$2221,12,FALSE)</f>
        <v>3</v>
      </c>
      <c r="AA222">
        <f>VLOOKUP($A222,[1]sales!$A$1:$N$2221,13,FALSE)</f>
        <v>5</v>
      </c>
      <c r="AB222">
        <f>VLOOKUP($A222,[1]sales!$A$1:$N$2221,14,FALSE)</f>
        <v>1</v>
      </c>
      <c r="AC222">
        <f>VLOOKUP($A222,[2]marketing!$A$1:$I$2221,2,FALSE)</f>
        <v>0</v>
      </c>
      <c r="AD222">
        <f>VLOOKUP($A222,[2]marketing!$A$1:$I$2221,3,FALSE)</f>
        <v>0</v>
      </c>
      <c r="AE222">
        <f>VLOOKUP($A222,[2]marketing!$A$1:$I$2221,4,FALSE)</f>
        <v>0</v>
      </c>
      <c r="AF222">
        <f>VLOOKUP($A222,[2]marketing!$A$1:$I$2221,5,FALSE)</f>
        <v>0</v>
      </c>
      <c r="AG222">
        <f>VLOOKUP($A222,[2]marketing!$A$1:$I$2221,6,FALSE)</f>
        <v>0</v>
      </c>
      <c r="AH222">
        <f>VLOOKUP($A222,[2]marketing!$A$1:$I$2221,7,FALSE)</f>
        <v>0</v>
      </c>
      <c r="AI222">
        <f>VLOOKUP($A222,[2]marketing!$A$1:$I$2221,8,FALSE)</f>
        <v>0</v>
      </c>
      <c r="AJ222" s="1">
        <f>VLOOKUP($A222,[2]marketing!$A$1:$I$2221,9,FALSE)</f>
        <v>44098</v>
      </c>
    </row>
    <row r="223" spans="1:36">
      <c r="A223">
        <v>2173</v>
      </c>
      <c r="B223">
        <v>158401</v>
      </c>
      <c r="C223">
        <v>0</v>
      </c>
      <c r="D223">
        <v>1</v>
      </c>
      <c r="E223">
        <v>60</v>
      </c>
      <c r="F223">
        <v>1</v>
      </c>
      <c r="G223">
        <v>0</v>
      </c>
      <c r="H223">
        <v>0</v>
      </c>
      <c r="I223">
        <v>0</v>
      </c>
      <c r="J223">
        <v>0</v>
      </c>
      <c r="K223">
        <v>0</v>
      </c>
      <c r="L223">
        <v>1</v>
      </c>
      <c r="M223">
        <v>0</v>
      </c>
      <c r="N223">
        <v>0</v>
      </c>
      <c r="O223" t="s">
        <v>18</v>
      </c>
      <c r="P223">
        <f>VLOOKUP($A223,[1]sales!$A$1:$N$2221,2,FALSE)</f>
        <v>55</v>
      </c>
      <c r="Q223">
        <f>VLOOKUP($A223,[1]sales!$A$1:$N$2221,3,FALSE)</f>
        <v>27</v>
      </c>
      <c r="R223">
        <f>VLOOKUP($A223,[1]sales!$A$1:$N$2221,4,FALSE)</f>
        <v>0</v>
      </c>
      <c r="S223">
        <f>VLOOKUP($A223,[1]sales!$A$1:$N$2221,5,FALSE)</f>
        <v>30</v>
      </c>
      <c r="T223">
        <f>VLOOKUP($A223,[1]sales!$A$1:$N$2221,6,FALSE)</f>
        <v>46</v>
      </c>
      <c r="U223">
        <f>VLOOKUP($A223,[1]sales!$A$1:$N$2221,7,FALSE)</f>
        <v>79</v>
      </c>
      <c r="V223">
        <f>VLOOKUP($A223,[1]sales!$A$1:$N$2221,8,FALSE)</f>
        <v>79</v>
      </c>
      <c r="W223">
        <f>VLOOKUP($A223,[1]sales!$A$1:$N$2221,9,FALSE)</f>
        <v>103</v>
      </c>
      <c r="X223">
        <f>VLOOKUP($A223,[1]sales!$A$1:$N$2221,10,FALSE)</f>
        <v>1</v>
      </c>
      <c r="Y223">
        <f>VLOOKUP($A223,[1]sales!$A$1:$N$2221,11,FALSE)</f>
        <v>1</v>
      </c>
      <c r="Z223">
        <f>VLOOKUP($A223,[1]sales!$A$1:$N$2221,12,FALSE)</f>
        <v>2</v>
      </c>
      <c r="AA223">
        <f>VLOOKUP($A223,[1]sales!$A$1:$N$2221,13,FALSE)</f>
        <v>2</v>
      </c>
      <c r="AB223">
        <f>VLOOKUP($A223,[1]sales!$A$1:$N$2221,14,FALSE)</f>
        <v>4</v>
      </c>
      <c r="AC223">
        <f>VLOOKUP($A223,[2]marketing!$A$1:$I$2221,2,FALSE)</f>
        <v>0</v>
      </c>
      <c r="AD223">
        <f>VLOOKUP($A223,[2]marketing!$A$1:$I$2221,3,FALSE)</f>
        <v>0</v>
      </c>
      <c r="AE223">
        <f>VLOOKUP($A223,[2]marketing!$A$1:$I$2221,4,FALSE)</f>
        <v>0</v>
      </c>
      <c r="AF223">
        <f>VLOOKUP($A223,[2]marketing!$A$1:$I$2221,5,FALSE)</f>
        <v>0</v>
      </c>
      <c r="AG223">
        <f>VLOOKUP($A223,[2]marketing!$A$1:$I$2221,6,FALSE)</f>
        <v>0</v>
      </c>
      <c r="AH223">
        <f>VLOOKUP($A223,[2]marketing!$A$1:$I$2221,7,FALSE)</f>
        <v>0</v>
      </c>
      <c r="AI223">
        <f>VLOOKUP($A223,[2]marketing!$A$1:$I$2221,8,FALSE)</f>
        <v>0</v>
      </c>
      <c r="AJ223" s="1">
        <f>VLOOKUP($A223,[2]marketing!$A$1:$I$2221,9,FALSE)</f>
        <v>44098</v>
      </c>
    </row>
    <row r="224" spans="1:36">
      <c r="A224">
        <v>2317</v>
      </c>
      <c r="B224">
        <v>135876</v>
      </c>
      <c r="C224">
        <v>0</v>
      </c>
      <c r="D224">
        <v>0</v>
      </c>
      <c r="E224">
        <v>37</v>
      </c>
      <c r="F224">
        <v>0</v>
      </c>
      <c r="G224">
        <v>1</v>
      </c>
      <c r="H224">
        <v>0</v>
      </c>
      <c r="I224">
        <v>0</v>
      </c>
      <c r="J224">
        <v>0</v>
      </c>
      <c r="K224">
        <v>0</v>
      </c>
      <c r="L224">
        <v>0</v>
      </c>
      <c r="M224">
        <v>1</v>
      </c>
      <c r="N224">
        <v>0</v>
      </c>
      <c r="O224" t="s">
        <v>18</v>
      </c>
      <c r="P224">
        <f>VLOOKUP($A224,[1]sales!$A$1:$N$2221,2,FALSE)</f>
        <v>13</v>
      </c>
      <c r="Q224">
        <f>VLOOKUP($A224,[1]sales!$A$1:$N$2221,3,FALSE)</f>
        <v>250</v>
      </c>
      <c r="R224">
        <f>VLOOKUP($A224,[1]sales!$A$1:$N$2221,4,FALSE)</f>
        <v>8</v>
      </c>
      <c r="S224">
        <f>VLOOKUP($A224,[1]sales!$A$1:$N$2221,5,FALSE)</f>
        <v>151</v>
      </c>
      <c r="T224">
        <f>VLOOKUP($A224,[1]sales!$A$1:$N$2221,6,FALSE)</f>
        <v>15</v>
      </c>
      <c r="U224">
        <f>VLOOKUP($A224,[1]sales!$A$1:$N$2221,7,FALSE)</f>
        <v>11</v>
      </c>
      <c r="V224">
        <f>VLOOKUP($A224,[1]sales!$A$1:$N$2221,8,FALSE)</f>
        <v>53</v>
      </c>
      <c r="W224">
        <f>VLOOKUP($A224,[1]sales!$A$1:$N$2221,9,FALSE)</f>
        <v>383</v>
      </c>
      <c r="X224">
        <f>VLOOKUP($A224,[1]sales!$A$1:$N$2221,10,FALSE)</f>
        <v>1</v>
      </c>
      <c r="Y224">
        <f>VLOOKUP($A224,[1]sales!$A$1:$N$2221,11,FALSE)</f>
        <v>3</v>
      </c>
      <c r="Z224">
        <f>VLOOKUP($A224,[1]sales!$A$1:$N$2221,12,FALSE)</f>
        <v>1</v>
      </c>
      <c r="AA224">
        <f>VLOOKUP($A224,[1]sales!$A$1:$N$2221,13,FALSE)</f>
        <v>3</v>
      </c>
      <c r="AB224">
        <f>VLOOKUP($A224,[1]sales!$A$1:$N$2221,14,FALSE)</f>
        <v>6</v>
      </c>
      <c r="AC224">
        <f>VLOOKUP($A224,[2]marketing!$A$1:$I$2221,2,FALSE)</f>
        <v>0</v>
      </c>
      <c r="AD224">
        <f>VLOOKUP($A224,[2]marketing!$A$1:$I$2221,3,FALSE)</f>
        <v>0</v>
      </c>
      <c r="AE224">
        <f>VLOOKUP($A224,[2]marketing!$A$1:$I$2221,4,FALSE)</f>
        <v>0</v>
      </c>
      <c r="AF224">
        <f>VLOOKUP($A224,[2]marketing!$A$1:$I$2221,5,FALSE)</f>
        <v>0</v>
      </c>
      <c r="AG224">
        <f>VLOOKUP($A224,[2]marketing!$A$1:$I$2221,6,FALSE)</f>
        <v>0</v>
      </c>
      <c r="AH224">
        <f>VLOOKUP($A224,[2]marketing!$A$1:$I$2221,7,FALSE)</f>
        <v>0</v>
      </c>
      <c r="AI224">
        <f>VLOOKUP($A224,[2]marketing!$A$1:$I$2221,8,FALSE)</f>
        <v>0</v>
      </c>
      <c r="AJ224" s="1">
        <f>VLOOKUP($A224,[2]marketing!$A$1:$I$2221,9,FALSE)</f>
        <v>44098</v>
      </c>
    </row>
    <row r="225" spans="1:36">
      <c r="A225">
        <v>1996</v>
      </c>
      <c r="B225">
        <v>159412</v>
      </c>
      <c r="C225">
        <v>0</v>
      </c>
      <c r="D225">
        <v>0</v>
      </c>
      <c r="E225">
        <v>69</v>
      </c>
      <c r="F225">
        <v>0</v>
      </c>
      <c r="G225">
        <v>1</v>
      </c>
      <c r="H225">
        <v>0</v>
      </c>
      <c r="I225">
        <v>0</v>
      </c>
      <c r="J225">
        <v>0</v>
      </c>
      <c r="K225">
        <v>0</v>
      </c>
      <c r="L225">
        <v>0</v>
      </c>
      <c r="M225">
        <v>1</v>
      </c>
      <c r="N225">
        <v>0</v>
      </c>
      <c r="O225" t="s">
        <v>20</v>
      </c>
      <c r="P225">
        <f>VLOOKUP($A225,[1]sales!$A$1:$N$2221,2,FALSE)</f>
        <v>56</v>
      </c>
      <c r="Q225">
        <f>VLOOKUP($A225,[1]sales!$A$1:$N$2221,3,FALSE)</f>
        <v>241</v>
      </c>
      <c r="R225">
        <f>VLOOKUP($A225,[1]sales!$A$1:$N$2221,4,FALSE)</f>
        <v>180</v>
      </c>
      <c r="S225">
        <f>VLOOKUP($A225,[1]sales!$A$1:$N$2221,5,FALSE)</f>
        <v>443</v>
      </c>
      <c r="T225">
        <f>VLOOKUP($A225,[1]sales!$A$1:$N$2221,6,FALSE)</f>
        <v>80</v>
      </c>
      <c r="U225">
        <f>VLOOKUP($A225,[1]sales!$A$1:$N$2221,7,FALSE)</f>
        <v>115</v>
      </c>
      <c r="V225">
        <f>VLOOKUP($A225,[1]sales!$A$1:$N$2221,8,FALSE)</f>
        <v>30</v>
      </c>
      <c r="W225">
        <f>VLOOKUP($A225,[1]sales!$A$1:$N$2221,9,FALSE)</f>
        <v>1030</v>
      </c>
      <c r="X225">
        <f>VLOOKUP($A225,[1]sales!$A$1:$N$2221,10,FALSE)</f>
        <v>1</v>
      </c>
      <c r="Y225">
        <f>VLOOKUP($A225,[1]sales!$A$1:$N$2221,11,FALSE)</f>
        <v>4</v>
      </c>
      <c r="Z225">
        <f>VLOOKUP($A225,[1]sales!$A$1:$N$2221,12,FALSE)</f>
        <v>2</v>
      </c>
      <c r="AA225">
        <f>VLOOKUP($A225,[1]sales!$A$1:$N$2221,13,FALSE)</f>
        <v>8</v>
      </c>
      <c r="AB225">
        <f>VLOOKUP($A225,[1]sales!$A$1:$N$2221,14,FALSE)</f>
        <v>3</v>
      </c>
      <c r="AC225">
        <f>VLOOKUP($A225,[2]marketing!$A$1:$I$2221,2,FALSE)</f>
        <v>0</v>
      </c>
      <c r="AD225">
        <f>VLOOKUP($A225,[2]marketing!$A$1:$I$2221,3,FALSE)</f>
        <v>0</v>
      </c>
      <c r="AE225">
        <f>VLOOKUP($A225,[2]marketing!$A$1:$I$2221,4,FALSE)</f>
        <v>0</v>
      </c>
      <c r="AF225">
        <f>VLOOKUP($A225,[2]marketing!$A$1:$I$2221,5,FALSE)</f>
        <v>0</v>
      </c>
      <c r="AG225">
        <f>VLOOKUP($A225,[2]marketing!$A$1:$I$2221,6,FALSE)</f>
        <v>0</v>
      </c>
      <c r="AH225">
        <f>VLOOKUP($A225,[2]marketing!$A$1:$I$2221,7,FALSE)</f>
        <v>0</v>
      </c>
      <c r="AI225">
        <f>VLOOKUP($A225,[2]marketing!$A$1:$I$2221,8,FALSE)</f>
        <v>0</v>
      </c>
      <c r="AJ225" s="1">
        <f>VLOOKUP($A225,[2]marketing!$A$1:$I$2221,9,FALSE)</f>
        <v>44097</v>
      </c>
    </row>
    <row r="226" spans="1:36">
      <c r="A226">
        <v>2849</v>
      </c>
      <c r="B226">
        <v>149638</v>
      </c>
      <c r="C226">
        <v>0</v>
      </c>
      <c r="D226">
        <v>1</v>
      </c>
      <c r="E226">
        <v>68</v>
      </c>
      <c r="F226">
        <v>1</v>
      </c>
      <c r="G226">
        <v>0</v>
      </c>
      <c r="H226">
        <v>0</v>
      </c>
      <c r="I226">
        <v>0</v>
      </c>
      <c r="J226">
        <v>0</v>
      </c>
      <c r="K226">
        <v>0</v>
      </c>
      <c r="L226">
        <v>1</v>
      </c>
      <c r="M226">
        <v>0</v>
      </c>
      <c r="N226">
        <v>0</v>
      </c>
      <c r="O226" t="s">
        <v>15</v>
      </c>
      <c r="P226">
        <f>VLOOKUP($A226,[1]sales!$A$1:$N$2221,2,FALSE)</f>
        <v>71</v>
      </c>
      <c r="Q226">
        <f>VLOOKUP($A226,[1]sales!$A$1:$N$2221,3,FALSE)</f>
        <v>54</v>
      </c>
      <c r="R226">
        <f>VLOOKUP($A226,[1]sales!$A$1:$N$2221,4,FALSE)</f>
        <v>30</v>
      </c>
      <c r="S226">
        <f>VLOOKUP($A226,[1]sales!$A$1:$N$2221,5,FALSE)</f>
        <v>9</v>
      </c>
      <c r="T226">
        <f>VLOOKUP($A226,[1]sales!$A$1:$N$2221,6,FALSE)</f>
        <v>9</v>
      </c>
      <c r="U226">
        <f>VLOOKUP($A226,[1]sales!$A$1:$N$2221,7,FALSE)</f>
        <v>15</v>
      </c>
      <c r="V226">
        <f>VLOOKUP($A226,[1]sales!$A$1:$N$2221,8,FALSE)</f>
        <v>0</v>
      </c>
      <c r="W226">
        <f>VLOOKUP($A226,[1]sales!$A$1:$N$2221,9,FALSE)</f>
        <v>118</v>
      </c>
      <c r="X226">
        <f>VLOOKUP($A226,[1]sales!$A$1:$N$2221,10,FALSE)</f>
        <v>1</v>
      </c>
      <c r="Y226">
        <f>VLOOKUP($A226,[1]sales!$A$1:$N$2221,11,FALSE)</f>
        <v>1</v>
      </c>
      <c r="Z226">
        <f>VLOOKUP($A226,[1]sales!$A$1:$N$2221,12,FALSE)</f>
        <v>0</v>
      </c>
      <c r="AA226">
        <f>VLOOKUP($A226,[1]sales!$A$1:$N$2221,13,FALSE)</f>
        <v>3</v>
      </c>
      <c r="AB226">
        <f>VLOOKUP($A226,[1]sales!$A$1:$N$2221,14,FALSE)</f>
        <v>2</v>
      </c>
      <c r="AC226">
        <f>VLOOKUP($A226,[2]marketing!$A$1:$I$2221,2,FALSE)</f>
        <v>0</v>
      </c>
      <c r="AD226">
        <f>VLOOKUP($A226,[2]marketing!$A$1:$I$2221,3,FALSE)</f>
        <v>0</v>
      </c>
      <c r="AE226">
        <f>VLOOKUP($A226,[2]marketing!$A$1:$I$2221,4,FALSE)</f>
        <v>0</v>
      </c>
      <c r="AF226">
        <f>VLOOKUP($A226,[2]marketing!$A$1:$I$2221,5,FALSE)</f>
        <v>0</v>
      </c>
      <c r="AG226">
        <f>VLOOKUP($A226,[2]marketing!$A$1:$I$2221,6,FALSE)</f>
        <v>0</v>
      </c>
      <c r="AH226">
        <f>VLOOKUP($A226,[2]marketing!$A$1:$I$2221,7,FALSE)</f>
        <v>0</v>
      </c>
      <c r="AI226">
        <f>VLOOKUP($A226,[2]marketing!$A$1:$I$2221,8,FALSE)</f>
        <v>0</v>
      </c>
      <c r="AJ226" s="1">
        <f>VLOOKUP($A226,[2]marketing!$A$1:$I$2221,9,FALSE)</f>
        <v>44097</v>
      </c>
    </row>
    <row r="227" spans="1:36">
      <c r="A227">
        <v>2857</v>
      </c>
      <c r="B227">
        <v>150616</v>
      </c>
      <c r="C227">
        <v>0</v>
      </c>
      <c r="D227">
        <v>1</v>
      </c>
      <c r="E227">
        <v>52</v>
      </c>
      <c r="F227">
        <v>1</v>
      </c>
      <c r="G227">
        <v>0</v>
      </c>
      <c r="H227">
        <v>0</v>
      </c>
      <c r="I227">
        <v>0</v>
      </c>
      <c r="J227">
        <v>0</v>
      </c>
      <c r="K227">
        <v>0</v>
      </c>
      <c r="L227">
        <v>0</v>
      </c>
      <c r="M227">
        <v>0</v>
      </c>
      <c r="N227">
        <v>1</v>
      </c>
      <c r="O227" t="s">
        <v>18</v>
      </c>
      <c r="P227">
        <f>VLOOKUP($A227,[1]sales!$A$1:$N$2221,2,FALSE)</f>
        <v>56</v>
      </c>
      <c r="Q227">
        <f>VLOOKUP($A227,[1]sales!$A$1:$N$2221,3,FALSE)</f>
        <v>381</v>
      </c>
      <c r="R227">
        <f>VLOOKUP($A227,[1]sales!$A$1:$N$2221,4,FALSE)</f>
        <v>0</v>
      </c>
      <c r="S227">
        <f>VLOOKUP($A227,[1]sales!$A$1:$N$2221,5,FALSE)</f>
        <v>48</v>
      </c>
      <c r="T227">
        <f>VLOOKUP($A227,[1]sales!$A$1:$N$2221,6,FALSE)</f>
        <v>0</v>
      </c>
      <c r="U227">
        <f>VLOOKUP($A227,[1]sales!$A$1:$N$2221,7,FALSE)</f>
        <v>3</v>
      </c>
      <c r="V227">
        <f>VLOOKUP($A227,[1]sales!$A$1:$N$2221,8,FALSE)</f>
        <v>12</v>
      </c>
      <c r="W227">
        <f>VLOOKUP($A227,[1]sales!$A$1:$N$2221,9,FALSE)</f>
        <v>420</v>
      </c>
      <c r="X227">
        <f>VLOOKUP($A227,[1]sales!$A$1:$N$2221,10,FALSE)</f>
        <v>2</v>
      </c>
      <c r="Y227">
        <f>VLOOKUP($A227,[1]sales!$A$1:$N$2221,11,FALSE)</f>
        <v>4</v>
      </c>
      <c r="Z227">
        <f>VLOOKUP($A227,[1]sales!$A$1:$N$2221,12,FALSE)</f>
        <v>0</v>
      </c>
      <c r="AA227">
        <f>VLOOKUP($A227,[1]sales!$A$1:$N$2221,13,FALSE)</f>
        <v>4</v>
      </c>
      <c r="AB227">
        <f>VLOOKUP($A227,[1]sales!$A$1:$N$2221,14,FALSE)</f>
        <v>7</v>
      </c>
      <c r="AC227">
        <f>VLOOKUP($A227,[2]marketing!$A$1:$I$2221,2,FALSE)</f>
        <v>0</v>
      </c>
      <c r="AD227">
        <f>VLOOKUP($A227,[2]marketing!$A$1:$I$2221,3,FALSE)</f>
        <v>0</v>
      </c>
      <c r="AE227">
        <f>VLOOKUP($A227,[2]marketing!$A$1:$I$2221,4,FALSE)</f>
        <v>0</v>
      </c>
      <c r="AF227">
        <f>VLOOKUP($A227,[2]marketing!$A$1:$I$2221,5,FALSE)</f>
        <v>0</v>
      </c>
      <c r="AG227">
        <f>VLOOKUP($A227,[2]marketing!$A$1:$I$2221,6,FALSE)</f>
        <v>0</v>
      </c>
      <c r="AH227">
        <f>VLOOKUP($A227,[2]marketing!$A$1:$I$2221,7,FALSE)</f>
        <v>0</v>
      </c>
      <c r="AI227">
        <f>VLOOKUP($A227,[2]marketing!$A$1:$I$2221,8,FALSE)</f>
        <v>0</v>
      </c>
      <c r="AJ227" s="1">
        <f>VLOOKUP($A227,[2]marketing!$A$1:$I$2221,9,FALSE)</f>
        <v>44096</v>
      </c>
    </row>
    <row r="228" spans="1:36">
      <c r="A228">
        <v>1995</v>
      </c>
      <c r="B228">
        <v>138196</v>
      </c>
      <c r="C228">
        <v>1</v>
      </c>
      <c r="D228">
        <v>1</v>
      </c>
      <c r="E228">
        <v>49</v>
      </c>
      <c r="F228">
        <v>0</v>
      </c>
      <c r="G228">
        <v>1</v>
      </c>
      <c r="H228">
        <v>0</v>
      </c>
      <c r="I228">
        <v>0</v>
      </c>
      <c r="J228">
        <v>0</v>
      </c>
      <c r="K228">
        <v>0</v>
      </c>
      <c r="L228">
        <v>0</v>
      </c>
      <c r="M228">
        <v>1</v>
      </c>
      <c r="N228">
        <v>0</v>
      </c>
      <c r="O228" t="s">
        <v>16</v>
      </c>
      <c r="P228">
        <f>VLOOKUP($A228,[1]sales!$A$1:$N$2221,2,FALSE)</f>
        <v>20</v>
      </c>
      <c r="Q228">
        <f>VLOOKUP($A228,[1]sales!$A$1:$N$2221,3,FALSE)</f>
        <v>109</v>
      </c>
      <c r="R228">
        <f>VLOOKUP($A228,[1]sales!$A$1:$N$2221,4,FALSE)</f>
        <v>0</v>
      </c>
      <c r="S228">
        <f>VLOOKUP($A228,[1]sales!$A$1:$N$2221,5,FALSE)</f>
        <v>40</v>
      </c>
      <c r="T228">
        <f>VLOOKUP($A228,[1]sales!$A$1:$N$2221,6,FALSE)</f>
        <v>0</v>
      </c>
      <c r="U228">
        <f>VLOOKUP($A228,[1]sales!$A$1:$N$2221,7,FALSE)</f>
        <v>0</v>
      </c>
      <c r="V228">
        <f>VLOOKUP($A228,[1]sales!$A$1:$N$2221,8,FALSE)</f>
        <v>11</v>
      </c>
      <c r="W228">
        <f>VLOOKUP($A228,[1]sales!$A$1:$N$2221,9,FALSE)</f>
        <v>137</v>
      </c>
      <c r="X228">
        <f>VLOOKUP($A228,[1]sales!$A$1:$N$2221,10,FALSE)</f>
        <v>3</v>
      </c>
      <c r="Y228">
        <f>VLOOKUP($A228,[1]sales!$A$1:$N$2221,11,FALSE)</f>
        <v>2</v>
      </c>
      <c r="Z228">
        <f>VLOOKUP($A228,[1]sales!$A$1:$N$2221,12,FALSE)</f>
        <v>0</v>
      </c>
      <c r="AA228">
        <f>VLOOKUP($A228,[1]sales!$A$1:$N$2221,13,FALSE)</f>
        <v>4</v>
      </c>
      <c r="AB228">
        <f>VLOOKUP($A228,[1]sales!$A$1:$N$2221,14,FALSE)</f>
        <v>5</v>
      </c>
      <c r="AC228">
        <f>VLOOKUP($A228,[2]marketing!$A$1:$I$2221,2,FALSE)</f>
        <v>0</v>
      </c>
      <c r="AD228">
        <f>VLOOKUP($A228,[2]marketing!$A$1:$I$2221,3,FALSE)</f>
        <v>0</v>
      </c>
      <c r="AE228">
        <f>VLOOKUP($A228,[2]marketing!$A$1:$I$2221,4,FALSE)</f>
        <v>0</v>
      </c>
      <c r="AF228">
        <f>VLOOKUP($A228,[2]marketing!$A$1:$I$2221,5,FALSE)</f>
        <v>0</v>
      </c>
      <c r="AG228">
        <f>VLOOKUP($A228,[2]marketing!$A$1:$I$2221,6,FALSE)</f>
        <v>0</v>
      </c>
      <c r="AH228">
        <f>VLOOKUP($A228,[2]marketing!$A$1:$I$2221,7,FALSE)</f>
        <v>0</v>
      </c>
      <c r="AI228">
        <f>VLOOKUP($A228,[2]marketing!$A$1:$I$2221,8,FALSE)</f>
        <v>0</v>
      </c>
      <c r="AJ228" s="1">
        <f>VLOOKUP($A228,[2]marketing!$A$1:$I$2221,9,FALSE)</f>
        <v>44096</v>
      </c>
    </row>
    <row r="229" spans="1:36">
      <c r="A229">
        <v>1569</v>
      </c>
      <c r="B229">
        <v>126850</v>
      </c>
      <c r="C229">
        <v>1</v>
      </c>
      <c r="D229">
        <v>1</v>
      </c>
      <c r="E229">
        <v>49</v>
      </c>
      <c r="F229">
        <v>0</v>
      </c>
      <c r="G229">
        <v>0</v>
      </c>
      <c r="H229">
        <v>0</v>
      </c>
      <c r="I229">
        <v>1</v>
      </c>
      <c r="J229">
        <v>0</v>
      </c>
      <c r="K229">
        <v>0</v>
      </c>
      <c r="L229">
        <v>0</v>
      </c>
      <c r="M229">
        <v>0</v>
      </c>
      <c r="N229">
        <v>0</v>
      </c>
      <c r="O229" t="s">
        <v>16</v>
      </c>
      <c r="P229">
        <f>VLOOKUP($A229,[1]sales!$A$1:$N$2221,2,FALSE)</f>
        <v>10</v>
      </c>
      <c r="Q229">
        <f>VLOOKUP($A229,[1]sales!$A$1:$N$2221,3,FALSE)</f>
        <v>146</v>
      </c>
      <c r="R229">
        <f>VLOOKUP($A229,[1]sales!$A$1:$N$2221,4,FALSE)</f>
        <v>5</v>
      </c>
      <c r="S229">
        <f>VLOOKUP($A229,[1]sales!$A$1:$N$2221,5,FALSE)</f>
        <v>61</v>
      </c>
      <c r="T229">
        <f>VLOOKUP($A229,[1]sales!$A$1:$N$2221,6,FALSE)</f>
        <v>33</v>
      </c>
      <c r="U229">
        <f>VLOOKUP($A229,[1]sales!$A$1:$N$2221,7,FALSE)</f>
        <v>9</v>
      </c>
      <c r="V229">
        <f>VLOOKUP($A229,[1]sales!$A$1:$N$2221,8,FALSE)</f>
        <v>43</v>
      </c>
      <c r="W229">
        <f>VLOOKUP($A229,[1]sales!$A$1:$N$2221,9,FALSE)</f>
        <v>213</v>
      </c>
      <c r="X229">
        <f>VLOOKUP($A229,[1]sales!$A$1:$N$2221,10,FALSE)</f>
        <v>4</v>
      </c>
      <c r="Y229">
        <f>VLOOKUP($A229,[1]sales!$A$1:$N$2221,11,FALSE)</f>
        <v>2</v>
      </c>
      <c r="Z229">
        <f>VLOOKUP($A229,[1]sales!$A$1:$N$2221,12,FALSE)</f>
        <v>1</v>
      </c>
      <c r="AA229">
        <f>VLOOKUP($A229,[1]sales!$A$1:$N$2221,13,FALSE)</f>
        <v>4</v>
      </c>
      <c r="AB229">
        <f>VLOOKUP($A229,[1]sales!$A$1:$N$2221,14,FALSE)</f>
        <v>4</v>
      </c>
      <c r="AC229">
        <f>VLOOKUP($A229,[2]marketing!$A$1:$I$2221,2,FALSE)</f>
        <v>0</v>
      </c>
      <c r="AD229">
        <f>VLOOKUP($A229,[2]marketing!$A$1:$I$2221,3,FALSE)</f>
        <v>0</v>
      </c>
      <c r="AE229">
        <f>VLOOKUP($A229,[2]marketing!$A$1:$I$2221,4,FALSE)</f>
        <v>0</v>
      </c>
      <c r="AF229">
        <f>VLOOKUP($A229,[2]marketing!$A$1:$I$2221,5,FALSE)</f>
        <v>0</v>
      </c>
      <c r="AG229">
        <f>VLOOKUP($A229,[2]marketing!$A$1:$I$2221,6,FALSE)</f>
        <v>0</v>
      </c>
      <c r="AH229">
        <f>VLOOKUP($A229,[2]marketing!$A$1:$I$2221,7,FALSE)</f>
        <v>0</v>
      </c>
      <c r="AI229">
        <f>VLOOKUP($A229,[2]marketing!$A$1:$I$2221,8,FALSE)</f>
        <v>0</v>
      </c>
      <c r="AJ229" s="1">
        <f>VLOOKUP($A229,[2]marketing!$A$1:$I$2221,9,FALSE)</f>
        <v>44096</v>
      </c>
    </row>
    <row r="230" spans="1:36">
      <c r="A230">
        <v>2306</v>
      </c>
      <c r="B230">
        <v>124711</v>
      </c>
      <c r="C230">
        <v>0</v>
      </c>
      <c r="D230">
        <v>0</v>
      </c>
      <c r="E230">
        <v>38</v>
      </c>
      <c r="F230">
        <v>0</v>
      </c>
      <c r="G230">
        <v>1</v>
      </c>
      <c r="H230">
        <v>0</v>
      </c>
      <c r="I230">
        <v>0</v>
      </c>
      <c r="J230">
        <v>0</v>
      </c>
      <c r="K230">
        <v>0</v>
      </c>
      <c r="L230">
        <v>1</v>
      </c>
      <c r="M230">
        <v>0</v>
      </c>
      <c r="N230">
        <v>0</v>
      </c>
      <c r="O230" t="s">
        <v>19</v>
      </c>
      <c r="P230">
        <f>VLOOKUP($A230,[1]sales!$A$1:$N$2221,2,FALSE)</f>
        <v>86</v>
      </c>
      <c r="Q230">
        <f>VLOOKUP($A230,[1]sales!$A$1:$N$2221,3,FALSE)</f>
        <v>50</v>
      </c>
      <c r="R230">
        <f>VLOOKUP($A230,[1]sales!$A$1:$N$2221,4,FALSE)</f>
        <v>35</v>
      </c>
      <c r="S230">
        <f>VLOOKUP($A230,[1]sales!$A$1:$N$2221,5,FALSE)</f>
        <v>126</v>
      </c>
      <c r="T230">
        <f>VLOOKUP($A230,[1]sales!$A$1:$N$2221,6,FALSE)</f>
        <v>30</v>
      </c>
      <c r="U230">
        <f>VLOOKUP($A230,[1]sales!$A$1:$N$2221,7,FALSE)</f>
        <v>15</v>
      </c>
      <c r="V230">
        <f>VLOOKUP($A230,[1]sales!$A$1:$N$2221,8,FALSE)</f>
        <v>35</v>
      </c>
      <c r="W230">
        <f>VLOOKUP($A230,[1]sales!$A$1:$N$2221,9,FALSE)</f>
        <v>222</v>
      </c>
      <c r="X230">
        <f>VLOOKUP($A230,[1]sales!$A$1:$N$2221,10,FALSE)</f>
        <v>1</v>
      </c>
      <c r="Y230">
        <f>VLOOKUP($A230,[1]sales!$A$1:$N$2221,11,FALSE)</f>
        <v>3</v>
      </c>
      <c r="Z230">
        <f>VLOOKUP($A230,[1]sales!$A$1:$N$2221,12,FALSE)</f>
        <v>0</v>
      </c>
      <c r="AA230">
        <f>VLOOKUP($A230,[1]sales!$A$1:$N$2221,13,FALSE)</f>
        <v>3</v>
      </c>
      <c r="AB230">
        <f>VLOOKUP($A230,[1]sales!$A$1:$N$2221,14,FALSE)</f>
        <v>7</v>
      </c>
      <c r="AC230">
        <f>VLOOKUP($A230,[2]marketing!$A$1:$I$2221,2,FALSE)</f>
        <v>0</v>
      </c>
      <c r="AD230">
        <f>VLOOKUP($A230,[2]marketing!$A$1:$I$2221,3,FALSE)</f>
        <v>0</v>
      </c>
      <c r="AE230">
        <f>VLOOKUP($A230,[2]marketing!$A$1:$I$2221,4,FALSE)</f>
        <v>0</v>
      </c>
      <c r="AF230">
        <f>VLOOKUP($A230,[2]marketing!$A$1:$I$2221,5,FALSE)</f>
        <v>0</v>
      </c>
      <c r="AG230">
        <f>VLOOKUP($A230,[2]marketing!$A$1:$I$2221,6,FALSE)</f>
        <v>0</v>
      </c>
      <c r="AH230">
        <f>VLOOKUP($A230,[2]marketing!$A$1:$I$2221,7,FALSE)</f>
        <v>0</v>
      </c>
      <c r="AI230">
        <f>VLOOKUP($A230,[2]marketing!$A$1:$I$2221,8,FALSE)</f>
        <v>0</v>
      </c>
      <c r="AJ230" s="1">
        <f>VLOOKUP($A230,[2]marketing!$A$1:$I$2221,9,FALSE)</f>
        <v>44096</v>
      </c>
    </row>
    <row r="231" spans="1:36">
      <c r="A231">
        <v>2700</v>
      </c>
      <c r="B231">
        <v>116653</v>
      </c>
      <c r="C231">
        <v>1</v>
      </c>
      <c r="D231">
        <v>0</v>
      </c>
      <c r="E231">
        <v>41</v>
      </c>
      <c r="F231">
        <v>0</v>
      </c>
      <c r="G231">
        <v>0</v>
      </c>
      <c r="H231">
        <v>1</v>
      </c>
      <c r="I231">
        <v>0</v>
      </c>
      <c r="J231">
        <v>0</v>
      </c>
      <c r="K231">
        <v>0</v>
      </c>
      <c r="L231">
        <v>0</v>
      </c>
      <c r="M231">
        <v>1</v>
      </c>
      <c r="N231">
        <v>0</v>
      </c>
      <c r="O231" t="s">
        <v>17</v>
      </c>
      <c r="P231">
        <f>VLOOKUP($A231,[1]sales!$A$1:$N$2221,2,FALSE)</f>
        <v>10</v>
      </c>
      <c r="Q231">
        <f>VLOOKUP($A231,[1]sales!$A$1:$N$2221,3,FALSE)</f>
        <v>35</v>
      </c>
      <c r="R231">
        <f>VLOOKUP($A231,[1]sales!$A$1:$N$2221,4,FALSE)</f>
        <v>49</v>
      </c>
      <c r="S231">
        <f>VLOOKUP($A231,[1]sales!$A$1:$N$2221,5,FALSE)</f>
        <v>217</v>
      </c>
      <c r="T231">
        <f>VLOOKUP($A231,[1]sales!$A$1:$N$2221,6,FALSE)</f>
        <v>105</v>
      </c>
      <c r="U231">
        <f>VLOOKUP($A231,[1]sales!$A$1:$N$2221,7,FALSE)</f>
        <v>28</v>
      </c>
      <c r="V231">
        <f>VLOOKUP($A231,[1]sales!$A$1:$N$2221,8,FALSE)</f>
        <v>49</v>
      </c>
      <c r="W231">
        <f>VLOOKUP($A231,[1]sales!$A$1:$N$2221,9,FALSE)</f>
        <v>385</v>
      </c>
      <c r="X231">
        <f>VLOOKUP($A231,[1]sales!$A$1:$N$2221,10,FALSE)</f>
        <v>3</v>
      </c>
      <c r="Y231">
        <f>VLOOKUP($A231,[1]sales!$A$1:$N$2221,11,FALSE)</f>
        <v>2</v>
      </c>
      <c r="Z231">
        <f>VLOOKUP($A231,[1]sales!$A$1:$N$2221,12,FALSE)</f>
        <v>1</v>
      </c>
      <c r="AA231">
        <f>VLOOKUP($A231,[1]sales!$A$1:$N$2221,13,FALSE)</f>
        <v>3</v>
      </c>
      <c r="AB231">
        <f>VLOOKUP($A231,[1]sales!$A$1:$N$2221,14,FALSE)</f>
        <v>6</v>
      </c>
      <c r="AC231">
        <f>VLOOKUP($A231,[2]marketing!$A$1:$I$2221,2,FALSE)</f>
        <v>0</v>
      </c>
      <c r="AD231">
        <f>VLOOKUP($A231,[2]marketing!$A$1:$I$2221,3,FALSE)</f>
        <v>0</v>
      </c>
      <c r="AE231">
        <f>VLOOKUP($A231,[2]marketing!$A$1:$I$2221,4,FALSE)</f>
        <v>0</v>
      </c>
      <c r="AF231">
        <f>VLOOKUP($A231,[2]marketing!$A$1:$I$2221,5,FALSE)</f>
        <v>0</v>
      </c>
      <c r="AG231">
        <f>VLOOKUP($A231,[2]marketing!$A$1:$I$2221,6,FALSE)</f>
        <v>0</v>
      </c>
      <c r="AH231">
        <f>VLOOKUP($A231,[2]marketing!$A$1:$I$2221,7,FALSE)</f>
        <v>0</v>
      </c>
      <c r="AI231">
        <f>VLOOKUP($A231,[2]marketing!$A$1:$I$2221,8,FALSE)</f>
        <v>1</v>
      </c>
      <c r="AJ231" s="1">
        <f>VLOOKUP($A231,[2]marketing!$A$1:$I$2221,9,FALSE)</f>
        <v>44096</v>
      </c>
    </row>
    <row r="232" spans="1:36">
      <c r="A232">
        <v>2217</v>
      </c>
      <c r="B232">
        <v>155249</v>
      </c>
      <c r="C232">
        <v>0</v>
      </c>
      <c r="D232">
        <v>1</v>
      </c>
      <c r="E232">
        <v>64</v>
      </c>
      <c r="F232">
        <v>0</v>
      </c>
      <c r="G232">
        <v>0</v>
      </c>
      <c r="H232">
        <v>0</v>
      </c>
      <c r="I232">
        <v>1</v>
      </c>
      <c r="J232">
        <v>0</v>
      </c>
      <c r="K232">
        <v>0</v>
      </c>
      <c r="L232">
        <v>0</v>
      </c>
      <c r="M232">
        <v>1</v>
      </c>
      <c r="N232">
        <v>0</v>
      </c>
      <c r="O232" t="s">
        <v>16</v>
      </c>
      <c r="P232">
        <f>VLOOKUP($A232,[1]sales!$A$1:$N$2221,2,FALSE)</f>
        <v>81</v>
      </c>
      <c r="Q232">
        <f>VLOOKUP($A232,[1]sales!$A$1:$N$2221,3,FALSE)</f>
        <v>273</v>
      </c>
      <c r="R232">
        <f>VLOOKUP($A232,[1]sales!$A$1:$N$2221,4,FALSE)</f>
        <v>3</v>
      </c>
      <c r="S232">
        <f>VLOOKUP($A232,[1]sales!$A$1:$N$2221,5,FALSE)</f>
        <v>53</v>
      </c>
      <c r="T232">
        <f>VLOOKUP($A232,[1]sales!$A$1:$N$2221,6,FALSE)</f>
        <v>6</v>
      </c>
      <c r="U232">
        <f>VLOOKUP($A232,[1]sales!$A$1:$N$2221,7,FALSE)</f>
        <v>0</v>
      </c>
      <c r="V232">
        <f>VLOOKUP($A232,[1]sales!$A$1:$N$2221,8,FALSE)</f>
        <v>31</v>
      </c>
      <c r="W232">
        <f>VLOOKUP($A232,[1]sales!$A$1:$N$2221,9,FALSE)</f>
        <v>303</v>
      </c>
      <c r="X232">
        <f>VLOOKUP($A232,[1]sales!$A$1:$N$2221,10,FALSE)</f>
        <v>1</v>
      </c>
      <c r="Y232">
        <f>VLOOKUP($A232,[1]sales!$A$1:$N$2221,11,FALSE)</f>
        <v>2</v>
      </c>
      <c r="Z232">
        <f>VLOOKUP($A232,[1]sales!$A$1:$N$2221,12,FALSE)</f>
        <v>1</v>
      </c>
      <c r="AA232">
        <f>VLOOKUP($A232,[1]sales!$A$1:$N$2221,13,FALSE)</f>
        <v>4</v>
      </c>
      <c r="AB232">
        <f>VLOOKUP($A232,[1]sales!$A$1:$N$2221,14,FALSE)</f>
        <v>3</v>
      </c>
      <c r="AC232">
        <f>VLOOKUP($A232,[2]marketing!$A$1:$I$2221,2,FALSE)</f>
        <v>0</v>
      </c>
      <c r="AD232">
        <f>VLOOKUP($A232,[2]marketing!$A$1:$I$2221,3,FALSE)</f>
        <v>0</v>
      </c>
      <c r="AE232">
        <f>VLOOKUP($A232,[2]marketing!$A$1:$I$2221,4,FALSE)</f>
        <v>0</v>
      </c>
      <c r="AF232">
        <f>VLOOKUP($A232,[2]marketing!$A$1:$I$2221,5,FALSE)</f>
        <v>0</v>
      </c>
      <c r="AG232">
        <f>VLOOKUP($A232,[2]marketing!$A$1:$I$2221,6,FALSE)</f>
        <v>0</v>
      </c>
      <c r="AH232">
        <f>VLOOKUP($A232,[2]marketing!$A$1:$I$2221,7,FALSE)</f>
        <v>0</v>
      </c>
      <c r="AI232">
        <f>VLOOKUP($A232,[2]marketing!$A$1:$I$2221,8,FALSE)</f>
        <v>0</v>
      </c>
      <c r="AJ232" s="1">
        <f>VLOOKUP($A232,[2]marketing!$A$1:$I$2221,9,FALSE)</f>
        <v>44095</v>
      </c>
    </row>
    <row r="233" spans="1:36">
      <c r="A233">
        <v>1271</v>
      </c>
      <c r="B233">
        <v>144319</v>
      </c>
      <c r="C233">
        <v>1</v>
      </c>
      <c r="D233">
        <v>1</v>
      </c>
      <c r="E233">
        <v>45</v>
      </c>
      <c r="F233">
        <v>0</v>
      </c>
      <c r="G233">
        <v>1</v>
      </c>
      <c r="H233">
        <v>0</v>
      </c>
      <c r="I233">
        <v>0</v>
      </c>
      <c r="J233">
        <v>0</v>
      </c>
      <c r="K233">
        <v>0</v>
      </c>
      <c r="L233">
        <v>0</v>
      </c>
      <c r="M233">
        <v>1</v>
      </c>
      <c r="N233">
        <v>0</v>
      </c>
      <c r="O233" t="s">
        <v>15</v>
      </c>
      <c r="P233">
        <f>VLOOKUP($A233,[1]sales!$A$1:$N$2221,2,FALSE)</f>
        <v>18</v>
      </c>
      <c r="Q233">
        <f>VLOOKUP($A233,[1]sales!$A$1:$N$2221,3,FALSE)</f>
        <v>85</v>
      </c>
      <c r="R233">
        <f>VLOOKUP($A233,[1]sales!$A$1:$N$2221,4,FALSE)</f>
        <v>0</v>
      </c>
      <c r="S233">
        <f>VLOOKUP($A233,[1]sales!$A$1:$N$2221,5,FALSE)</f>
        <v>26</v>
      </c>
      <c r="T233">
        <f>VLOOKUP($A233,[1]sales!$A$1:$N$2221,6,FALSE)</f>
        <v>0</v>
      </c>
      <c r="U233">
        <f>VLOOKUP($A233,[1]sales!$A$1:$N$2221,7,FALSE)</f>
        <v>0</v>
      </c>
      <c r="V233">
        <f>VLOOKUP($A233,[1]sales!$A$1:$N$2221,8,FALSE)</f>
        <v>10</v>
      </c>
      <c r="W233">
        <f>VLOOKUP($A233,[1]sales!$A$1:$N$2221,9,FALSE)</f>
        <v>101</v>
      </c>
      <c r="X233">
        <f>VLOOKUP($A233,[1]sales!$A$1:$N$2221,10,FALSE)</f>
        <v>2</v>
      </c>
      <c r="Y233">
        <f>VLOOKUP($A233,[1]sales!$A$1:$N$2221,11,FALSE)</f>
        <v>2</v>
      </c>
      <c r="Z233">
        <f>VLOOKUP($A233,[1]sales!$A$1:$N$2221,12,FALSE)</f>
        <v>0</v>
      </c>
      <c r="AA233">
        <f>VLOOKUP($A233,[1]sales!$A$1:$N$2221,13,FALSE)</f>
        <v>3</v>
      </c>
      <c r="AB233">
        <f>VLOOKUP($A233,[1]sales!$A$1:$N$2221,14,FALSE)</f>
        <v>5</v>
      </c>
      <c r="AC233">
        <f>VLOOKUP($A233,[2]marketing!$A$1:$I$2221,2,FALSE)</f>
        <v>0</v>
      </c>
      <c r="AD233">
        <f>VLOOKUP($A233,[2]marketing!$A$1:$I$2221,3,FALSE)</f>
        <v>0</v>
      </c>
      <c r="AE233">
        <f>VLOOKUP($A233,[2]marketing!$A$1:$I$2221,4,FALSE)</f>
        <v>0</v>
      </c>
      <c r="AF233">
        <f>VLOOKUP($A233,[2]marketing!$A$1:$I$2221,5,FALSE)</f>
        <v>0</v>
      </c>
      <c r="AG233">
        <f>VLOOKUP($A233,[2]marketing!$A$1:$I$2221,6,FALSE)</f>
        <v>0</v>
      </c>
      <c r="AH233">
        <f>VLOOKUP($A233,[2]marketing!$A$1:$I$2221,7,FALSE)</f>
        <v>0</v>
      </c>
      <c r="AI233">
        <f>VLOOKUP($A233,[2]marketing!$A$1:$I$2221,8,FALSE)</f>
        <v>0</v>
      </c>
      <c r="AJ233" s="1">
        <f>VLOOKUP($A233,[2]marketing!$A$1:$I$2221,9,FALSE)</f>
        <v>44095</v>
      </c>
    </row>
    <row r="234" spans="1:36">
      <c r="A234">
        <v>2847</v>
      </c>
      <c r="B234">
        <v>144503</v>
      </c>
      <c r="C234">
        <v>1</v>
      </c>
      <c r="D234">
        <v>1</v>
      </c>
      <c r="E234">
        <v>48</v>
      </c>
      <c r="F234">
        <v>0</v>
      </c>
      <c r="G234">
        <v>0</v>
      </c>
      <c r="H234">
        <v>1</v>
      </c>
      <c r="I234">
        <v>0</v>
      </c>
      <c r="J234">
        <v>0</v>
      </c>
      <c r="K234">
        <v>0</v>
      </c>
      <c r="L234">
        <v>1</v>
      </c>
      <c r="M234">
        <v>0</v>
      </c>
      <c r="N234">
        <v>0</v>
      </c>
      <c r="O234" t="s">
        <v>16</v>
      </c>
      <c r="P234">
        <f>VLOOKUP($A234,[1]sales!$A$1:$N$2221,2,FALSE)</f>
        <v>83</v>
      </c>
      <c r="Q234">
        <f>VLOOKUP($A234,[1]sales!$A$1:$N$2221,3,FALSE)</f>
        <v>101</v>
      </c>
      <c r="R234">
        <f>VLOOKUP($A234,[1]sales!$A$1:$N$2221,4,FALSE)</f>
        <v>3</v>
      </c>
      <c r="S234">
        <f>VLOOKUP($A234,[1]sales!$A$1:$N$2221,5,FALSE)</f>
        <v>26</v>
      </c>
      <c r="T234">
        <f>VLOOKUP($A234,[1]sales!$A$1:$N$2221,6,FALSE)</f>
        <v>0</v>
      </c>
      <c r="U234">
        <f>VLOOKUP($A234,[1]sales!$A$1:$N$2221,7,FALSE)</f>
        <v>0</v>
      </c>
      <c r="V234">
        <f>VLOOKUP($A234,[1]sales!$A$1:$N$2221,8,FALSE)</f>
        <v>26</v>
      </c>
      <c r="W234">
        <f>VLOOKUP($A234,[1]sales!$A$1:$N$2221,9,FALSE)</f>
        <v>104</v>
      </c>
      <c r="X234">
        <f>VLOOKUP($A234,[1]sales!$A$1:$N$2221,10,FALSE)</f>
        <v>2</v>
      </c>
      <c r="Y234">
        <f>VLOOKUP($A234,[1]sales!$A$1:$N$2221,11,FALSE)</f>
        <v>2</v>
      </c>
      <c r="Z234">
        <f>VLOOKUP($A234,[1]sales!$A$1:$N$2221,12,FALSE)</f>
        <v>0</v>
      </c>
      <c r="AA234">
        <f>VLOOKUP($A234,[1]sales!$A$1:$N$2221,13,FALSE)</f>
        <v>3</v>
      </c>
      <c r="AB234">
        <f>VLOOKUP($A234,[1]sales!$A$1:$N$2221,14,FALSE)</f>
        <v>6</v>
      </c>
      <c r="AC234">
        <f>VLOOKUP($A234,[2]marketing!$A$1:$I$2221,2,FALSE)</f>
        <v>0</v>
      </c>
      <c r="AD234">
        <f>VLOOKUP($A234,[2]marketing!$A$1:$I$2221,3,FALSE)</f>
        <v>0</v>
      </c>
      <c r="AE234">
        <f>VLOOKUP($A234,[2]marketing!$A$1:$I$2221,4,FALSE)</f>
        <v>0</v>
      </c>
      <c r="AF234">
        <f>VLOOKUP($A234,[2]marketing!$A$1:$I$2221,5,FALSE)</f>
        <v>0</v>
      </c>
      <c r="AG234">
        <f>VLOOKUP($A234,[2]marketing!$A$1:$I$2221,6,FALSE)</f>
        <v>0</v>
      </c>
      <c r="AH234">
        <f>VLOOKUP($A234,[2]marketing!$A$1:$I$2221,7,FALSE)</f>
        <v>0</v>
      </c>
      <c r="AI234">
        <f>VLOOKUP($A234,[2]marketing!$A$1:$I$2221,8,FALSE)</f>
        <v>0</v>
      </c>
      <c r="AJ234" s="1">
        <f>VLOOKUP($A234,[2]marketing!$A$1:$I$2221,9,FALSE)</f>
        <v>44094</v>
      </c>
    </row>
    <row r="235" spans="1:36">
      <c r="A235">
        <v>2772</v>
      </c>
      <c r="B235">
        <v>136273</v>
      </c>
      <c r="C235">
        <v>1</v>
      </c>
      <c r="D235">
        <v>0</v>
      </c>
      <c r="E235">
        <v>43</v>
      </c>
      <c r="F235">
        <v>0</v>
      </c>
      <c r="G235">
        <v>0</v>
      </c>
      <c r="H235">
        <v>1</v>
      </c>
      <c r="I235">
        <v>0</v>
      </c>
      <c r="J235">
        <v>0</v>
      </c>
      <c r="K235">
        <v>0</v>
      </c>
      <c r="L235">
        <v>0</v>
      </c>
      <c r="M235">
        <v>1</v>
      </c>
      <c r="N235">
        <v>0</v>
      </c>
      <c r="O235" t="s">
        <v>17</v>
      </c>
      <c r="P235">
        <f>VLOOKUP($A235,[1]sales!$A$1:$N$2221,2,FALSE)</f>
        <v>80</v>
      </c>
      <c r="Q235">
        <f>VLOOKUP($A235,[1]sales!$A$1:$N$2221,3,FALSE)</f>
        <v>109</v>
      </c>
      <c r="R235">
        <f>VLOOKUP($A235,[1]sales!$A$1:$N$2221,4,FALSE)</f>
        <v>11</v>
      </c>
      <c r="S235">
        <f>VLOOKUP($A235,[1]sales!$A$1:$N$2221,5,FALSE)</f>
        <v>113</v>
      </c>
      <c r="T235">
        <f>VLOOKUP($A235,[1]sales!$A$1:$N$2221,6,FALSE)</f>
        <v>11</v>
      </c>
      <c r="U235">
        <f>VLOOKUP($A235,[1]sales!$A$1:$N$2221,7,FALSE)</f>
        <v>8</v>
      </c>
      <c r="V235">
        <f>VLOOKUP($A235,[1]sales!$A$1:$N$2221,8,FALSE)</f>
        <v>34</v>
      </c>
      <c r="W235">
        <f>VLOOKUP($A235,[1]sales!$A$1:$N$2221,9,FALSE)</f>
        <v>218</v>
      </c>
      <c r="X235">
        <f>VLOOKUP($A235,[1]sales!$A$1:$N$2221,10,FALSE)</f>
        <v>2</v>
      </c>
      <c r="Y235">
        <f>VLOOKUP($A235,[1]sales!$A$1:$N$2221,11,FALSE)</f>
        <v>3</v>
      </c>
      <c r="Z235">
        <f>VLOOKUP($A235,[1]sales!$A$1:$N$2221,12,FALSE)</f>
        <v>0</v>
      </c>
      <c r="AA235">
        <f>VLOOKUP($A235,[1]sales!$A$1:$N$2221,13,FALSE)</f>
        <v>3</v>
      </c>
      <c r="AB235">
        <f>VLOOKUP($A235,[1]sales!$A$1:$N$2221,14,FALSE)</f>
        <v>6</v>
      </c>
      <c r="AC235">
        <f>VLOOKUP($A235,[2]marketing!$A$1:$I$2221,2,FALSE)</f>
        <v>0</v>
      </c>
      <c r="AD235">
        <f>VLOOKUP($A235,[2]marketing!$A$1:$I$2221,3,FALSE)</f>
        <v>0</v>
      </c>
      <c r="AE235">
        <f>VLOOKUP($A235,[2]marketing!$A$1:$I$2221,4,FALSE)</f>
        <v>0</v>
      </c>
      <c r="AF235">
        <f>VLOOKUP($A235,[2]marketing!$A$1:$I$2221,5,FALSE)</f>
        <v>0</v>
      </c>
      <c r="AG235">
        <f>VLOOKUP($A235,[2]marketing!$A$1:$I$2221,6,FALSE)</f>
        <v>0</v>
      </c>
      <c r="AH235">
        <f>VLOOKUP($A235,[2]marketing!$A$1:$I$2221,7,FALSE)</f>
        <v>0</v>
      </c>
      <c r="AI235">
        <f>VLOOKUP($A235,[2]marketing!$A$1:$I$2221,8,FALSE)</f>
        <v>0</v>
      </c>
      <c r="AJ235" s="1">
        <f>VLOOKUP($A235,[2]marketing!$A$1:$I$2221,9,FALSE)</f>
        <v>44094</v>
      </c>
    </row>
    <row r="236" spans="1:36">
      <c r="A236">
        <v>1287</v>
      </c>
      <c r="B236">
        <v>135246</v>
      </c>
      <c r="C236">
        <v>1</v>
      </c>
      <c r="D236">
        <v>1</v>
      </c>
      <c r="E236">
        <v>62</v>
      </c>
      <c r="F236">
        <v>1</v>
      </c>
      <c r="G236">
        <v>0</v>
      </c>
      <c r="H236">
        <v>0</v>
      </c>
      <c r="I236">
        <v>0</v>
      </c>
      <c r="J236">
        <v>0</v>
      </c>
      <c r="K236">
        <v>0</v>
      </c>
      <c r="L236">
        <v>1</v>
      </c>
      <c r="M236">
        <v>0</v>
      </c>
      <c r="N236">
        <v>0</v>
      </c>
      <c r="O236" t="s">
        <v>16</v>
      </c>
      <c r="P236">
        <f>VLOOKUP($A236,[1]sales!$A$1:$N$2221,2,FALSE)</f>
        <v>53</v>
      </c>
      <c r="Q236">
        <f>VLOOKUP($A236,[1]sales!$A$1:$N$2221,3,FALSE)</f>
        <v>138</v>
      </c>
      <c r="R236">
        <f>VLOOKUP($A236,[1]sales!$A$1:$N$2221,4,FALSE)</f>
        <v>0</v>
      </c>
      <c r="S236">
        <f>VLOOKUP($A236,[1]sales!$A$1:$N$2221,5,FALSE)</f>
        <v>46</v>
      </c>
      <c r="T236">
        <f>VLOOKUP($A236,[1]sales!$A$1:$N$2221,6,FALSE)</f>
        <v>8</v>
      </c>
      <c r="U236">
        <f>VLOOKUP($A236,[1]sales!$A$1:$N$2221,7,FALSE)</f>
        <v>8</v>
      </c>
      <c r="V236">
        <f>VLOOKUP($A236,[1]sales!$A$1:$N$2221,8,FALSE)</f>
        <v>38</v>
      </c>
      <c r="W236">
        <f>VLOOKUP($A236,[1]sales!$A$1:$N$2221,9,FALSE)</f>
        <v>161</v>
      </c>
      <c r="X236">
        <f>VLOOKUP($A236,[1]sales!$A$1:$N$2221,10,FALSE)</f>
        <v>4</v>
      </c>
      <c r="Y236">
        <f>VLOOKUP($A236,[1]sales!$A$1:$N$2221,11,FALSE)</f>
        <v>3</v>
      </c>
      <c r="Z236">
        <f>VLOOKUP($A236,[1]sales!$A$1:$N$2221,12,FALSE)</f>
        <v>1</v>
      </c>
      <c r="AA236">
        <f>VLOOKUP($A236,[1]sales!$A$1:$N$2221,13,FALSE)</f>
        <v>3</v>
      </c>
      <c r="AB236">
        <f>VLOOKUP($A236,[1]sales!$A$1:$N$2221,14,FALSE)</f>
        <v>5</v>
      </c>
      <c r="AC236">
        <f>VLOOKUP($A236,[2]marketing!$A$1:$I$2221,2,FALSE)</f>
        <v>0</v>
      </c>
      <c r="AD236">
        <f>VLOOKUP($A236,[2]marketing!$A$1:$I$2221,3,FALSE)</f>
        <v>0</v>
      </c>
      <c r="AE236">
        <f>VLOOKUP($A236,[2]marketing!$A$1:$I$2221,4,FALSE)</f>
        <v>0</v>
      </c>
      <c r="AF236">
        <f>VLOOKUP($A236,[2]marketing!$A$1:$I$2221,5,FALSE)</f>
        <v>0</v>
      </c>
      <c r="AG236">
        <f>VLOOKUP($A236,[2]marketing!$A$1:$I$2221,6,FALSE)</f>
        <v>0</v>
      </c>
      <c r="AH236">
        <f>VLOOKUP($A236,[2]marketing!$A$1:$I$2221,7,FALSE)</f>
        <v>0</v>
      </c>
      <c r="AI236">
        <f>VLOOKUP($A236,[2]marketing!$A$1:$I$2221,8,FALSE)</f>
        <v>0</v>
      </c>
      <c r="AJ236" s="1">
        <f>VLOOKUP($A236,[2]marketing!$A$1:$I$2221,9,FALSE)</f>
        <v>44094</v>
      </c>
    </row>
    <row r="237" spans="1:36">
      <c r="A237">
        <v>1221</v>
      </c>
      <c r="B237">
        <v>115033</v>
      </c>
      <c r="C237">
        <v>0</v>
      </c>
      <c r="D237">
        <v>0</v>
      </c>
      <c r="E237">
        <v>69</v>
      </c>
      <c r="F237">
        <v>0</v>
      </c>
      <c r="G237">
        <v>0</v>
      </c>
      <c r="H237">
        <v>1</v>
      </c>
      <c r="I237">
        <v>0</v>
      </c>
      <c r="J237">
        <v>0</v>
      </c>
      <c r="K237">
        <v>0</v>
      </c>
      <c r="L237">
        <v>1</v>
      </c>
      <c r="M237">
        <v>0</v>
      </c>
      <c r="N237">
        <v>0</v>
      </c>
      <c r="O237" t="s">
        <v>16</v>
      </c>
      <c r="P237">
        <f>VLOOKUP($A237,[1]sales!$A$1:$N$2221,2,FALSE)</f>
        <v>37</v>
      </c>
      <c r="Q237">
        <f>VLOOKUP($A237,[1]sales!$A$1:$N$2221,3,FALSE)</f>
        <v>0</v>
      </c>
      <c r="R237">
        <f>VLOOKUP($A237,[1]sales!$A$1:$N$2221,4,FALSE)</f>
        <v>31</v>
      </c>
      <c r="S237">
        <f>VLOOKUP($A237,[1]sales!$A$1:$N$2221,5,FALSE)</f>
        <v>38</v>
      </c>
      <c r="T237">
        <f>VLOOKUP($A237,[1]sales!$A$1:$N$2221,6,FALSE)</f>
        <v>46</v>
      </c>
      <c r="U237">
        <f>VLOOKUP($A237,[1]sales!$A$1:$N$2221,7,FALSE)</f>
        <v>0</v>
      </c>
      <c r="V237">
        <f>VLOOKUP($A237,[1]sales!$A$1:$N$2221,8,FALSE)</f>
        <v>31</v>
      </c>
      <c r="W237">
        <f>VLOOKUP($A237,[1]sales!$A$1:$N$2221,9,FALSE)</f>
        <v>84</v>
      </c>
      <c r="X237">
        <f>VLOOKUP($A237,[1]sales!$A$1:$N$2221,10,FALSE)</f>
        <v>1</v>
      </c>
      <c r="Y237">
        <f>VLOOKUP($A237,[1]sales!$A$1:$N$2221,11,FALSE)</f>
        <v>1</v>
      </c>
      <c r="Z237">
        <f>VLOOKUP($A237,[1]sales!$A$1:$N$2221,12,FALSE)</f>
        <v>0</v>
      </c>
      <c r="AA237">
        <f>VLOOKUP($A237,[1]sales!$A$1:$N$2221,13,FALSE)</f>
        <v>3</v>
      </c>
      <c r="AB237">
        <f>VLOOKUP($A237,[1]sales!$A$1:$N$2221,14,FALSE)</f>
        <v>3</v>
      </c>
      <c r="AC237">
        <f>VLOOKUP($A237,[2]marketing!$A$1:$I$2221,2,FALSE)</f>
        <v>0</v>
      </c>
      <c r="AD237">
        <f>VLOOKUP($A237,[2]marketing!$A$1:$I$2221,3,FALSE)</f>
        <v>0</v>
      </c>
      <c r="AE237">
        <f>VLOOKUP($A237,[2]marketing!$A$1:$I$2221,4,FALSE)</f>
        <v>0</v>
      </c>
      <c r="AF237">
        <f>VLOOKUP($A237,[2]marketing!$A$1:$I$2221,5,FALSE)</f>
        <v>0</v>
      </c>
      <c r="AG237">
        <f>VLOOKUP($A237,[2]marketing!$A$1:$I$2221,6,FALSE)</f>
        <v>0</v>
      </c>
      <c r="AH237">
        <f>VLOOKUP($A237,[2]marketing!$A$1:$I$2221,7,FALSE)</f>
        <v>0</v>
      </c>
      <c r="AI237">
        <f>VLOOKUP($A237,[2]marketing!$A$1:$I$2221,8,FALSE)</f>
        <v>0</v>
      </c>
      <c r="AJ237" s="1">
        <f>VLOOKUP($A237,[2]marketing!$A$1:$I$2221,9,FALSE)</f>
        <v>44094</v>
      </c>
    </row>
    <row r="238" spans="1:36">
      <c r="A238">
        <v>2543</v>
      </c>
      <c r="B238">
        <v>175315</v>
      </c>
      <c r="C238">
        <v>0</v>
      </c>
      <c r="D238">
        <v>1</v>
      </c>
      <c r="E238">
        <v>66</v>
      </c>
      <c r="F238">
        <v>0</v>
      </c>
      <c r="G238">
        <v>0</v>
      </c>
      <c r="H238">
        <v>0</v>
      </c>
      <c r="I238">
        <v>1</v>
      </c>
      <c r="J238">
        <v>0</v>
      </c>
      <c r="K238">
        <v>0</v>
      </c>
      <c r="L238">
        <v>1</v>
      </c>
      <c r="M238">
        <v>0</v>
      </c>
      <c r="N238">
        <v>0</v>
      </c>
      <c r="O238" t="s">
        <v>15</v>
      </c>
      <c r="P238">
        <f>VLOOKUP($A238,[1]sales!$A$1:$N$2221,2,FALSE)</f>
        <v>14</v>
      </c>
      <c r="Q238">
        <f>VLOOKUP($A238,[1]sales!$A$1:$N$2221,3,FALSE)</f>
        <v>1068</v>
      </c>
      <c r="R238">
        <f>VLOOKUP($A238,[1]sales!$A$1:$N$2221,4,FALSE)</f>
        <v>35</v>
      </c>
      <c r="S238">
        <f>VLOOKUP($A238,[1]sales!$A$1:$N$2221,5,FALSE)</f>
        <v>398</v>
      </c>
      <c r="T238">
        <f>VLOOKUP($A238,[1]sales!$A$1:$N$2221,6,FALSE)</f>
        <v>331</v>
      </c>
      <c r="U238">
        <f>VLOOKUP($A238,[1]sales!$A$1:$N$2221,7,FALSE)</f>
        <v>54</v>
      </c>
      <c r="V238">
        <f>VLOOKUP($A238,[1]sales!$A$1:$N$2221,8,FALSE)</f>
        <v>72</v>
      </c>
      <c r="W238">
        <f>VLOOKUP($A238,[1]sales!$A$1:$N$2221,9,FALSE)</f>
        <v>1813</v>
      </c>
      <c r="X238">
        <f>VLOOKUP($A238,[1]sales!$A$1:$N$2221,10,FALSE)</f>
        <v>2</v>
      </c>
      <c r="Y238">
        <f>VLOOKUP($A238,[1]sales!$A$1:$N$2221,11,FALSE)</f>
        <v>5</v>
      </c>
      <c r="Z238">
        <f>VLOOKUP($A238,[1]sales!$A$1:$N$2221,12,FALSE)</f>
        <v>4</v>
      </c>
      <c r="AA238">
        <f>VLOOKUP($A238,[1]sales!$A$1:$N$2221,13,FALSE)</f>
        <v>12</v>
      </c>
      <c r="AB238">
        <f>VLOOKUP($A238,[1]sales!$A$1:$N$2221,14,FALSE)</f>
        <v>2</v>
      </c>
      <c r="AC238">
        <f>VLOOKUP($A238,[2]marketing!$A$1:$I$2221,2,FALSE)</f>
        <v>0</v>
      </c>
      <c r="AD238">
        <f>VLOOKUP($A238,[2]marketing!$A$1:$I$2221,3,FALSE)</f>
        <v>0</v>
      </c>
      <c r="AE238">
        <f>VLOOKUP($A238,[2]marketing!$A$1:$I$2221,4,FALSE)</f>
        <v>0</v>
      </c>
      <c r="AF238">
        <f>VLOOKUP($A238,[2]marketing!$A$1:$I$2221,5,FALSE)</f>
        <v>0</v>
      </c>
      <c r="AG238">
        <f>VLOOKUP($A238,[2]marketing!$A$1:$I$2221,6,FALSE)</f>
        <v>0</v>
      </c>
      <c r="AH238">
        <f>VLOOKUP($A238,[2]marketing!$A$1:$I$2221,7,FALSE)</f>
        <v>0</v>
      </c>
      <c r="AI238">
        <f>VLOOKUP($A238,[2]marketing!$A$1:$I$2221,8,FALSE)</f>
        <v>0</v>
      </c>
      <c r="AJ238" s="1">
        <f>VLOOKUP($A238,[2]marketing!$A$1:$I$2221,9,FALSE)</f>
        <v>44093</v>
      </c>
    </row>
    <row r="239" spans="1:36">
      <c r="A239">
        <v>1210</v>
      </c>
      <c r="B239">
        <v>177622</v>
      </c>
      <c r="C239">
        <v>0</v>
      </c>
      <c r="D239">
        <v>2</v>
      </c>
      <c r="E239">
        <v>50</v>
      </c>
      <c r="F239">
        <v>0</v>
      </c>
      <c r="G239">
        <v>0</v>
      </c>
      <c r="H239">
        <v>0</v>
      </c>
      <c r="I239">
        <v>1</v>
      </c>
      <c r="J239">
        <v>0</v>
      </c>
      <c r="K239">
        <v>0</v>
      </c>
      <c r="L239">
        <v>0</v>
      </c>
      <c r="M239">
        <v>0</v>
      </c>
      <c r="N239">
        <v>1</v>
      </c>
      <c r="O239" t="s">
        <v>20</v>
      </c>
      <c r="P239">
        <f>VLOOKUP($A239,[1]sales!$A$1:$N$2221,2,FALSE)</f>
        <v>3</v>
      </c>
      <c r="Q239">
        <f>VLOOKUP($A239,[1]sales!$A$1:$N$2221,3,FALSE)</f>
        <v>1190</v>
      </c>
      <c r="R239">
        <f>VLOOKUP($A239,[1]sales!$A$1:$N$2221,4,FALSE)</f>
        <v>16</v>
      </c>
      <c r="S239">
        <f>VLOOKUP($A239,[1]sales!$A$1:$N$2221,5,FALSE)</f>
        <v>352</v>
      </c>
      <c r="T239">
        <f>VLOOKUP($A239,[1]sales!$A$1:$N$2221,6,FALSE)</f>
        <v>43</v>
      </c>
      <c r="U239">
        <f>VLOOKUP($A239,[1]sales!$A$1:$N$2221,7,FALSE)</f>
        <v>0</v>
      </c>
      <c r="V239">
        <f>VLOOKUP($A239,[1]sales!$A$1:$N$2221,8,FALSE)</f>
        <v>32</v>
      </c>
      <c r="W239">
        <f>VLOOKUP($A239,[1]sales!$A$1:$N$2221,9,FALSE)</f>
        <v>1570</v>
      </c>
      <c r="X239">
        <f>VLOOKUP($A239,[1]sales!$A$1:$N$2221,10,FALSE)</f>
        <v>2</v>
      </c>
      <c r="Y239">
        <f>VLOOKUP($A239,[1]sales!$A$1:$N$2221,11,FALSE)</f>
        <v>6</v>
      </c>
      <c r="Z239">
        <f>VLOOKUP($A239,[1]sales!$A$1:$N$2221,12,FALSE)</f>
        <v>3</v>
      </c>
      <c r="AA239">
        <f>VLOOKUP($A239,[1]sales!$A$1:$N$2221,13,FALSE)</f>
        <v>11</v>
      </c>
      <c r="AB239">
        <f>VLOOKUP($A239,[1]sales!$A$1:$N$2221,14,FALSE)</f>
        <v>3</v>
      </c>
      <c r="AC239">
        <f>VLOOKUP($A239,[2]marketing!$A$1:$I$2221,2,FALSE)</f>
        <v>0</v>
      </c>
      <c r="AD239">
        <f>VLOOKUP($A239,[2]marketing!$A$1:$I$2221,3,FALSE)</f>
        <v>0</v>
      </c>
      <c r="AE239">
        <f>VLOOKUP($A239,[2]marketing!$A$1:$I$2221,4,FALSE)</f>
        <v>0</v>
      </c>
      <c r="AF239">
        <f>VLOOKUP($A239,[2]marketing!$A$1:$I$2221,5,FALSE)</f>
        <v>0</v>
      </c>
      <c r="AG239">
        <f>VLOOKUP($A239,[2]marketing!$A$1:$I$2221,6,FALSE)</f>
        <v>0</v>
      </c>
      <c r="AH239">
        <f>VLOOKUP($A239,[2]marketing!$A$1:$I$2221,7,FALSE)</f>
        <v>0</v>
      </c>
      <c r="AI239">
        <f>VLOOKUP($A239,[2]marketing!$A$1:$I$2221,8,FALSE)</f>
        <v>0</v>
      </c>
      <c r="AJ239" s="1">
        <f>VLOOKUP($A239,[2]marketing!$A$1:$I$2221,9,FALSE)</f>
        <v>44092</v>
      </c>
    </row>
    <row r="240" spans="1:36">
      <c r="A240">
        <v>1762</v>
      </c>
      <c r="B240">
        <v>136283</v>
      </c>
      <c r="C240">
        <v>1</v>
      </c>
      <c r="D240">
        <v>1</v>
      </c>
      <c r="E240">
        <v>44</v>
      </c>
      <c r="F240">
        <v>0</v>
      </c>
      <c r="G240">
        <v>0</v>
      </c>
      <c r="H240">
        <v>0</v>
      </c>
      <c r="I240">
        <v>1</v>
      </c>
      <c r="J240">
        <v>0</v>
      </c>
      <c r="K240">
        <v>0</v>
      </c>
      <c r="L240">
        <v>1</v>
      </c>
      <c r="M240">
        <v>0</v>
      </c>
      <c r="N240">
        <v>0</v>
      </c>
      <c r="O240" t="s">
        <v>20</v>
      </c>
      <c r="P240">
        <f>VLOOKUP($A240,[1]sales!$A$1:$N$2221,2,FALSE)</f>
        <v>42</v>
      </c>
      <c r="Q240">
        <f>VLOOKUP($A240,[1]sales!$A$1:$N$2221,3,FALSE)</f>
        <v>23</v>
      </c>
      <c r="R240">
        <f>VLOOKUP($A240,[1]sales!$A$1:$N$2221,4,FALSE)</f>
        <v>19</v>
      </c>
      <c r="S240">
        <f>VLOOKUP($A240,[1]sales!$A$1:$N$2221,5,FALSE)</f>
        <v>19</v>
      </c>
      <c r="T240">
        <f>VLOOKUP($A240,[1]sales!$A$1:$N$2221,6,FALSE)</f>
        <v>30</v>
      </c>
      <c r="U240">
        <f>VLOOKUP($A240,[1]sales!$A$1:$N$2221,7,FALSE)</f>
        <v>0</v>
      </c>
      <c r="V240">
        <f>VLOOKUP($A240,[1]sales!$A$1:$N$2221,8,FALSE)</f>
        <v>19</v>
      </c>
      <c r="W240">
        <f>VLOOKUP($A240,[1]sales!$A$1:$N$2221,9,FALSE)</f>
        <v>71</v>
      </c>
      <c r="X240">
        <f>VLOOKUP($A240,[1]sales!$A$1:$N$2221,10,FALSE)</f>
        <v>2</v>
      </c>
      <c r="Y240">
        <f>VLOOKUP($A240,[1]sales!$A$1:$N$2221,11,FALSE)</f>
        <v>1</v>
      </c>
      <c r="Z240">
        <f>VLOOKUP($A240,[1]sales!$A$1:$N$2221,12,FALSE)</f>
        <v>0</v>
      </c>
      <c r="AA240">
        <f>VLOOKUP($A240,[1]sales!$A$1:$N$2221,13,FALSE)</f>
        <v>3</v>
      </c>
      <c r="AB240">
        <f>VLOOKUP($A240,[1]sales!$A$1:$N$2221,14,FALSE)</f>
        <v>4</v>
      </c>
      <c r="AC240">
        <f>VLOOKUP($A240,[2]marketing!$A$1:$I$2221,2,FALSE)</f>
        <v>0</v>
      </c>
      <c r="AD240">
        <f>VLOOKUP($A240,[2]marketing!$A$1:$I$2221,3,FALSE)</f>
        <v>0</v>
      </c>
      <c r="AE240">
        <f>VLOOKUP($A240,[2]marketing!$A$1:$I$2221,4,FALSE)</f>
        <v>0</v>
      </c>
      <c r="AF240">
        <f>VLOOKUP($A240,[2]marketing!$A$1:$I$2221,5,FALSE)</f>
        <v>0</v>
      </c>
      <c r="AG240">
        <f>VLOOKUP($A240,[2]marketing!$A$1:$I$2221,6,FALSE)</f>
        <v>0</v>
      </c>
      <c r="AH240">
        <f>VLOOKUP($A240,[2]marketing!$A$1:$I$2221,7,FALSE)</f>
        <v>0</v>
      </c>
      <c r="AI240">
        <f>VLOOKUP($A240,[2]marketing!$A$1:$I$2221,8,FALSE)</f>
        <v>0</v>
      </c>
      <c r="AJ240" s="1">
        <f>VLOOKUP($A240,[2]marketing!$A$1:$I$2221,9,FALSE)</f>
        <v>44092</v>
      </c>
    </row>
    <row r="241" spans="1:36">
      <c r="A241">
        <v>2964</v>
      </c>
      <c r="B241">
        <v>158116</v>
      </c>
      <c r="C241">
        <v>0</v>
      </c>
      <c r="D241">
        <v>1</v>
      </c>
      <c r="E241">
        <v>64</v>
      </c>
      <c r="F241">
        <v>0</v>
      </c>
      <c r="G241">
        <v>1</v>
      </c>
      <c r="H241">
        <v>0</v>
      </c>
      <c r="I241">
        <v>0</v>
      </c>
      <c r="J241">
        <v>0</v>
      </c>
      <c r="K241">
        <v>0</v>
      </c>
      <c r="L241">
        <v>1</v>
      </c>
      <c r="M241">
        <v>0</v>
      </c>
      <c r="N241">
        <v>0</v>
      </c>
      <c r="O241" t="s">
        <v>17</v>
      </c>
      <c r="P241">
        <f>VLOOKUP($A241,[1]sales!$A$1:$N$2221,2,FALSE)</f>
        <v>38</v>
      </c>
      <c r="Q241">
        <f>VLOOKUP($A241,[1]sales!$A$1:$N$2221,3,FALSE)</f>
        <v>620</v>
      </c>
      <c r="R241">
        <f>VLOOKUP($A241,[1]sales!$A$1:$N$2221,4,FALSE)</f>
        <v>52</v>
      </c>
      <c r="S241">
        <f>VLOOKUP($A241,[1]sales!$A$1:$N$2221,5,FALSE)</f>
        <v>354</v>
      </c>
      <c r="T241">
        <f>VLOOKUP($A241,[1]sales!$A$1:$N$2221,6,FALSE)</f>
        <v>11</v>
      </c>
      <c r="U241">
        <f>VLOOKUP($A241,[1]sales!$A$1:$N$2221,7,FALSE)</f>
        <v>30</v>
      </c>
      <c r="V241">
        <f>VLOOKUP($A241,[1]sales!$A$1:$N$2221,8,FALSE)</f>
        <v>139</v>
      </c>
      <c r="W241">
        <f>VLOOKUP($A241,[1]sales!$A$1:$N$2221,9,FALSE)</f>
        <v>928</v>
      </c>
      <c r="X241">
        <f>VLOOKUP($A241,[1]sales!$A$1:$N$2221,10,FALSE)</f>
        <v>2</v>
      </c>
      <c r="Y241">
        <f>VLOOKUP($A241,[1]sales!$A$1:$N$2221,11,FALSE)</f>
        <v>3</v>
      </c>
      <c r="Z241">
        <f>VLOOKUP($A241,[1]sales!$A$1:$N$2221,12,FALSE)</f>
        <v>3</v>
      </c>
      <c r="AA241">
        <f>VLOOKUP($A241,[1]sales!$A$1:$N$2221,13,FALSE)</f>
        <v>8</v>
      </c>
      <c r="AB241">
        <f>VLOOKUP($A241,[1]sales!$A$1:$N$2221,14,FALSE)</f>
        <v>2</v>
      </c>
      <c r="AC241">
        <f>VLOOKUP($A241,[2]marketing!$A$1:$I$2221,2,FALSE)</f>
        <v>0</v>
      </c>
      <c r="AD241">
        <f>VLOOKUP($A241,[2]marketing!$A$1:$I$2221,3,FALSE)</f>
        <v>0</v>
      </c>
      <c r="AE241">
        <f>VLOOKUP($A241,[2]marketing!$A$1:$I$2221,4,FALSE)</f>
        <v>0</v>
      </c>
      <c r="AF241">
        <f>VLOOKUP($A241,[2]marketing!$A$1:$I$2221,5,FALSE)</f>
        <v>0</v>
      </c>
      <c r="AG241">
        <f>VLOOKUP($A241,[2]marketing!$A$1:$I$2221,6,FALSE)</f>
        <v>0</v>
      </c>
      <c r="AH241">
        <f>VLOOKUP($A241,[2]marketing!$A$1:$I$2221,7,FALSE)</f>
        <v>0</v>
      </c>
      <c r="AI241">
        <f>VLOOKUP($A241,[2]marketing!$A$1:$I$2221,8,FALSE)</f>
        <v>0</v>
      </c>
      <c r="AJ241" s="1">
        <f>VLOOKUP($A241,[2]marketing!$A$1:$I$2221,9,FALSE)</f>
        <v>44091</v>
      </c>
    </row>
    <row r="242" spans="1:36">
      <c r="A242">
        <v>1636</v>
      </c>
      <c r="B242">
        <v>150616</v>
      </c>
      <c r="C242">
        <v>0</v>
      </c>
      <c r="D242">
        <v>1</v>
      </c>
      <c r="E242">
        <v>70</v>
      </c>
      <c r="F242">
        <v>0</v>
      </c>
      <c r="G242">
        <v>0</v>
      </c>
      <c r="H242">
        <v>0</v>
      </c>
      <c r="I242">
        <v>1</v>
      </c>
      <c r="J242">
        <v>0</v>
      </c>
      <c r="K242">
        <v>0</v>
      </c>
      <c r="L242">
        <v>0</v>
      </c>
      <c r="M242">
        <v>0</v>
      </c>
      <c r="N242">
        <v>1</v>
      </c>
      <c r="O242" t="s">
        <v>20</v>
      </c>
      <c r="P242">
        <f>VLOOKUP($A242,[1]sales!$A$1:$N$2221,2,FALSE)</f>
        <v>71</v>
      </c>
      <c r="Q242">
        <f>VLOOKUP($A242,[1]sales!$A$1:$N$2221,3,FALSE)</f>
        <v>89</v>
      </c>
      <c r="R242">
        <f>VLOOKUP($A242,[1]sales!$A$1:$N$2221,4,FALSE)</f>
        <v>6</v>
      </c>
      <c r="S242">
        <f>VLOOKUP($A242,[1]sales!$A$1:$N$2221,5,FALSE)</f>
        <v>74</v>
      </c>
      <c r="T242">
        <f>VLOOKUP($A242,[1]sales!$A$1:$N$2221,6,FALSE)</f>
        <v>0</v>
      </c>
      <c r="U242">
        <f>VLOOKUP($A242,[1]sales!$A$1:$N$2221,7,FALSE)</f>
        <v>3</v>
      </c>
      <c r="V242">
        <f>VLOOKUP($A242,[1]sales!$A$1:$N$2221,8,FALSE)</f>
        <v>27</v>
      </c>
      <c r="W242">
        <f>VLOOKUP($A242,[1]sales!$A$1:$N$2221,9,FALSE)</f>
        <v>146</v>
      </c>
      <c r="X242">
        <f>VLOOKUP($A242,[1]sales!$A$1:$N$2221,10,FALSE)</f>
        <v>1</v>
      </c>
      <c r="Y242">
        <f>VLOOKUP($A242,[1]sales!$A$1:$N$2221,11,FALSE)</f>
        <v>1</v>
      </c>
      <c r="Z242">
        <f>VLOOKUP($A242,[1]sales!$A$1:$N$2221,12,FALSE)</f>
        <v>1</v>
      </c>
      <c r="AA242">
        <f>VLOOKUP($A242,[1]sales!$A$1:$N$2221,13,FALSE)</f>
        <v>4</v>
      </c>
      <c r="AB242">
        <f>VLOOKUP($A242,[1]sales!$A$1:$N$2221,14,FALSE)</f>
        <v>2</v>
      </c>
      <c r="AC242">
        <f>VLOOKUP($A242,[2]marketing!$A$1:$I$2221,2,FALSE)</f>
        <v>0</v>
      </c>
      <c r="AD242">
        <f>VLOOKUP($A242,[2]marketing!$A$1:$I$2221,3,FALSE)</f>
        <v>0</v>
      </c>
      <c r="AE242">
        <f>VLOOKUP($A242,[2]marketing!$A$1:$I$2221,4,FALSE)</f>
        <v>0</v>
      </c>
      <c r="AF242">
        <f>VLOOKUP($A242,[2]marketing!$A$1:$I$2221,5,FALSE)</f>
        <v>0</v>
      </c>
      <c r="AG242">
        <f>VLOOKUP($A242,[2]marketing!$A$1:$I$2221,6,FALSE)</f>
        <v>0</v>
      </c>
      <c r="AH242">
        <f>VLOOKUP($A242,[2]marketing!$A$1:$I$2221,7,FALSE)</f>
        <v>0</v>
      </c>
      <c r="AI242">
        <f>VLOOKUP($A242,[2]marketing!$A$1:$I$2221,8,FALSE)</f>
        <v>0</v>
      </c>
      <c r="AJ242" s="1">
        <f>VLOOKUP($A242,[2]marketing!$A$1:$I$2221,9,FALSE)</f>
        <v>44091</v>
      </c>
    </row>
    <row r="243" spans="1:36">
      <c r="A243">
        <v>1901</v>
      </c>
      <c r="B243">
        <v>146015</v>
      </c>
      <c r="C243">
        <v>1</v>
      </c>
      <c r="D243">
        <v>1</v>
      </c>
      <c r="E243">
        <v>65</v>
      </c>
      <c r="F243">
        <v>0</v>
      </c>
      <c r="G243">
        <v>0</v>
      </c>
      <c r="H243">
        <v>0</v>
      </c>
      <c r="I243">
        <v>1</v>
      </c>
      <c r="J243">
        <v>0</v>
      </c>
      <c r="K243">
        <v>0</v>
      </c>
      <c r="L243">
        <v>0</v>
      </c>
      <c r="M243">
        <v>0</v>
      </c>
      <c r="N243">
        <v>1</v>
      </c>
      <c r="O243" t="s">
        <v>15</v>
      </c>
      <c r="P243">
        <f>VLOOKUP($A243,[1]sales!$A$1:$N$2221,2,FALSE)</f>
        <v>25</v>
      </c>
      <c r="Q243">
        <f>VLOOKUP($A243,[1]sales!$A$1:$N$2221,3,FALSE)</f>
        <v>121</v>
      </c>
      <c r="R243">
        <f>VLOOKUP($A243,[1]sales!$A$1:$N$2221,4,FALSE)</f>
        <v>0</v>
      </c>
      <c r="S243">
        <f>VLOOKUP($A243,[1]sales!$A$1:$N$2221,5,FALSE)</f>
        <v>6</v>
      </c>
      <c r="T243">
        <f>VLOOKUP($A243,[1]sales!$A$1:$N$2221,6,FALSE)</f>
        <v>0</v>
      </c>
      <c r="U243">
        <f>VLOOKUP($A243,[1]sales!$A$1:$N$2221,7,FALSE)</f>
        <v>0</v>
      </c>
      <c r="V243">
        <f>VLOOKUP($A243,[1]sales!$A$1:$N$2221,8,FALSE)</f>
        <v>19</v>
      </c>
      <c r="W243">
        <f>VLOOKUP($A243,[1]sales!$A$1:$N$2221,9,FALSE)</f>
        <v>108</v>
      </c>
      <c r="X243">
        <f>VLOOKUP($A243,[1]sales!$A$1:$N$2221,10,FALSE)</f>
        <v>1</v>
      </c>
      <c r="Y243">
        <f>VLOOKUP($A243,[1]sales!$A$1:$N$2221,11,FALSE)</f>
        <v>1</v>
      </c>
      <c r="Z243">
        <f>VLOOKUP($A243,[1]sales!$A$1:$N$2221,12,FALSE)</f>
        <v>0</v>
      </c>
      <c r="AA243">
        <f>VLOOKUP($A243,[1]sales!$A$1:$N$2221,13,FALSE)</f>
        <v>3</v>
      </c>
      <c r="AB243">
        <f>VLOOKUP($A243,[1]sales!$A$1:$N$2221,14,FALSE)</f>
        <v>7</v>
      </c>
      <c r="AC243">
        <f>VLOOKUP($A243,[2]marketing!$A$1:$I$2221,2,FALSE)</f>
        <v>1</v>
      </c>
      <c r="AD243">
        <f>VLOOKUP($A243,[2]marketing!$A$1:$I$2221,3,FALSE)</f>
        <v>0</v>
      </c>
      <c r="AE243">
        <f>VLOOKUP($A243,[2]marketing!$A$1:$I$2221,4,FALSE)</f>
        <v>0</v>
      </c>
      <c r="AF243">
        <f>VLOOKUP($A243,[2]marketing!$A$1:$I$2221,5,FALSE)</f>
        <v>0</v>
      </c>
      <c r="AG243">
        <f>VLOOKUP($A243,[2]marketing!$A$1:$I$2221,6,FALSE)</f>
        <v>1</v>
      </c>
      <c r="AH243">
        <f>VLOOKUP($A243,[2]marketing!$A$1:$I$2221,7,FALSE)</f>
        <v>0</v>
      </c>
      <c r="AI243">
        <f>VLOOKUP($A243,[2]marketing!$A$1:$I$2221,8,FALSE)</f>
        <v>0</v>
      </c>
      <c r="AJ243" s="1">
        <f>VLOOKUP($A243,[2]marketing!$A$1:$I$2221,9,FALSE)</f>
        <v>44091</v>
      </c>
    </row>
    <row r="244" spans="1:36">
      <c r="A244">
        <v>2438</v>
      </c>
      <c r="B244">
        <v>146015</v>
      </c>
      <c r="C244">
        <v>1</v>
      </c>
      <c r="D244">
        <v>1</v>
      </c>
      <c r="E244">
        <v>65</v>
      </c>
      <c r="F244">
        <v>0</v>
      </c>
      <c r="G244">
        <v>0</v>
      </c>
      <c r="H244">
        <v>0</v>
      </c>
      <c r="I244">
        <v>1</v>
      </c>
      <c r="J244">
        <v>0</v>
      </c>
      <c r="K244">
        <v>0</v>
      </c>
      <c r="L244">
        <v>0</v>
      </c>
      <c r="M244">
        <v>0</v>
      </c>
      <c r="N244">
        <v>1</v>
      </c>
      <c r="O244" t="s">
        <v>19</v>
      </c>
      <c r="P244">
        <f>VLOOKUP($A244,[1]sales!$A$1:$N$2221,2,FALSE)</f>
        <v>25</v>
      </c>
      <c r="Q244">
        <f>VLOOKUP($A244,[1]sales!$A$1:$N$2221,3,FALSE)</f>
        <v>121</v>
      </c>
      <c r="R244">
        <f>VLOOKUP($A244,[1]sales!$A$1:$N$2221,4,FALSE)</f>
        <v>0</v>
      </c>
      <c r="S244">
        <f>VLOOKUP($A244,[1]sales!$A$1:$N$2221,5,FALSE)</f>
        <v>6</v>
      </c>
      <c r="T244">
        <f>VLOOKUP($A244,[1]sales!$A$1:$N$2221,6,FALSE)</f>
        <v>0</v>
      </c>
      <c r="U244">
        <f>VLOOKUP($A244,[1]sales!$A$1:$N$2221,7,FALSE)</f>
        <v>0</v>
      </c>
      <c r="V244">
        <f>VLOOKUP($A244,[1]sales!$A$1:$N$2221,8,FALSE)</f>
        <v>19</v>
      </c>
      <c r="W244">
        <f>VLOOKUP($A244,[1]sales!$A$1:$N$2221,9,FALSE)</f>
        <v>108</v>
      </c>
      <c r="X244">
        <f>VLOOKUP($A244,[1]sales!$A$1:$N$2221,10,FALSE)</f>
        <v>1</v>
      </c>
      <c r="Y244">
        <f>VLOOKUP($A244,[1]sales!$A$1:$N$2221,11,FALSE)</f>
        <v>1</v>
      </c>
      <c r="Z244">
        <f>VLOOKUP($A244,[1]sales!$A$1:$N$2221,12,FALSE)</f>
        <v>0</v>
      </c>
      <c r="AA244">
        <f>VLOOKUP($A244,[1]sales!$A$1:$N$2221,13,FALSE)</f>
        <v>3</v>
      </c>
      <c r="AB244">
        <f>VLOOKUP($A244,[1]sales!$A$1:$N$2221,14,FALSE)</f>
        <v>7</v>
      </c>
      <c r="AC244">
        <f>VLOOKUP($A244,[2]marketing!$A$1:$I$2221,2,FALSE)</f>
        <v>1</v>
      </c>
      <c r="AD244">
        <f>VLOOKUP($A244,[2]marketing!$A$1:$I$2221,3,FALSE)</f>
        <v>0</v>
      </c>
      <c r="AE244">
        <f>VLOOKUP($A244,[2]marketing!$A$1:$I$2221,4,FALSE)</f>
        <v>0</v>
      </c>
      <c r="AF244">
        <f>VLOOKUP($A244,[2]marketing!$A$1:$I$2221,5,FALSE)</f>
        <v>0</v>
      </c>
      <c r="AG244">
        <f>VLOOKUP($A244,[2]marketing!$A$1:$I$2221,6,FALSE)</f>
        <v>1</v>
      </c>
      <c r="AH244">
        <f>VLOOKUP($A244,[2]marketing!$A$1:$I$2221,7,FALSE)</f>
        <v>0</v>
      </c>
      <c r="AI244">
        <f>VLOOKUP($A244,[2]marketing!$A$1:$I$2221,8,FALSE)</f>
        <v>0</v>
      </c>
      <c r="AJ244" s="1">
        <f>VLOOKUP($A244,[2]marketing!$A$1:$I$2221,9,FALSE)</f>
        <v>44091</v>
      </c>
    </row>
    <row r="245" spans="1:36">
      <c r="A245">
        <v>1290</v>
      </c>
      <c r="B245">
        <v>139747</v>
      </c>
      <c r="C245">
        <v>1</v>
      </c>
      <c r="D245">
        <v>0</v>
      </c>
      <c r="E245">
        <v>32</v>
      </c>
      <c r="F245">
        <v>0</v>
      </c>
      <c r="G245">
        <v>0</v>
      </c>
      <c r="H245">
        <v>1</v>
      </c>
      <c r="I245">
        <v>0</v>
      </c>
      <c r="J245">
        <v>0</v>
      </c>
      <c r="K245">
        <v>0</v>
      </c>
      <c r="L245">
        <v>1</v>
      </c>
      <c r="M245">
        <v>0</v>
      </c>
      <c r="N245">
        <v>0</v>
      </c>
      <c r="O245" t="s">
        <v>17</v>
      </c>
      <c r="P245">
        <f>VLOOKUP($A245,[1]sales!$A$1:$N$2221,2,FALSE)</f>
        <v>43</v>
      </c>
      <c r="Q245">
        <f>VLOOKUP($A245,[1]sales!$A$1:$N$2221,3,FALSE)</f>
        <v>281</v>
      </c>
      <c r="R245">
        <f>VLOOKUP($A245,[1]sales!$A$1:$N$2221,4,FALSE)</f>
        <v>53</v>
      </c>
      <c r="S245">
        <f>VLOOKUP($A245,[1]sales!$A$1:$N$2221,5,FALSE)</f>
        <v>327</v>
      </c>
      <c r="T245">
        <f>VLOOKUP($A245,[1]sales!$A$1:$N$2221,6,FALSE)</f>
        <v>70</v>
      </c>
      <c r="U245">
        <f>VLOOKUP($A245,[1]sales!$A$1:$N$2221,7,FALSE)</f>
        <v>46</v>
      </c>
      <c r="V245">
        <f>VLOOKUP($A245,[1]sales!$A$1:$N$2221,8,FALSE)</f>
        <v>183</v>
      </c>
      <c r="W245">
        <f>VLOOKUP($A245,[1]sales!$A$1:$N$2221,9,FALSE)</f>
        <v>594</v>
      </c>
      <c r="X245">
        <f>VLOOKUP($A245,[1]sales!$A$1:$N$2221,10,FALSE)</f>
        <v>3</v>
      </c>
      <c r="Y245">
        <f>VLOOKUP($A245,[1]sales!$A$1:$N$2221,11,FALSE)</f>
        <v>5</v>
      </c>
      <c r="Z245">
        <f>VLOOKUP($A245,[1]sales!$A$1:$N$2221,12,FALSE)</f>
        <v>1</v>
      </c>
      <c r="AA245">
        <f>VLOOKUP($A245,[1]sales!$A$1:$N$2221,13,FALSE)</f>
        <v>4</v>
      </c>
      <c r="AB245">
        <f>VLOOKUP($A245,[1]sales!$A$1:$N$2221,14,FALSE)</f>
        <v>8</v>
      </c>
      <c r="AC245">
        <f>VLOOKUP($A245,[2]marketing!$A$1:$I$2221,2,FALSE)</f>
        <v>0</v>
      </c>
      <c r="AD245">
        <f>VLOOKUP($A245,[2]marketing!$A$1:$I$2221,3,FALSE)</f>
        <v>0</v>
      </c>
      <c r="AE245">
        <f>VLOOKUP($A245,[2]marketing!$A$1:$I$2221,4,FALSE)</f>
        <v>0</v>
      </c>
      <c r="AF245">
        <f>VLOOKUP($A245,[2]marketing!$A$1:$I$2221,5,FALSE)</f>
        <v>0</v>
      </c>
      <c r="AG245">
        <f>VLOOKUP($A245,[2]marketing!$A$1:$I$2221,6,FALSE)</f>
        <v>0</v>
      </c>
      <c r="AH245">
        <f>VLOOKUP($A245,[2]marketing!$A$1:$I$2221,7,FALSE)</f>
        <v>0</v>
      </c>
      <c r="AI245">
        <f>VLOOKUP($A245,[2]marketing!$A$1:$I$2221,8,FALSE)</f>
        <v>0</v>
      </c>
      <c r="AJ245" s="1">
        <f>VLOOKUP($A245,[2]marketing!$A$1:$I$2221,9,FALSE)</f>
        <v>44091</v>
      </c>
    </row>
    <row r="246" spans="1:36">
      <c r="A246">
        <v>2876</v>
      </c>
      <c r="B246">
        <v>122148</v>
      </c>
      <c r="C246">
        <v>0</v>
      </c>
      <c r="D246">
        <v>0</v>
      </c>
      <c r="E246">
        <v>37</v>
      </c>
      <c r="F246">
        <v>0</v>
      </c>
      <c r="G246">
        <v>0</v>
      </c>
      <c r="H246">
        <v>1</v>
      </c>
      <c r="I246">
        <v>0</v>
      </c>
      <c r="J246">
        <v>0</v>
      </c>
      <c r="K246">
        <v>0</v>
      </c>
      <c r="L246">
        <v>1</v>
      </c>
      <c r="M246">
        <v>0</v>
      </c>
      <c r="N246">
        <v>0</v>
      </c>
      <c r="O246" t="s">
        <v>19</v>
      </c>
      <c r="P246">
        <f>VLOOKUP($A246,[1]sales!$A$1:$N$2221,2,FALSE)</f>
        <v>16</v>
      </c>
      <c r="Q246">
        <f>VLOOKUP($A246,[1]sales!$A$1:$N$2221,3,FALSE)</f>
        <v>83</v>
      </c>
      <c r="R246">
        <f>VLOOKUP($A246,[1]sales!$A$1:$N$2221,4,FALSE)</f>
        <v>28</v>
      </c>
      <c r="S246">
        <f>VLOOKUP($A246,[1]sales!$A$1:$N$2221,5,FALSE)</f>
        <v>77</v>
      </c>
      <c r="T246">
        <f>VLOOKUP($A246,[1]sales!$A$1:$N$2221,6,FALSE)</f>
        <v>0</v>
      </c>
      <c r="U246">
        <f>VLOOKUP($A246,[1]sales!$A$1:$N$2221,7,FALSE)</f>
        <v>22</v>
      </c>
      <c r="V246">
        <f>VLOOKUP($A246,[1]sales!$A$1:$N$2221,8,FALSE)</f>
        <v>61</v>
      </c>
      <c r="W246">
        <f>VLOOKUP($A246,[1]sales!$A$1:$N$2221,9,FALSE)</f>
        <v>149</v>
      </c>
      <c r="X246">
        <f>VLOOKUP($A246,[1]sales!$A$1:$N$2221,10,FALSE)</f>
        <v>1</v>
      </c>
      <c r="Y246">
        <f>VLOOKUP($A246,[1]sales!$A$1:$N$2221,11,FALSE)</f>
        <v>1</v>
      </c>
      <c r="Z246">
        <f>VLOOKUP($A246,[1]sales!$A$1:$N$2221,12,FALSE)</f>
        <v>0</v>
      </c>
      <c r="AA246">
        <f>VLOOKUP($A246,[1]sales!$A$1:$N$2221,13,FALSE)</f>
        <v>3</v>
      </c>
      <c r="AB246">
        <f>VLOOKUP($A246,[1]sales!$A$1:$N$2221,14,FALSE)</f>
        <v>7</v>
      </c>
      <c r="AC246">
        <f>VLOOKUP($A246,[2]marketing!$A$1:$I$2221,2,FALSE)</f>
        <v>0</v>
      </c>
      <c r="AD246">
        <f>VLOOKUP($A246,[2]marketing!$A$1:$I$2221,3,FALSE)</f>
        <v>0</v>
      </c>
      <c r="AE246">
        <f>VLOOKUP($A246,[2]marketing!$A$1:$I$2221,4,FALSE)</f>
        <v>0</v>
      </c>
      <c r="AF246">
        <f>VLOOKUP($A246,[2]marketing!$A$1:$I$2221,5,FALSE)</f>
        <v>0</v>
      </c>
      <c r="AG246">
        <f>VLOOKUP($A246,[2]marketing!$A$1:$I$2221,6,FALSE)</f>
        <v>0</v>
      </c>
      <c r="AH246">
        <f>VLOOKUP($A246,[2]marketing!$A$1:$I$2221,7,FALSE)</f>
        <v>0</v>
      </c>
      <c r="AI246">
        <f>VLOOKUP($A246,[2]marketing!$A$1:$I$2221,8,FALSE)</f>
        <v>0</v>
      </c>
      <c r="AJ246" s="1">
        <f>VLOOKUP($A246,[2]marketing!$A$1:$I$2221,9,FALSE)</f>
        <v>44091</v>
      </c>
    </row>
    <row r="247" spans="1:36">
      <c r="A247">
        <v>2275</v>
      </c>
      <c r="B247">
        <v>148918</v>
      </c>
      <c r="C247">
        <v>1</v>
      </c>
      <c r="D247">
        <v>1</v>
      </c>
      <c r="E247">
        <v>57</v>
      </c>
      <c r="F247">
        <v>0</v>
      </c>
      <c r="G247">
        <v>0</v>
      </c>
      <c r="H247">
        <v>1</v>
      </c>
      <c r="I247">
        <v>0</v>
      </c>
      <c r="J247">
        <v>0</v>
      </c>
      <c r="K247">
        <v>0</v>
      </c>
      <c r="L247">
        <v>0</v>
      </c>
      <c r="M247">
        <v>0</v>
      </c>
      <c r="N247">
        <v>1</v>
      </c>
      <c r="O247" t="s">
        <v>18</v>
      </c>
      <c r="P247">
        <f>VLOOKUP($A247,[1]sales!$A$1:$N$2221,2,FALSE)</f>
        <v>21</v>
      </c>
      <c r="Q247">
        <f>VLOOKUP($A247,[1]sales!$A$1:$N$2221,3,FALSE)</f>
        <v>158</v>
      </c>
      <c r="R247">
        <f>VLOOKUP($A247,[1]sales!$A$1:$N$2221,4,FALSE)</f>
        <v>0</v>
      </c>
      <c r="S247">
        <f>VLOOKUP($A247,[1]sales!$A$1:$N$2221,5,FALSE)</f>
        <v>27</v>
      </c>
      <c r="T247">
        <f>VLOOKUP($A247,[1]sales!$A$1:$N$2221,6,FALSE)</f>
        <v>0</v>
      </c>
      <c r="U247">
        <f>VLOOKUP($A247,[1]sales!$A$1:$N$2221,7,FALSE)</f>
        <v>0</v>
      </c>
      <c r="V247">
        <f>VLOOKUP($A247,[1]sales!$A$1:$N$2221,8,FALSE)</f>
        <v>3</v>
      </c>
      <c r="W247">
        <f>VLOOKUP($A247,[1]sales!$A$1:$N$2221,9,FALSE)</f>
        <v>183</v>
      </c>
      <c r="X247">
        <f>VLOOKUP($A247,[1]sales!$A$1:$N$2221,10,FALSE)</f>
        <v>2</v>
      </c>
      <c r="Y247">
        <f>VLOOKUP($A247,[1]sales!$A$1:$N$2221,11,FALSE)</f>
        <v>1</v>
      </c>
      <c r="Z247">
        <f>VLOOKUP($A247,[1]sales!$A$1:$N$2221,12,FALSE)</f>
        <v>0</v>
      </c>
      <c r="AA247">
        <f>VLOOKUP($A247,[1]sales!$A$1:$N$2221,13,FALSE)</f>
        <v>4</v>
      </c>
      <c r="AB247">
        <f>VLOOKUP($A247,[1]sales!$A$1:$N$2221,14,FALSE)</f>
        <v>4</v>
      </c>
      <c r="AC247">
        <f>VLOOKUP($A247,[2]marketing!$A$1:$I$2221,2,FALSE)</f>
        <v>0</v>
      </c>
      <c r="AD247">
        <f>VLOOKUP($A247,[2]marketing!$A$1:$I$2221,3,FALSE)</f>
        <v>0</v>
      </c>
      <c r="AE247">
        <f>VLOOKUP($A247,[2]marketing!$A$1:$I$2221,4,FALSE)</f>
        <v>0</v>
      </c>
      <c r="AF247">
        <f>VLOOKUP($A247,[2]marketing!$A$1:$I$2221,5,FALSE)</f>
        <v>0</v>
      </c>
      <c r="AG247">
        <f>VLOOKUP($A247,[2]marketing!$A$1:$I$2221,6,FALSE)</f>
        <v>0</v>
      </c>
      <c r="AH247">
        <f>VLOOKUP($A247,[2]marketing!$A$1:$I$2221,7,FALSE)</f>
        <v>0</v>
      </c>
      <c r="AI247">
        <f>VLOOKUP($A247,[2]marketing!$A$1:$I$2221,8,FALSE)</f>
        <v>0</v>
      </c>
      <c r="AJ247" s="1">
        <f>VLOOKUP($A247,[2]marketing!$A$1:$I$2221,9,FALSE)</f>
        <v>44090</v>
      </c>
    </row>
    <row r="248" spans="1:36">
      <c r="A248">
        <v>2766</v>
      </c>
      <c r="B248">
        <v>148918</v>
      </c>
      <c r="C248">
        <v>1</v>
      </c>
      <c r="D248">
        <v>1</v>
      </c>
      <c r="E248">
        <v>57</v>
      </c>
      <c r="F248">
        <v>0</v>
      </c>
      <c r="G248">
        <v>0</v>
      </c>
      <c r="H248">
        <v>1</v>
      </c>
      <c r="I248">
        <v>0</v>
      </c>
      <c r="J248">
        <v>0</v>
      </c>
      <c r="K248">
        <v>0</v>
      </c>
      <c r="L248">
        <v>0</v>
      </c>
      <c r="M248">
        <v>0</v>
      </c>
      <c r="N248">
        <v>1</v>
      </c>
      <c r="O248" t="s">
        <v>17</v>
      </c>
      <c r="P248">
        <f>VLOOKUP($A248,[1]sales!$A$1:$N$2221,2,FALSE)</f>
        <v>21</v>
      </c>
      <c r="Q248">
        <f>VLOOKUP($A248,[1]sales!$A$1:$N$2221,3,FALSE)</f>
        <v>158</v>
      </c>
      <c r="R248">
        <f>VLOOKUP($A248,[1]sales!$A$1:$N$2221,4,FALSE)</f>
        <v>0</v>
      </c>
      <c r="S248">
        <f>VLOOKUP($A248,[1]sales!$A$1:$N$2221,5,FALSE)</f>
        <v>27</v>
      </c>
      <c r="T248">
        <f>VLOOKUP($A248,[1]sales!$A$1:$N$2221,6,FALSE)</f>
        <v>0</v>
      </c>
      <c r="U248">
        <f>VLOOKUP($A248,[1]sales!$A$1:$N$2221,7,FALSE)</f>
        <v>0</v>
      </c>
      <c r="V248">
        <f>VLOOKUP($A248,[1]sales!$A$1:$N$2221,8,FALSE)</f>
        <v>3</v>
      </c>
      <c r="W248">
        <f>VLOOKUP($A248,[1]sales!$A$1:$N$2221,9,FALSE)</f>
        <v>183</v>
      </c>
      <c r="X248">
        <f>VLOOKUP($A248,[1]sales!$A$1:$N$2221,10,FALSE)</f>
        <v>2</v>
      </c>
      <c r="Y248">
        <f>VLOOKUP($A248,[1]sales!$A$1:$N$2221,11,FALSE)</f>
        <v>1</v>
      </c>
      <c r="Z248">
        <f>VLOOKUP($A248,[1]sales!$A$1:$N$2221,12,FALSE)</f>
        <v>0</v>
      </c>
      <c r="AA248">
        <f>VLOOKUP($A248,[1]sales!$A$1:$N$2221,13,FALSE)</f>
        <v>4</v>
      </c>
      <c r="AB248">
        <f>VLOOKUP($A248,[1]sales!$A$1:$N$2221,14,FALSE)</f>
        <v>4</v>
      </c>
      <c r="AC248">
        <f>VLOOKUP($A248,[2]marketing!$A$1:$I$2221,2,FALSE)</f>
        <v>0</v>
      </c>
      <c r="AD248">
        <f>VLOOKUP($A248,[2]marketing!$A$1:$I$2221,3,FALSE)</f>
        <v>0</v>
      </c>
      <c r="AE248">
        <f>VLOOKUP($A248,[2]marketing!$A$1:$I$2221,4,FALSE)</f>
        <v>0</v>
      </c>
      <c r="AF248">
        <f>VLOOKUP($A248,[2]marketing!$A$1:$I$2221,5,FALSE)</f>
        <v>0</v>
      </c>
      <c r="AG248">
        <f>VLOOKUP($A248,[2]marketing!$A$1:$I$2221,6,FALSE)</f>
        <v>0</v>
      </c>
      <c r="AH248">
        <f>VLOOKUP($A248,[2]marketing!$A$1:$I$2221,7,FALSE)</f>
        <v>0</v>
      </c>
      <c r="AI248">
        <f>VLOOKUP($A248,[2]marketing!$A$1:$I$2221,8,FALSE)</f>
        <v>0</v>
      </c>
      <c r="AJ248" s="1">
        <f>VLOOKUP($A248,[2]marketing!$A$1:$I$2221,9,FALSE)</f>
        <v>44090</v>
      </c>
    </row>
    <row r="249" spans="1:36">
      <c r="A249">
        <v>2045</v>
      </c>
      <c r="B249">
        <v>165526</v>
      </c>
      <c r="C249">
        <v>0</v>
      </c>
      <c r="D249">
        <v>1</v>
      </c>
      <c r="E249">
        <v>56</v>
      </c>
      <c r="F249">
        <v>0</v>
      </c>
      <c r="G249">
        <v>1</v>
      </c>
      <c r="H249">
        <v>0</v>
      </c>
      <c r="I249">
        <v>0</v>
      </c>
      <c r="J249">
        <v>0</v>
      </c>
      <c r="K249">
        <v>0</v>
      </c>
      <c r="L249">
        <v>0</v>
      </c>
      <c r="M249">
        <v>0</v>
      </c>
      <c r="N249">
        <v>1</v>
      </c>
      <c r="O249" t="s">
        <v>15</v>
      </c>
      <c r="P249">
        <f>VLOOKUP($A249,[1]sales!$A$1:$N$2221,2,FALSE)</f>
        <v>22</v>
      </c>
      <c r="Q249">
        <f>VLOOKUP($A249,[1]sales!$A$1:$N$2221,3,FALSE)</f>
        <v>1003</v>
      </c>
      <c r="R249">
        <f>VLOOKUP($A249,[1]sales!$A$1:$N$2221,4,FALSE)</f>
        <v>48</v>
      </c>
      <c r="S249">
        <f>VLOOKUP($A249,[1]sales!$A$1:$N$2221,5,FALSE)</f>
        <v>174</v>
      </c>
      <c r="T249">
        <f>VLOOKUP($A249,[1]sales!$A$1:$N$2221,6,FALSE)</f>
        <v>30</v>
      </c>
      <c r="U249">
        <f>VLOOKUP($A249,[1]sales!$A$1:$N$2221,7,FALSE)</f>
        <v>0</v>
      </c>
      <c r="V249">
        <f>VLOOKUP($A249,[1]sales!$A$1:$N$2221,8,FALSE)</f>
        <v>23</v>
      </c>
      <c r="W249">
        <f>VLOOKUP($A249,[1]sales!$A$1:$N$2221,9,FALSE)</f>
        <v>1233</v>
      </c>
      <c r="X249">
        <f>VLOOKUP($A249,[1]sales!$A$1:$N$2221,10,FALSE)</f>
        <v>1</v>
      </c>
      <c r="Y249">
        <f>VLOOKUP($A249,[1]sales!$A$1:$N$2221,11,FALSE)</f>
        <v>4</v>
      </c>
      <c r="Z249">
        <f>VLOOKUP($A249,[1]sales!$A$1:$N$2221,12,FALSE)</f>
        <v>4</v>
      </c>
      <c r="AA249">
        <f>VLOOKUP($A249,[1]sales!$A$1:$N$2221,13,FALSE)</f>
        <v>8</v>
      </c>
      <c r="AB249">
        <f>VLOOKUP($A249,[1]sales!$A$1:$N$2221,14,FALSE)</f>
        <v>2</v>
      </c>
      <c r="AC249">
        <f>VLOOKUP($A249,[2]marketing!$A$1:$I$2221,2,FALSE)</f>
        <v>0</v>
      </c>
      <c r="AD249">
        <f>VLOOKUP($A249,[2]marketing!$A$1:$I$2221,3,FALSE)</f>
        <v>0</v>
      </c>
      <c r="AE249">
        <f>VLOOKUP($A249,[2]marketing!$A$1:$I$2221,4,FALSE)</f>
        <v>0</v>
      </c>
      <c r="AF249">
        <f>VLOOKUP($A249,[2]marketing!$A$1:$I$2221,5,FALSE)</f>
        <v>0</v>
      </c>
      <c r="AG249">
        <f>VLOOKUP($A249,[2]marketing!$A$1:$I$2221,6,FALSE)</f>
        <v>0</v>
      </c>
      <c r="AH249">
        <f>VLOOKUP($A249,[2]marketing!$A$1:$I$2221,7,FALSE)</f>
        <v>0</v>
      </c>
      <c r="AI249">
        <f>VLOOKUP($A249,[2]marketing!$A$1:$I$2221,8,FALSE)</f>
        <v>0</v>
      </c>
      <c r="AJ249" s="1">
        <f>VLOOKUP($A249,[2]marketing!$A$1:$I$2221,9,FALSE)</f>
        <v>44089</v>
      </c>
    </row>
    <row r="250" spans="1:36">
      <c r="A250">
        <v>2585</v>
      </c>
      <c r="B250">
        <v>165526</v>
      </c>
      <c r="C250">
        <v>0</v>
      </c>
      <c r="D250">
        <v>1</v>
      </c>
      <c r="E250">
        <v>56</v>
      </c>
      <c r="F250">
        <v>0</v>
      </c>
      <c r="G250">
        <v>1</v>
      </c>
      <c r="H250">
        <v>0</v>
      </c>
      <c r="I250">
        <v>0</v>
      </c>
      <c r="J250">
        <v>0</v>
      </c>
      <c r="K250">
        <v>0</v>
      </c>
      <c r="L250">
        <v>0</v>
      </c>
      <c r="M250">
        <v>0</v>
      </c>
      <c r="N250">
        <v>1</v>
      </c>
      <c r="O250" t="s">
        <v>15</v>
      </c>
      <c r="P250">
        <f>VLOOKUP($A250,[1]sales!$A$1:$N$2221,2,FALSE)</f>
        <v>22</v>
      </c>
      <c r="Q250">
        <f>VLOOKUP($A250,[1]sales!$A$1:$N$2221,3,FALSE)</f>
        <v>1003</v>
      </c>
      <c r="R250">
        <f>VLOOKUP($A250,[1]sales!$A$1:$N$2221,4,FALSE)</f>
        <v>48</v>
      </c>
      <c r="S250">
        <f>VLOOKUP($A250,[1]sales!$A$1:$N$2221,5,FALSE)</f>
        <v>174</v>
      </c>
      <c r="T250">
        <f>VLOOKUP($A250,[1]sales!$A$1:$N$2221,6,FALSE)</f>
        <v>30</v>
      </c>
      <c r="U250">
        <f>VLOOKUP($A250,[1]sales!$A$1:$N$2221,7,FALSE)</f>
        <v>0</v>
      </c>
      <c r="V250">
        <f>VLOOKUP($A250,[1]sales!$A$1:$N$2221,8,FALSE)</f>
        <v>23</v>
      </c>
      <c r="W250">
        <f>VLOOKUP($A250,[1]sales!$A$1:$N$2221,9,FALSE)</f>
        <v>1233</v>
      </c>
      <c r="X250">
        <f>VLOOKUP($A250,[1]sales!$A$1:$N$2221,10,FALSE)</f>
        <v>1</v>
      </c>
      <c r="Y250">
        <f>VLOOKUP($A250,[1]sales!$A$1:$N$2221,11,FALSE)</f>
        <v>4</v>
      </c>
      <c r="Z250">
        <f>VLOOKUP($A250,[1]sales!$A$1:$N$2221,12,FALSE)</f>
        <v>4</v>
      </c>
      <c r="AA250">
        <f>VLOOKUP($A250,[1]sales!$A$1:$N$2221,13,FALSE)</f>
        <v>8</v>
      </c>
      <c r="AB250">
        <f>VLOOKUP($A250,[1]sales!$A$1:$N$2221,14,FALSE)</f>
        <v>2</v>
      </c>
      <c r="AC250">
        <f>VLOOKUP($A250,[2]marketing!$A$1:$I$2221,2,FALSE)</f>
        <v>0</v>
      </c>
      <c r="AD250">
        <f>VLOOKUP($A250,[2]marketing!$A$1:$I$2221,3,FALSE)</f>
        <v>0</v>
      </c>
      <c r="AE250">
        <f>VLOOKUP($A250,[2]marketing!$A$1:$I$2221,4,FALSE)</f>
        <v>0</v>
      </c>
      <c r="AF250">
        <f>VLOOKUP($A250,[2]marketing!$A$1:$I$2221,5,FALSE)</f>
        <v>0</v>
      </c>
      <c r="AG250">
        <f>VLOOKUP($A250,[2]marketing!$A$1:$I$2221,6,FALSE)</f>
        <v>0</v>
      </c>
      <c r="AH250">
        <f>VLOOKUP($A250,[2]marketing!$A$1:$I$2221,7,FALSE)</f>
        <v>0</v>
      </c>
      <c r="AI250">
        <f>VLOOKUP($A250,[2]marketing!$A$1:$I$2221,8,FALSE)</f>
        <v>0</v>
      </c>
      <c r="AJ250" s="1">
        <f>VLOOKUP($A250,[2]marketing!$A$1:$I$2221,9,FALSE)</f>
        <v>44089</v>
      </c>
    </row>
    <row r="251" spans="1:36">
      <c r="A251">
        <v>1208</v>
      </c>
      <c r="B251">
        <v>145204</v>
      </c>
      <c r="C251">
        <v>1</v>
      </c>
      <c r="D251">
        <v>0</v>
      </c>
      <c r="E251">
        <v>32</v>
      </c>
      <c r="F251">
        <v>0</v>
      </c>
      <c r="G251">
        <v>0</v>
      </c>
      <c r="H251">
        <v>0</v>
      </c>
      <c r="I251">
        <v>1</v>
      </c>
      <c r="J251">
        <v>0</v>
      </c>
      <c r="K251">
        <v>0</v>
      </c>
      <c r="L251">
        <v>0</v>
      </c>
      <c r="M251">
        <v>0</v>
      </c>
      <c r="N251">
        <v>0</v>
      </c>
      <c r="O251" t="s">
        <v>19</v>
      </c>
      <c r="P251">
        <f>VLOOKUP($A251,[1]sales!$A$1:$N$2221,2,FALSE)</f>
        <v>93</v>
      </c>
      <c r="Q251">
        <f>VLOOKUP($A251,[1]sales!$A$1:$N$2221,3,FALSE)</f>
        <v>96</v>
      </c>
      <c r="R251">
        <f>VLOOKUP($A251,[1]sales!$A$1:$N$2221,4,FALSE)</f>
        <v>35</v>
      </c>
      <c r="S251">
        <f>VLOOKUP($A251,[1]sales!$A$1:$N$2221,5,FALSE)</f>
        <v>80</v>
      </c>
      <c r="T251">
        <f>VLOOKUP($A251,[1]sales!$A$1:$N$2221,6,FALSE)</f>
        <v>93</v>
      </c>
      <c r="U251">
        <f>VLOOKUP($A251,[1]sales!$A$1:$N$2221,7,FALSE)</f>
        <v>3</v>
      </c>
      <c r="V251">
        <f>VLOOKUP($A251,[1]sales!$A$1:$N$2221,8,FALSE)</f>
        <v>58</v>
      </c>
      <c r="W251">
        <f>VLOOKUP($A251,[1]sales!$A$1:$N$2221,9,FALSE)</f>
        <v>251</v>
      </c>
      <c r="X251">
        <f>VLOOKUP($A251,[1]sales!$A$1:$N$2221,10,FALSE)</f>
        <v>1</v>
      </c>
      <c r="Y251">
        <f>VLOOKUP($A251,[1]sales!$A$1:$N$2221,11,FALSE)</f>
        <v>1</v>
      </c>
      <c r="Z251">
        <f>VLOOKUP($A251,[1]sales!$A$1:$N$2221,12,FALSE)</f>
        <v>1</v>
      </c>
      <c r="AA251">
        <f>VLOOKUP($A251,[1]sales!$A$1:$N$2221,13,FALSE)</f>
        <v>4</v>
      </c>
      <c r="AB251">
        <f>VLOOKUP($A251,[1]sales!$A$1:$N$2221,14,FALSE)</f>
        <v>3</v>
      </c>
      <c r="AC251">
        <f>VLOOKUP($A251,[2]marketing!$A$1:$I$2221,2,FALSE)</f>
        <v>0</v>
      </c>
      <c r="AD251">
        <f>VLOOKUP($A251,[2]marketing!$A$1:$I$2221,3,FALSE)</f>
        <v>0</v>
      </c>
      <c r="AE251">
        <f>VLOOKUP($A251,[2]marketing!$A$1:$I$2221,4,FALSE)</f>
        <v>0</v>
      </c>
      <c r="AF251">
        <f>VLOOKUP($A251,[2]marketing!$A$1:$I$2221,5,FALSE)</f>
        <v>0</v>
      </c>
      <c r="AG251">
        <f>VLOOKUP($A251,[2]marketing!$A$1:$I$2221,6,FALSE)</f>
        <v>0</v>
      </c>
      <c r="AH251">
        <f>VLOOKUP($A251,[2]marketing!$A$1:$I$2221,7,FALSE)</f>
        <v>0</v>
      </c>
      <c r="AI251">
        <f>VLOOKUP($A251,[2]marketing!$A$1:$I$2221,8,FALSE)</f>
        <v>0</v>
      </c>
      <c r="AJ251" s="1">
        <f>VLOOKUP($A251,[2]marketing!$A$1:$I$2221,9,FALSE)</f>
        <v>44089</v>
      </c>
    </row>
    <row r="252" spans="1:36">
      <c r="A252">
        <v>2396</v>
      </c>
      <c r="B252">
        <v>134578</v>
      </c>
      <c r="C252">
        <v>2</v>
      </c>
      <c r="D252">
        <v>1</v>
      </c>
      <c r="E252">
        <v>48</v>
      </c>
      <c r="F252">
        <v>0</v>
      </c>
      <c r="G252">
        <v>0</v>
      </c>
      <c r="H252">
        <v>0</v>
      </c>
      <c r="I252">
        <v>1</v>
      </c>
      <c r="J252">
        <v>0</v>
      </c>
      <c r="K252">
        <v>0</v>
      </c>
      <c r="L252">
        <v>0</v>
      </c>
      <c r="M252">
        <v>0</v>
      </c>
      <c r="N252">
        <v>1</v>
      </c>
      <c r="O252" t="s">
        <v>19</v>
      </c>
      <c r="P252">
        <f>VLOOKUP($A252,[1]sales!$A$1:$N$2221,2,FALSE)</f>
        <v>1</v>
      </c>
      <c r="Q252">
        <f>VLOOKUP($A252,[1]sales!$A$1:$N$2221,3,FALSE)</f>
        <v>27</v>
      </c>
      <c r="R252">
        <f>VLOOKUP($A252,[1]sales!$A$1:$N$2221,4,FALSE)</f>
        <v>0</v>
      </c>
      <c r="S252">
        <f>VLOOKUP($A252,[1]sales!$A$1:$N$2221,5,FALSE)</f>
        <v>4</v>
      </c>
      <c r="T252">
        <f>VLOOKUP($A252,[1]sales!$A$1:$N$2221,6,FALSE)</f>
        <v>0</v>
      </c>
      <c r="U252">
        <f>VLOOKUP($A252,[1]sales!$A$1:$N$2221,7,FALSE)</f>
        <v>0</v>
      </c>
      <c r="V252">
        <f>VLOOKUP($A252,[1]sales!$A$1:$N$2221,8,FALSE)</f>
        <v>0</v>
      </c>
      <c r="W252">
        <f>VLOOKUP($A252,[1]sales!$A$1:$N$2221,9,FALSE)</f>
        <v>31</v>
      </c>
      <c r="X252">
        <f>VLOOKUP($A252,[1]sales!$A$1:$N$2221,10,FALSE)</f>
        <v>1</v>
      </c>
      <c r="Y252">
        <f>VLOOKUP($A252,[1]sales!$A$1:$N$2221,11,FALSE)</f>
        <v>1</v>
      </c>
      <c r="Z252">
        <f>VLOOKUP($A252,[1]sales!$A$1:$N$2221,12,FALSE)</f>
        <v>0</v>
      </c>
      <c r="AA252">
        <f>VLOOKUP($A252,[1]sales!$A$1:$N$2221,13,FALSE)</f>
        <v>2</v>
      </c>
      <c r="AB252">
        <f>VLOOKUP($A252,[1]sales!$A$1:$N$2221,14,FALSE)</f>
        <v>6</v>
      </c>
      <c r="AC252">
        <f>VLOOKUP($A252,[2]marketing!$A$1:$I$2221,2,FALSE)</f>
        <v>0</v>
      </c>
      <c r="AD252">
        <f>VLOOKUP($A252,[2]marketing!$A$1:$I$2221,3,FALSE)</f>
        <v>0</v>
      </c>
      <c r="AE252">
        <f>VLOOKUP($A252,[2]marketing!$A$1:$I$2221,4,FALSE)</f>
        <v>0</v>
      </c>
      <c r="AF252">
        <f>VLOOKUP($A252,[2]marketing!$A$1:$I$2221,5,FALSE)</f>
        <v>0</v>
      </c>
      <c r="AG252">
        <f>VLOOKUP($A252,[2]marketing!$A$1:$I$2221,6,FALSE)</f>
        <v>0</v>
      </c>
      <c r="AH252">
        <f>VLOOKUP($A252,[2]marketing!$A$1:$I$2221,7,FALSE)</f>
        <v>0</v>
      </c>
      <c r="AI252">
        <f>VLOOKUP($A252,[2]marketing!$A$1:$I$2221,8,FALSE)</f>
        <v>0</v>
      </c>
      <c r="AJ252" s="1">
        <f>VLOOKUP($A252,[2]marketing!$A$1:$I$2221,9,FALSE)</f>
        <v>44089</v>
      </c>
    </row>
    <row r="253" spans="1:36">
      <c r="A253">
        <v>2953</v>
      </c>
      <c r="B253">
        <v>136781</v>
      </c>
      <c r="C253">
        <v>1</v>
      </c>
      <c r="D253">
        <v>0</v>
      </c>
      <c r="E253">
        <v>41</v>
      </c>
      <c r="F253">
        <v>0</v>
      </c>
      <c r="G253">
        <v>1</v>
      </c>
      <c r="H253">
        <v>0</v>
      </c>
      <c r="I253">
        <v>0</v>
      </c>
      <c r="J253">
        <v>0</v>
      </c>
      <c r="K253">
        <v>0</v>
      </c>
      <c r="L253">
        <v>1</v>
      </c>
      <c r="M253">
        <v>0</v>
      </c>
      <c r="N253">
        <v>0</v>
      </c>
      <c r="O253" t="s">
        <v>18</v>
      </c>
      <c r="P253">
        <f>VLOOKUP($A253,[1]sales!$A$1:$N$2221,2,FALSE)</f>
        <v>16</v>
      </c>
      <c r="Q253">
        <f>VLOOKUP($A253,[1]sales!$A$1:$N$2221,3,FALSE)</f>
        <v>108</v>
      </c>
      <c r="R253">
        <f>VLOOKUP($A253,[1]sales!$A$1:$N$2221,4,FALSE)</f>
        <v>4</v>
      </c>
      <c r="S253">
        <f>VLOOKUP($A253,[1]sales!$A$1:$N$2221,5,FALSE)</f>
        <v>63</v>
      </c>
      <c r="T253">
        <f>VLOOKUP($A253,[1]sales!$A$1:$N$2221,6,FALSE)</f>
        <v>0</v>
      </c>
      <c r="U253">
        <f>VLOOKUP($A253,[1]sales!$A$1:$N$2221,7,FALSE)</f>
        <v>11</v>
      </c>
      <c r="V253">
        <f>VLOOKUP($A253,[1]sales!$A$1:$N$2221,8,FALSE)</f>
        <v>48</v>
      </c>
      <c r="W253">
        <f>VLOOKUP($A253,[1]sales!$A$1:$N$2221,9,FALSE)</f>
        <v>138</v>
      </c>
      <c r="X253">
        <f>VLOOKUP($A253,[1]sales!$A$1:$N$2221,10,FALSE)</f>
        <v>1</v>
      </c>
      <c r="Y253">
        <f>VLOOKUP($A253,[1]sales!$A$1:$N$2221,11,FALSE)</f>
        <v>2</v>
      </c>
      <c r="Z253">
        <f>VLOOKUP($A253,[1]sales!$A$1:$N$2221,12,FALSE)</f>
        <v>1</v>
      </c>
      <c r="AA253">
        <f>VLOOKUP($A253,[1]sales!$A$1:$N$2221,13,FALSE)</f>
        <v>2</v>
      </c>
      <c r="AB253">
        <f>VLOOKUP($A253,[1]sales!$A$1:$N$2221,14,FALSE)</f>
        <v>8</v>
      </c>
      <c r="AC253">
        <f>VLOOKUP($A253,[2]marketing!$A$1:$I$2221,2,FALSE)</f>
        <v>0</v>
      </c>
      <c r="AD253">
        <f>VLOOKUP($A253,[2]marketing!$A$1:$I$2221,3,FALSE)</f>
        <v>0</v>
      </c>
      <c r="AE253">
        <f>VLOOKUP($A253,[2]marketing!$A$1:$I$2221,4,FALSE)</f>
        <v>0</v>
      </c>
      <c r="AF253">
        <f>VLOOKUP($A253,[2]marketing!$A$1:$I$2221,5,FALSE)</f>
        <v>0</v>
      </c>
      <c r="AG253">
        <f>VLOOKUP($A253,[2]marketing!$A$1:$I$2221,6,FALSE)</f>
        <v>0</v>
      </c>
      <c r="AH253">
        <f>VLOOKUP($A253,[2]marketing!$A$1:$I$2221,7,FALSE)</f>
        <v>0</v>
      </c>
      <c r="AI253">
        <f>VLOOKUP($A253,[2]marketing!$A$1:$I$2221,8,FALSE)</f>
        <v>1</v>
      </c>
      <c r="AJ253" s="1">
        <f>VLOOKUP($A253,[2]marketing!$A$1:$I$2221,9,FALSE)</f>
        <v>44088</v>
      </c>
    </row>
    <row r="254" spans="1:36">
      <c r="A254">
        <v>1886</v>
      </c>
      <c r="B254">
        <v>185072</v>
      </c>
      <c r="C254">
        <v>0</v>
      </c>
      <c r="D254">
        <v>0</v>
      </c>
      <c r="E254">
        <v>43</v>
      </c>
      <c r="F254">
        <v>0</v>
      </c>
      <c r="G254">
        <v>0</v>
      </c>
      <c r="H254">
        <v>1</v>
      </c>
      <c r="I254">
        <v>0</v>
      </c>
      <c r="J254">
        <v>0</v>
      </c>
      <c r="K254">
        <v>0</v>
      </c>
      <c r="L254">
        <v>1</v>
      </c>
      <c r="M254">
        <v>0</v>
      </c>
      <c r="N254">
        <v>0</v>
      </c>
      <c r="O254" t="s">
        <v>19</v>
      </c>
      <c r="P254">
        <f>VLOOKUP($A254,[1]sales!$A$1:$N$2221,2,FALSE)</f>
        <v>94</v>
      </c>
      <c r="Q254">
        <f>VLOOKUP($A254,[1]sales!$A$1:$N$2221,3,FALSE)</f>
        <v>1075</v>
      </c>
      <c r="R254">
        <f>VLOOKUP($A254,[1]sales!$A$1:$N$2221,4,FALSE)</f>
        <v>200</v>
      </c>
      <c r="S254">
        <f>VLOOKUP($A254,[1]sales!$A$1:$N$2221,5,FALSE)</f>
        <v>851</v>
      </c>
      <c r="T254">
        <f>VLOOKUP($A254,[1]sales!$A$1:$N$2221,6,FALSE)</f>
        <v>422</v>
      </c>
      <c r="U254">
        <f>VLOOKUP($A254,[1]sales!$A$1:$N$2221,7,FALSE)</f>
        <v>24</v>
      </c>
      <c r="V254">
        <f>VLOOKUP($A254,[1]sales!$A$1:$N$2221,8,FALSE)</f>
        <v>524</v>
      </c>
      <c r="W254">
        <f>VLOOKUP($A254,[1]sales!$A$1:$N$2221,9,FALSE)</f>
        <v>2047</v>
      </c>
      <c r="X254">
        <f>VLOOKUP($A254,[1]sales!$A$1:$N$2221,10,FALSE)</f>
        <v>1</v>
      </c>
      <c r="Y254">
        <f>VLOOKUP($A254,[1]sales!$A$1:$N$2221,11,FALSE)</f>
        <v>3</v>
      </c>
      <c r="Z254">
        <f>VLOOKUP($A254,[1]sales!$A$1:$N$2221,12,FALSE)</f>
        <v>4</v>
      </c>
      <c r="AA254">
        <f>VLOOKUP($A254,[1]sales!$A$1:$N$2221,13,FALSE)</f>
        <v>10</v>
      </c>
      <c r="AB254">
        <f>VLOOKUP($A254,[1]sales!$A$1:$N$2221,14,FALSE)</f>
        <v>0</v>
      </c>
      <c r="AC254">
        <f>VLOOKUP($A254,[2]marketing!$A$1:$I$2221,2,FALSE)</f>
        <v>0</v>
      </c>
      <c r="AD254">
        <f>VLOOKUP($A254,[2]marketing!$A$1:$I$2221,3,FALSE)</f>
        <v>0</v>
      </c>
      <c r="AE254">
        <f>VLOOKUP($A254,[2]marketing!$A$1:$I$2221,4,FALSE)</f>
        <v>0</v>
      </c>
      <c r="AF254">
        <f>VLOOKUP($A254,[2]marketing!$A$1:$I$2221,5,FALSE)</f>
        <v>0</v>
      </c>
      <c r="AG254">
        <f>VLOOKUP($A254,[2]marketing!$A$1:$I$2221,6,FALSE)</f>
        <v>0</v>
      </c>
      <c r="AH254">
        <f>VLOOKUP($A254,[2]marketing!$A$1:$I$2221,7,FALSE)</f>
        <v>0</v>
      </c>
      <c r="AI254">
        <f>VLOOKUP($A254,[2]marketing!$A$1:$I$2221,8,FALSE)</f>
        <v>0</v>
      </c>
      <c r="AJ254" s="1">
        <f>VLOOKUP($A254,[2]marketing!$A$1:$I$2221,9,FALSE)</f>
        <v>44087</v>
      </c>
    </row>
    <row r="255" spans="1:36">
      <c r="A255">
        <v>1680</v>
      </c>
      <c r="B255">
        <v>178468</v>
      </c>
      <c r="C255">
        <v>0</v>
      </c>
      <c r="D255">
        <v>0</v>
      </c>
      <c r="E255">
        <v>60</v>
      </c>
      <c r="F255">
        <v>0</v>
      </c>
      <c r="G255">
        <v>0</v>
      </c>
      <c r="H255">
        <v>0</v>
      </c>
      <c r="I255">
        <v>1</v>
      </c>
      <c r="J255">
        <v>0</v>
      </c>
      <c r="K255">
        <v>0</v>
      </c>
      <c r="L255">
        <v>1</v>
      </c>
      <c r="M255">
        <v>0</v>
      </c>
      <c r="N255">
        <v>0</v>
      </c>
      <c r="O255" t="s">
        <v>17</v>
      </c>
      <c r="P255">
        <f>VLOOKUP($A255,[1]sales!$A$1:$N$2221,2,FALSE)</f>
        <v>29</v>
      </c>
      <c r="Q255">
        <f>VLOOKUP($A255,[1]sales!$A$1:$N$2221,3,FALSE)</f>
        <v>987</v>
      </c>
      <c r="R255">
        <f>VLOOKUP($A255,[1]sales!$A$1:$N$2221,4,FALSE)</f>
        <v>50</v>
      </c>
      <c r="S255">
        <f>VLOOKUP($A255,[1]sales!$A$1:$N$2221,5,FALSE)</f>
        <v>882</v>
      </c>
      <c r="T255">
        <f>VLOOKUP($A255,[1]sales!$A$1:$N$2221,6,FALSE)</f>
        <v>237</v>
      </c>
      <c r="U255">
        <f>VLOOKUP($A255,[1]sales!$A$1:$N$2221,7,FALSE)</f>
        <v>50</v>
      </c>
      <c r="V255">
        <f>VLOOKUP($A255,[1]sales!$A$1:$N$2221,8,FALSE)</f>
        <v>77</v>
      </c>
      <c r="W255">
        <f>VLOOKUP($A255,[1]sales!$A$1:$N$2221,9,FALSE)</f>
        <v>2129</v>
      </c>
      <c r="X255">
        <f>VLOOKUP($A255,[1]sales!$A$1:$N$2221,10,FALSE)</f>
        <v>1</v>
      </c>
      <c r="Y255">
        <f>VLOOKUP($A255,[1]sales!$A$1:$N$2221,11,FALSE)</f>
        <v>10</v>
      </c>
      <c r="Z255">
        <f>VLOOKUP($A255,[1]sales!$A$1:$N$2221,12,FALSE)</f>
        <v>7</v>
      </c>
      <c r="AA255">
        <f>VLOOKUP($A255,[1]sales!$A$1:$N$2221,13,FALSE)</f>
        <v>10</v>
      </c>
      <c r="AB255">
        <f>VLOOKUP($A255,[1]sales!$A$1:$N$2221,14,FALSE)</f>
        <v>4</v>
      </c>
      <c r="AC255">
        <f>VLOOKUP($A255,[2]marketing!$A$1:$I$2221,2,FALSE)</f>
        <v>0</v>
      </c>
      <c r="AD255">
        <f>VLOOKUP($A255,[2]marketing!$A$1:$I$2221,3,FALSE)</f>
        <v>0</v>
      </c>
      <c r="AE255">
        <f>VLOOKUP($A255,[2]marketing!$A$1:$I$2221,4,FALSE)</f>
        <v>0</v>
      </c>
      <c r="AF255">
        <f>VLOOKUP($A255,[2]marketing!$A$1:$I$2221,5,FALSE)</f>
        <v>1</v>
      </c>
      <c r="AG255">
        <f>VLOOKUP($A255,[2]marketing!$A$1:$I$2221,6,FALSE)</f>
        <v>0</v>
      </c>
      <c r="AH255">
        <f>VLOOKUP($A255,[2]marketing!$A$1:$I$2221,7,FALSE)</f>
        <v>0</v>
      </c>
      <c r="AI255">
        <f>VLOOKUP($A255,[2]marketing!$A$1:$I$2221,8,FALSE)</f>
        <v>0</v>
      </c>
      <c r="AJ255" s="1">
        <f>VLOOKUP($A255,[2]marketing!$A$1:$I$2221,9,FALSE)</f>
        <v>44087</v>
      </c>
    </row>
    <row r="256" spans="1:36">
      <c r="A256">
        <v>1911</v>
      </c>
      <c r="B256">
        <v>179632</v>
      </c>
      <c r="C256">
        <v>0</v>
      </c>
      <c r="D256">
        <v>0</v>
      </c>
      <c r="E256">
        <v>46</v>
      </c>
      <c r="F256">
        <v>0</v>
      </c>
      <c r="G256">
        <v>0</v>
      </c>
      <c r="H256">
        <v>0</v>
      </c>
      <c r="I256">
        <v>1</v>
      </c>
      <c r="J256">
        <v>0</v>
      </c>
      <c r="K256">
        <v>0</v>
      </c>
      <c r="L256">
        <v>0</v>
      </c>
      <c r="M256">
        <v>0</v>
      </c>
      <c r="N256">
        <v>1</v>
      </c>
      <c r="O256" t="s">
        <v>16</v>
      </c>
      <c r="P256">
        <f>VLOOKUP($A256,[1]sales!$A$1:$N$2221,2,FALSE)</f>
        <v>42</v>
      </c>
      <c r="Q256">
        <f>VLOOKUP($A256,[1]sales!$A$1:$N$2221,3,FALSE)</f>
        <v>1062</v>
      </c>
      <c r="R256">
        <f>VLOOKUP($A256,[1]sales!$A$1:$N$2221,4,FALSE)</f>
        <v>0</v>
      </c>
      <c r="S256">
        <f>VLOOKUP($A256,[1]sales!$A$1:$N$2221,5,FALSE)</f>
        <v>1150</v>
      </c>
      <c r="T256">
        <f>VLOOKUP($A256,[1]sales!$A$1:$N$2221,6,FALSE)</f>
        <v>223</v>
      </c>
      <c r="U256">
        <f>VLOOKUP($A256,[1]sales!$A$1:$N$2221,7,FALSE)</f>
        <v>47</v>
      </c>
      <c r="V256">
        <f>VLOOKUP($A256,[1]sales!$A$1:$N$2221,8,FALSE)</f>
        <v>27</v>
      </c>
      <c r="W256">
        <f>VLOOKUP($A256,[1]sales!$A$1:$N$2221,9,FALSE)</f>
        <v>2457</v>
      </c>
      <c r="X256">
        <f>VLOOKUP($A256,[1]sales!$A$1:$N$2221,10,FALSE)</f>
        <v>1</v>
      </c>
      <c r="Y256">
        <f>VLOOKUP($A256,[1]sales!$A$1:$N$2221,11,FALSE)</f>
        <v>6</v>
      </c>
      <c r="Z256">
        <f>VLOOKUP($A256,[1]sales!$A$1:$N$2221,12,FALSE)</f>
        <v>4</v>
      </c>
      <c r="AA256">
        <f>VLOOKUP($A256,[1]sales!$A$1:$N$2221,13,FALSE)</f>
        <v>9</v>
      </c>
      <c r="AB256">
        <f>VLOOKUP($A256,[1]sales!$A$1:$N$2221,14,FALSE)</f>
        <v>2</v>
      </c>
      <c r="AC256">
        <f>VLOOKUP($A256,[2]marketing!$A$1:$I$2221,2,FALSE)</f>
        <v>0</v>
      </c>
      <c r="AD256">
        <f>VLOOKUP($A256,[2]marketing!$A$1:$I$2221,3,FALSE)</f>
        <v>0</v>
      </c>
      <c r="AE256">
        <f>VLOOKUP($A256,[2]marketing!$A$1:$I$2221,4,FALSE)</f>
        <v>0</v>
      </c>
      <c r="AF256">
        <f>VLOOKUP($A256,[2]marketing!$A$1:$I$2221,5,FALSE)</f>
        <v>0</v>
      </c>
      <c r="AG256">
        <f>VLOOKUP($A256,[2]marketing!$A$1:$I$2221,6,FALSE)</f>
        <v>0</v>
      </c>
      <c r="AH256">
        <f>VLOOKUP($A256,[2]marketing!$A$1:$I$2221,7,FALSE)</f>
        <v>0</v>
      </c>
      <c r="AI256">
        <f>VLOOKUP($A256,[2]marketing!$A$1:$I$2221,8,FALSE)</f>
        <v>0</v>
      </c>
      <c r="AJ256" s="1">
        <f>VLOOKUP($A256,[2]marketing!$A$1:$I$2221,9,FALSE)</f>
        <v>44086</v>
      </c>
    </row>
    <row r="257" spans="1:36">
      <c r="A257">
        <v>1535</v>
      </c>
      <c r="B257">
        <v>121474</v>
      </c>
      <c r="C257">
        <v>1</v>
      </c>
      <c r="D257">
        <v>0</v>
      </c>
      <c r="E257">
        <v>31</v>
      </c>
      <c r="F257">
        <v>0</v>
      </c>
      <c r="G257">
        <v>0</v>
      </c>
      <c r="H257">
        <v>1</v>
      </c>
      <c r="I257">
        <v>0</v>
      </c>
      <c r="J257">
        <v>0</v>
      </c>
      <c r="K257">
        <v>0</v>
      </c>
      <c r="L257">
        <v>1</v>
      </c>
      <c r="M257">
        <v>0</v>
      </c>
      <c r="N257">
        <v>0</v>
      </c>
      <c r="O257" t="s">
        <v>15</v>
      </c>
      <c r="P257">
        <f>VLOOKUP($A257,[1]sales!$A$1:$N$2221,2,FALSE)</f>
        <v>0</v>
      </c>
      <c r="Q257">
        <f>VLOOKUP($A257,[1]sales!$A$1:$N$2221,3,FALSE)</f>
        <v>34</v>
      </c>
      <c r="R257">
        <f>VLOOKUP($A257,[1]sales!$A$1:$N$2221,4,FALSE)</f>
        <v>91</v>
      </c>
      <c r="S257">
        <f>VLOOKUP($A257,[1]sales!$A$1:$N$2221,5,FALSE)</f>
        <v>136</v>
      </c>
      <c r="T257">
        <f>VLOOKUP($A257,[1]sales!$A$1:$N$2221,6,FALSE)</f>
        <v>62</v>
      </c>
      <c r="U257">
        <f>VLOOKUP($A257,[1]sales!$A$1:$N$2221,7,FALSE)</f>
        <v>0</v>
      </c>
      <c r="V257">
        <f>VLOOKUP($A257,[1]sales!$A$1:$N$2221,8,FALSE)</f>
        <v>192</v>
      </c>
      <c r="W257">
        <f>VLOOKUP($A257,[1]sales!$A$1:$N$2221,9,FALSE)</f>
        <v>130</v>
      </c>
      <c r="X257">
        <f>VLOOKUP($A257,[1]sales!$A$1:$N$2221,10,FALSE)</f>
        <v>2</v>
      </c>
      <c r="Y257">
        <f>VLOOKUP($A257,[1]sales!$A$1:$N$2221,11,FALSE)</f>
        <v>3</v>
      </c>
      <c r="Z257">
        <f>VLOOKUP($A257,[1]sales!$A$1:$N$2221,12,FALSE)</f>
        <v>1</v>
      </c>
      <c r="AA257">
        <f>VLOOKUP($A257,[1]sales!$A$1:$N$2221,13,FALSE)</f>
        <v>2</v>
      </c>
      <c r="AB257">
        <f>VLOOKUP($A257,[1]sales!$A$1:$N$2221,14,FALSE)</f>
        <v>7</v>
      </c>
      <c r="AC257">
        <f>VLOOKUP($A257,[2]marketing!$A$1:$I$2221,2,FALSE)</f>
        <v>1</v>
      </c>
      <c r="AD257">
        <f>VLOOKUP($A257,[2]marketing!$A$1:$I$2221,3,FALSE)</f>
        <v>0</v>
      </c>
      <c r="AE257">
        <f>VLOOKUP($A257,[2]marketing!$A$1:$I$2221,4,FALSE)</f>
        <v>0</v>
      </c>
      <c r="AF257">
        <f>VLOOKUP($A257,[2]marketing!$A$1:$I$2221,5,FALSE)</f>
        <v>0</v>
      </c>
      <c r="AG257">
        <f>VLOOKUP($A257,[2]marketing!$A$1:$I$2221,6,FALSE)</f>
        <v>0</v>
      </c>
      <c r="AH257">
        <f>VLOOKUP($A257,[2]marketing!$A$1:$I$2221,7,FALSE)</f>
        <v>0</v>
      </c>
      <c r="AI257">
        <f>VLOOKUP($A257,[2]marketing!$A$1:$I$2221,8,FALSE)</f>
        <v>1</v>
      </c>
      <c r="AJ257" s="1">
        <f>VLOOKUP($A257,[2]marketing!$A$1:$I$2221,9,FALSE)</f>
        <v>44086</v>
      </c>
    </row>
    <row r="258" spans="1:36">
      <c r="A258">
        <v>1997</v>
      </c>
      <c r="B258">
        <v>170924</v>
      </c>
      <c r="C258">
        <v>0</v>
      </c>
      <c r="D258">
        <v>0</v>
      </c>
      <c r="E258">
        <v>55</v>
      </c>
      <c r="F258">
        <v>0</v>
      </c>
      <c r="G258">
        <v>1</v>
      </c>
      <c r="H258">
        <v>0</v>
      </c>
      <c r="I258">
        <v>0</v>
      </c>
      <c r="J258">
        <v>0</v>
      </c>
      <c r="K258">
        <v>0</v>
      </c>
      <c r="L258">
        <v>0</v>
      </c>
      <c r="M258">
        <v>0</v>
      </c>
      <c r="N258">
        <v>0</v>
      </c>
      <c r="O258" t="s">
        <v>15</v>
      </c>
      <c r="P258">
        <f>VLOOKUP($A258,[1]sales!$A$1:$N$2221,2,FALSE)</f>
        <v>41</v>
      </c>
      <c r="Q258">
        <f>VLOOKUP($A258,[1]sales!$A$1:$N$2221,3,FALSE)</f>
        <v>1530</v>
      </c>
      <c r="R258">
        <f>VLOOKUP($A258,[1]sales!$A$1:$N$2221,4,FALSE)</f>
        <v>275</v>
      </c>
      <c r="S258">
        <f>VLOOKUP($A258,[1]sales!$A$1:$N$2221,5,FALSE)</f>
        <v>612</v>
      </c>
      <c r="T258">
        <f>VLOOKUP($A258,[1]sales!$A$1:$N$2221,6,FALSE)</f>
        <v>318</v>
      </c>
      <c r="U258">
        <f>VLOOKUP($A258,[1]sales!$A$1:$N$2221,7,FALSE)</f>
        <v>366</v>
      </c>
      <c r="V258">
        <f>VLOOKUP($A258,[1]sales!$A$1:$N$2221,8,FALSE)</f>
        <v>183</v>
      </c>
      <c r="W258">
        <f>VLOOKUP($A258,[1]sales!$A$1:$N$2221,9,FALSE)</f>
        <v>2918</v>
      </c>
      <c r="X258">
        <f>VLOOKUP($A258,[1]sales!$A$1:$N$2221,10,FALSE)</f>
        <v>1</v>
      </c>
      <c r="Y258">
        <f>VLOOKUP($A258,[1]sales!$A$1:$N$2221,11,FALSE)</f>
        <v>6</v>
      </c>
      <c r="Z258">
        <f>VLOOKUP($A258,[1]sales!$A$1:$N$2221,12,FALSE)</f>
        <v>6</v>
      </c>
      <c r="AA258">
        <f>VLOOKUP($A258,[1]sales!$A$1:$N$2221,13,FALSE)</f>
        <v>7</v>
      </c>
      <c r="AB258">
        <f>VLOOKUP($A258,[1]sales!$A$1:$N$2221,14,FALSE)</f>
        <v>3</v>
      </c>
      <c r="AC258">
        <f>VLOOKUP($A258,[2]marketing!$A$1:$I$2221,2,FALSE)</f>
        <v>0</v>
      </c>
      <c r="AD258">
        <f>VLOOKUP($A258,[2]marketing!$A$1:$I$2221,3,FALSE)</f>
        <v>0</v>
      </c>
      <c r="AE258">
        <f>VLOOKUP($A258,[2]marketing!$A$1:$I$2221,4,FALSE)</f>
        <v>1</v>
      </c>
      <c r="AF258">
        <f>VLOOKUP($A258,[2]marketing!$A$1:$I$2221,5,FALSE)</f>
        <v>0</v>
      </c>
      <c r="AG258">
        <f>VLOOKUP($A258,[2]marketing!$A$1:$I$2221,6,FALSE)</f>
        <v>0</v>
      </c>
      <c r="AH258">
        <f>VLOOKUP($A258,[2]marketing!$A$1:$I$2221,7,FALSE)</f>
        <v>0</v>
      </c>
      <c r="AI258">
        <f>VLOOKUP($A258,[2]marketing!$A$1:$I$2221,8,FALSE)</f>
        <v>0</v>
      </c>
      <c r="AJ258" s="1">
        <f>VLOOKUP($A258,[2]marketing!$A$1:$I$2221,9,FALSE)</f>
        <v>44085</v>
      </c>
    </row>
    <row r="259" spans="1:36">
      <c r="A259">
        <v>2031</v>
      </c>
      <c r="B259">
        <v>170924</v>
      </c>
      <c r="C259">
        <v>0</v>
      </c>
      <c r="D259">
        <v>0</v>
      </c>
      <c r="E259">
        <v>55</v>
      </c>
      <c r="F259">
        <v>0</v>
      </c>
      <c r="G259">
        <v>1</v>
      </c>
      <c r="H259">
        <v>0</v>
      </c>
      <c r="I259">
        <v>0</v>
      </c>
      <c r="J259">
        <v>0</v>
      </c>
      <c r="K259">
        <v>0</v>
      </c>
      <c r="L259">
        <v>0</v>
      </c>
      <c r="M259">
        <v>0</v>
      </c>
      <c r="N259">
        <v>0</v>
      </c>
      <c r="O259" t="s">
        <v>16</v>
      </c>
      <c r="P259">
        <f>VLOOKUP($A259,[1]sales!$A$1:$N$2221,2,FALSE)</f>
        <v>41</v>
      </c>
      <c r="Q259">
        <f>VLOOKUP($A259,[1]sales!$A$1:$N$2221,3,FALSE)</f>
        <v>1530</v>
      </c>
      <c r="R259">
        <f>VLOOKUP($A259,[1]sales!$A$1:$N$2221,4,FALSE)</f>
        <v>275</v>
      </c>
      <c r="S259">
        <f>VLOOKUP($A259,[1]sales!$A$1:$N$2221,5,FALSE)</f>
        <v>612</v>
      </c>
      <c r="T259">
        <f>VLOOKUP($A259,[1]sales!$A$1:$N$2221,6,FALSE)</f>
        <v>318</v>
      </c>
      <c r="U259">
        <f>VLOOKUP($A259,[1]sales!$A$1:$N$2221,7,FALSE)</f>
        <v>366</v>
      </c>
      <c r="V259">
        <f>VLOOKUP($A259,[1]sales!$A$1:$N$2221,8,FALSE)</f>
        <v>183</v>
      </c>
      <c r="W259">
        <f>VLOOKUP($A259,[1]sales!$A$1:$N$2221,9,FALSE)</f>
        <v>2918</v>
      </c>
      <c r="X259">
        <f>VLOOKUP($A259,[1]sales!$A$1:$N$2221,10,FALSE)</f>
        <v>1</v>
      </c>
      <c r="Y259">
        <f>VLOOKUP($A259,[1]sales!$A$1:$N$2221,11,FALSE)</f>
        <v>6</v>
      </c>
      <c r="Z259">
        <f>VLOOKUP($A259,[1]sales!$A$1:$N$2221,12,FALSE)</f>
        <v>6</v>
      </c>
      <c r="AA259">
        <f>VLOOKUP($A259,[1]sales!$A$1:$N$2221,13,FALSE)</f>
        <v>7</v>
      </c>
      <c r="AB259">
        <f>VLOOKUP($A259,[1]sales!$A$1:$N$2221,14,FALSE)</f>
        <v>3</v>
      </c>
      <c r="AC259">
        <f>VLOOKUP($A259,[2]marketing!$A$1:$I$2221,2,FALSE)</f>
        <v>0</v>
      </c>
      <c r="AD259">
        <f>VLOOKUP($A259,[2]marketing!$A$1:$I$2221,3,FALSE)</f>
        <v>0</v>
      </c>
      <c r="AE259">
        <f>VLOOKUP($A259,[2]marketing!$A$1:$I$2221,4,FALSE)</f>
        <v>1</v>
      </c>
      <c r="AF259">
        <f>VLOOKUP($A259,[2]marketing!$A$1:$I$2221,5,FALSE)</f>
        <v>0</v>
      </c>
      <c r="AG259">
        <f>VLOOKUP($A259,[2]marketing!$A$1:$I$2221,6,FALSE)</f>
        <v>0</v>
      </c>
      <c r="AH259">
        <f>VLOOKUP($A259,[2]marketing!$A$1:$I$2221,7,FALSE)</f>
        <v>0</v>
      </c>
      <c r="AI259">
        <f>VLOOKUP($A259,[2]marketing!$A$1:$I$2221,8,FALSE)</f>
        <v>0</v>
      </c>
      <c r="AJ259" s="1">
        <f>VLOOKUP($A259,[2]marketing!$A$1:$I$2221,9,FALSE)</f>
        <v>44085</v>
      </c>
    </row>
    <row r="260" spans="1:36">
      <c r="A260">
        <v>2795</v>
      </c>
      <c r="B260">
        <v>162568</v>
      </c>
      <c r="C260">
        <v>0</v>
      </c>
      <c r="D260">
        <v>1</v>
      </c>
      <c r="E260">
        <v>58</v>
      </c>
      <c r="F260">
        <v>0</v>
      </c>
      <c r="G260">
        <v>0</v>
      </c>
      <c r="H260">
        <v>0</v>
      </c>
      <c r="I260">
        <v>1</v>
      </c>
      <c r="J260">
        <v>0</v>
      </c>
      <c r="K260">
        <v>0</v>
      </c>
      <c r="L260">
        <v>1</v>
      </c>
      <c r="M260">
        <v>0</v>
      </c>
      <c r="N260">
        <v>0</v>
      </c>
      <c r="O260" t="s">
        <v>15</v>
      </c>
      <c r="P260">
        <f>VLOOKUP($A260,[1]sales!$A$1:$N$2221,2,FALSE)</f>
        <v>99</v>
      </c>
      <c r="Q260">
        <f>VLOOKUP($A260,[1]sales!$A$1:$N$2221,3,FALSE)</f>
        <v>941</v>
      </c>
      <c r="R260">
        <f>VLOOKUP($A260,[1]sales!$A$1:$N$2221,4,FALSE)</f>
        <v>44</v>
      </c>
      <c r="S260">
        <f>VLOOKUP($A260,[1]sales!$A$1:$N$2221,5,FALSE)</f>
        <v>1034</v>
      </c>
      <c r="T260">
        <f>VLOOKUP($A260,[1]sales!$A$1:$N$2221,6,FALSE)</f>
        <v>208</v>
      </c>
      <c r="U260">
        <f>VLOOKUP($A260,[1]sales!$A$1:$N$2221,7,FALSE)</f>
        <v>91</v>
      </c>
      <c r="V260">
        <f>VLOOKUP($A260,[1]sales!$A$1:$N$2221,8,FALSE)</f>
        <v>158</v>
      </c>
      <c r="W260">
        <f>VLOOKUP($A260,[1]sales!$A$1:$N$2221,9,FALSE)</f>
        <v>2159</v>
      </c>
      <c r="X260">
        <f>VLOOKUP($A260,[1]sales!$A$1:$N$2221,10,FALSE)</f>
        <v>3</v>
      </c>
      <c r="Y260">
        <f>VLOOKUP($A260,[1]sales!$A$1:$N$2221,11,FALSE)</f>
        <v>5</v>
      </c>
      <c r="Z260">
        <f>VLOOKUP($A260,[1]sales!$A$1:$N$2221,12,FALSE)</f>
        <v>3</v>
      </c>
      <c r="AA260">
        <f>VLOOKUP($A260,[1]sales!$A$1:$N$2221,13,FALSE)</f>
        <v>5</v>
      </c>
      <c r="AB260">
        <f>VLOOKUP($A260,[1]sales!$A$1:$N$2221,14,FALSE)</f>
        <v>4</v>
      </c>
      <c r="AC260">
        <f>VLOOKUP($A260,[2]marketing!$A$1:$I$2221,2,FALSE)</f>
        <v>0</v>
      </c>
      <c r="AD260">
        <f>VLOOKUP($A260,[2]marketing!$A$1:$I$2221,3,FALSE)</f>
        <v>0</v>
      </c>
      <c r="AE260">
        <f>VLOOKUP($A260,[2]marketing!$A$1:$I$2221,4,FALSE)</f>
        <v>0</v>
      </c>
      <c r="AF260">
        <f>VLOOKUP($A260,[2]marketing!$A$1:$I$2221,5,FALSE)</f>
        <v>1</v>
      </c>
      <c r="AG260">
        <f>VLOOKUP($A260,[2]marketing!$A$1:$I$2221,6,FALSE)</f>
        <v>0</v>
      </c>
      <c r="AH260">
        <f>VLOOKUP($A260,[2]marketing!$A$1:$I$2221,7,FALSE)</f>
        <v>0</v>
      </c>
      <c r="AI260">
        <f>VLOOKUP($A260,[2]marketing!$A$1:$I$2221,8,FALSE)</f>
        <v>0</v>
      </c>
      <c r="AJ260" s="1">
        <f>VLOOKUP($A260,[2]marketing!$A$1:$I$2221,9,FALSE)</f>
        <v>44085</v>
      </c>
    </row>
    <row r="261" spans="1:36">
      <c r="A261">
        <v>2251</v>
      </c>
      <c r="B261">
        <v>155956</v>
      </c>
      <c r="C261">
        <v>0</v>
      </c>
      <c r="D261">
        <v>0</v>
      </c>
      <c r="E261">
        <v>76</v>
      </c>
      <c r="F261">
        <v>0</v>
      </c>
      <c r="G261">
        <v>1</v>
      </c>
      <c r="H261">
        <v>0</v>
      </c>
      <c r="I261">
        <v>0</v>
      </c>
      <c r="J261">
        <v>0</v>
      </c>
      <c r="K261">
        <v>0</v>
      </c>
      <c r="L261">
        <v>1</v>
      </c>
      <c r="M261">
        <v>0</v>
      </c>
      <c r="N261">
        <v>0</v>
      </c>
      <c r="O261" t="s">
        <v>18</v>
      </c>
      <c r="P261">
        <f>VLOOKUP($A261,[1]sales!$A$1:$N$2221,2,FALSE)</f>
        <v>22</v>
      </c>
      <c r="Q261">
        <f>VLOOKUP($A261,[1]sales!$A$1:$N$2221,3,FALSE)</f>
        <v>2118</v>
      </c>
      <c r="R261">
        <f>VLOOKUP($A261,[1]sales!$A$1:$N$2221,4,FALSE)</f>
        <v>106</v>
      </c>
      <c r="S261">
        <f>VLOOKUP($A261,[1]sales!$A$1:$N$2221,5,FALSE)</f>
        <v>290</v>
      </c>
      <c r="T261">
        <f>VLOOKUP($A261,[1]sales!$A$1:$N$2221,6,FALSE)</f>
        <v>139</v>
      </c>
      <c r="U261">
        <f>VLOOKUP($A261,[1]sales!$A$1:$N$2221,7,FALSE)</f>
        <v>25</v>
      </c>
      <c r="V261">
        <f>VLOOKUP($A261,[1]sales!$A$1:$N$2221,8,FALSE)</f>
        <v>106</v>
      </c>
      <c r="W261">
        <f>VLOOKUP($A261,[1]sales!$A$1:$N$2221,9,FALSE)</f>
        <v>2573</v>
      </c>
      <c r="X261">
        <f>VLOOKUP($A261,[1]sales!$A$1:$N$2221,10,FALSE)</f>
        <v>2</v>
      </c>
      <c r="Y261">
        <f>VLOOKUP($A261,[1]sales!$A$1:$N$2221,11,FALSE)</f>
        <v>7</v>
      </c>
      <c r="Z261">
        <f>VLOOKUP($A261,[1]sales!$A$1:$N$2221,12,FALSE)</f>
        <v>3</v>
      </c>
      <c r="AA261">
        <f>VLOOKUP($A261,[1]sales!$A$1:$N$2221,13,FALSE)</f>
        <v>4</v>
      </c>
      <c r="AB261">
        <f>VLOOKUP($A261,[1]sales!$A$1:$N$2221,14,FALSE)</f>
        <v>4</v>
      </c>
      <c r="AC261">
        <f>VLOOKUP($A261,[2]marketing!$A$1:$I$2221,2,FALSE)</f>
        <v>0</v>
      </c>
      <c r="AD261">
        <f>VLOOKUP($A261,[2]marketing!$A$1:$I$2221,3,FALSE)</f>
        <v>1</v>
      </c>
      <c r="AE261">
        <f>VLOOKUP($A261,[2]marketing!$A$1:$I$2221,4,FALSE)</f>
        <v>0</v>
      </c>
      <c r="AF261">
        <f>VLOOKUP($A261,[2]marketing!$A$1:$I$2221,5,FALSE)</f>
        <v>0</v>
      </c>
      <c r="AG261">
        <f>VLOOKUP($A261,[2]marketing!$A$1:$I$2221,6,FALSE)</f>
        <v>0</v>
      </c>
      <c r="AH261">
        <f>VLOOKUP($A261,[2]marketing!$A$1:$I$2221,7,FALSE)</f>
        <v>0</v>
      </c>
      <c r="AI261">
        <f>VLOOKUP($A261,[2]marketing!$A$1:$I$2221,8,FALSE)</f>
        <v>0</v>
      </c>
      <c r="AJ261" s="1">
        <f>VLOOKUP($A261,[2]marketing!$A$1:$I$2221,9,FALSE)</f>
        <v>44085</v>
      </c>
    </row>
    <row r="262" spans="1:36">
      <c r="A262">
        <v>3103</v>
      </c>
      <c r="B262">
        <v>158692</v>
      </c>
      <c r="C262">
        <v>0</v>
      </c>
      <c r="D262">
        <v>1</v>
      </c>
      <c r="E262">
        <v>55</v>
      </c>
      <c r="F262">
        <v>0</v>
      </c>
      <c r="G262">
        <v>1</v>
      </c>
      <c r="H262">
        <v>0</v>
      </c>
      <c r="I262">
        <v>0</v>
      </c>
      <c r="J262">
        <v>0</v>
      </c>
      <c r="K262">
        <v>0</v>
      </c>
      <c r="L262">
        <v>1</v>
      </c>
      <c r="M262">
        <v>0</v>
      </c>
      <c r="N262">
        <v>0</v>
      </c>
      <c r="O262" t="s">
        <v>18</v>
      </c>
      <c r="P262">
        <f>VLOOKUP($A262,[1]sales!$A$1:$N$2221,2,FALSE)</f>
        <v>21</v>
      </c>
      <c r="Q262">
        <f>VLOOKUP($A262,[1]sales!$A$1:$N$2221,3,FALSE)</f>
        <v>814</v>
      </c>
      <c r="R262">
        <f>VLOOKUP($A262,[1]sales!$A$1:$N$2221,4,FALSE)</f>
        <v>30</v>
      </c>
      <c r="S262">
        <f>VLOOKUP($A262,[1]sales!$A$1:$N$2221,5,FALSE)</f>
        <v>165</v>
      </c>
      <c r="T262">
        <f>VLOOKUP($A262,[1]sales!$A$1:$N$2221,6,FALSE)</f>
        <v>11</v>
      </c>
      <c r="U262">
        <f>VLOOKUP($A262,[1]sales!$A$1:$N$2221,7,FALSE)</f>
        <v>19</v>
      </c>
      <c r="V262">
        <f>VLOOKUP($A262,[1]sales!$A$1:$N$2221,8,FALSE)</f>
        <v>30</v>
      </c>
      <c r="W262">
        <f>VLOOKUP($A262,[1]sales!$A$1:$N$2221,9,FALSE)</f>
        <v>1009</v>
      </c>
      <c r="X262">
        <f>VLOOKUP($A262,[1]sales!$A$1:$N$2221,10,FALSE)</f>
        <v>1</v>
      </c>
      <c r="Y262">
        <f>VLOOKUP($A262,[1]sales!$A$1:$N$2221,11,FALSE)</f>
        <v>8</v>
      </c>
      <c r="Z262">
        <f>VLOOKUP($A262,[1]sales!$A$1:$N$2221,12,FALSE)</f>
        <v>2</v>
      </c>
      <c r="AA262">
        <f>VLOOKUP($A262,[1]sales!$A$1:$N$2221,13,FALSE)</f>
        <v>4</v>
      </c>
      <c r="AB262">
        <f>VLOOKUP($A262,[1]sales!$A$1:$N$2221,14,FALSE)</f>
        <v>7</v>
      </c>
      <c r="AC262">
        <f>VLOOKUP($A262,[2]marketing!$A$1:$I$2221,2,FALSE)</f>
        <v>0</v>
      </c>
      <c r="AD262">
        <f>VLOOKUP($A262,[2]marketing!$A$1:$I$2221,3,FALSE)</f>
        <v>0</v>
      </c>
      <c r="AE262">
        <f>VLOOKUP($A262,[2]marketing!$A$1:$I$2221,4,FALSE)</f>
        <v>0</v>
      </c>
      <c r="AF262">
        <f>VLOOKUP($A262,[2]marketing!$A$1:$I$2221,5,FALSE)</f>
        <v>0</v>
      </c>
      <c r="AG262">
        <f>VLOOKUP($A262,[2]marketing!$A$1:$I$2221,6,FALSE)</f>
        <v>0</v>
      </c>
      <c r="AH262">
        <f>VLOOKUP($A262,[2]marketing!$A$1:$I$2221,7,FALSE)</f>
        <v>0</v>
      </c>
      <c r="AI262">
        <f>VLOOKUP($A262,[2]marketing!$A$1:$I$2221,8,FALSE)</f>
        <v>0</v>
      </c>
      <c r="AJ262" s="1">
        <f>VLOOKUP($A262,[2]marketing!$A$1:$I$2221,9,FALSE)</f>
        <v>44084</v>
      </c>
    </row>
    <row r="263" spans="1:36">
      <c r="A263">
        <v>1740</v>
      </c>
      <c r="B263">
        <v>138829</v>
      </c>
      <c r="C263">
        <v>0</v>
      </c>
      <c r="D263">
        <v>1</v>
      </c>
      <c r="E263">
        <v>61</v>
      </c>
      <c r="F263">
        <v>0</v>
      </c>
      <c r="G263">
        <v>1</v>
      </c>
      <c r="H263">
        <v>0</v>
      </c>
      <c r="I263">
        <v>0</v>
      </c>
      <c r="J263">
        <v>0</v>
      </c>
      <c r="K263">
        <v>0</v>
      </c>
      <c r="L263">
        <v>0</v>
      </c>
      <c r="M263">
        <v>0</v>
      </c>
      <c r="N263">
        <v>1</v>
      </c>
      <c r="O263" t="s">
        <v>17</v>
      </c>
      <c r="P263">
        <f>VLOOKUP($A263,[1]sales!$A$1:$N$2221,2,FALSE)</f>
        <v>86</v>
      </c>
      <c r="Q263">
        <f>VLOOKUP($A263,[1]sales!$A$1:$N$2221,3,FALSE)</f>
        <v>272</v>
      </c>
      <c r="R263">
        <f>VLOOKUP($A263,[1]sales!$A$1:$N$2221,4,FALSE)</f>
        <v>0</v>
      </c>
      <c r="S263">
        <f>VLOOKUP($A263,[1]sales!$A$1:$N$2221,5,FALSE)</f>
        <v>25</v>
      </c>
      <c r="T263">
        <f>VLOOKUP($A263,[1]sales!$A$1:$N$2221,6,FALSE)</f>
        <v>0</v>
      </c>
      <c r="U263">
        <f>VLOOKUP($A263,[1]sales!$A$1:$N$2221,7,FALSE)</f>
        <v>0</v>
      </c>
      <c r="V263">
        <f>VLOOKUP($A263,[1]sales!$A$1:$N$2221,8,FALSE)</f>
        <v>57</v>
      </c>
      <c r="W263">
        <f>VLOOKUP($A263,[1]sales!$A$1:$N$2221,9,FALSE)</f>
        <v>240</v>
      </c>
      <c r="X263">
        <f>VLOOKUP($A263,[1]sales!$A$1:$N$2221,10,FALSE)</f>
        <v>1</v>
      </c>
      <c r="Y263">
        <f>VLOOKUP($A263,[1]sales!$A$1:$N$2221,11,FALSE)</f>
        <v>3</v>
      </c>
      <c r="Z263">
        <f>VLOOKUP($A263,[1]sales!$A$1:$N$2221,12,FALSE)</f>
        <v>2</v>
      </c>
      <c r="AA263">
        <f>VLOOKUP($A263,[1]sales!$A$1:$N$2221,13,FALSE)</f>
        <v>2</v>
      </c>
      <c r="AB263">
        <f>VLOOKUP($A263,[1]sales!$A$1:$N$2221,14,FALSE)</f>
        <v>5</v>
      </c>
      <c r="AC263">
        <f>VLOOKUP($A263,[2]marketing!$A$1:$I$2221,2,FALSE)</f>
        <v>0</v>
      </c>
      <c r="AD263">
        <f>VLOOKUP($A263,[2]marketing!$A$1:$I$2221,3,FALSE)</f>
        <v>0</v>
      </c>
      <c r="AE263">
        <f>VLOOKUP($A263,[2]marketing!$A$1:$I$2221,4,FALSE)</f>
        <v>0</v>
      </c>
      <c r="AF263">
        <f>VLOOKUP($A263,[2]marketing!$A$1:$I$2221,5,FALSE)</f>
        <v>0</v>
      </c>
      <c r="AG263">
        <f>VLOOKUP($A263,[2]marketing!$A$1:$I$2221,6,FALSE)</f>
        <v>0</v>
      </c>
      <c r="AH263">
        <f>VLOOKUP($A263,[2]marketing!$A$1:$I$2221,7,FALSE)</f>
        <v>0</v>
      </c>
      <c r="AI263">
        <f>VLOOKUP($A263,[2]marketing!$A$1:$I$2221,8,FALSE)</f>
        <v>0</v>
      </c>
      <c r="AJ263" s="1">
        <f>VLOOKUP($A263,[2]marketing!$A$1:$I$2221,9,FALSE)</f>
        <v>44084</v>
      </c>
    </row>
    <row r="264" spans="1:36">
      <c r="A264">
        <v>1260</v>
      </c>
      <c r="B264">
        <v>129315</v>
      </c>
      <c r="C264">
        <v>1</v>
      </c>
      <c r="D264">
        <v>1</v>
      </c>
      <c r="E264">
        <v>60</v>
      </c>
      <c r="F264">
        <v>0</v>
      </c>
      <c r="G264">
        <v>1</v>
      </c>
      <c r="H264">
        <v>0</v>
      </c>
      <c r="I264">
        <v>0</v>
      </c>
      <c r="J264">
        <v>0</v>
      </c>
      <c r="K264">
        <v>0</v>
      </c>
      <c r="L264">
        <v>1</v>
      </c>
      <c r="M264">
        <v>0</v>
      </c>
      <c r="N264">
        <v>0</v>
      </c>
      <c r="O264" t="s">
        <v>17</v>
      </c>
      <c r="P264">
        <f>VLOOKUP($A264,[1]sales!$A$1:$N$2221,2,FALSE)</f>
        <v>55</v>
      </c>
      <c r="Q264">
        <f>VLOOKUP($A264,[1]sales!$A$1:$N$2221,3,FALSE)</f>
        <v>57</v>
      </c>
      <c r="R264">
        <f>VLOOKUP($A264,[1]sales!$A$1:$N$2221,4,FALSE)</f>
        <v>9</v>
      </c>
      <c r="S264">
        <f>VLOOKUP($A264,[1]sales!$A$1:$N$2221,5,FALSE)</f>
        <v>62</v>
      </c>
      <c r="T264">
        <f>VLOOKUP($A264,[1]sales!$A$1:$N$2221,6,FALSE)</f>
        <v>35</v>
      </c>
      <c r="U264">
        <f>VLOOKUP($A264,[1]sales!$A$1:$N$2221,7,FALSE)</f>
        <v>31</v>
      </c>
      <c r="V264">
        <f>VLOOKUP($A264,[1]sales!$A$1:$N$2221,8,FALSE)</f>
        <v>18</v>
      </c>
      <c r="W264">
        <f>VLOOKUP($A264,[1]sales!$A$1:$N$2221,9,FALSE)</f>
        <v>176</v>
      </c>
      <c r="X264">
        <f>VLOOKUP($A264,[1]sales!$A$1:$N$2221,10,FALSE)</f>
        <v>4</v>
      </c>
      <c r="Y264">
        <f>VLOOKUP($A264,[1]sales!$A$1:$N$2221,11,FALSE)</f>
        <v>2</v>
      </c>
      <c r="Z264">
        <f>VLOOKUP($A264,[1]sales!$A$1:$N$2221,12,FALSE)</f>
        <v>0</v>
      </c>
      <c r="AA264">
        <f>VLOOKUP($A264,[1]sales!$A$1:$N$2221,13,FALSE)</f>
        <v>4</v>
      </c>
      <c r="AB264">
        <f>VLOOKUP($A264,[1]sales!$A$1:$N$2221,14,FALSE)</f>
        <v>6</v>
      </c>
      <c r="AC264">
        <f>VLOOKUP($A264,[2]marketing!$A$1:$I$2221,2,FALSE)</f>
        <v>0</v>
      </c>
      <c r="AD264">
        <f>VLOOKUP($A264,[2]marketing!$A$1:$I$2221,3,FALSE)</f>
        <v>0</v>
      </c>
      <c r="AE264">
        <f>VLOOKUP($A264,[2]marketing!$A$1:$I$2221,4,FALSE)</f>
        <v>0</v>
      </c>
      <c r="AF264">
        <f>VLOOKUP($A264,[2]marketing!$A$1:$I$2221,5,FALSE)</f>
        <v>0</v>
      </c>
      <c r="AG264">
        <f>VLOOKUP($A264,[2]marketing!$A$1:$I$2221,6,FALSE)</f>
        <v>0</v>
      </c>
      <c r="AH264">
        <f>VLOOKUP($A264,[2]marketing!$A$1:$I$2221,7,FALSE)</f>
        <v>0</v>
      </c>
      <c r="AI264">
        <f>VLOOKUP($A264,[2]marketing!$A$1:$I$2221,8,FALSE)</f>
        <v>0</v>
      </c>
      <c r="AJ264" s="1">
        <f>VLOOKUP($A264,[2]marketing!$A$1:$I$2221,9,FALSE)</f>
        <v>44084</v>
      </c>
    </row>
    <row r="265" spans="1:36">
      <c r="A265">
        <v>1859</v>
      </c>
      <c r="B265">
        <v>186424</v>
      </c>
      <c r="C265">
        <v>0</v>
      </c>
      <c r="D265">
        <v>0</v>
      </c>
      <c r="E265">
        <v>64</v>
      </c>
      <c r="F265">
        <v>0</v>
      </c>
      <c r="G265">
        <v>0</v>
      </c>
      <c r="H265">
        <v>1</v>
      </c>
      <c r="I265">
        <v>0</v>
      </c>
      <c r="J265">
        <v>0</v>
      </c>
      <c r="K265">
        <v>0</v>
      </c>
      <c r="L265">
        <v>0</v>
      </c>
      <c r="M265">
        <v>1</v>
      </c>
      <c r="N265">
        <v>0</v>
      </c>
      <c r="O265" t="s">
        <v>15</v>
      </c>
      <c r="P265">
        <f>VLOOKUP($A265,[1]sales!$A$1:$N$2221,2,FALSE)</f>
        <v>12</v>
      </c>
      <c r="Q265">
        <f>VLOOKUP($A265,[1]sales!$A$1:$N$2221,3,FALSE)</f>
        <v>835</v>
      </c>
      <c r="R265">
        <f>VLOOKUP($A265,[1]sales!$A$1:$N$2221,4,FALSE)</f>
        <v>147</v>
      </c>
      <c r="S265">
        <f>VLOOKUP($A265,[1]sales!$A$1:$N$2221,5,FALSE)</f>
        <v>1227</v>
      </c>
      <c r="T265">
        <f>VLOOKUP($A265,[1]sales!$A$1:$N$2221,6,FALSE)</f>
        <v>192</v>
      </c>
      <c r="U265">
        <f>VLOOKUP($A265,[1]sales!$A$1:$N$2221,7,FALSE)</f>
        <v>97</v>
      </c>
      <c r="V265">
        <f>VLOOKUP($A265,[1]sales!$A$1:$N$2221,8,FALSE)</f>
        <v>147</v>
      </c>
      <c r="W265">
        <f>VLOOKUP($A265,[1]sales!$A$1:$N$2221,9,FALSE)</f>
        <v>2351</v>
      </c>
      <c r="X265">
        <f>VLOOKUP($A265,[1]sales!$A$1:$N$2221,10,FALSE)</f>
        <v>1</v>
      </c>
      <c r="Y265">
        <f>VLOOKUP($A265,[1]sales!$A$1:$N$2221,11,FALSE)</f>
        <v>6</v>
      </c>
      <c r="Z265">
        <f>VLOOKUP($A265,[1]sales!$A$1:$N$2221,12,FALSE)</f>
        <v>9</v>
      </c>
      <c r="AA265">
        <f>VLOOKUP($A265,[1]sales!$A$1:$N$2221,13,FALSE)</f>
        <v>12</v>
      </c>
      <c r="AB265">
        <f>VLOOKUP($A265,[1]sales!$A$1:$N$2221,14,FALSE)</f>
        <v>1</v>
      </c>
      <c r="AC265">
        <f>VLOOKUP($A265,[2]marketing!$A$1:$I$2221,2,FALSE)</f>
        <v>0</v>
      </c>
      <c r="AD265">
        <f>VLOOKUP($A265,[2]marketing!$A$1:$I$2221,3,FALSE)</f>
        <v>0</v>
      </c>
      <c r="AE265">
        <f>VLOOKUP($A265,[2]marketing!$A$1:$I$2221,4,FALSE)</f>
        <v>0</v>
      </c>
      <c r="AF265">
        <f>VLOOKUP($A265,[2]marketing!$A$1:$I$2221,5,FALSE)</f>
        <v>0</v>
      </c>
      <c r="AG265">
        <f>VLOOKUP($A265,[2]marketing!$A$1:$I$2221,6,FALSE)</f>
        <v>0</v>
      </c>
      <c r="AH265">
        <f>VLOOKUP($A265,[2]marketing!$A$1:$I$2221,7,FALSE)</f>
        <v>0</v>
      </c>
      <c r="AI265">
        <f>VLOOKUP($A265,[2]marketing!$A$1:$I$2221,8,FALSE)</f>
        <v>0</v>
      </c>
      <c r="AJ265" s="1">
        <f>VLOOKUP($A265,[2]marketing!$A$1:$I$2221,9,FALSE)</f>
        <v>44083</v>
      </c>
    </row>
    <row r="266" spans="1:36">
      <c r="A266">
        <v>2502</v>
      </c>
      <c r="B266">
        <v>182032</v>
      </c>
      <c r="C266">
        <v>0</v>
      </c>
      <c r="D266">
        <v>0</v>
      </c>
      <c r="E266">
        <v>72</v>
      </c>
      <c r="F266">
        <v>0</v>
      </c>
      <c r="G266">
        <v>0</v>
      </c>
      <c r="H266">
        <v>0</v>
      </c>
      <c r="I266">
        <v>0</v>
      </c>
      <c r="J266">
        <v>1</v>
      </c>
      <c r="K266">
        <v>0</v>
      </c>
      <c r="L266">
        <v>0</v>
      </c>
      <c r="M266">
        <v>0</v>
      </c>
      <c r="N266">
        <v>1</v>
      </c>
      <c r="O266" t="s">
        <v>17</v>
      </c>
      <c r="P266">
        <f>VLOOKUP($A266,[1]sales!$A$1:$N$2221,2,FALSE)</f>
        <v>54</v>
      </c>
      <c r="Q266">
        <f>VLOOKUP($A266,[1]sales!$A$1:$N$2221,3,FALSE)</f>
        <v>737</v>
      </c>
      <c r="R266">
        <f>VLOOKUP($A266,[1]sales!$A$1:$N$2221,4,FALSE)</f>
        <v>430</v>
      </c>
      <c r="S266">
        <f>VLOOKUP($A266,[1]sales!$A$1:$N$2221,5,FALSE)</f>
        <v>837</v>
      </c>
      <c r="T266">
        <f>VLOOKUP($A266,[1]sales!$A$1:$N$2221,6,FALSE)</f>
        <v>331</v>
      </c>
      <c r="U266">
        <f>VLOOKUP($A266,[1]sales!$A$1:$N$2221,7,FALSE)</f>
        <v>277</v>
      </c>
      <c r="V266">
        <f>VLOOKUP($A266,[1]sales!$A$1:$N$2221,8,FALSE)</f>
        <v>126</v>
      </c>
      <c r="W266">
        <f>VLOOKUP($A266,[1]sales!$A$1:$N$2221,9,FALSE)</f>
        <v>2485</v>
      </c>
      <c r="X266">
        <f>VLOOKUP($A266,[1]sales!$A$1:$N$2221,10,FALSE)</f>
        <v>0</v>
      </c>
      <c r="Y266">
        <f>VLOOKUP($A266,[1]sales!$A$1:$N$2221,11,FALSE)</f>
        <v>4</v>
      </c>
      <c r="Z266">
        <f>VLOOKUP($A266,[1]sales!$A$1:$N$2221,12,FALSE)</f>
        <v>6</v>
      </c>
      <c r="AA266">
        <f>VLOOKUP($A266,[1]sales!$A$1:$N$2221,13,FALSE)</f>
        <v>7</v>
      </c>
      <c r="AB266">
        <f>VLOOKUP($A266,[1]sales!$A$1:$N$2221,14,FALSE)</f>
        <v>1</v>
      </c>
      <c r="AC266">
        <f>VLOOKUP($A266,[2]marketing!$A$1:$I$2221,2,FALSE)</f>
        <v>0</v>
      </c>
      <c r="AD266">
        <f>VLOOKUP($A266,[2]marketing!$A$1:$I$2221,3,FALSE)</f>
        <v>0</v>
      </c>
      <c r="AE266">
        <f>VLOOKUP($A266,[2]marketing!$A$1:$I$2221,4,FALSE)</f>
        <v>0</v>
      </c>
      <c r="AF266">
        <f>VLOOKUP($A266,[2]marketing!$A$1:$I$2221,5,FALSE)</f>
        <v>0</v>
      </c>
      <c r="AG266">
        <f>VLOOKUP($A266,[2]marketing!$A$1:$I$2221,6,FALSE)</f>
        <v>0</v>
      </c>
      <c r="AH266">
        <f>VLOOKUP($A266,[2]marketing!$A$1:$I$2221,7,FALSE)</f>
        <v>0</v>
      </c>
      <c r="AI266">
        <f>VLOOKUP($A266,[2]marketing!$A$1:$I$2221,8,FALSE)</f>
        <v>0</v>
      </c>
      <c r="AJ266" s="1">
        <f>VLOOKUP($A266,[2]marketing!$A$1:$I$2221,9,FALSE)</f>
        <v>44083</v>
      </c>
    </row>
    <row r="267" spans="1:36">
      <c r="A267">
        <v>3185</v>
      </c>
      <c r="B267">
        <v>182032</v>
      </c>
      <c r="C267">
        <v>0</v>
      </c>
      <c r="D267">
        <v>0</v>
      </c>
      <c r="E267">
        <v>72</v>
      </c>
      <c r="F267">
        <v>0</v>
      </c>
      <c r="G267">
        <v>0</v>
      </c>
      <c r="H267">
        <v>0</v>
      </c>
      <c r="I267">
        <v>0</v>
      </c>
      <c r="J267">
        <v>1</v>
      </c>
      <c r="K267">
        <v>0</v>
      </c>
      <c r="L267">
        <v>0</v>
      </c>
      <c r="M267">
        <v>0</v>
      </c>
      <c r="N267">
        <v>1</v>
      </c>
      <c r="O267" t="s">
        <v>15</v>
      </c>
      <c r="P267">
        <f>VLOOKUP($A267,[1]sales!$A$1:$N$2221,2,FALSE)</f>
        <v>54</v>
      </c>
      <c r="Q267">
        <f>VLOOKUP($A267,[1]sales!$A$1:$N$2221,3,FALSE)</f>
        <v>737</v>
      </c>
      <c r="R267">
        <f>VLOOKUP($A267,[1]sales!$A$1:$N$2221,4,FALSE)</f>
        <v>430</v>
      </c>
      <c r="S267">
        <f>VLOOKUP($A267,[1]sales!$A$1:$N$2221,5,FALSE)</f>
        <v>837</v>
      </c>
      <c r="T267">
        <f>VLOOKUP($A267,[1]sales!$A$1:$N$2221,6,FALSE)</f>
        <v>331</v>
      </c>
      <c r="U267">
        <f>VLOOKUP($A267,[1]sales!$A$1:$N$2221,7,FALSE)</f>
        <v>277</v>
      </c>
      <c r="V267">
        <f>VLOOKUP($A267,[1]sales!$A$1:$N$2221,8,FALSE)</f>
        <v>126</v>
      </c>
      <c r="W267">
        <f>VLOOKUP($A267,[1]sales!$A$1:$N$2221,9,FALSE)</f>
        <v>2485</v>
      </c>
      <c r="X267">
        <f>VLOOKUP($A267,[1]sales!$A$1:$N$2221,10,FALSE)</f>
        <v>0</v>
      </c>
      <c r="Y267">
        <f>VLOOKUP($A267,[1]sales!$A$1:$N$2221,11,FALSE)</f>
        <v>4</v>
      </c>
      <c r="Z267">
        <f>VLOOKUP($A267,[1]sales!$A$1:$N$2221,12,FALSE)</f>
        <v>6</v>
      </c>
      <c r="AA267">
        <f>VLOOKUP($A267,[1]sales!$A$1:$N$2221,13,FALSE)</f>
        <v>7</v>
      </c>
      <c r="AB267">
        <f>VLOOKUP($A267,[1]sales!$A$1:$N$2221,14,FALSE)</f>
        <v>1</v>
      </c>
      <c r="AC267">
        <f>VLOOKUP($A267,[2]marketing!$A$1:$I$2221,2,FALSE)</f>
        <v>0</v>
      </c>
      <c r="AD267">
        <f>VLOOKUP($A267,[2]marketing!$A$1:$I$2221,3,FALSE)</f>
        <v>0</v>
      </c>
      <c r="AE267">
        <f>VLOOKUP($A267,[2]marketing!$A$1:$I$2221,4,FALSE)</f>
        <v>0</v>
      </c>
      <c r="AF267">
        <f>VLOOKUP($A267,[2]marketing!$A$1:$I$2221,5,FALSE)</f>
        <v>0</v>
      </c>
      <c r="AG267">
        <f>VLOOKUP($A267,[2]marketing!$A$1:$I$2221,6,FALSE)</f>
        <v>0</v>
      </c>
      <c r="AH267">
        <f>VLOOKUP($A267,[2]marketing!$A$1:$I$2221,7,FALSE)</f>
        <v>0</v>
      </c>
      <c r="AI267">
        <f>VLOOKUP($A267,[2]marketing!$A$1:$I$2221,8,FALSE)</f>
        <v>0</v>
      </c>
      <c r="AJ267" s="1">
        <f>VLOOKUP($A267,[2]marketing!$A$1:$I$2221,9,FALSE)</f>
        <v>44083</v>
      </c>
    </row>
    <row r="268" spans="1:36">
      <c r="A268">
        <v>2179</v>
      </c>
      <c r="B268">
        <v>178075</v>
      </c>
      <c r="C268">
        <v>0</v>
      </c>
      <c r="D268">
        <v>0</v>
      </c>
      <c r="E268">
        <v>48</v>
      </c>
      <c r="F268">
        <v>0</v>
      </c>
      <c r="G268">
        <v>1</v>
      </c>
      <c r="H268">
        <v>0</v>
      </c>
      <c r="I268">
        <v>0</v>
      </c>
      <c r="J268">
        <v>0</v>
      </c>
      <c r="K268">
        <v>0</v>
      </c>
      <c r="L268">
        <v>0</v>
      </c>
      <c r="M268">
        <v>0</v>
      </c>
      <c r="N268">
        <v>1</v>
      </c>
      <c r="O268" t="s">
        <v>18</v>
      </c>
      <c r="P268">
        <f>VLOOKUP($A268,[1]sales!$A$1:$N$2221,2,FALSE)</f>
        <v>72</v>
      </c>
      <c r="Q268">
        <f>VLOOKUP($A268,[1]sales!$A$1:$N$2221,3,FALSE)</f>
        <v>1305</v>
      </c>
      <c r="R268">
        <f>VLOOKUP($A268,[1]sales!$A$1:$N$2221,4,FALSE)</f>
        <v>18</v>
      </c>
      <c r="S268">
        <f>VLOOKUP($A268,[1]sales!$A$1:$N$2221,5,FALSE)</f>
        <v>591</v>
      </c>
      <c r="T268">
        <f>VLOOKUP($A268,[1]sales!$A$1:$N$2221,6,FALSE)</f>
        <v>78</v>
      </c>
      <c r="U268">
        <f>VLOOKUP($A268,[1]sales!$A$1:$N$2221,7,FALSE)</f>
        <v>80</v>
      </c>
      <c r="V268">
        <f>VLOOKUP($A268,[1]sales!$A$1:$N$2221,8,FALSE)</f>
        <v>182</v>
      </c>
      <c r="W268">
        <f>VLOOKUP($A268,[1]sales!$A$1:$N$2221,9,FALSE)</f>
        <v>1889</v>
      </c>
      <c r="X268">
        <f>VLOOKUP($A268,[1]sales!$A$1:$N$2221,10,FALSE)</f>
        <v>1</v>
      </c>
      <c r="Y268">
        <f>VLOOKUP($A268,[1]sales!$A$1:$N$2221,11,FALSE)</f>
        <v>3</v>
      </c>
      <c r="Z268">
        <f>VLOOKUP($A268,[1]sales!$A$1:$N$2221,12,FALSE)</f>
        <v>5</v>
      </c>
      <c r="AA268">
        <f>VLOOKUP($A268,[1]sales!$A$1:$N$2221,13,FALSE)</f>
        <v>5</v>
      </c>
      <c r="AB268">
        <f>VLOOKUP($A268,[1]sales!$A$1:$N$2221,14,FALSE)</f>
        <v>1</v>
      </c>
      <c r="AC268">
        <f>VLOOKUP($A268,[2]marketing!$A$1:$I$2221,2,FALSE)</f>
        <v>0</v>
      </c>
      <c r="AD268">
        <f>VLOOKUP($A268,[2]marketing!$A$1:$I$2221,3,FALSE)</f>
        <v>0</v>
      </c>
      <c r="AE268">
        <f>VLOOKUP($A268,[2]marketing!$A$1:$I$2221,4,FALSE)</f>
        <v>0</v>
      </c>
      <c r="AF268">
        <f>VLOOKUP($A268,[2]marketing!$A$1:$I$2221,5,FALSE)</f>
        <v>0</v>
      </c>
      <c r="AG268">
        <f>VLOOKUP($A268,[2]marketing!$A$1:$I$2221,6,FALSE)</f>
        <v>0</v>
      </c>
      <c r="AH268">
        <f>VLOOKUP($A268,[2]marketing!$A$1:$I$2221,7,FALSE)</f>
        <v>0</v>
      </c>
      <c r="AI268">
        <f>VLOOKUP($A268,[2]marketing!$A$1:$I$2221,8,FALSE)</f>
        <v>0</v>
      </c>
      <c r="AJ268" s="1">
        <f>VLOOKUP($A268,[2]marketing!$A$1:$I$2221,9,FALSE)</f>
        <v>44083</v>
      </c>
    </row>
    <row r="269" spans="1:36">
      <c r="A269">
        <v>1411</v>
      </c>
      <c r="B269">
        <v>175433</v>
      </c>
      <c r="C269">
        <v>1</v>
      </c>
      <c r="D269">
        <v>0</v>
      </c>
      <c r="E269">
        <v>31</v>
      </c>
      <c r="F269">
        <v>0</v>
      </c>
      <c r="G269">
        <v>1</v>
      </c>
      <c r="H269">
        <v>0</v>
      </c>
      <c r="I269">
        <v>0</v>
      </c>
      <c r="J269">
        <v>0</v>
      </c>
      <c r="K269">
        <v>0</v>
      </c>
      <c r="L269">
        <v>1</v>
      </c>
      <c r="M269">
        <v>0</v>
      </c>
      <c r="N269">
        <v>0</v>
      </c>
      <c r="O269" t="s">
        <v>18</v>
      </c>
      <c r="P269">
        <f>VLOOKUP($A269,[1]sales!$A$1:$N$2221,2,FALSE)</f>
        <v>28</v>
      </c>
      <c r="Q269">
        <f>VLOOKUP($A269,[1]sales!$A$1:$N$2221,3,FALSE)</f>
        <v>1861</v>
      </c>
      <c r="R269">
        <f>VLOOKUP($A269,[1]sales!$A$1:$N$2221,4,FALSE)</f>
        <v>0</v>
      </c>
      <c r="S269">
        <f>VLOOKUP($A269,[1]sales!$A$1:$N$2221,5,FALSE)</f>
        <v>691</v>
      </c>
      <c r="T269">
        <f>VLOOKUP($A269,[1]sales!$A$1:$N$2221,6,FALSE)</f>
        <v>0</v>
      </c>
      <c r="U269">
        <f>VLOOKUP($A269,[1]sales!$A$1:$N$2221,7,FALSE)</f>
        <v>79</v>
      </c>
      <c r="V269">
        <f>VLOOKUP($A269,[1]sales!$A$1:$N$2221,8,FALSE)</f>
        <v>133</v>
      </c>
      <c r="W269">
        <f>VLOOKUP($A269,[1]sales!$A$1:$N$2221,9,FALSE)</f>
        <v>2498</v>
      </c>
      <c r="X269">
        <f>VLOOKUP($A269,[1]sales!$A$1:$N$2221,10,FALSE)</f>
        <v>2</v>
      </c>
      <c r="Y269">
        <f>VLOOKUP($A269,[1]sales!$A$1:$N$2221,11,FALSE)</f>
        <v>2</v>
      </c>
      <c r="Z269">
        <f>VLOOKUP($A269,[1]sales!$A$1:$N$2221,12,FALSE)</f>
        <v>5</v>
      </c>
      <c r="AA269">
        <f>VLOOKUP($A269,[1]sales!$A$1:$N$2221,13,FALSE)</f>
        <v>10</v>
      </c>
      <c r="AB269">
        <f>VLOOKUP($A269,[1]sales!$A$1:$N$2221,14,FALSE)</f>
        <v>6</v>
      </c>
      <c r="AC269">
        <f>VLOOKUP($A269,[2]marketing!$A$1:$I$2221,2,FALSE)</f>
        <v>0</v>
      </c>
      <c r="AD269">
        <f>VLOOKUP($A269,[2]marketing!$A$1:$I$2221,3,FALSE)</f>
        <v>1</v>
      </c>
      <c r="AE269">
        <f>VLOOKUP($A269,[2]marketing!$A$1:$I$2221,4,FALSE)</f>
        <v>0</v>
      </c>
      <c r="AF269">
        <f>VLOOKUP($A269,[2]marketing!$A$1:$I$2221,5,FALSE)</f>
        <v>1</v>
      </c>
      <c r="AG269">
        <f>VLOOKUP($A269,[2]marketing!$A$1:$I$2221,6,FALSE)</f>
        <v>0</v>
      </c>
      <c r="AH269">
        <f>VLOOKUP($A269,[2]marketing!$A$1:$I$2221,7,FALSE)</f>
        <v>0</v>
      </c>
      <c r="AI269">
        <f>VLOOKUP($A269,[2]marketing!$A$1:$I$2221,8,FALSE)</f>
        <v>0</v>
      </c>
      <c r="AJ269" s="1">
        <f>VLOOKUP($A269,[2]marketing!$A$1:$I$2221,9,FALSE)</f>
        <v>44083</v>
      </c>
    </row>
    <row r="270" spans="1:36">
      <c r="A270">
        <v>1761</v>
      </c>
      <c r="B270">
        <v>171466</v>
      </c>
      <c r="C270">
        <v>0</v>
      </c>
      <c r="D270">
        <v>0</v>
      </c>
      <c r="E270">
        <v>46</v>
      </c>
      <c r="F270">
        <v>0</v>
      </c>
      <c r="G270">
        <v>0</v>
      </c>
      <c r="H270">
        <v>1</v>
      </c>
      <c r="I270">
        <v>0</v>
      </c>
      <c r="J270">
        <v>0</v>
      </c>
      <c r="K270">
        <v>0</v>
      </c>
      <c r="L270">
        <v>0</v>
      </c>
      <c r="M270">
        <v>0</v>
      </c>
      <c r="N270">
        <v>1</v>
      </c>
      <c r="O270" t="s">
        <v>16</v>
      </c>
      <c r="P270">
        <f>VLOOKUP($A270,[1]sales!$A$1:$N$2221,2,FALSE)</f>
        <v>86</v>
      </c>
      <c r="Q270">
        <f>VLOOKUP($A270,[1]sales!$A$1:$N$2221,3,FALSE)</f>
        <v>988</v>
      </c>
      <c r="R270">
        <f>VLOOKUP($A270,[1]sales!$A$1:$N$2221,4,FALSE)</f>
        <v>29</v>
      </c>
      <c r="S270">
        <f>VLOOKUP($A270,[1]sales!$A$1:$N$2221,5,FALSE)</f>
        <v>1310</v>
      </c>
      <c r="T270">
        <f>VLOOKUP($A270,[1]sales!$A$1:$N$2221,6,FALSE)</f>
        <v>187</v>
      </c>
      <c r="U270">
        <f>VLOOKUP($A270,[1]sales!$A$1:$N$2221,7,FALSE)</f>
        <v>437</v>
      </c>
      <c r="V270">
        <f>VLOOKUP($A270,[1]sales!$A$1:$N$2221,8,FALSE)</f>
        <v>0</v>
      </c>
      <c r="W270">
        <f>VLOOKUP($A270,[1]sales!$A$1:$N$2221,9,FALSE)</f>
        <v>2951</v>
      </c>
      <c r="X270">
        <f>VLOOKUP($A270,[1]sales!$A$1:$N$2221,10,FALSE)</f>
        <v>1</v>
      </c>
      <c r="Y270">
        <f>VLOOKUP($A270,[1]sales!$A$1:$N$2221,11,FALSE)</f>
        <v>4</v>
      </c>
      <c r="Z270">
        <f>VLOOKUP($A270,[1]sales!$A$1:$N$2221,12,FALSE)</f>
        <v>4</v>
      </c>
      <c r="AA270">
        <f>VLOOKUP($A270,[1]sales!$A$1:$N$2221,13,FALSE)</f>
        <v>10</v>
      </c>
      <c r="AB270">
        <f>VLOOKUP($A270,[1]sales!$A$1:$N$2221,14,FALSE)</f>
        <v>1</v>
      </c>
      <c r="AC270">
        <f>VLOOKUP($A270,[2]marketing!$A$1:$I$2221,2,FALSE)</f>
        <v>0</v>
      </c>
      <c r="AD270">
        <f>VLOOKUP($A270,[2]marketing!$A$1:$I$2221,3,FALSE)</f>
        <v>0</v>
      </c>
      <c r="AE270">
        <f>VLOOKUP($A270,[2]marketing!$A$1:$I$2221,4,FALSE)</f>
        <v>0</v>
      </c>
      <c r="AF270">
        <f>VLOOKUP($A270,[2]marketing!$A$1:$I$2221,5,FALSE)</f>
        <v>0</v>
      </c>
      <c r="AG270">
        <f>VLOOKUP($A270,[2]marketing!$A$1:$I$2221,6,FALSE)</f>
        <v>0</v>
      </c>
      <c r="AH270">
        <f>VLOOKUP($A270,[2]marketing!$A$1:$I$2221,7,FALSE)</f>
        <v>0</v>
      </c>
      <c r="AI270">
        <f>VLOOKUP($A270,[2]marketing!$A$1:$I$2221,8,FALSE)</f>
        <v>0</v>
      </c>
      <c r="AJ270" s="1">
        <f>VLOOKUP($A270,[2]marketing!$A$1:$I$2221,9,FALSE)</f>
        <v>44083</v>
      </c>
    </row>
    <row r="271" spans="1:36">
      <c r="A271">
        <v>1480</v>
      </c>
      <c r="B271">
        <v>155563</v>
      </c>
      <c r="C271">
        <v>0</v>
      </c>
      <c r="D271">
        <v>1</v>
      </c>
      <c r="E271">
        <v>42</v>
      </c>
      <c r="F271">
        <v>1</v>
      </c>
      <c r="G271">
        <v>0</v>
      </c>
      <c r="H271">
        <v>0</v>
      </c>
      <c r="I271">
        <v>0</v>
      </c>
      <c r="J271">
        <v>0</v>
      </c>
      <c r="K271">
        <v>0</v>
      </c>
      <c r="L271">
        <v>1</v>
      </c>
      <c r="M271">
        <v>0</v>
      </c>
      <c r="N271">
        <v>0</v>
      </c>
      <c r="O271" t="s">
        <v>20</v>
      </c>
      <c r="P271">
        <f>VLOOKUP($A271,[1]sales!$A$1:$N$2221,2,FALSE)</f>
        <v>22</v>
      </c>
      <c r="Q271">
        <f>VLOOKUP($A271,[1]sales!$A$1:$N$2221,3,FALSE)</f>
        <v>81</v>
      </c>
      <c r="R271">
        <f>VLOOKUP($A271,[1]sales!$A$1:$N$2221,4,FALSE)</f>
        <v>3</v>
      </c>
      <c r="S271">
        <f>VLOOKUP($A271,[1]sales!$A$1:$N$2221,5,FALSE)</f>
        <v>25</v>
      </c>
      <c r="T271">
        <f>VLOOKUP($A271,[1]sales!$A$1:$N$2221,6,FALSE)</f>
        <v>6</v>
      </c>
      <c r="U271">
        <f>VLOOKUP($A271,[1]sales!$A$1:$N$2221,7,FALSE)</f>
        <v>0</v>
      </c>
      <c r="V271">
        <f>VLOOKUP($A271,[1]sales!$A$1:$N$2221,8,FALSE)</f>
        <v>6</v>
      </c>
      <c r="W271">
        <f>VLOOKUP($A271,[1]sales!$A$1:$N$2221,9,FALSE)</f>
        <v>109</v>
      </c>
      <c r="X271">
        <f>VLOOKUP($A271,[1]sales!$A$1:$N$2221,10,FALSE)</f>
        <v>1</v>
      </c>
      <c r="Y271">
        <f>VLOOKUP($A271,[1]sales!$A$1:$N$2221,11,FALSE)</f>
        <v>2</v>
      </c>
      <c r="Z271">
        <f>VLOOKUP($A271,[1]sales!$A$1:$N$2221,12,FALSE)</f>
        <v>0</v>
      </c>
      <c r="AA271">
        <f>VLOOKUP($A271,[1]sales!$A$1:$N$2221,13,FALSE)</f>
        <v>3</v>
      </c>
      <c r="AB271">
        <f>VLOOKUP($A271,[1]sales!$A$1:$N$2221,14,FALSE)</f>
        <v>3</v>
      </c>
      <c r="AC271">
        <f>VLOOKUP($A271,[2]marketing!$A$1:$I$2221,2,FALSE)</f>
        <v>0</v>
      </c>
      <c r="AD271">
        <f>VLOOKUP($A271,[2]marketing!$A$1:$I$2221,3,FALSE)</f>
        <v>0</v>
      </c>
      <c r="AE271">
        <f>VLOOKUP($A271,[2]marketing!$A$1:$I$2221,4,FALSE)</f>
        <v>0</v>
      </c>
      <c r="AF271">
        <f>VLOOKUP($A271,[2]marketing!$A$1:$I$2221,5,FALSE)</f>
        <v>0</v>
      </c>
      <c r="AG271">
        <f>VLOOKUP($A271,[2]marketing!$A$1:$I$2221,6,FALSE)</f>
        <v>0</v>
      </c>
      <c r="AH271">
        <f>VLOOKUP($A271,[2]marketing!$A$1:$I$2221,7,FALSE)</f>
        <v>0</v>
      </c>
      <c r="AI271">
        <f>VLOOKUP($A271,[2]marketing!$A$1:$I$2221,8,FALSE)</f>
        <v>0</v>
      </c>
      <c r="AJ271" s="1">
        <f>VLOOKUP($A271,[2]marketing!$A$1:$I$2221,9,FALSE)</f>
        <v>44083</v>
      </c>
    </row>
    <row r="272" spans="1:36">
      <c r="A272">
        <v>2570</v>
      </c>
      <c r="B272">
        <v>152569</v>
      </c>
      <c r="C272">
        <v>0</v>
      </c>
      <c r="D272">
        <v>1</v>
      </c>
      <c r="E272">
        <v>53</v>
      </c>
      <c r="F272">
        <v>0</v>
      </c>
      <c r="G272">
        <v>0</v>
      </c>
      <c r="H272">
        <v>1</v>
      </c>
      <c r="I272">
        <v>0</v>
      </c>
      <c r="J272">
        <v>0</v>
      </c>
      <c r="K272">
        <v>0</v>
      </c>
      <c r="L272">
        <v>0</v>
      </c>
      <c r="M272">
        <v>0</v>
      </c>
      <c r="N272">
        <v>1</v>
      </c>
      <c r="O272" t="s">
        <v>19</v>
      </c>
      <c r="P272">
        <f>VLOOKUP($A272,[1]sales!$A$1:$N$2221,2,FALSE)</f>
        <v>54</v>
      </c>
      <c r="Q272">
        <f>VLOOKUP($A272,[1]sales!$A$1:$N$2221,3,FALSE)</f>
        <v>247</v>
      </c>
      <c r="R272">
        <f>VLOOKUP($A272,[1]sales!$A$1:$N$2221,4,FALSE)</f>
        <v>0</v>
      </c>
      <c r="S272">
        <f>VLOOKUP($A272,[1]sales!$A$1:$N$2221,5,FALSE)</f>
        <v>9</v>
      </c>
      <c r="T272">
        <f>VLOOKUP($A272,[1]sales!$A$1:$N$2221,6,FALSE)</f>
        <v>0</v>
      </c>
      <c r="U272">
        <f>VLOOKUP($A272,[1]sales!$A$1:$N$2221,7,FALSE)</f>
        <v>0</v>
      </c>
      <c r="V272">
        <f>VLOOKUP($A272,[1]sales!$A$1:$N$2221,8,FALSE)</f>
        <v>20</v>
      </c>
      <c r="W272">
        <f>VLOOKUP($A272,[1]sales!$A$1:$N$2221,9,FALSE)</f>
        <v>235</v>
      </c>
      <c r="X272">
        <f>VLOOKUP($A272,[1]sales!$A$1:$N$2221,10,FALSE)</f>
        <v>1</v>
      </c>
      <c r="Y272">
        <f>VLOOKUP($A272,[1]sales!$A$1:$N$2221,11,FALSE)</f>
        <v>2</v>
      </c>
      <c r="Z272">
        <f>VLOOKUP($A272,[1]sales!$A$1:$N$2221,12,FALSE)</f>
        <v>0</v>
      </c>
      <c r="AA272">
        <f>VLOOKUP($A272,[1]sales!$A$1:$N$2221,13,FALSE)</f>
        <v>4</v>
      </c>
      <c r="AB272">
        <f>VLOOKUP($A272,[1]sales!$A$1:$N$2221,14,FALSE)</f>
        <v>3</v>
      </c>
      <c r="AC272">
        <f>VLOOKUP($A272,[2]marketing!$A$1:$I$2221,2,FALSE)</f>
        <v>0</v>
      </c>
      <c r="AD272">
        <f>VLOOKUP($A272,[2]marketing!$A$1:$I$2221,3,FALSE)</f>
        <v>0</v>
      </c>
      <c r="AE272">
        <f>VLOOKUP($A272,[2]marketing!$A$1:$I$2221,4,FALSE)</f>
        <v>0</v>
      </c>
      <c r="AF272">
        <f>VLOOKUP($A272,[2]marketing!$A$1:$I$2221,5,FALSE)</f>
        <v>0</v>
      </c>
      <c r="AG272">
        <f>VLOOKUP($A272,[2]marketing!$A$1:$I$2221,6,FALSE)</f>
        <v>0</v>
      </c>
      <c r="AH272">
        <f>VLOOKUP($A272,[2]marketing!$A$1:$I$2221,7,FALSE)</f>
        <v>0</v>
      </c>
      <c r="AI272">
        <f>VLOOKUP($A272,[2]marketing!$A$1:$I$2221,8,FALSE)</f>
        <v>0</v>
      </c>
      <c r="AJ272" s="1">
        <f>VLOOKUP($A272,[2]marketing!$A$1:$I$2221,9,FALSE)</f>
        <v>44083</v>
      </c>
    </row>
    <row r="273" spans="1:36">
      <c r="A273">
        <v>3041</v>
      </c>
      <c r="B273">
        <v>131761</v>
      </c>
      <c r="C273">
        <v>1</v>
      </c>
      <c r="D273">
        <v>0</v>
      </c>
      <c r="E273">
        <v>36</v>
      </c>
      <c r="F273">
        <v>0</v>
      </c>
      <c r="G273">
        <v>1</v>
      </c>
      <c r="H273">
        <v>0</v>
      </c>
      <c r="I273">
        <v>0</v>
      </c>
      <c r="J273">
        <v>0</v>
      </c>
      <c r="K273">
        <v>0</v>
      </c>
      <c r="L273">
        <v>1</v>
      </c>
      <c r="M273">
        <v>0</v>
      </c>
      <c r="N273">
        <v>0</v>
      </c>
      <c r="O273" t="s">
        <v>15</v>
      </c>
      <c r="P273">
        <f>VLOOKUP($A273,[1]sales!$A$1:$N$2221,2,FALSE)</f>
        <v>96</v>
      </c>
      <c r="Q273">
        <f>VLOOKUP($A273,[1]sales!$A$1:$N$2221,3,FALSE)</f>
        <v>79</v>
      </c>
      <c r="R273">
        <f>VLOOKUP($A273,[1]sales!$A$1:$N$2221,4,FALSE)</f>
        <v>4</v>
      </c>
      <c r="S273">
        <f>VLOOKUP($A273,[1]sales!$A$1:$N$2221,5,FALSE)</f>
        <v>83</v>
      </c>
      <c r="T273">
        <f>VLOOKUP($A273,[1]sales!$A$1:$N$2221,6,FALSE)</f>
        <v>66</v>
      </c>
      <c r="U273">
        <f>VLOOKUP($A273,[1]sales!$A$1:$N$2221,7,FALSE)</f>
        <v>58</v>
      </c>
      <c r="V273">
        <f>VLOOKUP($A273,[1]sales!$A$1:$N$2221,8,FALSE)</f>
        <v>116</v>
      </c>
      <c r="W273">
        <f>VLOOKUP($A273,[1]sales!$A$1:$N$2221,9,FALSE)</f>
        <v>174</v>
      </c>
      <c r="X273">
        <f>VLOOKUP($A273,[1]sales!$A$1:$N$2221,10,FALSE)</f>
        <v>2</v>
      </c>
      <c r="Y273">
        <f>VLOOKUP($A273,[1]sales!$A$1:$N$2221,11,FALSE)</f>
        <v>3</v>
      </c>
      <c r="Z273">
        <f>VLOOKUP($A273,[1]sales!$A$1:$N$2221,12,FALSE)</f>
        <v>0</v>
      </c>
      <c r="AA273">
        <f>VLOOKUP($A273,[1]sales!$A$1:$N$2221,13,FALSE)</f>
        <v>4</v>
      </c>
      <c r="AB273">
        <f>VLOOKUP($A273,[1]sales!$A$1:$N$2221,14,FALSE)</f>
        <v>5</v>
      </c>
      <c r="AC273">
        <f>VLOOKUP($A273,[2]marketing!$A$1:$I$2221,2,FALSE)</f>
        <v>0</v>
      </c>
      <c r="AD273">
        <f>VLOOKUP($A273,[2]marketing!$A$1:$I$2221,3,FALSE)</f>
        <v>0</v>
      </c>
      <c r="AE273">
        <f>VLOOKUP($A273,[2]marketing!$A$1:$I$2221,4,FALSE)</f>
        <v>0</v>
      </c>
      <c r="AF273">
        <f>VLOOKUP($A273,[2]marketing!$A$1:$I$2221,5,FALSE)</f>
        <v>0</v>
      </c>
      <c r="AG273">
        <f>VLOOKUP($A273,[2]marketing!$A$1:$I$2221,6,FALSE)</f>
        <v>0</v>
      </c>
      <c r="AH273">
        <f>VLOOKUP($A273,[2]marketing!$A$1:$I$2221,7,FALSE)</f>
        <v>0</v>
      </c>
      <c r="AI273">
        <f>VLOOKUP($A273,[2]marketing!$A$1:$I$2221,8,FALSE)</f>
        <v>0</v>
      </c>
      <c r="AJ273" s="1">
        <f>VLOOKUP($A273,[2]marketing!$A$1:$I$2221,9,FALSE)</f>
        <v>44083</v>
      </c>
    </row>
    <row r="274" spans="1:36">
      <c r="A274">
        <v>1163</v>
      </c>
      <c r="B274">
        <v>152074</v>
      </c>
      <c r="C274">
        <v>0</v>
      </c>
      <c r="D274">
        <v>1</v>
      </c>
      <c r="E274">
        <v>53</v>
      </c>
      <c r="F274">
        <v>0</v>
      </c>
      <c r="G274">
        <v>0</v>
      </c>
      <c r="H274">
        <v>1</v>
      </c>
      <c r="I274">
        <v>0</v>
      </c>
      <c r="J274">
        <v>0</v>
      </c>
      <c r="K274">
        <v>0</v>
      </c>
      <c r="L274">
        <v>1</v>
      </c>
      <c r="M274">
        <v>0</v>
      </c>
      <c r="N274">
        <v>0</v>
      </c>
      <c r="O274" t="s">
        <v>15</v>
      </c>
      <c r="P274">
        <f>VLOOKUP($A274,[1]sales!$A$1:$N$2221,2,FALSE)</f>
        <v>77</v>
      </c>
      <c r="Q274">
        <f>VLOOKUP($A274,[1]sales!$A$1:$N$2221,3,FALSE)</f>
        <v>172</v>
      </c>
      <c r="R274">
        <f>VLOOKUP($A274,[1]sales!$A$1:$N$2221,4,FALSE)</f>
        <v>0</v>
      </c>
      <c r="S274">
        <f>VLOOKUP($A274,[1]sales!$A$1:$N$2221,5,FALSE)</f>
        <v>35</v>
      </c>
      <c r="T274">
        <f>VLOOKUP($A274,[1]sales!$A$1:$N$2221,6,FALSE)</f>
        <v>0</v>
      </c>
      <c r="U274">
        <f>VLOOKUP($A274,[1]sales!$A$1:$N$2221,7,FALSE)</f>
        <v>0</v>
      </c>
      <c r="V274">
        <f>VLOOKUP($A274,[1]sales!$A$1:$N$2221,8,FALSE)</f>
        <v>140</v>
      </c>
      <c r="W274">
        <f>VLOOKUP($A274,[1]sales!$A$1:$N$2221,9,FALSE)</f>
        <v>67</v>
      </c>
      <c r="X274">
        <f>VLOOKUP($A274,[1]sales!$A$1:$N$2221,10,FALSE)</f>
        <v>1</v>
      </c>
      <c r="Y274">
        <f>VLOOKUP($A274,[1]sales!$A$1:$N$2221,11,FALSE)</f>
        <v>2</v>
      </c>
      <c r="Z274">
        <f>VLOOKUP($A274,[1]sales!$A$1:$N$2221,12,FALSE)</f>
        <v>2</v>
      </c>
      <c r="AA274">
        <f>VLOOKUP($A274,[1]sales!$A$1:$N$2221,13,FALSE)</f>
        <v>2</v>
      </c>
      <c r="AB274">
        <f>VLOOKUP($A274,[1]sales!$A$1:$N$2221,14,FALSE)</f>
        <v>4</v>
      </c>
      <c r="AC274">
        <f>VLOOKUP($A274,[2]marketing!$A$1:$I$2221,2,FALSE)</f>
        <v>1</v>
      </c>
      <c r="AD274">
        <f>VLOOKUP($A274,[2]marketing!$A$1:$I$2221,3,FALSE)</f>
        <v>0</v>
      </c>
      <c r="AE274">
        <f>VLOOKUP($A274,[2]marketing!$A$1:$I$2221,4,FALSE)</f>
        <v>0</v>
      </c>
      <c r="AF274">
        <f>VLOOKUP($A274,[2]marketing!$A$1:$I$2221,5,FALSE)</f>
        <v>0</v>
      </c>
      <c r="AG274">
        <f>VLOOKUP($A274,[2]marketing!$A$1:$I$2221,6,FALSE)</f>
        <v>0</v>
      </c>
      <c r="AH274">
        <f>VLOOKUP($A274,[2]marketing!$A$1:$I$2221,7,FALSE)</f>
        <v>0</v>
      </c>
      <c r="AI274">
        <f>VLOOKUP($A274,[2]marketing!$A$1:$I$2221,8,FALSE)</f>
        <v>0</v>
      </c>
      <c r="AJ274" s="1">
        <f>VLOOKUP($A274,[2]marketing!$A$1:$I$2221,9,FALSE)</f>
        <v>44082</v>
      </c>
    </row>
    <row r="275" spans="1:36">
      <c r="A275">
        <v>1854</v>
      </c>
      <c r="B275">
        <v>142395</v>
      </c>
      <c r="C275">
        <v>1</v>
      </c>
      <c r="D275">
        <v>1</v>
      </c>
      <c r="E275">
        <v>39</v>
      </c>
      <c r="F275">
        <v>0</v>
      </c>
      <c r="G275">
        <v>0</v>
      </c>
      <c r="H275">
        <v>1</v>
      </c>
      <c r="I275">
        <v>0</v>
      </c>
      <c r="J275">
        <v>0</v>
      </c>
      <c r="K275">
        <v>0</v>
      </c>
      <c r="L275">
        <v>0</v>
      </c>
      <c r="M275">
        <v>0</v>
      </c>
      <c r="N275">
        <v>0</v>
      </c>
      <c r="O275" t="s">
        <v>17</v>
      </c>
      <c r="P275">
        <f>VLOOKUP($A275,[1]sales!$A$1:$N$2221,2,FALSE)</f>
        <v>35</v>
      </c>
      <c r="Q275">
        <f>VLOOKUP($A275,[1]sales!$A$1:$N$2221,3,FALSE)</f>
        <v>161</v>
      </c>
      <c r="R275">
        <f>VLOOKUP($A275,[1]sales!$A$1:$N$2221,4,FALSE)</f>
        <v>44</v>
      </c>
      <c r="S275">
        <f>VLOOKUP($A275,[1]sales!$A$1:$N$2221,5,FALSE)</f>
        <v>191</v>
      </c>
      <c r="T275">
        <f>VLOOKUP($A275,[1]sales!$A$1:$N$2221,6,FALSE)</f>
        <v>81</v>
      </c>
      <c r="U275">
        <f>VLOOKUP($A275,[1]sales!$A$1:$N$2221,7,FALSE)</f>
        <v>50</v>
      </c>
      <c r="V275">
        <f>VLOOKUP($A275,[1]sales!$A$1:$N$2221,8,FALSE)</f>
        <v>84</v>
      </c>
      <c r="W275">
        <f>VLOOKUP($A275,[1]sales!$A$1:$N$2221,9,FALSE)</f>
        <v>443</v>
      </c>
      <c r="X275">
        <f>VLOOKUP($A275,[1]sales!$A$1:$N$2221,10,FALSE)</f>
        <v>4</v>
      </c>
      <c r="Y275">
        <f>VLOOKUP($A275,[1]sales!$A$1:$N$2221,11,FALSE)</f>
        <v>3</v>
      </c>
      <c r="Z275">
        <f>VLOOKUP($A275,[1]sales!$A$1:$N$2221,12,FALSE)</f>
        <v>1</v>
      </c>
      <c r="AA275">
        <f>VLOOKUP($A275,[1]sales!$A$1:$N$2221,13,FALSE)</f>
        <v>4</v>
      </c>
      <c r="AB275">
        <f>VLOOKUP($A275,[1]sales!$A$1:$N$2221,14,FALSE)</f>
        <v>7</v>
      </c>
      <c r="AC275">
        <f>VLOOKUP($A275,[2]marketing!$A$1:$I$2221,2,FALSE)</f>
        <v>0</v>
      </c>
      <c r="AD275">
        <f>VLOOKUP($A275,[2]marketing!$A$1:$I$2221,3,FALSE)</f>
        <v>0</v>
      </c>
      <c r="AE275">
        <f>VLOOKUP($A275,[2]marketing!$A$1:$I$2221,4,FALSE)</f>
        <v>0</v>
      </c>
      <c r="AF275">
        <f>VLOOKUP($A275,[2]marketing!$A$1:$I$2221,5,FALSE)</f>
        <v>0</v>
      </c>
      <c r="AG275">
        <f>VLOOKUP($A275,[2]marketing!$A$1:$I$2221,6,FALSE)</f>
        <v>0</v>
      </c>
      <c r="AH275">
        <f>VLOOKUP($A275,[2]marketing!$A$1:$I$2221,7,FALSE)</f>
        <v>0</v>
      </c>
      <c r="AI275">
        <f>VLOOKUP($A275,[2]marketing!$A$1:$I$2221,8,FALSE)</f>
        <v>0</v>
      </c>
      <c r="AJ275" s="1">
        <f>VLOOKUP($A275,[2]marketing!$A$1:$I$2221,9,FALSE)</f>
        <v>44082</v>
      </c>
    </row>
    <row r="276" spans="1:36">
      <c r="A276">
        <v>2968</v>
      </c>
      <c r="B276">
        <v>194472</v>
      </c>
      <c r="C276">
        <v>0</v>
      </c>
      <c r="D276">
        <v>1</v>
      </c>
      <c r="E276">
        <v>62</v>
      </c>
      <c r="F276">
        <v>0</v>
      </c>
      <c r="G276">
        <v>0</v>
      </c>
      <c r="H276">
        <v>1</v>
      </c>
      <c r="I276">
        <v>0</v>
      </c>
      <c r="J276">
        <v>0</v>
      </c>
      <c r="K276">
        <v>0</v>
      </c>
      <c r="L276">
        <v>1</v>
      </c>
      <c r="M276">
        <v>0</v>
      </c>
      <c r="N276">
        <v>0</v>
      </c>
      <c r="O276" t="s">
        <v>20</v>
      </c>
      <c r="P276">
        <f>VLOOKUP($A276,[1]sales!$A$1:$N$2221,2,FALSE)</f>
        <v>75</v>
      </c>
      <c r="Q276">
        <f>VLOOKUP($A276,[1]sales!$A$1:$N$2221,3,FALSE)</f>
        <v>2094</v>
      </c>
      <c r="R276">
        <f>VLOOKUP($A276,[1]sales!$A$1:$N$2221,4,FALSE)</f>
        <v>68</v>
      </c>
      <c r="S276">
        <f>VLOOKUP($A276,[1]sales!$A$1:$N$2221,5,FALSE)</f>
        <v>858</v>
      </c>
      <c r="T276">
        <f>VLOOKUP($A276,[1]sales!$A$1:$N$2221,6,FALSE)</f>
        <v>222</v>
      </c>
      <c r="U276">
        <f>VLOOKUP($A276,[1]sales!$A$1:$N$2221,7,FALSE)</f>
        <v>206</v>
      </c>
      <c r="V276">
        <f>VLOOKUP($A276,[1]sales!$A$1:$N$2221,8,FALSE)</f>
        <v>33</v>
      </c>
      <c r="W276">
        <f>VLOOKUP($A276,[1]sales!$A$1:$N$2221,9,FALSE)</f>
        <v>3415</v>
      </c>
      <c r="X276">
        <f>VLOOKUP($A276,[1]sales!$A$1:$N$2221,10,FALSE)</f>
        <v>1</v>
      </c>
      <c r="Y276">
        <f>VLOOKUP($A276,[1]sales!$A$1:$N$2221,11,FALSE)</f>
        <v>5</v>
      </c>
      <c r="Z276">
        <f>VLOOKUP($A276,[1]sales!$A$1:$N$2221,12,FALSE)</f>
        <v>5</v>
      </c>
      <c r="AA276">
        <f>VLOOKUP($A276,[1]sales!$A$1:$N$2221,13,FALSE)</f>
        <v>5</v>
      </c>
      <c r="AB276">
        <f>VLOOKUP($A276,[1]sales!$A$1:$N$2221,14,FALSE)</f>
        <v>5</v>
      </c>
      <c r="AC276">
        <f>VLOOKUP($A276,[2]marketing!$A$1:$I$2221,2,FALSE)</f>
        <v>0</v>
      </c>
      <c r="AD276">
        <f>VLOOKUP($A276,[2]marketing!$A$1:$I$2221,3,FALSE)</f>
        <v>1</v>
      </c>
      <c r="AE276">
        <f>VLOOKUP($A276,[2]marketing!$A$1:$I$2221,4,FALSE)</f>
        <v>1</v>
      </c>
      <c r="AF276">
        <f>VLOOKUP($A276,[2]marketing!$A$1:$I$2221,5,FALSE)</f>
        <v>0</v>
      </c>
      <c r="AG276">
        <f>VLOOKUP($A276,[2]marketing!$A$1:$I$2221,6,FALSE)</f>
        <v>0</v>
      </c>
      <c r="AH276">
        <f>VLOOKUP($A276,[2]marketing!$A$1:$I$2221,7,FALSE)</f>
        <v>0</v>
      </c>
      <c r="AI276">
        <f>VLOOKUP($A276,[2]marketing!$A$1:$I$2221,8,FALSE)</f>
        <v>0</v>
      </c>
      <c r="AJ276" s="1">
        <f>VLOOKUP($A276,[2]marketing!$A$1:$I$2221,9,FALSE)</f>
        <v>44081</v>
      </c>
    </row>
    <row r="277" spans="1:36">
      <c r="A277">
        <v>2135</v>
      </c>
      <c r="B277">
        <v>154197</v>
      </c>
      <c r="C277">
        <v>0</v>
      </c>
      <c r="D277">
        <v>1</v>
      </c>
      <c r="E277">
        <v>60</v>
      </c>
      <c r="F277">
        <v>0</v>
      </c>
      <c r="G277">
        <v>1</v>
      </c>
      <c r="H277">
        <v>0</v>
      </c>
      <c r="I277">
        <v>0</v>
      </c>
      <c r="J277">
        <v>0</v>
      </c>
      <c r="K277">
        <v>0</v>
      </c>
      <c r="L277">
        <v>0</v>
      </c>
      <c r="M277">
        <v>1</v>
      </c>
      <c r="N277">
        <v>0</v>
      </c>
      <c r="O277" t="s">
        <v>15</v>
      </c>
      <c r="P277">
        <f>VLOOKUP($A277,[1]sales!$A$1:$N$2221,2,FALSE)</f>
        <v>16</v>
      </c>
      <c r="Q277">
        <f>VLOOKUP($A277,[1]sales!$A$1:$N$2221,3,FALSE)</f>
        <v>461</v>
      </c>
      <c r="R277">
        <f>VLOOKUP($A277,[1]sales!$A$1:$N$2221,4,FALSE)</f>
        <v>17</v>
      </c>
      <c r="S277">
        <f>VLOOKUP($A277,[1]sales!$A$1:$N$2221,5,FALSE)</f>
        <v>105</v>
      </c>
      <c r="T277">
        <f>VLOOKUP($A277,[1]sales!$A$1:$N$2221,6,FALSE)</f>
        <v>17</v>
      </c>
      <c r="U277">
        <f>VLOOKUP($A277,[1]sales!$A$1:$N$2221,7,FALSE)</f>
        <v>37</v>
      </c>
      <c r="V277">
        <f>VLOOKUP($A277,[1]sales!$A$1:$N$2221,8,FALSE)</f>
        <v>37</v>
      </c>
      <c r="W277">
        <f>VLOOKUP($A277,[1]sales!$A$1:$N$2221,9,FALSE)</f>
        <v>600</v>
      </c>
      <c r="X277">
        <f>VLOOKUP($A277,[1]sales!$A$1:$N$2221,10,FALSE)</f>
        <v>2</v>
      </c>
      <c r="Y277">
        <f>VLOOKUP($A277,[1]sales!$A$1:$N$2221,11,FALSE)</f>
        <v>1</v>
      </c>
      <c r="Z277">
        <f>VLOOKUP($A277,[1]sales!$A$1:$N$2221,12,FALSE)</f>
        <v>3</v>
      </c>
      <c r="AA277">
        <f>VLOOKUP($A277,[1]sales!$A$1:$N$2221,13,FALSE)</f>
        <v>6</v>
      </c>
      <c r="AB277">
        <f>VLOOKUP($A277,[1]sales!$A$1:$N$2221,14,FALSE)</f>
        <v>1</v>
      </c>
      <c r="AC277">
        <f>VLOOKUP($A277,[2]marketing!$A$1:$I$2221,2,FALSE)</f>
        <v>0</v>
      </c>
      <c r="AD277">
        <f>VLOOKUP($A277,[2]marketing!$A$1:$I$2221,3,FALSE)</f>
        <v>0</v>
      </c>
      <c r="AE277">
        <f>VLOOKUP($A277,[2]marketing!$A$1:$I$2221,4,FALSE)</f>
        <v>0</v>
      </c>
      <c r="AF277">
        <f>VLOOKUP($A277,[2]marketing!$A$1:$I$2221,5,FALSE)</f>
        <v>0</v>
      </c>
      <c r="AG277">
        <f>VLOOKUP($A277,[2]marketing!$A$1:$I$2221,6,FALSE)</f>
        <v>0</v>
      </c>
      <c r="AH277">
        <f>VLOOKUP($A277,[2]marketing!$A$1:$I$2221,7,FALSE)</f>
        <v>0</v>
      </c>
      <c r="AI277">
        <f>VLOOKUP($A277,[2]marketing!$A$1:$I$2221,8,FALSE)</f>
        <v>0</v>
      </c>
      <c r="AJ277" s="1">
        <f>VLOOKUP($A277,[2]marketing!$A$1:$I$2221,9,FALSE)</f>
        <v>44081</v>
      </c>
    </row>
    <row r="278" spans="1:36">
      <c r="A278">
        <v>1568</v>
      </c>
      <c r="B278">
        <v>139453</v>
      </c>
      <c r="C278">
        <v>1</v>
      </c>
      <c r="D278">
        <v>0</v>
      </c>
      <c r="E278">
        <v>37</v>
      </c>
      <c r="F278">
        <v>0</v>
      </c>
      <c r="G278">
        <v>0</v>
      </c>
      <c r="H278">
        <v>0</v>
      </c>
      <c r="I278">
        <v>1</v>
      </c>
      <c r="J278">
        <v>0</v>
      </c>
      <c r="K278">
        <v>0</v>
      </c>
      <c r="L278">
        <v>1</v>
      </c>
      <c r="M278">
        <v>0</v>
      </c>
      <c r="N278">
        <v>0</v>
      </c>
      <c r="O278" t="s">
        <v>19</v>
      </c>
      <c r="P278">
        <f>VLOOKUP($A278,[1]sales!$A$1:$N$2221,2,FALSE)</f>
        <v>64</v>
      </c>
      <c r="Q278">
        <f>VLOOKUP($A278,[1]sales!$A$1:$N$2221,3,FALSE)</f>
        <v>163</v>
      </c>
      <c r="R278">
        <f>VLOOKUP($A278,[1]sales!$A$1:$N$2221,4,FALSE)</f>
        <v>0</v>
      </c>
      <c r="S278">
        <f>VLOOKUP($A278,[1]sales!$A$1:$N$2221,5,FALSE)</f>
        <v>25</v>
      </c>
      <c r="T278">
        <f>VLOOKUP($A278,[1]sales!$A$1:$N$2221,6,FALSE)</f>
        <v>0</v>
      </c>
      <c r="U278">
        <f>VLOOKUP($A278,[1]sales!$A$1:$N$2221,7,FALSE)</f>
        <v>0</v>
      </c>
      <c r="V278">
        <f>VLOOKUP($A278,[1]sales!$A$1:$N$2221,8,FALSE)</f>
        <v>7</v>
      </c>
      <c r="W278">
        <f>VLOOKUP($A278,[1]sales!$A$1:$N$2221,9,FALSE)</f>
        <v>180</v>
      </c>
      <c r="X278">
        <f>VLOOKUP($A278,[1]sales!$A$1:$N$2221,10,FALSE)</f>
        <v>2</v>
      </c>
      <c r="Y278">
        <f>VLOOKUP($A278,[1]sales!$A$1:$N$2221,11,FALSE)</f>
        <v>2</v>
      </c>
      <c r="Z278">
        <f>VLOOKUP($A278,[1]sales!$A$1:$N$2221,12,FALSE)</f>
        <v>0</v>
      </c>
      <c r="AA278">
        <f>VLOOKUP($A278,[1]sales!$A$1:$N$2221,13,FALSE)</f>
        <v>3</v>
      </c>
      <c r="AB278">
        <f>VLOOKUP($A278,[1]sales!$A$1:$N$2221,14,FALSE)</f>
        <v>6</v>
      </c>
      <c r="AC278">
        <f>VLOOKUP($A278,[2]marketing!$A$1:$I$2221,2,FALSE)</f>
        <v>0</v>
      </c>
      <c r="AD278">
        <f>VLOOKUP($A278,[2]marketing!$A$1:$I$2221,3,FALSE)</f>
        <v>0</v>
      </c>
      <c r="AE278">
        <f>VLOOKUP($A278,[2]marketing!$A$1:$I$2221,4,FALSE)</f>
        <v>0</v>
      </c>
      <c r="AF278">
        <f>VLOOKUP($A278,[2]marketing!$A$1:$I$2221,5,FALSE)</f>
        <v>0</v>
      </c>
      <c r="AG278">
        <f>VLOOKUP($A278,[2]marketing!$A$1:$I$2221,6,FALSE)</f>
        <v>0</v>
      </c>
      <c r="AH278">
        <f>VLOOKUP($A278,[2]marketing!$A$1:$I$2221,7,FALSE)</f>
        <v>0</v>
      </c>
      <c r="AI278">
        <f>VLOOKUP($A278,[2]marketing!$A$1:$I$2221,8,FALSE)</f>
        <v>0</v>
      </c>
      <c r="AJ278" s="1">
        <f>VLOOKUP($A278,[2]marketing!$A$1:$I$2221,9,FALSE)</f>
        <v>44081</v>
      </c>
    </row>
    <row r="279" spans="1:36">
      <c r="A279">
        <v>2698</v>
      </c>
      <c r="B279">
        <v>182571</v>
      </c>
      <c r="C279">
        <v>0</v>
      </c>
      <c r="D279">
        <v>0</v>
      </c>
      <c r="E279">
        <v>58</v>
      </c>
      <c r="F279">
        <v>0</v>
      </c>
      <c r="G279">
        <v>0</v>
      </c>
      <c r="H279">
        <v>0</v>
      </c>
      <c r="I279">
        <v>0</v>
      </c>
      <c r="J279">
        <v>1</v>
      </c>
      <c r="K279">
        <v>0</v>
      </c>
      <c r="L279">
        <v>0</v>
      </c>
      <c r="M279">
        <v>0</v>
      </c>
      <c r="N279">
        <v>1</v>
      </c>
      <c r="O279" t="s">
        <v>20</v>
      </c>
      <c r="P279">
        <f>VLOOKUP($A279,[1]sales!$A$1:$N$2221,2,FALSE)</f>
        <v>28</v>
      </c>
      <c r="Q279">
        <f>VLOOKUP($A279,[1]sales!$A$1:$N$2221,3,FALSE)</f>
        <v>1904</v>
      </c>
      <c r="R279">
        <f>VLOOKUP($A279,[1]sales!$A$1:$N$2221,4,FALSE)</f>
        <v>69</v>
      </c>
      <c r="S279">
        <f>VLOOKUP($A279,[1]sales!$A$1:$N$2221,5,FALSE)</f>
        <v>1234</v>
      </c>
      <c r="T279">
        <f>VLOOKUP($A279,[1]sales!$A$1:$N$2221,6,FALSE)</f>
        <v>137</v>
      </c>
      <c r="U279">
        <f>VLOOKUP($A279,[1]sales!$A$1:$N$2221,7,FALSE)</f>
        <v>210</v>
      </c>
      <c r="V279">
        <f>VLOOKUP($A279,[1]sales!$A$1:$N$2221,8,FALSE)</f>
        <v>175</v>
      </c>
      <c r="W279">
        <f>VLOOKUP($A279,[1]sales!$A$1:$N$2221,9,FALSE)</f>
        <v>3379</v>
      </c>
      <c r="X279">
        <f>VLOOKUP($A279,[1]sales!$A$1:$N$2221,10,FALSE)</f>
        <v>0</v>
      </c>
      <c r="Y279">
        <f>VLOOKUP($A279,[1]sales!$A$1:$N$2221,11,FALSE)</f>
        <v>6</v>
      </c>
      <c r="Z279">
        <f>VLOOKUP($A279,[1]sales!$A$1:$N$2221,12,FALSE)</f>
        <v>5</v>
      </c>
      <c r="AA279">
        <f>VLOOKUP($A279,[1]sales!$A$1:$N$2221,13,FALSE)</f>
        <v>13</v>
      </c>
      <c r="AB279">
        <f>VLOOKUP($A279,[1]sales!$A$1:$N$2221,14,FALSE)</f>
        <v>2</v>
      </c>
      <c r="AC279">
        <f>VLOOKUP($A279,[2]marketing!$A$1:$I$2221,2,FALSE)</f>
        <v>0</v>
      </c>
      <c r="AD279">
        <f>VLOOKUP($A279,[2]marketing!$A$1:$I$2221,3,FALSE)</f>
        <v>0</v>
      </c>
      <c r="AE279">
        <f>VLOOKUP($A279,[2]marketing!$A$1:$I$2221,4,FALSE)</f>
        <v>1</v>
      </c>
      <c r="AF279">
        <f>VLOOKUP($A279,[2]marketing!$A$1:$I$2221,5,FALSE)</f>
        <v>0</v>
      </c>
      <c r="AG279">
        <f>VLOOKUP($A279,[2]marketing!$A$1:$I$2221,6,FALSE)</f>
        <v>0</v>
      </c>
      <c r="AH279">
        <f>VLOOKUP($A279,[2]marketing!$A$1:$I$2221,7,FALSE)</f>
        <v>0</v>
      </c>
      <c r="AI279">
        <f>VLOOKUP($A279,[2]marketing!$A$1:$I$2221,8,FALSE)</f>
        <v>0</v>
      </c>
      <c r="AJ279" s="1">
        <f>VLOOKUP($A279,[2]marketing!$A$1:$I$2221,9,FALSE)</f>
        <v>44080</v>
      </c>
    </row>
    <row r="280" spans="1:36">
      <c r="A280">
        <v>1560</v>
      </c>
      <c r="B280">
        <v>151287</v>
      </c>
      <c r="C280">
        <v>1</v>
      </c>
      <c r="D280">
        <v>1</v>
      </c>
      <c r="E280">
        <v>52</v>
      </c>
      <c r="F280">
        <v>0</v>
      </c>
      <c r="G280">
        <v>1</v>
      </c>
      <c r="H280">
        <v>0</v>
      </c>
      <c r="I280">
        <v>0</v>
      </c>
      <c r="J280">
        <v>0</v>
      </c>
      <c r="K280">
        <v>0</v>
      </c>
      <c r="L280">
        <v>1</v>
      </c>
      <c r="M280">
        <v>0</v>
      </c>
      <c r="N280">
        <v>0</v>
      </c>
      <c r="O280" t="s">
        <v>17</v>
      </c>
      <c r="P280">
        <f>VLOOKUP($A280,[1]sales!$A$1:$N$2221,2,FALSE)</f>
        <v>10</v>
      </c>
      <c r="Q280">
        <f>VLOOKUP($A280,[1]sales!$A$1:$N$2221,3,FALSE)</f>
        <v>345</v>
      </c>
      <c r="R280">
        <f>VLOOKUP($A280,[1]sales!$A$1:$N$2221,4,FALSE)</f>
        <v>0</v>
      </c>
      <c r="S280">
        <f>VLOOKUP($A280,[1]sales!$A$1:$N$2221,5,FALSE)</f>
        <v>65</v>
      </c>
      <c r="T280">
        <f>VLOOKUP($A280,[1]sales!$A$1:$N$2221,6,FALSE)</f>
        <v>38</v>
      </c>
      <c r="U280">
        <f>VLOOKUP($A280,[1]sales!$A$1:$N$2221,7,FALSE)</f>
        <v>0</v>
      </c>
      <c r="V280">
        <f>VLOOKUP($A280,[1]sales!$A$1:$N$2221,8,FALSE)</f>
        <v>88</v>
      </c>
      <c r="W280">
        <f>VLOOKUP($A280,[1]sales!$A$1:$N$2221,9,FALSE)</f>
        <v>360</v>
      </c>
      <c r="X280">
        <f>VLOOKUP($A280,[1]sales!$A$1:$N$2221,10,FALSE)</f>
        <v>3</v>
      </c>
      <c r="Y280">
        <f>VLOOKUP($A280,[1]sales!$A$1:$N$2221,11,FALSE)</f>
        <v>4</v>
      </c>
      <c r="Z280">
        <f>VLOOKUP($A280,[1]sales!$A$1:$N$2221,12,FALSE)</f>
        <v>1</v>
      </c>
      <c r="AA280">
        <f>VLOOKUP($A280,[1]sales!$A$1:$N$2221,13,FALSE)</f>
        <v>3</v>
      </c>
      <c r="AB280">
        <f>VLOOKUP($A280,[1]sales!$A$1:$N$2221,14,FALSE)</f>
        <v>7</v>
      </c>
      <c r="AC280">
        <f>VLOOKUP($A280,[2]marketing!$A$1:$I$2221,2,FALSE)</f>
        <v>0</v>
      </c>
      <c r="AD280">
        <f>VLOOKUP($A280,[2]marketing!$A$1:$I$2221,3,FALSE)</f>
        <v>0</v>
      </c>
      <c r="AE280">
        <f>VLOOKUP($A280,[2]marketing!$A$1:$I$2221,4,FALSE)</f>
        <v>0</v>
      </c>
      <c r="AF280">
        <f>VLOOKUP($A280,[2]marketing!$A$1:$I$2221,5,FALSE)</f>
        <v>0</v>
      </c>
      <c r="AG280">
        <f>VLOOKUP($A280,[2]marketing!$A$1:$I$2221,6,FALSE)</f>
        <v>0</v>
      </c>
      <c r="AH280">
        <f>VLOOKUP($A280,[2]marketing!$A$1:$I$2221,7,FALSE)</f>
        <v>0</v>
      </c>
      <c r="AI280">
        <f>VLOOKUP($A280,[2]marketing!$A$1:$I$2221,8,FALSE)</f>
        <v>0</v>
      </c>
      <c r="AJ280" s="1">
        <f>VLOOKUP($A280,[2]marketing!$A$1:$I$2221,9,FALSE)</f>
        <v>44079</v>
      </c>
    </row>
    <row r="281" spans="1:36">
      <c r="A281">
        <v>1203</v>
      </c>
      <c r="B281">
        <v>141443</v>
      </c>
      <c r="C281">
        <v>1</v>
      </c>
      <c r="D281">
        <v>0</v>
      </c>
      <c r="E281">
        <v>43</v>
      </c>
      <c r="F281">
        <v>0</v>
      </c>
      <c r="G281">
        <v>1</v>
      </c>
      <c r="H281">
        <v>0</v>
      </c>
      <c r="I281">
        <v>0</v>
      </c>
      <c r="J281">
        <v>0</v>
      </c>
      <c r="K281">
        <v>0</v>
      </c>
      <c r="L281">
        <v>1</v>
      </c>
      <c r="M281">
        <v>0</v>
      </c>
      <c r="N281">
        <v>0</v>
      </c>
      <c r="O281" t="s">
        <v>16</v>
      </c>
      <c r="P281">
        <f>VLOOKUP($A281,[1]sales!$A$1:$N$2221,2,FALSE)</f>
        <v>79</v>
      </c>
      <c r="Q281">
        <f>VLOOKUP($A281,[1]sales!$A$1:$N$2221,3,FALSE)</f>
        <v>584</v>
      </c>
      <c r="R281">
        <f>VLOOKUP($A281,[1]sales!$A$1:$N$2221,4,FALSE)</f>
        <v>24</v>
      </c>
      <c r="S281">
        <f>VLOOKUP($A281,[1]sales!$A$1:$N$2221,5,FALSE)</f>
        <v>584</v>
      </c>
      <c r="T281">
        <f>VLOOKUP($A281,[1]sales!$A$1:$N$2221,6,FALSE)</f>
        <v>85</v>
      </c>
      <c r="U281">
        <f>VLOOKUP($A281,[1]sales!$A$1:$N$2221,7,FALSE)</f>
        <v>65</v>
      </c>
      <c r="V281">
        <f>VLOOKUP($A281,[1]sales!$A$1:$N$2221,8,FALSE)</f>
        <v>304</v>
      </c>
      <c r="W281">
        <f>VLOOKUP($A281,[1]sales!$A$1:$N$2221,9,FALSE)</f>
        <v>1038</v>
      </c>
      <c r="X281">
        <f>VLOOKUP($A281,[1]sales!$A$1:$N$2221,10,FALSE)</f>
        <v>6</v>
      </c>
      <c r="Y281">
        <f>VLOOKUP($A281,[1]sales!$A$1:$N$2221,11,FALSE)</f>
        <v>8</v>
      </c>
      <c r="Z281">
        <f>VLOOKUP($A281,[1]sales!$A$1:$N$2221,12,FALSE)</f>
        <v>1</v>
      </c>
      <c r="AA281">
        <f>VLOOKUP($A281,[1]sales!$A$1:$N$2221,13,FALSE)</f>
        <v>5</v>
      </c>
      <c r="AB281">
        <f>VLOOKUP($A281,[1]sales!$A$1:$N$2221,14,FALSE)</f>
        <v>8</v>
      </c>
      <c r="AC281">
        <f>VLOOKUP($A281,[2]marketing!$A$1:$I$2221,2,FALSE)</f>
        <v>0</v>
      </c>
      <c r="AD281">
        <f>VLOOKUP($A281,[2]marketing!$A$1:$I$2221,3,FALSE)</f>
        <v>0</v>
      </c>
      <c r="AE281">
        <f>VLOOKUP($A281,[2]marketing!$A$1:$I$2221,4,FALSE)</f>
        <v>0</v>
      </c>
      <c r="AF281">
        <f>VLOOKUP($A281,[2]marketing!$A$1:$I$2221,5,FALSE)</f>
        <v>0</v>
      </c>
      <c r="AG281">
        <f>VLOOKUP($A281,[2]marketing!$A$1:$I$2221,6,FALSE)</f>
        <v>0</v>
      </c>
      <c r="AH281">
        <f>VLOOKUP($A281,[2]marketing!$A$1:$I$2221,7,FALSE)</f>
        <v>0</v>
      </c>
      <c r="AI281">
        <f>VLOOKUP($A281,[2]marketing!$A$1:$I$2221,8,FALSE)</f>
        <v>0</v>
      </c>
      <c r="AJ281" s="1">
        <f>VLOOKUP($A281,[2]marketing!$A$1:$I$2221,9,FALSE)</f>
        <v>44079</v>
      </c>
    </row>
    <row r="282" spans="1:36">
      <c r="A282">
        <v>2908</v>
      </c>
      <c r="B282">
        <v>129543</v>
      </c>
      <c r="C282">
        <v>2</v>
      </c>
      <c r="D282">
        <v>0</v>
      </c>
      <c r="E282">
        <v>52</v>
      </c>
      <c r="F282">
        <v>0</v>
      </c>
      <c r="G282">
        <v>1</v>
      </c>
      <c r="H282">
        <v>0</v>
      </c>
      <c r="I282">
        <v>0</v>
      </c>
      <c r="J282">
        <v>0</v>
      </c>
      <c r="K282">
        <v>0</v>
      </c>
      <c r="L282">
        <v>0</v>
      </c>
      <c r="M282">
        <v>1</v>
      </c>
      <c r="N282">
        <v>0</v>
      </c>
      <c r="O282" t="s">
        <v>20</v>
      </c>
      <c r="P282">
        <f>VLOOKUP($A282,[1]sales!$A$1:$N$2221,2,FALSE)</f>
        <v>47</v>
      </c>
      <c r="Q282">
        <f>VLOOKUP($A282,[1]sales!$A$1:$N$2221,3,FALSE)</f>
        <v>75</v>
      </c>
      <c r="R282">
        <f>VLOOKUP($A282,[1]sales!$A$1:$N$2221,4,FALSE)</f>
        <v>13</v>
      </c>
      <c r="S282">
        <f>VLOOKUP($A282,[1]sales!$A$1:$N$2221,5,FALSE)</f>
        <v>79</v>
      </c>
      <c r="T282">
        <f>VLOOKUP($A282,[1]sales!$A$1:$N$2221,6,FALSE)</f>
        <v>13</v>
      </c>
      <c r="U282">
        <f>VLOOKUP($A282,[1]sales!$A$1:$N$2221,7,FALSE)</f>
        <v>18</v>
      </c>
      <c r="V282">
        <f>VLOOKUP($A282,[1]sales!$A$1:$N$2221,8,FALSE)</f>
        <v>79</v>
      </c>
      <c r="W282">
        <f>VLOOKUP($A282,[1]sales!$A$1:$N$2221,9,FALSE)</f>
        <v>118</v>
      </c>
      <c r="X282">
        <f>VLOOKUP($A282,[1]sales!$A$1:$N$2221,10,FALSE)</f>
        <v>2</v>
      </c>
      <c r="Y282">
        <f>VLOOKUP($A282,[1]sales!$A$1:$N$2221,11,FALSE)</f>
        <v>3</v>
      </c>
      <c r="Z282">
        <f>VLOOKUP($A282,[1]sales!$A$1:$N$2221,12,FALSE)</f>
        <v>1</v>
      </c>
      <c r="AA282">
        <f>VLOOKUP($A282,[1]sales!$A$1:$N$2221,13,FALSE)</f>
        <v>2</v>
      </c>
      <c r="AB282">
        <f>VLOOKUP($A282,[1]sales!$A$1:$N$2221,14,FALSE)</f>
        <v>7</v>
      </c>
      <c r="AC282">
        <f>VLOOKUP($A282,[2]marketing!$A$1:$I$2221,2,FALSE)</f>
        <v>0</v>
      </c>
      <c r="AD282">
        <f>VLOOKUP($A282,[2]marketing!$A$1:$I$2221,3,FALSE)</f>
        <v>0</v>
      </c>
      <c r="AE282">
        <f>VLOOKUP($A282,[2]marketing!$A$1:$I$2221,4,FALSE)</f>
        <v>0</v>
      </c>
      <c r="AF282">
        <f>VLOOKUP($A282,[2]marketing!$A$1:$I$2221,5,FALSE)</f>
        <v>0</v>
      </c>
      <c r="AG282">
        <f>VLOOKUP($A282,[2]marketing!$A$1:$I$2221,6,FALSE)</f>
        <v>0</v>
      </c>
      <c r="AH282">
        <f>VLOOKUP($A282,[2]marketing!$A$1:$I$2221,7,FALSE)</f>
        <v>0</v>
      </c>
      <c r="AI282">
        <f>VLOOKUP($A282,[2]marketing!$A$1:$I$2221,8,FALSE)</f>
        <v>0</v>
      </c>
      <c r="AJ282" s="1">
        <f>VLOOKUP($A282,[2]marketing!$A$1:$I$2221,9,FALSE)</f>
        <v>44079</v>
      </c>
    </row>
    <row r="283" spans="1:36">
      <c r="A283">
        <v>2872</v>
      </c>
      <c r="B283">
        <v>190933</v>
      </c>
      <c r="C283">
        <v>0</v>
      </c>
      <c r="D283">
        <v>0</v>
      </c>
      <c r="E283">
        <v>66</v>
      </c>
      <c r="F283">
        <v>0</v>
      </c>
      <c r="G283">
        <v>0</v>
      </c>
      <c r="H283">
        <v>1</v>
      </c>
      <c r="I283">
        <v>0</v>
      </c>
      <c r="J283">
        <v>0</v>
      </c>
      <c r="K283">
        <v>0</v>
      </c>
      <c r="L283">
        <v>0</v>
      </c>
      <c r="M283">
        <v>0</v>
      </c>
      <c r="N283">
        <v>1</v>
      </c>
      <c r="O283" t="s">
        <v>20</v>
      </c>
      <c r="P283">
        <f>VLOOKUP($A283,[1]sales!$A$1:$N$2221,2,FALSE)</f>
        <v>90</v>
      </c>
      <c r="Q283">
        <f>VLOOKUP($A283,[1]sales!$A$1:$N$2221,3,FALSE)</f>
        <v>2142</v>
      </c>
      <c r="R283">
        <f>VLOOKUP($A283,[1]sales!$A$1:$N$2221,4,FALSE)</f>
        <v>65</v>
      </c>
      <c r="S283">
        <f>VLOOKUP($A283,[1]sales!$A$1:$N$2221,5,FALSE)</f>
        <v>903</v>
      </c>
      <c r="T283">
        <f>VLOOKUP($A283,[1]sales!$A$1:$N$2221,6,FALSE)</f>
        <v>130</v>
      </c>
      <c r="U283">
        <f>VLOOKUP($A283,[1]sales!$A$1:$N$2221,7,FALSE)</f>
        <v>132</v>
      </c>
      <c r="V283">
        <f>VLOOKUP($A283,[1]sales!$A$1:$N$2221,8,FALSE)</f>
        <v>166</v>
      </c>
      <c r="W283">
        <f>VLOOKUP($A283,[1]sales!$A$1:$N$2221,9,FALSE)</f>
        <v>3206</v>
      </c>
      <c r="X283">
        <f>VLOOKUP($A283,[1]sales!$A$1:$N$2221,10,FALSE)</f>
        <v>1</v>
      </c>
      <c r="Y283">
        <f>VLOOKUP($A283,[1]sales!$A$1:$N$2221,11,FALSE)</f>
        <v>4</v>
      </c>
      <c r="Z283">
        <f>VLOOKUP($A283,[1]sales!$A$1:$N$2221,12,FALSE)</f>
        <v>6</v>
      </c>
      <c r="AA283">
        <f>VLOOKUP($A283,[1]sales!$A$1:$N$2221,13,FALSE)</f>
        <v>4</v>
      </c>
      <c r="AB283">
        <f>VLOOKUP($A283,[1]sales!$A$1:$N$2221,14,FALSE)</f>
        <v>1</v>
      </c>
      <c r="AC283">
        <f>VLOOKUP($A283,[2]marketing!$A$1:$I$2221,2,FALSE)</f>
        <v>0</v>
      </c>
      <c r="AD283">
        <f>VLOOKUP($A283,[2]marketing!$A$1:$I$2221,3,FALSE)</f>
        <v>0</v>
      </c>
      <c r="AE283">
        <f>VLOOKUP($A283,[2]marketing!$A$1:$I$2221,4,FALSE)</f>
        <v>1</v>
      </c>
      <c r="AF283">
        <f>VLOOKUP($A283,[2]marketing!$A$1:$I$2221,5,FALSE)</f>
        <v>0</v>
      </c>
      <c r="AG283">
        <f>VLOOKUP($A283,[2]marketing!$A$1:$I$2221,6,FALSE)</f>
        <v>0</v>
      </c>
      <c r="AH283">
        <f>VLOOKUP($A283,[2]marketing!$A$1:$I$2221,7,FALSE)</f>
        <v>0</v>
      </c>
      <c r="AI283">
        <f>VLOOKUP($A283,[2]marketing!$A$1:$I$2221,8,FALSE)</f>
        <v>0</v>
      </c>
      <c r="AJ283" s="1">
        <f>VLOOKUP($A283,[2]marketing!$A$1:$I$2221,9,FALSE)</f>
        <v>44078</v>
      </c>
    </row>
    <row r="284" spans="1:36">
      <c r="A284">
        <v>3056</v>
      </c>
      <c r="B284">
        <v>179823</v>
      </c>
      <c r="C284">
        <v>0</v>
      </c>
      <c r="D284">
        <v>1</v>
      </c>
      <c r="E284">
        <v>61</v>
      </c>
      <c r="F284">
        <v>0</v>
      </c>
      <c r="G284">
        <v>1</v>
      </c>
      <c r="H284">
        <v>0</v>
      </c>
      <c r="I284">
        <v>0</v>
      </c>
      <c r="J284">
        <v>0</v>
      </c>
      <c r="K284">
        <v>0</v>
      </c>
      <c r="L284">
        <v>1</v>
      </c>
      <c r="M284">
        <v>0</v>
      </c>
      <c r="N284">
        <v>0</v>
      </c>
      <c r="O284" t="s">
        <v>19</v>
      </c>
      <c r="P284">
        <f>VLOOKUP($A284,[1]sales!$A$1:$N$2221,2,FALSE)</f>
        <v>6</v>
      </c>
      <c r="Q284">
        <f>VLOOKUP($A284,[1]sales!$A$1:$N$2221,3,FALSE)</f>
        <v>1881</v>
      </c>
      <c r="R284">
        <f>VLOOKUP($A284,[1]sales!$A$1:$N$2221,4,FALSE)</f>
        <v>164</v>
      </c>
      <c r="S284">
        <f>VLOOKUP($A284,[1]sales!$A$1:$N$2221,5,FALSE)</f>
        <v>856</v>
      </c>
      <c r="T284">
        <f>VLOOKUP($A284,[1]sales!$A$1:$N$2221,6,FALSE)</f>
        <v>257</v>
      </c>
      <c r="U284">
        <f>VLOOKUP($A284,[1]sales!$A$1:$N$2221,7,FALSE)</f>
        <v>164</v>
      </c>
      <c r="V284">
        <f>VLOOKUP($A284,[1]sales!$A$1:$N$2221,8,FALSE)</f>
        <v>97</v>
      </c>
      <c r="W284">
        <f>VLOOKUP($A284,[1]sales!$A$1:$N$2221,9,FALSE)</f>
        <v>3226</v>
      </c>
      <c r="X284">
        <f>VLOOKUP($A284,[1]sales!$A$1:$N$2221,10,FALSE)</f>
        <v>1</v>
      </c>
      <c r="Y284">
        <f>VLOOKUP($A284,[1]sales!$A$1:$N$2221,11,FALSE)</f>
        <v>6</v>
      </c>
      <c r="Z284">
        <f>VLOOKUP($A284,[1]sales!$A$1:$N$2221,12,FALSE)</f>
        <v>9</v>
      </c>
      <c r="AA284">
        <f>VLOOKUP($A284,[1]sales!$A$1:$N$2221,13,FALSE)</f>
        <v>7</v>
      </c>
      <c r="AB284">
        <f>VLOOKUP($A284,[1]sales!$A$1:$N$2221,14,FALSE)</f>
        <v>2</v>
      </c>
      <c r="AC284">
        <f>VLOOKUP($A284,[2]marketing!$A$1:$I$2221,2,FALSE)</f>
        <v>0</v>
      </c>
      <c r="AD284">
        <f>VLOOKUP($A284,[2]marketing!$A$1:$I$2221,3,FALSE)</f>
        <v>1</v>
      </c>
      <c r="AE284">
        <f>VLOOKUP($A284,[2]marketing!$A$1:$I$2221,4,FALSE)</f>
        <v>0</v>
      </c>
      <c r="AF284">
        <f>VLOOKUP($A284,[2]marketing!$A$1:$I$2221,5,FALSE)</f>
        <v>0</v>
      </c>
      <c r="AG284">
        <f>VLOOKUP($A284,[2]marketing!$A$1:$I$2221,6,FALSE)</f>
        <v>0</v>
      </c>
      <c r="AH284">
        <f>VLOOKUP($A284,[2]marketing!$A$1:$I$2221,7,FALSE)</f>
        <v>0</v>
      </c>
      <c r="AI284">
        <f>VLOOKUP($A284,[2]marketing!$A$1:$I$2221,8,FALSE)</f>
        <v>0</v>
      </c>
      <c r="AJ284" s="1">
        <f>VLOOKUP($A284,[2]marketing!$A$1:$I$2221,9,FALSE)</f>
        <v>44078</v>
      </c>
    </row>
    <row r="285" spans="1:36">
      <c r="A285">
        <v>1399</v>
      </c>
      <c r="B285">
        <v>175865</v>
      </c>
      <c r="C285">
        <v>0</v>
      </c>
      <c r="D285">
        <v>0</v>
      </c>
      <c r="E285">
        <v>77</v>
      </c>
      <c r="F285">
        <v>0</v>
      </c>
      <c r="G285">
        <v>1</v>
      </c>
      <c r="H285">
        <v>0</v>
      </c>
      <c r="I285">
        <v>0</v>
      </c>
      <c r="J285">
        <v>0</v>
      </c>
      <c r="K285">
        <v>0</v>
      </c>
      <c r="L285">
        <v>0</v>
      </c>
      <c r="M285">
        <v>0</v>
      </c>
      <c r="N285">
        <v>1</v>
      </c>
      <c r="O285" t="s">
        <v>18</v>
      </c>
      <c r="P285">
        <f>VLOOKUP($A285,[1]sales!$A$1:$N$2221,2,FALSE)</f>
        <v>73</v>
      </c>
      <c r="Q285">
        <f>VLOOKUP($A285,[1]sales!$A$1:$N$2221,3,FALSE)</f>
        <v>1120</v>
      </c>
      <c r="R285">
        <f>VLOOKUP($A285,[1]sales!$A$1:$N$2221,4,FALSE)</f>
        <v>0</v>
      </c>
      <c r="S285">
        <f>VLOOKUP($A285,[1]sales!$A$1:$N$2221,5,FALSE)</f>
        <v>1370</v>
      </c>
      <c r="T285">
        <f>VLOOKUP($A285,[1]sales!$A$1:$N$2221,6,FALSE)</f>
        <v>362</v>
      </c>
      <c r="U285">
        <f>VLOOKUP($A285,[1]sales!$A$1:$N$2221,7,FALSE)</f>
        <v>0</v>
      </c>
      <c r="V285">
        <f>VLOOKUP($A285,[1]sales!$A$1:$N$2221,8,FALSE)</f>
        <v>28</v>
      </c>
      <c r="W285">
        <f>VLOOKUP($A285,[1]sales!$A$1:$N$2221,9,FALSE)</f>
        <v>2823</v>
      </c>
      <c r="X285">
        <f>VLOOKUP($A285,[1]sales!$A$1:$N$2221,10,FALSE)</f>
        <v>1</v>
      </c>
      <c r="Y285">
        <f>VLOOKUP($A285,[1]sales!$A$1:$N$2221,11,FALSE)</f>
        <v>3</v>
      </c>
      <c r="Z285">
        <f>VLOOKUP($A285,[1]sales!$A$1:$N$2221,12,FALSE)</f>
        <v>5</v>
      </c>
      <c r="AA285">
        <f>VLOOKUP($A285,[1]sales!$A$1:$N$2221,13,FALSE)</f>
        <v>10</v>
      </c>
      <c r="AB285">
        <f>VLOOKUP($A285,[1]sales!$A$1:$N$2221,14,FALSE)</f>
        <v>1</v>
      </c>
      <c r="AC285">
        <f>VLOOKUP($A285,[2]marketing!$A$1:$I$2221,2,FALSE)</f>
        <v>0</v>
      </c>
      <c r="AD285">
        <f>VLOOKUP($A285,[2]marketing!$A$1:$I$2221,3,FALSE)</f>
        <v>0</v>
      </c>
      <c r="AE285">
        <f>VLOOKUP($A285,[2]marketing!$A$1:$I$2221,4,FALSE)</f>
        <v>0</v>
      </c>
      <c r="AF285">
        <f>VLOOKUP($A285,[2]marketing!$A$1:$I$2221,5,FALSE)</f>
        <v>0</v>
      </c>
      <c r="AG285">
        <f>VLOOKUP($A285,[2]marketing!$A$1:$I$2221,6,FALSE)</f>
        <v>0</v>
      </c>
      <c r="AH285">
        <f>VLOOKUP($A285,[2]marketing!$A$1:$I$2221,7,FALSE)</f>
        <v>0</v>
      </c>
      <c r="AI285">
        <f>VLOOKUP($A285,[2]marketing!$A$1:$I$2221,8,FALSE)</f>
        <v>0</v>
      </c>
      <c r="AJ285" s="1">
        <f>VLOOKUP($A285,[2]marketing!$A$1:$I$2221,9,FALSE)</f>
        <v>44078</v>
      </c>
    </row>
    <row r="286" spans="1:36">
      <c r="A286">
        <v>1187</v>
      </c>
      <c r="B286">
        <v>146854</v>
      </c>
      <c r="C286">
        <v>1</v>
      </c>
      <c r="D286">
        <v>1</v>
      </c>
      <c r="E286">
        <v>47</v>
      </c>
      <c r="F286">
        <v>0</v>
      </c>
      <c r="G286">
        <v>0</v>
      </c>
      <c r="H286">
        <v>1</v>
      </c>
      <c r="I286">
        <v>0</v>
      </c>
      <c r="J286">
        <v>0</v>
      </c>
      <c r="K286">
        <v>0</v>
      </c>
      <c r="L286">
        <v>0</v>
      </c>
      <c r="M286">
        <v>0</v>
      </c>
      <c r="N286">
        <v>1</v>
      </c>
      <c r="O286" t="s">
        <v>15</v>
      </c>
      <c r="P286">
        <f>VLOOKUP($A286,[1]sales!$A$1:$N$2221,2,FALSE)</f>
        <v>81</v>
      </c>
      <c r="Q286">
        <f>VLOOKUP($A286,[1]sales!$A$1:$N$2221,3,FALSE)</f>
        <v>301</v>
      </c>
      <c r="R286">
        <f>VLOOKUP($A286,[1]sales!$A$1:$N$2221,4,FALSE)</f>
        <v>3</v>
      </c>
      <c r="S286">
        <f>VLOOKUP($A286,[1]sales!$A$1:$N$2221,5,FALSE)</f>
        <v>248</v>
      </c>
      <c r="T286">
        <f>VLOOKUP($A286,[1]sales!$A$1:$N$2221,6,FALSE)</f>
        <v>22</v>
      </c>
      <c r="U286">
        <f>VLOOKUP($A286,[1]sales!$A$1:$N$2221,7,FALSE)</f>
        <v>3</v>
      </c>
      <c r="V286">
        <f>VLOOKUP($A286,[1]sales!$A$1:$N$2221,8,FALSE)</f>
        <v>248</v>
      </c>
      <c r="W286">
        <f>VLOOKUP($A286,[1]sales!$A$1:$N$2221,9,FALSE)</f>
        <v>329</v>
      </c>
      <c r="X286">
        <f>VLOOKUP($A286,[1]sales!$A$1:$N$2221,10,FALSE)</f>
        <v>6</v>
      </c>
      <c r="Y286">
        <f>VLOOKUP($A286,[1]sales!$A$1:$N$2221,11,FALSE)</f>
        <v>5</v>
      </c>
      <c r="Z286">
        <f>VLOOKUP($A286,[1]sales!$A$1:$N$2221,12,FALSE)</f>
        <v>1</v>
      </c>
      <c r="AA286">
        <f>VLOOKUP($A286,[1]sales!$A$1:$N$2221,13,FALSE)</f>
        <v>3</v>
      </c>
      <c r="AB286">
        <f>VLOOKUP($A286,[1]sales!$A$1:$N$2221,14,FALSE)</f>
        <v>8</v>
      </c>
      <c r="AC286">
        <f>VLOOKUP($A286,[2]marketing!$A$1:$I$2221,2,FALSE)</f>
        <v>1</v>
      </c>
      <c r="AD286">
        <f>VLOOKUP($A286,[2]marketing!$A$1:$I$2221,3,FALSE)</f>
        <v>0</v>
      </c>
      <c r="AE286">
        <f>VLOOKUP($A286,[2]marketing!$A$1:$I$2221,4,FALSE)</f>
        <v>0</v>
      </c>
      <c r="AF286">
        <f>VLOOKUP($A286,[2]marketing!$A$1:$I$2221,5,FALSE)</f>
        <v>0</v>
      </c>
      <c r="AG286">
        <f>VLOOKUP($A286,[2]marketing!$A$1:$I$2221,6,FALSE)</f>
        <v>0</v>
      </c>
      <c r="AH286">
        <f>VLOOKUP($A286,[2]marketing!$A$1:$I$2221,7,FALSE)</f>
        <v>0</v>
      </c>
      <c r="AI286">
        <f>VLOOKUP($A286,[2]marketing!$A$1:$I$2221,8,FALSE)</f>
        <v>1</v>
      </c>
      <c r="AJ286" s="1">
        <f>VLOOKUP($A286,[2]marketing!$A$1:$I$2221,9,FALSE)</f>
        <v>44078</v>
      </c>
    </row>
    <row r="287" spans="1:36">
      <c r="A287">
        <v>1534</v>
      </c>
      <c r="B287">
        <v>139548</v>
      </c>
      <c r="C287">
        <v>1</v>
      </c>
      <c r="D287">
        <v>1</v>
      </c>
      <c r="E287">
        <v>57</v>
      </c>
      <c r="F287">
        <v>0</v>
      </c>
      <c r="G287">
        <v>0</v>
      </c>
      <c r="H287">
        <v>1</v>
      </c>
      <c r="I287">
        <v>0</v>
      </c>
      <c r="J287">
        <v>0</v>
      </c>
      <c r="K287">
        <v>0</v>
      </c>
      <c r="L287">
        <v>0</v>
      </c>
      <c r="M287">
        <v>0</v>
      </c>
      <c r="N287">
        <v>0</v>
      </c>
      <c r="O287" t="s">
        <v>20</v>
      </c>
      <c r="P287">
        <f>VLOOKUP($A287,[1]sales!$A$1:$N$2221,2,FALSE)</f>
        <v>87</v>
      </c>
      <c r="Q287">
        <f>VLOOKUP($A287,[1]sales!$A$1:$N$2221,3,FALSE)</f>
        <v>53</v>
      </c>
      <c r="R287">
        <f>VLOOKUP($A287,[1]sales!$A$1:$N$2221,4,FALSE)</f>
        <v>14</v>
      </c>
      <c r="S287">
        <f>VLOOKUP($A287,[1]sales!$A$1:$N$2221,5,FALSE)</f>
        <v>35</v>
      </c>
      <c r="T287">
        <f>VLOOKUP($A287,[1]sales!$A$1:$N$2221,6,FALSE)</f>
        <v>11</v>
      </c>
      <c r="U287">
        <f>VLOOKUP($A287,[1]sales!$A$1:$N$2221,7,FALSE)</f>
        <v>14</v>
      </c>
      <c r="V287">
        <f>VLOOKUP($A287,[1]sales!$A$1:$N$2221,8,FALSE)</f>
        <v>64</v>
      </c>
      <c r="W287">
        <f>VLOOKUP($A287,[1]sales!$A$1:$N$2221,9,FALSE)</f>
        <v>64</v>
      </c>
      <c r="X287">
        <f>VLOOKUP($A287,[1]sales!$A$1:$N$2221,10,FALSE)</f>
        <v>2</v>
      </c>
      <c r="Y287">
        <f>VLOOKUP($A287,[1]sales!$A$1:$N$2221,11,FALSE)</f>
        <v>1</v>
      </c>
      <c r="Z287">
        <f>VLOOKUP($A287,[1]sales!$A$1:$N$2221,12,FALSE)</f>
        <v>1</v>
      </c>
      <c r="AA287">
        <f>VLOOKUP($A287,[1]sales!$A$1:$N$2221,13,FALSE)</f>
        <v>3</v>
      </c>
      <c r="AB287">
        <f>VLOOKUP($A287,[1]sales!$A$1:$N$2221,14,FALSE)</f>
        <v>3</v>
      </c>
      <c r="AC287">
        <f>VLOOKUP($A287,[2]marketing!$A$1:$I$2221,2,FALSE)</f>
        <v>0</v>
      </c>
      <c r="AD287">
        <f>VLOOKUP($A287,[2]marketing!$A$1:$I$2221,3,FALSE)</f>
        <v>0</v>
      </c>
      <c r="AE287">
        <f>VLOOKUP($A287,[2]marketing!$A$1:$I$2221,4,FALSE)</f>
        <v>0</v>
      </c>
      <c r="AF287">
        <f>VLOOKUP($A287,[2]marketing!$A$1:$I$2221,5,FALSE)</f>
        <v>0</v>
      </c>
      <c r="AG287">
        <f>VLOOKUP($A287,[2]marketing!$A$1:$I$2221,6,FALSE)</f>
        <v>0</v>
      </c>
      <c r="AH287">
        <f>VLOOKUP($A287,[2]marketing!$A$1:$I$2221,7,FALSE)</f>
        <v>0</v>
      </c>
      <c r="AI287">
        <f>VLOOKUP($A287,[2]marketing!$A$1:$I$2221,8,FALSE)</f>
        <v>0</v>
      </c>
      <c r="AJ287" s="1">
        <f>VLOOKUP($A287,[2]marketing!$A$1:$I$2221,9,FALSE)</f>
        <v>44078</v>
      </c>
    </row>
    <row r="288" spans="1:36">
      <c r="A288">
        <v>2404</v>
      </c>
      <c r="B288">
        <v>138741</v>
      </c>
      <c r="C288">
        <v>1</v>
      </c>
      <c r="D288">
        <v>1</v>
      </c>
      <c r="E288">
        <v>62</v>
      </c>
      <c r="F288">
        <v>0</v>
      </c>
      <c r="G288">
        <v>0</v>
      </c>
      <c r="H288">
        <v>1</v>
      </c>
      <c r="I288">
        <v>0</v>
      </c>
      <c r="J288">
        <v>0</v>
      </c>
      <c r="K288">
        <v>0</v>
      </c>
      <c r="L288">
        <v>0</v>
      </c>
      <c r="M288">
        <v>0</v>
      </c>
      <c r="N288">
        <v>0</v>
      </c>
      <c r="O288" t="s">
        <v>20</v>
      </c>
      <c r="P288">
        <f>VLOOKUP($A288,[1]sales!$A$1:$N$2221,2,FALSE)</f>
        <v>60</v>
      </c>
      <c r="Q288">
        <f>VLOOKUP($A288,[1]sales!$A$1:$N$2221,3,FALSE)</f>
        <v>25</v>
      </c>
      <c r="R288">
        <f>VLOOKUP($A288,[1]sales!$A$1:$N$2221,4,FALSE)</f>
        <v>36</v>
      </c>
      <c r="S288">
        <f>VLOOKUP($A288,[1]sales!$A$1:$N$2221,5,FALSE)</f>
        <v>61</v>
      </c>
      <c r="T288">
        <f>VLOOKUP($A288,[1]sales!$A$1:$N$2221,6,FALSE)</f>
        <v>29</v>
      </c>
      <c r="U288">
        <f>VLOOKUP($A288,[1]sales!$A$1:$N$2221,7,FALSE)</f>
        <v>21</v>
      </c>
      <c r="V288">
        <f>VLOOKUP($A288,[1]sales!$A$1:$N$2221,8,FALSE)</f>
        <v>47</v>
      </c>
      <c r="W288">
        <f>VLOOKUP($A288,[1]sales!$A$1:$N$2221,9,FALSE)</f>
        <v>125</v>
      </c>
      <c r="X288">
        <f>VLOOKUP($A288,[1]sales!$A$1:$N$2221,10,FALSE)</f>
        <v>2</v>
      </c>
      <c r="Y288">
        <f>VLOOKUP($A288,[1]sales!$A$1:$N$2221,11,FALSE)</f>
        <v>2</v>
      </c>
      <c r="Z288">
        <f>VLOOKUP($A288,[1]sales!$A$1:$N$2221,12,FALSE)</f>
        <v>0</v>
      </c>
      <c r="AA288">
        <f>VLOOKUP($A288,[1]sales!$A$1:$N$2221,13,FALSE)</f>
        <v>3</v>
      </c>
      <c r="AB288">
        <f>VLOOKUP($A288,[1]sales!$A$1:$N$2221,14,FALSE)</f>
        <v>7</v>
      </c>
      <c r="AC288">
        <f>VLOOKUP($A288,[2]marketing!$A$1:$I$2221,2,FALSE)</f>
        <v>0</v>
      </c>
      <c r="AD288">
        <f>VLOOKUP($A288,[2]marketing!$A$1:$I$2221,3,FALSE)</f>
        <v>0</v>
      </c>
      <c r="AE288">
        <f>VLOOKUP($A288,[2]marketing!$A$1:$I$2221,4,FALSE)</f>
        <v>0</v>
      </c>
      <c r="AF288">
        <f>VLOOKUP($A288,[2]marketing!$A$1:$I$2221,5,FALSE)</f>
        <v>0</v>
      </c>
      <c r="AG288">
        <f>VLOOKUP($A288,[2]marketing!$A$1:$I$2221,6,FALSE)</f>
        <v>0</v>
      </c>
      <c r="AH288">
        <f>VLOOKUP($A288,[2]marketing!$A$1:$I$2221,7,FALSE)</f>
        <v>0</v>
      </c>
      <c r="AI288">
        <f>VLOOKUP($A288,[2]marketing!$A$1:$I$2221,8,FALSE)</f>
        <v>0</v>
      </c>
      <c r="AJ288" s="1">
        <f>VLOOKUP($A288,[2]marketing!$A$1:$I$2221,9,FALSE)</f>
        <v>44077</v>
      </c>
    </row>
    <row r="289" spans="1:36">
      <c r="A289">
        <v>2210</v>
      </c>
      <c r="B289">
        <v>138452</v>
      </c>
      <c r="C289">
        <v>1</v>
      </c>
      <c r="D289">
        <v>1</v>
      </c>
      <c r="E289">
        <v>65</v>
      </c>
      <c r="F289">
        <v>0</v>
      </c>
      <c r="G289">
        <v>1</v>
      </c>
      <c r="H289">
        <v>0</v>
      </c>
      <c r="I289">
        <v>0</v>
      </c>
      <c r="J289">
        <v>0</v>
      </c>
      <c r="K289">
        <v>0</v>
      </c>
      <c r="L289">
        <v>0</v>
      </c>
      <c r="M289">
        <v>1</v>
      </c>
      <c r="N289">
        <v>0</v>
      </c>
      <c r="O289" t="s">
        <v>19</v>
      </c>
      <c r="P289">
        <f>VLOOKUP($A289,[1]sales!$A$1:$N$2221,2,FALSE)</f>
        <v>62</v>
      </c>
      <c r="Q289">
        <f>VLOOKUP($A289,[1]sales!$A$1:$N$2221,3,FALSE)</f>
        <v>202</v>
      </c>
      <c r="R289">
        <f>VLOOKUP($A289,[1]sales!$A$1:$N$2221,4,FALSE)</f>
        <v>0</v>
      </c>
      <c r="S289">
        <f>VLOOKUP($A289,[1]sales!$A$1:$N$2221,5,FALSE)</f>
        <v>50</v>
      </c>
      <c r="T289">
        <f>VLOOKUP($A289,[1]sales!$A$1:$N$2221,6,FALSE)</f>
        <v>0</v>
      </c>
      <c r="U289">
        <f>VLOOKUP($A289,[1]sales!$A$1:$N$2221,7,FALSE)</f>
        <v>0</v>
      </c>
      <c r="V289">
        <f>VLOOKUP($A289,[1]sales!$A$1:$N$2221,8,FALSE)</f>
        <v>7</v>
      </c>
      <c r="W289">
        <f>VLOOKUP($A289,[1]sales!$A$1:$N$2221,9,FALSE)</f>
        <v>245</v>
      </c>
      <c r="X289">
        <f>VLOOKUP($A289,[1]sales!$A$1:$N$2221,10,FALSE)</f>
        <v>3</v>
      </c>
      <c r="Y289">
        <f>VLOOKUP($A289,[1]sales!$A$1:$N$2221,11,FALSE)</f>
        <v>3</v>
      </c>
      <c r="Z289">
        <f>VLOOKUP($A289,[1]sales!$A$1:$N$2221,12,FALSE)</f>
        <v>0</v>
      </c>
      <c r="AA289">
        <f>VLOOKUP($A289,[1]sales!$A$1:$N$2221,13,FALSE)</f>
        <v>3</v>
      </c>
      <c r="AB289">
        <f>VLOOKUP($A289,[1]sales!$A$1:$N$2221,14,FALSE)</f>
        <v>7</v>
      </c>
      <c r="AC289">
        <f>VLOOKUP($A289,[2]marketing!$A$1:$I$2221,2,FALSE)</f>
        <v>0</v>
      </c>
      <c r="AD289">
        <f>VLOOKUP($A289,[2]marketing!$A$1:$I$2221,3,FALSE)</f>
        <v>0</v>
      </c>
      <c r="AE289">
        <f>VLOOKUP($A289,[2]marketing!$A$1:$I$2221,4,FALSE)</f>
        <v>0</v>
      </c>
      <c r="AF289">
        <f>VLOOKUP($A289,[2]marketing!$A$1:$I$2221,5,FALSE)</f>
        <v>0</v>
      </c>
      <c r="AG289">
        <f>VLOOKUP($A289,[2]marketing!$A$1:$I$2221,6,FALSE)</f>
        <v>0</v>
      </c>
      <c r="AH289">
        <f>VLOOKUP($A289,[2]marketing!$A$1:$I$2221,7,FALSE)</f>
        <v>0</v>
      </c>
      <c r="AI289">
        <f>VLOOKUP($A289,[2]marketing!$A$1:$I$2221,8,FALSE)</f>
        <v>0</v>
      </c>
      <c r="AJ289" s="1">
        <f>VLOOKUP($A289,[2]marketing!$A$1:$I$2221,9,FALSE)</f>
        <v>44077</v>
      </c>
    </row>
    <row r="290" spans="1:36">
      <c r="A290">
        <v>2676</v>
      </c>
      <c r="B290">
        <v>138452</v>
      </c>
      <c r="C290">
        <v>1</v>
      </c>
      <c r="D290">
        <v>1</v>
      </c>
      <c r="E290">
        <v>65</v>
      </c>
      <c r="F290">
        <v>0</v>
      </c>
      <c r="G290">
        <v>1</v>
      </c>
      <c r="H290">
        <v>0</v>
      </c>
      <c r="I290">
        <v>0</v>
      </c>
      <c r="J290">
        <v>0</v>
      </c>
      <c r="K290">
        <v>0</v>
      </c>
      <c r="L290">
        <v>0</v>
      </c>
      <c r="M290">
        <v>1</v>
      </c>
      <c r="N290">
        <v>0</v>
      </c>
      <c r="O290" t="s">
        <v>17</v>
      </c>
      <c r="P290">
        <f>VLOOKUP($A290,[1]sales!$A$1:$N$2221,2,FALSE)</f>
        <v>62</v>
      </c>
      <c r="Q290">
        <f>VLOOKUP($A290,[1]sales!$A$1:$N$2221,3,FALSE)</f>
        <v>202</v>
      </c>
      <c r="R290">
        <f>VLOOKUP($A290,[1]sales!$A$1:$N$2221,4,FALSE)</f>
        <v>0</v>
      </c>
      <c r="S290">
        <f>VLOOKUP($A290,[1]sales!$A$1:$N$2221,5,FALSE)</f>
        <v>50</v>
      </c>
      <c r="T290">
        <f>VLOOKUP($A290,[1]sales!$A$1:$N$2221,6,FALSE)</f>
        <v>0</v>
      </c>
      <c r="U290">
        <f>VLOOKUP($A290,[1]sales!$A$1:$N$2221,7,FALSE)</f>
        <v>0</v>
      </c>
      <c r="V290">
        <f>VLOOKUP($A290,[1]sales!$A$1:$N$2221,8,FALSE)</f>
        <v>7</v>
      </c>
      <c r="W290">
        <f>VLOOKUP($A290,[1]sales!$A$1:$N$2221,9,FALSE)</f>
        <v>245</v>
      </c>
      <c r="X290">
        <f>VLOOKUP($A290,[1]sales!$A$1:$N$2221,10,FALSE)</f>
        <v>3</v>
      </c>
      <c r="Y290">
        <f>VLOOKUP($A290,[1]sales!$A$1:$N$2221,11,FALSE)</f>
        <v>3</v>
      </c>
      <c r="Z290">
        <f>VLOOKUP($A290,[1]sales!$A$1:$N$2221,12,FALSE)</f>
        <v>0</v>
      </c>
      <c r="AA290">
        <f>VLOOKUP($A290,[1]sales!$A$1:$N$2221,13,FALSE)</f>
        <v>3</v>
      </c>
      <c r="AB290">
        <f>VLOOKUP($A290,[1]sales!$A$1:$N$2221,14,FALSE)</f>
        <v>7</v>
      </c>
      <c r="AC290">
        <f>VLOOKUP($A290,[2]marketing!$A$1:$I$2221,2,FALSE)</f>
        <v>0</v>
      </c>
      <c r="AD290">
        <f>VLOOKUP($A290,[2]marketing!$A$1:$I$2221,3,FALSE)</f>
        <v>0</v>
      </c>
      <c r="AE290">
        <f>VLOOKUP($A290,[2]marketing!$A$1:$I$2221,4,FALSE)</f>
        <v>0</v>
      </c>
      <c r="AF290">
        <f>VLOOKUP($A290,[2]marketing!$A$1:$I$2221,5,FALSE)</f>
        <v>0</v>
      </c>
      <c r="AG290">
        <f>VLOOKUP($A290,[2]marketing!$A$1:$I$2221,6,FALSE)</f>
        <v>0</v>
      </c>
      <c r="AH290">
        <f>VLOOKUP($A290,[2]marketing!$A$1:$I$2221,7,FALSE)</f>
        <v>0</v>
      </c>
      <c r="AI290">
        <f>VLOOKUP($A290,[2]marketing!$A$1:$I$2221,8,FALSE)</f>
        <v>0</v>
      </c>
      <c r="AJ290" s="1">
        <f>VLOOKUP($A290,[2]marketing!$A$1:$I$2221,9,FALSE)</f>
        <v>44077</v>
      </c>
    </row>
    <row r="291" spans="1:36">
      <c r="A291">
        <v>2019</v>
      </c>
      <c r="B291">
        <v>137126</v>
      </c>
      <c r="C291">
        <v>1</v>
      </c>
      <c r="D291">
        <v>0</v>
      </c>
      <c r="E291">
        <v>49</v>
      </c>
      <c r="F291">
        <v>0</v>
      </c>
      <c r="G291">
        <v>1</v>
      </c>
      <c r="H291">
        <v>0</v>
      </c>
      <c r="I291">
        <v>0</v>
      </c>
      <c r="J291">
        <v>0</v>
      </c>
      <c r="K291">
        <v>0</v>
      </c>
      <c r="L291">
        <v>0</v>
      </c>
      <c r="M291">
        <v>0</v>
      </c>
      <c r="N291">
        <v>1</v>
      </c>
      <c r="O291" t="s">
        <v>16</v>
      </c>
      <c r="P291">
        <f>VLOOKUP($A291,[1]sales!$A$1:$N$2221,2,FALSE)</f>
        <v>9</v>
      </c>
      <c r="Q291">
        <f>VLOOKUP($A291,[1]sales!$A$1:$N$2221,3,FALSE)</f>
        <v>166</v>
      </c>
      <c r="R291">
        <f>VLOOKUP($A291,[1]sales!$A$1:$N$2221,4,FALSE)</f>
        <v>11</v>
      </c>
      <c r="S291">
        <f>VLOOKUP($A291,[1]sales!$A$1:$N$2221,5,FALSE)</f>
        <v>33</v>
      </c>
      <c r="T291">
        <f>VLOOKUP($A291,[1]sales!$A$1:$N$2221,6,FALSE)</f>
        <v>15</v>
      </c>
      <c r="U291">
        <f>VLOOKUP($A291,[1]sales!$A$1:$N$2221,7,FALSE)</f>
        <v>15</v>
      </c>
      <c r="V291">
        <f>VLOOKUP($A291,[1]sales!$A$1:$N$2221,8,FALSE)</f>
        <v>26</v>
      </c>
      <c r="W291">
        <f>VLOOKUP($A291,[1]sales!$A$1:$N$2221,9,FALSE)</f>
        <v>214</v>
      </c>
      <c r="X291">
        <f>VLOOKUP($A291,[1]sales!$A$1:$N$2221,10,FALSE)</f>
        <v>1</v>
      </c>
      <c r="Y291">
        <f>VLOOKUP($A291,[1]sales!$A$1:$N$2221,11,FALSE)</f>
        <v>1</v>
      </c>
      <c r="Z291">
        <f>VLOOKUP($A291,[1]sales!$A$1:$N$2221,12,FALSE)</f>
        <v>2</v>
      </c>
      <c r="AA291">
        <f>VLOOKUP($A291,[1]sales!$A$1:$N$2221,13,FALSE)</f>
        <v>2</v>
      </c>
      <c r="AB291">
        <f>VLOOKUP($A291,[1]sales!$A$1:$N$2221,14,FALSE)</f>
        <v>6</v>
      </c>
      <c r="AC291">
        <f>VLOOKUP($A291,[2]marketing!$A$1:$I$2221,2,FALSE)</f>
        <v>1</v>
      </c>
      <c r="AD291">
        <f>VLOOKUP($A291,[2]marketing!$A$1:$I$2221,3,FALSE)</f>
        <v>0</v>
      </c>
      <c r="AE291">
        <f>VLOOKUP($A291,[2]marketing!$A$1:$I$2221,4,FALSE)</f>
        <v>0</v>
      </c>
      <c r="AF291">
        <f>VLOOKUP($A291,[2]marketing!$A$1:$I$2221,5,FALSE)</f>
        <v>0</v>
      </c>
      <c r="AG291">
        <f>VLOOKUP($A291,[2]marketing!$A$1:$I$2221,6,FALSE)</f>
        <v>0</v>
      </c>
      <c r="AH291">
        <f>VLOOKUP($A291,[2]marketing!$A$1:$I$2221,7,FALSE)</f>
        <v>0</v>
      </c>
      <c r="AI291">
        <f>VLOOKUP($A291,[2]marketing!$A$1:$I$2221,8,FALSE)</f>
        <v>1</v>
      </c>
      <c r="AJ291" s="1">
        <f>VLOOKUP($A291,[2]marketing!$A$1:$I$2221,9,FALSE)</f>
        <v>44077</v>
      </c>
    </row>
    <row r="292" spans="1:36">
      <c r="A292">
        <v>1368</v>
      </c>
      <c r="B292">
        <v>136143</v>
      </c>
      <c r="C292">
        <v>1</v>
      </c>
      <c r="D292">
        <v>0</v>
      </c>
      <c r="E292">
        <v>39</v>
      </c>
      <c r="F292">
        <v>0</v>
      </c>
      <c r="G292">
        <v>0</v>
      </c>
      <c r="H292">
        <v>1</v>
      </c>
      <c r="I292">
        <v>0</v>
      </c>
      <c r="J292">
        <v>0</v>
      </c>
      <c r="K292">
        <v>0</v>
      </c>
      <c r="L292">
        <v>0</v>
      </c>
      <c r="M292">
        <v>1</v>
      </c>
      <c r="N292">
        <v>0</v>
      </c>
      <c r="O292" t="s">
        <v>17</v>
      </c>
      <c r="P292">
        <f>VLOOKUP($A292,[1]sales!$A$1:$N$2221,2,FALSE)</f>
        <v>33</v>
      </c>
      <c r="Q292">
        <f>VLOOKUP($A292,[1]sales!$A$1:$N$2221,3,FALSE)</f>
        <v>45</v>
      </c>
      <c r="R292">
        <f>VLOOKUP($A292,[1]sales!$A$1:$N$2221,4,FALSE)</f>
        <v>0</v>
      </c>
      <c r="S292">
        <f>VLOOKUP($A292,[1]sales!$A$1:$N$2221,5,FALSE)</f>
        <v>4</v>
      </c>
      <c r="T292">
        <f>VLOOKUP($A292,[1]sales!$A$1:$N$2221,6,FALSE)</f>
        <v>0</v>
      </c>
      <c r="U292">
        <f>VLOOKUP($A292,[1]sales!$A$1:$N$2221,7,FALSE)</f>
        <v>0</v>
      </c>
      <c r="V292">
        <f>VLOOKUP($A292,[1]sales!$A$1:$N$2221,8,FALSE)</f>
        <v>23</v>
      </c>
      <c r="W292">
        <f>VLOOKUP($A292,[1]sales!$A$1:$N$2221,9,FALSE)</f>
        <v>26</v>
      </c>
      <c r="X292">
        <f>VLOOKUP($A292,[1]sales!$A$1:$N$2221,10,FALSE)</f>
        <v>1</v>
      </c>
      <c r="Y292">
        <f>VLOOKUP($A292,[1]sales!$A$1:$N$2221,11,FALSE)</f>
        <v>0</v>
      </c>
      <c r="Z292">
        <f>VLOOKUP($A292,[1]sales!$A$1:$N$2221,12,FALSE)</f>
        <v>1</v>
      </c>
      <c r="AA292">
        <f>VLOOKUP($A292,[1]sales!$A$1:$N$2221,13,FALSE)</f>
        <v>2</v>
      </c>
      <c r="AB292">
        <f>VLOOKUP($A292,[1]sales!$A$1:$N$2221,14,FALSE)</f>
        <v>3</v>
      </c>
      <c r="AC292">
        <f>VLOOKUP($A292,[2]marketing!$A$1:$I$2221,2,FALSE)</f>
        <v>0</v>
      </c>
      <c r="AD292">
        <f>VLOOKUP($A292,[2]marketing!$A$1:$I$2221,3,FALSE)</f>
        <v>0</v>
      </c>
      <c r="AE292">
        <f>VLOOKUP($A292,[2]marketing!$A$1:$I$2221,4,FALSE)</f>
        <v>0</v>
      </c>
      <c r="AF292">
        <f>VLOOKUP($A292,[2]marketing!$A$1:$I$2221,5,FALSE)</f>
        <v>0</v>
      </c>
      <c r="AG292">
        <f>VLOOKUP($A292,[2]marketing!$A$1:$I$2221,6,FALSE)</f>
        <v>0</v>
      </c>
      <c r="AH292">
        <f>VLOOKUP($A292,[2]marketing!$A$1:$I$2221,7,FALSE)</f>
        <v>0</v>
      </c>
      <c r="AI292">
        <f>VLOOKUP($A292,[2]marketing!$A$1:$I$2221,8,FALSE)</f>
        <v>0</v>
      </c>
      <c r="AJ292" s="1">
        <f>VLOOKUP($A292,[2]marketing!$A$1:$I$2221,9,FALSE)</f>
        <v>44077</v>
      </c>
    </row>
    <row r="293" spans="1:36">
      <c r="A293">
        <v>1093</v>
      </c>
      <c r="B293">
        <v>134554</v>
      </c>
      <c r="C293">
        <v>0</v>
      </c>
      <c r="D293">
        <v>1</v>
      </c>
      <c r="E293">
        <v>61</v>
      </c>
      <c r="F293">
        <v>0</v>
      </c>
      <c r="G293">
        <v>0</v>
      </c>
      <c r="H293">
        <v>1</v>
      </c>
      <c r="I293">
        <v>0</v>
      </c>
      <c r="J293">
        <v>0</v>
      </c>
      <c r="K293">
        <v>0</v>
      </c>
      <c r="L293">
        <v>0</v>
      </c>
      <c r="M293">
        <v>0</v>
      </c>
      <c r="N293">
        <v>1</v>
      </c>
      <c r="O293" t="s">
        <v>18</v>
      </c>
      <c r="P293">
        <f>VLOOKUP($A293,[1]sales!$A$1:$N$2221,2,FALSE)</f>
        <v>43</v>
      </c>
      <c r="Q293">
        <f>VLOOKUP($A293,[1]sales!$A$1:$N$2221,3,FALSE)</f>
        <v>160</v>
      </c>
      <c r="R293">
        <f>VLOOKUP($A293,[1]sales!$A$1:$N$2221,4,FALSE)</f>
        <v>4</v>
      </c>
      <c r="S293">
        <f>VLOOKUP($A293,[1]sales!$A$1:$N$2221,5,FALSE)</f>
        <v>23</v>
      </c>
      <c r="T293">
        <f>VLOOKUP($A293,[1]sales!$A$1:$N$2221,6,FALSE)</f>
        <v>8</v>
      </c>
      <c r="U293">
        <f>VLOOKUP($A293,[1]sales!$A$1:$N$2221,7,FALSE)</f>
        <v>0</v>
      </c>
      <c r="V293">
        <f>VLOOKUP($A293,[1]sales!$A$1:$N$2221,8,FALSE)</f>
        <v>19</v>
      </c>
      <c r="W293">
        <f>VLOOKUP($A293,[1]sales!$A$1:$N$2221,9,FALSE)</f>
        <v>175</v>
      </c>
      <c r="X293">
        <f>VLOOKUP($A293,[1]sales!$A$1:$N$2221,10,FALSE)</f>
        <v>2</v>
      </c>
      <c r="Y293">
        <f>VLOOKUP($A293,[1]sales!$A$1:$N$2221,11,FALSE)</f>
        <v>2</v>
      </c>
      <c r="Z293">
        <f>VLOOKUP($A293,[1]sales!$A$1:$N$2221,12,FALSE)</f>
        <v>0</v>
      </c>
      <c r="AA293">
        <f>VLOOKUP($A293,[1]sales!$A$1:$N$2221,13,FALSE)</f>
        <v>3</v>
      </c>
      <c r="AB293">
        <f>VLOOKUP($A293,[1]sales!$A$1:$N$2221,14,FALSE)</f>
        <v>6</v>
      </c>
      <c r="AC293">
        <f>VLOOKUP($A293,[2]marketing!$A$1:$I$2221,2,FALSE)</f>
        <v>0</v>
      </c>
      <c r="AD293">
        <f>VLOOKUP($A293,[2]marketing!$A$1:$I$2221,3,FALSE)</f>
        <v>0</v>
      </c>
      <c r="AE293">
        <f>VLOOKUP($A293,[2]marketing!$A$1:$I$2221,4,FALSE)</f>
        <v>0</v>
      </c>
      <c r="AF293">
        <f>VLOOKUP($A293,[2]marketing!$A$1:$I$2221,5,FALSE)</f>
        <v>0</v>
      </c>
      <c r="AG293">
        <f>VLOOKUP($A293,[2]marketing!$A$1:$I$2221,6,FALSE)</f>
        <v>0</v>
      </c>
      <c r="AH293">
        <f>VLOOKUP($A293,[2]marketing!$A$1:$I$2221,7,FALSE)</f>
        <v>0</v>
      </c>
      <c r="AI293">
        <f>VLOOKUP($A293,[2]marketing!$A$1:$I$2221,8,FALSE)</f>
        <v>0</v>
      </c>
      <c r="AJ293" s="1">
        <f>VLOOKUP($A293,[2]marketing!$A$1:$I$2221,9,FALSE)</f>
        <v>44077</v>
      </c>
    </row>
    <row r="294" spans="1:36">
      <c r="A294">
        <v>2993</v>
      </c>
      <c r="B294">
        <v>122263</v>
      </c>
      <c r="C294">
        <v>1</v>
      </c>
      <c r="D294">
        <v>1</v>
      </c>
      <c r="E294">
        <v>69</v>
      </c>
      <c r="F294">
        <v>1</v>
      </c>
      <c r="G294">
        <v>0</v>
      </c>
      <c r="H294">
        <v>0</v>
      </c>
      <c r="I294">
        <v>0</v>
      </c>
      <c r="J294">
        <v>0</v>
      </c>
      <c r="K294">
        <v>0</v>
      </c>
      <c r="L294">
        <v>1</v>
      </c>
      <c r="M294">
        <v>0</v>
      </c>
      <c r="N294">
        <v>0</v>
      </c>
      <c r="O294" t="s">
        <v>15</v>
      </c>
      <c r="P294">
        <f>VLOOKUP($A294,[1]sales!$A$1:$N$2221,2,FALSE)</f>
        <v>31</v>
      </c>
      <c r="Q294">
        <f>VLOOKUP($A294,[1]sales!$A$1:$N$2221,3,FALSE)</f>
        <v>93</v>
      </c>
      <c r="R294">
        <f>VLOOKUP($A294,[1]sales!$A$1:$N$2221,4,FALSE)</f>
        <v>0</v>
      </c>
      <c r="S294">
        <f>VLOOKUP($A294,[1]sales!$A$1:$N$2221,5,FALSE)</f>
        <v>11</v>
      </c>
      <c r="T294">
        <f>VLOOKUP($A294,[1]sales!$A$1:$N$2221,6,FALSE)</f>
        <v>0</v>
      </c>
      <c r="U294">
        <f>VLOOKUP($A294,[1]sales!$A$1:$N$2221,7,FALSE)</f>
        <v>0</v>
      </c>
      <c r="V294">
        <f>VLOOKUP($A294,[1]sales!$A$1:$N$2221,8,FALSE)</f>
        <v>11</v>
      </c>
      <c r="W294">
        <f>VLOOKUP($A294,[1]sales!$A$1:$N$2221,9,FALSE)</f>
        <v>93</v>
      </c>
      <c r="X294">
        <f>VLOOKUP($A294,[1]sales!$A$1:$N$2221,10,FALSE)</f>
        <v>2</v>
      </c>
      <c r="Y294">
        <f>VLOOKUP($A294,[1]sales!$A$1:$N$2221,11,FALSE)</f>
        <v>1</v>
      </c>
      <c r="Z294">
        <f>VLOOKUP($A294,[1]sales!$A$1:$N$2221,12,FALSE)</f>
        <v>0</v>
      </c>
      <c r="AA294">
        <f>VLOOKUP($A294,[1]sales!$A$1:$N$2221,13,FALSE)</f>
        <v>3</v>
      </c>
      <c r="AB294">
        <f>VLOOKUP($A294,[1]sales!$A$1:$N$2221,14,FALSE)</f>
        <v>6</v>
      </c>
      <c r="AC294">
        <f>VLOOKUP($A294,[2]marketing!$A$1:$I$2221,2,FALSE)</f>
        <v>0</v>
      </c>
      <c r="AD294">
        <f>VLOOKUP($A294,[2]marketing!$A$1:$I$2221,3,FALSE)</f>
        <v>0</v>
      </c>
      <c r="AE294">
        <f>VLOOKUP($A294,[2]marketing!$A$1:$I$2221,4,FALSE)</f>
        <v>0</v>
      </c>
      <c r="AF294">
        <f>VLOOKUP($A294,[2]marketing!$A$1:$I$2221,5,FALSE)</f>
        <v>0</v>
      </c>
      <c r="AG294">
        <f>VLOOKUP($A294,[2]marketing!$A$1:$I$2221,6,FALSE)</f>
        <v>0</v>
      </c>
      <c r="AH294">
        <f>VLOOKUP($A294,[2]marketing!$A$1:$I$2221,7,FALSE)</f>
        <v>1</v>
      </c>
      <c r="AI294">
        <f>VLOOKUP($A294,[2]marketing!$A$1:$I$2221,8,FALSE)</f>
        <v>0</v>
      </c>
      <c r="AJ294" s="1">
        <f>VLOOKUP($A294,[2]marketing!$A$1:$I$2221,9,FALSE)</f>
        <v>44077</v>
      </c>
    </row>
    <row r="295" spans="1:36">
      <c r="A295">
        <v>1799</v>
      </c>
      <c r="B295">
        <v>165685</v>
      </c>
      <c r="C295">
        <v>0</v>
      </c>
      <c r="D295">
        <v>1</v>
      </c>
      <c r="E295">
        <v>48</v>
      </c>
      <c r="F295">
        <v>0</v>
      </c>
      <c r="G295">
        <v>1</v>
      </c>
      <c r="H295">
        <v>0</v>
      </c>
      <c r="I295">
        <v>0</v>
      </c>
      <c r="J295">
        <v>0</v>
      </c>
      <c r="K295">
        <v>0</v>
      </c>
      <c r="L295">
        <v>1</v>
      </c>
      <c r="M295">
        <v>0</v>
      </c>
      <c r="N295">
        <v>0</v>
      </c>
      <c r="O295" t="s">
        <v>15</v>
      </c>
      <c r="P295">
        <f>VLOOKUP($A295,[1]sales!$A$1:$N$2221,2,FALSE)</f>
        <v>54</v>
      </c>
      <c r="Q295">
        <f>VLOOKUP($A295,[1]sales!$A$1:$N$2221,3,FALSE)</f>
        <v>1619</v>
      </c>
      <c r="R295">
        <f>VLOOKUP($A295,[1]sales!$A$1:$N$2221,4,FALSE)</f>
        <v>35</v>
      </c>
      <c r="S295">
        <f>VLOOKUP($A295,[1]sales!$A$1:$N$2221,5,FALSE)</f>
        <v>124</v>
      </c>
      <c r="T295">
        <f>VLOOKUP($A295,[1]sales!$A$1:$N$2221,6,FALSE)</f>
        <v>0</v>
      </c>
      <c r="U295">
        <f>VLOOKUP($A295,[1]sales!$A$1:$N$2221,7,FALSE)</f>
        <v>18</v>
      </c>
      <c r="V295">
        <f>VLOOKUP($A295,[1]sales!$A$1:$N$2221,8,FALSE)</f>
        <v>144</v>
      </c>
      <c r="W295">
        <f>VLOOKUP($A295,[1]sales!$A$1:$N$2221,9,FALSE)</f>
        <v>1652</v>
      </c>
      <c r="X295">
        <f>VLOOKUP($A295,[1]sales!$A$1:$N$2221,10,FALSE)</f>
        <v>1</v>
      </c>
      <c r="Y295">
        <f>VLOOKUP($A295,[1]sales!$A$1:$N$2221,11,FALSE)</f>
        <v>9</v>
      </c>
      <c r="Z295">
        <f>VLOOKUP($A295,[1]sales!$A$1:$N$2221,12,FALSE)</f>
        <v>2</v>
      </c>
      <c r="AA295">
        <f>VLOOKUP($A295,[1]sales!$A$1:$N$2221,13,FALSE)</f>
        <v>9</v>
      </c>
      <c r="AB295">
        <f>VLOOKUP($A295,[1]sales!$A$1:$N$2221,14,FALSE)</f>
        <v>5</v>
      </c>
      <c r="AC295">
        <f>VLOOKUP($A295,[2]marketing!$A$1:$I$2221,2,FALSE)</f>
        <v>0</v>
      </c>
      <c r="AD295">
        <f>VLOOKUP($A295,[2]marketing!$A$1:$I$2221,3,FALSE)</f>
        <v>0</v>
      </c>
      <c r="AE295">
        <f>VLOOKUP($A295,[2]marketing!$A$1:$I$2221,4,FALSE)</f>
        <v>0</v>
      </c>
      <c r="AF295">
        <f>VLOOKUP($A295,[2]marketing!$A$1:$I$2221,5,FALSE)</f>
        <v>0</v>
      </c>
      <c r="AG295">
        <f>VLOOKUP($A295,[2]marketing!$A$1:$I$2221,6,FALSE)</f>
        <v>0</v>
      </c>
      <c r="AH295">
        <f>VLOOKUP($A295,[2]marketing!$A$1:$I$2221,7,FALSE)</f>
        <v>0</v>
      </c>
      <c r="AI295">
        <f>VLOOKUP($A295,[2]marketing!$A$1:$I$2221,8,FALSE)</f>
        <v>0</v>
      </c>
      <c r="AJ295" s="1">
        <f>VLOOKUP($A295,[2]marketing!$A$1:$I$2221,9,FALSE)</f>
        <v>44076</v>
      </c>
    </row>
    <row r="296" spans="1:36">
      <c r="A296">
        <v>2377</v>
      </c>
      <c r="B296">
        <v>165685</v>
      </c>
      <c r="C296">
        <v>0</v>
      </c>
      <c r="D296">
        <v>1</v>
      </c>
      <c r="E296">
        <v>48</v>
      </c>
      <c r="F296">
        <v>0</v>
      </c>
      <c r="G296">
        <v>1</v>
      </c>
      <c r="H296">
        <v>0</v>
      </c>
      <c r="I296">
        <v>0</v>
      </c>
      <c r="J296">
        <v>0</v>
      </c>
      <c r="K296">
        <v>0</v>
      </c>
      <c r="L296">
        <v>1</v>
      </c>
      <c r="M296">
        <v>0</v>
      </c>
      <c r="N296">
        <v>0</v>
      </c>
      <c r="O296" t="s">
        <v>18</v>
      </c>
      <c r="P296">
        <f>VLOOKUP($A296,[1]sales!$A$1:$N$2221,2,FALSE)</f>
        <v>54</v>
      </c>
      <c r="Q296">
        <f>VLOOKUP($A296,[1]sales!$A$1:$N$2221,3,FALSE)</f>
        <v>1619</v>
      </c>
      <c r="R296">
        <f>VLOOKUP($A296,[1]sales!$A$1:$N$2221,4,FALSE)</f>
        <v>35</v>
      </c>
      <c r="S296">
        <f>VLOOKUP($A296,[1]sales!$A$1:$N$2221,5,FALSE)</f>
        <v>124</v>
      </c>
      <c r="T296">
        <f>VLOOKUP($A296,[1]sales!$A$1:$N$2221,6,FALSE)</f>
        <v>0</v>
      </c>
      <c r="U296">
        <f>VLOOKUP($A296,[1]sales!$A$1:$N$2221,7,FALSE)</f>
        <v>18</v>
      </c>
      <c r="V296">
        <f>VLOOKUP($A296,[1]sales!$A$1:$N$2221,8,FALSE)</f>
        <v>144</v>
      </c>
      <c r="W296">
        <f>VLOOKUP($A296,[1]sales!$A$1:$N$2221,9,FALSE)</f>
        <v>1652</v>
      </c>
      <c r="X296">
        <f>VLOOKUP($A296,[1]sales!$A$1:$N$2221,10,FALSE)</f>
        <v>1</v>
      </c>
      <c r="Y296">
        <f>VLOOKUP($A296,[1]sales!$A$1:$N$2221,11,FALSE)</f>
        <v>9</v>
      </c>
      <c r="Z296">
        <f>VLOOKUP($A296,[1]sales!$A$1:$N$2221,12,FALSE)</f>
        <v>2</v>
      </c>
      <c r="AA296">
        <f>VLOOKUP($A296,[1]sales!$A$1:$N$2221,13,FALSE)</f>
        <v>9</v>
      </c>
      <c r="AB296">
        <f>VLOOKUP($A296,[1]sales!$A$1:$N$2221,14,FALSE)</f>
        <v>5</v>
      </c>
      <c r="AC296">
        <f>VLOOKUP($A296,[2]marketing!$A$1:$I$2221,2,FALSE)</f>
        <v>0</v>
      </c>
      <c r="AD296">
        <f>VLOOKUP($A296,[2]marketing!$A$1:$I$2221,3,FALSE)</f>
        <v>0</v>
      </c>
      <c r="AE296">
        <f>VLOOKUP($A296,[2]marketing!$A$1:$I$2221,4,FALSE)</f>
        <v>0</v>
      </c>
      <c r="AF296">
        <f>VLOOKUP($A296,[2]marketing!$A$1:$I$2221,5,FALSE)</f>
        <v>0</v>
      </c>
      <c r="AG296">
        <f>VLOOKUP($A296,[2]marketing!$A$1:$I$2221,6,FALSE)</f>
        <v>0</v>
      </c>
      <c r="AH296">
        <f>VLOOKUP($A296,[2]marketing!$A$1:$I$2221,7,FALSE)</f>
        <v>0</v>
      </c>
      <c r="AI296">
        <f>VLOOKUP($A296,[2]marketing!$A$1:$I$2221,8,FALSE)</f>
        <v>0</v>
      </c>
      <c r="AJ296" s="1">
        <f>VLOOKUP($A296,[2]marketing!$A$1:$I$2221,9,FALSE)</f>
        <v>44076</v>
      </c>
    </row>
    <row r="297" spans="1:36">
      <c r="A297">
        <v>2276</v>
      </c>
      <c r="B297">
        <v>160033</v>
      </c>
      <c r="C297">
        <v>0</v>
      </c>
      <c r="D297">
        <v>1</v>
      </c>
      <c r="E297">
        <v>66</v>
      </c>
      <c r="F297">
        <v>0</v>
      </c>
      <c r="G297">
        <v>0</v>
      </c>
      <c r="H297">
        <v>0</v>
      </c>
      <c r="I297">
        <v>1</v>
      </c>
      <c r="J297">
        <v>0</v>
      </c>
      <c r="K297">
        <v>0</v>
      </c>
      <c r="L297">
        <v>0</v>
      </c>
      <c r="M297">
        <v>1</v>
      </c>
      <c r="N297">
        <v>0</v>
      </c>
      <c r="O297" t="s">
        <v>19</v>
      </c>
      <c r="P297">
        <f>VLOOKUP($A297,[1]sales!$A$1:$N$2221,2,FALSE)</f>
        <v>28</v>
      </c>
      <c r="Q297">
        <f>VLOOKUP($A297,[1]sales!$A$1:$N$2221,3,FALSE)</f>
        <v>165</v>
      </c>
      <c r="R297">
        <f>VLOOKUP($A297,[1]sales!$A$1:$N$2221,4,FALSE)</f>
        <v>3</v>
      </c>
      <c r="S297">
        <f>VLOOKUP($A297,[1]sales!$A$1:$N$2221,5,FALSE)</f>
        <v>152</v>
      </c>
      <c r="T297">
        <f>VLOOKUP($A297,[1]sales!$A$1:$N$2221,6,FALSE)</f>
        <v>51</v>
      </c>
      <c r="U297">
        <f>VLOOKUP($A297,[1]sales!$A$1:$N$2221,7,FALSE)</f>
        <v>29</v>
      </c>
      <c r="V297">
        <f>VLOOKUP($A297,[1]sales!$A$1:$N$2221,8,FALSE)</f>
        <v>128</v>
      </c>
      <c r="W297">
        <f>VLOOKUP($A297,[1]sales!$A$1:$N$2221,9,FALSE)</f>
        <v>272</v>
      </c>
      <c r="X297">
        <f>VLOOKUP($A297,[1]sales!$A$1:$N$2221,10,FALSE)</f>
        <v>2</v>
      </c>
      <c r="Y297">
        <f>VLOOKUP($A297,[1]sales!$A$1:$N$2221,11,FALSE)</f>
        <v>2</v>
      </c>
      <c r="Z297">
        <f>VLOOKUP($A297,[1]sales!$A$1:$N$2221,12,FALSE)</f>
        <v>1</v>
      </c>
      <c r="AA297">
        <f>VLOOKUP($A297,[1]sales!$A$1:$N$2221,13,FALSE)</f>
        <v>5</v>
      </c>
      <c r="AB297">
        <f>VLOOKUP($A297,[1]sales!$A$1:$N$2221,14,FALSE)</f>
        <v>2</v>
      </c>
      <c r="AC297">
        <f>VLOOKUP($A297,[2]marketing!$A$1:$I$2221,2,FALSE)</f>
        <v>0</v>
      </c>
      <c r="AD297">
        <f>VLOOKUP($A297,[2]marketing!$A$1:$I$2221,3,FALSE)</f>
        <v>0</v>
      </c>
      <c r="AE297">
        <f>VLOOKUP($A297,[2]marketing!$A$1:$I$2221,4,FALSE)</f>
        <v>0</v>
      </c>
      <c r="AF297">
        <f>VLOOKUP($A297,[2]marketing!$A$1:$I$2221,5,FALSE)</f>
        <v>0</v>
      </c>
      <c r="AG297">
        <f>VLOOKUP($A297,[2]marketing!$A$1:$I$2221,6,FALSE)</f>
        <v>0</v>
      </c>
      <c r="AH297">
        <f>VLOOKUP($A297,[2]marketing!$A$1:$I$2221,7,FALSE)</f>
        <v>0</v>
      </c>
      <c r="AI297">
        <f>VLOOKUP($A297,[2]marketing!$A$1:$I$2221,8,FALSE)</f>
        <v>0</v>
      </c>
      <c r="AJ297" s="1">
        <f>VLOOKUP($A297,[2]marketing!$A$1:$I$2221,9,FALSE)</f>
        <v>44076</v>
      </c>
    </row>
    <row r="298" spans="1:36">
      <c r="A298">
        <v>1700</v>
      </c>
      <c r="B298">
        <v>145160</v>
      </c>
      <c r="C298">
        <v>1</v>
      </c>
      <c r="D298">
        <v>1</v>
      </c>
      <c r="E298">
        <v>62</v>
      </c>
      <c r="F298">
        <v>0</v>
      </c>
      <c r="G298">
        <v>0</v>
      </c>
      <c r="H298">
        <v>1</v>
      </c>
      <c r="I298">
        <v>0</v>
      </c>
      <c r="J298">
        <v>0</v>
      </c>
      <c r="K298">
        <v>0</v>
      </c>
      <c r="L298">
        <v>1</v>
      </c>
      <c r="M298">
        <v>0</v>
      </c>
      <c r="N298">
        <v>0</v>
      </c>
      <c r="O298" t="s">
        <v>19</v>
      </c>
      <c r="P298">
        <f>VLOOKUP($A298,[1]sales!$A$1:$N$2221,2,FALSE)</f>
        <v>9</v>
      </c>
      <c r="Q298">
        <f>VLOOKUP($A298,[1]sales!$A$1:$N$2221,3,FALSE)</f>
        <v>26</v>
      </c>
      <c r="R298">
        <f>VLOOKUP($A298,[1]sales!$A$1:$N$2221,4,FALSE)</f>
        <v>6</v>
      </c>
      <c r="S298">
        <f>VLOOKUP($A298,[1]sales!$A$1:$N$2221,5,FALSE)</f>
        <v>16</v>
      </c>
      <c r="T298">
        <f>VLOOKUP($A298,[1]sales!$A$1:$N$2221,6,FALSE)</f>
        <v>10</v>
      </c>
      <c r="U298">
        <f>VLOOKUP($A298,[1]sales!$A$1:$N$2221,7,FALSE)</f>
        <v>0</v>
      </c>
      <c r="V298">
        <f>VLOOKUP($A298,[1]sales!$A$1:$N$2221,8,FALSE)</f>
        <v>10</v>
      </c>
      <c r="W298">
        <f>VLOOKUP($A298,[1]sales!$A$1:$N$2221,9,FALSE)</f>
        <v>48</v>
      </c>
      <c r="X298">
        <f>VLOOKUP($A298,[1]sales!$A$1:$N$2221,10,FALSE)</f>
        <v>1</v>
      </c>
      <c r="Y298">
        <f>VLOOKUP($A298,[1]sales!$A$1:$N$2221,11,FALSE)</f>
        <v>1</v>
      </c>
      <c r="Z298">
        <f>VLOOKUP($A298,[1]sales!$A$1:$N$2221,12,FALSE)</f>
        <v>0</v>
      </c>
      <c r="AA298">
        <f>VLOOKUP($A298,[1]sales!$A$1:$N$2221,13,FALSE)</f>
        <v>2</v>
      </c>
      <c r="AB298">
        <f>VLOOKUP($A298,[1]sales!$A$1:$N$2221,14,FALSE)</f>
        <v>7</v>
      </c>
      <c r="AC298">
        <f>VLOOKUP($A298,[2]marketing!$A$1:$I$2221,2,FALSE)</f>
        <v>0</v>
      </c>
      <c r="AD298">
        <f>VLOOKUP($A298,[2]marketing!$A$1:$I$2221,3,FALSE)</f>
        <v>0</v>
      </c>
      <c r="AE298">
        <f>VLOOKUP($A298,[2]marketing!$A$1:$I$2221,4,FALSE)</f>
        <v>0</v>
      </c>
      <c r="AF298">
        <f>VLOOKUP($A298,[2]marketing!$A$1:$I$2221,5,FALSE)</f>
        <v>0</v>
      </c>
      <c r="AG298">
        <f>VLOOKUP($A298,[2]marketing!$A$1:$I$2221,6,FALSE)</f>
        <v>0</v>
      </c>
      <c r="AH298">
        <f>VLOOKUP($A298,[2]marketing!$A$1:$I$2221,7,FALSE)</f>
        <v>0</v>
      </c>
      <c r="AI298">
        <f>VLOOKUP($A298,[2]marketing!$A$1:$I$2221,8,FALSE)</f>
        <v>0</v>
      </c>
      <c r="AJ298" s="1">
        <f>VLOOKUP($A298,[2]marketing!$A$1:$I$2221,9,FALSE)</f>
        <v>44076</v>
      </c>
    </row>
    <row r="299" spans="1:36">
      <c r="A299">
        <v>1533</v>
      </c>
      <c r="B299">
        <v>127159</v>
      </c>
      <c r="C299">
        <v>1</v>
      </c>
      <c r="D299">
        <v>1</v>
      </c>
      <c r="E299">
        <v>47</v>
      </c>
      <c r="F299">
        <v>0</v>
      </c>
      <c r="G299">
        <v>1</v>
      </c>
      <c r="H299">
        <v>0</v>
      </c>
      <c r="I299">
        <v>0</v>
      </c>
      <c r="J299">
        <v>0</v>
      </c>
      <c r="K299">
        <v>0</v>
      </c>
      <c r="L299">
        <v>0</v>
      </c>
      <c r="M299">
        <v>1</v>
      </c>
      <c r="N299">
        <v>0</v>
      </c>
      <c r="O299" t="s">
        <v>16</v>
      </c>
      <c r="P299">
        <f>VLOOKUP($A299,[1]sales!$A$1:$N$2221,2,FALSE)</f>
        <v>33</v>
      </c>
      <c r="Q299">
        <f>VLOOKUP($A299,[1]sales!$A$1:$N$2221,3,FALSE)</f>
        <v>80</v>
      </c>
      <c r="R299">
        <f>VLOOKUP($A299,[1]sales!$A$1:$N$2221,4,FALSE)</f>
        <v>0</v>
      </c>
      <c r="S299">
        <f>VLOOKUP($A299,[1]sales!$A$1:$N$2221,5,FALSE)</f>
        <v>14</v>
      </c>
      <c r="T299">
        <f>VLOOKUP($A299,[1]sales!$A$1:$N$2221,6,FALSE)</f>
        <v>0</v>
      </c>
      <c r="U299">
        <f>VLOOKUP($A299,[1]sales!$A$1:$N$2221,7,FALSE)</f>
        <v>0</v>
      </c>
      <c r="V299">
        <f>VLOOKUP($A299,[1]sales!$A$1:$N$2221,8,FALSE)</f>
        <v>5</v>
      </c>
      <c r="W299">
        <f>VLOOKUP($A299,[1]sales!$A$1:$N$2221,9,FALSE)</f>
        <v>89</v>
      </c>
      <c r="X299">
        <f>VLOOKUP($A299,[1]sales!$A$1:$N$2221,10,FALSE)</f>
        <v>2</v>
      </c>
      <c r="Y299">
        <f>VLOOKUP($A299,[1]sales!$A$1:$N$2221,11,FALSE)</f>
        <v>1</v>
      </c>
      <c r="Z299">
        <f>VLOOKUP($A299,[1]sales!$A$1:$N$2221,12,FALSE)</f>
        <v>0</v>
      </c>
      <c r="AA299">
        <f>VLOOKUP($A299,[1]sales!$A$1:$N$2221,13,FALSE)</f>
        <v>3</v>
      </c>
      <c r="AB299">
        <f>VLOOKUP($A299,[1]sales!$A$1:$N$2221,14,FALSE)</f>
        <v>6</v>
      </c>
      <c r="AC299">
        <f>VLOOKUP($A299,[2]marketing!$A$1:$I$2221,2,FALSE)</f>
        <v>0</v>
      </c>
      <c r="AD299">
        <f>VLOOKUP($A299,[2]marketing!$A$1:$I$2221,3,FALSE)</f>
        <v>0</v>
      </c>
      <c r="AE299">
        <f>VLOOKUP($A299,[2]marketing!$A$1:$I$2221,4,FALSE)</f>
        <v>0</v>
      </c>
      <c r="AF299">
        <f>VLOOKUP($A299,[2]marketing!$A$1:$I$2221,5,FALSE)</f>
        <v>0</v>
      </c>
      <c r="AG299">
        <f>VLOOKUP($A299,[2]marketing!$A$1:$I$2221,6,FALSE)</f>
        <v>0</v>
      </c>
      <c r="AH299">
        <f>VLOOKUP($A299,[2]marketing!$A$1:$I$2221,7,FALSE)</f>
        <v>0</v>
      </c>
      <c r="AI299">
        <f>VLOOKUP($A299,[2]marketing!$A$1:$I$2221,8,FALSE)</f>
        <v>0</v>
      </c>
      <c r="AJ299" s="1">
        <f>VLOOKUP($A299,[2]marketing!$A$1:$I$2221,9,FALSE)</f>
        <v>44076</v>
      </c>
    </row>
    <row r="300" spans="1:36">
      <c r="A300">
        <v>2304</v>
      </c>
      <c r="B300">
        <v>118393</v>
      </c>
      <c r="C300">
        <v>1</v>
      </c>
      <c r="D300">
        <v>0</v>
      </c>
      <c r="E300">
        <v>46</v>
      </c>
      <c r="F300">
        <v>0</v>
      </c>
      <c r="G300">
        <v>1</v>
      </c>
      <c r="H300">
        <v>0</v>
      </c>
      <c r="I300">
        <v>0</v>
      </c>
      <c r="J300">
        <v>0</v>
      </c>
      <c r="K300">
        <v>1</v>
      </c>
      <c r="L300">
        <v>0</v>
      </c>
      <c r="M300">
        <v>0</v>
      </c>
      <c r="N300">
        <v>0</v>
      </c>
      <c r="O300" t="s">
        <v>17</v>
      </c>
      <c r="P300">
        <f>VLOOKUP($A300,[1]sales!$A$1:$N$2221,2,FALSE)</f>
        <v>2</v>
      </c>
      <c r="Q300">
        <f>VLOOKUP($A300,[1]sales!$A$1:$N$2221,3,FALSE)</f>
        <v>45</v>
      </c>
      <c r="R300">
        <f>VLOOKUP($A300,[1]sales!$A$1:$N$2221,4,FALSE)</f>
        <v>64</v>
      </c>
      <c r="S300">
        <f>VLOOKUP($A300,[1]sales!$A$1:$N$2221,5,FALSE)</f>
        <v>84</v>
      </c>
      <c r="T300">
        <f>VLOOKUP($A300,[1]sales!$A$1:$N$2221,6,FALSE)</f>
        <v>103</v>
      </c>
      <c r="U300">
        <f>VLOOKUP($A300,[1]sales!$A$1:$N$2221,7,FALSE)</f>
        <v>0</v>
      </c>
      <c r="V300">
        <f>VLOOKUP($A300,[1]sales!$A$1:$N$2221,8,FALSE)</f>
        <v>26</v>
      </c>
      <c r="W300">
        <f>VLOOKUP($A300,[1]sales!$A$1:$N$2221,9,FALSE)</f>
        <v>270</v>
      </c>
      <c r="X300">
        <f>VLOOKUP($A300,[1]sales!$A$1:$N$2221,10,FALSE)</f>
        <v>2</v>
      </c>
      <c r="Y300">
        <f>VLOOKUP($A300,[1]sales!$A$1:$N$2221,11,FALSE)</f>
        <v>3</v>
      </c>
      <c r="Z300">
        <f>VLOOKUP($A300,[1]sales!$A$1:$N$2221,12,FALSE)</f>
        <v>0</v>
      </c>
      <c r="AA300">
        <f>VLOOKUP($A300,[1]sales!$A$1:$N$2221,13,FALSE)</f>
        <v>3</v>
      </c>
      <c r="AB300">
        <f>VLOOKUP($A300,[1]sales!$A$1:$N$2221,14,FALSE)</f>
        <v>8</v>
      </c>
      <c r="AC300">
        <f>VLOOKUP($A300,[2]marketing!$A$1:$I$2221,2,FALSE)</f>
        <v>0</v>
      </c>
      <c r="AD300">
        <f>VLOOKUP($A300,[2]marketing!$A$1:$I$2221,3,FALSE)</f>
        <v>0</v>
      </c>
      <c r="AE300">
        <f>VLOOKUP($A300,[2]marketing!$A$1:$I$2221,4,FALSE)</f>
        <v>0</v>
      </c>
      <c r="AF300">
        <f>VLOOKUP($A300,[2]marketing!$A$1:$I$2221,5,FALSE)</f>
        <v>0</v>
      </c>
      <c r="AG300">
        <f>VLOOKUP($A300,[2]marketing!$A$1:$I$2221,6,FALSE)</f>
        <v>0</v>
      </c>
      <c r="AH300">
        <f>VLOOKUP($A300,[2]marketing!$A$1:$I$2221,7,FALSE)</f>
        <v>0</v>
      </c>
      <c r="AI300">
        <f>VLOOKUP($A300,[2]marketing!$A$1:$I$2221,8,FALSE)</f>
        <v>0</v>
      </c>
      <c r="AJ300" s="1">
        <f>VLOOKUP($A300,[2]marketing!$A$1:$I$2221,9,FALSE)</f>
        <v>44076</v>
      </c>
    </row>
    <row r="301" spans="1:36">
      <c r="A301">
        <v>2516</v>
      </c>
      <c r="B301">
        <v>131928</v>
      </c>
      <c r="C301">
        <v>1</v>
      </c>
      <c r="D301">
        <v>0</v>
      </c>
      <c r="E301">
        <v>31</v>
      </c>
      <c r="F301">
        <v>0</v>
      </c>
      <c r="G301">
        <v>0</v>
      </c>
      <c r="H301">
        <v>0</v>
      </c>
      <c r="I301">
        <v>1</v>
      </c>
      <c r="J301">
        <v>0</v>
      </c>
      <c r="K301">
        <v>0</v>
      </c>
      <c r="L301">
        <v>1</v>
      </c>
      <c r="M301">
        <v>0</v>
      </c>
      <c r="N301">
        <v>0</v>
      </c>
      <c r="O301" t="s">
        <v>19</v>
      </c>
      <c r="P301">
        <f>VLOOKUP($A301,[1]sales!$A$1:$N$2221,2,FALSE)</f>
        <v>5</v>
      </c>
      <c r="Q301">
        <f>VLOOKUP($A301,[1]sales!$A$1:$N$2221,3,FALSE)</f>
        <v>136</v>
      </c>
      <c r="R301">
        <f>VLOOKUP($A301,[1]sales!$A$1:$N$2221,4,FALSE)</f>
        <v>17</v>
      </c>
      <c r="S301">
        <f>VLOOKUP($A301,[1]sales!$A$1:$N$2221,5,FALSE)</f>
        <v>99</v>
      </c>
      <c r="T301">
        <f>VLOOKUP($A301,[1]sales!$A$1:$N$2221,6,FALSE)</f>
        <v>17</v>
      </c>
      <c r="U301">
        <f>VLOOKUP($A301,[1]sales!$A$1:$N$2221,7,FALSE)</f>
        <v>8</v>
      </c>
      <c r="V301">
        <f>VLOOKUP($A301,[1]sales!$A$1:$N$2221,8,FALSE)</f>
        <v>21</v>
      </c>
      <c r="W301">
        <f>VLOOKUP($A301,[1]sales!$A$1:$N$2221,9,FALSE)</f>
        <v>256</v>
      </c>
      <c r="X301">
        <f>VLOOKUP($A301,[1]sales!$A$1:$N$2221,10,FALSE)</f>
        <v>2</v>
      </c>
      <c r="Y301">
        <f>VLOOKUP($A301,[1]sales!$A$1:$N$2221,11,FALSE)</f>
        <v>3</v>
      </c>
      <c r="Z301">
        <f>VLOOKUP($A301,[1]sales!$A$1:$N$2221,12,FALSE)</f>
        <v>0</v>
      </c>
      <c r="AA301">
        <f>VLOOKUP($A301,[1]sales!$A$1:$N$2221,13,FALSE)</f>
        <v>4</v>
      </c>
      <c r="AB301">
        <f>VLOOKUP($A301,[1]sales!$A$1:$N$2221,14,FALSE)</f>
        <v>7</v>
      </c>
      <c r="AC301">
        <f>VLOOKUP($A301,[2]marketing!$A$1:$I$2221,2,FALSE)</f>
        <v>0</v>
      </c>
      <c r="AD301">
        <f>VLOOKUP($A301,[2]marketing!$A$1:$I$2221,3,FALSE)</f>
        <v>0</v>
      </c>
      <c r="AE301">
        <f>VLOOKUP($A301,[2]marketing!$A$1:$I$2221,4,FALSE)</f>
        <v>0</v>
      </c>
      <c r="AF301">
        <f>VLOOKUP($A301,[2]marketing!$A$1:$I$2221,5,FALSE)</f>
        <v>0</v>
      </c>
      <c r="AG301">
        <f>VLOOKUP($A301,[2]marketing!$A$1:$I$2221,6,FALSE)</f>
        <v>0</v>
      </c>
      <c r="AH301">
        <f>VLOOKUP($A301,[2]marketing!$A$1:$I$2221,7,FALSE)</f>
        <v>0</v>
      </c>
      <c r="AI301">
        <f>VLOOKUP($A301,[2]marketing!$A$1:$I$2221,8,FALSE)</f>
        <v>0</v>
      </c>
      <c r="AJ301" s="1">
        <f>VLOOKUP($A301,[2]marketing!$A$1:$I$2221,9,FALSE)</f>
        <v>44075</v>
      </c>
    </row>
    <row r="302" spans="1:36">
      <c r="A302">
        <v>3050</v>
      </c>
      <c r="B302">
        <v>122123</v>
      </c>
      <c r="C302">
        <v>0</v>
      </c>
      <c r="D302">
        <v>0</v>
      </c>
      <c r="E302">
        <v>60</v>
      </c>
      <c r="F302">
        <v>0</v>
      </c>
      <c r="G302">
        <v>0</v>
      </c>
      <c r="H302">
        <v>0</v>
      </c>
      <c r="I302">
        <v>0</v>
      </c>
      <c r="J302">
        <v>1</v>
      </c>
      <c r="K302">
        <v>1</v>
      </c>
      <c r="L302">
        <v>0</v>
      </c>
      <c r="M302">
        <v>0</v>
      </c>
      <c r="N302">
        <v>0</v>
      </c>
      <c r="O302" t="s">
        <v>19</v>
      </c>
      <c r="P302">
        <f>VLOOKUP($A302,[1]sales!$A$1:$N$2221,2,FALSE)</f>
        <v>77</v>
      </c>
      <c r="Q302">
        <f>VLOOKUP($A302,[1]sales!$A$1:$N$2221,3,FALSE)</f>
        <v>17</v>
      </c>
      <c r="R302">
        <f>VLOOKUP($A302,[1]sales!$A$1:$N$2221,4,FALSE)</f>
        <v>17</v>
      </c>
      <c r="S302">
        <f>VLOOKUP($A302,[1]sales!$A$1:$N$2221,5,FALSE)</f>
        <v>132</v>
      </c>
      <c r="T302">
        <f>VLOOKUP($A302,[1]sales!$A$1:$N$2221,6,FALSE)</f>
        <v>188</v>
      </c>
      <c r="U302">
        <f>VLOOKUP($A302,[1]sales!$A$1:$N$2221,7,FALSE)</f>
        <v>39</v>
      </c>
      <c r="V302">
        <f>VLOOKUP($A302,[1]sales!$A$1:$N$2221,8,FALSE)</f>
        <v>171</v>
      </c>
      <c r="W302">
        <f>VLOOKUP($A302,[1]sales!$A$1:$N$2221,9,FALSE)</f>
        <v>221</v>
      </c>
      <c r="X302">
        <f>VLOOKUP($A302,[1]sales!$A$1:$N$2221,10,FALSE)</f>
        <v>1</v>
      </c>
      <c r="Y302">
        <f>VLOOKUP($A302,[1]sales!$A$1:$N$2221,11,FALSE)</f>
        <v>2</v>
      </c>
      <c r="Z302">
        <f>VLOOKUP($A302,[1]sales!$A$1:$N$2221,12,FALSE)</f>
        <v>1</v>
      </c>
      <c r="AA302">
        <f>VLOOKUP($A302,[1]sales!$A$1:$N$2221,13,FALSE)</f>
        <v>3</v>
      </c>
      <c r="AB302">
        <f>VLOOKUP($A302,[1]sales!$A$1:$N$2221,14,FALSE)</f>
        <v>5</v>
      </c>
      <c r="AC302">
        <f>VLOOKUP($A302,[2]marketing!$A$1:$I$2221,2,FALSE)</f>
        <v>0</v>
      </c>
      <c r="AD302">
        <f>VLOOKUP($A302,[2]marketing!$A$1:$I$2221,3,FALSE)</f>
        <v>0</v>
      </c>
      <c r="AE302">
        <f>VLOOKUP($A302,[2]marketing!$A$1:$I$2221,4,FALSE)</f>
        <v>0</v>
      </c>
      <c r="AF302">
        <f>VLOOKUP($A302,[2]marketing!$A$1:$I$2221,5,FALSE)</f>
        <v>0</v>
      </c>
      <c r="AG302">
        <f>VLOOKUP($A302,[2]marketing!$A$1:$I$2221,6,FALSE)</f>
        <v>0</v>
      </c>
      <c r="AH302">
        <f>VLOOKUP($A302,[2]marketing!$A$1:$I$2221,7,FALSE)</f>
        <v>0</v>
      </c>
      <c r="AI302">
        <f>VLOOKUP($A302,[2]marketing!$A$1:$I$2221,8,FALSE)</f>
        <v>0</v>
      </c>
      <c r="AJ302" s="1">
        <f>VLOOKUP($A302,[2]marketing!$A$1:$I$2221,9,FALSE)</f>
        <v>44074</v>
      </c>
    </row>
    <row r="303" spans="1:36">
      <c r="A303">
        <v>1677</v>
      </c>
      <c r="B303">
        <v>134824</v>
      </c>
      <c r="C303">
        <v>0</v>
      </c>
      <c r="D303">
        <v>0</v>
      </c>
      <c r="E303">
        <v>25</v>
      </c>
      <c r="F303">
        <v>0</v>
      </c>
      <c r="G303">
        <v>0</v>
      </c>
      <c r="H303">
        <v>1</v>
      </c>
      <c r="I303">
        <v>0</v>
      </c>
      <c r="J303">
        <v>0</v>
      </c>
      <c r="K303">
        <v>0</v>
      </c>
      <c r="L303">
        <v>1</v>
      </c>
      <c r="M303">
        <v>0</v>
      </c>
      <c r="N303">
        <v>0</v>
      </c>
      <c r="O303" t="s">
        <v>16</v>
      </c>
      <c r="P303">
        <f>VLOOKUP($A303,[1]sales!$A$1:$N$2221,2,FALSE)</f>
        <v>65</v>
      </c>
      <c r="Q303">
        <f>VLOOKUP($A303,[1]sales!$A$1:$N$2221,3,FALSE)</f>
        <v>15</v>
      </c>
      <c r="R303">
        <f>VLOOKUP($A303,[1]sales!$A$1:$N$2221,4,FALSE)</f>
        <v>8</v>
      </c>
      <c r="S303">
        <f>VLOOKUP($A303,[1]sales!$A$1:$N$2221,5,FALSE)</f>
        <v>43</v>
      </c>
      <c r="T303">
        <f>VLOOKUP($A303,[1]sales!$A$1:$N$2221,6,FALSE)</f>
        <v>8</v>
      </c>
      <c r="U303">
        <f>VLOOKUP($A303,[1]sales!$A$1:$N$2221,7,FALSE)</f>
        <v>0</v>
      </c>
      <c r="V303">
        <f>VLOOKUP($A303,[1]sales!$A$1:$N$2221,8,FALSE)</f>
        <v>15</v>
      </c>
      <c r="W303">
        <f>VLOOKUP($A303,[1]sales!$A$1:$N$2221,9,FALSE)</f>
        <v>58</v>
      </c>
      <c r="X303">
        <f>VLOOKUP($A303,[1]sales!$A$1:$N$2221,10,FALSE)</f>
        <v>1</v>
      </c>
      <c r="Y303">
        <f>VLOOKUP($A303,[1]sales!$A$1:$N$2221,11,FALSE)</f>
        <v>1</v>
      </c>
      <c r="Z303">
        <f>VLOOKUP($A303,[1]sales!$A$1:$N$2221,12,FALSE)</f>
        <v>0</v>
      </c>
      <c r="AA303">
        <f>VLOOKUP($A303,[1]sales!$A$1:$N$2221,13,FALSE)</f>
        <v>2</v>
      </c>
      <c r="AB303">
        <f>VLOOKUP($A303,[1]sales!$A$1:$N$2221,14,FALSE)</f>
        <v>6</v>
      </c>
      <c r="AC303">
        <f>VLOOKUP($A303,[2]marketing!$A$1:$I$2221,2,FALSE)</f>
        <v>0</v>
      </c>
      <c r="AD303">
        <f>VLOOKUP($A303,[2]marketing!$A$1:$I$2221,3,FALSE)</f>
        <v>0</v>
      </c>
      <c r="AE303">
        <f>VLOOKUP($A303,[2]marketing!$A$1:$I$2221,4,FALSE)</f>
        <v>0</v>
      </c>
      <c r="AF303">
        <f>VLOOKUP($A303,[2]marketing!$A$1:$I$2221,5,FALSE)</f>
        <v>0</v>
      </c>
      <c r="AG303">
        <f>VLOOKUP($A303,[2]marketing!$A$1:$I$2221,6,FALSE)</f>
        <v>0</v>
      </c>
      <c r="AH303">
        <f>VLOOKUP($A303,[2]marketing!$A$1:$I$2221,7,FALSE)</f>
        <v>0</v>
      </c>
      <c r="AI303">
        <f>VLOOKUP($A303,[2]marketing!$A$1:$I$2221,8,FALSE)</f>
        <v>0</v>
      </c>
      <c r="AJ303" s="1">
        <f>VLOOKUP($A303,[2]marketing!$A$1:$I$2221,9,FALSE)</f>
        <v>44073</v>
      </c>
    </row>
    <row r="304" spans="1:36">
      <c r="A304">
        <v>1976</v>
      </c>
      <c r="B304">
        <v>134824</v>
      </c>
      <c r="C304">
        <v>0</v>
      </c>
      <c r="D304">
        <v>0</v>
      </c>
      <c r="E304">
        <v>25</v>
      </c>
      <c r="F304">
        <v>0</v>
      </c>
      <c r="G304">
        <v>0</v>
      </c>
      <c r="H304">
        <v>1</v>
      </c>
      <c r="I304">
        <v>0</v>
      </c>
      <c r="J304">
        <v>0</v>
      </c>
      <c r="K304">
        <v>0</v>
      </c>
      <c r="L304">
        <v>1</v>
      </c>
      <c r="M304">
        <v>0</v>
      </c>
      <c r="N304">
        <v>0</v>
      </c>
      <c r="O304" t="s">
        <v>19</v>
      </c>
      <c r="P304">
        <f>VLOOKUP($A304,[1]sales!$A$1:$N$2221,2,FALSE)</f>
        <v>65</v>
      </c>
      <c r="Q304">
        <f>VLOOKUP($A304,[1]sales!$A$1:$N$2221,3,FALSE)</f>
        <v>15</v>
      </c>
      <c r="R304">
        <f>VLOOKUP($A304,[1]sales!$A$1:$N$2221,4,FALSE)</f>
        <v>8</v>
      </c>
      <c r="S304">
        <f>VLOOKUP($A304,[1]sales!$A$1:$N$2221,5,FALSE)</f>
        <v>43</v>
      </c>
      <c r="T304">
        <f>VLOOKUP($A304,[1]sales!$A$1:$N$2221,6,FALSE)</f>
        <v>8</v>
      </c>
      <c r="U304">
        <f>VLOOKUP($A304,[1]sales!$A$1:$N$2221,7,FALSE)</f>
        <v>0</v>
      </c>
      <c r="V304">
        <f>VLOOKUP($A304,[1]sales!$A$1:$N$2221,8,FALSE)</f>
        <v>15</v>
      </c>
      <c r="W304">
        <f>VLOOKUP($A304,[1]sales!$A$1:$N$2221,9,FALSE)</f>
        <v>58</v>
      </c>
      <c r="X304">
        <f>VLOOKUP($A304,[1]sales!$A$1:$N$2221,10,FALSE)</f>
        <v>1</v>
      </c>
      <c r="Y304">
        <f>VLOOKUP($A304,[1]sales!$A$1:$N$2221,11,FALSE)</f>
        <v>1</v>
      </c>
      <c r="Z304">
        <f>VLOOKUP($A304,[1]sales!$A$1:$N$2221,12,FALSE)</f>
        <v>0</v>
      </c>
      <c r="AA304">
        <f>VLOOKUP($A304,[1]sales!$A$1:$N$2221,13,FALSE)</f>
        <v>2</v>
      </c>
      <c r="AB304">
        <f>VLOOKUP($A304,[1]sales!$A$1:$N$2221,14,FALSE)</f>
        <v>6</v>
      </c>
      <c r="AC304">
        <f>VLOOKUP($A304,[2]marketing!$A$1:$I$2221,2,FALSE)</f>
        <v>0</v>
      </c>
      <c r="AD304">
        <f>VLOOKUP($A304,[2]marketing!$A$1:$I$2221,3,FALSE)</f>
        <v>0</v>
      </c>
      <c r="AE304">
        <f>VLOOKUP($A304,[2]marketing!$A$1:$I$2221,4,FALSE)</f>
        <v>0</v>
      </c>
      <c r="AF304">
        <f>VLOOKUP($A304,[2]marketing!$A$1:$I$2221,5,FALSE)</f>
        <v>0</v>
      </c>
      <c r="AG304">
        <f>VLOOKUP($A304,[2]marketing!$A$1:$I$2221,6,FALSE)</f>
        <v>0</v>
      </c>
      <c r="AH304">
        <f>VLOOKUP($A304,[2]marketing!$A$1:$I$2221,7,FALSE)</f>
        <v>0</v>
      </c>
      <c r="AI304">
        <f>VLOOKUP($A304,[2]marketing!$A$1:$I$2221,8,FALSE)</f>
        <v>0</v>
      </c>
      <c r="AJ304" s="1">
        <f>VLOOKUP($A304,[2]marketing!$A$1:$I$2221,9,FALSE)</f>
        <v>44073</v>
      </c>
    </row>
    <row r="305" spans="1:36">
      <c r="A305">
        <v>2660</v>
      </c>
      <c r="B305">
        <v>142231</v>
      </c>
      <c r="C305">
        <v>1</v>
      </c>
      <c r="D305">
        <v>1</v>
      </c>
      <c r="E305">
        <v>51</v>
      </c>
      <c r="F305">
        <v>0</v>
      </c>
      <c r="G305">
        <v>1</v>
      </c>
      <c r="H305">
        <v>0</v>
      </c>
      <c r="I305">
        <v>0</v>
      </c>
      <c r="J305">
        <v>0</v>
      </c>
      <c r="K305">
        <v>0</v>
      </c>
      <c r="L305">
        <v>1</v>
      </c>
      <c r="M305">
        <v>0</v>
      </c>
      <c r="N305">
        <v>0</v>
      </c>
      <c r="O305" t="s">
        <v>19</v>
      </c>
      <c r="P305">
        <f>VLOOKUP($A305,[1]sales!$A$1:$N$2221,2,FALSE)</f>
        <v>99</v>
      </c>
      <c r="Q305">
        <f>VLOOKUP($A305,[1]sales!$A$1:$N$2221,3,FALSE)</f>
        <v>81</v>
      </c>
      <c r="R305">
        <f>VLOOKUP($A305,[1]sales!$A$1:$N$2221,4,FALSE)</f>
        <v>0</v>
      </c>
      <c r="S305">
        <f>VLOOKUP($A305,[1]sales!$A$1:$N$2221,5,FALSE)</f>
        <v>27</v>
      </c>
      <c r="T305">
        <f>VLOOKUP($A305,[1]sales!$A$1:$N$2221,6,FALSE)</f>
        <v>0</v>
      </c>
      <c r="U305">
        <f>VLOOKUP($A305,[1]sales!$A$1:$N$2221,7,FALSE)</f>
        <v>3</v>
      </c>
      <c r="V305">
        <f>VLOOKUP($A305,[1]sales!$A$1:$N$2221,8,FALSE)</f>
        <v>13</v>
      </c>
      <c r="W305">
        <f>VLOOKUP($A305,[1]sales!$A$1:$N$2221,9,FALSE)</f>
        <v>98</v>
      </c>
      <c r="X305">
        <f>VLOOKUP($A305,[1]sales!$A$1:$N$2221,10,FALSE)</f>
        <v>1</v>
      </c>
      <c r="Y305">
        <f>VLOOKUP($A305,[1]sales!$A$1:$N$2221,11,FALSE)</f>
        <v>1</v>
      </c>
      <c r="Z305">
        <f>VLOOKUP($A305,[1]sales!$A$1:$N$2221,12,FALSE)</f>
        <v>0</v>
      </c>
      <c r="AA305">
        <f>VLOOKUP($A305,[1]sales!$A$1:$N$2221,13,FALSE)</f>
        <v>3</v>
      </c>
      <c r="AB305">
        <f>VLOOKUP($A305,[1]sales!$A$1:$N$2221,14,FALSE)</f>
        <v>5</v>
      </c>
      <c r="AC305">
        <f>VLOOKUP($A305,[2]marketing!$A$1:$I$2221,2,FALSE)</f>
        <v>0</v>
      </c>
      <c r="AD305">
        <f>VLOOKUP($A305,[2]marketing!$A$1:$I$2221,3,FALSE)</f>
        <v>0</v>
      </c>
      <c r="AE305">
        <f>VLOOKUP($A305,[2]marketing!$A$1:$I$2221,4,FALSE)</f>
        <v>0</v>
      </c>
      <c r="AF305">
        <f>VLOOKUP($A305,[2]marketing!$A$1:$I$2221,5,FALSE)</f>
        <v>0</v>
      </c>
      <c r="AG305">
        <f>VLOOKUP($A305,[2]marketing!$A$1:$I$2221,6,FALSE)</f>
        <v>0</v>
      </c>
      <c r="AH305">
        <f>VLOOKUP($A305,[2]marketing!$A$1:$I$2221,7,FALSE)</f>
        <v>0</v>
      </c>
      <c r="AI305">
        <f>VLOOKUP($A305,[2]marketing!$A$1:$I$2221,8,FALSE)</f>
        <v>0</v>
      </c>
      <c r="AJ305" s="1">
        <f>VLOOKUP($A305,[2]marketing!$A$1:$I$2221,9,FALSE)</f>
        <v>44072</v>
      </c>
    </row>
    <row r="306" spans="1:36">
      <c r="A306">
        <v>2946</v>
      </c>
      <c r="B306">
        <v>139062</v>
      </c>
      <c r="C306">
        <v>1</v>
      </c>
      <c r="D306">
        <v>0</v>
      </c>
      <c r="E306">
        <v>37</v>
      </c>
      <c r="F306">
        <v>0</v>
      </c>
      <c r="G306">
        <v>0</v>
      </c>
      <c r="H306">
        <v>1</v>
      </c>
      <c r="I306">
        <v>0</v>
      </c>
      <c r="J306">
        <v>0</v>
      </c>
      <c r="K306">
        <v>0</v>
      </c>
      <c r="L306">
        <v>1</v>
      </c>
      <c r="M306">
        <v>0</v>
      </c>
      <c r="N306">
        <v>0</v>
      </c>
      <c r="O306" t="s">
        <v>17</v>
      </c>
      <c r="P306">
        <f>VLOOKUP($A306,[1]sales!$A$1:$N$2221,2,FALSE)</f>
        <v>28</v>
      </c>
      <c r="Q306">
        <f>VLOOKUP($A306,[1]sales!$A$1:$N$2221,3,FALSE)</f>
        <v>82</v>
      </c>
      <c r="R306">
        <f>VLOOKUP($A306,[1]sales!$A$1:$N$2221,4,FALSE)</f>
        <v>0</v>
      </c>
      <c r="S306">
        <f>VLOOKUP($A306,[1]sales!$A$1:$N$2221,5,FALSE)</f>
        <v>32</v>
      </c>
      <c r="T306">
        <f>VLOOKUP($A306,[1]sales!$A$1:$N$2221,6,FALSE)</f>
        <v>0</v>
      </c>
      <c r="U306">
        <f>VLOOKUP($A306,[1]sales!$A$1:$N$2221,7,FALSE)</f>
        <v>0</v>
      </c>
      <c r="V306">
        <f>VLOOKUP($A306,[1]sales!$A$1:$N$2221,8,FALSE)</f>
        <v>43</v>
      </c>
      <c r="W306">
        <f>VLOOKUP($A306,[1]sales!$A$1:$N$2221,9,FALSE)</f>
        <v>71</v>
      </c>
      <c r="X306">
        <f>VLOOKUP($A306,[1]sales!$A$1:$N$2221,10,FALSE)</f>
        <v>1</v>
      </c>
      <c r="Y306">
        <f>VLOOKUP($A306,[1]sales!$A$1:$N$2221,11,FALSE)</f>
        <v>1</v>
      </c>
      <c r="Z306">
        <f>VLOOKUP($A306,[1]sales!$A$1:$N$2221,12,FALSE)</f>
        <v>0</v>
      </c>
      <c r="AA306">
        <f>VLOOKUP($A306,[1]sales!$A$1:$N$2221,13,FALSE)</f>
        <v>3</v>
      </c>
      <c r="AB306">
        <f>VLOOKUP($A306,[1]sales!$A$1:$N$2221,14,FALSE)</f>
        <v>4</v>
      </c>
      <c r="AC306">
        <f>VLOOKUP($A306,[2]marketing!$A$1:$I$2221,2,FALSE)</f>
        <v>1</v>
      </c>
      <c r="AD306">
        <f>VLOOKUP($A306,[2]marketing!$A$1:$I$2221,3,FALSE)</f>
        <v>0</v>
      </c>
      <c r="AE306">
        <f>VLOOKUP($A306,[2]marketing!$A$1:$I$2221,4,FALSE)</f>
        <v>0</v>
      </c>
      <c r="AF306">
        <f>VLOOKUP($A306,[2]marketing!$A$1:$I$2221,5,FALSE)</f>
        <v>0</v>
      </c>
      <c r="AG306">
        <f>VLOOKUP($A306,[2]marketing!$A$1:$I$2221,6,FALSE)</f>
        <v>0</v>
      </c>
      <c r="AH306">
        <f>VLOOKUP($A306,[2]marketing!$A$1:$I$2221,7,FALSE)</f>
        <v>0</v>
      </c>
      <c r="AI306">
        <f>VLOOKUP($A306,[2]marketing!$A$1:$I$2221,8,FALSE)</f>
        <v>0</v>
      </c>
      <c r="AJ306" s="1">
        <f>VLOOKUP($A306,[2]marketing!$A$1:$I$2221,9,FALSE)</f>
        <v>44072</v>
      </c>
    </row>
    <row r="307" spans="1:36">
      <c r="A307">
        <v>3114</v>
      </c>
      <c r="B307">
        <v>129732</v>
      </c>
      <c r="C307">
        <v>1</v>
      </c>
      <c r="D307">
        <v>0</v>
      </c>
      <c r="E307">
        <v>49</v>
      </c>
      <c r="F307">
        <v>0</v>
      </c>
      <c r="G307">
        <v>0</v>
      </c>
      <c r="H307">
        <v>0</v>
      </c>
      <c r="I307">
        <v>1</v>
      </c>
      <c r="J307">
        <v>0</v>
      </c>
      <c r="K307">
        <v>0</v>
      </c>
      <c r="L307">
        <v>0</v>
      </c>
      <c r="M307">
        <v>0</v>
      </c>
      <c r="N307">
        <v>1</v>
      </c>
      <c r="O307" t="s">
        <v>17</v>
      </c>
      <c r="P307">
        <f>VLOOKUP($A307,[1]sales!$A$1:$N$2221,2,FALSE)</f>
        <v>23</v>
      </c>
      <c r="Q307">
        <f>VLOOKUP($A307,[1]sales!$A$1:$N$2221,3,FALSE)</f>
        <v>109</v>
      </c>
      <c r="R307">
        <f>VLOOKUP($A307,[1]sales!$A$1:$N$2221,4,FALSE)</f>
        <v>0</v>
      </c>
      <c r="S307">
        <f>VLOOKUP($A307,[1]sales!$A$1:$N$2221,5,FALSE)</f>
        <v>35</v>
      </c>
      <c r="T307">
        <f>VLOOKUP($A307,[1]sales!$A$1:$N$2221,6,FALSE)</f>
        <v>0</v>
      </c>
      <c r="U307">
        <f>VLOOKUP($A307,[1]sales!$A$1:$N$2221,7,FALSE)</f>
        <v>4</v>
      </c>
      <c r="V307">
        <f>VLOOKUP($A307,[1]sales!$A$1:$N$2221,8,FALSE)</f>
        <v>17</v>
      </c>
      <c r="W307">
        <f>VLOOKUP($A307,[1]sales!$A$1:$N$2221,9,FALSE)</f>
        <v>131</v>
      </c>
      <c r="X307">
        <f>VLOOKUP($A307,[1]sales!$A$1:$N$2221,10,FALSE)</f>
        <v>1</v>
      </c>
      <c r="Y307">
        <f>VLOOKUP($A307,[1]sales!$A$1:$N$2221,11,FALSE)</f>
        <v>2</v>
      </c>
      <c r="Z307">
        <f>VLOOKUP($A307,[1]sales!$A$1:$N$2221,12,FALSE)</f>
        <v>0</v>
      </c>
      <c r="AA307">
        <f>VLOOKUP($A307,[1]sales!$A$1:$N$2221,13,FALSE)</f>
        <v>2</v>
      </c>
      <c r="AB307">
        <f>VLOOKUP($A307,[1]sales!$A$1:$N$2221,14,FALSE)</f>
        <v>9</v>
      </c>
      <c r="AC307">
        <f>VLOOKUP($A307,[2]marketing!$A$1:$I$2221,2,FALSE)</f>
        <v>0</v>
      </c>
      <c r="AD307">
        <f>VLOOKUP($A307,[2]marketing!$A$1:$I$2221,3,FALSE)</f>
        <v>0</v>
      </c>
      <c r="AE307">
        <f>VLOOKUP($A307,[2]marketing!$A$1:$I$2221,4,FALSE)</f>
        <v>0</v>
      </c>
      <c r="AF307">
        <f>VLOOKUP($A307,[2]marketing!$A$1:$I$2221,5,FALSE)</f>
        <v>0</v>
      </c>
      <c r="AG307">
        <f>VLOOKUP($A307,[2]marketing!$A$1:$I$2221,6,FALSE)</f>
        <v>0</v>
      </c>
      <c r="AH307">
        <f>VLOOKUP($A307,[2]marketing!$A$1:$I$2221,7,FALSE)</f>
        <v>0</v>
      </c>
      <c r="AI307">
        <f>VLOOKUP($A307,[2]marketing!$A$1:$I$2221,8,FALSE)</f>
        <v>0</v>
      </c>
      <c r="AJ307" s="1">
        <f>VLOOKUP($A307,[2]marketing!$A$1:$I$2221,9,FALSE)</f>
        <v>44072</v>
      </c>
    </row>
    <row r="308" spans="1:36">
      <c r="A308">
        <v>2608</v>
      </c>
      <c r="B308">
        <v>152854</v>
      </c>
      <c r="C308">
        <v>1</v>
      </c>
      <c r="D308">
        <v>1</v>
      </c>
      <c r="E308">
        <v>61</v>
      </c>
      <c r="F308">
        <v>0</v>
      </c>
      <c r="G308">
        <v>1</v>
      </c>
      <c r="H308">
        <v>0</v>
      </c>
      <c r="I308">
        <v>0</v>
      </c>
      <c r="J308">
        <v>0</v>
      </c>
      <c r="K308">
        <v>0</v>
      </c>
      <c r="L308">
        <v>0</v>
      </c>
      <c r="M308">
        <v>0</v>
      </c>
      <c r="N308">
        <v>1</v>
      </c>
      <c r="O308" t="s">
        <v>20</v>
      </c>
      <c r="P308">
        <f>VLOOKUP($A308,[1]sales!$A$1:$N$2221,2,FALSE)</f>
        <v>43</v>
      </c>
      <c r="Q308">
        <f>VLOOKUP($A308,[1]sales!$A$1:$N$2221,3,FALSE)</f>
        <v>304</v>
      </c>
      <c r="R308">
        <f>VLOOKUP($A308,[1]sales!$A$1:$N$2221,4,FALSE)</f>
        <v>0</v>
      </c>
      <c r="S308">
        <f>VLOOKUP($A308,[1]sales!$A$1:$N$2221,5,FALSE)</f>
        <v>29</v>
      </c>
      <c r="T308">
        <f>VLOOKUP($A308,[1]sales!$A$1:$N$2221,6,FALSE)</f>
        <v>0</v>
      </c>
      <c r="U308">
        <f>VLOOKUP($A308,[1]sales!$A$1:$N$2221,7,FALSE)</f>
        <v>3</v>
      </c>
      <c r="V308">
        <f>VLOOKUP($A308,[1]sales!$A$1:$N$2221,8,FALSE)</f>
        <v>0</v>
      </c>
      <c r="W308">
        <f>VLOOKUP($A308,[1]sales!$A$1:$N$2221,9,FALSE)</f>
        <v>335</v>
      </c>
      <c r="X308">
        <f>VLOOKUP($A308,[1]sales!$A$1:$N$2221,10,FALSE)</f>
        <v>2</v>
      </c>
      <c r="Y308">
        <f>VLOOKUP($A308,[1]sales!$A$1:$N$2221,11,FALSE)</f>
        <v>2</v>
      </c>
      <c r="Z308">
        <f>VLOOKUP($A308,[1]sales!$A$1:$N$2221,12,FALSE)</f>
        <v>1</v>
      </c>
      <c r="AA308">
        <f>VLOOKUP($A308,[1]sales!$A$1:$N$2221,13,FALSE)</f>
        <v>4</v>
      </c>
      <c r="AB308">
        <f>VLOOKUP($A308,[1]sales!$A$1:$N$2221,14,FALSE)</f>
        <v>5</v>
      </c>
      <c r="AC308">
        <f>VLOOKUP($A308,[2]marketing!$A$1:$I$2221,2,FALSE)</f>
        <v>0</v>
      </c>
      <c r="AD308">
        <f>VLOOKUP($A308,[2]marketing!$A$1:$I$2221,3,FALSE)</f>
        <v>0</v>
      </c>
      <c r="AE308">
        <f>VLOOKUP($A308,[2]marketing!$A$1:$I$2221,4,FALSE)</f>
        <v>0</v>
      </c>
      <c r="AF308">
        <f>VLOOKUP($A308,[2]marketing!$A$1:$I$2221,5,FALSE)</f>
        <v>0</v>
      </c>
      <c r="AG308">
        <f>VLOOKUP($A308,[2]marketing!$A$1:$I$2221,6,FALSE)</f>
        <v>0</v>
      </c>
      <c r="AH308">
        <f>VLOOKUP($A308,[2]marketing!$A$1:$I$2221,7,FALSE)</f>
        <v>0</v>
      </c>
      <c r="AI308">
        <f>VLOOKUP($A308,[2]marketing!$A$1:$I$2221,8,FALSE)</f>
        <v>0</v>
      </c>
      <c r="AJ308" s="1">
        <f>VLOOKUP($A308,[2]marketing!$A$1:$I$2221,9,FALSE)</f>
        <v>44071</v>
      </c>
    </row>
    <row r="309" spans="1:36">
      <c r="A309">
        <v>3115</v>
      </c>
      <c r="B309">
        <v>141275</v>
      </c>
      <c r="C309">
        <v>1</v>
      </c>
      <c r="D309">
        <v>2</v>
      </c>
      <c r="E309">
        <v>60</v>
      </c>
      <c r="F309">
        <v>0</v>
      </c>
      <c r="G309">
        <v>0</v>
      </c>
      <c r="H309">
        <v>0</v>
      </c>
      <c r="I309">
        <v>1</v>
      </c>
      <c r="J309">
        <v>0</v>
      </c>
      <c r="K309">
        <v>0</v>
      </c>
      <c r="L309">
        <v>0</v>
      </c>
      <c r="M309">
        <v>1</v>
      </c>
      <c r="N309">
        <v>0</v>
      </c>
      <c r="O309" t="s">
        <v>18</v>
      </c>
      <c r="P309">
        <f>VLOOKUP($A309,[1]sales!$A$1:$N$2221,2,FALSE)</f>
        <v>33</v>
      </c>
      <c r="Q309">
        <f>VLOOKUP($A309,[1]sales!$A$1:$N$2221,3,FALSE)</f>
        <v>82</v>
      </c>
      <c r="R309">
        <f>VLOOKUP($A309,[1]sales!$A$1:$N$2221,4,FALSE)</f>
        <v>14</v>
      </c>
      <c r="S309">
        <f>VLOOKUP($A309,[1]sales!$A$1:$N$2221,5,FALSE)</f>
        <v>75</v>
      </c>
      <c r="T309">
        <f>VLOOKUP($A309,[1]sales!$A$1:$N$2221,6,FALSE)</f>
        <v>0</v>
      </c>
      <c r="U309">
        <f>VLOOKUP($A309,[1]sales!$A$1:$N$2221,7,FALSE)</f>
        <v>7</v>
      </c>
      <c r="V309">
        <f>VLOOKUP($A309,[1]sales!$A$1:$N$2221,8,FALSE)</f>
        <v>31</v>
      </c>
      <c r="W309">
        <f>VLOOKUP($A309,[1]sales!$A$1:$N$2221,9,FALSE)</f>
        <v>147</v>
      </c>
      <c r="X309">
        <f>VLOOKUP($A309,[1]sales!$A$1:$N$2221,10,FALSE)</f>
        <v>4</v>
      </c>
      <c r="Y309">
        <f>VLOOKUP($A309,[1]sales!$A$1:$N$2221,11,FALSE)</f>
        <v>3</v>
      </c>
      <c r="Z309">
        <f>VLOOKUP($A309,[1]sales!$A$1:$N$2221,12,FALSE)</f>
        <v>1</v>
      </c>
      <c r="AA309">
        <f>VLOOKUP($A309,[1]sales!$A$1:$N$2221,13,FALSE)</f>
        <v>3</v>
      </c>
      <c r="AB309">
        <f>VLOOKUP($A309,[1]sales!$A$1:$N$2221,14,FALSE)</f>
        <v>5</v>
      </c>
      <c r="AC309">
        <f>VLOOKUP($A309,[2]marketing!$A$1:$I$2221,2,FALSE)</f>
        <v>0</v>
      </c>
      <c r="AD309">
        <f>VLOOKUP($A309,[2]marketing!$A$1:$I$2221,3,FALSE)</f>
        <v>0</v>
      </c>
      <c r="AE309">
        <f>VLOOKUP($A309,[2]marketing!$A$1:$I$2221,4,FALSE)</f>
        <v>0</v>
      </c>
      <c r="AF309">
        <f>VLOOKUP($A309,[2]marketing!$A$1:$I$2221,5,FALSE)</f>
        <v>0</v>
      </c>
      <c r="AG309">
        <f>VLOOKUP($A309,[2]marketing!$A$1:$I$2221,6,FALSE)</f>
        <v>0</v>
      </c>
      <c r="AH309">
        <f>VLOOKUP($A309,[2]marketing!$A$1:$I$2221,7,FALSE)</f>
        <v>0</v>
      </c>
      <c r="AI309">
        <f>VLOOKUP($A309,[2]marketing!$A$1:$I$2221,8,FALSE)</f>
        <v>0</v>
      </c>
      <c r="AJ309" s="1">
        <f>VLOOKUP($A309,[2]marketing!$A$1:$I$2221,9,FALSE)</f>
        <v>44071</v>
      </c>
    </row>
    <row r="310" spans="1:36">
      <c r="A310">
        <v>2085</v>
      </c>
      <c r="B310">
        <v>130023</v>
      </c>
      <c r="C310">
        <v>1</v>
      </c>
      <c r="D310">
        <v>0</v>
      </c>
      <c r="E310">
        <v>48</v>
      </c>
      <c r="F310">
        <v>0</v>
      </c>
      <c r="G310">
        <v>1</v>
      </c>
      <c r="H310">
        <v>0</v>
      </c>
      <c r="I310">
        <v>0</v>
      </c>
      <c r="J310">
        <v>0</v>
      </c>
      <c r="K310">
        <v>0</v>
      </c>
      <c r="L310">
        <v>1</v>
      </c>
      <c r="M310">
        <v>0</v>
      </c>
      <c r="N310">
        <v>0</v>
      </c>
      <c r="O310" t="s">
        <v>16</v>
      </c>
      <c r="P310">
        <f>VLOOKUP($A310,[1]sales!$A$1:$N$2221,2,FALSE)</f>
        <v>28</v>
      </c>
      <c r="Q310">
        <f>VLOOKUP($A310,[1]sales!$A$1:$N$2221,3,FALSE)</f>
        <v>48</v>
      </c>
      <c r="R310">
        <f>VLOOKUP($A310,[1]sales!$A$1:$N$2221,4,FALSE)</f>
        <v>0</v>
      </c>
      <c r="S310">
        <f>VLOOKUP($A310,[1]sales!$A$1:$N$2221,5,FALSE)</f>
        <v>69</v>
      </c>
      <c r="T310">
        <f>VLOOKUP($A310,[1]sales!$A$1:$N$2221,6,FALSE)</f>
        <v>30</v>
      </c>
      <c r="U310">
        <f>VLOOKUP($A310,[1]sales!$A$1:$N$2221,7,FALSE)</f>
        <v>26</v>
      </c>
      <c r="V310">
        <f>VLOOKUP($A310,[1]sales!$A$1:$N$2221,8,FALSE)</f>
        <v>91</v>
      </c>
      <c r="W310">
        <f>VLOOKUP($A310,[1]sales!$A$1:$N$2221,9,FALSE)</f>
        <v>82</v>
      </c>
      <c r="X310">
        <f>VLOOKUP($A310,[1]sales!$A$1:$N$2221,10,FALSE)</f>
        <v>1</v>
      </c>
      <c r="Y310">
        <f>VLOOKUP($A310,[1]sales!$A$1:$N$2221,11,FALSE)</f>
        <v>2</v>
      </c>
      <c r="Z310">
        <f>VLOOKUP($A310,[1]sales!$A$1:$N$2221,12,FALSE)</f>
        <v>0</v>
      </c>
      <c r="AA310">
        <f>VLOOKUP($A310,[1]sales!$A$1:$N$2221,13,FALSE)</f>
        <v>3</v>
      </c>
      <c r="AB310">
        <f>VLOOKUP($A310,[1]sales!$A$1:$N$2221,14,FALSE)</f>
        <v>8</v>
      </c>
      <c r="AC310">
        <f>VLOOKUP($A310,[2]marketing!$A$1:$I$2221,2,FALSE)</f>
        <v>0</v>
      </c>
      <c r="AD310">
        <f>VLOOKUP($A310,[2]marketing!$A$1:$I$2221,3,FALSE)</f>
        <v>0</v>
      </c>
      <c r="AE310">
        <f>VLOOKUP($A310,[2]marketing!$A$1:$I$2221,4,FALSE)</f>
        <v>0</v>
      </c>
      <c r="AF310">
        <f>VLOOKUP($A310,[2]marketing!$A$1:$I$2221,5,FALSE)</f>
        <v>0</v>
      </c>
      <c r="AG310">
        <f>VLOOKUP($A310,[2]marketing!$A$1:$I$2221,6,FALSE)</f>
        <v>0</v>
      </c>
      <c r="AH310">
        <f>VLOOKUP($A310,[2]marketing!$A$1:$I$2221,7,FALSE)</f>
        <v>0</v>
      </c>
      <c r="AI310">
        <f>VLOOKUP($A310,[2]marketing!$A$1:$I$2221,8,FALSE)</f>
        <v>0</v>
      </c>
      <c r="AJ310" s="1">
        <f>VLOOKUP($A310,[2]marketing!$A$1:$I$2221,9,FALSE)</f>
        <v>44071</v>
      </c>
    </row>
    <row r="311" spans="1:36">
      <c r="A311">
        <v>2229</v>
      </c>
      <c r="B311">
        <v>120427</v>
      </c>
      <c r="C311">
        <v>1</v>
      </c>
      <c r="D311">
        <v>0</v>
      </c>
      <c r="E311">
        <v>47</v>
      </c>
      <c r="F311">
        <v>0</v>
      </c>
      <c r="G311">
        <v>0</v>
      </c>
      <c r="H311">
        <v>0</v>
      </c>
      <c r="I311">
        <v>1</v>
      </c>
      <c r="J311">
        <v>0</v>
      </c>
      <c r="K311">
        <v>0</v>
      </c>
      <c r="L311">
        <v>0</v>
      </c>
      <c r="M311">
        <v>0</v>
      </c>
      <c r="N311">
        <v>1</v>
      </c>
      <c r="O311" t="s">
        <v>16</v>
      </c>
      <c r="P311">
        <f>VLOOKUP($A311,[1]sales!$A$1:$N$2221,2,FALSE)</f>
        <v>63</v>
      </c>
      <c r="Q311">
        <f>VLOOKUP($A311,[1]sales!$A$1:$N$2221,3,FALSE)</f>
        <v>29</v>
      </c>
      <c r="R311">
        <f>VLOOKUP($A311,[1]sales!$A$1:$N$2221,4,FALSE)</f>
        <v>0</v>
      </c>
      <c r="S311">
        <f>VLOOKUP($A311,[1]sales!$A$1:$N$2221,5,FALSE)</f>
        <v>24</v>
      </c>
      <c r="T311">
        <f>VLOOKUP($A311,[1]sales!$A$1:$N$2221,6,FALSE)</f>
        <v>0</v>
      </c>
      <c r="U311">
        <f>VLOOKUP($A311,[1]sales!$A$1:$N$2221,7,FALSE)</f>
        <v>0</v>
      </c>
      <c r="V311">
        <f>VLOOKUP($A311,[1]sales!$A$1:$N$2221,8,FALSE)</f>
        <v>6</v>
      </c>
      <c r="W311">
        <f>VLOOKUP($A311,[1]sales!$A$1:$N$2221,9,FALSE)</f>
        <v>47</v>
      </c>
      <c r="X311">
        <f>VLOOKUP($A311,[1]sales!$A$1:$N$2221,10,FALSE)</f>
        <v>1</v>
      </c>
      <c r="Y311">
        <f>VLOOKUP($A311,[1]sales!$A$1:$N$2221,11,FALSE)</f>
        <v>1</v>
      </c>
      <c r="Z311">
        <f>VLOOKUP($A311,[1]sales!$A$1:$N$2221,12,FALSE)</f>
        <v>0</v>
      </c>
      <c r="AA311">
        <f>VLOOKUP($A311,[1]sales!$A$1:$N$2221,13,FALSE)</f>
        <v>2</v>
      </c>
      <c r="AB311">
        <f>VLOOKUP($A311,[1]sales!$A$1:$N$2221,14,FALSE)</f>
        <v>8</v>
      </c>
      <c r="AC311">
        <f>VLOOKUP($A311,[2]marketing!$A$1:$I$2221,2,FALSE)</f>
        <v>0</v>
      </c>
      <c r="AD311">
        <f>VLOOKUP($A311,[2]marketing!$A$1:$I$2221,3,FALSE)</f>
        <v>0</v>
      </c>
      <c r="AE311">
        <f>VLOOKUP($A311,[2]marketing!$A$1:$I$2221,4,FALSE)</f>
        <v>0</v>
      </c>
      <c r="AF311">
        <f>VLOOKUP($A311,[2]marketing!$A$1:$I$2221,5,FALSE)</f>
        <v>0</v>
      </c>
      <c r="AG311">
        <f>VLOOKUP($A311,[2]marketing!$A$1:$I$2221,6,FALSE)</f>
        <v>0</v>
      </c>
      <c r="AH311">
        <f>VLOOKUP($A311,[2]marketing!$A$1:$I$2221,7,FALSE)</f>
        <v>0</v>
      </c>
      <c r="AI311">
        <f>VLOOKUP($A311,[2]marketing!$A$1:$I$2221,8,FALSE)</f>
        <v>0</v>
      </c>
      <c r="AJ311" s="1">
        <f>VLOOKUP($A311,[2]marketing!$A$1:$I$2221,9,FALSE)</f>
        <v>44071</v>
      </c>
    </row>
    <row r="312" spans="1:36">
      <c r="A312">
        <v>2425</v>
      </c>
      <c r="B312">
        <v>169401</v>
      </c>
      <c r="C312">
        <v>0</v>
      </c>
      <c r="D312">
        <v>1</v>
      </c>
      <c r="E312">
        <v>47</v>
      </c>
      <c r="F312">
        <v>0</v>
      </c>
      <c r="G312">
        <v>0</v>
      </c>
      <c r="H312">
        <v>0</v>
      </c>
      <c r="I312">
        <v>1</v>
      </c>
      <c r="J312">
        <v>0</v>
      </c>
      <c r="K312">
        <v>0</v>
      </c>
      <c r="L312">
        <v>0</v>
      </c>
      <c r="M312">
        <v>0</v>
      </c>
      <c r="N312">
        <v>0</v>
      </c>
      <c r="O312" t="s">
        <v>18</v>
      </c>
      <c r="P312">
        <f>VLOOKUP($A312,[1]sales!$A$1:$N$2221,2,FALSE)</f>
        <v>41</v>
      </c>
      <c r="Q312">
        <f>VLOOKUP($A312,[1]sales!$A$1:$N$2221,3,FALSE)</f>
        <v>974</v>
      </c>
      <c r="R312">
        <f>VLOOKUP($A312,[1]sales!$A$1:$N$2221,4,FALSE)</f>
        <v>66</v>
      </c>
      <c r="S312">
        <f>VLOOKUP($A312,[1]sales!$A$1:$N$2221,5,FALSE)</f>
        <v>388</v>
      </c>
      <c r="T312">
        <f>VLOOKUP($A312,[1]sales!$A$1:$N$2221,6,FALSE)</f>
        <v>142</v>
      </c>
      <c r="U312">
        <f>VLOOKUP($A312,[1]sales!$A$1:$N$2221,7,FALSE)</f>
        <v>20</v>
      </c>
      <c r="V312">
        <f>VLOOKUP($A312,[1]sales!$A$1:$N$2221,8,FALSE)</f>
        <v>95</v>
      </c>
      <c r="W312">
        <f>VLOOKUP($A312,[1]sales!$A$1:$N$2221,9,FALSE)</f>
        <v>1494</v>
      </c>
      <c r="X312">
        <f>VLOOKUP($A312,[1]sales!$A$1:$N$2221,10,FALSE)</f>
        <v>4</v>
      </c>
      <c r="Y312">
        <f>VLOOKUP($A312,[1]sales!$A$1:$N$2221,11,FALSE)</f>
        <v>4</v>
      </c>
      <c r="Z312">
        <f>VLOOKUP($A312,[1]sales!$A$1:$N$2221,12,FALSE)</f>
        <v>4</v>
      </c>
      <c r="AA312">
        <f>VLOOKUP($A312,[1]sales!$A$1:$N$2221,13,FALSE)</f>
        <v>5</v>
      </c>
      <c r="AB312">
        <f>VLOOKUP($A312,[1]sales!$A$1:$N$2221,14,FALSE)</f>
        <v>2</v>
      </c>
      <c r="AC312">
        <f>VLOOKUP($A312,[2]marketing!$A$1:$I$2221,2,FALSE)</f>
        <v>0</v>
      </c>
      <c r="AD312">
        <f>VLOOKUP($A312,[2]marketing!$A$1:$I$2221,3,FALSE)</f>
        <v>0</v>
      </c>
      <c r="AE312">
        <f>VLOOKUP($A312,[2]marketing!$A$1:$I$2221,4,FALSE)</f>
        <v>0</v>
      </c>
      <c r="AF312">
        <f>VLOOKUP($A312,[2]marketing!$A$1:$I$2221,5,FALSE)</f>
        <v>0</v>
      </c>
      <c r="AG312">
        <f>VLOOKUP($A312,[2]marketing!$A$1:$I$2221,6,FALSE)</f>
        <v>0</v>
      </c>
      <c r="AH312">
        <f>VLOOKUP($A312,[2]marketing!$A$1:$I$2221,7,FALSE)</f>
        <v>0</v>
      </c>
      <c r="AI312">
        <f>VLOOKUP($A312,[2]marketing!$A$1:$I$2221,8,FALSE)</f>
        <v>0</v>
      </c>
      <c r="AJ312" s="1">
        <f>VLOOKUP($A312,[2]marketing!$A$1:$I$2221,9,FALSE)</f>
        <v>44070</v>
      </c>
    </row>
    <row r="313" spans="1:36">
      <c r="A313">
        <v>1787</v>
      </c>
      <c r="B313">
        <v>156850</v>
      </c>
      <c r="C313">
        <v>0</v>
      </c>
      <c r="D313">
        <v>1</v>
      </c>
      <c r="E313">
        <v>49</v>
      </c>
      <c r="F313">
        <v>0</v>
      </c>
      <c r="G313">
        <v>1</v>
      </c>
      <c r="H313">
        <v>0</v>
      </c>
      <c r="I313">
        <v>0</v>
      </c>
      <c r="J313">
        <v>0</v>
      </c>
      <c r="K313">
        <v>0</v>
      </c>
      <c r="L313">
        <v>0</v>
      </c>
      <c r="M313">
        <v>1</v>
      </c>
      <c r="N313">
        <v>0</v>
      </c>
      <c r="O313" t="s">
        <v>15</v>
      </c>
      <c r="P313">
        <f>VLOOKUP($A313,[1]sales!$A$1:$N$2221,2,FALSE)</f>
        <v>83</v>
      </c>
      <c r="Q313">
        <f>VLOOKUP($A313,[1]sales!$A$1:$N$2221,3,FALSE)</f>
        <v>94</v>
      </c>
      <c r="R313">
        <f>VLOOKUP($A313,[1]sales!$A$1:$N$2221,4,FALSE)</f>
        <v>3</v>
      </c>
      <c r="S313">
        <f>VLOOKUP($A313,[1]sales!$A$1:$N$2221,5,FALSE)</f>
        <v>52</v>
      </c>
      <c r="T313">
        <f>VLOOKUP($A313,[1]sales!$A$1:$N$2221,6,FALSE)</f>
        <v>6</v>
      </c>
      <c r="U313">
        <f>VLOOKUP($A313,[1]sales!$A$1:$N$2221,7,FALSE)</f>
        <v>19</v>
      </c>
      <c r="V313">
        <f>VLOOKUP($A313,[1]sales!$A$1:$N$2221,8,FALSE)</f>
        <v>0</v>
      </c>
      <c r="W313">
        <f>VLOOKUP($A313,[1]sales!$A$1:$N$2221,9,FALSE)</f>
        <v>174</v>
      </c>
      <c r="X313">
        <f>VLOOKUP($A313,[1]sales!$A$1:$N$2221,10,FALSE)</f>
        <v>1</v>
      </c>
      <c r="Y313">
        <f>VLOOKUP($A313,[1]sales!$A$1:$N$2221,11,FALSE)</f>
        <v>1</v>
      </c>
      <c r="Z313">
        <f>VLOOKUP($A313,[1]sales!$A$1:$N$2221,12,FALSE)</f>
        <v>1</v>
      </c>
      <c r="AA313">
        <f>VLOOKUP($A313,[1]sales!$A$1:$N$2221,13,FALSE)</f>
        <v>3</v>
      </c>
      <c r="AB313">
        <f>VLOOKUP($A313,[1]sales!$A$1:$N$2221,14,FALSE)</f>
        <v>2</v>
      </c>
      <c r="AC313">
        <f>VLOOKUP($A313,[2]marketing!$A$1:$I$2221,2,FALSE)</f>
        <v>0</v>
      </c>
      <c r="AD313">
        <f>VLOOKUP($A313,[2]marketing!$A$1:$I$2221,3,FALSE)</f>
        <v>0</v>
      </c>
      <c r="AE313">
        <f>VLOOKUP($A313,[2]marketing!$A$1:$I$2221,4,FALSE)</f>
        <v>0</v>
      </c>
      <c r="AF313">
        <f>VLOOKUP($A313,[2]marketing!$A$1:$I$2221,5,FALSE)</f>
        <v>0</v>
      </c>
      <c r="AG313">
        <f>VLOOKUP($A313,[2]marketing!$A$1:$I$2221,6,FALSE)</f>
        <v>0</v>
      </c>
      <c r="AH313">
        <f>VLOOKUP($A313,[2]marketing!$A$1:$I$2221,7,FALSE)</f>
        <v>0</v>
      </c>
      <c r="AI313">
        <f>VLOOKUP($A313,[2]marketing!$A$1:$I$2221,8,FALSE)</f>
        <v>0</v>
      </c>
      <c r="AJ313" s="1">
        <f>VLOOKUP($A313,[2]marketing!$A$1:$I$2221,9,FALSE)</f>
        <v>44070</v>
      </c>
    </row>
    <row r="314" spans="1:36">
      <c r="A314">
        <v>2705</v>
      </c>
      <c r="B314">
        <v>146910</v>
      </c>
      <c r="C314">
        <v>1</v>
      </c>
      <c r="D314">
        <v>1</v>
      </c>
      <c r="E314">
        <v>56</v>
      </c>
      <c r="F314">
        <v>0</v>
      </c>
      <c r="G314">
        <v>0</v>
      </c>
      <c r="H314">
        <v>0</v>
      </c>
      <c r="I314">
        <v>1</v>
      </c>
      <c r="J314">
        <v>0</v>
      </c>
      <c r="K314">
        <v>0</v>
      </c>
      <c r="L314">
        <v>0</v>
      </c>
      <c r="M314">
        <v>0</v>
      </c>
      <c r="N314">
        <v>1</v>
      </c>
      <c r="O314" t="s">
        <v>15</v>
      </c>
      <c r="P314">
        <f>VLOOKUP($A314,[1]sales!$A$1:$N$2221,2,FALSE)</f>
        <v>36</v>
      </c>
      <c r="Q314">
        <f>VLOOKUP($A314,[1]sales!$A$1:$N$2221,3,FALSE)</f>
        <v>150</v>
      </c>
      <c r="R314">
        <f>VLOOKUP($A314,[1]sales!$A$1:$N$2221,4,FALSE)</f>
        <v>0</v>
      </c>
      <c r="S314">
        <f>VLOOKUP($A314,[1]sales!$A$1:$N$2221,5,FALSE)</f>
        <v>44</v>
      </c>
      <c r="T314">
        <f>VLOOKUP($A314,[1]sales!$A$1:$N$2221,6,FALSE)</f>
        <v>0</v>
      </c>
      <c r="U314">
        <f>VLOOKUP($A314,[1]sales!$A$1:$N$2221,7,FALSE)</f>
        <v>0</v>
      </c>
      <c r="V314">
        <f>VLOOKUP($A314,[1]sales!$A$1:$N$2221,8,FALSE)</f>
        <v>19</v>
      </c>
      <c r="W314">
        <f>VLOOKUP($A314,[1]sales!$A$1:$N$2221,9,FALSE)</f>
        <v>175</v>
      </c>
      <c r="X314">
        <f>VLOOKUP($A314,[1]sales!$A$1:$N$2221,10,FALSE)</f>
        <v>2</v>
      </c>
      <c r="Y314">
        <f>VLOOKUP($A314,[1]sales!$A$1:$N$2221,11,FALSE)</f>
        <v>2</v>
      </c>
      <c r="Z314">
        <f>VLOOKUP($A314,[1]sales!$A$1:$N$2221,12,FALSE)</f>
        <v>0</v>
      </c>
      <c r="AA314">
        <f>VLOOKUP($A314,[1]sales!$A$1:$N$2221,13,FALSE)</f>
        <v>3</v>
      </c>
      <c r="AB314">
        <f>VLOOKUP($A314,[1]sales!$A$1:$N$2221,14,FALSE)</f>
        <v>6</v>
      </c>
      <c r="AC314">
        <f>VLOOKUP($A314,[2]marketing!$A$1:$I$2221,2,FALSE)</f>
        <v>0</v>
      </c>
      <c r="AD314">
        <f>VLOOKUP($A314,[2]marketing!$A$1:$I$2221,3,FALSE)</f>
        <v>0</v>
      </c>
      <c r="AE314">
        <f>VLOOKUP($A314,[2]marketing!$A$1:$I$2221,4,FALSE)</f>
        <v>0</v>
      </c>
      <c r="AF314">
        <f>VLOOKUP($A314,[2]marketing!$A$1:$I$2221,5,FALSE)</f>
        <v>0</v>
      </c>
      <c r="AG314">
        <f>VLOOKUP($A314,[2]marketing!$A$1:$I$2221,6,FALSE)</f>
        <v>0</v>
      </c>
      <c r="AH314">
        <f>VLOOKUP($A314,[2]marketing!$A$1:$I$2221,7,FALSE)</f>
        <v>0</v>
      </c>
      <c r="AI314">
        <f>VLOOKUP($A314,[2]marketing!$A$1:$I$2221,8,FALSE)</f>
        <v>0</v>
      </c>
      <c r="AJ314" s="1">
        <f>VLOOKUP($A314,[2]marketing!$A$1:$I$2221,9,FALSE)</f>
        <v>44070</v>
      </c>
    </row>
    <row r="315" spans="1:36">
      <c r="A315">
        <v>2552</v>
      </c>
      <c r="B315">
        <v>145203</v>
      </c>
      <c r="C315">
        <v>2</v>
      </c>
      <c r="D315">
        <v>0</v>
      </c>
      <c r="E315">
        <v>38</v>
      </c>
      <c r="F315">
        <v>0</v>
      </c>
      <c r="G315">
        <v>0</v>
      </c>
      <c r="H315">
        <v>0</v>
      </c>
      <c r="I315">
        <v>1</v>
      </c>
      <c r="J315">
        <v>0</v>
      </c>
      <c r="K315">
        <v>0</v>
      </c>
      <c r="L315">
        <v>1</v>
      </c>
      <c r="M315">
        <v>0</v>
      </c>
      <c r="N315">
        <v>0</v>
      </c>
      <c r="O315" t="s">
        <v>19</v>
      </c>
      <c r="P315">
        <f>VLOOKUP($A315,[1]sales!$A$1:$N$2221,2,FALSE)</f>
        <v>4</v>
      </c>
      <c r="Q315">
        <f>VLOOKUP($A315,[1]sales!$A$1:$N$2221,3,FALSE)</f>
        <v>112</v>
      </c>
      <c r="R315">
        <f>VLOOKUP($A315,[1]sales!$A$1:$N$2221,4,FALSE)</f>
        <v>10</v>
      </c>
      <c r="S315">
        <f>VLOOKUP($A315,[1]sales!$A$1:$N$2221,5,FALSE)</f>
        <v>215</v>
      </c>
      <c r="T315">
        <f>VLOOKUP($A315,[1]sales!$A$1:$N$2221,6,FALSE)</f>
        <v>32</v>
      </c>
      <c r="U315">
        <f>VLOOKUP($A315,[1]sales!$A$1:$N$2221,7,FALSE)</f>
        <v>26</v>
      </c>
      <c r="V315">
        <f>VLOOKUP($A315,[1]sales!$A$1:$N$2221,8,FALSE)</f>
        <v>77</v>
      </c>
      <c r="W315">
        <f>VLOOKUP($A315,[1]sales!$A$1:$N$2221,9,FALSE)</f>
        <v>318</v>
      </c>
      <c r="X315">
        <f>VLOOKUP($A315,[1]sales!$A$1:$N$2221,10,FALSE)</f>
        <v>1</v>
      </c>
      <c r="Y315">
        <f>VLOOKUP($A315,[1]sales!$A$1:$N$2221,11,FALSE)</f>
        <v>3</v>
      </c>
      <c r="Z315">
        <f>VLOOKUP($A315,[1]sales!$A$1:$N$2221,12,FALSE)</f>
        <v>1</v>
      </c>
      <c r="AA315">
        <f>VLOOKUP($A315,[1]sales!$A$1:$N$2221,13,FALSE)</f>
        <v>3</v>
      </c>
      <c r="AB315">
        <f>VLOOKUP($A315,[1]sales!$A$1:$N$2221,14,FALSE)</f>
        <v>6</v>
      </c>
      <c r="AC315">
        <f>VLOOKUP($A315,[2]marketing!$A$1:$I$2221,2,FALSE)</f>
        <v>0</v>
      </c>
      <c r="AD315">
        <f>VLOOKUP($A315,[2]marketing!$A$1:$I$2221,3,FALSE)</f>
        <v>0</v>
      </c>
      <c r="AE315">
        <f>VLOOKUP($A315,[2]marketing!$A$1:$I$2221,4,FALSE)</f>
        <v>0</v>
      </c>
      <c r="AF315">
        <f>VLOOKUP($A315,[2]marketing!$A$1:$I$2221,5,FALSE)</f>
        <v>0</v>
      </c>
      <c r="AG315">
        <f>VLOOKUP($A315,[2]marketing!$A$1:$I$2221,6,FALSE)</f>
        <v>0</v>
      </c>
      <c r="AH315">
        <f>VLOOKUP($A315,[2]marketing!$A$1:$I$2221,7,FALSE)</f>
        <v>0</v>
      </c>
      <c r="AI315">
        <f>VLOOKUP($A315,[2]marketing!$A$1:$I$2221,8,FALSE)</f>
        <v>1</v>
      </c>
      <c r="AJ315" s="1">
        <f>VLOOKUP($A315,[2]marketing!$A$1:$I$2221,9,FALSE)</f>
        <v>44070</v>
      </c>
    </row>
    <row r="316" spans="1:36">
      <c r="A316">
        <v>2141</v>
      </c>
      <c r="B316">
        <v>144375</v>
      </c>
      <c r="C316">
        <v>0</v>
      </c>
      <c r="D316">
        <v>1</v>
      </c>
      <c r="E316">
        <v>55</v>
      </c>
      <c r="F316">
        <v>0</v>
      </c>
      <c r="G316">
        <v>1</v>
      </c>
      <c r="H316">
        <v>0</v>
      </c>
      <c r="I316">
        <v>0</v>
      </c>
      <c r="J316">
        <v>0</v>
      </c>
      <c r="K316">
        <v>0</v>
      </c>
      <c r="L316">
        <v>1</v>
      </c>
      <c r="M316">
        <v>0</v>
      </c>
      <c r="N316">
        <v>0</v>
      </c>
      <c r="O316" t="s">
        <v>15</v>
      </c>
      <c r="P316">
        <f>VLOOKUP($A316,[1]sales!$A$1:$N$2221,2,FALSE)</f>
        <v>73</v>
      </c>
      <c r="Q316">
        <f>VLOOKUP($A316,[1]sales!$A$1:$N$2221,3,FALSE)</f>
        <v>693</v>
      </c>
      <c r="R316">
        <f>VLOOKUP($A316,[1]sales!$A$1:$N$2221,4,FALSE)</f>
        <v>16</v>
      </c>
      <c r="S316">
        <f>VLOOKUP($A316,[1]sales!$A$1:$N$2221,5,FALSE)</f>
        <v>91</v>
      </c>
      <c r="T316">
        <f>VLOOKUP($A316,[1]sales!$A$1:$N$2221,6,FALSE)</f>
        <v>23</v>
      </c>
      <c r="U316">
        <f>VLOOKUP($A316,[1]sales!$A$1:$N$2221,7,FALSE)</f>
        <v>23</v>
      </c>
      <c r="V316">
        <f>VLOOKUP($A316,[1]sales!$A$1:$N$2221,8,FALSE)</f>
        <v>133</v>
      </c>
      <c r="W316">
        <f>VLOOKUP($A316,[1]sales!$A$1:$N$2221,9,FALSE)</f>
        <v>713</v>
      </c>
      <c r="X316">
        <f>VLOOKUP($A316,[1]sales!$A$1:$N$2221,10,FALSE)</f>
        <v>1</v>
      </c>
      <c r="Y316">
        <f>VLOOKUP($A316,[1]sales!$A$1:$N$2221,11,FALSE)</f>
        <v>4</v>
      </c>
      <c r="Z316">
        <f>VLOOKUP($A316,[1]sales!$A$1:$N$2221,12,FALSE)</f>
        <v>1</v>
      </c>
      <c r="AA316">
        <f>VLOOKUP($A316,[1]sales!$A$1:$N$2221,13,FALSE)</f>
        <v>6</v>
      </c>
      <c r="AB316">
        <f>VLOOKUP($A316,[1]sales!$A$1:$N$2221,14,FALSE)</f>
        <v>5</v>
      </c>
      <c r="AC316">
        <f>VLOOKUP($A316,[2]marketing!$A$1:$I$2221,2,FALSE)</f>
        <v>0</v>
      </c>
      <c r="AD316">
        <f>VLOOKUP($A316,[2]marketing!$A$1:$I$2221,3,FALSE)</f>
        <v>0</v>
      </c>
      <c r="AE316">
        <f>VLOOKUP($A316,[2]marketing!$A$1:$I$2221,4,FALSE)</f>
        <v>0</v>
      </c>
      <c r="AF316">
        <f>VLOOKUP($A316,[2]marketing!$A$1:$I$2221,5,FALSE)</f>
        <v>0</v>
      </c>
      <c r="AG316">
        <f>VLOOKUP($A316,[2]marketing!$A$1:$I$2221,6,FALSE)</f>
        <v>0</v>
      </c>
      <c r="AH316">
        <f>VLOOKUP($A316,[2]marketing!$A$1:$I$2221,7,FALSE)</f>
        <v>0</v>
      </c>
      <c r="AI316">
        <f>VLOOKUP($A316,[2]marketing!$A$1:$I$2221,8,FALSE)</f>
        <v>0</v>
      </c>
      <c r="AJ316" s="1">
        <f>VLOOKUP($A316,[2]marketing!$A$1:$I$2221,9,FALSE)</f>
        <v>44070</v>
      </c>
    </row>
    <row r="317" spans="1:36">
      <c r="A317">
        <v>1085</v>
      </c>
      <c r="B317">
        <v>142394</v>
      </c>
      <c r="C317">
        <v>1</v>
      </c>
      <c r="D317">
        <v>0</v>
      </c>
      <c r="E317">
        <v>48</v>
      </c>
      <c r="F317">
        <v>0</v>
      </c>
      <c r="G317">
        <v>0</v>
      </c>
      <c r="H317">
        <v>1</v>
      </c>
      <c r="I317">
        <v>0</v>
      </c>
      <c r="J317">
        <v>0</v>
      </c>
      <c r="K317">
        <v>0</v>
      </c>
      <c r="L317">
        <v>0</v>
      </c>
      <c r="M317">
        <v>1</v>
      </c>
      <c r="N317">
        <v>0</v>
      </c>
      <c r="O317" t="s">
        <v>15</v>
      </c>
      <c r="P317">
        <f>VLOOKUP($A317,[1]sales!$A$1:$N$2221,2,FALSE)</f>
        <v>69</v>
      </c>
      <c r="Q317">
        <f>VLOOKUP($A317,[1]sales!$A$1:$N$2221,3,FALSE)</f>
        <v>50</v>
      </c>
      <c r="R317">
        <f>VLOOKUP($A317,[1]sales!$A$1:$N$2221,4,FALSE)</f>
        <v>7</v>
      </c>
      <c r="S317">
        <f>VLOOKUP($A317,[1]sales!$A$1:$N$2221,5,FALSE)</f>
        <v>34</v>
      </c>
      <c r="T317">
        <f>VLOOKUP($A317,[1]sales!$A$1:$N$2221,6,FALSE)</f>
        <v>0</v>
      </c>
      <c r="U317">
        <f>VLOOKUP($A317,[1]sales!$A$1:$N$2221,7,FALSE)</f>
        <v>3</v>
      </c>
      <c r="V317">
        <f>VLOOKUP($A317,[1]sales!$A$1:$N$2221,8,FALSE)</f>
        <v>13</v>
      </c>
      <c r="W317">
        <f>VLOOKUP($A317,[1]sales!$A$1:$N$2221,9,FALSE)</f>
        <v>81</v>
      </c>
      <c r="X317">
        <f>VLOOKUP($A317,[1]sales!$A$1:$N$2221,10,FALSE)</f>
        <v>1</v>
      </c>
      <c r="Y317">
        <f>VLOOKUP($A317,[1]sales!$A$1:$N$2221,11,FALSE)</f>
        <v>1</v>
      </c>
      <c r="Z317">
        <f>VLOOKUP($A317,[1]sales!$A$1:$N$2221,12,FALSE)</f>
        <v>0</v>
      </c>
      <c r="AA317">
        <f>VLOOKUP($A317,[1]sales!$A$1:$N$2221,13,FALSE)</f>
        <v>3</v>
      </c>
      <c r="AB317">
        <f>VLOOKUP($A317,[1]sales!$A$1:$N$2221,14,FALSE)</f>
        <v>7</v>
      </c>
      <c r="AC317">
        <f>VLOOKUP($A317,[2]marketing!$A$1:$I$2221,2,FALSE)</f>
        <v>0</v>
      </c>
      <c r="AD317">
        <f>VLOOKUP($A317,[2]marketing!$A$1:$I$2221,3,FALSE)</f>
        <v>0</v>
      </c>
      <c r="AE317">
        <f>VLOOKUP($A317,[2]marketing!$A$1:$I$2221,4,FALSE)</f>
        <v>0</v>
      </c>
      <c r="AF317">
        <f>VLOOKUP($A317,[2]marketing!$A$1:$I$2221,5,FALSE)</f>
        <v>0</v>
      </c>
      <c r="AG317">
        <f>VLOOKUP($A317,[2]marketing!$A$1:$I$2221,6,FALSE)</f>
        <v>0</v>
      </c>
      <c r="AH317">
        <f>VLOOKUP($A317,[2]marketing!$A$1:$I$2221,7,FALSE)</f>
        <v>0</v>
      </c>
      <c r="AI317">
        <f>VLOOKUP($A317,[2]marketing!$A$1:$I$2221,8,FALSE)</f>
        <v>0</v>
      </c>
      <c r="AJ317" s="1">
        <f>VLOOKUP($A317,[2]marketing!$A$1:$I$2221,9,FALSE)</f>
        <v>44070</v>
      </c>
    </row>
    <row r="318" spans="1:36">
      <c r="A318">
        <v>2616</v>
      </c>
      <c r="B318">
        <v>135924</v>
      </c>
      <c r="C318">
        <v>1</v>
      </c>
      <c r="D318">
        <v>1</v>
      </c>
      <c r="E318">
        <v>51</v>
      </c>
      <c r="F318">
        <v>0</v>
      </c>
      <c r="G318">
        <v>0</v>
      </c>
      <c r="H318">
        <v>0</v>
      </c>
      <c r="I318">
        <v>1</v>
      </c>
      <c r="J318">
        <v>0</v>
      </c>
      <c r="K318">
        <v>0</v>
      </c>
      <c r="L318">
        <v>0</v>
      </c>
      <c r="M318">
        <v>1</v>
      </c>
      <c r="N318">
        <v>0</v>
      </c>
      <c r="O318" t="s">
        <v>17</v>
      </c>
      <c r="P318">
        <f>VLOOKUP($A318,[1]sales!$A$1:$N$2221,2,FALSE)</f>
        <v>56</v>
      </c>
      <c r="Q318">
        <f>VLOOKUP($A318,[1]sales!$A$1:$N$2221,3,FALSE)</f>
        <v>30</v>
      </c>
      <c r="R318">
        <f>VLOOKUP($A318,[1]sales!$A$1:$N$2221,4,FALSE)</f>
        <v>0</v>
      </c>
      <c r="S318">
        <f>VLOOKUP($A318,[1]sales!$A$1:$N$2221,5,FALSE)</f>
        <v>53</v>
      </c>
      <c r="T318">
        <f>VLOOKUP($A318,[1]sales!$A$1:$N$2221,6,FALSE)</f>
        <v>8</v>
      </c>
      <c r="U318">
        <f>VLOOKUP($A318,[1]sales!$A$1:$N$2221,7,FALSE)</f>
        <v>11</v>
      </c>
      <c r="V318">
        <f>VLOOKUP($A318,[1]sales!$A$1:$N$2221,8,FALSE)</f>
        <v>26</v>
      </c>
      <c r="W318">
        <f>VLOOKUP($A318,[1]sales!$A$1:$N$2221,9,FALSE)</f>
        <v>76</v>
      </c>
      <c r="X318">
        <f>VLOOKUP($A318,[1]sales!$A$1:$N$2221,10,FALSE)</f>
        <v>1</v>
      </c>
      <c r="Y318">
        <f>VLOOKUP($A318,[1]sales!$A$1:$N$2221,11,FALSE)</f>
        <v>1</v>
      </c>
      <c r="Z318">
        <f>VLOOKUP($A318,[1]sales!$A$1:$N$2221,12,FALSE)</f>
        <v>0</v>
      </c>
      <c r="AA318">
        <f>VLOOKUP($A318,[1]sales!$A$1:$N$2221,13,FALSE)</f>
        <v>3</v>
      </c>
      <c r="AB318">
        <f>VLOOKUP($A318,[1]sales!$A$1:$N$2221,14,FALSE)</f>
        <v>5</v>
      </c>
      <c r="AC318">
        <f>VLOOKUP($A318,[2]marketing!$A$1:$I$2221,2,FALSE)</f>
        <v>0</v>
      </c>
      <c r="AD318">
        <f>VLOOKUP($A318,[2]marketing!$A$1:$I$2221,3,FALSE)</f>
        <v>0</v>
      </c>
      <c r="AE318">
        <f>VLOOKUP($A318,[2]marketing!$A$1:$I$2221,4,FALSE)</f>
        <v>0</v>
      </c>
      <c r="AF318">
        <f>VLOOKUP($A318,[2]marketing!$A$1:$I$2221,5,FALSE)</f>
        <v>0</v>
      </c>
      <c r="AG318">
        <f>VLOOKUP($A318,[2]marketing!$A$1:$I$2221,6,FALSE)</f>
        <v>0</v>
      </c>
      <c r="AH318">
        <f>VLOOKUP($A318,[2]marketing!$A$1:$I$2221,7,FALSE)</f>
        <v>0</v>
      </c>
      <c r="AI318">
        <f>VLOOKUP($A318,[2]marketing!$A$1:$I$2221,8,FALSE)</f>
        <v>0</v>
      </c>
      <c r="AJ318" s="1">
        <f>VLOOKUP($A318,[2]marketing!$A$1:$I$2221,9,FALSE)</f>
        <v>44070</v>
      </c>
    </row>
    <row r="319" spans="1:36">
      <c r="A319">
        <v>2913</v>
      </c>
      <c r="B319">
        <v>134242</v>
      </c>
      <c r="C319">
        <v>0</v>
      </c>
      <c r="D319">
        <v>1</v>
      </c>
      <c r="E319">
        <v>61</v>
      </c>
      <c r="F319">
        <v>0</v>
      </c>
      <c r="G319">
        <v>1</v>
      </c>
      <c r="H319">
        <v>0</v>
      </c>
      <c r="I319">
        <v>0</v>
      </c>
      <c r="J319">
        <v>0</v>
      </c>
      <c r="K319">
        <v>0</v>
      </c>
      <c r="L319">
        <v>0</v>
      </c>
      <c r="M319">
        <v>1</v>
      </c>
      <c r="N319">
        <v>0</v>
      </c>
      <c r="O319" t="s">
        <v>16</v>
      </c>
      <c r="P319">
        <f>VLOOKUP($A319,[1]sales!$A$1:$N$2221,2,FALSE)</f>
        <v>25</v>
      </c>
      <c r="Q319">
        <f>VLOOKUP($A319,[1]sales!$A$1:$N$2221,3,FALSE)</f>
        <v>31</v>
      </c>
      <c r="R319">
        <f>VLOOKUP($A319,[1]sales!$A$1:$N$2221,4,FALSE)</f>
        <v>8</v>
      </c>
      <c r="S319">
        <f>VLOOKUP($A319,[1]sales!$A$1:$N$2221,5,FALSE)</f>
        <v>16</v>
      </c>
      <c r="T319">
        <f>VLOOKUP($A319,[1]sales!$A$1:$N$2221,6,FALSE)</f>
        <v>0</v>
      </c>
      <c r="U319">
        <f>VLOOKUP($A319,[1]sales!$A$1:$N$2221,7,FALSE)</f>
        <v>0</v>
      </c>
      <c r="V319">
        <f>VLOOKUP($A319,[1]sales!$A$1:$N$2221,8,FALSE)</f>
        <v>4</v>
      </c>
      <c r="W319">
        <f>VLOOKUP($A319,[1]sales!$A$1:$N$2221,9,FALSE)</f>
        <v>51</v>
      </c>
      <c r="X319">
        <f>VLOOKUP($A319,[1]sales!$A$1:$N$2221,10,FALSE)</f>
        <v>1</v>
      </c>
      <c r="Y319">
        <f>VLOOKUP($A319,[1]sales!$A$1:$N$2221,11,FALSE)</f>
        <v>0</v>
      </c>
      <c r="Z319">
        <f>VLOOKUP($A319,[1]sales!$A$1:$N$2221,12,FALSE)</f>
        <v>0</v>
      </c>
      <c r="AA319">
        <f>VLOOKUP($A319,[1]sales!$A$1:$N$2221,13,FALSE)</f>
        <v>3</v>
      </c>
      <c r="AB319">
        <f>VLOOKUP($A319,[1]sales!$A$1:$N$2221,14,FALSE)</f>
        <v>5</v>
      </c>
      <c r="AC319">
        <f>VLOOKUP($A319,[2]marketing!$A$1:$I$2221,2,FALSE)</f>
        <v>0</v>
      </c>
      <c r="AD319">
        <f>VLOOKUP($A319,[2]marketing!$A$1:$I$2221,3,FALSE)</f>
        <v>0</v>
      </c>
      <c r="AE319">
        <f>VLOOKUP($A319,[2]marketing!$A$1:$I$2221,4,FALSE)</f>
        <v>0</v>
      </c>
      <c r="AF319">
        <f>VLOOKUP($A319,[2]marketing!$A$1:$I$2221,5,FALSE)</f>
        <v>0</v>
      </c>
      <c r="AG319">
        <f>VLOOKUP($A319,[2]marketing!$A$1:$I$2221,6,FALSE)</f>
        <v>0</v>
      </c>
      <c r="AH319">
        <f>VLOOKUP($A319,[2]marketing!$A$1:$I$2221,7,FALSE)</f>
        <v>0</v>
      </c>
      <c r="AI319">
        <f>VLOOKUP($A319,[2]marketing!$A$1:$I$2221,8,FALSE)</f>
        <v>0</v>
      </c>
      <c r="AJ319" s="1">
        <f>VLOOKUP($A319,[2]marketing!$A$1:$I$2221,9,FALSE)</f>
        <v>44070</v>
      </c>
    </row>
    <row r="320" spans="1:36">
      <c r="A320">
        <v>3175</v>
      </c>
      <c r="B320">
        <v>132144</v>
      </c>
      <c r="C320">
        <v>1</v>
      </c>
      <c r="D320">
        <v>1</v>
      </c>
      <c r="E320">
        <v>66</v>
      </c>
      <c r="F320">
        <v>0</v>
      </c>
      <c r="G320">
        <v>0</v>
      </c>
      <c r="H320">
        <v>0</v>
      </c>
      <c r="I320">
        <v>1</v>
      </c>
      <c r="J320">
        <v>0</v>
      </c>
      <c r="K320">
        <v>0</v>
      </c>
      <c r="L320">
        <v>1</v>
      </c>
      <c r="M320">
        <v>0</v>
      </c>
      <c r="N320">
        <v>0</v>
      </c>
      <c r="O320" t="s">
        <v>18</v>
      </c>
      <c r="P320">
        <f>VLOOKUP($A320,[1]sales!$A$1:$N$2221,2,FALSE)</f>
        <v>76</v>
      </c>
      <c r="Q320">
        <f>VLOOKUP($A320,[1]sales!$A$1:$N$2221,3,FALSE)</f>
        <v>169</v>
      </c>
      <c r="R320">
        <f>VLOOKUP($A320,[1]sales!$A$1:$N$2221,4,FALSE)</f>
        <v>0</v>
      </c>
      <c r="S320">
        <f>VLOOKUP($A320,[1]sales!$A$1:$N$2221,5,FALSE)</f>
        <v>41</v>
      </c>
      <c r="T320">
        <f>VLOOKUP($A320,[1]sales!$A$1:$N$2221,6,FALSE)</f>
        <v>0</v>
      </c>
      <c r="U320">
        <f>VLOOKUP($A320,[1]sales!$A$1:$N$2221,7,FALSE)</f>
        <v>0</v>
      </c>
      <c r="V320">
        <f>VLOOKUP($A320,[1]sales!$A$1:$N$2221,8,FALSE)</f>
        <v>12</v>
      </c>
      <c r="W320">
        <f>VLOOKUP($A320,[1]sales!$A$1:$N$2221,9,FALSE)</f>
        <v>197</v>
      </c>
      <c r="X320">
        <f>VLOOKUP($A320,[1]sales!$A$1:$N$2221,10,FALSE)</f>
        <v>4</v>
      </c>
      <c r="Y320">
        <f>VLOOKUP($A320,[1]sales!$A$1:$N$2221,11,FALSE)</f>
        <v>2</v>
      </c>
      <c r="Z320">
        <f>VLOOKUP($A320,[1]sales!$A$1:$N$2221,12,FALSE)</f>
        <v>1</v>
      </c>
      <c r="AA320">
        <f>VLOOKUP($A320,[1]sales!$A$1:$N$2221,13,FALSE)</f>
        <v>3</v>
      </c>
      <c r="AB320">
        <f>VLOOKUP($A320,[1]sales!$A$1:$N$2221,14,FALSE)</f>
        <v>7</v>
      </c>
      <c r="AC320">
        <f>VLOOKUP($A320,[2]marketing!$A$1:$I$2221,2,FALSE)</f>
        <v>0</v>
      </c>
      <c r="AD320">
        <f>VLOOKUP($A320,[2]marketing!$A$1:$I$2221,3,FALSE)</f>
        <v>1</v>
      </c>
      <c r="AE320">
        <f>VLOOKUP($A320,[2]marketing!$A$1:$I$2221,4,FALSE)</f>
        <v>0</v>
      </c>
      <c r="AF320">
        <f>VLOOKUP($A320,[2]marketing!$A$1:$I$2221,5,FALSE)</f>
        <v>0</v>
      </c>
      <c r="AG320">
        <f>VLOOKUP($A320,[2]marketing!$A$1:$I$2221,6,FALSE)</f>
        <v>0</v>
      </c>
      <c r="AH320">
        <f>VLOOKUP($A320,[2]marketing!$A$1:$I$2221,7,FALSE)</f>
        <v>0</v>
      </c>
      <c r="AI320">
        <f>VLOOKUP($A320,[2]marketing!$A$1:$I$2221,8,FALSE)</f>
        <v>0</v>
      </c>
      <c r="AJ320" s="1">
        <f>VLOOKUP($A320,[2]marketing!$A$1:$I$2221,9,FALSE)</f>
        <v>44070</v>
      </c>
    </row>
    <row r="321" spans="1:36">
      <c r="A321">
        <v>1345</v>
      </c>
      <c r="B321">
        <v>162187</v>
      </c>
      <c r="C321">
        <v>0</v>
      </c>
      <c r="D321">
        <v>1</v>
      </c>
      <c r="E321">
        <v>51</v>
      </c>
      <c r="F321">
        <v>0</v>
      </c>
      <c r="G321">
        <v>0</v>
      </c>
      <c r="H321">
        <v>0</v>
      </c>
      <c r="I321">
        <v>0</v>
      </c>
      <c r="J321">
        <v>1</v>
      </c>
      <c r="K321">
        <v>0</v>
      </c>
      <c r="L321">
        <v>0</v>
      </c>
      <c r="M321">
        <v>0</v>
      </c>
      <c r="N321">
        <v>1</v>
      </c>
      <c r="O321" t="s">
        <v>18</v>
      </c>
      <c r="P321">
        <f>VLOOKUP($A321,[1]sales!$A$1:$N$2221,2,FALSE)</f>
        <v>38</v>
      </c>
      <c r="Q321">
        <f>VLOOKUP($A321,[1]sales!$A$1:$N$2221,3,FALSE)</f>
        <v>1335</v>
      </c>
      <c r="R321">
        <f>VLOOKUP($A321,[1]sales!$A$1:$N$2221,4,FALSE)</f>
        <v>0</v>
      </c>
      <c r="S321">
        <f>VLOOKUP($A321,[1]sales!$A$1:$N$2221,5,FALSE)</f>
        <v>216</v>
      </c>
      <c r="T321">
        <f>VLOOKUP($A321,[1]sales!$A$1:$N$2221,6,FALSE)</f>
        <v>0</v>
      </c>
      <c r="U321">
        <f>VLOOKUP($A321,[1]sales!$A$1:$N$2221,7,FALSE)</f>
        <v>0</v>
      </c>
      <c r="V321">
        <f>VLOOKUP($A321,[1]sales!$A$1:$N$2221,8,FALSE)</f>
        <v>107</v>
      </c>
      <c r="W321">
        <f>VLOOKUP($A321,[1]sales!$A$1:$N$2221,9,FALSE)</f>
        <v>1445</v>
      </c>
      <c r="X321">
        <f>VLOOKUP($A321,[1]sales!$A$1:$N$2221,10,FALSE)</f>
        <v>3</v>
      </c>
      <c r="Y321">
        <f>VLOOKUP($A321,[1]sales!$A$1:$N$2221,11,FALSE)</f>
        <v>6</v>
      </c>
      <c r="Z321">
        <f>VLOOKUP($A321,[1]sales!$A$1:$N$2221,12,FALSE)</f>
        <v>2</v>
      </c>
      <c r="AA321">
        <f>VLOOKUP($A321,[1]sales!$A$1:$N$2221,13,FALSE)</f>
        <v>10</v>
      </c>
      <c r="AB321">
        <f>VLOOKUP($A321,[1]sales!$A$1:$N$2221,14,FALSE)</f>
        <v>4</v>
      </c>
      <c r="AC321">
        <f>VLOOKUP($A321,[2]marketing!$A$1:$I$2221,2,FALSE)</f>
        <v>0</v>
      </c>
      <c r="AD321">
        <f>VLOOKUP($A321,[2]marketing!$A$1:$I$2221,3,FALSE)</f>
        <v>0</v>
      </c>
      <c r="AE321">
        <f>VLOOKUP($A321,[2]marketing!$A$1:$I$2221,4,FALSE)</f>
        <v>0</v>
      </c>
      <c r="AF321">
        <f>VLOOKUP($A321,[2]marketing!$A$1:$I$2221,5,FALSE)</f>
        <v>0</v>
      </c>
      <c r="AG321">
        <f>VLOOKUP($A321,[2]marketing!$A$1:$I$2221,6,FALSE)</f>
        <v>0</v>
      </c>
      <c r="AH321">
        <f>VLOOKUP($A321,[2]marketing!$A$1:$I$2221,7,FALSE)</f>
        <v>0</v>
      </c>
      <c r="AI321">
        <f>VLOOKUP($A321,[2]marketing!$A$1:$I$2221,8,FALSE)</f>
        <v>0</v>
      </c>
      <c r="AJ321" s="1">
        <f>VLOOKUP($A321,[2]marketing!$A$1:$I$2221,9,FALSE)</f>
        <v>44069</v>
      </c>
    </row>
    <row r="322" spans="1:36">
      <c r="A322">
        <v>1971</v>
      </c>
      <c r="B322">
        <v>185683</v>
      </c>
      <c r="C322">
        <v>0</v>
      </c>
      <c r="D322">
        <v>0</v>
      </c>
      <c r="E322">
        <v>66</v>
      </c>
      <c r="F322">
        <v>1</v>
      </c>
      <c r="G322">
        <v>0</v>
      </c>
      <c r="H322">
        <v>0</v>
      </c>
      <c r="I322">
        <v>0</v>
      </c>
      <c r="J322">
        <v>0</v>
      </c>
      <c r="K322">
        <v>0</v>
      </c>
      <c r="L322">
        <v>1</v>
      </c>
      <c r="M322">
        <v>0</v>
      </c>
      <c r="N322">
        <v>0</v>
      </c>
      <c r="O322" t="s">
        <v>16</v>
      </c>
      <c r="P322">
        <f>VLOOKUP($A322,[1]sales!$A$1:$N$2221,2,FALSE)</f>
        <v>6</v>
      </c>
      <c r="Q322">
        <f>VLOOKUP($A322,[1]sales!$A$1:$N$2221,3,FALSE)</f>
        <v>2809</v>
      </c>
      <c r="R322">
        <f>VLOOKUP($A322,[1]sales!$A$1:$N$2221,4,FALSE)</f>
        <v>37</v>
      </c>
      <c r="S322">
        <f>VLOOKUP($A322,[1]sales!$A$1:$N$2221,5,FALSE)</f>
        <v>674</v>
      </c>
      <c r="T322">
        <f>VLOOKUP($A322,[1]sales!$A$1:$N$2221,6,FALSE)</f>
        <v>98</v>
      </c>
      <c r="U322">
        <f>VLOOKUP($A322,[1]sales!$A$1:$N$2221,7,FALSE)</f>
        <v>150</v>
      </c>
      <c r="V322">
        <f>VLOOKUP($A322,[1]sales!$A$1:$N$2221,8,FALSE)</f>
        <v>111</v>
      </c>
      <c r="W322">
        <f>VLOOKUP($A322,[1]sales!$A$1:$N$2221,9,FALSE)</f>
        <v>3656</v>
      </c>
      <c r="X322">
        <f>VLOOKUP($A322,[1]sales!$A$1:$N$2221,10,FALSE)</f>
        <v>1</v>
      </c>
      <c r="Y322">
        <f>VLOOKUP($A322,[1]sales!$A$1:$N$2221,11,FALSE)</f>
        <v>2</v>
      </c>
      <c r="Z322">
        <f>VLOOKUP($A322,[1]sales!$A$1:$N$2221,12,FALSE)</f>
        <v>4</v>
      </c>
      <c r="AA322">
        <f>VLOOKUP($A322,[1]sales!$A$1:$N$2221,13,FALSE)</f>
        <v>10</v>
      </c>
      <c r="AB322">
        <f>VLOOKUP($A322,[1]sales!$A$1:$N$2221,14,FALSE)</f>
        <v>1</v>
      </c>
      <c r="AC322">
        <f>VLOOKUP($A322,[2]marketing!$A$1:$I$2221,2,FALSE)</f>
        <v>0</v>
      </c>
      <c r="AD322">
        <f>VLOOKUP($A322,[2]marketing!$A$1:$I$2221,3,FALSE)</f>
        <v>1</v>
      </c>
      <c r="AE322">
        <f>VLOOKUP($A322,[2]marketing!$A$1:$I$2221,4,FALSE)</f>
        <v>1</v>
      </c>
      <c r="AF322">
        <f>VLOOKUP($A322,[2]marketing!$A$1:$I$2221,5,FALSE)</f>
        <v>1</v>
      </c>
      <c r="AG322">
        <f>VLOOKUP($A322,[2]marketing!$A$1:$I$2221,6,FALSE)</f>
        <v>1</v>
      </c>
      <c r="AH322">
        <f>VLOOKUP($A322,[2]marketing!$A$1:$I$2221,7,FALSE)</f>
        <v>0</v>
      </c>
      <c r="AI322">
        <f>VLOOKUP($A322,[2]marketing!$A$1:$I$2221,8,FALSE)</f>
        <v>1</v>
      </c>
      <c r="AJ322" s="1">
        <f>VLOOKUP($A322,[2]marketing!$A$1:$I$2221,9,FALSE)</f>
        <v>44068</v>
      </c>
    </row>
    <row r="323" spans="1:36">
      <c r="A323">
        <v>1820</v>
      </c>
      <c r="B323">
        <v>156628</v>
      </c>
      <c r="C323">
        <v>0</v>
      </c>
      <c r="D323">
        <v>1</v>
      </c>
      <c r="E323">
        <v>43</v>
      </c>
      <c r="F323">
        <v>0</v>
      </c>
      <c r="G323">
        <v>0</v>
      </c>
      <c r="H323">
        <v>1</v>
      </c>
      <c r="I323">
        <v>0</v>
      </c>
      <c r="J323">
        <v>0</v>
      </c>
      <c r="K323">
        <v>0</v>
      </c>
      <c r="L323">
        <v>1</v>
      </c>
      <c r="M323">
        <v>0</v>
      </c>
      <c r="N323">
        <v>0</v>
      </c>
      <c r="O323" t="s">
        <v>19</v>
      </c>
      <c r="P323">
        <f>VLOOKUP($A323,[1]sales!$A$1:$N$2221,2,FALSE)</f>
        <v>30</v>
      </c>
      <c r="Q323">
        <f>VLOOKUP($A323,[1]sales!$A$1:$N$2221,3,FALSE)</f>
        <v>1325</v>
      </c>
      <c r="R323">
        <f>VLOOKUP($A323,[1]sales!$A$1:$N$2221,4,FALSE)</f>
        <v>14</v>
      </c>
      <c r="S323">
        <f>VLOOKUP($A323,[1]sales!$A$1:$N$2221,5,FALSE)</f>
        <v>227</v>
      </c>
      <c r="T323">
        <f>VLOOKUP($A323,[1]sales!$A$1:$N$2221,6,FALSE)</f>
        <v>19</v>
      </c>
      <c r="U323">
        <f>VLOOKUP($A323,[1]sales!$A$1:$N$2221,7,FALSE)</f>
        <v>47</v>
      </c>
      <c r="V323">
        <f>VLOOKUP($A323,[1]sales!$A$1:$N$2221,8,FALSE)</f>
        <v>473</v>
      </c>
      <c r="W323">
        <f>VLOOKUP($A323,[1]sales!$A$1:$N$2221,9,FALSE)</f>
        <v>1159</v>
      </c>
      <c r="X323">
        <f>VLOOKUP($A323,[1]sales!$A$1:$N$2221,10,FALSE)</f>
        <v>2</v>
      </c>
      <c r="Y323">
        <f>VLOOKUP($A323,[1]sales!$A$1:$N$2221,11,FALSE)</f>
        <v>7</v>
      </c>
      <c r="Z323">
        <f>VLOOKUP($A323,[1]sales!$A$1:$N$2221,12,FALSE)</f>
        <v>6</v>
      </c>
      <c r="AA323">
        <f>VLOOKUP($A323,[1]sales!$A$1:$N$2221,13,FALSE)</f>
        <v>5</v>
      </c>
      <c r="AB323">
        <f>VLOOKUP($A323,[1]sales!$A$1:$N$2221,14,FALSE)</f>
        <v>5</v>
      </c>
      <c r="AC323">
        <f>VLOOKUP($A323,[2]marketing!$A$1:$I$2221,2,FALSE)</f>
        <v>1</v>
      </c>
      <c r="AD323">
        <f>VLOOKUP($A323,[2]marketing!$A$1:$I$2221,3,FALSE)</f>
        <v>0</v>
      </c>
      <c r="AE323">
        <f>VLOOKUP($A323,[2]marketing!$A$1:$I$2221,4,FALSE)</f>
        <v>0</v>
      </c>
      <c r="AF323">
        <f>VLOOKUP($A323,[2]marketing!$A$1:$I$2221,5,FALSE)</f>
        <v>0</v>
      </c>
      <c r="AG323">
        <f>VLOOKUP($A323,[2]marketing!$A$1:$I$2221,6,FALSE)</f>
        <v>0</v>
      </c>
      <c r="AH323">
        <f>VLOOKUP($A323,[2]marketing!$A$1:$I$2221,7,FALSE)</f>
        <v>0</v>
      </c>
      <c r="AI323">
        <f>VLOOKUP($A323,[2]marketing!$A$1:$I$2221,8,FALSE)</f>
        <v>0</v>
      </c>
      <c r="AJ323" s="1">
        <f>VLOOKUP($A323,[2]marketing!$A$1:$I$2221,9,FALSE)</f>
        <v>44068</v>
      </c>
    </row>
    <row r="324" spans="1:36">
      <c r="A324">
        <v>2678</v>
      </c>
      <c r="B324">
        <v>155012</v>
      </c>
      <c r="C324">
        <v>0</v>
      </c>
      <c r="D324">
        <v>1</v>
      </c>
      <c r="E324">
        <v>47</v>
      </c>
      <c r="F324">
        <v>0</v>
      </c>
      <c r="G324">
        <v>0</v>
      </c>
      <c r="H324">
        <v>0</v>
      </c>
      <c r="I324">
        <v>1</v>
      </c>
      <c r="J324">
        <v>0</v>
      </c>
      <c r="K324">
        <v>0</v>
      </c>
      <c r="L324">
        <v>0</v>
      </c>
      <c r="M324">
        <v>0</v>
      </c>
      <c r="N324">
        <v>1</v>
      </c>
      <c r="O324" t="s">
        <v>19</v>
      </c>
      <c r="P324">
        <f>VLOOKUP($A324,[1]sales!$A$1:$N$2221,2,FALSE)</f>
        <v>85</v>
      </c>
      <c r="Q324">
        <f>VLOOKUP($A324,[1]sales!$A$1:$N$2221,3,FALSE)</f>
        <v>1640</v>
      </c>
      <c r="R324">
        <f>VLOOKUP($A324,[1]sales!$A$1:$N$2221,4,FALSE)</f>
        <v>0</v>
      </c>
      <c r="S324">
        <f>VLOOKUP($A324,[1]sales!$A$1:$N$2221,5,FALSE)</f>
        <v>183</v>
      </c>
      <c r="T324">
        <f>VLOOKUP($A324,[1]sales!$A$1:$N$2221,6,FALSE)</f>
        <v>0</v>
      </c>
      <c r="U324">
        <f>VLOOKUP($A324,[1]sales!$A$1:$N$2221,7,FALSE)</f>
        <v>0</v>
      </c>
      <c r="V324">
        <f>VLOOKUP($A324,[1]sales!$A$1:$N$2221,8,FALSE)</f>
        <v>37</v>
      </c>
      <c r="W324">
        <f>VLOOKUP($A324,[1]sales!$A$1:$N$2221,9,FALSE)</f>
        <v>1786</v>
      </c>
      <c r="X324">
        <f>VLOOKUP($A324,[1]sales!$A$1:$N$2221,10,FALSE)</f>
        <v>6</v>
      </c>
      <c r="Y324">
        <f>VLOOKUP($A324,[1]sales!$A$1:$N$2221,11,FALSE)</f>
        <v>8</v>
      </c>
      <c r="Z324">
        <f>VLOOKUP($A324,[1]sales!$A$1:$N$2221,12,FALSE)</f>
        <v>2</v>
      </c>
      <c r="AA324">
        <f>VLOOKUP($A324,[1]sales!$A$1:$N$2221,13,FALSE)</f>
        <v>9</v>
      </c>
      <c r="AB324">
        <f>VLOOKUP($A324,[1]sales!$A$1:$N$2221,14,FALSE)</f>
        <v>5</v>
      </c>
      <c r="AC324">
        <f>VLOOKUP($A324,[2]marketing!$A$1:$I$2221,2,FALSE)</f>
        <v>0</v>
      </c>
      <c r="AD324">
        <f>VLOOKUP($A324,[2]marketing!$A$1:$I$2221,3,FALSE)</f>
        <v>0</v>
      </c>
      <c r="AE324">
        <f>VLOOKUP($A324,[2]marketing!$A$1:$I$2221,4,FALSE)</f>
        <v>0</v>
      </c>
      <c r="AF324">
        <f>VLOOKUP($A324,[2]marketing!$A$1:$I$2221,5,FALSE)</f>
        <v>0</v>
      </c>
      <c r="AG324">
        <f>VLOOKUP($A324,[2]marketing!$A$1:$I$2221,6,FALSE)</f>
        <v>0</v>
      </c>
      <c r="AH324">
        <f>VLOOKUP($A324,[2]marketing!$A$1:$I$2221,7,FALSE)</f>
        <v>0</v>
      </c>
      <c r="AI324">
        <f>VLOOKUP($A324,[2]marketing!$A$1:$I$2221,8,FALSE)</f>
        <v>0</v>
      </c>
      <c r="AJ324" s="1">
        <f>VLOOKUP($A324,[2]marketing!$A$1:$I$2221,9,FALSE)</f>
        <v>44068</v>
      </c>
    </row>
    <row r="325" spans="1:36">
      <c r="A325">
        <v>2481</v>
      </c>
      <c r="B325">
        <v>163206</v>
      </c>
      <c r="C325">
        <v>0</v>
      </c>
      <c r="D325">
        <v>0</v>
      </c>
      <c r="E325">
        <v>46</v>
      </c>
      <c r="F325">
        <v>0</v>
      </c>
      <c r="G325">
        <v>1</v>
      </c>
      <c r="H325">
        <v>0</v>
      </c>
      <c r="I325">
        <v>0</v>
      </c>
      <c r="J325">
        <v>0</v>
      </c>
      <c r="K325">
        <v>0</v>
      </c>
      <c r="L325">
        <v>0</v>
      </c>
      <c r="M325">
        <v>1</v>
      </c>
      <c r="N325">
        <v>0</v>
      </c>
      <c r="O325" t="s">
        <v>16</v>
      </c>
      <c r="P325">
        <f>VLOOKUP($A325,[1]sales!$A$1:$N$2221,2,FALSE)</f>
        <v>65</v>
      </c>
      <c r="Q325">
        <f>VLOOKUP($A325,[1]sales!$A$1:$N$2221,3,FALSE)</f>
        <v>1937</v>
      </c>
      <c r="R325">
        <f>VLOOKUP($A325,[1]sales!$A$1:$N$2221,4,FALSE)</f>
        <v>21</v>
      </c>
      <c r="S325">
        <f>VLOOKUP($A325,[1]sales!$A$1:$N$2221,5,FALSE)</f>
        <v>323</v>
      </c>
      <c r="T325">
        <f>VLOOKUP($A325,[1]sales!$A$1:$N$2221,6,FALSE)</f>
        <v>28</v>
      </c>
      <c r="U325">
        <f>VLOOKUP($A325,[1]sales!$A$1:$N$2221,7,FALSE)</f>
        <v>21</v>
      </c>
      <c r="V325">
        <f>VLOOKUP($A325,[1]sales!$A$1:$N$2221,8,FALSE)</f>
        <v>67</v>
      </c>
      <c r="W325">
        <f>VLOOKUP($A325,[1]sales!$A$1:$N$2221,9,FALSE)</f>
        <v>2262</v>
      </c>
      <c r="X325">
        <f>VLOOKUP($A325,[1]sales!$A$1:$N$2221,10,FALSE)</f>
        <v>1</v>
      </c>
      <c r="Y325">
        <f>VLOOKUP($A325,[1]sales!$A$1:$N$2221,11,FALSE)</f>
        <v>4</v>
      </c>
      <c r="Z325">
        <f>VLOOKUP($A325,[1]sales!$A$1:$N$2221,12,FALSE)</f>
        <v>3</v>
      </c>
      <c r="AA325">
        <f>VLOOKUP($A325,[1]sales!$A$1:$N$2221,13,FALSE)</f>
        <v>6</v>
      </c>
      <c r="AB325">
        <f>VLOOKUP($A325,[1]sales!$A$1:$N$2221,14,FALSE)</f>
        <v>2</v>
      </c>
      <c r="AC325">
        <f>VLOOKUP($A325,[2]marketing!$A$1:$I$2221,2,FALSE)</f>
        <v>0</v>
      </c>
      <c r="AD325">
        <f>VLOOKUP($A325,[2]marketing!$A$1:$I$2221,3,FALSE)</f>
        <v>0</v>
      </c>
      <c r="AE325">
        <f>VLOOKUP($A325,[2]marketing!$A$1:$I$2221,4,FALSE)</f>
        <v>1</v>
      </c>
      <c r="AF325">
        <f>VLOOKUP($A325,[2]marketing!$A$1:$I$2221,5,FALSE)</f>
        <v>0</v>
      </c>
      <c r="AG325">
        <f>VLOOKUP($A325,[2]marketing!$A$1:$I$2221,6,FALSE)</f>
        <v>0</v>
      </c>
      <c r="AH325">
        <f>VLOOKUP($A325,[2]marketing!$A$1:$I$2221,7,FALSE)</f>
        <v>0</v>
      </c>
      <c r="AI325">
        <f>VLOOKUP($A325,[2]marketing!$A$1:$I$2221,8,FALSE)</f>
        <v>0</v>
      </c>
      <c r="AJ325" s="1">
        <f>VLOOKUP($A325,[2]marketing!$A$1:$I$2221,9,FALSE)</f>
        <v>44067</v>
      </c>
    </row>
    <row r="326" spans="1:36">
      <c r="A326">
        <v>3069</v>
      </c>
      <c r="B326">
        <v>153204</v>
      </c>
      <c r="C326">
        <v>1</v>
      </c>
      <c r="D326">
        <v>1</v>
      </c>
      <c r="E326">
        <v>44</v>
      </c>
      <c r="F326">
        <v>0</v>
      </c>
      <c r="G326">
        <v>1</v>
      </c>
      <c r="H326">
        <v>0</v>
      </c>
      <c r="I326">
        <v>0</v>
      </c>
      <c r="J326">
        <v>0</v>
      </c>
      <c r="K326">
        <v>0</v>
      </c>
      <c r="L326">
        <v>0</v>
      </c>
      <c r="M326">
        <v>1</v>
      </c>
      <c r="N326">
        <v>0</v>
      </c>
      <c r="O326" t="s">
        <v>16</v>
      </c>
      <c r="P326">
        <f>VLOOKUP($A326,[1]sales!$A$1:$N$2221,2,FALSE)</f>
        <v>40</v>
      </c>
      <c r="Q326">
        <f>VLOOKUP($A326,[1]sales!$A$1:$N$2221,3,FALSE)</f>
        <v>84</v>
      </c>
      <c r="R326">
        <f>VLOOKUP($A326,[1]sales!$A$1:$N$2221,4,FALSE)</f>
        <v>0</v>
      </c>
      <c r="S326">
        <f>VLOOKUP($A326,[1]sales!$A$1:$N$2221,5,FALSE)</f>
        <v>23</v>
      </c>
      <c r="T326">
        <f>VLOOKUP($A326,[1]sales!$A$1:$N$2221,6,FALSE)</f>
        <v>6</v>
      </c>
      <c r="U326">
        <f>VLOOKUP($A326,[1]sales!$A$1:$N$2221,7,FALSE)</f>
        <v>0</v>
      </c>
      <c r="V326">
        <f>VLOOKUP($A326,[1]sales!$A$1:$N$2221,8,FALSE)</f>
        <v>17</v>
      </c>
      <c r="W326">
        <f>VLOOKUP($A326,[1]sales!$A$1:$N$2221,9,FALSE)</f>
        <v>95</v>
      </c>
      <c r="X326">
        <f>VLOOKUP($A326,[1]sales!$A$1:$N$2221,10,FALSE)</f>
        <v>1</v>
      </c>
      <c r="Y326">
        <f>VLOOKUP($A326,[1]sales!$A$1:$N$2221,11,FALSE)</f>
        <v>1</v>
      </c>
      <c r="Z326">
        <f>VLOOKUP($A326,[1]sales!$A$1:$N$2221,12,FALSE)</f>
        <v>0</v>
      </c>
      <c r="AA326">
        <f>VLOOKUP($A326,[1]sales!$A$1:$N$2221,13,FALSE)</f>
        <v>3</v>
      </c>
      <c r="AB326">
        <f>VLOOKUP($A326,[1]sales!$A$1:$N$2221,14,FALSE)</f>
        <v>4</v>
      </c>
      <c r="AC326">
        <f>VLOOKUP($A326,[2]marketing!$A$1:$I$2221,2,FALSE)</f>
        <v>0</v>
      </c>
      <c r="AD326">
        <f>VLOOKUP($A326,[2]marketing!$A$1:$I$2221,3,FALSE)</f>
        <v>0</v>
      </c>
      <c r="AE326">
        <f>VLOOKUP($A326,[2]marketing!$A$1:$I$2221,4,FALSE)</f>
        <v>0</v>
      </c>
      <c r="AF326">
        <f>VLOOKUP($A326,[2]marketing!$A$1:$I$2221,5,FALSE)</f>
        <v>0</v>
      </c>
      <c r="AG326">
        <f>VLOOKUP($A326,[2]marketing!$A$1:$I$2221,6,FALSE)</f>
        <v>0</v>
      </c>
      <c r="AH326">
        <f>VLOOKUP($A326,[2]marketing!$A$1:$I$2221,7,FALSE)</f>
        <v>0</v>
      </c>
      <c r="AI326">
        <f>VLOOKUP($A326,[2]marketing!$A$1:$I$2221,8,FALSE)</f>
        <v>0</v>
      </c>
      <c r="AJ326" s="1">
        <f>VLOOKUP($A326,[2]marketing!$A$1:$I$2221,9,FALSE)</f>
        <v>44067</v>
      </c>
    </row>
    <row r="327" spans="1:36">
      <c r="A327">
        <v>2808</v>
      </c>
      <c r="B327">
        <v>148186</v>
      </c>
      <c r="C327">
        <v>1</v>
      </c>
      <c r="D327">
        <v>0</v>
      </c>
      <c r="E327">
        <v>46</v>
      </c>
      <c r="F327">
        <v>0</v>
      </c>
      <c r="G327">
        <v>0</v>
      </c>
      <c r="H327">
        <v>0</v>
      </c>
      <c r="I327">
        <v>1</v>
      </c>
      <c r="J327">
        <v>0</v>
      </c>
      <c r="K327">
        <v>0</v>
      </c>
      <c r="L327">
        <v>1</v>
      </c>
      <c r="M327">
        <v>0</v>
      </c>
      <c r="N327">
        <v>0</v>
      </c>
      <c r="O327" t="s">
        <v>17</v>
      </c>
      <c r="P327">
        <f>VLOOKUP($A327,[1]sales!$A$1:$N$2221,2,FALSE)</f>
        <v>39</v>
      </c>
      <c r="Q327">
        <f>VLOOKUP($A327,[1]sales!$A$1:$N$2221,3,FALSE)</f>
        <v>298</v>
      </c>
      <c r="R327">
        <f>VLOOKUP($A327,[1]sales!$A$1:$N$2221,4,FALSE)</f>
        <v>9</v>
      </c>
      <c r="S327">
        <f>VLOOKUP($A327,[1]sales!$A$1:$N$2221,5,FALSE)</f>
        <v>203</v>
      </c>
      <c r="T327">
        <f>VLOOKUP($A327,[1]sales!$A$1:$N$2221,6,FALSE)</f>
        <v>37</v>
      </c>
      <c r="U327">
        <f>VLOOKUP($A327,[1]sales!$A$1:$N$2221,7,FALSE)</f>
        <v>22</v>
      </c>
      <c r="V327">
        <f>VLOOKUP($A327,[1]sales!$A$1:$N$2221,8,FALSE)</f>
        <v>105</v>
      </c>
      <c r="W327">
        <f>VLOOKUP($A327,[1]sales!$A$1:$N$2221,9,FALSE)</f>
        <v>464</v>
      </c>
      <c r="X327">
        <f>VLOOKUP($A327,[1]sales!$A$1:$N$2221,10,FALSE)</f>
        <v>3</v>
      </c>
      <c r="Y327">
        <f>VLOOKUP($A327,[1]sales!$A$1:$N$2221,11,FALSE)</f>
        <v>4</v>
      </c>
      <c r="Z327">
        <f>VLOOKUP($A327,[1]sales!$A$1:$N$2221,12,FALSE)</f>
        <v>1</v>
      </c>
      <c r="AA327">
        <f>VLOOKUP($A327,[1]sales!$A$1:$N$2221,13,FALSE)</f>
        <v>4</v>
      </c>
      <c r="AB327">
        <f>VLOOKUP($A327,[1]sales!$A$1:$N$2221,14,FALSE)</f>
        <v>7</v>
      </c>
      <c r="AC327">
        <f>VLOOKUP($A327,[2]marketing!$A$1:$I$2221,2,FALSE)</f>
        <v>0</v>
      </c>
      <c r="AD327">
        <f>VLOOKUP($A327,[2]marketing!$A$1:$I$2221,3,FALSE)</f>
        <v>0</v>
      </c>
      <c r="AE327">
        <f>VLOOKUP($A327,[2]marketing!$A$1:$I$2221,4,FALSE)</f>
        <v>0</v>
      </c>
      <c r="AF327">
        <f>VLOOKUP($A327,[2]marketing!$A$1:$I$2221,5,FALSE)</f>
        <v>0</v>
      </c>
      <c r="AG327">
        <f>VLOOKUP($A327,[2]marketing!$A$1:$I$2221,6,FALSE)</f>
        <v>0</v>
      </c>
      <c r="AH327">
        <f>VLOOKUP($A327,[2]marketing!$A$1:$I$2221,7,FALSE)</f>
        <v>0</v>
      </c>
      <c r="AI327">
        <f>VLOOKUP($A327,[2]marketing!$A$1:$I$2221,8,FALSE)</f>
        <v>0</v>
      </c>
      <c r="AJ327" s="1">
        <f>VLOOKUP($A327,[2]marketing!$A$1:$I$2221,9,FALSE)</f>
        <v>44067</v>
      </c>
    </row>
    <row r="328" spans="1:36">
      <c r="A328">
        <v>1258</v>
      </c>
      <c r="B328">
        <v>131788</v>
      </c>
      <c r="C328">
        <v>1</v>
      </c>
      <c r="D328">
        <v>0</v>
      </c>
      <c r="E328">
        <v>37</v>
      </c>
      <c r="F328">
        <v>0</v>
      </c>
      <c r="G328">
        <v>0</v>
      </c>
      <c r="H328">
        <v>1</v>
      </c>
      <c r="I328">
        <v>0</v>
      </c>
      <c r="J328">
        <v>0</v>
      </c>
      <c r="K328">
        <v>0</v>
      </c>
      <c r="L328">
        <v>0</v>
      </c>
      <c r="M328">
        <v>1</v>
      </c>
      <c r="N328">
        <v>0</v>
      </c>
      <c r="O328" t="s">
        <v>20</v>
      </c>
      <c r="P328">
        <f>VLOOKUP($A328,[1]sales!$A$1:$N$2221,2,FALSE)</f>
        <v>15</v>
      </c>
      <c r="Q328">
        <f>VLOOKUP($A328,[1]sales!$A$1:$N$2221,3,FALSE)</f>
        <v>66</v>
      </c>
      <c r="R328">
        <f>VLOOKUP($A328,[1]sales!$A$1:$N$2221,4,FALSE)</f>
        <v>29</v>
      </c>
      <c r="S328">
        <f>VLOOKUP($A328,[1]sales!$A$1:$N$2221,5,FALSE)</f>
        <v>95</v>
      </c>
      <c r="T328">
        <f>VLOOKUP($A328,[1]sales!$A$1:$N$2221,6,FALSE)</f>
        <v>0</v>
      </c>
      <c r="U328">
        <f>VLOOKUP($A328,[1]sales!$A$1:$N$2221,7,FALSE)</f>
        <v>33</v>
      </c>
      <c r="V328">
        <f>VLOOKUP($A328,[1]sales!$A$1:$N$2221,8,FALSE)</f>
        <v>25</v>
      </c>
      <c r="W328">
        <f>VLOOKUP($A328,[1]sales!$A$1:$N$2221,9,FALSE)</f>
        <v>199</v>
      </c>
      <c r="X328">
        <f>VLOOKUP($A328,[1]sales!$A$1:$N$2221,10,FALSE)</f>
        <v>3</v>
      </c>
      <c r="Y328">
        <f>VLOOKUP($A328,[1]sales!$A$1:$N$2221,11,FALSE)</f>
        <v>3</v>
      </c>
      <c r="Z328">
        <f>VLOOKUP($A328,[1]sales!$A$1:$N$2221,12,FALSE)</f>
        <v>0</v>
      </c>
      <c r="AA328">
        <f>VLOOKUP($A328,[1]sales!$A$1:$N$2221,13,FALSE)</f>
        <v>4</v>
      </c>
      <c r="AB328">
        <f>VLOOKUP($A328,[1]sales!$A$1:$N$2221,14,FALSE)</f>
        <v>5</v>
      </c>
      <c r="AC328">
        <f>VLOOKUP($A328,[2]marketing!$A$1:$I$2221,2,FALSE)</f>
        <v>0</v>
      </c>
      <c r="AD328">
        <f>VLOOKUP($A328,[2]marketing!$A$1:$I$2221,3,FALSE)</f>
        <v>0</v>
      </c>
      <c r="AE328">
        <f>VLOOKUP($A328,[2]marketing!$A$1:$I$2221,4,FALSE)</f>
        <v>0</v>
      </c>
      <c r="AF328">
        <f>VLOOKUP($A328,[2]marketing!$A$1:$I$2221,5,FALSE)</f>
        <v>0</v>
      </c>
      <c r="AG328">
        <f>VLOOKUP($A328,[2]marketing!$A$1:$I$2221,6,FALSE)</f>
        <v>0</v>
      </c>
      <c r="AH328">
        <f>VLOOKUP($A328,[2]marketing!$A$1:$I$2221,7,FALSE)</f>
        <v>1</v>
      </c>
      <c r="AI328">
        <f>VLOOKUP($A328,[2]marketing!$A$1:$I$2221,8,FALSE)</f>
        <v>0</v>
      </c>
      <c r="AJ328" s="1">
        <f>VLOOKUP($A328,[2]marketing!$A$1:$I$2221,9,FALSE)</f>
        <v>44067</v>
      </c>
    </row>
    <row r="329" spans="1:36">
      <c r="A329">
        <v>1063</v>
      </c>
      <c r="B329">
        <v>188194</v>
      </c>
      <c r="C329">
        <v>0</v>
      </c>
      <c r="D329">
        <v>1</v>
      </c>
      <c r="E329">
        <v>41</v>
      </c>
      <c r="F329">
        <v>0</v>
      </c>
      <c r="G329">
        <v>0</v>
      </c>
      <c r="H329">
        <v>1</v>
      </c>
      <c r="I329">
        <v>0</v>
      </c>
      <c r="J329">
        <v>0</v>
      </c>
      <c r="K329">
        <v>0</v>
      </c>
      <c r="L329">
        <v>0</v>
      </c>
      <c r="M329">
        <v>0</v>
      </c>
      <c r="N329">
        <v>0</v>
      </c>
      <c r="O329" t="s">
        <v>18</v>
      </c>
      <c r="P329">
        <f>VLOOKUP($A329,[1]sales!$A$1:$N$2221,2,FALSE)</f>
        <v>19</v>
      </c>
      <c r="Q329">
        <f>VLOOKUP($A329,[1]sales!$A$1:$N$2221,3,FALSE)</f>
        <v>1468</v>
      </c>
      <c r="R329">
        <f>VLOOKUP($A329,[1]sales!$A$1:$N$2221,4,FALSE)</f>
        <v>30</v>
      </c>
      <c r="S329">
        <f>VLOOKUP($A329,[1]sales!$A$1:$N$2221,5,FALSE)</f>
        <v>659</v>
      </c>
      <c r="T329">
        <f>VLOOKUP($A329,[1]sales!$A$1:$N$2221,6,FALSE)</f>
        <v>429</v>
      </c>
      <c r="U329">
        <f>VLOOKUP($A329,[1]sales!$A$1:$N$2221,7,FALSE)</f>
        <v>51</v>
      </c>
      <c r="V329">
        <f>VLOOKUP($A329,[1]sales!$A$1:$N$2221,8,FALSE)</f>
        <v>81</v>
      </c>
      <c r="W329">
        <f>VLOOKUP($A329,[1]sales!$A$1:$N$2221,9,FALSE)</f>
        <v>2556</v>
      </c>
      <c r="X329">
        <f>VLOOKUP($A329,[1]sales!$A$1:$N$2221,10,FALSE)</f>
        <v>1</v>
      </c>
      <c r="Y329">
        <f>VLOOKUP($A329,[1]sales!$A$1:$N$2221,11,FALSE)</f>
        <v>11</v>
      </c>
      <c r="Z329">
        <f>VLOOKUP($A329,[1]sales!$A$1:$N$2221,12,FALSE)</f>
        <v>10</v>
      </c>
      <c r="AA329">
        <f>VLOOKUP($A329,[1]sales!$A$1:$N$2221,13,FALSE)</f>
        <v>10</v>
      </c>
      <c r="AB329">
        <f>VLOOKUP($A329,[1]sales!$A$1:$N$2221,14,FALSE)</f>
        <v>5</v>
      </c>
      <c r="AC329">
        <f>VLOOKUP($A329,[2]marketing!$A$1:$I$2221,2,FALSE)</f>
        <v>1</v>
      </c>
      <c r="AD329">
        <f>VLOOKUP($A329,[2]marketing!$A$1:$I$2221,3,FALSE)</f>
        <v>0</v>
      </c>
      <c r="AE329">
        <f>VLOOKUP($A329,[2]marketing!$A$1:$I$2221,4,FALSE)</f>
        <v>0</v>
      </c>
      <c r="AF329">
        <f>VLOOKUP($A329,[2]marketing!$A$1:$I$2221,5,FALSE)</f>
        <v>1</v>
      </c>
      <c r="AG329">
        <f>VLOOKUP($A329,[2]marketing!$A$1:$I$2221,6,FALSE)</f>
        <v>0</v>
      </c>
      <c r="AH329">
        <f>VLOOKUP($A329,[2]marketing!$A$1:$I$2221,7,FALSE)</f>
        <v>0</v>
      </c>
      <c r="AI329">
        <f>VLOOKUP($A329,[2]marketing!$A$1:$I$2221,8,FALSE)</f>
        <v>1</v>
      </c>
      <c r="AJ329" s="1">
        <f>VLOOKUP($A329,[2]marketing!$A$1:$I$2221,9,FALSE)</f>
        <v>44066</v>
      </c>
    </row>
    <row r="330" spans="1:36">
      <c r="A330">
        <v>2239</v>
      </c>
      <c r="B330">
        <v>139356</v>
      </c>
      <c r="C330">
        <v>1</v>
      </c>
      <c r="D330">
        <v>1</v>
      </c>
      <c r="E330">
        <v>44</v>
      </c>
      <c r="F330">
        <v>0</v>
      </c>
      <c r="G330">
        <v>1</v>
      </c>
      <c r="H330">
        <v>0</v>
      </c>
      <c r="I330">
        <v>0</v>
      </c>
      <c r="J330">
        <v>0</v>
      </c>
      <c r="K330">
        <v>0</v>
      </c>
      <c r="L330">
        <v>1</v>
      </c>
      <c r="M330">
        <v>0</v>
      </c>
      <c r="N330">
        <v>0</v>
      </c>
      <c r="O330" t="s">
        <v>18</v>
      </c>
      <c r="P330">
        <f>VLOOKUP($A330,[1]sales!$A$1:$N$2221,2,FALSE)</f>
        <v>21</v>
      </c>
      <c r="Q330">
        <f>VLOOKUP($A330,[1]sales!$A$1:$N$2221,3,FALSE)</f>
        <v>53</v>
      </c>
      <c r="R330">
        <f>VLOOKUP($A330,[1]sales!$A$1:$N$2221,4,FALSE)</f>
        <v>0</v>
      </c>
      <c r="S330">
        <f>VLOOKUP($A330,[1]sales!$A$1:$N$2221,5,FALSE)</f>
        <v>7</v>
      </c>
      <c r="T330">
        <f>VLOOKUP($A330,[1]sales!$A$1:$N$2221,6,FALSE)</f>
        <v>0</v>
      </c>
      <c r="U330">
        <f>VLOOKUP($A330,[1]sales!$A$1:$N$2221,7,FALSE)</f>
        <v>0</v>
      </c>
      <c r="V330">
        <f>VLOOKUP($A330,[1]sales!$A$1:$N$2221,8,FALSE)</f>
        <v>21</v>
      </c>
      <c r="W330">
        <f>VLOOKUP($A330,[1]sales!$A$1:$N$2221,9,FALSE)</f>
        <v>39</v>
      </c>
      <c r="X330">
        <f>VLOOKUP($A330,[1]sales!$A$1:$N$2221,10,FALSE)</f>
        <v>1</v>
      </c>
      <c r="Y330">
        <f>VLOOKUP($A330,[1]sales!$A$1:$N$2221,11,FALSE)</f>
        <v>1</v>
      </c>
      <c r="Z330">
        <f>VLOOKUP($A330,[1]sales!$A$1:$N$2221,12,FALSE)</f>
        <v>0</v>
      </c>
      <c r="AA330">
        <f>VLOOKUP($A330,[1]sales!$A$1:$N$2221,13,FALSE)</f>
        <v>2</v>
      </c>
      <c r="AB330">
        <f>VLOOKUP($A330,[1]sales!$A$1:$N$2221,14,FALSE)</f>
        <v>6</v>
      </c>
      <c r="AC330">
        <f>VLOOKUP($A330,[2]marketing!$A$1:$I$2221,2,FALSE)</f>
        <v>1</v>
      </c>
      <c r="AD330">
        <f>VLOOKUP($A330,[2]marketing!$A$1:$I$2221,3,FALSE)</f>
        <v>0</v>
      </c>
      <c r="AE330">
        <f>VLOOKUP($A330,[2]marketing!$A$1:$I$2221,4,FALSE)</f>
        <v>0</v>
      </c>
      <c r="AF330">
        <f>VLOOKUP($A330,[2]marketing!$A$1:$I$2221,5,FALSE)</f>
        <v>0</v>
      </c>
      <c r="AG330">
        <f>VLOOKUP($A330,[2]marketing!$A$1:$I$2221,6,FALSE)</f>
        <v>0</v>
      </c>
      <c r="AH330">
        <f>VLOOKUP($A330,[2]marketing!$A$1:$I$2221,7,FALSE)</f>
        <v>0</v>
      </c>
      <c r="AI330">
        <f>VLOOKUP($A330,[2]marketing!$A$1:$I$2221,8,FALSE)</f>
        <v>0</v>
      </c>
      <c r="AJ330" s="1">
        <f>VLOOKUP($A330,[2]marketing!$A$1:$I$2221,9,FALSE)</f>
        <v>44066</v>
      </c>
    </row>
    <row r="331" spans="1:36">
      <c r="A331">
        <v>1764</v>
      </c>
      <c r="B331">
        <v>130467</v>
      </c>
      <c r="C331">
        <v>1</v>
      </c>
      <c r="D331">
        <v>0</v>
      </c>
      <c r="E331">
        <v>48</v>
      </c>
      <c r="F331">
        <v>0</v>
      </c>
      <c r="G331">
        <v>1</v>
      </c>
      <c r="H331">
        <v>0</v>
      </c>
      <c r="I331">
        <v>0</v>
      </c>
      <c r="J331">
        <v>0</v>
      </c>
      <c r="K331">
        <v>0</v>
      </c>
      <c r="L331">
        <v>1</v>
      </c>
      <c r="M331">
        <v>0</v>
      </c>
      <c r="N331">
        <v>0</v>
      </c>
      <c r="O331" t="s">
        <v>17</v>
      </c>
      <c r="P331">
        <f>VLOOKUP($A331,[1]sales!$A$1:$N$2221,2,FALSE)</f>
        <v>8</v>
      </c>
      <c r="Q331">
        <f>VLOOKUP($A331,[1]sales!$A$1:$N$2221,3,FALSE)</f>
        <v>4</v>
      </c>
      <c r="R331">
        <f>VLOOKUP($A331,[1]sales!$A$1:$N$2221,4,FALSE)</f>
        <v>13</v>
      </c>
      <c r="S331">
        <f>VLOOKUP($A331,[1]sales!$A$1:$N$2221,5,FALSE)</f>
        <v>34</v>
      </c>
      <c r="T331">
        <f>VLOOKUP($A331,[1]sales!$A$1:$N$2221,6,FALSE)</f>
        <v>9</v>
      </c>
      <c r="U331">
        <f>VLOOKUP($A331,[1]sales!$A$1:$N$2221,7,FALSE)</f>
        <v>21</v>
      </c>
      <c r="V331">
        <f>VLOOKUP($A331,[1]sales!$A$1:$N$2221,8,FALSE)</f>
        <v>21</v>
      </c>
      <c r="W331">
        <f>VLOOKUP($A331,[1]sales!$A$1:$N$2221,9,FALSE)</f>
        <v>60</v>
      </c>
      <c r="X331">
        <f>VLOOKUP($A331,[1]sales!$A$1:$N$2221,10,FALSE)</f>
        <v>1</v>
      </c>
      <c r="Y331">
        <f>VLOOKUP($A331,[1]sales!$A$1:$N$2221,11,FALSE)</f>
        <v>1</v>
      </c>
      <c r="Z331">
        <f>VLOOKUP($A331,[1]sales!$A$1:$N$2221,12,FALSE)</f>
        <v>0</v>
      </c>
      <c r="AA331">
        <f>VLOOKUP($A331,[1]sales!$A$1:$N$2221,13,FALSE)</f>
        <v>2</v>
      </c>
      <c r="AB331">
        <f>VLOOKUP($A331,[1]sales!$A$1:$N$2221,14,FALSE)</f>
        <v>7</v>
      </c>
      <c r="AC331">
        <f>VLOOKUP($A331,[2]marketing!$A$1:$I$2221,2,FALSE)</f>
        <v>0</v>
      </c>
      <c r="AD331">
        <f>VLOOKUP($A331,[2]marketing!$A$1:$I$2221,3,FALSE)</f>
        <v>0</v>
      </c>
      <c r="AE331">
        <f>VLOOKUP($A331,[2]marketing!$A$1:$I$2221,4,FALSE)</f>
        <v>0</v>
      </c>
      <c r="AF331">
        <f>VLOOKUP($A331,[2]marketing!$A$1:$I$2221,5,FALSE)</f>
        <v>0</v>
      </c>
      <c r="AG331">
        <f>VLOOKUP($A331,[2]marketing!$A$1:$I$2221,6,FALSE)</f>
        <v>0</v>
      </c>
      <c r="AH331">
        <f>VLOOKUP($A331,[2]marketing!$A$1:$I$2221,7,FALSE)</f>
        <v>0</v>
      </c>
      <c r="AI331">
        <f>VLOOKUP($A331,[2]marketing!$A$1:$I$2221,8,FALSE)</f>
        <v>0</v>
      </c>
      <c r="AJ331" s="1">
        <f>VLOOKUP($A331,[2]marketing!$A$1:$I$2221,9,FALSE)</f>
        <v>44066</v>
      </c>
    </row>
    <row r="332" spans="1:36">
      <c r="A332">
        <v>1199</v>
      </c>
      <c r="B332">
        <v>177972</v>
      </c>
      <c r="C332">
        <v>0</v>
      </c>
      <c r="D332">
        <v>0</v>
      </c>
      <c r="E332">
        <v>66</v>
      </c>
      <c r="F332">
        <v>0</v>
      </c>
      <c r="G332">
        <v>0</v>
      </c>
      <c r="H332">
        <v>0</v>
      </c>
      <c r="I332">
        <v>1</v>
      </c>
      <c r="J332">
        <v>0</v>
      </c>
      <c r="K332">
        <v>0</v>
      </c>
      <c r="L332">
        <v>1</v>
      </c>
      <c r="M332">
        <v>0</v>
      </c>
      <c r="N332">
        <v>0</v>
      </c>
      <c r="O332" t="s">
        <v>15</v>
      </c>
      <c r="P332">
        <f>VLOOKUP($A332,[1]sales!$A$1:$N$2221,2,FALSE)</f>
        <v>18</v>
      </c>
      <c r="Q332">
        <f>VLOOKUP($A332,[1]sales!$A$1:$N$2221,3,FALSE)</f>
        <v>1399</v>
      </c>
      <c r="R332">
        <f>VLOOKUP($A332,[1]sales!$A$1:$N$2221,4,FALSE)</f>
        <v>50</v>
      </c>
      <c r="S332">
        <f>VLOOKUP($A332,[1]sales!$A$1:$N$2221,5,FALSE)</f>
        <v>728</v>
      </c>
      <c r="T332">
        <f>VLOOKUP($A332,[1]sales!$A$1:$N$2221,6,FALSE)</f>
        <v>75</v>
      </c>
      <c r="U332">
        <f>VLOOKUP($A332,[1]sales!$A$1:$N$2221,7,FALSE)</f>
        <v>233</v>
      </c>
      <c r="V332">
        <f>VLOOKUP($A332,[1]sales!$A$1:$N$2221,8,FALSE)</f>
        <v>27</v>
      </c>
      <c r="W332">
        <f>VLOOKUP($A332,[1]sales!$A$1:$N$2221,9,FALSE)</f>
        <v>2458</v>
      </c>
      <c r="X332">
        <f>VLOOKUP($A332,[1]sales!$A$1:$N$2221,10,FALSE)</f>
        <v>1</v>
      </c>
      <c r="Y332">
        <f>VLOOKUP($A332,[1]sales!$A$1:$N$2221,11,FALSE)</f>
        <v>4</v>
      </c>
      <c r="Z332">
        <f>VLOOKUP($A332,[1]sales!$A$1:$N$2221,12,FALSE)</f>
        <v>6</v>
      </c>
      <c r="AA332">
        <f>VLOOKUP($A332,[1]sales!$A$1:$N$2221,13,FALSE)</f>
        <v>9</v>
      </c>
      <c r="AB332">
        <f>VLOOKUP($A332,[1]sales!$A$1:$N$2221,14,FALSE)</f>
        <v>1</v>
      </c>
      <c r="AC332">
        <f>VLOOKUP($A332,[2]marketing!$A$1:$I$2221,2,FALSE)</f>
        <v>0</v>
      </c>
      <c r="AD332">
        <f>VLOOKUP($A332,[2]marketing!$A$1:$I$2221,3,FALSE)</f>
        <v>0</v>
      </c>
      <c r="AE332">
        <f>VLOOKUP($A332,[2]marketing!$A$1:$I$2221,4,FALSE)</f>
        <v>0</v>
      </c>
      <c r="AF332">
        <f>VLOOKUP($A332,[2]marketing!$A$1:$I$2221,5,FALSE)</f>
        <v>0</v>
      </c>
      <c r="AG332">
        <f>VLOOKUP($A332,[2]marketing!$A$1:$I$2221,6,FALSE)</f>
        <v>0</v>
      </c>
      <c r="AH332">
        <f>VLOOKUP($A332,[2]marketing!$A$1:$I$2221,7,FALSE)</f>
        <v>0</v>
      </c>
      <c r="AI332">
        <f>VLOOKUP($A332,[2]marketing!$A$1:$I$2221,8,FALSE)</f>
        <v>0</v>
      </c>
      <c r="AJ332" s="1">
        <f>VLOOKUP($A332,[2]marketing!$A$1:$I$2221,9,FALSE)</f>
        <v>44065</v>
      </c>
    </row>
    <row r="333" spans="1:36">
      <c r="A333">
        <v>2877</v>
      </c>
      <c r="B333">
        <v>173395</v>
      </c>
      <c r="C333">
        <v>0</v>
      </c>
      <c r="D333">
        <v>0</v>
      </c>
      <c r="E333">
        <v>33</v>
      </c>
      <c r="F333">
        <v>0</v>
      </c>
      <c r="G333">
        <v>1</v>
      </c>
      <c r="H333">
        <v>0</v>
      </c>
      <c r="I333">
        <v>0</v>
      </c>
      <c r="J333">
        <v>0</v>
      </c>
      <c r="K333">
        <v>0</v>
      </c>
      <c r="L333">
        <v>0</v>
      </c>
      <c r="M333">
        <v>1</v>
      </c>
      <c r="N333">
        <v>0</v>
      </c>
      <c r="O333" t="s">
        <v>16</v>
      </c>
      <c r="P333">
        <f>VLOOKUP($A333,[1]sales!$A$1:$N$2221,2,FALSE)</f>
        <v>94</v>
      </c>
      <c r="Q333">
        <f>VLOOKUP($A333,[1]sales!$A$1:$N$2221,3,FALSE)</f>
        <v>643</v>
      </c>
      <c r="R333">
        <f>VLOOKUP($A333,[1]sales!$A$1:$N$2221,4,FALSE)</f>
        <v>17</v>
      </c>
      <c r="S333">
        <f>VLOOKUP($A333,[1]sales!$A$1:$N$2221,5,FALSE)</f>
        <v>189</v>
      </c>
      <c r="T333">
        <f>VLOOKUP($A333,[1]sales!$A$1:$N$2221,6,FALSE)</f>
        <v>47</v>
      </c>
      <c r="U333">
        <f>VLOOKUP($A333,[1]sales!$A$1:$N$2221,7,FALSE)</f>
        <v>17</v>
      </c>
      <c r="V333">
        <f>VLOOKUP($A333,[1]sales!$A$1:$N$2221,8,FALSE)</f>
        <v>26</v>
      </c>
      <c r="W333">
        <f>VLOOKUP($A333,[1]sales!$A$1:$N$2221,9,FALSE)</f>
        <v>886</v>
      </c>
      <c r="X333">
        <f>VLOOKUP($A333,[1]sales!$A$1:$N$2221,10,FALSE)</f>
        <v>1</v>
      </c>
      <c r="Y333">
        <f>VLOOKUP($A333,[1]sales!$A$1:$N$2221,11,FALSE)</f>
        <v>4</v>
      </c>
      <c r="Z333">
        <f>VLOOKUP($A333,[1]sales!$A$1:$N$2221,12,FALSE)</f>
        <v>4</v>
      </c>
      <c r="AA333">
        <f>VLOOKUP($A333,[1]sales!$A$1:$N$2221,13,FALSE)</f>
        <v>6</v>
      </c>
      <c r="AB333">
        <f>VLOOKUP($A333,[1]sales!$A$1:$N$2221,14,FALSE)</f>
        <v>2</v>
      </c>
      <c r="AC333">
        <f>VLOOKUP($A333,[2]marketing!$A$1:$I$2221,2,FALSE)</f>
        <v>0</v>
      </c>
      <c r="AD333">
        <f>VLOOKUP($A333,[2]marketing!$A$1:$I$2221,3,FALSE)</f>
        <v>0</v>
      </c>
      <c r="AE333">
        <f>VLOOKUP($A333,[2]marketing!$A$1:$I$2221,4,FALSE)</f>
        <v>0</v>
      </c>
      <c r="AF333">
        <f>VLOOKUP($A333,[2]marketing!$A$1:$I$2221,5,FALSE)</f>
        <v>0</v>
      </c>
      <c r="AG333">
        <f>VLOOKUP($A333,[2]marketing!$A$1:$I$2221,6,FALSE)</f>
        <v>0</v>
      </c>
      <c r="AH333">
        <f>VLOOKUP($A333,[2]marketing!$A$1:$I$2221,7,FALSE)</f>
        <v>0</v>
      </c>
      <c r="AI333">
        <f>VLOOKUP($A333,[2]marketing!$A$1:$I$2221,8,FALSE)</f>
        <v>0</v>
      </c>
      <c r="AJ333" s="1">
        <f>VLOOKUP($A333,[2]marketing!$A$1:$I$2221,9,FALSE)</f>
        <v>44065</v>
      </c>
    </row>
    <row r="334" spans="1:36">
      <c r="A334">
        <v>3152</v>
      </c>
      <c r="B334">
        <v>153233</v>
      </c>
      <c r="C334">
        <v>0</v>
      </c>
      <c r="D334">
        <v>1</v>
      </c>
      <c r="E334">
        <v>63</v>
      </c>
      <c r="F334">
        <v>0</v>
      </c>
      <c r="G334">
        <v>1</v>
      </c>
      <c r="H334">
        <v>0</v>
      </c>
      <c r="I334">
        <v>0</v>
      </c>
      <c r="J334">
        <v>0</v>
      </c>
      <c r="K334">
        <v>0</v>
      </c>
      <c r="L334">
        <v>0</v>
      </c>
      <c r="M334">
        <v>0</v>
      </c>
      <c r="N334">
        <v>0</v>
      </c>
      <c r="O334" t="s">
        <v>19</v>
      </c>
      <c r="P334">
        <f>VLOOKUP($A334,[1]sales!$A$1:$N$2221,2,FALSE)</f>
        <v>18</v>
      </c>
      <c r="Q334">
        <f>VLOOKUP($A334,[1]sales!$A$1:$N$2221,3,FALSE)</f>
        <v>81</v>
      </c>
      <c r="R334">
        <f>VLOOKUP($A334,[1]sales!$A$1:$N$2221,4,FALSE)</f>
        <v>0</v>
      </c>
      <c r="S334">
        <f>VLOOKUP($A334,[1]sales!$A$1:$N$2221,5,FALSE)</f>
        <v>26</v>
      </c>
      <c r="T334">
        <f>VLOOKUP($A334,[1]sales!$A$1:$N$2221,6,FALSE)</f>
        <v>9</v>
      </c>
      <c r="U334">
        <f>VLOOKUP($A334,[1]sales!$A$1:$N$2221,7,FALSE)</f>
        <v>0</v>
      </c>
      <c r="V334">
        <f>VLOOKUP($A334,[1]sales!$A$1:$N$2221,8,FALSE)</f>
        <v>0</v>
      </c>
      <c r="W334">
        <f>VLOOKUP($A334,[1]sales!$A$1:$N$2221,9,FALSE)</f>
        <v>115</v>
      </c>
      <c r="X334">
        <f>VLOOKUP($A334,[1]sales!$A$1:$N$2221,10,FALSE)</f>
        <v>1</v>
      </c>
      <c r="Y334">
        <f>VLOOKUP($A334,[1]sales!$A$1:$N$2221,11,FALSE)</f>
        <v>1</v>
      </c>
      <c r="Z334">
        <f>VLOOKUP($A334,[1]sales!$A$1:$N$2221,12,FALSE)</f>
        <v>0</v>
      </c>
      <c r="AA334">
        <f>VLOOKUP($A334,[1]sales!$A$1:$N$2221,13,FALSE)</f>
        <v>3</v>
      </c>
      <c r="AB334">
        <f>VLOOKUP($A334,[1]sales!$A$1:$N$2221,14,FALSE)</f>
        <v>4</v>
      </c>
      <c r="AC334">
        <f>VLOOKUP($A334,[2]marketing!$A$1:$I$2221,2,FALSE)</f>
        <v>0</v>
      </c>
      <c r="AD334">
        <f>VLOOKUP($A334,[2]marketing!$A$1:$I$2221,3,FALSE)</f>
        <v>0</v>
      </c>
      <c r="AE334">
        <f>VLOOKUP($A334,[2]marketing!$A$1:$I$2221,4,FALSE)</f>
        <v>0</v>
      </c>
      <c r="AF334">
        <f>VLOOKUP($A334,[2]marketing!$A$1:$I$2221,5,FALSE)</f>
        <v>0</v>
      </c>
      <c r="AG334">
        <f>VLOOKUP($A334,[2]marketing!$A$1:$I$2221,6,FALSE)</f>
        <v>0</v>
      </c>
      <c r="AH334">
        <f>VLOOKUP($A334,[2]marketing!$A$1:$I$2221,7,FALSE)</f>
        <v>0</v>
      </c>
      <c r="AI334">
        <f>VLOOKUP($A334,[2]marketing!$A$1:$I$2221,8,FALSE)</f>
        <v>0</v>
      </c>
      <c r="AJ334" s="1">
        <f>VLOOKUP($A334,[2]marketing!$A$1:$I$2221,9,FALSE)</f>
        <v>44065</v>
      </c>
    </row>
    <row r="335" spans="1:36">
      <c r="A335">
        <v>2273</v>
      </c>
      <c r="B335">
        <v>143050</v>
      </c>
      <c r="C335">
        <v>1</v>
      </c>
      <c r="D335">
        <v>0</v>
      </c>
      <c r="E335">
        <v>47</v>
      </c>
      <c r="F335">
        <v>0</v>
      </c>
      <c r="G335">
        <v>1</v>
      </c>
      <c r="H335">
        <v>0</v>
      </c>
      <c r="I335">
        <v>0</v>
      </c>
      <c r="J335">
        <v>0</v>
      </c>
      <c r="K335">
        <v>0</v>
      </c>
      <c r="L335">
        <v>0</v>
      </c>
      <c r="M335">
        <v>0</v>
      </c>
      <c r="N335">
        <v>0</v>
      </c>
      <c r="O335" t="s">
        <v>15</v>
      </c>
      <c r="P335">
        <f>VLOOKUP($A335,[1]sales!$A$1:$N$2221,2,FALSE)</f>
        <v>10</v>
      </c>
      <c r="Q335">
        <f>VLOOKUP($A335,[1]sales!$A$1:$N$2221,3,FALSE)</f>
        <v>100</v>
      </c>
      <c r="R335">
        <f>VLOOKUP($A335,[1]sales!$A$1:$N$2221,4,FALSE)</f>
        <v>17</v>
      </c>
      <c r="S335">
        <f>VLOOKUP($A335,[1]sales!$A$1:$N$2221,5,FALSE)</f>
        <v>80</v>
      </c>
      <c r="T335">
        <f>VLOOKUP($A335,[1]sales!$A$1:$N$2221,6,FALSE)</f>
        <v>20</v>
      </c>
      <c r="U335">
        <f>VLOOKUP($A335,[1]sales!$A$1:$N$2221,7,FALSE)</f>
        <v>10</v>
      </c>
      <c r="V335">
        <f>VLOOKUP($A335,[1]sales!$A$1:$N$2221,8,FALSE)</f>
        <v>27</v>
      </c>
      <c r="W335">
        <f>VLOOKUP($A335,[1]sales!$A$1:$N$2221,9,FALSE)</f>
        <v>199</v>
      </c>
      <c r="X335">
        <f>VLOOKUP($A335,[1]sales!$A$1:$N$2221,10,FALSE)</f>
        <v>2</v>
      </c>
      <c r="Y335">
        <f>VLOOKUP($A335,[1]sales!$A$1:$N$2221,11,FALSE)</f>
        <v>2</v>
      </c>
      <c r="Z335">
        <f>VLOOKUP($A335,[1]sales!$A$1:$N$2221,12,FALSE)</f>
        <v>0</v>
      </c>
      <c r="AA335">
        <f>VLOOKUP($A335,[1]sales!$A$1:$N$2221,13,FALSE)</f>
        <v>4</v>
      </c>
      <c r="AB335">
        <f>VLOOKUP($A335,[1]sales!$A$1:$N$2221,14,FALSE)</f>
        <v>5</v>
      </c>
      <c r="AC335">
        <f>VLOOKUP($A335,[2]marketing!$A$1:$I$2221,2,FALSE)</f>
        <v>0</v>
      </c>
      <c r="AD335">
        <f>VLOOKUP($A335,[2]marketing!$A$1:$I$2221,3,FALSE)</f>
        <v>0</v>
      </c>
      <c r="AE335">
        <f>VLOOKUP($A335,[2]marketing!$A$1:$I$2221,4,FALSE)</f>
        <v>0</v>
      </c>
      <c r="AF335">
        <f>VLOOKUP($A335,[2]marketing!$A$1:$I$2221,5,FALSE)</f>
        <v>0</v>
      </c>
      <c r="AG335">
        <f>VLOOKUP($A335,[2]marketing!$A$1:$I$2221,6,FALSE)</f>
        <v>0</v>
      </c>
      <c r="AH335">
        <f>VLOOKUP($A335,[2]marketing!$A$1:$I$2221,7,FALSE)</f>
        <v>0</v>
      </c>
      <c r="AI335">
        <f>VLOOKUP($A335,[2]marketing!$A$1:$I$2221,8,FALSE)</f>
        <v>0</v>
      </c>
      <c r="AJ335" s="1">
        <f>VLOOKUP($A335,[2]marketing!$A$1:$I$2221,9,FALSE)</f>
        <v>44065</v>
      </c>
    </row>
    <row r="336" spans="1:36">
      <c r="A336">
        <v>2749</v>
      </c>
      <c r="B336">
        <v>142664</v>
      </c>
      <c r="C336">
        <v>0</v>
      </c>
      <c r="D336">
        <v>1</v>
      </c>
      <c r="E336">
        <v>53</v>
      </c>
      <c r="F336">
        <v>0</v>
      </c>
      <c r="G336">
        <v>1</v>
      </c>
      <c r="H336">
        <v>0</v>
      </c>
      <c r="I336">
        <v>0</v>
      </c>
      <c r="J336">
        <v>0</v>
      </c>
      <c r="K336">
        <v>0</v>
      </c>
      <c r="L336">
        <v>1</v>
      </c>
      <c r="M336">
        <v>0</v>
      </c>
      <c r="N336">
        <v>0</v>
      </c>
      <c r="O336" t="s">
        <v>18</v>
      </c>
      <c r="P336">
        <f>VLOOKUP($A336,[1]sales!$A$1:$N$2221,2,FALSE)</f>
        <v>44</v>
      </c>
      <c r="Q336">
        <f>VLOOKUP($A336,[1]sales!$A$1:$N$2221,3,FALSE)</f>
        <v>70</v>
      </c>
      <c r="R336">
        <f>VLOOKUP($A336,[1]sales!$A$1:$N$2221,4,FALSE)</f>
        <v>0</v>
      </c>
      <c r="S336">
        <f>VLOOKUP($A336,[1]sales!$A$1:$N$2221,5,FALSE)</f>
        <v>10</v>
      </c>
      <c r="T336">
        <f>VLOOKUP($A336,[1]sales!$A$1:$N$2221,6,FALSE)</f>
        <v>0</v>
      </c>
      <c r="U336">
        <f>VLOOKUP($A336,[1]sales!$A$1:$N$2221,7,FALSE)</f>
        <v>0</v>
      </c>
      <c r="V336">
        <f>VLOOKUP($A336,[1]sales!$A$1:$N$2221,8,FALSE)</f>
        <v>0</v>
      </c>
      <c r="W336">
        <f>VLOOKUP($A336,[1]sales!$A$1:$N$2221,9,FALSE)</f>
        <v>80</v>
      </c>
      <c r="X336">
        <f>VLOOKUP($A336,[1]sales!$A$1:$N$2221,10,FALSE)</f>
        <v>1</v>
      </c>
      <c r="Y336">
        <f>VLOOKUP($A336,[1]sales!$A$1:$N$2221,11,FALSE)</f>
        <v>1</v>
      </c>
      <c r="Z336">
        <f>VLOOKUP($A336,[1]sales!$A$1:$N$2221,12,FALSE)</f>
        <v>0</v>
      </c>
      <c r="AA336">
        <f>VLOOKUP($A336,[1]sales!$A$1:$N$2221,13,FALSE)</f>
        <v>3</v>
      </c>
      <c r="AB336">
        <f>VLOOKUP($A336,[1]sales!$A$1:$N$2221,14,FALSE)</f>
        <v>6</v>
      </c>
      <c r="AC336">
        <f>VLOOKUP($A336,[2]marketing!$A$1:$I$2221,2,FALSE)</f>
        <v>0</v>
      </c>
      <c r="AD336">
        <f>VLOOKUP($A336,[2]marketing!$A$1:$I$2221,3,FALSE)</f>
        <v>0</v>
      </c>
      <c r="AE336">
        <f>VLOOKUP($A336,[2]marketing!$A$1:$I$2221,4,FALSE)</f>
        <v>0</v>
      </c>
      <c r="AF336">
        <f>VLOOKUP($A336,[2]marketing!$A$1:$I$2221,5,FALSE)</f>
        <v>0</v>
      </c>
      <c r="AG336">
        <f>VLOOKUP($A336,[2]marketing!$A$1:$I$2221,6,FALSE)</f>
        <v>0</v>
      </c>
      <c r="AH336">
        <f>VLOOKUP($A336,[2]marketing!$A$1:$I$2221,7,FALSE)</f>
        <v>0</v>
      </c>
      <c r="AI336">
        <f>VLOOKUP($A336,[2]marketing!$A$1:$I$2221,8,FALSE)</f>
        <v>0</v>
      </c>
      <c r="AJ336" s="1">
        <f>VLOOKUP($A336,[2]marketing!$A$1:$I$2221,9,FALSE)</f>
        <v>44065</v>
      </c>
    </row>
    <row r="337" spans="1:36">
      <c r="A337">
        <v>1497</v>
      </c>
      <c r="B337">
        <v>189120</v>
      </c>
      <c r="C337">
        <v>0</v>
      </c>
      <c r="D337">
        <v>0</v>
      </c>
      <c r="E337">
        <v>61</v>
      </c>
      <c r="F337">
        <v>0</v>
      </c>
      <c r="G337">
        <v>0</v>
      </c>
      <c r="H337">
        <v>0</v>
      </c>
      <c r="I337">
        <v>1</v>
      </c>
      <c r="J337">
        <v>0</v>
      </c>
      <c r="K337">
        <v>0</v>
      </c>
      <c r="L337">
        <v>0</v>
      </c>
      <c r="M337">
        <v>1</v>
      </c>
      <c r="N337">
        <v>0</v>
      </c>
      <c r="O337" t="s">
        <v>16</v>
      </c>
      <c r="P337">
        <f>VLOOKUP($A337,[1]sales!$A$1:$N$2221,2,FALSE)</f>
        <v>78</v>
      </c>
      <c r="Q337">
        <f>VLOOKUP($A337,[1]sales!$A$1:$N$2221,3,FALSE)</f>
        <v>2479</v>
      </c>
      <c r="R337">
        <f>VLOOKUP($A337,[1]sales!$A$1:$N$2221,4,FALSE)</f>
        <v>195</v>
      </c>
      <c r="S337">
        <f>VLOOKUP($A337,[1]sales!$A$1:$N$2221,5,FALSE)</f>
        <v>866</v>
      </c>
      <c r="T337">
        <f>VLOOKUP($A337,[1]sales!$A$1:$N$2221,6,FALSE)</f>
        <v>153</v>
      </c>
      <c r="U337">
        <f>VLOOKUP($A337,[1]sales!$A$1:$N$2221,7,FALSE)</f>
        <v>274</v>
      </c>
      <c r="V337">
        <f>VLOOKUP($A337,[1]sales!$A$1:$N$2221,8,FALSE)</f>
        <v>117</v>
      </c>
      <c r="W337">
        <f>VLOOKUP($A337,[1]sales!$A$1:$N$2221,9,FALSE)</f>
        <v>3849</v>
      </c>
      <c r="X337">
        <f>VLOOKUP($A337,[1]sales!$A$1:$N$2221,10,FALSE)</f>
        <v>1</v>
      </c>
      <c r="Y337">
        <f>VLOOKUP($A337,[1]sales!$A$1:$N$2221,11,FALSE)</f>
        <v>5</v>
      </c>
      <c r="Z337">
        <f>VLOOKUP($A337,[1]sales!$A$1:$N$2221,12,FALSE)</f>
        <v>6</v>
      </c>
      <c r="AA337">
        <f>VLOOKUP($A337,[1]sales!$A$1:$N$2221,13,FALSE)</f>
        <v>7</v>
      </c>
      <c r="AB337">
        <f>VLOOKUP($A337,[1]sales!$A$1:$N$2221,14,FALSE)</f>
        <v>1</v>
      </c>
      <c r="AC337">
        <f>VLOOKUP($A337,[2]marketing!$A$1:$I$2221,2,FALSE)</f>
        <v>0</v>
      </c>
      <c r="AD337">
        <f>VLOOKUP($A337,[2]marketing!$A$1:$I$2221,3,FALSE)</f>
        <v>0</v>
      </c>
      <c r="AE337">
        <f>VLOOKUP($A337,[2]marketing!$A$1:$I$2221,4,FALSE)</f>
        <v>1</v>
      </c>
      <c r="AF337">
        <f>VLOOKUP($A337,[2]marketing!$A$1:$I$2221,5,FALSE)</f>
        <v>0</v>
      </c>
      <c r="AG337">
        <f>VLOOKUP($A337,[2]marketing!$A$1:$I$2221,6,FALSE)</f>
        <v>0</v>
      </c>
      <c r="AH337">
        <f>VLOOKUP($A337,[2]marketing!$A$1:$I$2221,7,FALSE)</f>
        <v>0</v>
      </c>
      <c r="AI337">
        <f>VLOOKUP($A337,[2]marketing!$A$1:$I$2221,8,FALSE)</f>
        <v>0</v>
      </c>
      <c r="AJ337" s="1">
        <f>VLOOKUP($A337,[2]marketing!$A$1:$I$2221,9,FALSE)</f>
        <v>44064</v>
      </c>
    </row>
    <row r="338" spans="1:36">
      <c r="A338">
        <v>2070</v>
      </c>
      <c r="B338">
        <v>171691</v>
      </c>
      <c r="C338">
        <v>0</v>
      </c>
      <c r="D338">
        <v>0</v>
      </c>
      <c r="E338">
        <v>62</v>
      </c>
      <c r="F338">
        <v>0</v>
      </c>
      <c r="G338">
        <v>0</v>
      </c>
      <c r="H338">
        <v>1</v>
      </c>
      <c r="I338">
        <v>0</v>
      </c>
      <c r="J338">
        <v>0</v>
      </c>
      <c r="K338">
        <v>0</v>
      </c>
      <c r="L338">
        <v>0</v>
      </c>
      <c r="M338">
        <v>0</v>
      </c>
      <c r="N338">
        <v>1</v>
      </c>
      <c r="O338" t="s">
        <v>17</v>
      </c>
      <c r="P338">
        <f>VLOOKUP($A338,[1]sales!$A$1:$N$2221,2,FALSE)</f>
        <v>0</v>
      </c>
      <c r="Q338">
        <f>VLOOKUP($A338,[1]sales!$A$1:$N$2221,3,FALSE)</f>
        <v>805</v>
      </c>
      <c r="R338">
        <f>VLOOKUP($A338,[1]sales!$A$1:$N$2221,4,FALSE)</f>
        <v>311</v>
      </c>
      <c r="S338">
        <f>VLOOKUP($A338,[1]sales!$A$1:$N$2221,5,FALSE)</f>
        <v>984</v>
      </c>
      <c r="T338">
        <f>VLOOKUP($A338,[1]sales!$A$1:$N$2221,6,FALSE)</f>
        <v>575</v>
      </c>
      <c r="U338">
        <f>VLOOKUP($A338,[1]sales!$A$1:$N$2221,7,FALSE)</f>
        <v>77</v>
      </c>
      <c r="V338">
        <f>VLOOKUP($A338,[1]sales!$A$1:$N$2221,8,FALSE)</f>
        <v>103</v>
      </c>
      <c r="W338">
        <f>VLOOKUP($A338,[1]sales!$A$1:$N$2221,9,FALSE)</f>
        <v>2649</v>
      </c>
      <c r="X338">
        <f>VLOOKUP($A338,[1]sales!$A$1:$N$2221,10,FALSE)</f>
        <v>1</v>
      </c>
      <c r="Y338">
        <f>VLOOKUP($A338,[1]sales!$A$1:$N$2221,11,FALSE)</f>
        <v>4</v>
      </c>
      <c r="Z338">
        <f>VLOOKUP($A338,[1]sales!$A$1:$N$2221,12,FALSE)</f>
        <v>7</v>
      </c>
      <c r="AA338">
        <f>VLOOKUP($A338,[1]sales!$A$1:$N$2221,13,FALSE)</f>
        <v>5</v>
      </c>
      <c r="AB338">
        <f>VLOOKUP($A338,[1]sales!$A$1:$N$2221,14,FALSE)</f>
        <v>2</v>
      </c>
      <c r="AC338">
        <f>VLOOKUP($A338,[2]marketing!$A$1:$I$2221,2,FALSE)</f>
        <v>0</v>
      </c>
      <c r="AD338">
        <f>VLOOKUP($A338,[2]marketing!$A$1:$I$2221,3,FALSE)</f>
        <v>0</v>
      </c>
      <c r="AE338">
        <f>VLOOKUP($A338,[2]marketing!$A$1:$I$2221,4,FALSE)</f>
        <v>0</v>
      </c>
      <c r="AF338">
        <f>VLOOKUP($A338,[2]marketing!$A$1:$I$2221,5,FALSE)</f>
        <v>0</v>
      </c>
      <c r="AG338">
        <f>VLOOKUP($A338,[2]marketing!$A$1:$I$2221,6,FALSE)</f>
        <v>0</v>
      </c>
      <c r="AH338">
        <f>VLOOKUP($A338,[2]marketing!$A$1:$I$2221,7,FALSE)</f>
        <v>0</v>
      </c>
      <c r="AI338">
        <f>VLOOKUP($A338,[2]marketing!$A$1:$I$2221,8,FALSE)</f>
        <v>1</v>
      </c>
      <c r="AJ338" s="1">
        <f>VLOOKUP($A338,[2]marketing!$A$1:$I$2221,9,FALSE)</f>
        <v>44064</v>
      </c>
    </row>
    <row r="339" spans="1:36">
      <c r="A339">
        <v>2061</v>
      </c>
      <c r="B339">
        <v>166294</v>
      </c>
      <c r="C339">
        <v>0</v>
      </c>
      <c r="D339">
        <v>0</v>
      </c>
      <c r="E339">
        <v>55</v>
      </c>
      <c r="F339">
        <v>0</v>
      </c>
      <c r="G339">
        <v>0</v>
      </c>
      <c r="H339">
        <v>1</v>
      </c>
      <c r="I339">
        <v>0</v>
      </c>
      <c r="J339">
        <v>0</v>
      </c>
      <c r="K339">
        <v>0</v>
      </c>
      <c r="L339">
        <v>1</v>
      </c>
      <c r="M339">
        <v>0</v>
      </c>
      <c r="N339">
        <v>0</v>
      </c>
      <c r="O339" t="s">
        <v>16</v>
      </c>
      <c r="P339">
        <f>VLOOKUP($A339,[1]sales!$A$1:$N$2221,2,FALSE)</f>
        <v>68</v>
      </c>
      <c r="Q339">
        <f>VLOOKUP($A339,[1]sales!$A$1:$N$2221,3,FALSE)</f>
        <v>630</v>
      </c>
      <c r="R339">
        <f>VLOOKUP($A339,[1]sales!$A$1:$N$2221,4,FALSE)</f>
        <v>271</v>
      </c>
      <c r="S339">
        <f>VLOOKUP($A339,[1]sales!$A$1:$N$2221,5,FALSE)</f>
        <v>838</v>
      </c>
      <c r="T339">
        <f>VLOOKUP($A339,[1]sales!$A$1:$N$2221,6,FALSE)</f>
        <v>163</v>
      </c>
      <c r="U339">
        <f>VLOOKUP($A339,[1]sales!$A$1:$N$2221,7,FALSE)</f>
        <v>231</v>
      </c>
      <c r="V339">
        <f>VLOOKUP($A339,[1]sales!$A$1:$N$2221,8,FALSE)</f>
        <v>293</v>
      </c>
      <c r="W339">
        <f>VLOOKUP($A339,[1]sales!$A$1:$N$2221,9,FALSE)</f>
        <v>1839</v>
      </c>
      <c r="X339">
        <f>VLOOKUP($A339,[1]sales!$A$1:$N$2221,10,FALSE)</f>
        <v>1</v>
      </c>
      <c r="Y339">
        <f>VLOOKUP($A339,[1]sales!$A$1:$N$2221,11,FALSE)</f>
        <v>4</v>
      </c>
      <c r="Z339">
        <f>VLOOKUP($A339,[1]sales!$A$1:$N$2221,12,FALSE)</f>
        <v>3</v>
      </c>
      <c r="AA339">
        <f>VLOOKUP($A339,[1]sales!$A$1:$N$2221,13,FALSE)</f>
        <v>5</v>
      </c>
      <c r="AB339">
        <f>VLOOKUP($A339,[1]sales!$A$1:$N$2221,14,FALSE)</f>
        <v>2</v>
      </c>
      <c r="AC339">
        <f>VLOOKUP($A339,[2]marketing!$A$1:$I$2221,2,FALSE)</f>
        <v>0</v>
      </c>
      <c r="AD339">
        <f>VLOOKUP($A339,[2]marketing!$A$1:$I$2221,3,FALSE)</f>
        <v>0</v>
      </c>
      <c r="AE339">
        <f>VLOOKUP($A339,[2]marketing!$A$1:$I$2221,4,FALSE)</f>
        <v>0</v>
      </c>
      <c r="AF339">
        <f>VLOOKUP($A339,[2]marketing!$A$1:$I$2221,5,FALSE)</f>
        <v>0</v>
      </c>
      <c r="AG339">
        <f>VLOOKUP($A339,[2]marketing!$A$1:$I$2221,6,FALSE)</f>
        <v>0</v>
      </c>
      <c r="AH339">
        <f>VLOOKUP($A339,[2]marketing!$A$1:$I$2221,7,FALSE)</f>
        <v>0</v>
      </c>
      <c r="AI339">
        <f>VLOOKUP($A339,[2]marketing!$A$1:$I$2221,8,FALSE)</f>
        <v>0</v>
      </c>
      <c r="AJ339" s="1">
        <f>VLOOKUP($A339,[2]marketing!$A$1:$I$2221,9,FALSE)</f>
        <v>44064</v>
      </c>
    </row>
    <row r="340" spans="1:36">
      <c r="A340">
        <v>1286</v>
      </c>
      <c r="B340">
        <v>157912</v>
      </c>
      <c r="C340">
        <v>0</v>
      </c>
      <c r="D340">
        <v>1</v>
      </c>
      <c r="E340">
        <v>55</v>
      </c>
      <c r="F340">
        <v>1</v>
      </c>
      <c r="G340">
        <v>0</v>
      </c>
      <c r="H340">
        <v>0</v>
      </c>
      <c r="I340">
        <v>0</v>
      </c>
      <c r="J340">
        <v>0</v>
      </c>
      <c r="K340">
        <v>0</v>
      </c>
      <c r="L340">
        <v>0</v>
      </c>
      <c r="M340">
        <v>0</v>
      </c>
      <c r="N340">
        <v>1</v>
      </c>
      <c r="O340" t="s">
        <v>19</v>
      </c>
      <c r="P340">
        <f>VLOOKUP($A340,[1]sales!$A$1:$N$2221,2,FALSE)</f>
        <v>34</v>
      </c>
      <c r="Q340">
        <f>VLOOKUP($A340,[1]sales!$A$1:$N$2221,3,FALSE)</f>
        <v>2184</v>
      </c>
      <c r="R340">
        <f>VLOOKUP($A340,[1]sales!$A$1:$N$2221,4,FALSE)</f>
        <v>0</v>
      </c>
      <c r="S340">
        <f>VLOOKUP($A340,[1]sales!$A$1:$N$2221,5,FALSE)</f>
        <v>218</v>
      </c>
      <c r="T340">
        <f>VLOOKUP($A340,[1]sales!$A$1:$N$2221,6,FALSE)</f>
        <v>0</v>
      </c>
      <c r="U340">
        <f>VLOOKUP($A340,[1]sales!$A$1:$N$2221,7,FALSE)</f>
        <v>0</v>
      </c>
      <c r="V340">
        <f>VLOOKUP($A340,[1]sales!$A$1:$N$2221,8,FALSE)</f>
        <v>95</v>
      </c>
      <c r="W340">
        <f>VLOOKUP($A340,[1]sales!$A$1:$N$2221,9,FALSE)</f>
        <v>2307</v>
      </c>
      <c r="X340">
        <f>VLOOKUP($A340,[1]sales!$A$1:$N$2221,10,FALSE)</f>
        <v>5</v>
      </c>
      <c r="Y340">
        <f>VLOOKUP($A340,[1]sales!$A$1:$N$2221,11,FALSE)</f>
        <v>8</v>
      </c>
      <c r="Z340">
        <f>VLOOKUP($A340,[1]sales!$A$1:$N$2221,12,FALSE)</f>
        <v>3</v>
      </c>
      <c r="AA340">
        <f>VLOOKUP($A340,[1]sales!$A$1:$N$2221,13,FALSE)</f>
        <v>12</v>
      </c>
      <c r="AB340">
        <f>VLOOKUP($A340,[1]sales!$A$1:$N$2221,14,FALSE)</f>
        <v>5</v>
      </c>
      <c r="AC340">
        <f>VLOOKUP($A340,[2]marketing!$A$1:$I$2221,2,FALSE)</f>
        <v>0</v>
      </c>
      <c r="AD340">
        <f>VLOOKUP($A340,[2]marketing!$A$1:$I$2221,3,FALSE)</f>
        <v>1</v>
      </c>
      <c r="AE340">
        <f>VLOOKUP($A340,[2]marketing!$A$1:$I$2221,4,FALSE)</f>
        <v>0</v>
      </c>
      <c r="AF340">
        <f>VLOOKUP($A340,[2]marketing!$A$1:$I$2221,5,FALSE)</f>
        <v>0</v>
      </c>
      <c r="AG340">
        <f>VLOOKUP($A340,[2]marketing!$A$1:$I$2221,6,FALSE)</f>
        <v>0</v>
      </c>
      <c r="AH340">
        <f>VLOOKUP($A340,[2]marketing!$A$1:$I$2221,7,FALSE)</f>
        <v>0</v>
      </c>
      <c r="AI340">
        <f>VLOOKUP($A340,[2]marketing!$A$1:$I$2221,8,FALSE)</f>
        <v>0</v>
      </c>
      <c r="AJ340" s="1">
        <f>VLOOKUP($A340,[2]marketing!$A$1:$I$2221,9,FALSE)</f>
        <v>44064</v>
      </c>
    </row>
    <row r="341" spans="1:36">
      <c r="A341">
        <v>1835</v>
      </c>
      <c r="B341">
        <v>146374</v>
      </c>
      <c r="C341">
        <v>0</v>
      </c>
      <c r="D341">
        <v>1</v>
      </c>
      <c r="E341">
        <v>46</v>
      </c>
      <c r="F341">
        <v>0</v>
      </c>
      <c r="G341">
        <v>1</v>
      </c>
      <c r="H341">
        <v>0</v>
      </c>
      <c r="I341">
        <v>0</v>
      </c>
      <c r="J341">
        <v>0</v>
      </c>
      <c r="K341">
        <v>0</v>
      </c>
      <c r="L341">
        <v>0</v>
      </c>
      <c r="M341">
        <v>0</v>
      </c>
      <c r="N341">
        <v>1</v>
      </c>
      <c r="O341" t="s">
        <v>15</v>
      </c>
      <c r="P341">
        <f>VLOOKUP($A341,[1]sales!$A$1:$N$2221,2,FALSE)</f>
        <v>1</v>
      </c>
      <c r="Q341">
        <f>VLOOKUP($A341,[1]sales!$A$1:$N$2221,3,FALSE)</f>
        <v>1288</v>
      </c>
      <c r="R341">
        <f>VLOOKUP($A341,[1]sales!$A$1:$N$2221,4,FALSE)</f>
        <v>0</v>
      </c>
      <c r="S341">
        <f>VLOOKUP($A341,[1]sales!$A$1:$N$2221,5,FALSE)</f>
        <v>66</v>
      </c>
      <c r="T341">
        <f>VLOOKUP($A341,[1]sales!$A$1:$N$2221,6,FALSE)</f>
        <v>0</v>
      </c>
      <c r="U341">
        <f>VLOOKUP($A341,[1]sales!$A$1:$N$2221,7,FALSE)</f>
        <v>0</v>
      </c>
      <c r="V341">
        <f>VLOOKUP($A341,[1]sales!$A$1:$N$2221,8,FALSE)</f>
        <v>54</v>
      </c>
      <c r="W341">
        <f>VLOOKUP($A341,[1]sales!$A$1:$N$2221,9,FALSE)</f>
        <v>1300</v>
      </c>
      <c r="X341">
        <f>VLOOKUP($A341,[1]sales!$A$1:$N$2221,10,FALSE)</f>
        <v>3</v>
      </c>
      <c r="Y341">
        <f>VLOOKUP($A341,[1]sales!$A$1:$N$2221,11,FALSE)</f>
        <v>7</v>
      </c>
      <c r="Z341">
        <f>VLOOKUP($A341,[1]sales!$A$1:$N$2221,12,FALSE)</f>
        <v>1</v>
      </c>
      <c r="AA341">
        <f>VLOOKUP($A341,[1]sales!$A$1:$N$2221,13,FALSE)</f>
        <v>7</v>
      </c>
      <c r="AB341">
        <f>VLOOKUP($A341,[1]sales!$A$1:$N$2221,14,FALSE)</f>
        <v>8</v>
      </c>
      <c r="AC341">
        <f>VLOOKUP($A341,[2]marketing!$A$1:$I$2221,2,FALSE)</f>
        <v>0</v>
      </c>
      <c r="AD341">
        <f>VLOOKUP($A341,[2]marketing!$A$1:$I$2221,3,FALSE)</f>
        <v>1</v>
      </c>
      <c r="AE341">
        <f>VLOOKUP($A341,[2]marketing!$A$1:$I$2221,4,FALSE)</f>
        <v>0</v>
      </c>
      <c r="AF341">
        <f>VLOOKUP($A341,[2]marketing!$A$1:$I$2221,5,FALSE)</f>
        <v>1</v>
      </c>
      <c r="AG341">
        <f>VLOOKUP($A341,[2]marketing!$A$1:$I$2221,6,FALSE)</f>
        <v>0</v>
      </c>
      <c r="AH341">
        <f>VLOOKUP($A341,[2]marketing!$A$1:$I$2221,7,FALSE)</f>
        <v>0</v>
      </c>
      <c r="AI341">
        <f>VLOOKUP($A341,[2]marketing!$A$1:$I$2221,8,FALSE)</f>
        <v>1</v>
      </c>
      <c r="AJ341" s="1">
        <f>VLOOKUP($A341,[2]marketing!$A$1:$I$2221,9,FALSE)</f>
        <v>44064</v>
      </c>
    </row>
    <row r="342" spans="1:36">
      <c r="A342">
        <v>1428</v>
      </c>
      <c r="B342">
        <v>120130</v>
      </c>
      <c r="C342">
        <v>0</v>
      </c>
      <c r="D342">
        <v>0</v>
      </c>
      <c r="E342">
        <v>46</v>
      </c>
      <c r="F342">
        <v>0</v>
      </c>
      <c r="G342">
        <v>1</v>
      </c>
      <c r="H342">
        <v>0</v>
      </c>
      <c r="I342">
        <v>0</v>
      </c>
      <c r="J342">
        <v>0</v>
      </c>
      <c r="K342">
        <v>0</v>
      </c>
      <c r="L342">
        <v>0</v>
      </c>
      <c r="M342">
        <v>0</v>
      </c>
      <c r="N342">
        <v>0</v>
      </c>
      <c r="O342" t="s">
        <v>17</v>
      </c>
      <c r="P342">
        <f>VLOOKUP($A342,[1]sales!$A$1:$N$2221,2,FALSE)</f>
        <v>99</v>
      </c>
      <c r="Q342">
        <f>VLOOKUP($A342,[1]sales!$A$1:$N$2221,3,FALSE)</f>
        <v>0</v>
      </c>
      <c r="R342">
        <f>VLOOKUP($A342,[1]sales!$A$1:$N$2221,4,FALSE)</f>
        <v>36</v>
      </c>
      <c r="S342">
        <f>VLOOKUP($A342,[1]sales!$A$1:$N$2221,5,FALSE)</f>
        <v>18</v>
      </c>
      <c r="T342">
        <f>VLOOKUP($A342,[1]sales!$A$1:$N$2221,6,FALSE)</f>
        <v>42</v>
      </c>
      <c r="U342">
        <f>VLOOKUP($A342,[1]sales!$A$1:$N$2221,7,FALSE)</f>
        <v>36</v>
      </c>
      <c r="V342">
        <f>VLOOKUP($A342,[1]sales!$A$1:$N$2221,8,FALSE)</f>
        <v>72</v>
      </c>
      <c r="W342">
        <f>VLOOKUP($A342,[1]sales!$A$1:$N$2221,9,FALSE)</f>
        <v>60</v>
      </c>
      <c r="X342">
        <f>VLOOKUP($A342,[1]sales!$A$1:$N$2221,10,FALSE)</f>
        <v>1</v>
      </c>
      <c r="Y342">
        <f>VLOOKUP($A342,[1]sales!$A$1:$N$2221,11,FALSE)</f>
        <v>1</v>
      </c>
      <c r="Z342">
        <f>VLOOKUP($A342,[1]sales!$A$1:$N$2221,12,FALSE)</f>
        <v>0</v>
      </c>
      <c r="AA342">
        <f>VLOOKUP($A342,[1]sales!$A$1:$N$2221,13,FALSE)</f>
        <v>3</v>
      </c>
      <c r="AB342">
        <f>VLOOKUP($A342,[1]sales!$A$1:$N$2221,14,FALSE)</f>
        <v>8</v>
      </c>
      <c r="AC342">
        <f>VLOOKUP($A342,[2]marketing!$A$1:$I$2221,2,FALSE)</f>
        <v>0</v>
      </c>
      <c r="AD342">
        <f>VLOOKUP($A342,[2]marketing!$A$1:$I$2221,3,FALSE)</f>
        <v>0</v>
      </c>
      <c r="AE342">
        <f>VLOOKUP($A342,[2]marketing!$A$1:$I$2221,4,FALSE)</f>
        <v>0</v>
      </c>
      <c r="AF342">
        <f>VLOOKUP($A342,[2]marketing!$A$1:$I$2221,5,FALSE)</f>
        <v>0</v>
      </c>
      <c r="AG342">
        <f>VLOOKUP($A342,[2]marketing!$A$1:$I$2221,6,FALSE)</f>
        <v>0</v>
      </c>
      <c r="AH342">
        <f>VLOOKUP($A342,[2]marketing!$A$1:$I$2221,7,FALSE)</f>
        <v>0</v>
      </c>
      <c r="AI342">
        <f>VLOOKUP($A342,[2]marketing!$A$1:$I$2221,8,FALSE)</f>
        <v>0</v>
      </c>
      <c r="AJ342" s="1">
        <f>VLOOKUP($A342,[2]marketing!$A$1:$I$2221,9,FALSE)</f>
        <v>44064</v>
      </c>
    </row>
    <row r="343" spans="1:36">
      <c r="A343">
        <v>2152</v>
      </c>
      <c r="B343">
        <v>120130</v>
      </c>
      <c r="C343">
        <v>0</v>
      </c>
      <c r="D343">
        <v>0</v>
      </c>
      <c r="E343">
        <v>46</v>
      </c>
      <c r="F343">
        <v>0</v>
      </c>
      <c r="G343">
        <v>1</v>
      </c>
      <c r="H343">
        <v>0</v>
      </c>
      <c r="I343">
        <v>0</v>
      </c>
      <c r="J343">
        <v>0</v>
      </c>
      <c r="K343">
        <v>0</v>
      </c>
      <c r="L343">
        <v>0</v>
      </c>
      <c r="M343">
        <v>0</v>
      </c>
      <c r="N343">
        <v>0</v>
      </c>
      <c r="O343" t="s">
        <v>20</v>
      </c>
      <c r="P343">
        <f>VLOOKUP($A343,[1]sales!$A$1:$N$2221,2,FALSE)</f>
        <v>99</v>
      </c>
      <c r="Q343">
        <f>VLOOKUP($A343,[1]sales!$A$1:$N$2221,3,FALSE)</f>
        <v>0</v>
      </c>
      <c r="R343">
        <f>VLOOKUP($A343,[1]sales!$A$1:$N$2221,4,FALSE)</f>
        <v>36</v>
      </c>
      <c r="S343">
        <f>VLOOKUP($A343,[1]sales!$A$1:$N$2221,5,FALSE)</f>
        <v>18</v>
      </c>
      <c r="T343">
        <f>VLOOKUP($A343,[1]sales!$A$1:$N$2221,6,FALSE)</f>
        <v>42</v>
      </c>
      <c r="U343">
        <f>VLOOKUP($A343,[1]sales!$A$1:$N$2221,7,FALSE)</f>
        <v>36</v>
      </c>
      <c r="V343">
        <f>VLOOKUP($A343,[1]sales!$A$1:$N$2221,8,FALSE)</f>
        <v>72</v>
      </c>
      <c r="W343">
        <f>VLOOKUP($A343,[1]sales!$A$1:$N$2221,9,FALSE)</f>
        <v>60</v>
      </c>
      <c r="X343">
        <f>VLOOKUP($A343,[1]sales!$A$1:$N$2221,10,FALSE)</f>
        <v>1</v>
      </c>
      <c r="Y343">
        <f>VLOOKUP($A343,[1]sales!$A$1:$N$2221,11,FALSE)</f>
        <v>1</v>
      </c>
      <c r="Z343">
        <f>VLOOKUP($A343,[1]sales!$A$1:$N$2221,12,FALSE)</f>
        <v>0</v>
      </c>
      <c r="AA343">
        <f>VLOOKUP($A343,[1]sales!$A$1:$N$2221,13,FALSE)</f>
        <v>3</v>
      </c>
      <c r="AB343">
        <f>VLOOKUP($A343,[1]sales!$A$1:$N$2221,14,FALSE)</f>
        <v>8</v>
      </c>
      <c r="AC343">
        <f>VLOOKUP($A343,[2]marketing!$A$1:$I$2221,2,FALSE)</f>
        <v>0</v>
      </c>
      <c r="AD343">
        <f>VLOOKUP($A343,[2]marketing!$A$1:$I$2221,3,FALSE)</f>
        <v>0</v>
      </c>
      <c r="AE343">
        <f>VLOOKUP($A343,[2]marketing!$A$1:$I$2221,4,FALSE)</f>
        <v>0</v>
      </c>
      <c r="AF343">
        <f>VLOOKUP($A343,[2]marketing!$A$1:$I$2221,5,FALSE)</f>
        <v>0</v>
      </c>
      <c r="AG343">
        <f>VLOOKUP($A343,[2]marketing!$A$1:$I$2221,6,FALSE)</f>
        <v>0</v>
      </c>
      <c r="AH343">
        <f>VLOOKUP($A343,[2]marketing!$A$1:$I$2221,7,FALSE)</f>
        <v>0</v>
      </c>
      <c r="AI343">
        <f>VLOOKUP($A343,[2]marketing!$A$1:$I$2221,8,FALSE)</f>
        <v>0</v>
      </c>
      <c r="AJ343" s="1">
        <f>VLOOKUP($A343,[2]marketing!$A$1:$I$2221,9,FALSE)</f>
        <v>44064</v>
      </c>
    </row>
    <row r="344" spans="1:36">
      <c r="A344">
        <v>2394</v>
      </c>
      <c r="B344">
        <v>136026</v>
      </c>
      <c r="C344">
        <v>2</v>
      </c>
      <c r="D344">
        <v>1</v>
      </c>
      <c r="E344">
        <v>48</v>
      </c>
      <c r="F344">
        <v>0</v>
      </c>
      <c r="G344">
        <v>1</v>
      </c>
      <c r="H344">
        <v>0</v>
      </c>
      <c r="I344">
        <v>0</v>
      </c>
      <c r="J344">
        <v>0</v>
      </c>
      <c r="K344">
        <v>0</v>
      </c>
      <c r="L344">
        <v>1</v>
      </c>
      <c r="M344">
        <v>0</v>
      </c>
      <c r="N344">
        <v>0</v>
      </c>
      <c r="O344" t="s">
        <v>17</v>
      </c>
      <c r="P344">
        <f>VLOOKUP($A344,[1]sales!$A$1:$N$2221,2,FALSE)</f>
        <v>34</v>
      </c>
      <c r="Q344">
        <f>VLOOKUP($A344,[1]sales!$A$1:$N$2221,3,FALSE)</f>
        <v>76</v>
      </c>
      <c r="R344">
        <f>VLOOKUP($A344,[1]sales!$A$1:$N$2221,4,FALSE)</f>
        <v>15</v>
      </c>
      <c r="S344">
        <f>VLOOKUP($A344,[1]sales!$A$1:$N$2221,5,FALSE)</f>
        <v>38</v>
      </c>
      <c r="T344">
        <f>VLOOKUP($A344,[1]sales!$A$1:$N$2221,6,FALSE)</f>
        <v>23</v>
      </c>
      <c r="U344">
        <f>VLOOKUP($A344,[1]sales!$A$1:$N$2221,7,FALSE)</f>
        <v>15</v>
      </c>
      <c r="V344">
        <f>VLOOKUP($A344,[1]sales!$A$1:$N$2221,8,FALSE)</f>
        <v>64</v>
      </c>
      <c r="W344">
        <f>VLOOKUP($A344,[1]sales!$A$1:$N$2221,9,FALSE)</f>
        <v>102</v>
      </c>
      <c r="X344">
        <f>VLOOKUP($A344,[1]sales!$A$1:$N$2221,10,FALSE)</f>
        <v>2</v>
      </c>
      <c r="Y344">
        <f>VLOOKUP($A344,[1]sales!$A$1:$N$2221,11,FALSE)</f>
        <v>2</v>
      </c>
      <c r="Z344">
        <f>VLOOKUP($A344,[1]sales!$A$1:$N$2221,12,FALSE)</f>
        <v>0</v>
      </c>
      <c r="AA344">
        <f>VLOOKUP($A344,[1]sales!$A$1:$N$2221,13,FALSE)</f>
        <v>3</v>
      </c>
      <c r="AB344">
        <f>VLOOKUP($A344,[1]sales!$A$1:$N$2221,14,FALSE)</f>
        <v>6</v>
      </c>
      <c r="AC344">
        <f>VLOOKUP($A344,[2]marketing!$A$1:$I$2221,2,FALSE)</f>
        <v>0</v>
      </c>
      <c r="AD344">
        <f>VLOOKUP($A344,[2]marketing!$A$1:$I$2221,3,FALSE)</f>
        <v>0</v>
      </c>
      <c r="AE344">
        <f>VLOOKUP($A344,[2]marketing!$A$1:$I$2221,4,FALSE)</f>
        <v>0</v>
      </c>
      <c r="AF344">
        <f>VLOOKUP($A344,[2]marketing!$A$1:$I$2221,5,FALSE)</f>
        <v>0</v>
      </c>
      <c r="AG344">
        <f>VLOOKUP($A344,[2]marketing!$A$1:$I$2221,6,FALSE)</f>
        <v>0</v>
      </c>
      <c r="AH344">
        <f>VLOOKUP($A344,[2]marketing!$A$1:$I$2221,7,FALSE)</f>
        <v>0</v>
      </c>
      <c r="AI344">
        <f>VLOOKUP($A344,[2]marketing!$A$1:$I$2221,8,FALSE)</f>
        <v>0</v>
      </c>
      <c r="AJ344" s="1">
        <f>VLOOKUP($A344,[2]marketing!$A$1:$I$2221,9,FALSE)</f>
        <v>44063</v>
      </c>
    </row>
    <row r="345" spans="1:36">
      <c r="A345">
        <v>3157</v>
      </c>
      <c r="B345">
        <v>125224</v>
      </c>
      <c r="C345">
        <v>1</v>
      </c>
      <c r="D345">
        <v>0</v>
      </c>
      <c r="E345">
        <v>48</v>
      </c>
      <c r="F345">
        <v>0</v>
      </c>
      <c r="G345">
        <v>1</v>
      </c>
      <c r="H345">
        <v>0</v>
      </c>
      <c r="I345">
        <v>0</v>
      </c>
      <c r="J345">
        <v>0</v>
      </c>
      <c r="K345">
        <v>1</v>
      </c>
      <c r="L345">
        <v>0</v>
      </c>
      <c r="M345">
        <v>0</v>
      </c>
      <c r="N345">
        <v>0</v>
      </c>
      <c r="O345" t="s">
        <v>18</v>
      </c>
      <c r="P345">
        <f>VLOOKUP($A345,[1]sales!$A$1:$N$2221,2,FALSE)</f>
        <v>36</v>
      </c>
      <c r="Q345">
        <f>VLOOKUP($A345,[1]sales!$A$1:$N$2221,3,FALSE)</f>
        <v>20</v>
      </c>
      <c r="R345">
        <f>VLOOKUP($A345,[1]sales!$A$1:$N$2221,4,FALSE)</f>
        <v>45</v>
      </c>
      <c r="S345">
        <f>VLOOKUP($A345,[1]sales!$A$1:$N$2221,5,FALSE)</f>
        <v>60</v>
      </c>
      <c r="T345">
        <f>VLOOKUP($A345,[1]sales!$A$1:$N$2221,6,FALSE)</f>
        <v>55</v>
      </c>
      <c r="U345">
        <f>VLOOKUP($A345,[1]sales!$A$1:$N$2221,7,FALSE)</f>
        <v>10</v>
      </c>
      <c r="V345">
        <f>VLOOKUP($A345,[1]sales!$A$1:$N$2221,8,FALSE)</f>
        <v>40</v>
      </c>
      <c r="W345">
        <f>VLOOKUP($A345,[1]sales!$A$1:$N$2221,9,FALSE)</f>
        <v>149</v>
      </c>
      <c r="X345">
        <f>VLOOKUP($A345,[1]sales!$A$1:$N$2221,10,FALSE)</f>
        <v>2</v>
      </c>
      <c r="Y345">
        <f>VLOOKUP($A345,[1]sales!$A$1:$N$2221,11,FALSE)</f>
        <v>1</v>
      </c>
      <c r="Z345">
        <f>VLOOKUP($A345,[1]sales!$A$1:$N$2221,12,FALSE)</f>
        <v>1</v>
      </c>
      <c r="AA345">
        <f>VLOOKUP($A345,[1]sales!$A$1:$N$2221,13,FALSE)</f>
        <v>3</v>
      </c>
      <c r="AB345">
        <f>VLOOKUP($A345,[1]sales!$A$1:$N$2221,14,FALSE)</f>
        <v>3</v>
      </c>
      <c r="AC345">
        <f>VLOOKUP($A345,[2]marketing!$A$1:$I$2221,2,FALSE)</f>
        <v>0</v>
      </c>
      <c r="AD345">
        <f>VLOOKUP($A345,[2]marketing!$A$1:$I$2221,3,FALSE)</f>
        <v>0</v>
      </c>
      <c r="AE345">
        <f>VLOOKUP($A345,[2]marketing!$A$1:$I$2221,4,FALSE)</f>
        <v>0</v>
      </c>
      <c r="AF345">
        <f>VLOOKUP($A345,[2]marketing!$A$1:$I$2221,5,FALSE)</f>
        <v>0</v>
      </c>
      <c r="AG345">
        <f>VLOOKUP($A345,[2]marketing!$A$1:$I$2221,6,FALSE)</f>
        <v>0</v>
      </c>
      <c r="AH345">
        <f>VLOOKUP($A345,[2]marketing!$A$1:$I$2221,7,FALSE)</f>
        <v>0</v>
      </c>
      <c r="AI345">
        <f>VLOOKUP($A345,[2]marketing!$A$1:$I$2221,8,FALSE)</f>
        <v>0</v>
      </c>
      <c r="AJ345" s="1">
        <f>VLOOKUP($A345,[2]marketing!$A$1:$I$2221,9,FALSE)</f>
        <v>44063</v>
      </c>
    </row>
    <row r="346" spans="1:36">
      <c r="A346">
        <v>1010</v>
      </c>
      <c r="B346">
        <v>105648</v>
      </c>
      <c r="C346">
        <v>1</v>
      </c>
      <c r="D346">
        <v>1</v>
      </c>
      <c r="E346">
        <v>70</v>
      </c>
      <c r="F346">
        <v>0</v>
      </c>
      <c r="G346">
        <v>0</v>
      </c>
      <c r="H346">
        <v>0</v>
      </c>
      <c r="I346">
        <v>1</v>
      </c>
      <c r="J346">
        <v>0</v>
      </c>
      <c r="K346">
        <v>0</v>
      </c>
      <c r="L346">
        <v>0</v>
      </c>
      <c r="M346">
        <v>0</v>
      </c>
      <c r="N346">
        <v>1</v>
      </c>
      <c r="O346" t="s">
        <v>19</v>
      </c>
      <c r="P346">
        <f>VLOOKUP($A346,[1]sales!$A$1:$N$2221,2,FALSE)</f>
        <v>68</v>
      </c>
      <c r="Q346">
        <f>VLOOKUP($A346,[1]sales!$A$1:$N$2221,3,FALSE)</f>
        <v>524</v>
      </c>
      <c r="R346">
        <f>VLOOKUP($A346,[1]sales!$A$1:$N$2221,4,FALSE)</f>
        <v>0</v>
      </c>
      <c r="S346">
        <f>VLOOKUP($A346,[1]sales!$A$1:$N$2221,5,FALSE)</f>
        <v>112</v>
      </c>
      <c r="T346">
        <f>VLOOKUP($A346,[1]sales!$A$1:$N$2221,6,FALSE)</f>
        <v>19</v>
      </c>
      <c r="U346">
        <f>VLOOKUP($A346,[1]sales!$A$1:$N$2221,7,FALSE)</f>
        <v>19</v>
      </c>
      <c r="V346">
        <f>VLOOKUP($A346,[1]sales!$A$1:$N$2221,8,FALSE)</f>
        <v>243</v>
      </c>
      <c r="W346">
        <f>VLOOKUP($A346,[1]sales!$A$1:$N$2221,9,FALSE)</f>
        <v>430</v>
      </c>
      <c r="X346">
        <f>VLOOKUP($A346,[1]sales!$A$1:$N$2221,10,FALSE)</f>
        <v>1</v>
      </c>
      <c r="Y346">
        <f>VLOOKUP($A346,[1]sales!$A$1:$N$2221,11,FALSE)</f>
        <v>1</v>
      </c>
      <c r="Z346">
        <f>VLOOKUP($A346,[1]sales!$A$1:$N$2221,12,FALSE)</f>
        <v>0</v>
      </c>
      <c r="AA346">
        <f>VLOOKUP($A346,[1]sales!$A$1:$N$2221,13,FALSE)</f>
        <v>0</v>
      </c>
      <c r="AB346">
        <f>VLOOKUP($A346,[1]sales!$A$1:$N$2221,14,FALSE)</f>
        <v>20</v>
      </c>
      <c r="AC346">
        <f>VLOOKUP($A346,[2]marketing!$A$1:$I$2221,2,FALSE)</f>
        <v>1</v>
      </c>
      <c r="AD346">
        <f>VLOOKUP($A346,[2]marketing!$A$1:$I$2221,3,FALSE)</f>
        <v>0</v>
      </c>
      <c r="AE346">
        <f>VLOOKUP($A346,[2]marketing!$A$1:$I$2221,4,FALSE)</f>
        <v>0</v>
      </c>
      <c r="AF346">
        <f>VLOOKUP($A346,[2]marketing!$A$1:$I$2221,5,FALSE)</f>
        <v>0</v>
      </c>
      <c r="AG346">
        <f>VLOOKUP($A346,[2]marketing!$A$1:$I$2221,6,FALSE)</f>
        <v>0</v>
      </c>
      <c r="AH346">
        <f>VLOOKUP($A346,[2]marketing!$A$1:$I$2221,7,FALSE)</f>
        <v>0</v>
      </c>
      <c r="AI346">
        <f>VLOOKUP($A346,[2]marketing!$A$1:$I$2221,8,FALSE)</f>
        <v>0</v>
      </c>
      <c r="AJ346" s="1">
        <f>VLOOKUP($A346,[2]marketing!$A$1:$I$2221,9,FALSE)</f>
        <v>44060</v>
      </c>
    </row>
    <row r="347" spans="1:36">
      <c r="A347">
        <v>2708</v>
      </c>
      <c r="B347">
        <v>182427</v>
      </c>
      <c r="C347">
        <v>0</v>
      </c>
      <c r="D347">
        <v>0</v>
      </c>
      <c r="E347">
        <v>54</v>
      </c>
      <c r="F347">
        <v>0</v>
      </c>
      <c r="G347">
        <v>0</v>
      </c>
      <c r="H347">
        <v>0</v>
      </c>
      <c r="I347">
        <v>1</v>
      </c>
      <c r="J347">
        <v>0</v>
      </c>
      <c r="K347">
        <v>0</v>
      </c>
      <c r="L347">
        <v>1</v>
      </c>
      <c r="M347">
        <v>0</v>
      </c>
      <c r="N347">
        <v>0</v>
      </c>
      <c r="O347" t="s">
        <v>19</v>
      </c>
      <c r="P347">
        <f>VLOOKUP($A347,[1]sales!$A$1:$N$2221,2,FALSE)</f>
        <v>35</v>
      </c>
      <c r="Q347">
        <f>VLOOKUP($A347,[1]sales!$A$1:$N$2221,3,FALSE)</f>
        <v>1067</v>
      </c>
      <c r="R347">
        <f>VLOOKUP($A347,[1]sales!$A$1:$N$2221,4,FALSE)</f>
        <v>325</v>
      </c>
      <c r="S347">
        <f>VLOOKUP($A347,[1]sales!$A$1:$N$2221,5,FALSE)</f>
        <v>1127</v>
      </c>
      <c r="T347">
        <f>VLOOKUP($A347,[1]sales!$A$1:$N$2221,6,FALSE)</f>
        <v>230</v>
      </c>
      <c r="U347">
        <f>VLOOKUP($A347,[1]sales!$A$1:$N$2221,7,FALSE)</f>
        <v>237</v>
      </c>
      <c r="V347">
        <f>VLOOKUP($A347,[1]sales!$A$1:$N$2221,8,FALSE)</f>
        <v>237</v>
      </c>
      <c r="W347">
        <f>VLOOKUP($A347,[1]sales!$A$1:$N$2221,9,FALSE)</f>
        <v>2749</v>
      </c>
      <c r="X347">
        <f>VLOOKUP($A347,[1]sales!$A$1:$N$2221,10,FALSE)</f>
        <v>1</v>
      </c>
      <c r="Y347">
        <f>VLOOKUP($A347,[1]sales!$A$1:$N$2221,11,FALSE)</f>
        <v>3</v>
      </c>
      <c r="Z347">
        <f>VLOOKUP($A347,[1]sales!$A$1:$N$2221,12,FALSE)</f>
        <v>5</v>
      </c>
      <c r="AA347">
        <f>VLOOKUP($A347,[1]sales!$A$1:$N$2221,13,FALSE)</f>
        <v>12</v>
      </c>
      <c r="AB347">
        <f>VLOOKUP($A347,[1]sales!$A$1:$N$2221,14,FALSE)</f>
        <v>1</v>
      </c>
      <c r="AC347">
        <f>VLOOKUP($A347,[2]marketing!$A$1:$I$2221,2,FALSE)</f>
        <v>0</v>
      </c>
      <c r="AD347">
        <f>VLOOKUP($A347,[2]marketing!$A$1:$I$2221,3,FALSE)</f>
        <v>0</v>
      </c>
      <c r="AE347">
        <f>VLOOKUP($A347,[2]marketing!$A$1:$I$2221,4,FALSE)</f>
        <v>1</v>
      </c>
      <c r="AF347">
        <f>VLOOKUP($A347,[2]marketing!$A$1:$I$2221,5,FALSE)</f>
        <v>0</v>
      </c>
      <c r="AG347">
        <f>VLOOKUP($A347,[2]marketing!$A$1:$I$2221,6,FALSE)</f>
        <v>0</v>
      </c>
      <c r="AH347">
        <f>VLOOKUP($A347,[2]marketing!$A$1:$I$2221,7,FALSE)</f>
        <v>0</v>
      </c>
      <c r="AI347">
        <f>VLOOKUP($A347,[2]marketing!$A$1:$I$2221,8,FALSE)</f>
        <v>0</v>
      </c>
      <c r="AJ347" s="1">
        <f>VLOOKUP($A347,[2]marketing!$A$1:$I$2221,9,FALSE)</f>
        <v>44059</v>
      </c>
    </row>
    <row r="348" spans="1:36">
      <c r="A348">
        <v>1682</v>
      </c>
      <c r="B348">
        <v>171427</v>
      </c>
      <c r="C348">
        <v>2</v>
      </c>
      <c r="D348">
        <v>0</v>
      </c>
      <c r="E348">
        <v>42</v>
      </c>
      <c r="F348">
        <v>0</v>
      </c>
      <c r="G348">
        <v>1</v>
      </c>
      <c r="H348">
        <v>0</v>
      </c>
      <c r="I348">
        <v>0</v>
      </c>
      <c r="J348">
        <v>0</v>
      </c>
      <c r="K348">
        <v>0</v>
      </c>
      <c r="L348">
        <v>1</v>
      </c>
      <c r="M348">
        <v>0</v>
      </c>
      <c r="N348">
        <v>0</v>
      </c>
      <c r="O348" t="s">
        <v>19</v>
      </c>
      <c r="P348">
        <f>VLOOKUP($A348,[1]sales!$A$1:$N$2221,2,FALSE)</f>
        <v>26</v>
      </c>
      <c r="Q348">
        <f>VLOOKUP($A348,[1]sales!$A$1:$N$2221,3,FALSE)</f>
        <v>509</v>
      </c>
      <c r="R348">
        <f>VLOOKUP($A348,[1]sales!$A$1:$N$2221,4,FALSE)</f>
        <v>295</v>
      </c>
      <c r="S348">
        <f>VLOOKUP($A348,[1]sales!$A$1:$N$2221,5,FALSE)</f>
        <v>425</v>
      </c>
      <c r="T348">
        <f>VLOOKUP($A348,[1]sales!$A$1:$N$2221,6,FALSE)</f>
        <v>36</v>
      </c>
      <c r="U348">
        <f>VLOOKUP($A348,[1]sales!$A$1:$N$2221,7,FALSE)</f>
        <v>154</v>
      </c>
      <c r="V348">
        <f>VLOOKUP($A348,[1]sales!$A$1:$N$2221,8,FALSE)</f>
        <v>55</v>
      </c>
      <c r="W348">
        <f>VLOOKUP($A348,[1]sales!$A$1:$N$2221,9,FALSE)</f>
        <v>1363</v>
      </c>
      <c r="X348">
        <f>VLOOKUP($A348,[1]sales!$A$1:$N$2221,10,FALSE)</f>
        <v>2</v>
      </c>
      <c r="Y348">
        <f>VLOOKUP($A348,[1]sales!$A$1:$N$2221,11,FALSE)</f>
        <v>8</v>
      </c>
      <c r="Z348">
        <f>VLOOKUP($A348,[1]sales!$A$1:$N$2221,12,FALSE)</f>
        <v>2</v>
      </c>
      <c r="AA348">
        <f>VLOOKUP($A348,[1]sales!$A$1:$N$2221,13,FALSE)</f>
        <v>8</v>
      </c>
      <c r="AB348">
        <f>VLOOKUP($A348,[1]sales!$A$1:$N$2221,14,FALSE)</f>
        <v>4</v>
      </c>
      <c r="AC348">
        <f>VLOOKUP($A348,[2]marketing!$A$1:$I$2221,2,FALSE)</f>
        <v>0</v>
      </c>
      <c r="AD348">
        <f>VLOOKUP($A348,[2]marketing!$A$1:$I$2221,3,FALSE)</f>
        <v>0</v>
      </c>
      <c r="AE348">
        <f>VLOOKUP($A348,[2]marketing!$A$1:$I$2221,4,FALSE)</f>
        <v>0</v>
      </c>
      <c r="AF348">
        <f>VLOOKUP($A348,[2]marketing!$A$1:$I$2221,5,FALSE)</f>
        <v>0</v>
      </c>
      <c r="AG348">
        <f>VLOOKUP($A348,[2]marketing!$A$1:$I$2221,6,FALSE)</f>
        <v>0</v>
      </c>
      <c r="AH348">
        <f>VLOOKUP($A348,[2]marketing!$A$1:$I$2221,7,FALSE)</f>
        <v>0</v>
      </c>
      <c r="AI348">
        <f>VLOOKUP($A348,[2]marketing!$A$1:$I$2221,8,FALSE)</f>
        <v>0</v>
      </c>
      <c r="AJ348" s="1">
        <f>VLOOKUP($A348,[2]marketing!$A$1:$I$2221,9,FALSE)</f>
        <v>44059</v>
      </c>
    </row>
    <row r="349" spans="1:36">
      <c r="A349">
        <v>3126</v>
      </c>
      <c r="B349">
        <v>158482</v>
      </c>
      <c r="C349">
        <v>0</v>
      </c>
      <c r="D349">
        <v>1</v>
      </c>
      <c r="E349">
        <v>65</v>
      </c>
      <c r="F349">
        <v>0</v>
      </c>
      <c r="G349">
        <v>1</v>
      </c>
      <c r="H349">
        <v>0</v>
      </c>
      <c r="I349">
        <v>0</v>
      </c>
      <c r="J349">
        <v>0</v>
      </c>
      <c r="K349">
        <v>0</v>
      </c>
      <c r="L349">
        <v>0</v>
      </c>
      <c r="M349">
        <v>0</v>
      </c>
      <c r="N349">
        <v>1</v>
      </c>
      <c r="O349" t="s">
        <v>17</v>
      </c>
      <c r="P349">
        <f>VLOOKUP($A349,[1]sales!$A$1:$N$2221,2,FALSE)</f>
        <v>59</v>
      </c>
      <c r="Q349">
        <f>VLOOKUP($A349,[1]sales!$A$1:$N$2221,3,FALSE)</f>
        <v>1561</v>
      </c>
      <c r="R349">
        <f>VLOOKUP($A349,[1]sales!$A$1:$N$2221,4,FALSE)</f>
        <v>19</v>
      </c>
      <c r="S349">
        <f>VLOOKUP($A349,[1]sales!$A$1:$N$2221,5,FALSE)</f>
        <v>312</v>
      </c>
      <c r="T349">
        <f>VLOOKUP($A349,[1]sales!$A$1:$N$2221,6,FALSE)</f>
        <v>51</v>
      </c>
      <c r="U349">
        <f>VLOOKUP($A349,[1]sales!$A$1:$N$2221,7,FALSE)</f>
        <v>19</v>
      </c>
      <c r="V349">
        <f>VLOOKUP($A349,[1]sales!$A$1:$N$2221,8,FALSE)</f>
        <v>19</v>
      </c>
      <c r="W349">
        <f>VLOOKUP($A349,[1]sales!$A$1:$N$2221,9,FALSE)</f>
        <v>1943</v>
      </c>
      <c r="X349">
        <f>VLOOKUP($A349,[1]sales!$A$1:$N$2221,10,FALSE)</f>
        <v>2</v>
      </c>
      <c r="Y349">
        <f>VLOOKUP($A349,[1]sales!$A$1:$N$2221,11,FALSE)</f>
        <v>7</v>
      </c>
      <c r="Z349">
        <f>VLOOKUP($A349,[1]sales!$A$1:$N$2221,12,FALSE)</f>
        <v>4</v>
      </c>
      <c r="AA349">
        <f>VLOOKUP($A349,[1]sales!$A$1:$N$2221,13,FALSE)</f>
        <v>9</v>
      </c>
      <c r="AB349">
        <f>VLOOKUP($A349,[1]sales!$A$1:$N$2221,14,FALSE)</f>
        <v>6</v>
      </c>
      <c r="AC349">
        <f>VLOOKUP($A349,[2]marketing!$A$1:$I$2221,2,FALSE)</f>
        <v>0</v>
      </c>
      <c r="AD349">
        <f>VLOOKUP($A349,[2]marketing!$A$1:$I$2221,3,FALSE)</f>
        <v>1</v>
      </c>
      <c r="AE349">
        <f>VLOOKUP($A349,[2]marketing!$A$1:$I$2221,4,FALSE)</f>
        <v>0</v>
      </c>
      <c r="AF349">
        <f>VLOOKUP($A349,[2]marketing!$A$1:$I$2221,5,FALSE)</f>
        <v>0</v>
      </c>
      <c r="AG349">
        <f>VLOOKUP($A349,[2]marketing!$A$1:$I$2221,6,FALSE)</f>
        <v>0</v>
      </c>
      <c r="AH349">
        <f>VLOOKUP($A349,[2]marketing!$A$1:$I$2221,7,FALSE)</f>
        <v>0</v>
      </c>
      <c r="AI349">
        <f>VLOOKUP($A349,[2]marketing!$A$1:$I$2221,8,FALSE)</f>
        <v>0</v>
      </c>
      <c r="AJ349" s="1">
        <f>VLOOKUP($A349,[2]marketing!$A$1:$I$2221,9,FALSE)</f>
        <v>44059</v>
      </c>
    </row>
    <row r="350" spans="1:36">
      <c r="A350">
        <v>2075</v>
      </c>
      <c r="B350">
        <v>157236</v>
      </c>
      <c r="C350">
        <v>1</v>
      </c>
      <c r="D350">
        <v>1</v>
      </c>
      <c r="E350">
        <v>55</v>
      </c>
      <c r="F350">
        <v>0</v>
      </c>
      <c r="G350">
        <v>1</v>
      </c>
      <c r="H350">
        <v>0</v>
      </c>
      <c r="I350">
        <v>0</v>
      </c>
      <c r="J350">
        <v>0</v>
      </c>
      <c r="K350">
        <v>0</v>
      </c>
      <c r="L350">
        <v>0</v>
      </c>
      <c r="M350">
        <v>0</v>
      </c>
      <c r="N350">
        <v>1</v>
      </c>
      <c r="O350" t="s">
        <v>15</v>
      </c>
      <c r="P350">
        <f>VLOOKUP($A350,[1]sales!$A$1:$N$2221,2,FALSE)</f>
        <v>22</v>
      </c>
      <c r="Q350">
        <f>VLOOKUP($A350,[1]sales!$A$1:$N$2221,3,FALSE)</f>
        <v>288</v>
      </c>
      <c r="R350">
        <f>VLOOKUP($A350,[1]sales!$A$1:$N$2221,4,FALSE)</f>
        <v>0</v>
      </c>
      <c r="S350">
        <f>VLOOKUP($A350,[1]sales!$A$1:$N$2221,5,FALSE)</f>
        <v>25</v>
      </c>
      <c r="T350">
        <f>VLOOKUP($A350,[1]sales!$A$1:$N$2221,6,FALSE)</f>
        <v>5</v>
      </c>
      <c r="U350">
        <f>VLOOKUP($A350,[1]sales!$A$1:$N$2221,7,FALSE)</f>
        <v>3</v>
      </c>
      <c r="V350">
        <f>VLOOKUP($A350,[1]sales!$A$1:$N$2221,8,FALSE)</f>
        <v>11</v>
      </c>
      <c r="W350">
        <f>VLOOKUP($A350,[1]sales!$A$1:$N$2221,9,FALSE)</f>
        <v>310</v>
      </c>
      <c r="X350">
        <f>VLOOKUP($A350,[1]sales!$A$1:$N$2221,10,FALSE)</f>
        <v>3</v>
      </c>
      <c r="Y350">
        <f>VLOOKUP($A350,[1]sales!$A$1:$N$2221,11,FALSE)</f>
        <v>2</v>
      </c>
      <c r="Z350">
        <f>VLOOKUP($A350,[1]sales!$A$1:$N$2221,12,FALSE)</f>
        <v>1</v>
      </c>
      <c r="AA350">
        <f>VLOOKUP($A350,[1]sales!$A$1:$N$2221,13,FALSE)</f>
        <v>4</v>
      </c>
      <c r="AB350">
        <f>VLOOKUP($A350,[1]sales!$A$1:$N$2221,14,FALSE)</f>
        <v>3</v>
      </c>
      <c r="AC350">
        <f>VLOOKUP($A350,[2]marketing!$A$1:$I$2221,2,FALSE)</f>
        <v>0</v>
      </c>
      <c r="AD350">
        <f>VLOOKUP($A350,[2]marketing!$A$1:$I$2221,3,FALSE)</f>
        <v>0</v>
      </c>
      <c r="AE350">
        <f>VLOOKUP($A350,[2]marketing!$A$1:$I$2221,4,FALSE)</f>
        <v>0</v>
      </c>
      <c r="AF350">
        <f>VLOOKUP($A350,[2]marketing!$A$1:$I$2221,5,FALSE)</f>
        <v>0</v>
      </c>
      <c r="AG350">
        <f>VLOOKUP($A350,[2]marketing!$A$1:$I$2221,6,FALSE)</f>
        <v>0</v>
      </c>
      <c r="AH350">
        <f>VLOOKUP($A350,[2]marketing!$A$1:$I$2221,7,FALSE)</f>
        <v>0</v>
      </c>
      <c r="AI350">
        <f>VLOOKUP($A350,[2]marketing!$A$1:$I$2221,8,FALSE)</f>
        <v>0</v>
      </c>
      <c r="AJ350" s="1">
        <f>VLOOKUP($A350,[2]marketing!$A$1:$I$2221,9,FALSE)</f>
        <v>44059</v>
      </c>
    </row>
    <row r="351" spans="1:36">
      <c r="A351">
        <v>1797</v>
      </c>
      <c r="B351">
        <v>130772</v>
      </c>
      <c r="C351">
        <v>1</v>
      </c>
      <c r="D351">
        <v>1</v>
      </c>
      <c r="E351">
        <v>44</v>
      </c>
      <c r="F351">
        <v>0</v>
      </c>
      <c r="G351">
        <v>1</v>
      </c>
      <c r="H351">
        <v>0</v>
      </c>
      <c r="I351">
        <v>0</v>
      </c>
      <c r="J351">
        <v>0</v>
      </c>
      <c r="K351">
        <v>0</v>
      </c>
      <c r="L351">
        <v>1</v>
      </c>
      <c r="M351">
        <v>0</v>
      </c>
      <c r="N351">
        <v>0</v>
      </c>
      <c r="O351" t="s">
        <v>16</v>
      </c>
      <c r="P351">
        <f>VLOOKUP($A351,[1]sales!$A$1:$N$2221,2,FALSE)</f>
        <v>89</v>
      </c>
      <c r="Q351">
        <f>VLOOKUP($A351,[1]sales!$A$1:$N$2221,3,FALSE)</f>
        <v>30</v>
      </c>
      <c r="R351">
        <f>VLOOKUP($A351,[1]sales!$A$1:$N$2221,4,FALSE)</f>
        <v>8</v>
      </c>
      <c r="S351">
        <f>VLOOKUP($A351,[1]sales!$A$1:$N$2221,5,FALSE)</f>
        <v>17</v>
      </c>
      <c r="T351">
        <f>VLOOKUP($A351,[1]sales!$A$1:$N$2221,6,FALSE)</f>
        <v>8</v>
      </c>
      <c r="U351">
        <f>VLOOKUP($A351,[1]sales!$A$1:$N$2221,7,FALSE)</f>
        <v>4</v>
      </c>
      <c r="V351">
        <f>VLOOKUP($A351,[1]sales!$A$1:$N$2221,8,FALSE)</f>
        <v>17</v>
      </c>
      <c r="W351">
        <f>VLOOKUP($A351,[1]sales!$A$1:$N$2221,9,FALSE)</f>
        <v>51</v>
      </c>
      <c r="X351">
        <f>VLOOKUP($A351,[1]sales!$A$1:$N$2221,10,FALSE)</f>
        <v>1</v>
      </c>
      <c r="Y351">
        <f>VLOOKUP($A351,[1]sales!$A$1:$N$2221,11,FALSE)</f>
        <v>1</v>
      </c>
      <c r="Z351">
        <f>VLOOKUP($A351,[1]sales!$A$1:$N$2221,12,FALSE)</f>
        <v>0</v>
      </c>
      <c r="AA351">
        <f>VLOOKUP($A351,[1]sales!$A$1:$N$2221,13,FALSE)</f>
        <v>2</v>
      </c>
      <c r="AB351">
        <f>VLOOKUP($A351,[1]sales!$A$1:$N$2221,14,FALSE)</f>
        <v>6</v>
      </c>
      <c r="AC351">
        <f>VLOOKUP($A351,[2]marketing!$A$1:$I$2221,2,FALSE)</f>
        <v>0</v>
      </c>
      <c r="AD351">
        <f>VLOOKUP($A351,[2]marketing!$A$1:$I$2221,3,FALSE)</f>
        <v>0</v>
      </c>
      <c r="AE351">
        <f>VLOOKUP($A351,[2]marketing!$A$1:$I$2221,4,FALSE)</f>
        <v>0</v>
      </c>
      <c r="AF351">
        <f>VLOOKUP($A351,[2]marketing!$A$1:$I$2221,5,FALSE)</f>
        <v>0</v>
      </c>
      <c r="AG351">
        <f>VLOOKUP($A351,[2]marketing!$A$1:$I$2221,6,FALSE)</f>
        <v>0</v>
      </c>
      <c r="AH351">
        <f>VLOOKUP($A351,[2]marketing!$A$1:$I$2221,7,FALSE)</f>
        <v>0</v>
      </c>
      <c r="AI351">
        <f>VLOOKUP($A351,[2]marketing!$A$1:$I$2221,8,FALSE)</f>
        <v>0</v>
      </c>
      <c r="AJ351" s="1">
        <f>VLOOKUP($A351,[2]marketing!$A$1:$I$2221,9,FALSE)</f>
        <v>44059</v>
      </c>
    </row>
    <row r="352" spans="1:36">
      <c r="A352">
        <v>2491</v>
      </c>
      <c r="B352">
        <v>151766</v>
      </c>
      <c r="C352">
        <v>1</v>
      </c>
      <c r="D352">
        <v>0</v>
      </c>
      <c r="E352">
        <v>40</v>
      </c>
      <c r="F352">
        <v>0</v>
      </c>
      <c r="G352">
        <v>0</v>
      </c>
      <c r="H352">
        <v>1</v>
      </c>
      <c r="I352">
        <v>0</v>
      </c>
      <c r="J352">
        <v>0</v>
      </c>
      <c r="K352">
        <v>0</v>
      </c>
      <c r="L352">
        <v>1</v>
      </c>
      <c r="M352">
        <v>0</v>
      </c>
      <c r="N352">
        <v>0</v>
      </c>
      <c r="O352" t="s">
        <v>18</v>
      </c>
      <c r="P352">
        <f>VLOOKUP($A352,[1]sales!$A$1:$N$2221,2,FALSE)</f>
        <v>74</v>
      </c>
      <c r="Q352">
        <f>VLOOKUP($A352,[1]sales!$A$1:$N$2221,3,FALSE)</f>
        <v>176</v>
      </c>
      <c r="R352">
        <f>VLOOKUP($A352,[1]sales!$A$1:$N$2221,4,FALSE)</f>
        <v>150</v>
      </c>
      <c r="S352">
        <f>VLOOKUP($A352,[1]sales!$A$1:$N$2221,5,FALSE)</f>
        <v>255</v>
      </c>
      <c r="T352">
        <f>VLOOKUP($A352,[1]sales!$A$1:$N$2221,6,FALSE)</f>
        <v>18</v>
      </c>
      <c r="U352">
        <f>VLOOKUP($A352,[1]sales!$A$1:$N$2221,7,FALSE)</f>
        <v>59</v>
      </c>
      <c r="V352">
        <f>VLOOKUP($A352,[1]sales!$A$1:$N$2221,8,FALSE)</f>
        <v>150</v>
      </c>
      <c r="W352">
        <f>VLOOKUP($A352,[1]sales!$A$1:$N$2221,9,FALSE)</f>
        <v>507</v>
      </c>
      <c r="X352">
        <f>VLOOKUP($A352,[1]sales!$A$1:$N$2221,10,FALSE)</f>
        <v>2</v>
      </c>
      <c r="Y352">
        <f>VLOOKUP($A352,[1]sales!$A$1:$N$2221,11,FALSE)</f>
        <v>4</v>
      </c>
      <c r="Z352">
        <f>VLOOKUP($A352,[1]sales!$A$1:$N$2221,12,FALSE)</f>
        <v>2</v>
      </c>
      <c r="AA352">
        <f>VLOOKUP($A352,[1]sales!$A$1:$N$2221,13,FALSE)</f>
        <v>4</v>
      </c>
      <c r="AB352">
        <f>VLOOKUP($A352,[1]sales!$A$1:$N$2221,14,FALSE)</f>
        <v>5</v>
      </c>
      <c r="AC352">
        <f>VLOOKUP($A352,[2]marketing!$A$1:$I$2221,2,FALSE)</f>
        <v>0</v>
      </c>
      <c r="AD352">
        <f>VLOOKUP($A352,[2]marketing!$A$1:$I$2221,3,FALSE)</f>
        <v>0</v>
      </c>
      <c r="AE352">
        <f>VLOOKUP($A352,[2]marketing!$A$1:$I$2221,4,FALSE)</f>
        <v>0</v>
      </c>
      <c r="AF352">
        <f>VLOOKUP($A352,[2]marketing!$A$1:$I$2221,5,FALSE)</f>
        <v>0</v>
      </c>
      <c r="AG352">
        <f>VLOOKUP($A352,[2]marketing!$A$1:$I$2221,6,FALSE)</f>
        <v>0</v>
      </c>
      <c r="AH352">
        <f>VLOOKUP($A352,[2]marketing!$A$1:$I$2221,7,FALSE)</f>
        <v>0</v>
      </c>
      <c r="AI352">
        <f>VLOOKUP($A352,[2]marketing!$A$1:$I$2221,8,FALSE)</f>
        <v>0</v>
      </c>
      <c r="AJ352" s="1">
        <f>VLOOKUP($A352,[2]marketing!$A$1:$I$2221,9,FALSE)</f>
        <v>44058</v>
      </c>
    </row>
    <row r="353" spans="1:36">
      <c r="A353">
        <v>1301</v>
      </c>
      <c r="B353">
        <v>128839</v>
      </c>
      <c r="C353">
        <v>1</v>
      </c>
      <c r="D353">
        <v>1</v>
      </c>
      <c r="E353">
        <v>64</v>
      </c>
      <c r="F353">
        <v>0</v>
      </c>
      <c r="G353">
        <v>0</v>
      </c>
      <c r="H353">
        <v>0</v>
      </c>
      <c r="I353">
        <v>1</v>
      </c>
      <c r="J353">
        <v>0</v>
      </c>
      <c r="K353">
        <v>0</v>
      </c>
      <c r="L353">
        <v>0</v>
      </c>
      <c r="M353">
        <v>1</v>
      </c>
      <c r="N353">
        <v>0</v>
      </c>
      <c r="O353" t="s">
        <v>15</v>
      </c>
      <c r="P353">
        <f>VLOOKUP($A353,[1]sales!$A$1:$N$2221,2,FALSE)</f>
        <v>86</v>
      </c>
      <c r="Q353">
        <f>VLOOKUP($A353,[1]sales!$A$1:$N$2221,3,FALSE)</f>
        <v>107</v>
      </c>
      <c r="R353">
        <f>VLOOKUP($A353,[1]sales!$A$1:$N$2221,4,FALSE)</f>
        <v>0</v>
      </c>
      <c r="S353">
        <f>VLOOKUP($A353,[1]sales!$A$1:$N$2221,5,FALSE)</f>
        <v>31</v>
      </c>
      <c r="T353">
        <f>VLOOKUP($A353,[1]sales!$A$1:$N$2221,6,FALSE)</f>
        <v>0</v>
      </c>
      <c r="U353">
        <f>VLOOKUP($A353,[1]sales!$A$1:$N$2221,7,FALSE)</f>
        <v>0</v>
      </c>
      <c r="V353">
        <f>VLOOKUP($A353,[1]sales!$A$1:$N$2221,8,FALSE)</f>
        <v>4</v>
      </c>
      <c r="W353">
        <f>VLOOKUP($A353,[1]sales!$A$1:$N$2221,9,FALSE)</f>
        <v>134</v>
      </c>
      <c r="X353">
        <f>VLOOKUP($A353,[1]sales!$A$1:$N$2221,10,FALSE)</f>
        <v>2</v>
      </c>
      <c r="Y353">
        <f>VLOOKUP($A353,[1]sales!$A$1:$N$2221,11,FALSE)</f>
        <v>2</v>
      </c>
      <c r="Z353">
        <f>VLOOKUP($A353,[1]sales!$A$1:$N$2221,12,FALSE)</f>
        <v>0</v>
      </c>
      <c r="AA353">
        <f>VLOOKUP($A353,[1]sales!$A$1:$N$2221,13,FALSE)</f>
        <v>3</v>
      </c>
      <c r="AB353">
        <f>VLOOKUP($A353,[1]sales!$A$1:$N$2221,14,FALSE)</f>
        <v>5</v>
      </c>
      <c r="AC353">
        <f>VLOOKUP($A353,[2]marketing!$A$1:$I$2221,2,FALSE)</f>
        <v>0</v>
      </c>
      <c r="AD353">
        <f>VLOOKUP($A353,[2]marketing!$A$1:$I$2221,3,FALSE)</f>
        <v>0</v>
      </c>
      <c r="AE353">
        <f>VLOOKUP($A353,[2]marketing!$A$1:$I$2221,4,FALSE)</f>
        <v>0</v>
      </c>
      <c r="AF353">
        <f>VLOOKUP($A353,[2]marketing!$A$1:$I$2221,5,FALSE)</f>
        <v>0</v>
      </c>
      <c r="AG353">
        <f>VLOOKUP($A353,[2]marketing!$A$1:$I$2221,6,FALSE)</f>
        <v>0</v>
      </c>
      <c r="AH353">
        <f>VLOOKUP($A353,[2]marketing!$A$1:$I$2221,7,FALSE)</f>
        <v>0</v>
      </c>
      <c r="AI353">
        <f>VLOOKUP($A353,[2]marketing!$A$1:$I$2221,8,FALSE)</f>
        <v>0</v>
      </c>
      <c r="AJ353" s="1">
        <f>VLOOKUP($A353,[2]marketing!$A$1:$I$2221,9,FALSE)</f>
        <v>44058</v>
      </c>
    </row>
    <row r="354" spans="1:36">
      <c r="A354">
        <v>2844</v>
      </c>
      <c r="B354">
        <v>182326</v>
      </c>
      <c r="C354">
        <v>0</v>
      </c>
      <c r="D354">
        <v>0</v>
      </c>
      <c r="E354">
        <v>43</v>
      </c>
      <c r="F354">
        <v>0</v>
      </c>
      <c r="G354">
        <v>0</v>
      </c>
      <c r="H354">
        <v>0</v>
      </c>
      <c r="I354">
        <v>1</v>
      </c>
      <c r="J354">
        <v>0</v>
      </c>
      <c r="K354">
        <v>0</v>
      </c>
      <c r="L354">
        <v>0</v>
      </c>
      <c r="M354">
        <v>0</v>
      </c>
      <c r="N354">
        <v>0</v>
      </c>
      <c r="O354" t="s">
        <v>17</v>
      </c>
      <c r="P354">
        <f>VLOOKUP($A354,[1]sales!$A$1:$N$2221,2,FALSE)</f>
        <v>30</v>
      </c>
      <c r="Q354">
        <f>VLOOKUP($A354,[1]sales!$A$1:$N$2221,3,FALSE)</f>
        <v>2077</v>
      </c>
      <c r="R354">
        <f>VLOOKUP($A354,[1]sales!$A$1:$N$2221,4,FALSE)</f>
        <v>314</v>
      </c>
      <c r="S354">
        <f>VLOOKUP($A354,[1]sales!$A$1:$N$2221,5,FALSE)</f>
        <v>1670</v>
      </c>
      <c r="T354">
        <f>VLOOKUP($A354,[1]sales!$A$1:$N$2221,6,FALSE)</f>
        <v>352</v>
      </c>
      <c r="U354">
        <f>VLOOKUP($A354,[1]sales!$A$1:$N$2221,7,FALSE)</f>
        <v>179</v>
      </c>
      <c r="V354">
        <f>VLOOKUP($A354,[1]sales!$A$1:$N$2221,8,FALSE)</f>
        <v>405</v>
      </c>
      <c r="W354">
        <f>VLOOKUP($A354,[1]sales!$A$1:$N$2221,9,FALSE)</f>
        <v>4188</v>
      </c>
      <c r="X354">
        <f>VLOOKUP($A354,[1]sales!$A$1:$N$2221,10,FALSE)</f>
        <v>1</v>
      </c>
      <c r="Y354">
        <f>VLOOKUP($A354,[1]sales!$A$1:$N$2221,11,FALSE)</f>
        <v>5</v>
      </c>
      <c r="Z354">
        <f>VLOOKUP($A354,[1]sales!$A$1:$N$2221,12,FALSE)</f>
        <v>10</v>
      </c>
      <c r="AA354">
        <f>VLOOKUP($A354,[1]sales!$A$1:$N$2221,13,FALSE)</f>
        <v>6</v>
      </c>
      <c r="AB354">
        <f>VLOOKUP($A354,[1]sales!$A$1:$N$2221,14,FALSE)</f>
        <v>2</v>
      </c>
      <c r="AC354">
        <f>VLOOKUP($A354,[2]marketing!$A$1:$I$2221,2,FALSE)</f>
        <v>0</v>
      </c>
      <c r="AD354">
        <f>VLOOKUP($A354,[2]marketing!$A$1:$I$2221,3,FALSE)</f>
        <v>1</v>
      </c>
      <c r="AE354">
        <f>VLOOKUP($A354,[2]marketing!$A$1:$I$2221,4,FALSE)</f>
        <v>1</v>
      </c>
      <c r="AF354">
        <f>VLOOKUP($A354,[2]marketing!$A$1:$I$2221,5,FALSE)</f>
        <v>1</v>
      </c>
      <c r="AG354">
        <f>VLOOKUP($A354,[2]marketing!$A$1:$I$2221,6,FALSE)</f>
        <v>0</v>
      </c>
      <c r="AH354">
        <f>VLOOKUP($A354,[2]marketing!$A$1:$I$2221,7,FALSE)</f>
        <v>0</v>
      </c>
      <c r="AI354">
        <f>VLOOKUP($A354,[2]marketing!$A$1:$I$2221,8,FALSE)</f>
        <v>1</v>
      </c>
      <c r="AJ354" s="1">
        <f>VLOOKUP($A354,[2]marketing!$A$1:$I$2221,9,FALSE)</f>
        <v>44057</v>
      </c>
    </row>
    <row r="355" spans="1:36">
      <c r="A355">
        <v>1605</v>
      </c>
      <c r="B355">
        <v>172298</v>
      </c>
      <c r="C355">
        <v>0</v>
      </c>
      <c r="D355">
        <v>0</v>
      </c>
      <c r="E355">
        <v>71</v>
      </c>
      <c r="F355">
        <v>0</v>
      </c>
      <c r="G355">
        <v>0</v>
      </c>
      <c r="H355">
        <v>0</v>
      </c>
      <c r="I355">
        <v>0</v>
      </c>
      <c r="J355">
        <v>1</v>
      </c>
      <c r="K355">
        <v>0</v>
      </c>
      <c r="L355">
        <v>1</v>
      </c>
      <c r="M355">
        <v>0</v>
      </c>
      <c r="N355">
        <v>0</v>
      </c>
      <c r="O355" t="s">
        <v>16</v>
      </c>
      <c r="P355">
        <f>VLOOKUP($A355,[1]sales!$A$1:$N$2221,2,FALSE)</f>
        <v>52</v>
      </c>
      <c r="Q355">
        <f>VLOOKUP($A355,[1]sales!$A$1:$N$2221,3,FALSE)</f>
        <v>1489</v>
      </c>
      <c r="R355">
        <f>VLOOKUP($A355,[1]sales!$A$1:$N$2221,4,FALSE)</f>
        <v>83</v>
      </c>
      <c r="S355">
        <f>VLOOKUP($A355,[1]sales!$A$1:$N$2221,5,FALSE)</f>
        <v>403</v>
      </c>
      <c r="T355">
        <f>VLOOKUP($A355,[1]sales!$A$1:$N$2221,6,FALSE)</f>
        <v>138</v>
      </c>
      <c r="U355">
        <f>VLOOKUP($A355,[1]sales!$A$1:$N$2221,7,FALSE)</f>
        <v>41</v>
      </c>
      <c r="V355">
        <f>VLOOKUP($A355,[1]sales!$A$1:$N$2221,8,FALSE)</f>
        <v>83</v>
      </c>
      <c r="W355">
        <f>VLOOKUP($A355,[1]sales!$A$1:$N$2221,9,FALSE)</f>
        <v>2071</v>
      </c>
      <c r="X355">
        <f>VLOOKUP($A355,[1]sales!$A$1:$N$2221,10,FALSE)</f>
        <v>1</v>
      </c>
      <c r="Y355">
        <f>VLOOKUP($A355,[1]sales!$A$1:$N$2221,11,FALSE)</f>
        <v>4</v>
      </c>
      <c r="Z355">
        <f>VLOOKUP($A355,[1]sales!$A$1:$N$2221,12,FALSE)</f>
        <v>3</v>
      </c>
      <c r="AA355">
        <f>VLOOKUP($A355,[1]sales!$A$1:$N$2221,13,FALSE)</f>
        <v>6</v>
      </c>
      <c r="AB355">
        <f>VLOOKUP($A355,[1]sales!$A$1:$N$2221,14,FALSE)</f>
        <v>1</v>
      </c>
      <c r="AC355">
        <f>VLOOKUP($A355,[2]marketing!$A$1:$I$2221,2,FALSE)</f>
        <v>0</v>
      </c>
      <c r="AD355">
        <f>VLOOKUP($A355,[2]marketing!$A$1:$I$2221,3,FALSE)</f>
        <v>1</v>
      </c>
      <c r="AE355">
        <f>VLOOKUP($A355,[2]marketing!$A$1:$I$2221,4,FALSE)</f>
        <v>1</v>
      </c>
      <c r="AF355">
        <f>VLOOKUP($A355,[2]marketing!$A$1:$I$2221,5,FALSE)</f>
        <v>0</v>
      </c>
      <c r="AG355">
        <f>VLOOKUP($A355,[2]marketing!$A$1:$I$2221,6,FALSE)</f>
        <v>0</v>
      </c>
      <c r="AH355">
        <f>VLOOKUP($A355,[2]marketing!$A$1:$I$2221,7,FALSE)</f>
        <v>0</v>
      </c>
      <c r="AI355">
        <f>VLOOKUP($A355,[2]marketing!$A$1:$I$2221,8,FALSE)</f>
        <v>0</v>
      </c>
      <c r="AJ355" s="1">
        <f>VLOOKUP($A355,[2]marketing!$A$1:$I$2221,9,FALSE)</f>
        <v>44057</v>
      </c>
    </row>
    <row r="356" spans="1:36">
      <c r="A356">
        <v>3142</v>
      </c>
      <c r="B356">
        <v>165210</v>
      </c>
      <c r="C356">
        <v>0</v>
      </c>
      <c r="D356">
        <v>1</v>
      </c>
      <c r="E356">
        <v>65</v>
      </c>
      <c r="F356">
        <v>0</v>
      </c>
      <c r="G356">
        <v>1</v>
      </c>
      <c r="H356">
        <v>0</v>
      </c>
      <c r="I356">
        <v>0</v>
      </c>
      <c r="J356">
        <v>0</v>
      </c>
      <c r="K356">
        <v>0</v>
      </c>
      <c r="L356">
        <v>1</v>
      </c>
      <c r="M356">
        <v>0</v>
      </c>
      <c r="N356">
        <v>0</v>
      </c>
      <c r="O356" t="s">
        <v>20</v>
      </c>
      <c r="P356">
        <f>VLOOKUP($A356,[1]sales!$A$1:$N$2221,2,FALSE)</f>
        <v>25</v>
      </c>
      <c r="Q356">
        <f>VLOOKUP($A356,[1]sales!$A$1:$N$2221,3,FALSE)</f>
        <v>1586</v>
      </c>
      <c r="R356">
        <f>VLOOKUP($A356,[1]sales!$A$1:$N$2221,4,FALSE)</f>
        <v>0</v>
      </c>
      <c r="S356">
        <f>VLOOKUP($A356,[1]sales!$A$1:$N$2221,5,FALSE)</f>
        <v>177</v>
      </c>
      <c r="T356">
        <f>VLOOKUP($A356,[1]sales!$A$1:$N$2221,6,FALSE)</f>
        <v>0</v>
      </c>
      <c r="U356">
        <f>VLOOKUP($A356,[1]sales!$A$1:$N$2221,7,FALSE)</f>
        <v>18</v>
      </c>
      <c r="V356">
        <f>VLOOKUP($A356,[1]sales!$A$1:$N$2221,8,FALSE)</f>
        <v>71</v>
      </c>
      <c r="W356">
        <f>VLOOKUP($A356,[1]sales!$A$1:$N$2221,9,FALSE)</f>
        <v>1710</v>
      </c>
      <c r="X356">
        <f>VLOOKUP($A356,[1]sales!$A$1:$N$2221,10,FALSE)</f>
        <v>2</v>
      </c>
      <c r="Y356">
        <f>VLOOKUP($A356,[1]sales!$A$1:$N$2221,11,FALSE)</f>
        <v>9</v>
      </c>
      <c r="Z356">
        <f>VLOOKUP($A356,[1]sales!$A$1:$N$2221,12,FALSE)</f>
        <v>3</v>
      </c>
      <c r="AA356">
        <f>VLOOKUP($A356,[1]sales!$A$1:$N$2221,13,FALSE)</f>
        <v>8</v>
      </c>
      <c r="AB356">
        <f>VLOOKUP($A356,[1]sales!$A$1:$N$2221,14,FALSE)</f>
        <v>6</v>
      </c>
      <c r="AC356">
        <f>VLOOKUP($A356,[2]marketing!$A$1:$I$2221,2,FALSE)</f>
        <v>0</v>
      </c>
      <c r="AD356">
        <f>VLOOKUP($A356,[2]marketing!$A$1:$I$2221,3,FALSE)</f>
        <v>1</v>
      </c>
      <c r="AE356">
        <f>VLOOKUP($A356,[2]marketing!$A$1:$I$2221,4,FALSE)</f>
        <v>0</v>
      </c>
      <c r="AF356">
        <f>VLOOKUP($A356,[2]marketing!$A$1:$I$2221,5,FALSE)</f>
        <v>1</v>
      </c>
      <c r="AG356">
        <f>VLOOKUP($A356,[2]marketing!$A$1:$I$2221,6,FALSE)</f>
        <v>0</v>
      </c>
      <c r="AH356">
        <f>VLOOKUP($A356,[2]marketing!$A$1:$I$2221,7,FALSE)</f>
        <v>0</v>
      </c>
      <c r="AI356">
        <f>VLOOKUP($A356,[2]marketing!$A$1:$I$2221,8,FALSE)</f>
        <v>0</v>
      </c>
      <c r="AJ356" s="1">
        <f>VLOOKUP($A356,[2]marketing!$A$1:$I$2221,9,FALSE)</f>
        <v>44057</v>
      </c>
    </row>
    <row r="357" spans="1:36">
      <c r="A357">
        <v>1618</v>
      </c>
      <c r="B357">
        <v>146102</v>
      </c>
      <c r="C357">
        <v>2</v>
      </c>
      <c r="D357">
        <v>1</v>
      </c>
      <c r="E357">
        <v>58</v>
      </c>
      <c r="F357">
        <v>1</v>
      </c>
      <c r="G357">
        <v>0</v>
      </c>
      <c r="H357">
        <v>0</v>
      </c>
      <c r="I357">
        <v>0</v>
      </c>
      <c r="J357">
        <v>0</v>
      </c>
      <c r="K357">
        <v>0</v>
      </c>
      <c r="L357">
        <v>1</v>
      </c>
      <c r="M357">
        <v>0</v>
      </c>
      <c r="N357">
        <v>0</v>
      </c>
      <c r="O357" t="s">
        <v>20</v>
      </c>
      <c r="P357">
        <f>VLOOKUP($A357,[1]sales!$A$1:$N$2221,2,FALSE)</f>
        <v>3</v>
      </c>
      <c r="Q357">
        <f>VLOOKUP($A357,[1]sales!$A$1:$N$2221,3,FALSE)</f>
        <v>44</v>
      </c>
      <c r="R357">
        <f>VLOOKUP($A357,[1]sales!$A$1:$N$2221,4,FALSE)</f>
        <v>0</v>
      </c>
      <c r="S357">
        <f>VLOOKUP($A357,[1]sales!$A$1:$N$2221,5,FALSE)</f>
        <v>3</v>
      </c>
      <c r="T357">
        <f>VLOOKUP($A357,[1]sales!$A$1:$N$2221,6,FALSE)</f>
        <v>0</v>
      </c>
      <c r="U357">
        <f>VLOOKUP($A357,[1]sales!$A$1:$N$2221,7,FALSE)</f>
        <v>0</v>
      </c>
      <c r="V357">
        <f>VLOOKUP($A357,[1]sales!$A$1:$N$2221,8,FALSE)</f>
        <v>3</v>
      </c>
      <c r="W357">
        <f>VLOOKUP($A357,[1]sales!$A$1:$N$2221,9,FALSE)</f>
        <v>44</v>
      </c>
      <c r="X357">
        <f>VLOOKUP($A357,[1]sales!$A$1:$N$2221,10,FALSE)</f>
        <v>1</v>
      </c>
      <c r="Y357">
        <f>VLOOKUP($A357,[1]sales!$A$1:$N$2221,11,FALSE)</f>
        <v>1</v>
      </c>
      <c r="Z357">
        <f>VLOOKUP($A357,[1]sales!$A$1:$N$2221,12,FALSE)</f>
        <v>0</v>
      </c>
      <c r="AA357">
        <f>VLOOKUP($A357,[1]sales!$A$1:$N$2221,13,FALSE)</f>
        <v>2</v>
      </c>
      <c r="AB357">
        <f>VLOOKUP($A357,[1]sales!$A$1:$N$2221,14,FALSE)</f>
        <v>7</v>
      </c>
      <c r="AC357">
        <f>VLOOKUP($A357,[2]marketing!$A$1:$I$2221,2,FALSE)</f>
        <v>0</v>
      </c>
      <c r="AD357">
        <f>VLOOKUP($A357,[2]marketing!$A$1:$I$2221,3,FALSE)</f>
        <v>0</v>
      </c>
      <c r="AE357">
        <f>VLOOKUP($A357,[2]marketing!$A$1:$I$2221,4,FALSE)</f>
        <v>0</v>
      </c>
      <c r="AF357">
        <f>VLOOKUP($A357,[2]marketing!$A$1:$I$2221,5,FALSE)</f>
        <v>0</v>
      </c>
      <c r="AG357">
        <f>VLOOKUP($A357,[2]marketing!$A$1:$I$2221,6,FALSE)</f>
        <v>0</v>
      </c>
      <c r="AH357">
        <f>VLOOKUP($A357,[2]marketing!$A$1:$I$2221,7,FALSE)</f>
        <v>0</v>
      </c>
      <c r="AI357">
        <f>VLOOKUP($A357,[2]marketing!$A$1:$I$2221,8,FALSE)</f>
        <v>0</v>
      </c>
      <c r="AJ357" s="1">
        <f>VLOOKUP($A357,[2]marketing!$A$1:$I$2221,9,FALSE)</f>
        <v>44057</v>
      </c>
    </row>
    <row r="358" spans="1:36">
      <c r="A358">
        <v>1890</v>
      </c>
      <c r="B358">
        <v>145921</v>
      </c>
      <c r="C358">
        <v>0</v>
      </c>
      <c r="D358">
        <v>0</v>
      </c>
      <c r="E358">
        <v>34</v>
      </c>
      <c r="F358">
        <v>0</v>
      </c>
      <c r="G358">
        <v>1</v>
      </c>
      <c r="H358">
        <v>0</v>
      </c>
      <c r="I358">
        <v>0</v>
      </c>
      <c r="J358">
        <v>0</v>
      </c>
      <c r="K358">
        <v>0</v>
      </c>
      <c r="L358">
        <v>0</v>
      </c>
      <c r="M358">
        <v>0</v>
      </c>
      <c r="N358">
        <v>1</v>
      </c>
      <c r="O358" t="s">
        <v>17</v>
      </c>
      <c r="P358">
        <f>VLOOKUP($A358,[1]sales!$A$1:$N$2221,2,FALSE)</f>
        <v>23</v>
      </c>
      <c r="Q358">
        <f>VLOOKUP($A358,[1]sales!$A$1:$N$2221,3,FALSE)</f>
        <v>324</v>
      </c>
      <c r="R358">
        <f>VLOOKUP($A358,[1]sales!$A$1:$N$2221,4,FALSE)</f>
        <v>29</v>
      </c>
      <c r="S358">
        <f>VLOOKUP($A358,[1]sales!$A$1:$N$2221,5,FALSE)</f>
        <v>156</v>
      </c>
      <c r="T358">
        <f>VLOOKUP($A358,[1]sales!$A$1:$N$2221,6,FALSE)</f>
        <v>76</v>
      </c>
      <c r="U358">
        <f>VLOOKUP($A358,[1]sales!$A$1:$N$2221,7,FALSE)</f>
        <v>10</v>
      </c>
      <c r="V358">
        <f>VLOOKUP($A358,[1]sales!$A$1:$N$2221,8,FALSE)</f>
        <v>38</v>
      </c>
      <c r="W358">
        <f>VLOOKUP($A358,[1]sales!$A$1:$N$2221,9,FALSE)</f>
        <v>556</v>
      </c>
      <c r="X358">
        <f>VLOOKUP($A358,[1]sales!$A$1:$N$2221,10,FALSE)</f>
        <v>1</v>
      </c>
      <c r="Y358">
        <f>VLOOKUP($A358,[1]sales!$A$1:$N$2221,11,FALSE)</f>
        <v>2</v>
      </c>
      <c r="Z358">
        <f>VLOOKUP($A358,[1]sales!$A$1:$N$2221,12,FALSE)</f>
        <v>1</v>
      </c>
      <c r="AA358">
        <f>VLOOKUP($A358,[1]sales!$A$1:$N$2221,13,FALSE)</f>
        <v>6</v>
      </c>
      <c r="AB358">
        <f>VLOOKUP($A358,[1]sales!$A$1:$N$2221,14,FALSE)</f>
        <v>4</v>
      </c>
      <c r="AC358">
        <f>VLOOKUP($A358,[2]marketing!$A$1:$I$2221,2,FALSE)</f>
        <v>0</v>
      </c>
      <c r="AD358">
        <f>VLOOKUP($A358,[2]marketing!$A$1:$I$2221,3,FALSE)</f>
        <v>0</v>
      </c>
      <c r="AE358">
        <f>VLOOKUP($A358,[2]marketing!$A$1:$I$2221,4,FALSE)</f>
        <v>0</v>
      </c>
      <c r="AF358">
        <f>VLOOKUP($A358,[2]marketing!$A$1:$I$2221,5,FALSE)</f>
        <v>0</v>
      </c>
      <c r="AG358">
        <f>VLOOKUP($A358,[2]marketing!$A$1:$I$2221,6,FALSE)</f>
        <v>0</v>
      </c>
      <c r="AH358">
        <f>VLOOKUP($A358,[2]marketing!$A$1:$I$2221,7,FALSE)</f>
        <v>0</v>
      </c>
      <c r="AI358">
        <f>VLOOKUP($A358,[2]marketing!$A$1:$I$2221,8,FALSE)</f>
        <v>0</v>
      </c>
      <c r="AJ358" s="1">
        <f>VLOOKUP($A358,[2]marketing!$A$1:$I$2221,9,FALSE)</f>
        <v>44057</v>
      </c>
    </row>
    <row r="359" spans="1:36">
      <c r="A359">
        <v>1728</v>
      </c>
      <c r="B359">
        <v>171163</v>
      </c>
      <c r="C359">
        <v>0</v>
      </c>
      <c r="D359">
        <v>0</v>
      </c>
      <c r="E359">
        <v>25</v>
      </c>
      <c r="F359">
        <v>0</v>
      </c>
      <c r="G359">
        <v>0</v>
      </c>
      <c r="H359">
        <v>1</v>
      </c>
      <c r="I359">
        <v>0</v>
      </c>
      <c r="J359">
        <v>0</v>
      </c>
      <c r="K359">
        <v>0</v>
      </c>
      <c r="L359">
        <v>1</v>
      </c>
      <c r="M359">
        <v>0</v>
      </c>
      <c r="N359">
        <v>0</v>
      </c>
      <c r="O359" t="s">
        <v>17</v>
      </c>
      <c r="P359">
        <f>VLOOKUP($A359,[1]sales!$A$1:$N$2221,2,FALSE)</f>
        <v>30</v>
      </c>
      <c r="Q359">
        <f>VLOOKUP($A359,[1]sales!$A$1:$N$2221,3,FALSE)</f>
        <v>681</v>
      </c>
      <c r="R359">
        <f>VLOOKUP($A359,[1]sales!$A$1:$N$2221,4,FALSE)</f>
        <v>41</v>
      </c>
      <c r="S359">
        <f>VLOOKUP($A359,[1]sales!$A$1:$N$2221,5,FALSE)</f>
        <v>895</v>
      </c>
      <c r="T359">
        <f>VLOOKUP($A359,[1]sales!$A$1:$N$2221,6,FALSE)</f>
        <v>332</v>
      </c>
      <c r="U359">
        <f>VLOOKUP($A359,[1]sales!$A$1:$N$2221,7,FALSE)</f>
        <v>255</v>
      </c>
      <c r="V359">
        <f>VLOOKUP($A359,[1]sales!$A$1:$N$2221,8,FALSE)</f>
        <v>106</v>
      </c>
      <c r="W359">
        <f>VLOOKUP($A359,[1]sales!$A$1:$N$2221,9,FALSE)</f>
        <v>2097</v>
      </c>
      <c r="X359">
        <f>VLOOKUP($A359,[1]sales!$A$1:$N$2221,10,FALSE)</f>
        <v>1</v>
      </c>
      <c r="Y359">
        <f>VLOOKUP($A359,[1]sales!$A$1:$N$2221,11,FALSE)</f>
        <v>3</v>
      </c>
      <c r="Z359">
        <f>VLOOKUP($A359,[1]sales!$A$1:$N$2221,12,FALSE)</f>
        <v>8</v>
      </c>
      <c r="AA359">
        <f>VLOOKUP($A359,[1]sales!$A$1:$N$2221,13,FALSE)</f>
        <v>12</v>
      </c>
      <c r="AB359">
        <f>VLOOKUP($A359,[1]sales!$A$1:$N$2221,14,FALSE)</f>
        <v>1</v>
      </c>
      <c r="AC359">
        <f>VLOOKUP($A359,[2]marketing!$A$1:$I$2221,2,FALSE)</f>
        <v>0</v>
      </c>
      <c r="AD359">
        <f>VLOOKUP($A359,[2]marketing!$A$1:$I$2221,3,FALSE)</f>
        <v>0</v>
      </c>
      <c r="AE359">
        <f>VLOOKUP($A359,[2]marketing!$A$1:$I$2221,4,FALSE)</f>
        <v>0</v>
      </c>
      <c r="AF359">
        <f>VLOOKUP($A359,[2]marketing!$A$1:$I$2221,5,FALSE)</f>
        <v>0</v>
      </c>
      <c r="AG359">
        <f>VLOOKUP($A359,[2]marketing!$A$1:$I$2221,6,FALSE)</f>
        <v>0</v>
      </c>
      <c r="AH359">
        <f>VLOOKUP($A359,[2]marketing!$A$1:$I$2221,7,FALSE)</f>
        <v>0</v>
      </c>
      <c r="AI359">
        <f>VLOOKUP($A359,[2]marketing!$A$1:$I$2221,8,FALSE)</f>
        <v>0</v>
      </c>
      <c r="AJ359" s="1">
        <f>VLOOKUP($A359,[2]marketing!$A$1:$I$2221,9,FALSE)</f>
        <v>44056</v>
      </c>
    </row>
    <row r="360" spans="1:36">
      <c r="A360">
        <v>2584</v>
      </c>
      <c r="B360">
        <v>160432</v>
      </c>
      <c r="C360">
        <v>0</v>
      </c>
      <c r="D360">
        <v>1</v>
      </c>
      <c r="E360">
        <v>47</v>
      </c>
      <c r="F360">
        <v>0</v>
      </c>
      <c r="G360">
        <v>1</v>
      </c>
      <c r="H360">
        <v>0</v>
      </c>
      <c r="I360">
        <v>0</v>
      </c>
      <c r="J360">
        <v>0</v>
      </c>
      <c r="K360">
        <v>0</v>
      </c>
      <c r="L360">
        <v>0</v>
      </c>
      <c r="M360">
        <v>1</v>
      </c>
      <c r="N360">
        <v>0</v>
      </c>
      <c r="O360" t="s">
        <v>20</v>
      </c>
      <c r="P360">
        <f>VLOOKUP($A360,[1]sales!$A$1:$N$2221,2,FALSE)</f>
        <v>61</v>
      </c>
      <c r="Q360">
        <f>VLOOKUP($A360,[1]sales!$A$1:$N$2221,3,FALSE)</f>
        <v>969</v>
      </c>
      <c r="R360">
        <f>VLOOKUP($A360,[1]sales!$A$1:$N$2221,4,FALSE)</f>
        <v>8</v>
      </c>
      <c r="S360">
        <f>VLOOKUP($A360,[1]sales!$A$1:$N$2221,5,FALSE)</f>
        <v>40</v>
      </c>
      <c r="T360">
        <f>VLOOKUP($A360,[1]sales!$A$1:$N$2221,6,FALSE)</f>
        <v>11</v>
      </c>
      <c r="U360">
        <f>VLOOKUP($A360,[1]sales!$A$1:$N$2221,7,FALSE)</f>
        <v>8</v>
      </c>
      <c r="V360">
        <f>VLOOKUP($A360,[1]sales!$A$1:$N$2221,8,FALSE)</f>
        <v>29</v>
      </c>
      <c r="W360">
        <f>VLOOKUP($A360,[1]sales!$A$1:$N$2221,9,FALSE)</f>
        <v>1006</v>
      </c>
      <c r="X360">
        <f>VLOOKUP($A360,[1]sales!$A$1:$N$2221,10,FALSE)</f>
        <v>5</v>
      </c>
      <c r="Y360">
        <f>VLOOKUP($A360,[1]sales!$A$1:$N$2221,11,FALSE)</f>
        <v>7</v>
      </c>
      <c r="Z360">
        <f>VLOOKUP($A360,[1]sales!$A$1:$N$2221,12,FALSE)</f>
        <v>2</v>
      </c>
      <c r="AA360">
        <f>VLOOKUP($A360,[1]sales!$A$1:$N$2221,13,FALSE)</f>
        <v>5</v>
      </c>
      <c r="AB360">
        <f>VLOOKUP($A360,[1]sales!$A$1:$N$2221,14,FALSE)</f>
        <v>6</v>
      </c>
      <c r="AC360">
        <f>VLOOKUP($A360,[2]marketing!$A$1:$I$2221,2,FALSE)</f>
        <v>0</v>
      </c>
      <c r="AD360">
        <f>VLOOKUP($A360,[2]marketing!$A$1:$I$2221,3,FALSE)</f>
        <v>0</v>
      </c>
      <c r="AE360">
        <f>VLOOKUP($A360,[2]marketing!$A$1:$I$2221,4,FALSE)</f>
        <v>0</v>
      </c>
      <c r="AF360">
        <f>VLOOKUP($A360,[2]marketing!$A$1:$I$2221,5,FALSE)</f>
        <v>0</v>
      </c>
      <c r="AG360">
        <f>VLOOKUP($A360,[2]marketing!$A$1:$I$2221,6,FALSE)</f>
        <v>0</v>
      </c>
      <c r="AH360">
        <f>VLOOKUP($A360,[2]marketing!$A$1:$I$2221,7,FALSE)</f>
        <v>0</v>
      </c>
      <c r="AI360">
        <f>VLOOKUP($A360,[2]marketing!$A$1:$I$2221,8,FALSE)</f>
        <v>0</v>
      </c>
      <c r="AJ360" s="1">
        <f>VLOOKUP($A360,[2]marketing!$A$1:$I$2221,9,FALSE)</f>
        <v>44056</v>
      </c>
    </row>
    <row r="361" spans="1:36">
      <c r="A361">
        <v>2527</v>
      </c>
      <c r="B361">
        <v>176800</v>
      </c>
      <c r="C361">
        <v>0</v>
      </c>
      <c r="D361">
        <v>0</v>
      </c>
      <c r="E361">
        <v>55</v>
      </c>
      <c r="F361">
        <v>0</v>
      </c>
      <c r="G361">
        <v>1</v>
      </c>
      <c r="H361">
        <v>0</v>
      </c>
      <c r="I361">
        <v>0</v>
      </c>
      <c r="J361">
        <v>0</v>
      </c>
      <c r="K361">
        <v>0</v>
      </c>
      <c r="L361">
        <v>0</v>
      </c>
      <c r="M361">
        <v>0</v>
      </c>
      <c r="N361">
        <v>0</v>
      </c>
      <c r="O361" t="s">
        <v>18</v>
      </c>
      <c r="P361">
        <f>VLOOKUP($A361,[1]sales!$A$1:$N$2221,2,FALSE)</f>
        <v>33</v>
      </c>
      <c r="Q361">
        <f>VLOOKUP($A361,[1]sales!$A$1:$N$2221,3,FALSE)</f>
        <v>398</v>
      </c>
      <c r="R361">
        <f>VLOOKUP($A361,[1]sales!$A$1:$N$2221,4,FALSE)</f>
        <v>60</v>
      </c>
      <c r="S361">
        <f>VLOOKUP($A361,[1]sales!$A$1:$N$2221,5,FALSE)</f>
        <v>587</v>
      </c>
      <c r="T361">
        <f>VLOOKUP($A361,[1]sales!$A$1:$N$2221,6,FALSE)</f>
        <v>81</v>
      </c>
      <c r="U361">
        <f>VLOOKUP($A361,[1]sales!$A$1:$N$2221,7,FALSE)</f>
        <v>163</v>
      </c>
      <c r="V361">
        <f>VLOOKUP($A361,[1]sales!$A$1:$N$2221,8,FALSE)</f>
        <v>186</v>
      </c>
      <c r="W361">
        <f>VLOOKUP($A361,[1]sales!$A$1:$N$2221,9,FALSE)</f>
        <v>1103</v>
      </c>
      <c r="X361">
        <f>VLOOKUP($A361,[1]sales!$A$1:$N$2221,10,FALSE)</f>
        <v>1</v>
      </c>
      <c r="Y361">
        <f>VLOOKUP($A361,[1]sales!$A$1:$N$2221,11,FALSE)</f>
        <v>4</v>
      </c>
      <c r="Z361">
        <f>VLOOKUP($A361,[1]sales!$A$1:$N$2221,12,FALSE)</f>
        <v>4</v>
      </c>
      <c r="AA361">
        <f>VLOOKUP($A361,[1]sales!$A$1:$N$2221,13,FALSE)</f>
        <v>7</v>
      </c>
      <c r="AB361">
        <f>VLOOKUP($A361,[1]sales!$A$1:$N$2221,14,FALSE)</f>
        <v>1</v>
      </c>
      <c r="AC361">
        <f>VLOOKUP($A361,[2]marketing!$A$1:$I$2221,2,FALSE)</f>
        <v>0</v>
      </c>
      <c r="AD361">
        <f>VLOOKUP($A361,[2]marketing!$A$1:$I$2221,3,FALSE)</f>
        <v>0</v>
      </c>
      <c r="AE361">
        <f>VLOOKUP($A361,[2]marketing!$A$1:$I$2221,4,FALSE)</f>
        <v>0</v>
      </c>
      <c r="AF361">
        <f>VLOOKUP($A361,[2]marketing!$A$1:$I$2221,5,FALSE)</f>
        <v>0</v>
      </c>
      <c r="AG361">
        <f>VLOOKUP($A361,[2]marketing!$A$1:$I$2221,6,FALSE)</f>
        <v>0</v>
      </c>
      <c r="AH361">
        <f>VLOOKUP($A361,[2]marketing!$A$1:$I$2221,7,FALSE)</f>
        <v>0</v>
      </c>
      <c r="AI361">
        <f>VLOOKUP($A361,[2]marketing!$A$1:$I$2221,8,FALSE)</f>
        <v>0</v>
      </c>
      <c r="AJ361" s="1">
        <f>VLOOKUP($A361,[2]marketing!$A$1:$I$2221,9,FALSE)</f>
        <v>44055</v>
      </c>
    </row>
    <row r="362" spans="1:36">
      <c r="A362">
        <v>1002</v>
      </c>
      <c r="B362">
        <v>146344</v>
      </c>
      <c r="C362">
        <v>1</v>
      </c>
      <c r="D362">
        <v>1</v>
      </c>
      <c r="E362">
        <v>66</v>
      </c>
      <c r="F362">
        <v>0</v>
      </c>
      <c r="G362">
        <v>0</v>
      </c>
      <c r="H362">
        <v>1</v>
      </c>
      <c r="I362">
        <v>0</v>
      </c>
      <c r="J362">
        <v>0</v>
      </c>
      <c r="K362">
        <v>0</v>
      </c>
      <c r="L362">
        <v>1</v>
      </c>
      <c r="M362">
        <v>0</v>
      </c>
      <c r="N362">
        <v>0</v>
      </c>
      <c r="O362" t="s">
        <v>17</v>
      </c>
      <c r="P362">
        <f>VLOOKUP($A362,[1]sales!$A$1:$N$2221,2,FALSE)</f>
        <v>38</v>
      </c>
      <c r="Q362">
        <f>VLOOKUP($A362,[1]sales!$A$1:$N$2221,3,FALSE)</f>
        <v>35</v>
      </c>
      <c r="R362">
        <f>VLOOKUP($A362,[1]sales!$A$1:$N$2221,4,FALSE)</f>
        <v>3</v>
      </c>
      <c r="S362">
        <f>VLOOKUP($A362,[1]sales!$A$1:$N$2221,5,FALSE)</f>
        <v>19</v>
      </c>
      <c r="T362">
        <f>VLOOKUP($A362,[1]sales!$A$1:$N$2221,6,FALSE)</f>
        <v>6</v>
      </c>
      <c r="U362">
        <f>VLOOKUP($A362,[1]sales!$A$1:$N$2221,7,FALSE)</f>
        <v>3</v>
      </c>
      <c r="V362">
        <f>VLOOKUP($A362,[1]sales!$A$1:$N$2221,8,FALSE)</f>
        <v>19</v>
      </c>
      <c r="W362">
        <f>VLOOKUP($A362,[1]sales!$A$1:$N$2221,9,FALSE)</f>
        <v>47</v>
      </c>
      <c r="X362">
        <f>VLOOKUP($A362,[1]sales!$A$1:$N$2221,10,FALSE)</f>
        <v>2</v>
      </c>
      <c r="Y362">
        <f>VLOOKUP($A362,[1]sales!$A$1:$N$2221,11,FALSE)</f>
        <v>1</v>
      </c>
      <c r="Z362">
        <f>VLOOKUP($A362,[1]sales!$A$1:$N$2221,12,FALSE)</f>
        <v>1</v>
      </c>
      <c r="AA362">
        <f>VLOOKUP($A362,[1]sales!$A$1:$N$2221,13,FALSE)</f>
        <v>2</v>
      </c>
      <c r="AB362">
        <f>VLOOKUP($A362,[1]sales!$A$1:$N$2221,14,FALSE)</f>
        <v>5</v>
      </c>
      <c r="AC362">
        <f>VLOOKUP($A362,[2]marketing!$A$1:$I$2221,2,FALSE)</f>
        <v>0</v>
      </c>
      <c r="AD362">
        <f>VLOOKUP($A362,[2]marketing!$A$1:$I$2221,3,FALSE)</f>
        <v>0</v>
      </c>
      <c r="AE362">
        <f>VLOOKUP($A362,[2]marketing!$A$1:$I$2221,4,FALSE)</f>
        <v>0</v>
      </c>
      <c r="AF362">
        <f>VLOOKUP($A362,[2]marketing!$A$1:$I$2221,5,FALSE)</f>
        <v>0</v>
      </c>
      <c r="AG362">
        <f>VLOOKUP($A362,[2]marketing!$A$1:$I$2221,6,FALSE)</f>
        <v>0</v>
      </c>
      <c r="AH362">
        <f>VLOOKUP($A362,[2]marketing!$A$1:$I$2221,7,FALSE)</f>
        <v>0</v>
      </c>
      <c r="AI362">
        <f>VLOOKUP($A362,[2]marketing!$A$1:$I$2221,8,FALSE)</f>
        <v>0</v>
      </c>
      <c r="AJ362" s="1">
        <f>VLOOKUP($A362,[2]marketing!$A$1:$I$2221,9,FALSE)</f>
        <v>44055</v>
      </c>
    </row>
    <row r="363" spans="1:36">
      <c r="A363">
        <v>2630</v>
      </c>
      <c r="B363">
        <v>135544</v>
      </c>
      <c r="C363">
        <v>1</v>
      </c>
      <c r="D363">
        <v>0</v>
      </c>
      <c r="E363">
        <v>42</v>
      </c>
      <c r="F363">
        <v>0</v>
      </c>
      <c r="G363">
        <v>0</v>
      </c>
      <c r="H363">
        <v>1</v>
      </c>
      <c r="I363">
        <v>0</v>
      </c>
      <c r="J363">
        <v>0</v>
      </c>
      <c r="K363">
        <v>0</v>
      </c>
      <c r="L363">
        <v>0</v>
      </c>
      <c r="M363">
        <v>1</v>
      </c>
      <c r="N363">
        <v>0</v>
      </c>
      <c r="O363" t="s">
        <v>19</v>
      </c>
      <c r="P363">
        <f>VLOOKUP($A363,[1]sales!$A$1:$N$2221,2,FALSE)</f>
        <v>77</v>
      </c>
      <c r="Q363">
        <f>VLOOKUP($A363,[1]sales!$A$1:$N$2221,3,FALSE)</f>
        <v>114</v>
      </c>
      <c r="R363">
        <f>VLOOKUP($A363,[1]sales!$A$1:$N$2221,4,FALSE)</f>
        <v>19</v>
      </c>
      <c r="S363">
        <f>VLOOKUP($A363,[1]sales!$A$1:$N$2221,5,FALSE)</f>
        <v>88</v>
      </c>
      <c r="T363">
        <f>VLOOKUP($A363,[1]sales!$A$1:$N$2221,6,FALSE)</f>
        <v>15</v>
      </c>
      <c r="U363">
        <f>VLOOKUP($A363,[1]sales!$A$1:$N$2221,7,FALSE)</f>
        <v>4</v>
      </c>
      <c r="V363">
        <f>VLOOKUP($A363,[1]sales!$A$1:$N$2221,8,FALSE)</f>
        <v>15</v>
      </c>
      <c r="W363">
        <f>VLOOKUP($A363,[1]sales!$A$1:$N$2221,9,FALSE)</f>
        <v>225</v>
      </c>
      <c r="X363">
        <f>VLOOKUP($A363,[1]sales!$A$1:$N$2221,10,FALSE)</f>
        <v>1</v>
      </c>
      <c r="Y363">
        <f>VLOOKUP($A363,[1]sales!$A$1:$N$2221,11,FALSE)</f>
        <v>2</v>
      </c>
      <c r="Z363">
        <f>VLOOKUP($A363,[1]sales!$A$1:$N$2221,12,FALSE)</f>
        <v>0</v>
      </c>
      <c r="AA363">
        <f>VLOOKUP($A363,[1]sales!$A$1:$N$2221,13,FALSE)</f>
        <v>3</v>
      </c>
      <c r="AB363">
        <f>VLOOKUP($A363,[1]sales!$A$1:$N$2221,14,FALSE)</f>
        <v>7</v>
      </c>
      <c r="AC363">
        <f>VLOOKUP($A363,[2]marketing!$A$1:$I$2221,2,FALSE)</f>
        <v>0</v>
      </c>
      <c r="AD363">
        <f>VLOOKUP($A363,[2]marketing!$A$1:$I$2221,3,FALSE)</f>
        <v>0</v>
      </c>
      <c r="AE363">
        <f>VLOOKUP($A363,[2]marketing!$A$1:$I$2221,4,FALSE)</f>
        <v>0</v>
      </c>
      <c r="AF363">
        <f>VLOOKUP($A363,[2]marketing!$A$1:$I$2221,5,FALSE)</f>
        <v>0</v>
      </c>
      <c r="AG363">
        <f>VLOOKUP($A363,[2]marketing!$A$1:$I$2221,6,FALSE)</f>
        <v>0</v>
      </c>
      <c r="AH363">
        <f>VLOOKUP($A363,[2]marketing!$A$1:$I$2221,7,FALSE)</f>
        <v>0</v>
      </c>
      <c r="AI363">
        <f>VLOOKUP($A363,[2]marketing!$A$1:$I$2221,8,FALSE)</f>
        <v>0</v>
      </c>
      <c r="AJ363" s="1">
        <f>VLOOKUP($A363,[2]marketing!$A$1:$I$2221,9,FALSE)</f>
        <v>44055</v>
      </c>
    </row>
    <row r="364" spans="1:36">
      <c r="A364">
        <v>1175</v>
      </c>
      <c r="B364">
        <v>132303</v>
      </c>
      <c r="C364">
        <v>0</v>
      </c>
      <c r="D364">
        <v>1</v>
      </c>
      <c r="E364">
        <v>50</v>
      </c>
      <c r="F364">
        <v>0</v>
      </c>
      <c r="G364">
        <v>0</v>
      </c>
      <c r="H364">
        <v>1</v>
      </c>
      <c r="I364">
        <v>0</v>
      </c>
      <c r="J364">
        <v>0</v>
      </c>
      <c r="K364">
        <v>0</v>
      </c>
      <c r="L364">
        <v>0</v>
      </c>
      <c r="M364">
        <v>0</v>
      </c>
      <c r="N364">
        <v>1</v>
      </c>
      <c r="O364" t="s">
        <v>15</v>
      </c>
      <c r="P364">
        <f>VLOOKUP($A364,[1]sales!$A$1:$N$2221,2,FALSE)</f>
        <v>63</v>
      </c>
      <c r="Q364">
        <f>VLOOKUP($A364,[1]sales!$A$1:$N$2221,3,FALSE)</f>
        <v>143</v>
      </c>
      <c r="R364">
        <f>VLOOKUP($A364,[1]sales!$A$1:$N$2221,4,FALSE)</f>
        <v>0</v>
      </c>
      <c r="S364">
        <f>VLOOKUP($A364,[1]sales!$A$1:$N$2221,5,FALSE)</f>
        <v>8</v>
      </c>
      <c r="T364">
        <f>VLOOKUP($A364,[1]sales!$A$1:$N$2221,6,FALSE)</f>
        <v>0</v>
      </c>
      <c r="U364">
        <f>VLOOKUP($A364,[1]sales!$A$1:$N$2221,7,FALSE)</f>
        <v>0</v>
      </c>
      <c r="V364">
        <f>VLOOKUP($A364,[1]sales!$A$1:$N$2221,8,FALSE)</f>
        <v>8</v>
      </c>
      <c r="W364">
        <f>VLOOKUP($A364,[1]sales!$A$1:$N$2221,9,FALSE)</f>
        <v>143</v>
      </c>
      <c r="X364">
        <f>VLOOKUP($A364,[1]sales!$A$1:$N$2221,10,FALSE)</f>
        <v>2</v>
      </c>
      <c r="Y364">
        <f>VLOOKUP($A364,[1]sales!$A$1:$N$2221,11,FALSE)</f>
        <v>1</v>
      </c>
      <c r="Z364">
        <f>VLOOKUP($A364,[1]sales!$A$1:$N$2221,12,FALSE)</f>
        <v>0</v>
      </c>
      <c r="AA364">
        <f>VLOOKUP($A364,[1]sales!$A$1:$N$2221,13,FALSE)</f>
        <v>4</v>
      </c>
      <c r="AB364">
        <f>VLOOKUP($A364,[1]sales!$A$1:$N$2221,14,FALSE)</f>
        <v>5</v>
      </c>
      <c r="AC364">
        <f>VLOOKUP($A364,[2]marketing!$A$1:$I$2221,2,FALSE)</f>
        <v>0</v>
      </c>
      <c r="AD364">
        <f>VLOOKUP($A364,[2]marketing!$A$1:$I$2221,3,FALSE)</f>
        <v>0</v>
      </c>
      <c r="AE364">
        <f>VLOOKUP($A364,[2]marketing!$A$1:$I$2221,4,FALSE)</f>
        <v>0</v>
      </c>
      <c r="AF364">
        <f>VLOOKUP($A364,[2]marketing!$A$1:$I$2221,5,FALSE)</f>
        <v>0</v>
      </c>
      <c r="AG364">
        <f>VLOOKUP($A364,[2]marketing!$A$1:$I$2221,6,FALSE)</f>
        <v>0</v>
      </c>
      <c r="AH364">
        <f>VLOOKUP($A364,[2]marketing!$A$1:$I$2221,7,FALSE)</f>
        <v>0</v>
      </c>
      <c r="AI364">
        <f>VLOOKUP($A364,[2]marketing!$A$1:$I$2221,8,FALSE)</f>
        <v>0</v>
      </c>
      <c r="AJ364" s="1">
        <f>VLOOKUP($A364,[2]marketing!$A$1:$I$2221,9,FALSE)</f>
        <v>44055</v>
      </c>
    </row>
    <row r="365" spans="1:36">
      <c r="A365">
        <v>1529</v>
      </c>
      <c r="B365">
        <v>124683</v>
      </c>
      <c r="C365">
        <v>1</v>
      </c>
      <c r="D365">
        <v>0</v>
      </c>
      <c r="E365">
        <v>30</v>
      </c>
      <c r="F365">
        <v>0</v>
      </c>
      <c r="G365">
        <v>1</v>
      </c>
      <c r="H365">
        <v>0</v>
      </c>
      <c r="I365">
        <v>0</v>
      </c>
      <c r="J365">
        <v>0</v>
      </c>
      <c r="K365">
        <v>0</v>
      </c>
      <c r="L365">
        <v>0</v>
      </c>
      <c r="M365">
        <v>0</v>
      </c>
      <c r="N365">
        <v>0</v>
      </c>
      <c r="O365" t="s">
        <v>15</v>
      </c>
      <c r="P365">
        <f>VLOOKUP($A365,[1]sales!$A$1:$N$2221,2,FALSE)</f>
        <v>98</v>
      </c>
      <c r="Q365">
        <f>VLOOKUP($A365,[1]sales!$A$1:$N$2221,3,FALSE)</f>
        <v>40</v>
      </c>
      <c r="R365">
        <f>VLOOKUP($A365,[1]sales!$A$1:$N$2221,4,FALSE)</f>
        <v>20</v>
      </c>
      <c r="S365">
        <f>VLOOKUP($A365,[1]sales!$A$1:$N$2221,5,FALSE)</f>
        <v>51</v>
      </c>
      <c r="T365">
        <f>VLOOKUP($A365,[1]sales!$A$1:$N$2221,6,FALSE)</f>
        <v>30</v>
      </c>
      <c r="U365">
        <f>VLOOKUP($A365,[1]sales!$A$1:$N$2221,7,FALSE)</f>
        <v>35</v>
      </c>
      <c r="V365">
        <f>VLOOKUP($A365,[1]sales!$A$1:$N$2221,8,FALSE)</f>
        <v>30</v>
      </c>
      <c r="W365">
        <f>VLOOKUP($A365,[1]sales!$A$1:$N$2221,9,FALSE)</f>
        <v>146</v>
      </c>
      <c r="X365">
        <f>VLOOKUP($A365,[1]sales!$A$1:$N$2221,10,FALSE)</f>
        <v>2</v>
      </c>
      <c r="Y365">
        <f>VLOOKUP($A365,[1]sales!$A$1:$N$2221,11,FALSE)</f>
        <v>2</v>
      </c>
      <c r="Z365">
        <f>VLOOKUP($A365,[1]sales!$A$1:$N$2221,12,FALSE)</f>
        <v>0</v>
      </c>
      <c r="AA365">
        <f>VLOOKUP($A365,[1]sales!$A$1:$N$2221,13,FALSE)</f>
        <v>4</v>
      </c>
      <c r="AB365">
        <f>VLOOKUP($A365,[1]sales!$A$1:$N$2221,14,FALSE)</f>
        <v>5</v>
      </c>
      <c r="AC365">
        <f>VLOOKUP($A365,[2]marketing!$A$1:$I$2221,2,FALSE)</f>
        <v>0</v>
      </c>
      <c r="AD365">
        <f>VLOOKUP($A365,[2]marketing!$A$1:$I$2221,3,FALSE)</f>
        <v>0</v>
      </c>
      <c r="AE365">
        <f>VLOOKUP($A365,[2]marketing!$A$1:$I$2221,4,FALSE)</f>
        <v>0</v>
      </c>
      <c r="AF365">
        <f>VLOOKUP($A365,[2]marketing!$A$1:$I$2221,5,FALSE)</f>
        <v>0</v>
      </c>
      <c r="AG365">
        <f>VLOOKUP($A365,[2]marketing!$A$1:$I$2221,6,FALSE)</f>
        <v>0</v>
      </c>
      <c r="AH365">
        <f>VLOOKUP($A365,[2]marketing!$A$1:$I$2221,7,FALSE)</f>
        <v>0</v>
      </c>
      <c r="AI365">
        <f>VLOOKUP($A365,[2]marketing!$A$1:$I$2221,8,FALSE)</f>
        <v>0</v>
      </c>
      <c r="AJ365" s="1">
        <f>VLOOKUP($A365,[2]marketing!$A$1:$I$2221,9,FALSE)</f>
        <v>44055</v>
      </c>
    </row>
    <row r="366" spans="1:36">
      <c r="A366">
        <v>1141</v>
      </c>
      <c r="B366">
        <v>165747</v>
      </c>
      <c r="C366">
        <v>0</v>
      </c>
      <c r="D366">
        <v>1</v>
      </c>
      <c r="E366">
        <v>51</v>
      </c>
      <c r="F366">
        <v>0</v>
      </c>
      <c r="G366">
        <v>1</v>
      </c>
      <c r="H366">
        <v>0</v>
      </c>
      <c r="I366">
        <v>0</v>
      </c>
      <c r="J366">
        <v>0</v>
      </c>
      <c r="K366">
        <v>0</v>
      </c>
      <c r="L366">
        <v>1</v>
      </c>
      <c r="M366">
        <v>0</v>
      </c>
      <c r="N366">
        <v>0</v>
      </c>
      <c r="O366" t="s">
        <v>18</v>
      </c>
      <c r="P366">
        <f>VLOOKUP($A366,[1]sales!$A$1:$N$2221,2,FALSE)</f>
        <v>96</v>
      </c>
      <c r="Q366">
        <f>VLOOKUP($A366,[1]sales!$A$1:$N$2221,3,FALSE)</f>
        <v>872</v>
      </c>
      <c r="R366">
        <f>VLOOKUP($A366,[1]sales!$A$1:$N$2221,4,FALSE)</f>
        <v>43</v>
      </c>
      <c r="S366">
        <f>VLOOKUP($A366,[1]sales!$A$1:$N$2221,5,FALSE)</f>
        <v>121</v>
      </c>
      <c r="T366">
        <f>VLOOKUP($A366,[1]sales!$A$1:$N$2221,6,FALSE)</f>
        <v>58</v>
      </c>
      <c r="U366">
        <f>VLOOKUP($A366,[1]sales!$A$1:$N$2221,7,FALSE)</f>
        <v>33</v>
      </c>
      <c r="V366">
        <f>VLOOKUP($A366,[1]sales!$A$1:$N$2221,8,FALSE)</f>
        <v>33</v>
      </c>
      <c r="W366">
        <f>VLOOKUP($A366,[1]sales!$A$1:$N$2221,9,FALSE)</f>
        <v>1094</v>
      </c>
      <c r="X366">
        <f>VLOOKUP($A366,[1]sales!$A$1:$N$2221,10,FALSE)</f>
        <v>4</v>
      </c>
      <c r="Y366">
        <f>VLOOKUP($A366,[1]sales!$A$1:$N$2221,11,FALSE)</f>
        <v>8</v>
      </c>
      <c r="Z366">
        <f>VLOOKUP($A366,[1]sales!$A$1:$N$2221,12,FALSE)</f>
        <v>1</v>
      </c>
      <c r="AA366">
        <f>VLOOKUP($A366,[1]sales!$A$1:$N$2221,13,FALSE)</f>
        <v>6</v>
      </c>
      <c r="AB366">
        <f>VLOOKUP($A366,[1]sales!$A$1:$N$2221,14,FALSE)</f>
        <v>6</v>
      </c>
      <c r="AC366">
        <f>VLOOKUP($A366,[2]marketing!$A$1:$I$2221,2,FALSE)</f>
        <v>0</v>
      </c>
      <c r="AD366">
        <f>VLOOKUP($A366,[2]marketing!$A$1:$I$2221,3,FALSE)</f>
        <v>1</v>
      </c>
      <c r="AE366">
        <f>VLOOKUP($A366,[2]marketing!$A$1:$I$2221,4,FALSE)</f>
        <v>0</v>
      </c>
      <c r="AF366">
        <f>VLOOKUP($A366,[2]marketing!$A$1:$I$2221,5,FALSE)</f>
        <v>0</v>
      </c>
      <c r="AG366">
        <f>VLOOKUP($A366,[2]marketing!$A$1:$I$2221,6,FALSE)</f>
        <v>0</v>
      </c>
      <c r="AH366">
        <f>VLOOKUP($A366,[2]marketing!$A$1:$I$2221,7,FALSE)</f>
        <v>0</v>
      </c>
      <c r="AI366">
        <f>VLOOKUP($A366,[2]marketing!$A$1:$I$2221,8,FALSE)</f>
        <v>0</v>
      </c>
      <c r="AJ366" s="1">
        <f>VLOOKUP($A366,[2]marketing!$A$1:$I$2221,9,FALSE)</f>
        <v>44054</v>
      </c>
    </row>
    <row r="367" spans="1:36">
      <c r="A367">
        <v>2310</v>
      </c>
      <c r="B367">
        <v>127244</v>
      </c>
      <c r="C367">
        <v>1</v>
      </c>
      <c r="D367">
        <v>0</v>
      </c>
      <c r="E367">
        <v>41</v>
      </c>
      <c r="F367">
        <v>0</v>
      </c>
      <c r="G367">
        <v>1</v>
      </c>
      <c r="H367">
        <v>0</v>
      </c>
      <c r="I367">
        <v>0</v>
      </c>
      <c r="J367">
        <v>0</v>
      </c>
      <c r="K367">
        <v>0</v>
      </c>
      <c r="L367">
        <v>1</v>
      </c>
      <c r="M367">
        <v>0</v>
      </c>
      <c r="N367">
        <v>0</v>
      </c>
      <c r="O367" t="s">
        <v>17</v>
      </c>
      <c r="P367">
        <f>VLOOKUP($A367,[1]sales!$A$1:$N$2221,2,FALSE)</f>
        <v>84</v>
      </c>
      <c r="Q367">
        <f>VLOOKUP($A367,[1]sales!$A$1:$N$2221,3,FALSE)</f>
        <v>28</v>
      </c>
      <c r="R367">
        <f>VLOOKUP($A367,[1]sales!$A$1:$N$2221,4,FALSE)</f>
        <v>23</v>
      </c>
      <c r="S367">
        <f>VLOOKUP($A367,[1]sales!$A$1:$N$2221,5,FALSE)</f>
        <v>79</v>
      </c>
      <c r="T367">
        <f>VLOOKUP($A367,[1]sales!$A$1:$N$2221,6,FALSE)</f>
        <v>14</v>
      </c>
      <c r="U367">
        <f>VLOOKUP($A367,[1]sales!$A$1:$N$2221,7,FALSE)</f>
        <v>112</v>
      </c>
      <c r="V367">
        <f>VLOOKUP($A367,[1]sales!$A$1:$N$2221,8,FALSE)</f>
        <v>215</v>
      </c>
      <c r="W367">
        <f>VLOOKUP($A367,[1]sales!$A$1:$N$2221,9,FALSE)</f>
        <v>42</v>
      </c>
      <c r="X367">
        <f>VLOOKUP($A367,[1]sales!$A$1:$N$2221,10,FALSE)</f>
        <v>2</v>
      </c>
      <c r="Y367">
        <f>VLOOKUP($A367,[1]sales!$A$1:$N$2221,11,FALSE)</f>
        <v>2</v>
      </c>
      <c r="Z367">
        <f>VLOOKUP($A367,[1]sales!$A$1:$N$2221,12,FALSE)</f>
        <v>2</v>
      </c>
      <c r="AA367">
        <f>VLOOKUP($A367,[1]sales!$A$1:$N$2221,13,FALSE)</f>
        <v>2</v>
      </c>
      <c r="AB367">
        <f>VLOOKUP($A367,[1]sales!$A$1:$N$2221,14,FALSE)</f>
        <v>7</v>
      </c>
      <c r="AC367">
        <f>VLOOKUP($A367,[2]marketing!$A$1:$I$2221,2,FALSE)</f>
        <v>0</v>
      </c>
      <c r="AD367">
        <f>VLOOKUP($A367,[2]marketing!$A$1:$I$2221,3,FALSE)</f>
        <v>0</v>
      </c>
      <c r="AE367">
        <f>VLOOKUP($A367,[2]marketing!$A$1:$I$2221,4,FALSE)</f>
        <v>0</v>
      </c>
      <c r="AF367">
        <f>VLOOKUP($A367,[2]marketing!$A$1:$I$2221,5,FALSE)</f>
        <v>0</v>
      </c>
      <c r="AG367">
        <f>VLOOKUP($A367,[2]marketing!$A$1:$I$2221,6,FALSE)</f>
        <v>0</v>
      </c>
      <c r="AH367">
        <f>VLOOKUP($A367,[2]marketing!$A$1:$I$2221,7,FALSE)</f>
        <v>0</v>
      </c>
      <c r="AI367">
        <f>VLOOKUP($A367,[2]marketing!$A$1:$I$2221,8,FALSE)</f>
        <v>0</v>
      </c>
      <c r="AJ367" s="1">
        <f>VLOOKUP($A367,[2]marketing!$A$1:$I$2221,9,FALSE)</f>
        <v>44054</v>
      </c>
    </row>
    <row r="368" spans="1:36">
      <c r="A368">
        <v>1452</v>
      </c>
      <c r="B368">
        <v>153790</v>
      </c>
      <c r="C368">
        <v>0</v>
      </c>
      <c r="D368">
        <v>2</v>
      </c>
      <c r="E368">
        <v>69</v>
      </c>
      <c r="F368">
        <v>0</v>
      </c>
      <c r="G368">
        <v>1</v>
      </c>
      <c r="H368">
        <v>0</v>
      </c>
      <c r="I368">
        <v>0</v>
      </c>
      <c r="J368">
        <v>0</v>
      </c>
      <c r="K368">
        <v>0</v>
      </c>
      <c r="L368">
        <v>1</v>
      </c>
      <c r="M368">
        <v>0</v>
      </c>
      <c r="N368">
        <v>0</v>
      </c>
      <c r="O368" t="s">
        <v>17</v>
      </c>
      <c r="P368">
        <f>VLOOKUP($A368,[1]sales!$A$1:$N$2221,2,FALSE)</f>
        <v>86</v>
      </c>
      <c r="Q368">
        <f>VLOOKUP($A368,[1]sales!$A$1:$N$2221,3,FALSE)</f>
        <v>958</v>
      </c>
      <c r="R368">
        <f>VLOOKUP($A368,[1]sales!$A$1:$N$2221,4,FALSE)</f>
        <v>120</v>
      </c>
      <c r="S368">
        <f>VLOOKUP($A368,[1]sales!$A$1:$N$2221,5,FALSE)</f>
        <v>363</v>
      </c>
      <c r="T368">
        <f>VLOOKUP($A368,[1]sales!$A$1:$N$2221,6,FALSE)</f>
        <v>80</v>
      </c>
      <c r="U368">
        <f>VLOOKUP($A368,[1]sales!$A$1:$N$2221,7,FALSE)</f>
        <v>14</v>
      </c>
      <c r="V368">
        <f>VLOOKUP($A368,[1]sales!$A$1:$N$2221,8,FALSE)</f>
        <v>14</v>
      </c>
      <c r="W368">
        <f>VLOOKUP($A368,[1]sales!$A$1:$N$2221,9,FALSE)</f>
        <v>1521</v>
      </c>
      <c r="X368">
        <f>VLOOKUP($A368,[1]sales!$A$1:$N$2221,10,FALSE)</f>
        <v>3</v>
      </c>
      <c r="Y368">
        <f>VLOOKUP($A368,[1]sales!$A$1:$N$2221,11,FALSE)</f>
        <v>7</v>
      </c>
      <c r="Z368">
        <f>VLOOKUP($A368,[1]sales!$A$1:$N$2221,12,FALSE)</f>
        <v>2</v>
      </c>
      <c r="AA368">
        <f>VLOOKUP($A368,[1]sales!$A$1:$N$2221,13,FALSE)</f>
        <v>8</v>
      </c>
      <c r="AB368">
        <f>VLOOKUP($A368,[1]sales!$A$1:$N$2221,14,FALSE)</f>
        <v>6</v>
      </c>
      <c r="AC368">
        <f>VLOOKUP($A368,[2]marketing!$A$1:$I$2221,2,FALSE)</f>
        <v>0</v>
      </c>
      <c r="AD368">
        <f>VLOOKUP($A368,[2]marketing!$A$1:$I$2221,3,FALSE)</f>
        <v>0</v>
      </c>
      <c r="AE368">
        <f>VLOOKUP($A368,[2]marketing!$A$1:$I$2221,4,FALSE)</f>
        <v>0</v>
      </c>
      <c r="AF368">
        <f>VLOOKUP($A368,[2]marketing!$A$1:$I$2221,5,FALSE)</f>
        <v>0</v>
      </c>
      <c r="AG368">
        <f>VLOOKUP($A368,[2]marketing!$A$1:$I$2221,6,FALSE)</f>
        <v>0</v>
      </c>
      <c r="AH368">
        <f>VLOOKUP($A368,[2]marketing!$A$1:$I$2221,7,FALSE)</f>
        <v>0</v>
      </c>
      <c r="AI368">
        <f>VLOOKUP($A368,[2]marketing!$A$1:$I$2221,8,FALSE)</f>
        <v>0</v>
      </c>
      <c r="AJ368" s="1">
        <f>VLOOKUP($A368,[2]marketing!$A$1:$I$2221,9,FALSE)</f>
        <v>44053</v>
      </c>
    </row>
    <row r="369" spans="1:36">
      <c r="A369">
        <v>2245</v>
      </c>
      <c r="B369">
        <v>147139</v>
      </c>
      <c r="C369">
        <v>1</v>
      </c>
      <c r="D369">
        <v>1</v>
      </c>
      <c r="E369">
        <v>68</v>
      </c>
      <c r="F369">
        <v>0</v>
      </c>
      <c r="G369">
        <v>0</v>
      </c>
      <c r="H369">
        <v>1</v>
      </c>
      <c r="I369">
        <v>0</v>
      </c>
      <c r="J369">
        <v>0</v>
      </c>
      <c r="K369">
        <v>0</v>
      </c>
      <c r="L369">
        <v>1</v>
      </c>
      <c r="M369">
        <v>0</v>
      </c>
      <c r="N369">
        <v>0</v>
      </c>
      <c r="O369" t="s">
        <v>18</v>
      </c>
      <c r="P369">
        <f>VLOOKUP($A369,[1]sales!$A$1:$N$2221,2,FALSE)</f>
        <v>2</v>
      </c>
      <c r="Q369">
        <f>VLOOKUP($A369,[1]sales!$A$1:$N$2221,3,FALSE)</f>
        <v>144</v>
      </c>
      <c r="R369">
        <f>VLOOKUP($A369,[1]sales!$A$1:$N$2221,4,FALSE)</f>
        <v>0</v>
      </c>
      <c r="S369">
        <f>VLOOKUP($A369,[1]sales!$A$1:$N$2221,5,FALSE)</f>
        <v>37</v>
      </c>
      <c r="T369">
        <f>VLOOKUP($A369,[1]sales!$A$1:$N$2221,6,FALSE)</f>
        <v>0</v>
      </c>
      <c r="U369">
        <f>VLOOKUP($A369,[1]sales!$A$1:$N$2221,7,FALSE)</f>
        <v>6</v>
      </c>
      <c r="V369">
        <f>VLOOKUP($A369,[1]sales!$A$1:$N$2221,8,FALSE)</f>
        <v>72</v>
      </c>
      <c r="W369">
        <f>VLOOKUP($A369,[1]sales!$A$1:$N$2221,9,FALSE)</f>
        <v>115</v>
      </c>
      <c r="X369">
        <f>VLOOKUP($A369,[1]sales!$A$1:$N$2221,10,FALSE)</f>
        <v>2</v>
      </c>
      <c r="Y369">
        <f>VLOOKUP($A369,[1]sales!$A$1:$N$2221,11,FALSE)</f>
        <v>2</v>
      </c>
      <c r="Z369">
        <f>VLOOKUP($A369,[1]sales!$A$1:$N$2221,12,FALSE)</f>
        <v>1</v>
      </c>
      <c r="AA369">
        <f>VLOOKUP($A369,[1]sales!$A$1:$N$2221,13,FALSE)</f>
        <v>2</v>
      </c>
      <c r="AB369">
        <f>VLOOKUP($A369,[1]sales!$A$1:$N$2221,14,FALSE)</f>
        <v>7</v>
      </c>
      <c r="AC369">
        <f>VLOOKUP($A369,[2]marketing!$A$1:$I$2221,2,FALSE)</f>
        <v>0</v>
      </c>
      <c r="AD369">
        <f>VLOOKUP($A369,[2]marketing!$A$1:$I$2221,3,FALSE)</f>
        <v>0</v>
      </c>
      <c r="AE369">
        <f>VLOOKUP($A369,[2]marketing!$A$1:$I$2221,4,FALSE)</f>
        <v>0</v>
      </c>
      <c r="AF369">
        <f>VLOOKUP($A369,[2]marketing!$A$1:$I$2221,5,FALSE)</f>
        <v>0</v>
      </c>
      <c r="AG369">
        <f>VLOOKUP($A369,[2]marketing!$A$1:$I$2221,6,FALSE)</f>
        <v>0</v>
      </c>
      <c r="AH369">
        <f>VLOOKUP($A369,[2]marketing!$A$1:$I$2221,7,FALSE)</f>
        <v>0</v>
      </c>
      <c r="AI369">
        <f>VLOOKUP($A369,[2]marketing!$A$1:$I$2221,8,FALSE)</f>
        <v>1</v>
      </c>
      <c r="AJ369" s="1">
        <f>VLOOKUP($A369,[2]marketing!$A$1:$I$2221,9,FALSE)</f>
        <v>44053</v>
      </c>
    </row>
    <row r="370" spans="1:36">
      <c r="A370">
        <v>1294</v>
      </c>
      <c r="B370">
        <v>177457</v>
      </c>
      <c r="C370">
        <v>0</v>
      </c>
      <c r="D370">
        <v>0</v>
      </c>
      <c r="E370">
        <v>73</v>
      </c>
      <c r="F370">
        <v>0</v>
      </c>
      <c r="G370">
        <v>0</v>
      </c>
      <c r="H370">
        <v>1</v>
      </c>
      <c r="I370">
        <v>0</v>
      </c>
      <c r="J370">
        <v>0</v>
      </c>
      <c r="K370">
        <v>0</v>
      </c>
      <c r="L370">
        <v>1</v>
      </c>
      <c r="M370">
        <v>0</v>
      </c>
      <c r="N370">
        <v>0</v>
      </c>
      <c r="O370" t="s">
        <v>20</v>
      </c>
      <c r="P370">
        <f>VLOOKUP($A370,[1]sales!$A$1:$N$2221,2,FALSE)</f>
        <v>85</v>
      </c>
      <c r="Q370">
        <f>VLOOKUP($A370,[1]sales!$A$1:$N$2221,3,FALSE)</f>
        <v>1546</v>
      </c>
      <c r="R370">
        <f>VLOOKUP($A370,[1]sales!$A$1:$N$2221,4,FALSE)</f>
        <v>25</v>
      </c>
      <c r="S370">
        <f>VLOOKUP($A370,[1]sales!$A$1:$N$2221,5,FALSE)</f>
        <v>916</v>
      </c>
      <c r="T370">
        <f>VLOOKUP($A370,[1]sales!$A$1:$N$2221,6,FALSE)</f>
        <v>34</v>
      </c>
      <c r="U370">
        <f>VLOOKUP($A370,[1]sales!$A$1:$N$2221,7,FALSE)</f>
        <v>103</v>
      </c>
      <c r="V370">
        <f>VLOOKUP($A370,[1]sales!$A$1:$N$2221,8,FALSE)</f>
        <v>25</v>
      </c>
      <c r="W370">
        <f>VLOOKUP($A370,[1]sales!$A$1:$N$2221,9,FALSE)</f>
        <v>2600</v>
      </c>
      <c r="X370">
        <f>VLOOKUP($A370,[1]sales!$A$1:$N$2221,10,FALSE)</f>
        <v>1</v>
      </c>
      <c r="Y370">
        <f>VLOOKUP($A370,[1]sales!$A$1:$N$2221,11,FALSE)</f>
        <v>2</v>
      </c>
      <c r="Z370">
        <f>VLOOKUP($A370,[1]sales!$A$1:$N$2221,12,FALSE)</f>
        <v>5</v>
      </c>
      <c r="AA370">
        <f>VLOOKUP($A370,[1]sales!$A$1:$N$2221,13,FALSE)</f>
        <v>10</v>
      </c>
      <c r="AB370">
        <f>VLOOKUP($A370,[1]sales!$A$1:$N$2221,14,FALSE)</f>
        <v>1</v>
      </c>
      <c r="AC370">
        <f>VLOOKUP($A370,[2]marketing!$A$1:$I$2221,2,FALSE)</f>
        <v>0</v>
      </c>
      <c r="AD370">
        <f>VLOOKUP($A370,[2]marketing!$A$1:$I$2221,3,FALSE)</f>
        <v>0</v>
      </c>
      <c r="AE370">
        <f>VLOOKUP($A370,[2]marketing!$A$1:$I$2221,4,FALSE)</f>
        <v>1</v>
      </c>
      <c r="AF370">
        <f>VLOOKUP($A370,[2]marketing!$A$1:$I$2221,5,FALSE)</f>
        <v>0</v>
      </c>
      <c r="AG370">
        <f>VLOOKUP($A370,[2]marketing!$A$1:$I$2221,6,FALSE)</f>
        <v>0</v>
      </c>
      <c r="AH370">
        <f>VLOOKUP($A370,[2]marketing!$A$1:$I$2221,7,FALSE)</f>
        <v>0</v>
      </c>
      <c r="AI370">
        <f>VLOOKUP($A370,[2]marketing!$A$1:$I$2221,8,FALSE)</f>
        <v>0</v>
      </c>
      <c r="AJ370" s="1">
        <f>VLOOKUP($A370,[2]marketing!$A$1:$I$2221,9,FALSE)</f>
        <v>44052</v>
      </c>
    </row>
    <row r="371" spans="1:36">
      <c r="A371">
        <v>2674</v>
      </c>
      <c r="B371">
        <v>173705</v>
      </c>
      <c r="C371">
        <v>0</v>
      </c>
      <c r="D371">
        <v>2</v>
      </c>
      <c r="E371">
        <v>69</v>
      </c>
      <c r="F371">
        <v>0</v>
      </c>
      <c r="G371">
        <v>0</v>
      </c>
      <c r="H371">
        <v>0</v>
      </c>
      <c r="I371">
        <v>0</v>
      </c>
      <c r="J371">
        <v>1</v>
      </c>
      <c r="K371">
        <v>0</v>
      </c>
      <c r="L371">
        <v>0</v>
      </c>
      <c r="M371">
        <v>1</v>
      </c>
      <c r="N371">
        <v>0</v>
      </c>
      <c r="O371" t="s">
        <v>20</v>
      </c>
      <c r="P371">
        <f>VLOOKUP($A371,[1]sales!$A$1:$N$2221,2,FALSE)</f>
        <v>86</v>
      </c>
      <c r="Q371">
        <f>VLOOKUP($A371,[1]sales!$A$1:$N$2221,3,FALSE)</f>
        <v>1442</v>
      </c>
      <c r="R371">
        <f>VLOOKUP($A371,[1]sales!$A$1:$N$2221,4,FALSE)</f>
        <v>214</v>
      </c>
      <c r="S371">
        <f>VLOOKUP($A371,[1]sales!$A$1:$N$2221,5,FALSE)</f>
        <v>1226</v>
      </c>
      <c r="T371">
        <f>VLOOKUP($A371,[1]sales!$A$1:$N$2221,6,FALSE)</f>
        <v>608</v>
      </c>
      <c r="U371">
        <f>VLOOKUP($A371,[1]sales!$A$1:$N$2221,7,FALSE)</f>
        <v>252</v>
      </c>
      <c r="V371">
        <f>VLOOKUP($A371,[1]sales!$A$1:$N$2221,8,FALSE)</f>
        <v>252</v>
      </c>
      <c r="W371">
        <f>VLOOKUP($A371,[1]sales!$A$1:$N$2221,9,FALSE)</f>
        <v>3490</v>
      </c>
      <c r="X371">
        <f>VLOOKUP($A371,[1]sales!$A$1:$N$2221,10,FALSE)</f>
        <v>2</v>
      </c>
      <c r="Y371">
        <f>VLOOKUP($A371,[1]sales!$A$1:$N$2221,11,FALSE)</f>
        <v>9</v>
      </c>
      <c r="Z371">
        <f>VLOOKUP($A371,[1]sales!$A$1:$N$2221,12,FALSE)</f>
        <v>6</v>
      </c>
      <c r="AA371">
        <f>VLOOKUP($A371,[1]sales!$A$1:$N$2221,13,FALSE)</f>
        <v>8</v>
      </c>
      <c r="AB371">
        <f>VLOOKUP($A371,[1]sales!$A$1:$N$2221,14,FALSE)</f>
        <v>5</v>
      </c>
      <c r="AC371">
        <f>VLOOKUP($A371,[2]marketing!$A$1:$I$2221,2,FALSE)</f>
        <v>0</v>
      </c>
      <c r="AD371">
        <f>VLOOKUP($A371,[2]marketing!$A$1:$I$2221,3,FALSE)</f>
        <v>0</v>
      </c>
      <c r="AE371">
        <f>VLOOKUP($A371,[2]marketing!$A$1:$I$2221,4,FALSE)</f>
        <v>0</v>
      </c>
      <c r="AF371">
        <f>VLOOKUP($A371,[2]marketing!$A$1:$I$2221,5,FALSE)</f>
        <v>0</v>
      </c>
      <c r="AG371">
        <f>VLOOKUP($A371,[2]marketing!$A$1:$I$2221,6,FALSE)</f>
        <v>0</v>
      </c>
      <c r="AH371">
        <f>VLOOKUP($A371,[2]marketing!$A$1:$I$2221,7,FALSE)</f>
        <v>0</v>
      </c>
      <c r="AI371">
        <f>VLOOKUP($A371,[2]marketing!$A$1:$I$2221,8,FALSE)</f>
        <v>0</v>
      </c>
      <c r="AJ371" s="1">
        <f>VLOOKUP($A371,[2]marketing!$A$1:$I$2221,9,FALSE)</f>
        <v>44052</v>
      </c>
    </row>
    <row r="372" spans="1:36">
      <c r="A372">
        <v>3138</v>
      </c>
      <c r="B372">
        <v>169263</v>
      </c>
      <c r="C372">
        <v>0</v>
      </c>
      <c r="D372">
        <v>1</v>
      </c>
      <c r="E372">
        <v>55</v>
      </c>
      <c r="F372">
        <v>0</v>
      </c>
      <c r="G372">
        <v>0</v>
      </c>
      <c r="H372">
        <v>1</v>
      </c>
      <c r="I372">
        <v>0</v>
      </c>
      <c r="J372">
        <v>0</v>
      </c>
      <c r="K372">
        <v>0</v>
      </c>
      <c r="L372">
        <v>1</v>
      </c>
      <c r="M372">
        <v>0</v>
      </c>
      <c r="N372">
        <v>0</v>
      </c>
      <c r="O372" t="s">
        <v>17</v>
      </c>
      <c r="P372">
        <f>VLOOKUP($A372,[1]sales!$A$1:$N$2221,2,FALSE)</f>
        <v>14</v>
      </c>
      <c r="Q372">
        <f>VLOOKUP($A372,[1]sales!$A$1:$N$2221,3,FALSE)</f>
        <v>1202</v>
      </c>
      <c r="R372">
        <f>VLOOKUP($A372,[1]sales!$A$1:$N$2221,4,FALSE)</f>
        <v>12</v>
      </c>
      <c r="S372">
        <f>VLOOKUP($A372,[1]sales!$A$1:$N$2221,5,FALSE)</f>
        <v>78</v>
      </c>
      <c r="T372">
        <f>VLOOKUP($A372,[1]sales!$A$1:$N$2221,6,FALSE)</f>
        <v>32</v>
      </c>
      <c r="U372">
        <f>VLOOKUP($A372,[1]sales!$A$1:$N$2221,7,FALSE)</f>
        <v>12</v>
      </c>
      <c r="V372">
        <f>VLOOKUP($A372,[1]sales!$A$1:$N$2221,8,FALSE)</f>
        <v>51</v>
      </c>
      <c r="W372">
        <f>VLOOKUP($A372,[1]sales!$A$1:$N$2221,9,FALSE)</f>
        <v>1285</v>
      </c>
      <c r="X372">
        <f>VLOOKUP($A372,[1]sales!$A$1:$N$2221,10,FALSE)</f>
        <v>1</v>
      </c>
      <c r="Y372">
        <f>VLOOKUP($A372,[1]sales!$A$1:$N$2221,11,FALSE)</f>
        <v>9</v>
      </c>
      <c r="Z372">
        <f>VLOOKUP($A372,[1]sales!$A$1:$N$2221,12,FALSE)</f>
        <v>1</v>
      </c>
      <c r="AA372">
        <f>VLOOKUP($A372,[1]sales!$A$1:$N$2221,13,FALSE)</f>
        <v>7</v>
      </c>
      <c r="AB372">
        <f>VLOOKUP($A372,[1]sales!$A$1:$N$2221,14,FALSE)</f>
        <v>6</v>
      </c>
      <c r="AC372">
        <f>VLOOKUP($A372,[2]marketing!$A$1:$I$2221,2,FALSE)</f>
        <v>0</v>
      </c>
      <c r="AD372">
        <f>VLOOKUP($A372,[2]marketing!$A$1:$I$2221,3,FALSE)</f>
        <v>1</v>
      </c>
      <c r="AE372">
        <f>VLOOKUP($A372,[2]marketing!$A$1:$I$2221,4,FALSE)</f>
        <v>0</v>
      </c>
      <c r="AF372">
        <f>VLOOKUP($A372,[2]marketing!$A$1:$I$2221,5,FALSE)</f>
        <v>0</v>
      </c>
      <c r="AG372">
        <f>VLOOKUP($A372,[2]marketing!$A$1:$I$2221,6,FALSE)</f>
        <v>0</v>
      </c>
      <c r="AH372">
        <f>VLOOKUP($A372,[2]marketing!$A$1:$I$2221,7,FALSE)</f>
        <v>0</v>
      </c>
      <c r="AI372">
        <f>VLOOKUP($A372,[2]marketing!$A$1:$I$2221,8,FALSE)</f>
        <v>0</v>
      </c>
      <c r="AJ372" s="1">
        <f>VLOOKUP($A372,[2]marketing!$A$1:$I$2221,9,FALSE)</f>
        <v>44052</v>
      </c>
    </row>
    <row r="373" spans="1:36">
      <c r="A373">
        <v>2050</v>
      </c>
      <c r="B373">
        <v>167023</v>
      </c>
      <c r="C373">
        <v>0</v>
      </c>
      <c r="D373">
        <v>0</v>
      </c>
      <c r="E373">
        <v>42</v>
      </c>
      <c r="F373">
        <v>0</v>
      </c>
      <c r="G373">
        <v>1</v>
      </c>
      <c r="H373">
        <v>0</v>
      </c>
      <c r="I373">
        <v>0</v>
      </c>
      <c r="J373">
        <v>0</v>
      </c>
      <c r="K373">
        <v>0</v>
      </c>
      <c r="L373">
        <v>1</v>
      </c>
      <c r="M373">
        <v>0</v>
      </c>
      <c r="N373">
        <v>0</v>
      </c>
      <c r="O373" t="s">
        <v>20</v>
      </c>
      <c r="P373">
        <f>VLOOKUP($A373,[1]sales!$A$1:$N$2221,2,FALSE)</f>
        <v>93</v>
      </c>
      <c r="Q373">
        <f>VLOOKUP($A373,[1]sales!$A$1:$N$2221,3,FALSE)</f>
        <v>1106</v>
      </c>
      <c r="R373">
        <f>VLOOKUP($A373,[1]sales!$A$1:$N$2221,4,FALSE)</f>
        <v>110</v>
      </c>
      <c r="S373">
        <f>VLOOKUP($A373,[1]sales!$A$1:$N$2221,5,FALSE)</f>
        <v>952</v>
      </c>
      <c r="T373">
        <f>VLOOKUP($A373,[1]sales!$A$1:$N$2221,6,FALSE)</f>
        <v>27</v>
      </c>
      <c r="U373">
        <f>VLOOKUP($A373,[1]sales!$A$1:$N$2221,7,FALSE)</f>
        <v>20</v>
      </c>
      <c r="V373">
        <f>VLOOKUP($A373,[1]sales!$A$1:$N$2221,8,FALSE)</f>
        <v>42</v>
      </c>
      <c r="W373">
        <f>VLOOKUP($A373,[1]sales!$A$1:$N$2221,9,FALSE)</f>
        <v>2173</v>
      </c>
      <c r="X373">
        <f>VLOOKUP($A373,[1]sales!$A$1:$N$2221,10,FALSE)</f>
        <v>1</v>
      </c>
      <c r="Y373">
        <f>VLOOKUP($A373,[1]sales!$A$1:$N$2221,11,FALSE)</f>
        <v>3</v>
      </c>
      <c r="Z373">
        <f>VLOOKUP($A373,[1]sales!$A$1:$N$2221,12,FALSE)</f>
        <v>7</v>
      </c>
      <c r="AA373">
        <f>VLOOKUP($A373,[1]sales!$A$1:$N$2221,13,FALSE)</f>
        <v>13</v>
      </c>
      <c r="AB373">
        <f>VLOOKUP($A373,[1]sales!$A$1:$N$2221,14,FALSE)</f>
        <v>2</v>
      </c>
      <c r="AC373">
        <f>VLOOKUP($A373,[2]marketing!$A$1:$I$2221,2,FALSE)</f>
        <v>0</v>
      </c>
      <c r="AD373">
        <f>VLOOKUP($A373,[2]marketing!$A$1:$I$2221,3,FALSE)</f>
        <v>0</v>
      </c>
      <c r="AE373">
        <f>VLOOKUP($A373,[2]marketing!$A$1:$I$2221,4,FALSE)</f>
        <v>0</v>
      </c>
      <c r="AF373">
        <f>VLOOKUP($A373,[2]marketing!$A$1:$I$2221,5,FALSE)</f>
        <v>0</v>
      </c>
      <c r="AG373">
        <f>VLOOKUP($A373,[2]marketing!$A$1:$I$2221,6,FALSE)</f>
        <v>0</v>
      </c>
      <c r="AH373">
        <f>VLOOKUP($A373,[2]marketing!$A$1:$I$2221,7,FALSE)</f>
        <v>1</v>
      </c>
      <c r="AI373">
        <f>VLOOKUP($A373,[2]marketing!$A$1:$I$2221,8,FALSE)</f>
        <v>0</v>
      </c>
      <c r="AJ373" s="1">
        <f>VLOOKUP($A373,[2]marketing!$A$1:$I$2221,9,FALSE)</f>
        <v>44051</v>
      </c>
    </row>
    <row r="374" spans="1:36">
      <c r="A374">
        <v>3129</v>
      </c>
      <c r="B374">
        <v>162994</v>
      </c>
      <c r="C374">
        <v>1</v>
      </c>
      <c r="D374">
        <v>0</v>
      </c>
      <c r="E374">
        <v>40</v>
      </c>
      <c r="F374">
        <v>0</v>
      </c>
      <c r="G374">
        <v>0</v>
      </c>
      <c r="H374">
        <v>0</v>
      </c>
      <c r="I374">
        <v>1</v>
      </c>
      <c r="J374">
        <v>0</v>
      </c>
      <c r="K374">
        <v>0</v>
      </c>
      <c r="L374">
        <v>1</v>
      </c>
      <c r="M374">
        <v>0</v>
      </c>
      <c r="N374">
        <v>0</v>
      </c>
      <c r="O374" t="s">
        <v>16</v>
      </c>
      <c r="P374">
        <f>VLOOKUP($A374,[1]sales!$A$1:$N$2221,2,FALSE)</f>
        <v>74</v>
      </c>
      <c r="Q374">
        <f>VLOOKUP($A374,[1]sales!$A$1:$N$2221,3,FALSE)</f>
        <v>580</v>
      </c>
      <c r="R374">
        <f>VLOOKUP($A374,[1]sales!$A$1:$N$2221,4,FALSE)</f>
        <v>31</v>
      </c>
      <c r="S374">
        <f>VLOOKUP($A374,[1]sales!$A$1:$N$2221,5,FALSE)</f>
        <v>124</v>
      </c>
      <c r="T374">
        <f>VLOOKUP($A374,[1]sales!$A$1:$N$2221,6,FALSE)</f>
        <v>10</v>
      </c>
      <c r="U374">
        <f>VLOOKUP($A374,[1]sales!$A$1:$N$2221,7,FALSE)</f>
        <v>31</v>
      </c>
      <c r="V374">
        <f>VLOOKUP($A374,[1]sales!$A$1:$N$2221,8,FALSE)</f>
        <v>31</v>
      </c>
      <c r="W374">
        <f>VLOOKUP($A374,[1]sales!$A$1:$N$2221,9,FALSE)</f>
        <v>745</v>
      </c>
      <c r="X374">
        <f>VLOOKUP($A374,[1]sales!$A$1:$N$2221,10,FALSE)</f>
        <v>1</v>
      </c>
      <c r="Y374">
        <f>VLOOKUP($A374,[1]sales!$A$1:$N$2221,11,FALSE)</f>
        <v>6</v>
      </c>
      <c r="Z374">
        <f>VLOOKUP($A374,[1]sales!$A$1:$N$2221,12,FALSE)</f>
        <v>2</v>
      </c>
      <c r="AA374">
        <f>VLOOKUP($A374,[1]sales!$A$1:$N$2221,13,FALSE)</f>
        <v>4</v>
      </c>
      <c r="AB374">
        <f>VLOOKUP($A374,[1]sales!$A$1:$N$2221,14,FALSE)</f>
        <v>6</v>
      </c>
      <c r="AC374">
        <f>VLOOKUP($A374,[2]marketing!$A$1:$I$2221,2,FALSE)</f>
        <v>0</v>
      </c>
      <c r="AD374">
        <f>VLOOKUP($A374,[2]marketing!$A$1:$I$2221,3,FALSE)</f>
        <v>0</v>
      </c>
      <c r="AE374">
        <f>VLOOKUP($A374,[2]marketing!$A$1:$I$2221,4,FALSE)</f>
        <v>0</v>
      </c>
      <c r="AF374">
        <f>VLOOKUP($A374,[2]marketing!$A$1:$I$2221,5,FALSE)</f>
        <v>0</v>
      </c>
      <c r="AG374">
        <f>VLOOKUP($A374,[2]marketing!$A$1:$I$2221,6,FALSE)</f>
        <v>0</v>
      </c>
      <c r="AH374">
        <f>VLOOKUP($A374,[2]marketing!$A$1:$I$2221,7,FALSE)</f>
        <v>0</v>
      </c>
      <c r="AI374">
        <f>VLOOKUP($A374,[2]marketing!$A$1:$I$2221,8,FALSE)</f>
        <v>0</v>
      </c>
      <c r="AJ374" s="1">
        <f>VLOOKUP($A374,[2]marketing!$A$1:$I$2221,9,FALSE)</f>
        <v>44051</v>
      </c>
    </row>
    <row r="375" spans="1:36">
      <c r="A375">
        <v>1837</v>
      </c>
      <c r="B375">
        <v>138576</v>
      </c>
      <c r="C375">
        <v>0</v>
      </c>
      <c r="D375">
        <v>1</v>
      </c>
      <c r="E375">
        <v>47</v>
      </c>
      <c r="F375">
        <v>0</v>
      </c>
      <c r="G375">
        <v>1</v>
      </c>
      <c r="H375">
        <v>0</v>
      </c>
      <c r="I375">
        <v>0</v>
      </c>
      <c r="J375">
        <v>0</v>
      </c>
      <c r="K375">
        <v>0</v>
      </c>
      <c r="L375">
        <v>0</v>
      </c>
      <c r="M375">
        <v>1</v>
      </c>
      <c r="N375">
        <v>0</v>
      </c>
      <c r="O375" t="s">
        <v>18</v>
      </c>
      <c r="P375">
        <f>VLOOKUP($A375,[1]sales!$A$1:$N$2221,2,FALSE)</f>
        <v>2</v>
      </c>
      <c r="Q375">
        <f>VLOOKUP($A375,[1]sales!$A$1:$N$2221,3,FALSE)</f>
        <v>122</v>
      </c>
      <c r="R375">
        <f>VLOOKUP($A375,[1]sales!$A$1:$N$2221,4,FALSE)</f>
        <v>0</v>
      </c>
      <c r="S375">
        <f>VLOOKUP($A375,[1]sales!$A$1:$N$2221,5,FALSE)</f>
        <v>25</v>
      </c>
      <c r="T375">
        <f>VLOOKUP($A375,[1]sales!$A$1:$N$2221,6,FALSE)</f>
        <v>0</v>
      </c>
      <c r="U375">
        <f>VLOOKUP($A375,[1]sales!$A$1:$N$2221,7,FALSE)</f>
        <v>0</v>
      </c>
      <c r="V375">
        <f>VLOOKUP($A375,[1]sales!$A$1:$N$2221,8,FALSE)</f>
        <v>0</v>
      </c>
      <c r="W375">
        <f>VLOOKUP($A375,[1]sales!$A$1:$N$2221,9,FALSE)</f>
        <v>147</v>
      </c>
      <c r="X375">
        <f>VLOOKUP($A375,[1]sales!$A$1:$N$2221,10,FALSE)</f>
        <v>1</v>
      </c>
      <c r="Y375">
        <f>VLOOKUP($A375,[1]sales!$A$1:$N$2221,11,FALSE)</f>
        <v>1</v>
      </c>
      <c r="Z375">
        <f>VLOOKUP($A375,[1]sales!$A$1:$N$2221,12,FALSE)</f>
        <v>0</v>
      </c>
      <c r="AA375">
        <f>VLOOKUP($A375,[1]sales!$A$1:$N$2221,13,FALSE)</f>
        <v>3</v>
      </c>
      <c r="AB375">
        <f>VLOOKUP($A375,[1]sales!$A$1:$N$2221,14,FALSE)</f>
        <v>7</v>
      </c>
      <c r="AC375">
        <f>VLOOKUP($A375,[2]marketing!$A$1:$I$2221,2,FALSE)</f>
        <v>0</v>
      </c>
      <c r="AD375">
        <f>VLOOKUP($A375,[2]marketing!$A$1:$I$2221,3,FALSE)</f>
        <v>0</v>
      </c>
      <c r="AE375">
        <f>VLOOKUP($A375,[2]marketing!$A$1:$I$2221,4,FALSE)</f>
        <v>0</v>
      </c>
      <c r="AF375">
        <f>VLOOKUP($A375,[2]marketing!$A$1:$I$2221,5,FALSE)</f>
        <v>0</v>
      </c>
      <c r="AG375">
        <f>VLOOKUP($A375,[2]marketing!$A$1:$I$2221,6,FALSE)</f>
        <v>0</v>
      </c>
      <c r="AH375">
        <f>VLOOKUP($A375,[2]marketing!$A$1:$I$2221,7,FALSE)</f>
        <v>0</v>
      </c>
      <c r="AI375">
        <f>VLOOKUP($A375,[2]marketing!$A$1:$I$2221,8,FALSE)</f>
        <v>0</v>
      </c>
      <c r="AJ375" s="1">
        <f>VLOOKUP($A375,[2]marketing!$A$1:$I$2221,9,FALSE)</f>
        <v>44051</v>
      </c>
    </row>
    <row r="376" spans="1:36">
      <c r="A376">
        <v>1449</v>
      </c>
      <c r="B376">
        <v>166582</v>
      </c>
      <c r="C376">
        <v>0</v>
      </c>
      <c r="D376">
        <v>0</v>
      </c>
      <c r="E376">
        <v>51</v>
      </c>
      <c r="F376">
        <v>0</v>
      </c>
      <c r="G376">
        <v>0</v>
      </c>
      <c r="H376">
        <v>1</v>
      </c>
      <c r="I376">
        <v>0</v>
      </c>
      <c r="J376">
        <v>0</v>
      </c>
      <c r="K376">
        <v>0</v>
      </c>
      <c r="L376">
        <v>0</v>
      </c>
      <c r="M376">
        <v>0</v>
      </c>
      <c r="N376">
        <v>1</v>
      </c>
      <c r="O376" t="s">
        <v>16</v>
      </c>
      <c r="P376">
        <f>VLOOKUP($A376,[1]sales!$A$1:$N$2221,2,FALSE)</f>
        <v>83</v>
      </c>
      <c r="Q376">
        <f>VLOOKUP($A376,[1]sales!$A$1:$N$2221,3,FALSE)</f>
        <v>1974</v>
      </c>
      <c r="R376">
        <f>VLOOKUP($A376,[1]sales!$A$1:$N$2221,4,FALSE)</f>
        <v>63</v>
      </c>
      <c r="S376">
        <f>VLOOKUP($A376,[1]sales!$A$1:$N$2221,5,FALSE)</f>
        <v>1051</v>
      </c>
      <c r="T376">
        <f>VLOOKUP($A376,[1]sales!$A$1:$N$2221,6,FALSE)</f>
        <v>40</v>
      </c>
      <c r="U376">
        <f>VLOOKUP($A376,[1]sales!$A$1:$N$2221,7,FALSE)</f>
        <v>95</v>
      </c>
      <c r="V376">
        <f>VLOOKUP($A376,[1]sales!$A$1:$N$2221,8,FALSE)</f>
        <v>0</v>
      </c>
      <c r="W376">
        <f>VLOOKUP($A376,[1]sales!$A$1:$N$2221,9,FALSE)</f>
        <v>3222</v>
      </c>
      <c r="X376">
        <f>VLOOKUP($A376,[1]sales!$A$1:$N$2221,10,FALSE)</f>
        <v>1</v>
      </c>
      <c r="Y376">
        <f>VLOOKUP($A376,[1]sales!$A$1:$N$2221,11,FALSE)</f>
        <v>2</v>
      </c>
      <c r="Z376">
        <f>VLOOKUP($A376,[1]sales!$A$1:$N$2221,12,FALSE)</f>
        <v>8</v>
      </c>
      <c r="AA376">
        <f>VLOOKUP($A376,[1]sales!$A$1:$N$2221,13,FALSE)</f>
        <v>9</v>
      </c>
      <c r="AB376">
        <f>VLOOKUP($A376,[1]sales!$A$1:$N$2221,14,FALSE)</f>
        <v>1</v>
      </c>
      <c r="AC376">
        <f>VLOOKUP($A376,[2]marketing!$A$1:$I$2221,2,FALSE)</f>
        <v>0</v>
      </c>
      <c r="AD376">
        <f>VLOOKUP($A376,[2]marketing!$A$1:$I$2221,3,FALSE)</f>
        <v>0</v>
      </c>
      <c r="AE376">
        <f>VLOOKUP($A376,[2]marketing!$A$1:$I$2221,4,FALSE)</f>
        <v>0</v>
      </c>
      <c r="AF376">
        <f>VLOOKUP($A376,[2]marketing!$A$1:$I$2221,5,FALSE)</f>
        <v>0</v>
      </c>
      <c r="AG376">
        <f>VLOOKUP($A376,[2]marketing!$A$1:$I$2221,6,FALSE)</f>
        <v>0</v>
      </c>
      <c r="AH376">
        <f>VLOOKUP($A376,[2]marketing!$A$1:$I$2221,7,FALSE)</f>
        <v>0</v>
      </c>
      <c r="AI376">
        <f>VLOOKUP($A376,[2]marketing!$A$1:$I$2221,8,FALSE)</f>
        <v>0</v>
      </c>
      <c r="AJ376" s="1">
        <f>VLOOKUP($A376,[2]marketing!$A$1:$I$2221,9,FALSE)</f>
        <v>44050</v>
      </c>
    </row>
    <row r="377" spans="1:36">
      <c r="A377">
        <v>1055</v>
      </c>
      <c r="B377">
        <v>155954</v>
      </c>
      <c r="C377">
        <v>0</v>
      </c>
      <c r="D377">
        <v>1</v>
      </c>
      <c r="E377">
        <v>52</v>
      </c>
      <c r="F377">
        <v>0</v>
      </c>
      <c r="G377">
        <v>1</v>
      </c>
      <c r="H377">
        <v>0</v>
      </c>
      <c r="I377">
        <v>0</v>
      </c>
      <c r="J377">
        <v>0</v>
      </c>
      <c r="K377">
        <v>0</v>
      </c>
      <c r="L377">
        <v>0</v>
      </c>
      <c r="M377">
        <v>0</v>
      </c>
      <c r="N377">
        <v>1</v>
      </c>
      <c r="O377" t="s">
        <v>15</v>
      </c>
      <c r="P377">
        <f>VLOOKUP($A377,[1]sales!$A$1:$N$2221,2,FALSE)</f>
        <v>63</v>
      </c>
      <c r="Q377">
        <f>VLOOKUP($A377,[1]sales!$A$1:$N$2221,3,FALSE)</f>
        <v>1246</v>
      </c>
      <c r="R377">
        <f>VLOOKUP($A377,[1]sales!$A$1:$N$2221,4,FALSE)</f>
        <v>0</v>
      </c>
      <c r="S377">
        <f>VLOOKUP($A377,[1]sales!$A$1:$N$2221,5,FALSE)</f>
        <v>78</v>
      </c>
      <c r="T377">
        <f>VLOOKUP($A377,[1]sales!$A$1:$N$2221,6,FALSE)</f>
        <v>0</v>
      </c>
      <c r="U377">
        <f>VLOOKUP($A377,[1]sales!$A$1:$N$2221,7,FALSE)</f>
        <v>0</v>
      </c>
      <c r="V377">
        <f>VLOOKUP($A377,[1]sales!$A$1:$N$2221,8,FALSE)</f>
        <v>120</v>
      </c>
      <c r="W377">
        <f>VLOOKUP($A377,[1]sales!$A$1:$N$2221,9,FALSE)</f>
        <v>1204</v>
      </c>
      <c r="X377">
        <f>VLOOKUP($A377,[1]sales!$A$1:$N$2221,10,FALSE)</f>
        <v>3</v>
      </c>
      <c r="Y377">
        <f>VLOOKUP($A377,[1]sales!$A$1:$N$2221,11,FALSE)</f>
        <v>8</v>
      </c>
      <c r="Z377">
        <f>VLOOKUP($A377,[1]sales!$A$1:$N$2221,12,FALSE)</f>
        <v>2</v>
      </c>
      <c r="AA377">
        <f>VLOOKUP($A377,[1]sales!$A$1:$N$2221,13,FALSE)</f>
        <v>6</v>
      </c>
      <c r="AB377">
        <f>VLOOKUP($A377,[1]sales!$A$1:$N$2221,14,FALSE)</f>
        <v>7</v>
      </c>
      <c r="AC377">
        <f>VLOOKUP($A377,[2]marketing!$A$1:$I$2221,2,FALSE)</f>
        <v>0</v>
      </c>
      <c r="AD377">
        <f>VLOOKUP($A377,[2]marketing!$A$1:$I$2221,3,FALSE)</f>
        <v>0</v>
      </c>
      <c r="AE377">
        <f>VLOOKUP($A377,[2]marketing!$A$1:$I$2221,4,FALSE)</f>
        <v>0</v>
      </c>
      <c r="AF377">
        <f>VLOOKUP($A377,[2]marketing!$A$1:$I$2221,5,FALSE)</f>
        <v>0</v>
      </c>
      <c r="AG377">
        <f>VLOOKUP($A377,[2]marketing!$A$1:$I$2221,6,FALSE)</f>
        <v>0</v>
      </c>
      <c r="AH377">
        <f>VLOOKUP($A377,[2]marketing!$A$1:$I$2221,7,FALSE)</f>
        <v>0</v>
      </c>
      <c r="AI377">
        <f>VLOOKUP($A377,[2]marketing!$A$1:$I$2221,8,FALSE)</f>
        <v>0</v>
      </c>
      <c r="AJ377" s="1">
        <f>VLOOKUP($A377,[2]marketing!$A$1:$I$2221,9,FALSE)</f>
        <v>44050</v>
      </c>
    </row>
    <row r="378" spans="1:36">
      <c r="A378">
        <v>2601</v>
      </c>
      <c r="B378">
        <v>154549</v>
      </c>
      <c r="C378">
        <v>0</v>
      </c>
      <c r="D378">
        <v>1</v>
      </c>
      <c r="E378">
        <v>68</v>
      </c>
      <c r="F378">
        <v>0</v>
      </c>
      <c r="G378">
        <v>1</v>
      </c>
      <c r="H378">
        <v>0</v>
      </c>
      <c r="I378">
        <v>0</v>
      </c>
      <c r="J378">
        <v>0</v>
      </c>
      <c r="K378">
        <v>0</v>
      </c>
      <c r="L378">
        <v>0</v>
      </c>
      <c r="M378">
        <v>0</v>
      </c>
      <c r="N378">
        <v>1</v>
      </c>
      <c r="O378" t="s">
        <v>16</v>
      </c>
      <c r="P378">
        <f>VLOOKUP($A378,[1]sales!$A$1:$N$2221,2,FALSE)</f>
        <v>8</v>
      </c>
      <c r="Q378">
        <f>VLOOKUP($A378,[1]sales!$A$1:$N$2221,3,FALSE)</f>
        <v>612</v>
      </c>
      <c r="R378">
        <f>VLOOKUP($A378,[1]sales!$A$1:$N$2221,4,FALSE)</f>
        <v>6</v>
      </c>
      <c r="S378">
        <f>VLOOKUP($A378,[1]sales!$A$1:$N$2221,5,FALSE)</f>
        <v>17</v>
      </c>
      <c r="T378">
        <f>VLOOKUP($A378,[1]sales!$A$1:$N$2221,6,FALSE)</f>
        <v>0</v>
      </c>
      <c r="U378">
        <f>VLOOKUP($A378,[1]sales!$A$1:$N$2221,7,FALSE)</f>
        <v>0</v>
      </c>
      <c r="V378">
        <f>VLOOKUP($A378,[1]sales!$A$1:$N$2221,8,FALSE)</f>
        <v>25</v>
      </c>
      <c r="W378">
        <f>VLOOKUP($A378,[1]sales!$A$1:$N$2221,9,FALSE)</f>
        <v>609</v>
      </c>
      <c r="X378">
        <f>VLOOKUP($A378,[1]sales!$A$1:$N$2221,10,FALSE)</f>
        <v>2</v>
      </c>
      <c r="Y378">
        <f>VLOOKUP($A378,[1]sales!$A$1:$N$2221,11,FALSE)</f>
        <v>5</v>
      </c>
      <c r="Z378">
        <f>VLOOKUP($A378,[1]sales!$A$1:$N$2221,12,FALSE)</f>
        <v>1</v>
      </c>
      <c r="AA378">
        <f>VLOOKUP($A378,[1]sales!$A$1:$N$2221,13,FALSE)</f>
        <v>4</v>
      </c>
      <c r="AB378">
        <f>VLOOKUP($A378,[1]sales!$A$1:$N$2221,14,FALSE)</f>
        <v>7</v>
      </c>
      <c r="AC378">
        <f>VLOOKUP($A378,[2]marketing!$A$1:$I$2221,2,FALSE)</f>
        <v>0</v>
      </c>
      <c r="AD378">
        <f>VLOOKUP($A378,[2]marketing!$A$1:$I$2221,3,FALSE)</f>
        <v>0</v>
      </c>
      <c r="AE378">
        <f>VLOOKUP($A378,[2]marketing!$A$1:$I$2221,4,FALSE)</f>
        <v>0</v>
      </c>
      <c r="AF378">
        <f>VLOOKUP($A378,[2]marketing!$A$1:$I$2221,5,FALSE)</f>
        <v>0</v>
      </c>
      <c r="AG378">
        <f>VLOOKUP($A378,[2]marketing!$A$1:$I$2221,6,FALSE)</f>
        <v>0</v>
      </c>
      <c r="AH378">
        <f>VLOOKUP($A378,[2]marketing!$A$1:$I$2221,7,FALSE)</f>
        <v>0</v>
      </c>
      <c r="AI378">
        <f>VLOOKUP($A378,[2]marketing!$A$1:$I$2221,8,FALSE)</f>
        <v>0</v>
      </c>
      <c r="AJ378" s="1">
        <f>VLOOKUP($A378,[2]marketing!$A$1:$I$2221,9,FALSE)</f>
        <v>44050</v>
      </c>
    </row>
    <row r="379" spans="1:36">
      <c r="A379">
        <v>2984</v>
      </c>
      <c r="B379">
        <v>165814</v>
      </c>
      <c r="C379">
        <v>0</v>
      </c>
      <c r="D379">
        <v>1</v>
      </c>
      <c r="E379">
        <v>54</v>
      </c>
      <c r="F379">
        <v>0</v>
      </c>
      <c r="G379">
        <v>0</v>
      </c>
      <c r="H379">
        <v>0</v>
      </c>
      <c r="I379">
        <v>1</v>
      </c>
      <c r="J379">
        <v>0</v>
      </c>
      <c r="K379">
        <v>0</v>
      </c>
      <c r="L379">
        <v>0</v>
      </c>
      <c r="M379">
        <v>0</v>
      </c>
      <c r="N379">
        <v>1</v>
      </c>
      <c r="O379" t="s">
        <v>19</v>
      </c>
      <c r="P379">
        <f>VLOOKUP($A379,[1]sales!$A$1:$N$2221,2,FALSE)</f>
        <v>90</v>
      </c>
      <c r="Q379">
        <f>VLOOKUP($A379,[1]sales!$A$1:$N$2221,3,FALSE)</f>
        <v>1413</v>
      </c>
      <c r="R379">
        <f>VLOOKUP($A379,[1]sales!$A$1:$N$2221,4,FALSE)</f>
        <v>35</v>
      </c>
      <c r="S379">
        <f>VLOOKUP($A379,[1]sales!$A$1:$N$2221,5,FALSE)</f>
        <v>285</v>
      </c>
      <c r="T379">
        <f>VLOOKUP($A379,[1]sales!$A$1:$N$2221,6,FALSE)</f>
        <v>25</v>
      </c>
      <c r="U379">
        <f>VLOOKUP($A379,[1]sales!$A$1:$N$2221,7,FALSE)</f>
        <v>35</v>
      </c>
      <c r="V379">
        <f>VLOOKUP($A379,[1]sales!$A$1:$N$2221,8,FALSE)</f>
        <v>88</v>
      </c>
      <c r="W379">
        <f>VLOOKUP($A379,[1]sales!$A$1:$N$2221,9,FALSE)</f>
        <v>1706</v>
      </c>
      <c r="X379">
        <f>VLOOKUP($A379,[1]sales!$A$1:$N$2221,10,FALSE)</f>
        <v>3</v>
      </c>
      <c r="Y379">
        <f>VLOOKUP($A379,[1]sales!$A$1:$N$2221,11,FALSE)</f>
        <v>8</v>
      </c>
      <c r="Z379">
        <f>VLOOKUP($A379,[1]sales!$A$1:$N$2221,12,FALSE)</f>
        <v>2</v>
      </c>
      <c r="AA379">
        <f>VLOOKUP($A379,[1]sales!$A$1:$N$2221,13,FALSE)</f>
        <v>10</v>
      </c>
      <c r="AB379">
        <f>VLOOKUP($A379,[1]sales!$A$1:$N$2221,14,FALSE)</f>
        <v>5</v>
      </c>
      <c r="AC379">
        <f>VLOOKUP($A379,[2]marketing!$A$1:$I$2221,2,FALSE)</f>
        <v>0</v>
      </c>
      <c r="AD379">
        <f>VLOOKUP($A379,[2]marketing!$A$1:$I$2221,3,FALSE)</f>
        <v>0</v>
      </c>
      <c r="AE379">
        <f>VLOOKUP($A379,[2]marketing!$A$1:$I$2221,4,FALSE)</f>
        <v>0</v>
      </c>
      <c r="AF379">
        <f>VLOOKUP($A379,[2]marketing!$A$1:$I$2221,5,FALSE)</f>
        <v>0</v>
      </c>
      <c r="AG379">
        <f>VLOOKUP($A379,[2]marketing!$A$1:$I$2221,6,FALSE)</f>
        <v>0</v>
      </c>
      <c r="AH379">
        <f>VLOOKUP($A379,[2]marketing!$A$1:$I$2221,7,FALSE)</f>
        <v>0</v>
      </c>
      <c r="AI379">
        <f>VLOOKUP($A379,[2]marketing!$A$1:$I$2221,8,FALSE)</f>
        <v>0</v>
      </c>
      <c r="AJ379" s="1">
        <f>VLOOKUP($A379,[2]marketing!$A$1:$I$2221,9,FALSE)</f>
        <v>44049</v>
      </c>
    </row>
    <row r="380" spans="1:36">
      <c r="A380">
        <v>2368</v>
      </c>
      <c r="B380">
        <v>138887</v>
      </c>
      <c r="C380">
        <v>1</v>
      </c>
      <c r="D380">
        <v>0</v>
      </c>
      <c r="E380">
        <v>48</v>
      </c>
      <c r="F380">
        <v>0</v>
      </c>
      <c r="G380">
        <v>0</v>
      </c>
      <c r="H380">
        <v>0</v>
      </c>
      <c r="I380">
        <v>1</v>
      </c>
      <c r="J380">
        <v>0</v>
      </c>
      <c r="K380">
        <v>0</v>
      </c>
      <c r="L380">
        <v>0</v>
      </c>
      <c r="M380">
        <v>0</v>
      </c>
      <c r="N380">
        <v>1</v>
      </c>
      <c r="O380" t="s">
        <v>20</v>
      </c>
      <c r="P380">
        <f>VLOOKUP($A380,[1]sales!$A$1:$N$2221,2,FALSE)</f>
        <v>17</v>
      </c>
      <c r="Q380">
        <f>VLOOKUP($A380,[1]sales!$A$1:$N$2221,3,FALSE)</f>
        <v>89</v>
      </c>
      <c r="R380">
        <f>VLOOKUP($A380,[1]sales!$A$1:$N$2221,4,FALSE)</f>
        <v>4</v>
      </c>
      <c r="S380">
        <f>VLOOKUP($A380,[1]sales!$A$1:$N$2221,5,FALSE)</f>
        <v>46</v>
      </c>
      <c r="T380">
        <f>VLOOKUP($A380,[1]sales!$A$1:$N$2221,6,FALSE)</f>
        <v>0</v>
      </c>
      <c r="U380">
        <f>VLOOKUP($A380,[1]sales!$A$1:$N$2221,7,FALSE)</f>
        <v>0</v>
      </c>
      <c r="V380">
        <f>VLOOKUP($A380,[1]sales!$A$1:$N$2221,8,FALSE)</f>
        <v>11</v>
      </c>
      <c r="W380">
        <f>VLOOKUP($A380,[1]sales!$A$1:$N$2221,9,FALSE)</f>
        <v>129</v>
      </c>
      <c r="X380">
        <f>VLOOKUP($A380,[1]sales!$A$1:$N$2221,10,FALSE)</f>
        <v>1</v>
      </c>
      <c r="Y380">
        <f>VLOOKUP($A380,[1]sales!$A$1:$N$2221,11,FALSE)</f>
        <v>1</v>
      </c>
      <c r="Z380">
        <f>VLOOKUP($A380,[1]sales!$A$1:$N$2221,12,FALSE)</f>
        <v>0</v>
      </c>
      <c r="AA380">
        <f>VLOOKUP($A380,[1]sales!$A$1:$N$2221,13,FALSE)</f>
        <v>3</v>
      </c>
      <c r="AB380">
        <f>VLOOKUP($A380,[1]sales!$A$1:$N$2221,14,FALSE)</f>
        <v>7</v>
      </c>
      <c r="AC380">
        <f>VLOOKUP($A380,[2]marketing!$A$1:$I$2221,2,FALSE)</f>
        <v>0</v>
      </c>
      <c r="AD380">
        <f>VLOOKUP($A380,[2]marketing!$A$1:$I$2221,3,FALSE)</f>
        <v>0</v>
      </c>
      <c r="AE380">
        <f>VLOOKUP($A380,[2]marketing!$A$1:$I$2221,4,FALSE)</f>
        <v>0</v>
      </c>
      <c r="AF380">
        <f>VLOOKUP($A380,[2]marketing!$A$1:$I$2221,5,FALSE)</f>
        <v>0</v>
      </c>
      <c r="AG380">
        <f>VLOOKUP($A380,[2]marketing!$A$1:$I$2221,6,FALSE)</f>
        <v>0</v>
      </c>
      <c r="AH380">
        <f>VLOOKUP($A380,[2]marketing!$A$1:$I$2221,7,FALSE)</f>
        <v>0</v>
      </c>
      <c r="AI380">
        <f>VLOOKUP($A380,[2]marketing!$A$1:$I$2221,8,FALSE)</f>
        <v>0</v>
      </c>
      <c r="AJ380" s="1">
        <f>VLOOKUP($A380,[2]marketing!$A$1:$I$2221,9,FALSE)</f>
        <v>44049</v>
      </c>
    </row>
    <row r="381" spans="1:36">
      <c r="A381">
        <v>2580</v>
      </c>
      <c r="B381">
        <v>127116</v>
      </c>
      <c r="C381">
        <v>1</v>
      </c>
      <c r="D381">
        <v>1</v>
      </c>
      <c r="E381">
        <v>59</v>
      </c>
      <c r="F381">
        <v>0</v>
      </c>
      <c r="G381">
        <v>1</v>
      </c>
      <c r="H381">
        <v>0</v>
      </c>
      <c r="I381">
        <v>0</v>
      </c>
      <c r="J381">
        <v>0</v>
      </c>
      <c r="K381">
        <v>0</v>
      </c>
      <c r="L381">
        <v>1</v>
      </c>
      <c r="M381">
        <v>0</v>
      </c>
      <c r="N381">
        <v>0</v>
      </c>
      <c r="O381" t="s">
        <v>17</v>
      </c>
      <c r="P381">
        <f>VLOOKUP($A381,[1]sales!$A$1:$N$2221,2,FALSE)</f>
        <v>78</v>
      </c>
      <c r="Q381">
        <f>VLOOKUP($A381,[1]sales!$A$1:$N$2221,3,FALSE)</f>
        <v>56</v>
      </c>
      <c r="R381">
        <f>VLOOKUP($A381,[1]sales!$A$1:$N$2221,4,FALSE)</f>
        <v>5</v>
      </c>
      <c r="S381">
        <f>VLOOKUP($A381,[1]sales!$A$1:$N$2221,5,FALSE)</f>
        <v>98</v>
      </c>
      <c r="T381">
        <f>VLOOKUP($A381,[1]sales!$A$1:$N$2221,6,FALSE)</f>
        <v>9</v>
      </c>
      <c r="U381">
        <f>VLOOKUP($A381,[1]sales!$A$1:$N$2221,7,FALSE)</f>
        <v>9</v>
      </c>
      <c r="V381">
        <f>VLOOKUP($A381,[1]sales!$A$1:$N$2221,8,FALSE)</f>
        <v>14</v>
      </c>
      <c r="W381">
        <f>VLOOKUP($A381,[1]sales!$A$1:$N$2221,9,FALSE)</f>
        <v>164</v>
      </c>
      <c r="X381">
        <f>VLOOKUP($A381,[1]sales!$A$1:$N$2221,10,FALSE)</f>
        <v>2</v>
      </c>
      <c r="Y381">
        <f>VLOOKUP($A381,[1]sales!$A$1:$N$2221,11,FALSE)</f>
        <v>2</v>
      </c>
      <c r="Z381">
        <f>VLOOKUP($A381,[1]sales!$A$1:$N$2221,12,FALSE)</f>
        <v>0</v>
      </c>
      <c r="AA381">
        <f>VLOOKUP($A381,[1]sales!$A$1:$N$2221,13,FALSE)</f>
        <v>3</v>
      </c>
      <c r="AB381">
        <f>VLOOKUP($A381,[1]sales!$A$1:$N$2221,14,FALSE)</f>
        <v>7</v>
      </c>
      <c r="AC381">
        <f>VLOOKUP($A381,[2]marketing!$A$1:$I$2221,2,FALSE)</f>
        <v>0</v>
      </c>
      <c r="AD381">
        <f>VLOOKUP($A381,[2]marketing!$A$1:$I$2221,3,FALSE)</f>
        <v>0</v>
      </c>
      <c r="AE381">
        <f>VLOOKUP($A381,[2]marketing!$A$1:$I$2221,4,FALSE)</f>
        <v>0</v>
      </c>
      <c r="AF381">
        <f>VLOOKUP($A381,[2]marketing!$A$1:$I$2221,5,FALSE)</f>
        <v>0</v>
      </c>
      <c r="AG381">
        <f>VLOOKUP($A381,[2]marketing!$A$1:$I$2221,6,FALSE)</f>
        <v>0</v>
      </c>
      <c r="AH381">
        <f>VLOOKUP($A381,[2]marketing!$A$1:$I$2221,7,FALSE)</f>
        <v>0</v>
      </c>
      <c r="AI381">
        <f>VLOOKUP($A381,[2]marketing!$A$1:$I$2221,8,FALSE)</f>
        <v>0</v>
      </c>
      <c r="AJ381" s="1">
        <f>VLOOKUP($A381,[2]marketing!$A$1:$I$2221,9,FALSE)</f>
        <v>44049</v>
      </c>
    </row>
    <row r="382" spans="1:36">
      <c r="A382">
        <v>1503</v>
      </c>
      <c r="B382">
        <v>180184</v>
      </c>
      <c r="C382">
        <v>0</v>
      </c>
      <c r="D382">
        <v>0</v>
      </c>
      <c r="E382">
        <v>76</v>
      </c>
      <c r="F382">
        <v>0</v>
      </c>
      <c r="G382">
        <v>1</v>
      </c>
      <c r="H382">
        <v>0</v>
      </c>
      <c r="I382">
        <v>0</v>
      </c>
      <c r="J382">
        <v>0</v>
      </c>
      <c r="K382">
        <v>0</v>
      </c>
      <c r="L382">
        <v>0</v>
      </c>
      <c r="M382">
        <v>1</v>
      </c>
      <c r="N382">
        <v>0</v>
      </c>
      <c r="O382" t="s">
        <v>16</v>
      </c>
      <c r="P382">
        <f>VLOOKUP($A382,[1]sales!$A$1:$N$2221,2,FALSE)</f>
        <v>19</v>
      </c>
      <c r="Q382">
        <f>VLOOKUP($A382,[1]sales!$A$1:$N$2221,3,FALSE)</f>
        <v>2326</v>
      </c>
      <c r="R382">
        <f>VLOOKUP($A382,[1]sales!$A$1:$N$2221,4,FALSE)</f>
        <v>301</v>
      </c>
      <c r="S382">
        <f>VLOOKUP($A382,[1]sales!$A$1:$N$2221,5,FALSE)</f>
        <v>1506</v>
      </c>
      <c r="T382">
        <f>VLOOKUP($A382,[1]sales!$A$1:$N$2221,6,FALSE)</f>
        <v>56</v>
      </c>
      <c r="U382">
        <f>VLOOKUP($A382,[1]sales!$A$1:$N$2221,7,FALSE)</f>
        <v>85</v>
      </c>
      <c r="V382">
        <f>VLOOKUP($A382,[1]sales!$A$1:$N$2221,8,FALSE)</f>
        <v>0</v>
      </c>
      <c r="W382">
        <f>VLOOKUP($A382,[1]sales!$A$1:$N$2221,9,FALSE)</f>
        <v>4274</v>
      </c>
      <c r="X382">
        <f>VLOOKUP($A382,[1]sales!$A$1:$N$2221,10,FALSE)</f>
        <v>1</v>
      </c>
      <c r="Y382">
        <f>VLOOKUP($A382,[1]sales!$A$1:$N$2221,11,FALSE)</f>
        <v>6</v>
      </c>
      <c r="Z382">
        <f>VLOOKUP($A382,[1]sales!$A$1:$N$2221,12,FALSE)</f>
        <v>3</v>
      </c>
      <c r="AA382">
        <f>VLOOKUP($A382,[1]sales!$A$1:$N$2221,13,FALSE)</f>
        <v>10</v>
      </c>
      <c r="AB382">
        <f>VLOOKUP($A382,[1]sales!$A$1:$N$2221,14,FALSE)</f>
        <v>3</v>
      </c>
      <c r="AC382">
        <f>VLOOKUP($A382,[2]marketing!$A$1:$I$2221,2,FALSE)</f>
        <v>0</v>
      </c>
      <c r="AD382">
        <f>VLOOKUP($A382,[2]marketing!$A$1:$I$2221,3,FALSE)</f>
        <v>0</v>
      </c>
      <c r="AE382">
        <f>VLOOKUP($A382,[2]marketing!$A$1:$I$2221,4,FALSE)</f>
        <v>1</v>
      </c>
      <c r="AF382">
        <f>VLOOKUP($A382,[2]marketing!$A$1:$I$2221,5,FALSE)</f>
        <v>1</v>
      </c>
      <c r="AG382">
        <f>VLOOKUP($A382,[2]marketing!$A$1:$I$2221,6,FALSE)</f>
        <v>0</v>
      </c>
      <c r="AH382">
        <f>VLOOKUP($A382,[2]marketing!$A$1:$I$2221,7,FALSE)</f>
        <v>0</v>
      </c>
      <c r="AI382">
        <f>VLOOKUP($A382,[2]marketing!$A$1:$I$2221,8,FALSE)</f>
        <v>0</v>
      </c>
      <c r="AJ382" s="1">
        <f>VLOOKUP($A382,[2]marketing!$A$1:$I$2221,9,FALSE)</f>
        <v>44048</v>
      </c>
    </row>
    <row r="383" spans="1:36">
      <c r="A383">
        <v>1505</v>
      </c>
      <c r="B383">
        <v>173454</v>
      </c>
      <c r="C383">
        <v>0</v>
      </c>
      <c r="D383">
        <v>0</v>
      </c>
      <c r="E383">
        <v>33</v>
      </c>
      <c r="F383">
        <v>0</v>
      </c>
      <c r="G383">
        <v>0</v>
      </c>
      <c r="H383">
        <v>1</v>
      </c>
      <c r="I383">
        <v>0</v>
      </c>
      <c r="J383">
        <v>0</v>
      </c>
      <c r="K383">
        <v>0</v>
      </c>
      <c r="L383">
        <v>0</v>
      </c>
      <c r="M383">
        <v>1</v>
      </c>
      <c r="N383">
        <v>0</v>
      </c>
      <c r="O383" t="s">
        <v>15</v>
      </c>
      <c r="P383">
        <f>VLOOKUP($A383,[1]sales!$A$1:$N$2221,2,FALSE)</f>
        <v>95</v>
      </c>
      <c r="Q383">
        <f>VLOOKUP($A383,[1]sales!$A$1:$N$2221,3,FALSE)</f>
        <v>2319</v>
      </c>
      <c r="R383">
        <f>VLOOKUP($A383,[1]sales!$A$1:$N$2221,4,FALSE)</f>
        <v>172</v>
      </c>
      <c r="S383">
        <f>VLOOKUP($A383,[1]sales!$A$1:$N$2221,5,FALSE)</f>
        <v>829</v>
      </c>
      <c r="T383">
        <f>VLOOKUP($A383,[1]sales!$A$1:$N$2221,6,FALSE)</f>
        <v>132</v>
      </c>
      <c r="U383">
        <f>VLOOKUP($A383,[1]sales!$A$1:$N$2221,7,FALSE)</f>
        <v>33</v>
      </c>
      <c r="V383">
        <f>VLOOKUP($A383,[1]sales!$A$1:$N$2221,8,FALSE)</f>
        <v>413</v>
      </c>
      <c r="W383">
        <f>VLOOKUP($A383,[1]sales!$A$1:$N$2221,9,FALSE)</f>
        <v>3072</v>
      </c>
      <c r="X383">
        <f>VLOOKUP($A383,[1]sales!$A$1:$N$2221,10,FALSE)</f>
        <v>1</v>
      </c>
      <c r="Y383">
        <f>VLOOKUP($A383,[1]sales!$A$1:$N$2221,11,FALSE)</f>
        <v>2</v>
      </c>
      <c r="Z383">
        <f>VLOOKUP($A383,[1]sales!$A$1:$N$2221,12,FALSE)</f>
        <v>4</v>
      </c>
      <c r="AA383">
        <f>VLOOKUP($A383,[1]sales!$A$1:$N$2221,13,FALSE)</f>
        <v>6</v>
      </c>
      <c r="AB383">
        <f>VLOOKUP($A383,[1]sales!$A$1:$N$2221,14,FALSE)</f>
        <v>5</v>
      </c>
      <c r="AC383">
        <f>VLOOKUP($A383,[2]marketing!$A$1:$I$2221,2,FALSE)</f>
        <v>1</v>
      </c>
      <c r="AD383">
        <f>VLOOKUP($A383,[2]marketing!$A$1:$I$2221,3,FALSE)</f>
        <v>0</v>
      </c>
      <c r="AE383">
        <f>VLOOKUP($A383,[2]marketing!$A$1:$I$2221,4,FALSE)</f>
        <v>0</v>
      </c>
      <c r="AF383">
        <f>VLOOKUP($A383,[2]marketing!$A$1:$I$2221,5,FALSE)</f>
        <v>0</v>
      </c>
      <c r="AG383">
        <f>VLOOKUP($A383,[2]marketing!$A$1:$I$2221,6,FALSE)</f>
        <v>0</v>
      </c>
      <c r="AH383">
        <f>VLOOKUP($A383,[2]marketing!$A$1:$I$2221,7,FALSE)</f>
        <v>0</v>
      </c>
      <c r="AI383">
        <f>VLOOKUP($A383,[2]marketing!$A$1:$I$2221,8,FALSE)</f>
        <v>0</v>
      </c>
      <c r="AJ383" s="1">
        <f>VLOOKUP($A383,[2]marketing!$A$1:$I$2221,9,FALSE)</f>
        <v>44048</v>
      </c>
    </row>
    <row r="384" spans="1:36">
      <c r="A384">
        <v>1270</v>
      </c>
      <c r="B384">
        <v>165640</v>
      </c>
      <c r="C384">
        <v>0</v>
      </c>
      <c r="D384">
        <v>1</v>
      </c>
      <c r="E384">
        <v>46</v>
      </c>
      <c r="F384">
        <v>0</v>
      </c>
      <c r="G384">
        <v>0</v>
      </c>
      <c r="H384">
        <v>0</v>
      </c>
      <c r="I384">
        <v>1</v>
      </c>
      <c r="J384">
        <v>0</v>
      </c>
      <c r="K384">
        <v>0</v>
      </c>
      <c r="L384">
        <v>0</v>
      </c>
      <c r="M384">
        <v>0</v>
      </c>
      <c r="N384">
        <v>1</v>
      </c>
      <c r="O384" t="s">
        <v>20</v>
      </c>
      <c r="P384">
        <f>VLOOKUP($A384,[1]sales!$A$1:$N$2221,2,FALSE)</f>
        <v>74</v>
      </c>
      <c r="Q384">
        <f>VLOOKUP($A384,[1]sales!$A$1:$N$2221,3,FALSE)</f>
        <v>515</v>
      </c>
      <c r="R384">
        <f>VLOOKUP($A384,[1]sales!$A$1:$N$2221,4,FALSE)</f>
        <v>18</v>
      </c>
      <c r="S384">
        <f>VLOOKUP($A384,[1]sales!$A$1:$N$2221,5,FALSE)</f>
        <v>376</v>
      </c>
      <c r="T384">
        <f>VLOOKUP($A384,[1]sales!$A$1:$N$2221,6,FALSE)</f>
        <v>50</v>
      </c>
      <c r="U384">
        <f>VLOOKUP($A384,[1]sales!$A$1:$N$2221,7,FALSE)</f>
        <v>38</v>
      </c>
      <c r="V384">
        <f>VLOOKUP($A384,[1]sales!$A$1:$N$2221,8,FALSE)</f>
        <v>167</v>
      </c>
      <c r="W384">
        <f>VLOOKUP($A384,[1]sales!$A$1:$N$2221,9,FALSE)</f>
        <v>830</v>
      </c>
      <c r="X384">
        <f>VLOOKUP($A384,[1]sales!$A$1:$N$2221,10,FALSE)</f>
        <v>1</v>
      </c>
      <c r="Y384">
        <f>VLOOKUP($A384,[1]sales!$A$1:$N$2221,11,FALSE)</f>
        <v>5</v>
      </c>
      <c r="Z384">
        <f>VLOOKUP($A384,[1]sales!$A$1:$N$2221,12,FALSE)</f>
        <v>1</v>
      </c>
      <c r="AA384">
        <f>VLOOKUP($A384,[1]sales!$A$1:$N$2221,13,FALSE)</f>
        <v>8</v>
      </c>
      <c r="AB384">
        <f>VLOOKUP($A384,[1]sales!$A$1:$N$2221,14,FALSE)</f>
        <v>2</v>
      </c>
      <c r="AC384">
        <f>VLOOKUP($A384,[2]marketing!$A$1:$I$2221,2,FALSE)</f>
        <v>0</v>
      </c>
      <c r="AD384">
        <f>VLOOKUP($A384,[2]marketing!$A$1:$I$2221,3,FALSE)</f>
        <v>0</v>
      </c>
      <c r="AE384">
        <f>VLOOKUP($A384,[2]marketing!$A$1:$I$2221,4,FALSE)</f>
        <v>0</v>
      </c>
      <c r="AF384">
        <f>VLOOKUP($A384,[2]marketing!$A$1:$I$2221,5,FALSE)</f>
        <v>0</v>
      </c>
      <c r="AG384">
        <f>VLOOKUP($A384,[2]marketing!$A$1:$I$2221,6,FALSE)</f>
        <v>0</v>
      </c>
      <c r="AH384">
        <f>VLOOKUP($A384,[2]marketing!$A$1:$I$2221,7,FALSE)</f>
        <v>0</v>
      </c>
      <c r="AI384">
        <f>VLOOKUP($A384,[2]marketing!$A$1:$I$2221,8,FALSE)</f>
        <v>0</v>
      </c>
      <c r="AJ384" s="1">
        <f>VLOOKUP($A384,[2]marketing!$A$1:$I$2221,9,FALSE)</f>
        <v>44048</v>
      </c>
    </row>
    <row r="385" spans="1:36">
      <c r="A385">
        <v>3106</v>
      </c>
      <c r="B385">
        <v>162637</v>
      </c>
      <c r="C385">
        <v>0</v>
      </c>
      <c r="D385">
        <v>1</v>
      </c>
      <c r="E385">
        <v>66</v>
      </c>
      <c r="F385">
        <v>1</v>
      </c>
      <c r="G385">
        <v>0</v>
      </c>
      <c r="H385">
        <v>0</v>
      </c>
      <c r="I385">
        <v>0</v>
      </c>
      <c r="J385">
        <v>0</v>
      </c>
      <c r="K385">
        <v>0</v>
      </c>
      <c r="L385">
        <v>0</v>
      </c>
      <c r="M385">
        <v>1</v>
      </c>
      <c r="N385">
        <v>0</v>
      </c>
      <c r="O385" t="s">
        <v>20</v>
      </c>
      <c r="P385">
        <f>VLOOKUP($A385,[1]sales!$A$1:$N$2221,2,FALSE)</f>
        <v>76</v>
      </c>
      <c r="Q385">
        <f>VLOOKUP($A385,[1]sales!$A$1:$N$2221,3,FALSE)</f>
        <v>270</v>
      </c>
      <c r="R385">
        <f>VLOOKUP($A385,[1]sales!$A$1:$N$2221,4,FALSE)</f>
        <v>31</v>
      </c>
      <c r="S385">
        <f>VLOOKUP($A385,[1]sales!$A$1:$N$2221,5,FALSE)</f>
        <v>125</v>
      </c>
      <c r="T385">
        <f>VLOOKUP($A385,[1]sales!$A$1:$N$2221,6,FALSE)</f>
        <v>10</v>
      </c>
      <c r="U385">
        <f>VLOOKUP($A385,[1]sales!$A$1:$N$2221,7,FALSE)</f>
        <v>31</v>
      </c>
      <c r="V385">
        <f>VLOOKUP($A385,[1]sales!$A$1:$N$2221,8,FALSE)</f>
        <v>13</v>
      </c>
      <c r="W385">
        <f>VLOOKUP($A385,[1]sales!$A$1:$N$2221,9,FALSE)</f>
        <v>454</v>
      </c>
      <c r="X385">
        <f>VLOOKUP($A385,[1]sales!$A$1:$N$2221,10,FALSE)</f>
        <v>1</v>
      </c>
      <c r="Y385">
        <f>VLOOKUP($A385,[1]sales!$A$1:$N$2221,11,FALSE)</f>
        <v>2</v>
      </c>
      <c r="Z385">
        <f>VLOOKUP($A385,[1]sales!$A$1:$N$2221,12,FALSE)</f>
        <v>2</v>
      </c>
      <c r="AA385">
        <f>VLOOKUP($A385,[1]sales!$A$1:$N$2221,13,FALSE)</f>
        <v>5</v>
      </c>
      <c r="AB385">
        <f>VLOOKUP($A385,[1]sales!$A$1:$N$2221,14,FALSE)</f>
        <v>2</v>
      </c>
      <c r="AC385">
        <f>VLOOKUP($A385,[2]marketing!$A$1:$I$2221,2,FALSE)</f>
        <v>0</v>
      </c>
      <c r="AD385">
        <f>VLOOKUP($A385,[2]marketing!$A$1:$I$2221,3,FALSE)</f>
        <v>0</v>
      </c>
      <c r="AE385">
        <f>VLOOKUP($A385,[2]marketing!$A$1:$I$2221,4,FALSE)</f>
        <v>0</v>
      </c>
      <c r="AF385">
        <f>VLOOKUP($A385,[2]marketing!$A$1:$I$2221,5,FALSE)</f>
        <v>0</v>
      </c>
      <c r="AG385">
        <f>VLOOKUP($A385,[2]marketing!$A$1:$I$2221,6,FALSE)</f>
        <v>0</v>
      </c>
      <c r="AH385">
        <f>VLOOKUP($A385,[2]marketing!$A$1:$I$2221,7,FALSE)</f>
        <v>0</v>
      </c>
      <c r="AI385">
        <f>VLOOKUP($A385,[2]marketing!$A$1:$I$2221,8,FALSE)</f>
        <v>0</v>
      </c>
      <c r="AJ385" s="1">
        <f>VLOOKUP($A385,[2]marketing!$A$1:$I$2221,9,FALSE)</f>
        <v>44048</v>
      </c>
    </row>
    <row r="386" spans="1:36">
      <c r="A386">
        <v>2684</v>
      </c>
      <c r="B386">
        <v>154222</v>
      </c>
      <c r="C386">
        <v>0</v>
      </c>
      <c r="D386">
        <v>1</v>
      </c>
      <c r="E386">
        <v>47</v>
      </c>
      <c r="F386">
        <v>0</v>
      </c>
      <c r="G386">
        <v>1</v>
      </c>
      <c r="H386">
        <v>0</v>
      </c>
      <c r="I386">
        <v>0</v>
      </c>
      <c r="J386">
        <v>0</v>
      </c>
      <c r="K386">
        <v>0</v>
      </c>
      <c r="L386">
        <v>0</v>
      </c>
      <c r="M386">
        <v>0</v>
      </c>
      <c r="N386">
        <v>1</v>
      </c>
      <c r="O386" t="s">
        <v>19</v>
      </c>
      <c r="P386">
        <f>VLOOKUP($A386,[1]sales!$A$1:$N$2221,2,FALSE)</f>
        <v>98</v>
      </c>
      <c r="Q386">
        <f>VLOOKUP($A386,[1]sales!$A$1:$N$2221,3,FALSE)</f>
        <v>566</v>
      </c>
      <c r="R386">
        <f>VLOOKUP($A386,[1]sales!$A$1:$N$2221,4,FALSE)</f>
        <v>34</v>
      </c>
      <c r="S386">
        <f>VLOOKUP($A386,[1]sales!$A$1:$N$2221,5,FALSE)</f>
        <v>88</v>
      </c>
      <c r="T386">
        <f>VLOOKUP($A386,[1]sales!$A$1:$N$2221,6,FALSE)</f>
        <v>9</v>
      </c>
      <c r="U386">
        <f>VLOOKUP($A386,[1]sales!$A$1:$N$2221,7,FALSE)</f>
        <v>34</v>
      </c>
      <c r="V386">
        <f>VLOOKUP($A386,[1]sales!$A$1:$N$2221,8,FALSE)</f>
        <v>20</v>
      </c>
      <c r="W386">
        <f>VLOOKUP($A386,[1]sales!$A$1:$N$2221,9,FALSE)</f>
        <v>711</v>
      </c>
      <c r="X386">
        <f>VLOOKUP($A386,[1]sales!$A$1:$N$2221,10,FALSE)</f>
        <v>1</v>
      </c>
      <c r="Y386">
        <f>VLOOKUP($A386,[1]sales!$A$1:$N$2221,11,FALSE)</f>
        <v>3</v>
      </c>
      <c r="Z386">
        <f>VLOOKUP($A386,[1]sales!$A$1:$N$2221,12,FALSE)</f>
        <v>3</v>
      </c>
      <c r="AA386">
        <f>VLOOKUP($A386,[1]sales!$A$1:$N$2221,13,FALSE)</f>
        <v>5</v>
      </c>
      <c r="AB386">
        <f>VLOOKUP($A386,[1]sales!$A$1:$N$2221,14,FALSE)</f>
        <v>3</v>
      </c>
      <c r="AC386">
        <f>VLOOKUP($A386,[2]marketing!$A$1:$I$2221,2,FALSE)</f>
        <v>0</v>
      </c>
      <c r="AD386">
        <f>VLOOKUP($A386,[2]marketing!$A$1:$I$2221,3,FALSE)</f>
        <v>0</v>
      </c>
      <c r="AE386">
        <f>VLOOKUP($A386,[2]marketing!$A$1:$I$2221,4,FALSE)</f>
        <v>0</v>
      </c>
      <c r="AF386">
        <f>VLOOKUP($A386,[2]marketing!$A$1:$I$2221,5,FALSE)</f>
        <v>0</v>
      </c>
      <c r="AG386">
        <f>VLOOKUP($A386,[2]marketing!$A$1:$I$2221,6,FALSE)</f>
        <v>0</v>
      </c>
      <c r="AH386">
        <f>VLOOKUP($A386,[2]marketing!$A$1:$I$2221,7,FALSE)</f>
        <v>0</v>
      </c>
      <c r="AI386">
        <f>VLOOKUP($A386,[2]marketing!$A$1:$I$2221,8,FALSE)</f>
        <v>0</v>
      </c>
      <c r="AJ386" s="1">
        <f>VLOOKUP($A386,[2]marketing!$A$1:$I$2221,9,FALSE)</f>
        <v>44048</v>
      </c>
    </row>
    <row r="387" spans="1:36">
      <c r="A387">
        <v>1289</v>
      </c>
      <c r="B387">
        <v>146377</v>
      </c>
      <c r="C387">
        <v>1</v>
      </c>
      <c r="D387">
        <v>0</v>
      </c>
      <c r="E387">
        <v>42</v>
      </c>
      <c r="F387">
        <v>0</v>
      </c>
      <c r="G387">
        <v>1</v>
      </c>
      <c r="H387">
        <v>0</v>
      </c>
      <c r="I387">
        <v>0</v>
      </c>
      <c r="J387">
        <v>0</v>
      </c>
      <c r="K387">
        <v>0</v>
      </c>
      <c r="L387">
        <v>0</v>
      </c>
      <c r="M387">
        <v>0</v>
      </c>
      <c r="N387">
        <v>1</v>
      </c>
      <c r="O387" t="s">
        <v>15</v>
      </c>
      <c r="P387">
        <f>VLOOKUP($A387,[1]sales!$A$1:$N$2221,2,FALSE)</f>
        <v>89</v>
      </c>
      <c r="Q387">
        <f>VLOOKUP($A387,[1]sales!$A$1:$N$2221,3,FALSE)</f>
        <v>117</v>
      </c>
      <c r="R387">
        <f>VLOOKUP($A387,[1]sales!$A$1:$N$2221,4,FALSE)</f>
        <v>0</v>
      </c>
      <c r="S387">
        <f>VLOOKUP($A387,[1]sales!$A$1:$N$2221,5,FALSE)</f>
        <v>145</v>
      </c>
      <c r="T387">
        <f>VLOOKUP($A387,[1]sales!$A$1:$N$2221,6,FALSE)</f>
        <v>13</v>
      </c>
      <c r="U387">
        <f>VLOOKUP($A387,[1]sales!$A$1:$N$2221,7,FALSE)</f>
        <v>9</v>
      </c>
      <c r="V387">
        <f>VLOOKUP($A387,[1]sales!$A$1:$N$2221,8,FALSE)</f>
        <v>0</v>
      </c>
      <c r="W387">
        <f>VLOOKUP($A387,[1]sales!$A$1:$N$2221,9,FALSE)</f>
        <v>284</v>
      </c>
      <c r="X387">
        <f>VLOOKUP($A387,[1]sales!$A$1:$N$2221,10,FALSE)</f>
        <v>1</v>
      </c>
      <c r="Y387">
        <f>VLOOKUP($A387,[1]sales!$A$1:$N$2221,11,FALSE)</f>
        <v>2</v>
      </c>
      <c r="Z387">
        <f>VLOOKUP($A387,[1]sales!$A$1:$N$2221,12,FALSE)</f>
        <v>1</v>
      </c>
      <c r="AA387">
        <f>VLOOKUP($A387,[1]sales!$A$1:$N$2221,13,FALSE)</f>
        <v>3</v>
      </c>
      <c r="AB387">
        <f>VLOOKUP($A387,[1]sales!$A$1:$N$2221,14,FALSE)</f>
        <v>4</v>
      </c>
      <c r="AC387">
        <f>VLOOKUP($A387,[2]marketing!$A$1:$I$2221,2,FALSE)</f>
        <v>0</v>
      </c>
      <c r="AD387">
        <f>VLOOKUP($A387,[2]marketing!$A$1:$I$2221,3,FALSE)</f>
        <v>0</v>
      </c>
      <c r="AE387">
        <f>VLOOKUP($A387,[2]marketing!$A$1:$I$2221,4,FALSE)</f>
        <v>0</v>
      </c>
      <c r="AF387">
        <f>VLOOKUP($A387,[2]marketing!$A$1:$I$2221,5,FALSE)</f>
        <v>0</v>
      </c>
      <c r="AG387">
        <f>VLOOKUP($A387,[2]marketing!$A$1:$I$2221,6,FALSE)</f>
        <v>0</v>
      </c>
      <c r="AH387">
        <f>VLOOKUP($A387,[2]marketing!$A$1:$I$2221,7,FALSE)</f>
        <v>0</v>
      </c>
      <c r="AI387">
        <f>VLOOKUP($A387,[2]marketing!$A$1:$I$2221,8,FALSE)</f>
        <v>0</v>
      </c>
      <c r="AJ387" s="1">
        <f>VLOOKUP($A387,[2]marketing!$A$1:$I$2221,9,FALSE)</f>
        <v>44048</v>
      </c>
    </row>
    <row r="388" spans="1:36">
      <c r="A388">
        <v>2845</v>
      </c>
      <c r="B388">
        <v>126642</v>
      </c>
      <c r="C388">
        <v>1</v>
      </c>
      <c r="D388">
        <v>0</v>
      </c>
      <c r="E388">
        <v>53</v>
      </c>
      <c r="F388">
        <v>1</v>
      </c>
      <c r="G388">
        <v>0</v>
      </c>
      <c r="H388">
        <v>0</v>
      </c>
      <c r="I388">
        <v>0</v>
      </c>
      <c r="J388">
        <v>0</v>
      </c>
      <c r="K388">
        <v>0</v>
      </c>
      <c r="L388">
        <v>0</v>
      </c>
      <c r="M388">
        <v>0</v>
      </c>
      <c r="N388">
        <v>1</v>
      </c>
      <c r="O388" t="s">
        <v>18</v>
      </c>
      <c r="P388">
        <f>VLOOKUP($A388,[1]sales!$A$1:$N$2221,2,FALSE)</f>
        <v>71</v>
      </c>
      <c r="Q388">
        <f>VLOOKUP($A388,[1]sales!$A$1:$N$2221,3,FALSE)</f>
        <v>62</v>
      </c>
      <c r="R388">
        <f>VLOOKUP($A388,[1]sales!$A$1:$N$2221,4,FALSE)</f>
        <v>10</v>
      </c>
      <c r="S388">
        <f>VLOOKUP($A388,[1]sales!$A$1:$N$2221,5,FALSE)</f>
        <v>71</v>
      </c>
      <c r="T388">
        <f>VLOOKUP($A388,[1]sales!$A$1:$N$2221,6,FALSE)</f>
        <v>10</v>
      </c>
      <c r="U388">
        <f>VLOOKUP($A388,[1]sales!$A$1:$N$2221,7,FALSE)</f>
        <v>10</v>
      </c>
      <c r="V388">
        <f>VLOOKUP($A388,[1]sales!$A$1:$N$2221,8,FALSE)</f>
        <v>38</v>
      </c>
      <c r="W388">
        <f>VLOOKUP($A388,[1]sales!$A$1:$N$2221,9,FALSE)</f>
        <v>124</v>
      </c>
      <c r="X388">
        <f>VLOOKUP($A388,[1]sales!$A$1:$N$2221,10,FALSE)</f>
        <v>2</v>
      </c>
      <c r="Y388">
        <f>VLOOKUP($A388,[1]sales!$A$1:$N$2221,11,FALSE)</f>
        <v>2</v>
      </c>
      <c r="Z388">
        <f>VLOOKUP($A388,[1]sales!$A$1:$N$2221,12,FALSE)</f>
        <v>0</v>
      </c>
      <c r="AA388">
        <f>VLOOKUP($A388,[1]sales!$A$1:$N$2221,13,FALSE)</f>
        <v>3</v>
      </c>
      <c r="AB388">
        <f>VLOOKUP($A388,[1]sales!$A$1:$N$2221,14,FALSE)</f>
        <v>6</v>
      </c>
      <c r="AC388">
        <f>VLOOKUP($A388,[2]marketing!$A$1:$I$2221,2,FALSE)</f>
        <v>0</v>
      </c>
      <c r="AD388">
        <f>VLOOKUP($A388,[2]marketing!$A$1:$I$2221,3,FALSE)</f>
        <v>0</v>
      </c>
      <c r="AE388">
        <f>VLOOKUP($A388,[2]marketing!$A$1:$I$2221,4,FALSE)</f>
        <v>0</v>
      </c>
      <c r="AF388">
        <f>VLOOKUP($A388,[2]marketing!$A$1:$I$2221,5,FALSE)</f>
        <v>0</v>
      </c>
      <c r="AG388">
        <f>VLOOKUP($A388,[2]marketing!$A$1:$I$2221,6,FALSE)</f>
        <v>0</v>
      </c>
      <c r="AH388">
        <f>VLOOKUP($A388,[2]marketing!$A$1:$I$2221,7,FALSE)</f>
        <v>0</v>
      </c>
      <c r="AI388">
        <f>VLOOKUP($A388,[2]marketing!$A$1:$I$2221,8,FALSE)</f>
        <v>0</v>
      </c>
      <c r="AJ388" s="1">
        <f>VLOOKUP($A388,[2]marketing!$A$1:$I$2221,9,FALSE)</f>
        <v>44048</v>
      </c>
    </row>
    <row r="389" spans="1:36">
      <c r="A389">
        <v>1810</v>
      </c>
      <c r="B389">
        <v>116529</v>
      </c>
      <c r="C389">
        <v>1</v>
      </c>
      <c r="D389">
        <v>0</v>
      </c>
      <c r="E389">
        <v>36</v>
      </c>
      <c r="F389">
        <v>0</v>
      </c>
      <c r="G389">
        <v>0</v>
      </c>
      <c r="H389">
        <v>0</v>
      </c>
      <c r="I389">
        <v>1</v>
      </c>
      <c r="J389">
        <v>0</v>
      </c>
      <c r="K389">
        <v>0</v>
      </c>
      <c r="L389">
        <v>1</v>
      </c>
      <c r="M389">
        <v>0</v>
      </c>
      <c r="N389">
        <v>0</v>
      </c>
      <c r="O389" t="s">
        <v>20</v>
      </c>
      <c r="P389">
        <f>VLOOKUP($A389,[1]sales!$A$1:$N$2221,2,FALSE)</f>
        <v>23</v>
      </c>
      <c r="Q389">
        <f>VLOOKUP($A389,[1]sales!$A$1:$N$2221,3,FALSE)</f>
        <v>21</v>
      </c>
      <c r="R389">
        <f>VLOOKUP($A389,[1]sales!$A$1:$N$2221,4,FALSE)</f>
        <v>0</v>
      </c>
      <c r="S389">
        <f>VLOOKUP($A389,[1]sales!$A$1:$N$2221,5,FALSE)</f>
        <v>35</v>
      </c>
      <c r="T389">
        <f>VLOOKUP($A389,[1]sales!$A$1:$N$2221,6,FALSE)</f>
        <v>92</v>
      </c>
      <c r="U389">
        <f>VLOOKUP($A389,[1]sales!$A$1:$N$2221,7,FALSE)</f>
        <v>0</v>
      </c>
      <c r="V389">
        <f>VLOOKUP($A389,[1]sales!$A$1:$N$2221,8,FALSE)</f>
        <v>7</v>
      </c>
      <c r="W389">
        <f>VLOOKUP($A389,[1]sales!$A$1:$N$2221,9,FALSE)</f>
        <v>141</v>
      </c>
      <c r="X389">
        <f>VLOOKUP($A389,[1]sales!$A$1:$N$2221,10,FALSE)</f>
        <v>1</v>
      </c>
      <c r="Y389">
        <f>VLOOKUP($A389,[1]sales!$A$1:$N$2221,11,FALSE)</f>
        <v>1</v>
      </c>
      <c r="Z389">
        <f>VLOOKUP($A389,[1]sales!$A$1:$N$2221,12,FALSE)</f>
        <v>0</v>
      </c>
      <c r="AA389">
        <f>VLOOKUP($A389,[1]sales!$A$1:$N$2221,13,FALSE)</f>
        <v>3</v>
      </c>
      <c r="AB389">
        <f>VLOOKUP($A389,[1]sales!$A$1:$N$2221,14,FALSE)</f>
        <v>6</v>
      </c>
      <c r="AC389">
        <f>VLOOKUP($A389,[2]marketing!$A$1:$I$2221,2,FALSE)</f>
        <v>0</v>
      </c>
      <c r="AD389">
        <f>VLOOKUP($A389,[2]marketing!$A$1:$I$2221,3,FALSE)</f>
        <v>0</v>
      </c>
      <c r="AE389">
        <f>VLOOKUP($A389,[2]marketing!$A$1:$I$2221,4,FALSE)</f>
        <v>0</v>
      </c>
      <c r="AF389">
        <f>VLOOKUP($A389,[2]marketing!$A$1:$I$2221,5,FALSE)</f>
        <v>0</v>
      </c>
      <c r="AG389">
        <f>VLOOKUP($A389,[2]marketing!$A$1:$I$2221,6,FALSE)</f>
        <v>0</v>
      </c>
      <c r="AH389">
        <f>VLOOKUP($A389,[2]marketing!$A$1:$I$2221,7,FALSE)</f>
        <v>0</v>
      </c>
      <c r="AI389">
        <f>VLOOKUP($A389,[2]marketing!$A$1:$I$2221,8,FALSE)</f>
        <v>0</v>
      </c>
      <c r="AJ389" s="1">
        <f>VLOOKUP($A389,[2]marketing!$A$1:$I$2221,9,FALSE)</f>
        <v>44048</v>
      </c>
    </row>
    <row r="390" spans="1:36">
      <c r="A390">
        <v>2942</v>
      </c>
      <c r="B390">
        <v>177226</v>
      </c>
      <c r="C390">
        <v>0</v>
      </c>
      <c r="D390">
        <v>1</v>
      </c>
      <c r="E390">
        <v>57</v>
      </c>
      <c r="F390">
        <v>0</v>
      </c>
      <c r="G390">
        <v>0</v>
      </c>
      <c r="H390">
        <v>0</v>
      </c>
      <c r="I390">
        <v>1</v>
      </c>
      <c r="J390">
        <v>0</v>
      </c>
      <c r="K390">
        <v>0</v>
      </c>
      <c r="L390">
        <v>1</v>
      </c>
      <c r="M390">
        <v>0</v>
      </c>
      <c r="N390">
        <v>0</v>
      </c>
      <c r="O390" t="s">
        <v>19</v>
      </c>
      <c r="P390">
        <f>VLOOKUP($A390,[1]sales!$A$1:$N$2221,2,FALSE)</f>
        <v>29</v>
      </c>
      <c r="Q390">
        <f>VLOOKUP($A390,[1]sales!$A$1:$N$2221,3,FALSE)</f>
        <v>1448</v>
      </c>
      <c r="R390">
        <f>VLOOKUP($A390,[1]sales!$A$1:$N$2221,4,FALSE)</f>
        <v>99</v>
      </c>
      <c r="S390">
        <f>VLOOKUP($A390,[1]sales!$A$1:$N$2221,5,FALSE)</f>
        <v>548</v>
      </c>
      <c r="T390">
        <f>VLOOKUP($A390,[1]sales!$A$1:$N$2221,6,FALSE)</f>
        <v>294</v>
      </c>
      <c r="U390">
        <f>VLOOKUP($A390,[1]sales!$A$1:$N$2221,7,FALSE)</f>
        <v>174</v>
      </c>
      <c r="V390">
        <f>VLOOKUP($A390,[1]sales!$A$1:$N$2221,8,FALSE)</f>
        <v>48</v>
      </c>
      <c r="W390">
        <f>VLOOKUP($A390,[1]sales!$A$1:$N$2221,9,FALSE)</f>
        <v>2515</v>
      </c>
      <c r="X390">
        <f>VLOOKUP($A390,[1]sales!$A$1:$N$2221,10,FALSE)</f>
        <v>2</v>
      </c>
      <c r="Y390">
        <f>VLOOKUP($A390,[1]sales!$A$1:$N$2221,11,FALSE)</f>
        <v>6</v>
      </c>
      <c r="Z390">
        <f>VLOOKUP($A390,[1]sales!$A$1:$N$2221,12,FALSE)</f>
        <v>8</v>
      </c>
      <c r="AA390">
        <f>VLOOKUP($A390,[1]sales!$A$1:$N$2221,13,FALSE)</f>
        <v>12</v>
      </c>
      <c r="AB390">
        <f>VLOOKUP($A390,[1]sales!$A$1:$N$2221,14,FALSE)</f>
        <v>3</v>
      </c>
      <c r="AC390">
        <f>VLOOKUP($A390,[2]marketing!$A$1:$I$2221,2,FALSE)</f>
        <v>0</v>
      </c>
      <c r="AD390">
        <f>VLOOKUP($A390,[2]marketing!$A$1:$I$2221,3,FALSE)</f>
        <v>0</v>
      </c>
      <c r="AE390">
        <f>VLOOKUP($A390,[2]marketing!$A$1:$I$2221,4,FALSE)</f>
        <v>0</v>
      </c>
      <c r="AF390">
        <f>VLOOKUP($A390,[2]marketing!$A$1:$I$2221,5,FALSE)</f>
        <v>0</v>
      </c>
      <c r="AG390">
        <f>VLOOKUP($A390,[2]marketing!$A$1:$I$2221,6,FALSE)</f>
        <v>0</v>
      </c>
      <c r="AH390">
        <f>VLOOKUP($A390,[2]marketing!$A$1:$I$2221,7,FALSE)</f>
        <v>0</v>
      </c>
      <c r="AI390">
        <f>VLOOKUP($A390,[2]marketing!$A$1:$I$2221,8,FALSE)</f>
        <v>0</v>
      </c>
      <c r="AJ390" s="1">
        <f>VLOOKUP($A390,[2]marketing!$A$1:$I$2221,9,FALSE)</f>
        <v>44047</v>
      </c>
    </row>
    <row r="391" spans="1:36">
      <c r="A391">
        <v>3111</v>
      </c>
      <c r="B391">
        <v>123539</v>
      </c>
      <c r="C391">
        <v>0</v>
      </c>
      <c r="D391">
        <v>0</v>
      </c>
      <c r="E391">
        <v>63</v>
      </c>
      <c r="F391">
        <v>0</v>
      </c>
      <c r="G391">
        <v>1</v>
      </c>
      <c r="H391">
        <v>0</v>
      </c>
      <c r="I391">
        <v>0</v>
      </c>
      <c r="J391">
        <v>0</v>
      </c>
      <c r="K391">
        <v>0</v>
      </c>
      <c r="L391">
        <v>1</v>
      </c>
      <c r="M391">
        <v>0</v>
      </c>
      <c r="N391">
        <v>0</v>
      </c>
      <c r="O391" t="s">
        <v>16</v>
      </c>
      <c r="P391">
        <f>VLOOKUP($A391,[1]sales!$A$1:$N$2221,2,FALSE)</f>
        <v>13</v>
      </c>
      <c r="Q391">
        <f>VLOOKUP($A391,[1]sales!$A$1:$N$2221,3,FALSE)</f>
        <v>21</v>
      </c>
      <c r="R391">
        <f>VLOOKUP($A391,[1]sales!$A$1:$N$2221,4,FALSE)</f>
        <v>126</v>
      </c>
      <c r="S391">
        <f>VLOOKUP($A391,[1]sales!$A$1:$N$2221,5,FALSE)</f>
        <v>58</v>
      </c>
      <c r="T391">
        <f>VLOOKUP($A391,[1]sales!$A$1:$N$2221,6,FALSE)</f>
        <v>84</v>
      </c>
      <c r="U391">
        <f>VLOOKUP($A391,[1]sales!$A$1:$N$2221,7,FALSE)</f>
        <v>5</v>
      </c>
      <c r="V391">
        <f>VLOOKUP($A391,[1]sales!$A$1:$N$2221,8,FALSE)</f>
        <v>131</v>
      </c>
      <c r="W391">
        <f>VLOOKUP($A391,[1]sales!$A$1:$N$2221,9,FALSE)</f>
        <v>163</v>
      </c>
      <c r="X391">
        <f>VLOOKUP($A391,[1]sales!$A$1:$N$2221,10,FALSE)</f>
        <v>1</v>
      </c>
      <c r="Y391">
        <f>VLOOKUP($A391,[1]sales!$A$1:$N$2221,11,FALSE)</f>
        <v>2</v>
      </c>
      <c r="Z391">
        <f>VLOOKUP($A391,[1]sales!$A$1:$N$2221,12,FALSE)</f>
        <v>0</v>
      </c>
      <c r="AA391">
        <f>VLOOKUP($A391,[1]sales!$A$1:$N$2221,13,FALSE)</f>
        <v>4</v>
      </c>
      <c r="AB391">
        <f>VLOOKUP($A391,[1]sales!$A$1:$N$2221,14,FALSE)</f>
        <v>6</v>
      </c>
      <c r="AC391">
        <f>VLOOKUP($A391,[2]marketing!$A$1:$I$2221,2,FALSE)</f>
        <v>0</v>
      </c>
      <c r="AD391">
        <f>VLOOKUP($A391,[2]marketing!$A$1:$I$2221,3,FALSE)</f>
        <v>0</v>
      </c>
      <c r="AE391">
        <f>VLOOKUP($A391,[2]marketing!$A$1:$I$2221,4,FALSE)</f>
        <v>0</v>
      </c>
      <c r="AF391">
        <f>VLOOKUP($A391,[2]marketing!$A$1:$I$2221,5,FALSE)</f>
        <v>0</v>
      </c>
      <c r="AG391">
        <f>VLOOKUP($A391,[2]marketing!$A$1:$I$2221,6,FALSE)</f>
        <v>0</v>
      </c>
      <c r="AH391">
        <f>VLOOKUP($A391,[2]marketing!$A$1:$I$2221,7,FALSE)</f>
        <v>0</v>
      </c>
      <c r="AI391">
        <f>VLOOKUP($A391,[2]marketing!$A$1:$I$2221,8,FALSE)</f>
        <v>0</v>
      </c>
      <c r="AJ391" s="1">
        <f>VLOOKUP($A391,[2]marketing!$A$1:$I$2221,9,FALSE)</f>
        <v>44047</v>
      </c>
    </row>
    <row r="392" spans="1:36">
      <c r="A392">
        <v>2170</v>
      </c>
      <c r="B392">
        <v>145894</v>
      </c>
      <c r="C392">
        <v>0</v>
      </c>
      <c r="D392">
        <v>2</v>
      </c>
      <c r="E392">
        <v>46</v>
      </c>
      <c r="F392">
        <v>0</v>
      </c>
      <c r="G392">
        <v>1</v>
      </c>
      <c r="H392">
        <v>0</v>
      </c>
      <c r="I392">
        <v>0</v>
      </c>
      <c r="J392">
        <v>0</v>
      </c>
      <c r="K392">
        <v>0</v>
      </c>
      <c r="L392">
        <v>0</v>
      </c>
      <c r="M392">
        <v>0</v>
      </c>
      <c r="N392">
        <v>0</v>
      </c>
      <c r="O392" t="s">
        <v>20</v>
      </c>
      <c r="P392">
        <f>VLOOKUP($A392,[1]sales!$A$1:$N$2221,2,FALSE)</f>
        <v>15</v>
      </c>
      <c r="Q392">
        <f>VLOOKUP($A392,[1]sales!$A$1:$N$2221,3,FALSE)</f>
        <v>86</v>
      </c>
      <c r="R392">
        <f>VLOOKUP($A392,[1]sales!$A$1:$N$2221,4,FALSE)</f>
        <v>6</v>
      </c>
      <c r="S392">
        <f>VLOOKUP($A392,[1]sales!$A$1:$N$2221,5,FALSE)</f>
        <v>22</v>
      </c>
      <c r="T392">
        <f>VLOOKUP($A392,[1]sales!$A$1:$N$2221,6,FALSE)</f>
        <v>0</v>
      </c>
      <c r="U392">
        <f>VLOOKUP($A392,[1]sales!$A$1:$N$2221,7,FALSE)</f>
        <v>6</v>
      </c>
      <c r="V392">
        <f>VLOOKUP($A392,[1]sales!$A$1:$N$2221,8,FALSE)</f>
        <v>41</v>
      </c>
      <c r="W392">
        <f>VLOOKUP($A392,[1]sales!$A$1:$N$2221,9,FALSE)</f>
        <v>79</v>
      </c>
      <c r="X392">
        <f>VLOOKUP($A392,[1]sales!$A$1:$N$2221,10,FALSE)</f>
        <v>1</v>
      </c>
      <c r="Y392">
        <f>VLOOKUP($A392,[1]sales!$A$1:$N$2221,11,FALSE)</f>
        <v>1</v>
      </c>
      <c r="Z392">
        <f>VLOOKUP($A392,[1]sales!$A$1:$N$2221,12,FALSE)</f>
        <v>0</v>
      </c>
      <c r="AA392">
        <f>VLOOKUP($A392,[1]sales!$A$1:$N$2221,13,FALSE)</f>
        <v>3</v>
      </c>
      <c r="AB392">
        <f>VLOOKUP($A392,[1]sales!$A$1:$N$2221,14,FALSE)</f>
        <v>5</v>
      </c>
      <c r="AC392">
        <f>VLOOKUP($A392,[2]marketing!$A$1:$I$2221,2,FALSE)</f>
        <v>0</v>
      </c>
      <c r="AD392">
        <f>VLOOKUP($A392,[2]marketing!$A$1:$I$2221,3,FALSE)</f>
        <v>0</v>
      </c>
      <c r="AE392">
        <f>VLOOKUP($A392,[2]marketing!$A$1:$I$2221,4,FALSE)</f>
        <v>0</v>
      </c>
      <c r="AF392">
        <f>VLOOKUP($A392,[2]marketing!$A$1:$I$2221,5,FALSE)</f>
        <v>0</v>
      </c>
      <c r="AG392">
        <f>VLOOKUP($A392,[2]marketing!$A$1:$I$2221,6,FALSE)</f>
        <v>0</v>
      </c>
      <c r="AH392">
        <f>VLOOKUP($A392,[2]marketing!$A$1:$I$2221,7,FALSE)</f>
        <v>0</v>
      </c>
      <c r="AI392">
        <f>VLOOKUP($A392,[2]marketing!$A$1:$I$2221,8,FALSE)</f>
        <v>0</v>
      </c>
      <c r="AJ392" s="1">
        <f>VLOOKUP($A392,[2]marketing!$A$1:$I$2221,9,FALSE)</f>
        <v>44046</v>
      </c>
    </row>
    <row r="393" spans="1:36">
      <c r="A393">
        <v>2727</v>
      </c>
      <c r="B393">
        <v>131859</v>
      </c>
      <c r="C393">
        <v>1</v>
      </c>
      <c r="D393">
        <v>0</v>
      </c>
      <c r="E393">
        <v>40</v>
      </c>
      <c r="F393">
        <v>0</v>
      </c>
      <c r="G393">
        <v>0</v>
      </c>
      <c r="H393">
        <v>1</v>
      </c>
      <c r="I393">
        <v>0</v>
      </c>
      <c r="J393">
        <v>0</v>
      </c>
      <c r="K393">
        <v>0</v>
      </c>
      <c r="L393">
        <v>0</v>
      </c>
      <c r="M393">
        <v>0</v>
      </c>
      <c r="N393">
        <v>0</v>
      </c>
      <c r="O393" t="s">
        <v>16</v>
      </c>
      <c r="P393">
        <f>VLOOKUP($A393,[1]sales!$A$1:$N$2221,2,FALSE)</f>
        <v>3</v>
      </c>
      <c r="Q393">
        <f>VLOOKUP($A393,[1]sales!$A$1:$N$2221,3,FALSE)</f>
        <v>12</v>
      </c>
      <c r="R393">
        <f>VLOOKUP($A393,[1]sales!$A$1:$N$2221,4,FALSE)</f>
        <v>17</v>
      </c>
      <c r="S393">
        <f>VLOOKUP($A393,[1]sales!$A$1:$N$2221,5,FALSE)</f>
        <v>29</v>
      </c>
      <c r="T393">
        <f>VLOOKUP($A393,[1]sales!$A$1:$N$2221,6,FALSE)</f>
        <v>62</v>
      </c>
      <c r="U393">
        <f>VLOOKUP($A393,[1]sales!$A$1:$N$2221,7,FALSE)</f>
        <v>33</v>
      </c>
      <c r="V393">
        <f>VLOOKUP($A393,[1]sales!$A$1:$N$2221,8,FALSE)</f>
        <v>46</v>
      </c>
      <c r="W393">
        <f>VLOOKUP($A393,[1]sales!$A$1:$N$2221,9,FALSE)</f>
        <v>108</v>
      </c>
      <c r="X393">
        <f>VLOOKUP($A393,[1]sales!$A$1:$N$2221,10,FALSE)</f>
        <v>1</v>
      </c>
      <c r="Y393">
        <f>VLOOKUP($A393,[1]sales!$A$1:$N$2221,11,FALSE)</f>
        <v>1</v>
      </c>
      <c r="Z393">
        <f>VLOOKUP($A393,[1]sales!$A$1:$N$2221,12,FALSE)</f>
        <v>0</v>
      </c>
      <c r="AA393">
        <f>VLOOKUP($A393,[1]sales!$A$1:$N$2221,13,FALSE)</f>
        <v>3</v>
      </c>
      <c r="AB393">
        <f>VLOOKUP($A393,[1]sales!$A$1:$N$2221,14,FALSE)</f>
        <v>7</v>
      </c>
      <c r="AC393">
        <f>VLOOKUP($A393,[2]marketing!$A$1:$I$2221,2,FALSE)</f>
        <v>0</v>
      </c>
      <c r="AD393">
        <f>VLOOKUP($A393,[2]marketing!$A$1:$I$2221,3,FALSE)</f>
        <v>0</v>
      </c>
      <c r="AE393">
        <f>VLOOKUP($A393,[2]marketing!$A$1:$I$2221,4,FALSE)</f>
        <v>0</v>
      </c>
      <c r="AF393">
        <f>VLOOKUP($A393,[2]marketing!$A$1:$I$2221,5,FALSE)</f>
        <v>0</v>
      </c>
      <c r="AG393">
        <f>VLOOKUP($A393,[2]marketing!$A$1:$I$2221,6,FALSE)</f>
        <v>0</v>
      </c>
      <c r="AH393">
        <f>VLOOKUP($A393,[2]marketing!$A$1:$I$2221,7,FALSE)</f>
        <v>0</v>
      </c>
      <c r="AI393">
        <f>VLOOKUP($A393,[2]marketing!$A$1:$I$2221,8,FALSE)</f>
        <v>0</v>
      </c>
      <c r="AJ393" s="1">
        <f>VLOOKUP($A393,[2]marketing!$A$1:$I$2221,9,FALSE)</f>
        <v>44046</v>
      </c>
    </row>
    <row r="394" spans="1:36">
      <c r="A394">
        <v>2017</v>
      </c>
      <c r="B394">
        <v>137334</v>
      </c>
      <c r="C394">
        <v>1</v>
      </c>
      <c r="D394">
        <v>1</v>
      </c>
      <c r="E394">
        <v>62</v>
      </c>
      <c r="F394">
        <v>0</v>
      </c>
      <c r="G394">
        <v>0</v>
      </c>
      <c r="H394">
        <v>0</v>
      </c>
      <c r="I394">
        <v>1</v>
      </c>
      <c r="J394">
        <v>0</v>
      </c>
      <c r="K394">
        <v>0</v>
      </c>
      <c r="L394">
        <v>0</v>
      </c>
      <c r="M394">
        <v>0</v>
      </c>
      <c r="N394">
        <v>1</v>
      </c>
      <c r="O394" t="s">
        <v>18</v>
      </c>
      <c r="P394">
        <f>VLOOKUP($A394,[1]sales!$A$1:$N$2221,2,FALSE)</f>
        <v>44</v>
      </c>
      <c r="Q394">
        <f>VLOOKUP($A394,[1]sales!$A$1:$N$2221,3,FALSE)</f>
        <v>96</v>
      </c>
      <c r="R394">
        <f>VLOOKUP($A394,[1]sales!$A$1:$N$2221,4,FALSE)</f>
        <v>4</v>
      </c>
      <c r="S394">
        <f>VLOOKUP($A394,[1]sales!$A$1:$N$2221,5,FALSE)</f>
        <v>59</v>
      </c>
      <c r="T394">
        <f>VLOOKUP($A394,[1]sales!$A$1:$N$2221,6,FALSE)</f>
        <v>7</v>
      </c>
      <c r="U394">
        <f>VLOOKUP($A394,[1]sales!$A$1:$N$2221,7,FALSE)</f>
        <v>7</v>
      </c>
      <c r="V394">
        <f>VLOOKUP($A394,[1]sales!$A$1:$N$2221,8,FALSE)</f>
        <v>55</v>
      </c>
      <c r="W394">
        <f>VLOOKUP($A394,[1]sales!$A$1:$N$2221,9,FALSE)</f>
        <v>118</v>
      </c>
      <c r="X394">
        <f>VLOOKUP($A394,[1]sales!$A$1:$N$2221,10,FALSE)</f>
        <v>4</v>
      </c>
      <c r="Y394">
        <f>VLOOKUP($A394,[1]sales!$A$1:$N$2221,11,FALSE)</f>
        <v>3</v>
      </c>
      <c r="Z394">
        <f>VLOOKUP($A394,[1]sales!$A$1:$N$2221,12,FALSE)</f>
        <v>0</v>
      </c>
      <c r="AA394">
        <f>VLOOKUP($A394,[1]sales!$A$1:$N$2221,13,FALSE)</f>
        <v>4</v>
      </c>
      <c r="AB394">
        <f>VLOOKUP($A394,[1]sales!$A$1:$N$2221,14,FALSE)</f>
        <v>4</v>
      </c>
      <c r="AC394">
        <f>VLOOKUP($A394,[2]marketing!$A$1:$I$2221,2,FALSE)</f>
        <v>0</v>
      </c>
      <c r="AD394">
        <f>VLOOKUP($A394,[2]marketing!$A$1:$I$2221,3,FALSE)</f>
        <v>0</v>
      </c>
      <c r="AE394">
        <f>VLOOKUP($A394,[2]marketing!$A$1:$I$2221,4,FALSE)</f>
        <v>0</v>
      </c>
      <c r="AF394">
        <f>VLOOKUP($A394,[2]marketing!$A$1:$I$2221,5,FALSE)</f>
        <v>0</v>
      </c>
      <c r="AG394">
        <f>VLOOKUP($A394,[2]marketing!$A$1:$I$2221,6,FALSE)</f>
        <v>0</v>
      </c>
      <c r="AH394">
        <f>VLOOKUP($A394,[2]marketing!$A$1:$I$2221,7,FALSE)</f>
        <v>0</v>
      </c>
      <c r="AI394">
        <f>VLOOKUP($A394,[2]marketing!$A$1:$I$2221,8,FALSE)</f>
        <v>0</v>
      </c>
      <c r="AJ394" s="1">
        <f>VLOOKUP($A394,[2]marketing!$A$1:$I$2221,9,FALSE)</f>
        <v>44045</v>
      </c>
    </row>
    <row r="395" spans="1:36">
      <c r="A395">
        <v>2626</v>
      </c>
      <c r="B395">
        <v>122448</v>
      </c>
      <c r="C395">
        <v>1</v>
      </c>
      <c r="D395">
        <v>0</v>
      </c>
      <c r="E395">
        <v>38</v>
      </c>
      <c r="F395">
        <v>0</v>
      </c>
      <c r="G395">
        <v>1</v>
      </c>
      <c r="H395">
        <v>0</v>
      </c>
      <c r="I395">
        <v>0</v>
      </c>
      <c r="J395">
        <v>0</v>
      </c>
      <c r="K395">
        <v>0</v>
      </c>
      <c r="L395">
        <v>1</v>
      </c>
      <c r="M395">
        <v>0</v>
      </c>
      <c r="N395">
        <v>0</v>
      </c>
      <c r="O395" t="s">
        <v>20</v>
      </c>
      <c r="P395">
        <f>VLOOKUP($A395,[1]sales!$A$1:$N$2221,2,FALSE)</f>
        <v>86</v>
      </c>
      <c r="Q395">
        <f>VLOOKUP($A395,[1]sales!$A$1:$N$2221,3,FALSE)</f>
        <v>16</v>
      </c>
      <c r="R395">
        <f>VLOOKUP($A395,[1]sales!$A$1:$N$2221,4,FALSE)</f>
        <v>5</v>
      </c>
      <c r="S395">
        <f>VLOOKUP($A395,[1]sales!$A$1:$N$2221,5,FALSE)</f>
        <v>44</v>
      </c>
      <c r="T395">
        <f>VLOOKUP($A395,[1]sales!$A$1:$N$2221,6,FALSE)</f>
        <v>125</v>
      </c>
      <c r="U395">
        <f>VLOOKUP($A395,[1]sales!$A$1:$N$2221,7,FALSE)</f>
        <v>11</v>
      </c>
      <c r="V395">
        <f>VLOOKUP($A395,[1]sales!$A$1:$N$2221,8,FALSE)</f>
        <v>98</v>
      </c>
      <c r="W395">
        <f>VLOOKUP($A395,[1]sales!$A$1:$N$2221,9,FALSE)</f>
        <v>104</v>
      </c>
      <c r="X395">
        <f>VLOOKUP($A395,[1]sales!$A$1:$N$2221,10,FALSE)</f>
        <v>3</v>
      </c>
      <c r="Y395">
        <f>VLOOKUP($A395,[1]sales!$A$1:$N$2221,11,FALSE)</f>
        <v>2</v>
      </c>
      <c r="Z395">
        <f>VLOOKUP($A395,[1]sales!$A$1:$N$2221,12,FALSE)</f>
        <v>1</v>
      </c>
      <c r="AA395">
        <f>VLOOKUP($A395,[1]sales!$A$1:$N$2221,13,FALSE)</f>
        <v>3</v>
      </c>
      <c r="AB395">
        <f>VLOOKUP($A395,[1]sales!$A$1:$N$2221,14,FALSE)</f>
        <v>3</v>
      </c>
      <c r="AC395">
        <f>VLOOKUP($A395,[2]marketing!$A$1:$I$2221,2,FALSE)</f>
        <v>0</v>
      </c>
      <c r="AD395">
        <f>VLOOKUP($A395,[2]marketing!$A$1:$I$2221,3,FALSE)</f>
        <v>0</v>
      </c>
      <c r="AE395">
        <f>VLOOKUP($A395,[2]marketing!$A$1:$I$2221,4,FALSE)</f>
        <v>0</v>
      </c>
      <c r="AF395">
        <f>VLOOKUP($A395,[2]marketing!$A$1:$I$2221,5,FALSE)</f>
        <v>0</v>
      </c>
      <c r="AG395">
        <f>VLOOKUP($A395,[2]marketing!$A$1:$I$2221,6,FALSE)</f>
        <v>0</v>
      </c>
      <c r="AH395">
        <f>VLOOKUP($A395,[2]marketing!$A$1:$I$2221,7,FALSE)</f>
        <v>0</v>
      </c>
      <c r="AI395">
        <f>VLOOKUP($A395,[2]marketing!$A$1:$I$2221,8,FALSE)</f>
        <v>0</v>
      </c>
      <c r="AJ395" s="1">
        <f>VLOOKUP($A395,[2]marketing!$A$1:$I$2221,9,FALSE)</f>
        <v>44045</v>
      </c>
    </row>
    <row r="396" spans="1:36">
      <c r="A396">
        <v>1079</v>
      </c>
      <c r="B396">
        <v>181361</v>
      </c>
      <c r="C396">
        <v>0</v>
      </c>
      <c r="D396">
        <v>0</v>
      </c>
      <c r="E396">
        <v>33</v>
      </c>
      <c r="F396">
        <v>1</v>
      </c>
      <c r="G396">
        <v>0</v>
      </c>
      <c r="H396">
        <v>0</v>
      </c>
      <c r="I396">
        <v>0</v>
      </c>
      <c r="J396">
        <v>0</v>
      </c>
      <c r="K396">
        <v>0</v>
      </c>
      <c r="L396">
        <v>1</v>
      </c>
      <c r="M396">
        <v>0</v>
      </c>
      <c r="N396">
        <v>0</v>
      </c>
      <c r="O396" t="s">
        <v>15</v>
      </c>
      <c r="P396">
        <f>VLOOKUP($A396,[1]sales!$A$1:$N$2221,2,FALSE)</f>
        <v>18</v>
      </c>
      <c r="Q396">
        <f>VLOOKUP($A396,[1]sales!$A$1:$N$2221,3,FALSE)</f>
        <v>363</v>
      </c>
      <c r="R396">
        <f>VLOOKUP($A396,[1]sales!$A$1:$N$2221,4,FALSE)</f>
        <v>51</v>
      </c>
      <c r="S396">
        <f>VLOOKUP($A396,[1]sales!$A$1:$N$2221,5,FALSE)</f>
        <v>945</v>
      </c>
      <c r="T396">
        <f>VLOOKUP($A396,[1]sales!$A$1:$N$2221,6,FALSE)</f>
        <v>60</v>
      </c>
      <c r="U396">
        <f>VLOOKUP($A396,[1]sales!$A$1:$N$2221,7,FALSE)</f>
        <v>145</v>
      </c>
      <c r="V396">
        <f>VLOOKUP($A396,[1]sales!$A$1:$N$2221,8,FALSE)</f>
        <v>169</v>
      </c>
      <c r="W396">
        <f>VLOOKUP($A396,[1]sales!$A$1:$N$2221,9,FALSE)</f>
        <v>1395</v>
      </c>
      <c r="X396">
        <f>VLOOKUP($A396,[1]sales!$A$1:$N$2221,10,FALSE)</f>
        <v>1</v>
      </c>
      <c r="Y396">
        <f>VLOOKUP($A396,[1]sales!$A$1:$N$2221,11,FALSE)</f>
        <v>3</v>
      </c>
      <c r="Z396">
        <f>VLOOKUP($A396,[1]sales!$A$1:$N$2221,12,FALSE)</f>
        <v>10</v>
      </c>
      <c r="AA396">
        <f>VLOOKUP($A396,[1]sales!$A$1:$N$2221,13,FALSE)</f>
        <v>13</v>
      </c>
      <c r="AB396">
        <f>VLOOKUP($A396,[1]sales!$A$1:$N$2221,14,FALSE)</f>
        <v>1</v>
      </c>
      <c r="AC396">
        <f>VLOOKUP($A396,[2]marketing!$A$1:$I$2221,2,FALSE)</f>
        <v>0</v>
      </c>
      <c r="AD396">
        <f>VLOOKUP($A396,[2]marketing!$A$1:$I$2221,3,FALSE)</f>
        <v>0</v>
      </c>
      <c r="AE396">
        <f>VLOOKUP($A396,[2]marketing!$A$1:$I$2221,4,FALSE)</f>
        <v>0</v>
      </c>
      <c r="AF396">
        <f>VLOOKUP($A396,[2]marketing!$A$1:$I$2221,5,FALSE)</f>
        <v>0</v>
      </c>
      <c r="AG396">
        <f>VLOOKUP($A396,[2]marketing!$A$1:$I$2221,6,FALSE)</f>
        <v>0</v>
      </c>
      <c r="AH396">
        <f>VLOOKUP($A396,[2]marketing!$A$1:$I$2221,7,FALSE)</f>
        <v>0</v>
      </c>
      <c r="AI396">
        <f>VLOOKUP($A396,[2]marketing!$A$1:$I$2221,8,FALSE)</f>
        <v>0</v>
      </c>
      <c r="AJ396" s="1">
        <f>VLOOKUP($A396,[2]marketing!$A$1:$I$2221,9,FALSE)</f>
        <v>44044</v>
      </c>
    </row>
    <row r="397" spans="1:36">
      <c r="A397">
        <v>2560</v>
      </c>
      <c r="B397">
        <v>181361</v>
      </c>
      <c r="C397">
        <v>0</v>
      </c>
      <c r="D397">
        <v>0</v>
      </c>
      <c r="E397">
        <v>33</v>
      </c>
      <c r="F397">
        <v>1</v>
      </c>
      <c r="G397">
        <v>0</v>
      </c>
      <c r="H397">
        <v>0</v>
      </c>
      <c r="I397">
        <v>0</v>
      </c>
      <c r="J397">
        <v>0</v>
      </c>
      <c r="K397">
        <v>0</v>
      </c>
      <c r="L397">
        <v>1</v>
      </c>
      <c r="M397">
        <v>0</v>
      </c>
      <c r="N397">
        <v>0</v>
      </c>
      <c r="O397" t="s">
        <v>20</v>
      </c>
      <c r="P397">
        <f>VLOOKUP($A397,[1]sales!$A$1:$N$2221,2,FALSE)</f>
        <v>18</v>
      </c>
      <c r="Q397">
        <f>VLOOKUP($A397,[1]sales!$A$1:$N$2221,3,FALSE)</f>
        <v>363</v>
      </c>
      <c r="R397">
        <f>VLOOKUP($A397,[1]sales!$A$1:$N$2221,4,FALSE)</f>
        <v>51</v>
      </c>
      <c r="S397">
        <f>VLOOKUP($A397,[1]sales!$A$1:$N$2221,5,FALSE)</f>
        <v>945</v>
      </c>
      <c r="T397">
        <f>VLOOKUP($A397,[1]sales!$A$1:$N$2221,6,FALSE)</f>
        <v>60</v>
      </c>
      <c r="U397">
        <f>VLOOKUP($A397,[1]sales!$A$1:$N$2221,7,FALSE)</f>
        <v>145</v>
      </c>
      <c r="V397">
        <f>VLOOKUP($A397,[1]sales!$A$1:$N$2221,8,FALSE)</f>
        <v>169</v>
      </c>
      <c r="W397">
        <f>VLOOKUP($A397,[1]sales!$A$1:$N$2221,9,FALSE)</f>
        <v>1395</v>
      </c>
      <c r="X397">
        <f>VLOOKUP($A397,[1]sales!$A$1:$N$2221,10,FALSE)</f>
        <v>1</v>
      </c>
      <c r="Y397">
        <f>VLOOKUP($A397,[1]sales!$A$1:$N$2221,11,FALSE)</f>
        <v>3</v>
      </c>
      <c r="Z397">
        <f>VLOOKUP($A397,[1]sales!$A$1:$N$2221,12,FALSE)</f>
        <v>10</v>
      </c>
      <c r="AA397">
        <f>VLOOKUP($A397,[1]sales!$A$1:$N$2221,13,FALSE)</f>
        <v>13</v>
      </c>
      <c r="AB397">
        <f>VLOOKUP($A397,[1]sales!$A$1:$N$2221,14,FALSE)</f>
        <v>1</v>
      </c>
      <c r="AC397">
        <f>VLOOKUP($A397,[2]marketing!$A$1:$I$2221,2,FALSE)</f>
        <v>0</v>
      </c>
      <c r="AD397">
        <f>VLOOKUP($A397,[2]marketing!$A$1:$I$2221,3,FALSE)</f>
        <v>0</v>
      </c>
      <c r="AE397">
        <f>VLOOKUP($A397,[2]marketing!$A$1:$I$2221,4,FALSE)</f>
        <v>0</v>
      </c>
      <c r="AF397">
        <f>VLOOKUP($A397,[2]marketing!$A$1:$I$2221,5,FALSE)</f>
        <v>0</v>
      </c>
      <c r="AG397">
        <f>VLOOKUP($A397,[2]marketing!$A$1:$I$2221,6,FALSE)</f>
        <v>0</v>
      </c>
      <c r="AH397">
        <f>VLOOKUP($A397,[2]marketing!$A$1:$I$2221,7,FALSE)</f>
        <v>0</v>
      </c>
      <c r="AI397">
        <f>VLOOKUP($A397,[2]marketing!$A$1:$I$2221,8,FALSE)</f>
        <v>1</v>
      </c>
      <c r="AJ397" s="1">
        <f>VLOOKUP($A397,[2]marketing!$A$1:$I$2221,9,FALSE)</f>
        <v>44044</v>
      </c>
    </row>
    <row r="398" spans="1:36">
      <c r="A398">
        <v>1378</v>
      </c>
      <c r="B398">
        <v>170777</v>
      </c>
      <c r="C398">
        <v>0</v>
      </c>
      <c r="D398">
        <v>1</v>
      </c>
      <c r="E398">
        <v>52</v>
      </c>
      <c r="F398">
        <v>0</v>
      </c>
      <c r="G398">
        <v>1</v>
      </c>
      <c r="H398">
        <v>0</v>
      </c>
      <c r="I398">
        <v>0</v>
      </c>
      <c r="J398">
        <v>0</v>
      </c>
      <c r="K398">
        <v>0</v>
      </c>
      <c r="L398">
        <v>0</v>
      </c>
      <c r="M398">
        <v>1</v>
      </c>
      <c r="N398">
        <v>0</v>
      </c>
      <c r="O398" t="s">
        <v>20</v>
      </c>
      <c r="P398">
        <f>VLOOKUP($A398,[1]sales!$A$1:$N$2221,2,FALSE)</f>
        <v>80</v>
      </c>
      <c r="Q398">
        <f>VLOOKUP($A398,[1]sales!$A$1:$N$2221,3,FALSE)</f>
        <v>1337</v>
      </c>
      <c r="R398">
        <f>VLOOKUP($A398,[1]sales!$A$1:$N$2221,4,FALSE)</f>
        <v>84</v>
      </c>
      <c r="S398">
        <f>VLOOKUP($A398,[1]sales!$A$1:$N$2221,5,FALSE)</f>
        <v>273</v>
      </c>
      <c r="T398">
        <f>VLOOKUP($A398,[1]sales!$A$1:$N$2221,6,FALSE)</f>
        <v>0</v>
      </c>
      <c r="U398">
        <f>VLOOKUP($A398,[1]sales!$A$1:$N$2221,7,FALSE)</f>
        <v>17</v>
      </c>
      <c r="V398">
        <f>VLOOKUP($A398,[1]sales!$A$1:$N$2221,8,FALSE)</f>
        <v>188</v>
      </c>
      <c r="W398">
        <f>VLOOKUP($A398,[1]sales!$A$1:$N$2221,9,FALSE)</f>
        <v>1523</v>
      </c>
      <c r="X398">
        <f>VLOOKUP($A398,[1]sales!$A$1:$N$2221,10,FALSE)</f>
        <v>3</v>
      </c>
      <c r="Y398">
        <f>VLOOKUP($A398,[1]sales!$A$1:$N$2221,11,FALSE)</f>
        <v>5</v>
      </c>
      <c r="Z398">
        <f>VLOOKUP($A398,[1]sales!$A$1:$N$2221,12,FALSE)</f>
        <v>3</v>
      </c>
      <c r="AA398">
        <f>VLOOKUP($A398,[1]sales!$A$1:$N$2221,13,FALSE)</f>
        <v>12</v>
      </c>
      <c r="AB398">
        <f>VLOOKUP($A398,[1]sales!$A$1:$N$2221,14,FALSE)</f>
        <v>3</v>
      </c>
      <c r="AC398">
        <f>VLOOKUP($A398,[2]marketing!$A$1:$I$2221,2,FALSE)</f>
        <v>0</v>
      </c>
      <c r="AD398">
        <f>VLOOKUP($A398,[2]marketing!$A$1:$I$2221,3,FALSE)</f>
        <v>0</v>
      </c>
      <c r="AE398">
        <f>VLOOKUP($A398,[2]marketing!$A$1:$I$2221,4,FALSE)</f>
        <v>0</v>
      </c>
      <c r="AF398">
        <f>VLOOKUP($A398,[2]marketing!$A$1:$I$2221,5,FALSE)</f>
        <v>0</v>
      </c>
      <c r="AG398">
        <f>VLOOKUP($A398,[2]marketing!$A$1:$I$2221,6,FALSE)</f>
        <v>0</v>
      </c>
      <c r="AH398">
        <f>VLOOKUP($A398,[2]marketing!$A$1:$I$2221,7,FALSE)</f>
        <v>0</v>
      </c>
      <c r="AI398">
        <f>VLOOKUP($A398,[2]marketing!$A$1:$I$2221,8,FALSE)</f>
        <v>0</v>
      </c>
      <c r="AJ398" s="1">
        <f>VLOOKUP($A398,[2]marketing!$A$1:$I$2221,9,FALSE)</f>
        <v>44044</v>
      </c>
    </row>
    <row r="399" spans="1:36">
      <c r="A399">
        <v>1158</v>
      </c>
      <c r="B399">
        <v>126091</v>
      </c>
      <c r="C399">
        <v>1</v>
      </c>
      <c r="D399">
        <v>1</v>
      </c>
      <c r="E399">
        <v>63</v>
      </c>
      <c r="F399">
        <v>0</v>
      </c>
      <c r="G399">
        <v>0</v>
      </c>
      <c r="H399">
        <v>0</v>
      </c>
      <c r="I399">
        <v>1</v>
      </c>
      <c r="J399">
        <v>0</v>
      </c>
      <c r="K399">
        <v>0</v>
      </c>
      <c r="L399">
        <v>1</v>
      </c>
      <c r="M399">
        <v>0</v>
      </c>
      <c r="N399">
        <v>0</v>
      </c>
      <c r="O399" t="s">
        <v>17</v>
      </c>
      <c r="P399">
        <f>VLOOKUP($A399,[1]sales!$A$1:$N$2221,2,FALSE)</f>
        <v>84</v>
      </c>
      <c r="Q399">
        <f>VLOOKUP($A399,[1]sales!$A$1:$N$2221,3,FALSE)</f>
        <v>72</v>
      </c>
      <c r="R399">
        <f>VLOOKUP($A399,[1]sales!$A$1:$N$2221,4,FALSE)</f>
        <v>48</v>
      </c>
      <c r="S399">
        <f>VLOOKUP($A399,[1]sales!$A$1:$N$2221,5,FALSE)</f>
        <v>92</v>
      </c>
      <c r="T399">
        <f>VLOOKUP($A399,[1]sales!$A$1:$N$2221,6,FALSE)</f>
        <v>39</v>
      </c>
      <c r="U399">
        <f>VLOOKUP($A399,[1]sales!$A$1:$N$2221,7,FALSE)</f>
        <v>82</v>
      </c>
      <c r="V399">
        <f>VLOOKUP($A399,[1]sales!$A$1:$N$2221,8,FALSE)</f>
        <v>97</v>
      </c>
      <c r="W399">
        <f>VLOOKUP($A399,[1]sales!$A$1:$N$2221,9,FALSE)</f>
        <v>237</v>
      </c>
      <c r="X399">
        <f>VLOOKUP($A399,[1]sales!$A$1:$N$2221,10,FALSE)</f>
        <v>3</v>
      </c>
      <c r="Y399">
        <f>VLOOKUP($A399,[1]sales!$A$1:$N$2221,11,FALSE)</f>
        <v>2</v>
      </c>
      <c r="Z399">
        <f>VLOOKUP($A399,[1]sales!$A$1:$N$2221,12,FALSE)</f>
        <v>1</v>
      </c>
      <c r="AA399">
        <f>VLOOKUP($A399,[1]sales!$A$1:$N$2221,13,FALSE)</f>
        <v>3</v>
      </c>
      <c r="AB399">
        <f>VLOOKUP($A399,[1]sales!$A$1:$N$2221,14,FALSE)</f>
        <v>5</v>
      </c>
      <c r="AC399">
        <f>VLOOKUP($A399,[2]marketing!$A$1:$I$2221,2,FALSE)</f>
        <v>0</v>
      </c>
      <c r="AD399">
        <f>VLOOKUP($A399,[2]marketing!$A$1:$I$2221,3,FALSE)</f>
        <v>0</v>
      </c>
      <c r="AE399">
        <f>VLOOKUP($A399,[2]marketing!$A$1:$I$2221,4,FALSE)</f>
        <v>0</v>
      </c>
      <c r="AF399">
        <f>VLOOKUP($A399,[2]marketing!$A$1:$I$2221,5,FALSE)</f>
        <v>0</v>
      </c>
      <c r="AG399">
        <f>VLOOKUP($A399,[2]marketing!$A$1:$I$2221,6,FALSE)</f>
        <v>0</v>
      </c>
      <c r="AH399">
        <f>VLOOKUP($A399,[2]marketing!$A$1:$I$2221,7,FALSE)</f>
        <v>0</v>
      </c>
      <c r="AI399">
        <f>VLOOKUP($A399,[2]marketing!$A$1:$I$2221,8,FALSE)</f>
        <v>0</v>
      </c>
      <c r="AJ399" s="1">
        <f>VLOOKUP($A399,[2]marketing!$A$1:$I$2221,9,FALSE)</f>
        <v>44044</v>
      </c>
    </row>
    <row r="400" spans="1:36">
      <c r="A400">
        <v>1978</v>
      </c>
      <c r="B400">
        <v>126091</v>
      </c>
      <c r="C400">
        <v>1</v>
      </c>
      <c r="D400">
        <v>1</v>
      </c>
      <c r="E400">
        <v>63</v>
      </c>
      <c r="F400">
        <v>0</v>
      </c>
      <c r="G400">
        <v>0</v>
      </c>
      <c r="H400">
        <v>0</v>
      </c>
      <c r="I400">
        <v>1</v>
      </c>
      <c r="J400">
        <v>0</v>
      </c>
      <c r="K400">
        <v>0</v>
      </c>
      <c r="L400">
        <v>1</v>
      </c>
      <c r="M400">
        <v>0</v>
      </c>
      <c r="N400">
        <v>0</v>
      </c>
      <c r="O400" t="s">
        <v>20</v>
      </c>
      <c r="P400">
        <f>VLOOKUP($A400,[1]sales!$A$1:$N$2221,2,FALSE)</f>
        <v>84</v>
      </c>
      <c r="Q400">
        <f>VLOOKUP($A400,[1]sales!$A$1:$N$2221,3,FALSE)</f>
        <v>72</v>
      </c>
      <c r="R400">
        <f>VLOOKUP($A400,[1]sales!$A$1:$N$2221,4,FALSE)</f>
        <v>48</v>
      </c>
      <c r="S400">
        <f>VLOOKUP($A400,[1]sales!$A$1:$N$2221,5,FALSE)</f>
        <v>92</v>
      </c>
      <c r="T400">
        <f>VLOOKUP($A400,[1]sales!$A$1:$N$2221,6,FALSE)</f>
        <v>39</v>
      </c>
      <c r="U400">
        <f>VLOOKUP($A400,[1]sales!$A$1:$N$2221,7,FALSE)</f>
        <v>82</v>
      </c>
      <c r="V400">
        <f>VLOOKUP($A400,[1]sales!$A$1:$N$2221,8,FALSE)</f>
        <v>97</v>
      </c>
      <c r="W400">
        <f>VLOOKUP($A400,[1]sales!$A$1:$N$2221,9,FALSE)</f>
        <v>237</v>
      </c>
      <c r="X400">
        <f>VLOOKUP($A400,[1]sales!$A$1:$N$2221,10,FALSE)</f>
        <v>3</v>
      </c>
      <c r="Y400">
        <f>VLOOKUP($A400,[1]sales!$A$1:$N$2221,11,FALSE)</f>
        <v>2</v>
      </c>
      <c r="Z400">
        <f>VLOOKUP($A400,[1]sales!$A$1:$N$2221,12,FALSE)</f>
        <v>1</v>
      </c>
      <c r="AA400">
        <f>VLOOKUP($A400,[1]sales!$A$1:$N$2221,13,FALSE)</f>
        <v>3</v>
      </c>
      <c r="AB400">
        <f>VLOOKUP($A400,[1]sales!$A$1:$N$2221,14,FALSE)</f>
        <v>5</v>
      </c>
      <c r="AC400">
        <f>VLOOKUP($A400,[2]marketing!$A$1:$I$2221,2,FALSE)</f>
        <v>0</v>
      </c>
      <c r="AD400">
        <f>VLOOKUP($A400,[2]marketing!$A$1:$I$2221,3,FALSE)</f>
        <v>0</v>
      </c>
      <c r="AE400">
        <f>VLOOKUP($A400,[2]marketing!$A$1:$I$2221,4,FALSE)</f>
        <v>0</v>
      </c>
      <c r="AF400">
        <f>VLOOKUP($A400,[2]marketing!$A$1:$I$2221,5,FALSE)</f>
        <v>0</v>
      </c>
      <c r="AG400">
        <f>VLOOKUP($A400,[2]marketing!$A$1:$I$2221,6,FALSE)</f>
        <v>0</v>
      </c>
      <c r="AH400">
        <f>VLOOKUP($A400,[2]marketing!$A$1:$I$2221,7,FALSE)</f>
        <v>0</v>
      </c>
      <c r="AI400">
        <f>VLOOKUP($A400,[2]marketing!$A$1:$I$2221,8,FALSE)</f>
        <v>0</v>
      </c>
      <c r="AJ400" s="1">
        <f>VLOOKUP($A400,[2]marketing!$A$1:$I$2221,9,FALSE)</f>
        <v>44044</v>
      </c>
    </row>
    <row r="401" spans="1:36">
      <c r="A401">
        <v>2504</v>
      </c>
      <c r="B401">
        <v>174004</v>
      </c>
      <c r="C401">
        <v>0</v>
      </c>
      <c r="D401">
        <v>0</v>
      </c>
      <c r="E401">
        <v>33</v>
      </c>
      <c r="F401">
        <v>0</v>
      </c>
      <c r="G401">
        <v>0</v>
      </c>
      <c r="H401">
        <v>1</v>
      </c>
      <c r="I401">
        <v>0</v>
      </c>
      <c r="J401">
        <v>0</v>
      </c>
      <c r="K401">
        <v>0</v>
      </c>
      <c r="L401">
        <v>0</v>
      </c>
      <c r="M401">
        <v>0</v>
      </c>
      <c r="N401">
        <v>1</v>
      </c>
      <c r="O401" t="s">
        <v>19</v>
      </c>
      <c r="P401">
        <f>VLOOKUP($A401,[1]sales!$A$1:$N$2221,2,FALSE)</f>
        <v>5</v>
      </c>
      <c r="Q401">
        <f>VLOOKUP($A401,[1]sales!$A$1:$N$2221,3,FALSE)</f>
        <v>1843</v>
      </c>
      <c r="R401">
        <f>VLOOKUP($A401,[1]sales!$A$1:$N$2221,4,FALSE)</f>
        <v>113</v>
      </c>
      <c r="S401">
        <f>VLOOKUP($A401,[1]sales!$A$1:$N$2221,5,FALSE)</f>
        <v>1317</v>
      </c>
      <c r="T401">
        <f>VLOOKUP($A401,[1]sales!$A$1:$N$2221,6,FALSE)</f>
        <v>99</v>
      </c>
      <c r="U401">
        <f>VLOOKUP($A401,[1]sales!$A$1:$N$2221,7,FALSE)</f>
        <v>414</v>
      </c>
      <c r="V401">
        <f>VLOOKUP($A401,[1]sales!$A$1:$N$2221,8,FALSE)</f>
        <v>113</v>
      </c>
      <c r="W401">
        <f>VLOOKUP($A401,[1]sales!$A$1:$N$2221,9,FALSE)</f>
        <v>3673</v>
      </c>
      <c r="X401">
        <f>VLOOKUP($A401,[1]sales!$A$1:$N$2221,10,FALSE)</f>
        <v>1</v>
      </c>
      <c r="Y401">
        <f>VLOOKUP($A401,[1]sales!$A$1:$N$2221,11,FALSE)</f>
        <v>4</v>
      </c>
      <c r="Z401">
        <f>VLOOKUP($A401,[1]sales!$A$1:$N$2221,12,FALSE)</f>
        <v>6</v>
      </c>
      <c r="AA401">
        <f>VLOOKUP($A401,[1]sales!$A$1:$N$2221,13,FALSE)</f>
        <v>4</v>
      </c>
      <c r="AB401">
        <f>VLOOKUP($A401,[1]sales!$A$1:$N$2221,14,FALSE)</f>
        <v>3</v>
      </c>
      <c r="AC401">
        <f>VLOOKUP($A401,[2]marketing!$A$1:$I$2221,2,FALSE)</f>
        <v>0</v>
      </c>
      <c r="AD401">
        <f>VLOOKUP($A401,[2]marketing!$A$1:$I$2221,3,FALSE)</f>
        <v>0</v>
      </c>
      <c r="AE401">
        <f>VLOOKUP($A401,[2]marketing!$A$1:$I$2221,4,FALSE)</f>
        <v>1</v>
      </c>
      <c r="AF401">
        <f>VLOOKUP($A401,[2]marketing!$A$1:$I$2221,5,FALSE)</f>
        <v>1</v>
      </c>
      <c r="AG401">
        <f>VLOOKUP($A401,[2]marketing!$A$1:$I$2221,6,FALSE)</f>
        <v>0</v>
      </c>
      <c r="AH401">
        <f>VLOOKUP($A401,[2]marketing!$A$1:$I$2221,7,FALSE)</f>
        <v>0</v>
      </c>
      <c r="AI401">
        <f>VLOOKUP($A401,[2]marketing!$A$1:$I$2221,8,FALSE)</f>
        <v>1</v>
      </c>
      <c r="AJ401" s="1">
        <f>VLOOKUP($A401,[2]marketing!$A$1:$I$2221,9,FALSE)</f>
        <v>44043</v>
      </c>
    </row>
    <row r="402" spans="1:36">
      <c r="A402">
        <v>2054</v>
      </c>
      <c r="B402">
        <v>139722</v>
      </c>
      <c r="C402">
        <v>0</v>
      </c>
      <c r="D402">
        <v>1</v>
      </c>
      <c r="E402">
        <v>67</v>
      </c>
      <c r="F402">
        <v>0</v>
      </c>
      <c r="G402">
        <v>1</v>
      </c>
      <c r="H402">
        <v>0</v>
      </c>
      <c r="I402">
        <v>0</v>
      </c>
      <c r="J402">
        <v>0</v>
      </c>
      <c r="K402">
        <v>0</v>
      </c>
      <c r="L402">
        <v>1</v>
      </c>
      <c r="M402">
        <v>0</v>
      </c>
      <c r="N402">
        <v>0</v>
      </c>
      <c r="O402" t="s">
        <v>19</v>
      </c>
      <c r="P402">
        <f>VLOOKUP($A402,[1]sales!$A$1:$N$2221,2,FALSE)</f>
        <v>92</v>
      </c>
      <c r="Q402">
        <f>VLOOKUP($A402,[1]sales!$A$1:$N$2221,3,FALSE)</f>
        <v>113</v>
      </c>
      <c r="R402">
        <f>VLOOKUP($A402,[1]sales!$A$1:$N$2221,4,FALSE)</f>
        <v>0</v>
      </c>
      <c r="S402">
        <f>VLOOKUP($A402,[1]sales!$A$1:$N$2221,5,FALSE)</f>
        <v>18</v>
      </c>
      <c r="T402">
        <f>VLOOKUP($A402,[1]sales!$A$1:$N$2221,6,FALSE)</f>
        <v>7</v>
      </c>
      <c r="U402">
        <f>VLOOKUP($A402,[1]sales!$A$1:$N$2221,7,FALSE)</f>
        <v>0</v>
      </c>
      <c r="V402">
        <f>VLOOKUP($A402,[1]sales!$A$1:$N$2221,8,FALSE)</f>
        <v>28</v>
      </c>
      <c r="W402">
        <f>VLOOKUP($A402,[1]sales!$A$1:$N$2221,9,FALSE)</f>
        <v>109</v>
      </c>
      <c r="X402">
        <f>VLOOKUP($A402,[1]sales!$A$1:$N$2221,10,FALSE)</f>
        <v>2</v>
      </c>
      <c r="Y402">
        <f>VLOOKUP($A402,[1]sales!$A$1:$N$2221,11,FALSE)</f>
        <v>2</v>
      </c>
      <c r="Z402">
        <f>VLOOKUP($A402,[1]sales!$A$1:$N$2221,12,FALSE)</f>
        <v>0</v>
      </c>
      <c r="AA402">
        <f>VLOOKUP($A402,[1]sales!$A$1:$N$2221,13,FALSE)</f>
        <v>3</v>
      </c>
      <c r="AB402">
        <f>VLOOKUP($A402,[1]sales!$A$1:$N$2221,14,FALSE)</f>
        <v>5</v>
      </c>
      <c r="AC402">
        <f>VLOOKUP($A402,[2]marketing!$A$1:$I$2221,2,FALSE)</f>
        <v>0</v>
      </c>
      <c r="AD402">
        <f>VLOOKUP($A402,[2]marketing!$A$1:$I$2221,3,FALSE)</f>
        <v>0</v>
      </c>
      <c r="AE402">
        <f>VLOOKUP($A402,[2]marketing!$A$1:$I$2221,4,FALSE)</f>
        <v>0</v>
      </c>
      <c r="AF402">
        <f>VLOOKUP($A402,[2]marketing!$A$1:$I$2221,5,FALSE)</f>
        <v>0</v>
      </c>
      <c r="AG402">
        <f>VLOOKUP($A402,[2]marketing!$A$1:$I$2221,6,FALSE)</f>
        <v>0</v>
      </c>
      <c r="AH402">
        <f>VLOOKUP($A402,[2]marketing!$A$1:$I$2221,7,FALSE)</f>
        <v>0</v>
      </c>
      <c r="AI402">
        <f>VLOOKUP($A402,[2]marketing!$A$1:$I$2221,8,FALSE)</f>
        <v>0</v>
      </c>
      <c r="AJ402" s="1">
        <f>VLOOKUP($A402,[2]marketing!$A$1:$I$2221,9,FALSE)</f>
        <v>44043</v>
      </c>
    </row>
    <row r="403" spans="1:36">
      <c r="A403">
        <v>1448</v>
      </c>
      <c r="B403">
        <v>133183</v>
      </c>
      <c r="C403">
        <v>1</v>
      </c>
      <c r="D403">
        <v>0</v>
      </c>
      <c r="E403">
        <v>45</v>
      </c>
      <c r="F403">
        <v>0</v>
      </c>
      <c r="G403">
        <v>1</v>
      </c>
      <c r="H403">
        <v>0</v>
      </c>
      <c r="I403">
        <v>0</v>
      </c>
      <c r="J403">
        <v>0</v>
      </c>
      <c r="K403">
        <v>0</v>
      </c>
      <c r="L403">
        <v>1</v>
      </c>
      <c r="M403">
        <v>0</v>
      </c>
      <c r="N403">
        <v>0</v>
      </c>
      <c r="O403" t="s">
        <v>19</v>
      </c>
      <c r="P403">
        <f>VLOOKUP($A403,[1]sales!$A$1:$N$2221,2,FALSE)</f>
        <v>46</v>
      </c>
      <c r="Q403">
        <f>VLOOKUP($A403,[1]sales!$A$1:$N$2221,3,FALSE)</f>
        <v>28</v>
      </c>
      <c r="R403">
        <f>VLOOKUP($A403,[1]sales!$A$1:$N$2221,4,FALSE)</f>
        <v>20</v>
      </c>
      <c r="S403">
        <f>VLOOKUP($A403,[1]sales!$A$1:$N$2221,5,FALSE)</f>
        <v>157</v>
      </c>
      <c r="T403">
        <f>VLOOKUP($A403,[1]sales!$A$1:$N$2221,6,FALSE)</f>
        <v>68</v>
      </c>
      <c r="U403">
        <f>VLOOKUP($A403,[1]sales!$A$1:$N$2221,7,FALSE)</f>
        <v>60</v>
      </c>
      <c r="V403">
        <f>VLOOKUP($A403,[1]sales!$A$1:$N$2221,8,FALSE)</f>
        <v>149</v>
      </c>
      <c r="W403">
        <f>VLOOKUP($A403,[1]sales!$A$1:$N$2221,9,FALSE)</f>
        <v>185</v>
      </c>
      <c r="X403">
        <f>VLOOKUP($A403,[1]sales!$A$1:$N$2221,10,FALSE)</f>
        <v>2</v>
      </c>
      <c r="Y403">
        <f>VLOOKUP($A403,[1]sales!$A$1:$N$2221,11,FALSE)</f>
        <v>4</v>
      </c>
      <c r="Z403">
        <f>VLOOKUP($A403,[1]sales!$A$1:$N$2221,12,FALSE)</f>
        <v>0</v>
      </c>
      <c r="AA403">
        <f>VLOOKUP($A403,[1]sales!$A$1:$N$2221,13,FALSE)</f>
        <v>3</v>
      </c>
      <c r="AB403">
        <f>VLOOKUP($A403,[1]sales!$A$1:$N$2221,14,FALSE)</f>
        <v>7</v>
      </c>
      <c r="AC403">
        <f>VLOOKUP($A403,[2]marketing!$A$1:$I$2221,2,FALSE)</f>
        <v>0</v>
      </c>
      <c r="AD403">
        <f>VLOOKUP($A403,[2]marketing!$A$1:$I$2221,3,FALSE)</f>
        <v>0</v>
      </c>
      <c r="AE403">
        <f>VLOOKUP($A403,[2]marketing!$A$1:$I$2221,4,FALSE)</f>
        <v>0</v>
      </c>
      <c r="AF403">
        <f>VLOOKUP($A403,[2]marketing!$A$1:$I$2221,5,FALSE)</f>
        <v>0</v>
      </c>
      <c r="AG403">
        <f>VLOOKUP($A403,[2]marketing!$A$1:$I$2221,6,FALSE)</f>
        <v>0</v>
      </c>
      <c r="AH403">
        <f>VLOOKUP($A403,[2]marketing!$A$1:$I$2221,7,FALSE)</f>
        <v>0</v>
      </c>
      <c r="AI403">
        <f>VLOOKUP($A403,[2]marketing!$A$1:$I$2221,8,FALSE)</f>
        <v>0</v>
      </c>
      <c r="AJ403" s="1">
        <f>VLOOKUP($A403,[2]marketing!$A$1:$I$2221,9,FALSE)</f>
        <v>44043</v>
      </c>
    </row>
    <row r="404" spans="1:36">
      <c r="A404">
        <v>1113</v>
      </c>
      <c r="B404">
        <v>132557</v>
      </c>
      <c r="C404">
        <v>1</v>
      </c>
      <c r="D404">
        <v>0</v>
      </c>
      <c r="E404">
        <v>53</v>
      </c>
      <c r="F404">
        <v>0</v>
      </c>
      <c r="G404">
        <v>0</v>
      </c>
      <c r="H404">
        <v>1</v>
      </c>
      <c r="I404">
        <v>0</v>
      </c>
      <c r="J404">
        <v>0</v>
      </c>
      <c r="K404">
        <v>0</v>
      </c>
      <c r="L404">
        <v>0</v>
      </c>
      <c r="M404">
        <v>1</v>
      </c>
      <c r="N404">
        <v>0</v>
      </c>
      <c r="O404" t="s">
        <v>16</v>
      </c>
      <c r="P404">
        <f>VLOOKUP($A404,[1]sales!$A$1:$N$2221,2,FALSE)</f>
        <v>13</v>
      </c>
      <c r="Q404">
        <f>VLOOKUP($A404,[1]sales!$A$1:$N$2221,3,FALSE)</f>
        <v>138</v>
      </c>
      <c r="R404">
        <f>VLOOKUP($A404,[1]sales!$A$1:$N$2221,4,FALSE)</f>
        <v>12</v>
      </c>
      <c r="S404">
        <f>VLOOKUP($A404,[1]sales!$A$1:$N$2221,5,FALSE)</f>
        <v>118</v>
      </c>
      <c r="T404">
        <f>VLOOKUP($A404,[1]sales!$A$1:$N$2221,6,FALSE)</f>
        <v>0</v>
      </c>
      <c r="U404">
        <f>VLOOKUP($A404,[1]sales!$A$1:$N$2221,7,FALSE)</f>
        <v>16</v>
      </c>
      <c r="V404">
        <f>VLOOKUP($A404,[1]sales!$A$1:$N$2221,8,FALSE)</f>
        <v>41</v>
      </c>
      <c r="W404">
        <f>VLOOKUP($A404,[1]sales!$A$1:$N$2221,9,FALSE)</f>
        <v>244</v>
      </c>
      <c r="X404">
        <f>VLOOKUP($A404,[1]sales!$A$1:$N$2221,10,FALSE)</f>
        <v>3</v>
      </c>
      <c r="Y404">
        <f>VLOOKUP($A404,[1]sales!$A$1:$N$2221,11,FALSE)</f>
        <v>2</v>
      </c>
      <c r="Z404">
        <f>VLOOKUP($A404,[1]sales!$A$1:$N$2221,12,FALSE)</f>
        <v>1</v>
      </c>
      <c r="AA404">
        <f>VLOOKUP($A404,[1]sales!$A$1:$N$2221,13,FALSE)</f>
        <v>3</v>
      </c>
      <c r="AB404">
        <f>VLOOKUP($A404,[1]sales!$A$1:$N$2221,14,FALSE)</f>
        <v>5</v>
      </c>
      <c r="AC404">
        <f>VLOOKUP($A404,[2]marketing!$A$1:$I$2221,2,FALSE)</f>
        <v>0</v>
      </c>
      <c r="AD404">
        <f>VLOOKUP($A404,[2]marketing!$A$1:$I$2221,3,FALSE)</f>
        <v>0</v>
      </c>
      <c r="AE404">
        <f>VLOOKUP($A404,[2]marketing!$A$1:$I$2221,4,FALSE)</f>
        <v>0</v>
      </c>
      <c r="AF404">
        <f>VLOOKUP($A404,[2]marketing!$A$1:$I$2221,5,FALSE)</f>
        <v>0</v>
      </c>
      <c r="AG404">
        <f>VLOOKUP($A404,[2]marketing!$A$1:$I$2221,6,FALSE)</f>
        <v>0</v>
      </c>
      <c r="AH404">
        <f>VLOOKUP($A404,[2]marketing!$A$1:$I$2221,7,FALSE)</f>
        <v>0</v>
      </c>
      <c r="AI404">
        <f>VLOOKUP($A404,[2]marketing!$A$1:$I$2221,8,FALSE)</f>
        <v>1</v>
      </c>
      <c r="AJ404" s="1">
        <f>VLOOKUP($A404,[2]marketing!$A$1:$I$2221,9,FALSE)</f>
        <v>44043</v>
      </c>
    </row>
    <row r="405" spans="1:36">
      <c r="A405">
        <v>1346</v>
      </c>
      <c r="B405">
        <v>128442</v>
      </c>
      <c r="C405">
        <v>2</v>
      </c>
      <c r="D405">
        <v>0</v>
      </c>
      <c r="E405">
        <v>42</v>
      </c>
      <c r="F405">
        <v>0</v>
      </c>
      <c r="G405">
        <v>1</v>
      </c>
      <c r="H405">
        <v>0</v>
      </c>
      <c r="I405">
        <v>0</v>
      </c>
      <c r="J405">
        <v>0</v>
      </c>
      <c r="K405">
        <v>0</v>
      </c>
      <c r="L405">
        <v>1</v>
      </c>
      <c r="M405">
        <v>0</v>
      </c>
      <c r="N405">
        <v>0</v>
      </c>
      <c r="O405" t="s">
        <v>19</v>
      </c>
      <c r="P405">
        <f>VLOOKUP($A405,[1]sales!$A$1:$N$2221,2,FALSE)</f>
        <v>53</v>
      </c>
      <c r="Q405">
        <f>VLOOKUP($A405,[1]sales!$A$1:$N$2221,3,FALSE)</f>
        <v>86</v>
      </c>
      <c r="R405">
        <f>VLOOKUP($A405,[1]sales!$A$1:$N$2221,4,FALSE)</f>
        <v>14</v>
      </c>
      <c r="S405">
        <f>VLOOKUP($A405,[1]sales!$A$1:$N$2221,5,FALSE)</f>
        <v>45</v>
      </c>
      <c r="T405">
        <f>VLOOKUP($A405,[1]sales!$A$1:$N$2221,6,FALSE)</f>
        <v>50</v>
      </c>
      <c r="U405">
        <f>VLOOKUP($A405,[1]sales!$A$1:$N$2221,7,FALSE)</f>
        <v>36</v>
      </c>
      <c r="V405">
        <f>VLOOKUP($A405,[1]sales!$A$1:$N$2221,8,FALSE)</f>
        <v>27</v>
      </c>
      <c r="W405">
        <f>VLOOKUP($A405,[1]sales!$A$1:$N$2221,9,FALSE)</f>
        <v>203</v>
      </c>
      <c r="X405">
        <f>VLOOKUP($A405,[1]sales!$A$1:$N$2221,10,FALSE)</f>
        <v>3</v>
      </c>
      <c r="Y405">
        <f>VLOOKUP($A405,[1]sales!$A$1:$N$2221,11,FALSE)</f>
        <v>2</v>
      </c>
      <c r="Z405">
        <f>VLOOKUP($A405,[1]sales!$A$1:$N$2221,12,FALSE)</f>
        <v>1</v>
      </c>
      <c r="AA405">
        <f>VLOOKUP($A405,[1]sales!$A$1:$N$2221,13,FALSE)</f>
        <v>4</v>
      </c>
      <c r="AB405">
        <f>VLOOKUP($A405,[1]sales!$A$1:$N$2221,14,FALSE)</f>
        <v>4</v>
      </c>
      <c r="AC405">
        <f>VLOOKUP($A405,[2]marketing!$A$1:$I$2221,2,FALSE)</f>
        <v>0</v>
      </c>
      <c r="AD405">
        <f>VLOOKUP($A405,[2]marketing!$A$1:$I$2221,3,FALSE)</f>
        <v>0</v>
      </c>
      <c r="AE405">
        <f>VLOOKUP($A405,[2]marketing!$A$1:$I$2221,4,FALSE)</f>
        <v>0</v>
      </c>
      <c r="AF405">
        <f>VLOOKUP($A405,[2]marketing!$A$1:$I$2221,5,FALSE)</f>
        <v>0</v>
      </c>
      <c r="AG405">
        <f>VLOOKUP($A405,[2]marketing!$A$1:$I$2221,6,FALSE)</f>
        <v>0</v>
      </c>
      <c r="AH405">
        <f>VLOOKUP($A405,[2]marketing!$A$1:$I$2221,7,FALSE)</f>
        <v>0</v>
      </c>
      <c r="AI405">
        <f>VLOOKUP($A405,[2]marketing!$A$1:$I$2221,8,FALSE)</f>
        <v>0</v>
      </c>
      <c r="AJ405" s="1">
        <f>VLOOKUP($A405,[2]marketing!$A$1:$I$2221,9,FALSE)</f>
        <v>44043</v>
      </c>
    </row>
    <row r="406" spans="1:36">
      <c r="A406">
        <v>2393</v>
      </c>
      <c r="B406">
        <v>151315</v>
      </c>
      <c r="C406">
        <v>0</v>
      </c>
      <c r="D406">
        <v>0</v>
      </c>
      <c r="E406">
        <v>72</v>
      </c>
      <c r="F406">
        <v>0</v>
      </c>
      <c r="G406">
        <v>0</v>
      </c>
      <c r="H406">
        <v>0</v>
      </c>
      <c r="I406">
        <v>1</v>
      </c>
      <c r="J406">
        <v>0</v>
      </c>
      <c r="K406">
        <v>0</v>
      </c>
      <c r="L406">
        <v>1</v>
      </c>
      <c r="M406">
        <v>0</v>
      </c>
      <c r="N406">
        <v>0</v>
      </c>
      <c r="O406" t="s">
        <v>15</v>
      </c>
      <c r="P406">
        <f>VLOOKUP($A406,[1]sales!$A$1:$N$2221,2,FALSE)</f>
        <v>45</v>
      </c>
      <c r="Q406">
        <f>VLOOKUP($A406,[1]sales!$A$1:$N$2221,3,FALSE)</f>
        <v>201</v>
      </c>
      <c r="R406">
        <f>VLOOKUP($A406,[1]sales!$A$1:$N$2221,4,FALSE)</f>
        <v>83</v>
      </c>
      <c r="S406">
        <f>VLOOKUP($A406,[1]sales!$A$1:$N$2221,5,FALSE)</f>
        <v>115</v>
      </c>
      <c r="T406">
        <f>VLOOKUP($A406,[1]sales!$A$1:$N$2221,6,FALSE)</f>
        <v>47</v>
      </c>
      <c r="U406">
        <f>VLOOKUP($A406,[1]sales!$A$1:$N$2221,7,FALSE)</f>
        <v>88</v>
      </c>
      <c r="V406">
        <f>VLOOKUP($A406,[1]sales!$A$1:$N$2221,8,FALSE)</f>
        <v>121</v>
      </c>
      <c r="W406">
        <f>VLOOKUP($A406,[1]sales!$A$1:$N$2221,9,FALSE)</f>
        <v>413</v>
      </c>
      <c r="X406">
        <f>VLOOKUP($A406,[1]sales!$A$1:$N$2221,10,FALSE)</f>
        <v>1</v>
      </c>
      <c r="Y406">
        <f>VLOOKUP($A406,[1]sales!$A$1:$N$2221,11,FALSE)</f>
        <v>2</v>
      </c>
      <c r="Z406">
        <f>VLOOKUP($A406,[1]sales!$A$1:$N$2221,12,FALSE)</f>
        <v>2</v>
      </c>
      <c r="AA406">
        <f>VLOOKUP($A406,[1]sales!$A$1:$N$2221,13,FALSE)</f>
        <v>5</v>
      </c>
      <c r="AB406">
        <f>VLOOKUP($A406,[1]sales!$A$1:$N$2221,14,FALSE)</f>
        <v>2</v>
      </c>
      <c r="AC406">
        <f>VLOOKUP($A406,[2]marketing!$A$1:$I$2221,2,FALSE)</f>
        <v>0</v>
      </c>
      <c r="AD406">
        <f>VLOOKUP($A406,[2]marketing!$A$1:$I$2221,3,FALSE)</f>
        <v>0</v>
      </c>
      <c r="AE406">
        <f>VLOOKUP($A406,[2]marketing!$A$1:$I$2221,4,FALSE)</f>
        <v>0</v>
      </c>
      <c r="AF406">
        <f>VLOOKUP($A406,[2]marketing!$A$1:$I$2221,5,FALSE)</f>
        <v>0</v>
      </c>
      <c r="AG406">
        <f>VLOOKUP($A406,[2]marketing!$A$1:$I$2221,6,FALSE)</f>
        <v>0</v>
      </c>
      <c r="AH406">
        <f>VLOOKUP($A406,[2]marketing!$A$1:$I$2221,7,FALSE)</f>
        <v>0</v>
      </c>
      <c r="AI406">
        <f>VLOOKUP($A406,[2]marketing!$A$1:$I$2221,8,FALSE)</f>
        <v>0</v>
      </c>
      <c r="AJ406" s="1">
        <f>VLOOKUP($A406,[2]marketing!$A$1:$I$2221,9,FALSE)</f>
        <v>44042</v>
      </c>
    </row>
    <row r="407" spans="1:36">
      <c r="A407">
        <v>3000</v>
      </c>
      <c r="B407">
        <v>132765</v>
      </c>
      <c r="C407">
        <v>1</v>
      </c>
      <c r="D407">
        <v>0</v>
      </c>
      <c r="E407">
        <v>41</v>
      </c>
      <c r="F407">
        <v>0</v>
      </c>
      <c r="G407">
        <v>1</v>
      </c>
      <c r="H407">
        <v>0</v>
      </c>
      <c r="I407">
        <v>0</v>
      </c>
      <c r="J407">
        <v>0</v>
      </c>
      <c r="K407">
        <v>0</v>
      </c>
      <c r="L407">
        <v>0</v>
      </c>
      <c r="M407">
        <v>1</v>
      </c>
      <c r="N407">
        <v>0</v>
      </c>
      <c r="O407" t="s">
        <v>17</v>
      </c>
      <c r="P407">
        <f>VLOOKUP($A407,[1]sales!$A$1:$N$2221,2,FALSE)</f>
        <v>49</v>
      </c>
      <c r="Q407">
        <f>VLOOKUP($A407,[1]sales!$A$1:$N$2221,3,FALSE)</f>
        <v>53</v>
      </c>
      <c r="R407">
        <f>VLOOKUP($A407,[1]sales!$A$1:$N$2221,4,FALSE)</f>
        <v>12</v>
      </c>
      <c r="S407">
        <f>VLOOKUP($A407,[1]sales!$A$1:$N$2221,5,FALSE)</f>
        <v>69</v>
      </c>
      <c r="T407">
        <f>VLOOKUP($A407,[1]sales!$A$1:$N$2221,6,FALSE)</f>
        <v>28</v>
      </c>
      <c r="U407">
        <f>VLOOKUP($A407,[1]sales!$A$1:$N$2221,7,FALSE)</f>
        <v>12</v>
      </c>
      <c r="V407">
        <f>VLOOKUP($A407,[1]sales!$A$1:$N$2221,8,FALSE)</f>
        <v>12</v>
      </c>
      <c r="W407">
        <f>VLOOKUP($A407,[1]sales!$A$1:$N$2221,9,FALSE)</f>
        <v>162</v>
      </c>
      <c r="X407">
        <f>VLOOKUP($A407,[1]sales!$A$1:$N$2221,10,FALSE)</f>
        <v>2</v>
      </c>
      <c r="Y407">
        <f>VLOOKUP($A407,[1]sales!$A$1:$N$2221,11,FALSE)</f>
        <v>2</v>
      </c>
      <c r="Z407">
        <f>VLOOKUP($A407,[1]sales!$A$1:$N$2221,12,FALSE)</f>
        <v>0</v>
      </c>
      <c r="AA407">
        <f>VLOOKUP($A407,[1]sales!$A$1:$N$2221,13,FALSE)</f>
        <v>4</v>
      </c>
      <c r="AB407">
        <f>VLOOKUP($A407,[1]sales!$A$1:$N$2221,14,FALSE)</f>
        <v>5</v>
      </c>
      <c r="AC407">
        <f>VLOOKUP($A407,[2]marketing!$A$1:$I$2221,2,FALSE)</f>
        <v>0</v>
      </c>
      <c r="AD407">
        <f>VLOOKUP($A407,[2]marketing!$A$1:$I$2221,3,FALSE)</f>
        <v>0</v>
      </c>
      <c r="AE407">
        <f>VLOOKUP($A407,[2]marketing!$A$1:$I$2221,4,FALSE)</f>
        <v>0</v>
      </c>
      <c r="AF407">
        <f>VLOOKUP($A407,[2]marketing!$A$1:$I$2221,5,FALSE)</f>
        <v>0</v>
      </c>
      <c r="AG407">
        <f>VLOOKUP($A407,[2]marketing!$A$1:$I$2221,6,FALSE)</f>
        <v>0</v>
      </c>
      <c r="AH407">
        <f>VLOOKUP($A407,[2]marketing!$A$1:$I$2221,7,FALSE)</f>
        <v>0</v>
      </c>
      <c r="AI407">
        <f>VLOOKUP($A407,[2]marketing!$A$1:$I$2221,8,FALSE)</f>
        <v>0</v>
      </c>
      <c r="AJ407" s="1">
        <f>VLOOKUP($A407,[2]marketing!$A$1:$I$2221,9,FALSE)</f>
        <v>44042</v>
      </c>
    </row>
    <row r="408" spans="1:36">
      <c r="A408">
        <v>2604</v>
      </c>
      <c r="B408">
        <v>119444</v>
      </c>
      <c r="C408">
        <v>1</v>
      </c>
      <c r="D408">
        <v>0</v>
      </c>
      <c r="E408">
        <v>38</v>
      </c>
      <c r="F408">
        <v>0</v>
      </c>
      <c r="G408">
        <v>0</v>
      </c>
      <c r="H408">
        <v>0</v>
      </c>
      <c r="I408">
        <v>1</v>
      </c>
      <c r="J408">
        <v>0</v>
      </c>
      <c r="K408">
        <v>0</v>
      </c>
      <c r="L408">
        <v>1</v>
      </c>
      <c r="M408">
        <v>0</v>
      </c>
      <c r="N408">
        <v>0</v>
      </c>
      <c r="O408" t="s">
        <v>17</v>
      </c>
      <c r="P408">
        <f>VLOOKUP($A408,[1]sales!$A$1:$N$2221,2,FALSE)</f>
        <v>8</v>
      </c>
      <c r="Q408">
        <f>VLOOKUP($A408,[1]sales!$A$1:$N$2221,3,FALSE)</f>
        <v>98</v>
      </c>
      <c r="R408">
        <f>VLOOKUP($A408,[1]sales!$A$1:$N$2221,4,FALSE)</f>
        <v>0</v>
      </c>
      <c r="S408">
        <f>VLOOKUP($A408,[1]sales!$A$1:$N$2221,5,FALSE)</f>
        <v>141</v>
      </c>
      <c r="T408">
        <f>VLOOKUP($A408,[1]sales!$A$1:$N$2221,6,FALSE)</f>
        <v>18</v>
      </c>
      <c r="U408">
        <f>VLOOKUP($A408,[1]sales!$A$1:$N$2221,7,FALSE)</f>
        <v>12</v>
      </c>
      <c r="V408">
        <f>VLOOKUP($A408,[1]sales!$A$1:$N$2221,8,FALSE)</f>
        <v>61</v>
      </c>
      <c r="W408">
        <f>VLOOKUP($A408,[1]sales!$A$1:$N$2221,9,FALSE)</f>
        <v>209</v>
      </c>
      <c r="X408">
        <f>VLOOKUP($A408,[1]sales!$A$1:$N$2221,10,FALSE)</f>
        <v>3</v>
      </c>
      <c r="Y408">
        <f>VLOOKUP($A408,[1]sales!$A$1:$N$2221,11,FALSE)</f>
        <v>4</v>
      </c>
      <c r="Z408">
        <f>VLOOKUP($A408,[1]sales!$A$1:$N$2221,12,FALSE)</f>
        <v>1</v>
      </c>
      <c r="AA408">
        <f>VLOOKUP($A408,[1]sales!$A$1:$N$2221,13,FALSE)</f>
        <v>2</v>
      </c>
      <c r="AB408">
        <f>VLOOKUP($A408,[1]sales!$A$1:$N$2221,14,FALSE)</f>
        <v>7</v>
      </c>
      <c r="AC408">
        <f>VLOOKUP($A408,[2]marketing!$A$1:$I$2221,2,FALSE)</f>
        <v>0</v>
      </c>
      <c r="AD408">
        <f>VLOOKUP($A408,[2]marketing!$A$1:$I$2221,3,FALSE)</f>
        <v>0</v>
      </c>
      <c r="AE408">
        <f>VLOOKUP($A408,[2]marketing!$A$1:$I$2221,4,FALSE)</f>
        <v>0</v>
      </c>
      <c r="AF408">
        <f>VLOOKUP($A408,[2]marketing!$A$1:$I$2221,5,FALSE)</f>
        <v>0</v>
      </c>
      <c r="AG408">
        <f>VLOOKUP($A408,[2]marketing!$A$1:$I$2221,6,FALSE)</f>
        <v>0</v>
      </c>
      <c r="AH408">
        <f>VLOOKUP($A408,[2]marketing!$A$1:$I$2221,7,FALSE)</f>
        <v>0</v>
      </c>
      <c r="AI408">
        <f>VLOOKUP($A408,[2]marketing!$A$1:$I$2221,8,FALSE)</f>
        <v>1</v>
      </c>
      <c r="AJ408" s="1">
        <f>VLOOKUP($A408,[2]marketing!$A$1:$I$2221,9,FALSE)</f>
        <v>44041</v>
      </c>
    </row>
    <row r="409" spans="1:36">
      <c r="A409">
        <v>2279</v>
      </c>
      <c r="B409">
        <v>178569</v>
      </c>
      <c r="C409">
        <v>0</v>
      </c>
      <c r="D409">
        <v>0</v>
      </c>
      <c r="E409">
        <v>74</v>
      </c>
      <c r="F409">
        <v>0</v>
      </c>
      <c r="G409">
        <v>1</v>
      </c>
      <c r="H409">
        <v>0</v>
      </c>
      <c r="I409">
        <v>0</v>
      </c>
      <c r="J409">
        <v>0</v>
      </c>
      <c r="K409">
        <v>0</v>
      </c>
      <c r="L409">
        <v>1</v>
      </c>
      <c r="M409">
        <v>0</v>
      </c>
      <c r="N409">
        <v>0</v>
      </c>
      <c r="O409" t="s">
        <v>15</v>
      </c>
      <c r="P409">
        <f>VLOOKUP($A409,[1]sales!$A$1:$N$2221,2,FALSE)</f>
        <v>14</v>
      </c>
      <c r="Q409">
        <f>VLOOKUP($A409,[1]sales!$A$1:$N$2221,3,FALSE)</f>
        <v>1268</v>
      </c>
      <c r="R409">
        <f>VLOOKUP($A409,[1]sales!$A$1:$N$2221,4,FALSE)</f>
        <v>180</v>
      </c>
      <c r="S409">
        <f>VLOOKUP($A409,[1]sales!$A$1:$N$2221,5,FALSE)</f>
        <v>1414</v>
      </c>
      <c r="T409">
        <f>VLOOKUP($A409,[1]sales!$A$1:$N$2221,6,FALSE)</f>
        <v>470</v>
      </c>
      <c r="U409">
        <f>VLOOKUP($A409,[1]sales!$A$1:$N$2221,7,FALSE)</f>
        <v>398</v>
      </c>
      <c r="V409">
        <f>VLOOKUP($A409,[1]sales!$A$1:$N$2221,8,FALSE)</f>
        <v>216</v>
      </c>
      <c r="W409">
        <f>VLOOKUP($A409,[1]sales!$A$1:$N$2221,9,FALSE)</f>
        <v>3514</v>
      </c>
      <c r="X409">
        <f>VLOOKUP($A409,[1]sales!$A$1:$N$2221,10,FALSE)</f>
        <v>1</v>
      </c>
      <c r="Y409">
        <f>VLOOKUP($A409,[1]sales!$A$1:$N$2221,11,FALSE)</f>
        <v>4</v>
      </c>
      <c r="Z409">
        <f>VLOOKUP($A409,[1]sales!$A$1:$N$2221,12,FALSE)</f>
        <v>6</v>
      </c>
      <c r="AA409">
        <f>VLOOKUP($A409,[1]sales!$A$1:$N$2221,13,FALSE)</f>
        <v>4</v>
      </c>
      <c r="AB409">
        <f>VLOOKUP($A409,[1]sales!$A$1:$N$2221,14,FALSE)</f>
        <v>1</v>
      </c>
      <c r="AC409">
        <f>VLOOKUP($A409,[2]marketing!$A$1:$I$2221,2,FALSE)</f>
        <v>0</v>
      </c>
      <c r="AD409">
        <f>VLOOKUP($A409,[2]marketing!$A$1:$I$2221,3,FALSE)</f>
        <v>0</v>
      </c>
      <c r="AE409">
        <f>VLOOKUP($A409,[2]marketing!$A$1:$I$2221,4,FALSE)</f>
        <v>1</v>
      </c>
      <c r="AF409">
        <f>VLOOKUP($A409,[2]marketing!$A$1:$I$2221,5,FALSE)</f>
        <v>0</v>
      </c>
      <c r="AG409">
        <f>VLOOKUP($A409,[2]marketing!$A$1:$I$2221,6,FALSE)</f>
        <v>0</v>
      </c>
      <c r="AH409">
        <f>VLOOKUP($A409,[2]marketing!$A$1:$I$2221,7,FALSE)</f>
        <v>0</v>
      </c>
      <c r="AI409">
        <f>VLOOKUP($A409,[2]marketing!$A$1:$I$2221,8,FALSE)</f>
        <v>1</v>
      </c>
      <c r="AJ409" s="1">
        <f>VLOOKUP($A409,[2]marketing!$A$1:$I$2221,9,FALSE)</f>
        <v>44038</v>
      </c>
    </row>
    <row r="410" spans="1:36">
      <c r="A410">
        <v>3072</v>
      </c>
      <c r="B410">
        <v>178128</v>
      </c>
      <c r="C410">
        <v>0</v>
      </c>
      <c r="D410">
        <v>1</v>
      </c>
      <c r="E410">
        <v>46</v>
      </c>
      <c r="F410">
        <v>0</v>
      </c>
      <c r="G410">
        <v>1</v>
      </c>
      <c r="H410">
        <v>0</v>
      </c>
      <c r="I410">
        <v>0</v>
      </c>
      <c r="J410">
        <v>0</v>
      </c>
      <c r="K410">
        <v>0</v>
      </c>
      <c r="L410">
        <v>0</v>
      </c>
      <c r="M410">
        <v>0</v>
      </c>
      <c r="N410">
        <v>1</v>
      </c>
      <c r="O410" t="s">
        <v>17</v>
      </c>
      <c r="P410">
        <f>VLOOKUP($A410,[1]sales!$A$1:$N$2221,2,FALSE)</f>
        <v>89</v>
      </c>
      <c r="Q410">
        <f>VLOOKUP($A410,[1]sales!$A$1:$N$2221,3,FALSE)</f>
        <v>2129</v>
      </c>
      <c r="R410">
        <f>VLOOKUP($A410,[1]sales!$A$1:$N$2221,4,FALSE)</f>
        <v>55</v>
      </c>
      <c r="S410">
        <f>VLOOKUP($A410,[1]sales!$A$1:$N$2221,5,FALSE)</f>
        <v>524</v>
      </c>
      <c r="T410">
        <f>VLOOKUP($A410,[1]sales!$A$1:$N$2221,6,FALSE)</f>
        <v>36</v>
      </c>
      <c r="U410">
        <f>VLOOKUP($A410,[1]sales!$A$1:$N$2221,7,FALSE)</f>
        <v>55</v>
      </c>
      <c r="V410">
        <f>VLOOKUP($A410,[1]sales!$A$1:$N$2221,8,FALSE)</f>
        <v>82</v>
      </c>
      <c r="W410">
        <f>VLOOKUP($A410,[1]sales!$A$1:$N$2221,9,FALSE)</f>
        <v>2718</v>
      </c>
      <c r="X410">
        <f>VLOOKUP($A410,[1]sales!$A$1:$N$2221,10,FALSE)</f>
        <v>2</v>
      </c>
      <c r="Y410">
        <f>VLOOKUP($A410,[1]sales!$A$1:$N$2221,11,FALSE)</f>
        <v>8</v>
      </c>
      <c r="Z410">
        <f>VLOOKUP($A410,[1]sales!$A$1:$N$2221,12,FALSE)</f>
        <v>4</v>
      </c>
      <c r="AA410">
        <f>VLOOKUP($A410,[1]sales!$A$1:$N$2221,13,FALSE)</f>
        <v>6</v>
      </c>
      <c r="AB410">
        <f>VLOOKUP($A410,[1]sales!$A$1:$N$2221,14,FALSE)</f>
        <v>3</v>
      </c>
      <c r="AC410">
        <f>VLOOKUP($A410,[2]marketing!$A$1:$I$2221,2,FALSE)</f>
        <v>0</v>
      </c>
      <c r="AD410">
        <f>VLOOKUP($A410,[2]marketing!$A$1:$I$2221,3,FALSE)</f>
        <v>1</v>
      </c>
      <c r="AE410">
        <f>VLOOKUP($A410,[2]marketing!$A$1:$I$2221,4,FALSE)</f>
        <v>1</v>
      </c>
      <c r="AF410">
        <f>VLOOKUP($A410,[2]marketing!$A$1:$I$2221,5,FALSE)</f>
        <v>0</v>
      </c>
      <c r="AG410">
        <f>VLOOKUP($A410,[2]marketing!$A$1:$I$2221,6,FALSE)</f>
        <v>0</v>
      </c>
      <c r="AH410">
        <f>VLOOKUP($A410,[2]marketing!$A$1:$I$2221,7,FALSE)</f>
        <v>0</v>
      </c>
      <c r="AI410">
        <f>VLOOKUP($A410,[2]marketing!$A$1:$I$2221,8,FALSE)</f>
        <v>0</v>
      </c>
      <c r="AJ410" s="1">
        <f>VLOOKUP($A410,[2]marketing!$A$1:$I$2221,9,FALSE)</f>
        <v>44038</v>
      </c>
    </row>
    <row r="411" spans="1:36">
      <c r="A411">
        <v>1974</v>
      </c>
      <c r="B411">
        <v>164449</v>
      </c>
      <c r="C411">
        <v>1</v>
      </c>
      <c r="D411">
        <v>0</v>
      </c>
      <c r="E411">
        <v>31</v>
      </c>
      <c r="F411">
        <v>0</v>
      </c>
      <c r="G411">
        <v>0</v>
      </c>
      <c r="H411">
        <v>1</v>
      </c>
      <c r="I411">
        <v>0</v>
      </c>
      <c r="J411">
        <v>0</v>
      </c>
      <c r="K411">
        <v>0</v>
      </c>
      <c r="L411">
        <v>1</v>
      </c>
      <c r="M411">
        <v>0</v>
      </c>
      <c r="N411">
        <v>0</v>
      </c>
      <c r="O411" t="s">
        <v>17</v>
      </c>
      <c r="P411">
        <f>VLOOKUP($A411,[1]sales!$A$1:$N$2221,2,FALSE)</f>
        <v>70</v>
      </c>
      <c r="Q411">
        <f>VLOOKUP($A411,[1]sales!$A$1:$N$2221,3,FALSE)</f>
        <v>556</v>
      </c>
      <c r="R411">
        <f>VLOOKUP($A411,[1]sales!$A$1:$N$2221,4,FALSE)</f>
        <v>161</v>
      </c>
      <c r="S411">
        <f>VLOOKUP($A411,[1]sales!$A$1:$N$2221,5,FALSE)</f>
        <v>720</v>
      </c>
      <c r="T411">
        <f>VLOOKUP($A411,[1]sales!$A$1:$N$2221,6,FALSE)</f>
        <v>350</v>
      </c>
      <c r="U411">
        <f>VLOOKUP($A411,[1]sales!$A$1:$N$2221,7,FALSE)</f>
        <v>89</v>
      </c>
      <c r="V411">
        <f>VLOOKUP($A411,[1]sales!$A$1:$N$2221,8,FALSE)</f>
        <v>179</v>
      </c>
      <c r="W411">
        <f>VLOOKUP($A411,[1]sales!$A$1:$N$2221,9,FALSE)</f>
        <v>1697</v>
      </c>
      <c r="X411">
        <f>VLOOKUP($A411,[1]sales!$A$1:$N$2221,10,FALSE)</f>
        <v>4</v>
      </c>
      <c r="Y411">
        <f>VLOOKUP($A411,[1]sales!$A$1:$N$2221,11,FALSE)</f>
        <v>5</v>
      </c>
      <c r="Z411">
        <f>VLOOKUP($A411,[1]sales!$A$1:$N$2221,12,FALSE)</f>
        <v>3</v>
      </c>
      <c r="AA411">
        <f>VLOOKUP($A411,[1]sales!$A$1:$N$2221,13,FALSE)</f>
        <v>12</v>
      </c>
      <c r="AB411">
        <f>VLOOKUP($A411,[1]sales!$A$1:$N$2221,14,FALSE)</f>
        <v>4</v>
      </c>
      <c r="AC411">
        <f>VLOOKUP($A411,[2]marketing!$A$1:$I$2221,2,FALSE)</f>
        <v>0</v>
      </c>
      <c r="AD411">
        <f>VLOOKUP($A411,[2]marketing!$A$1:$I$2221,3,FALSE)</f>
        <v>0</v>
      </c>
      <c r="AE411">
        <f>VLOOKUP($A411,[2]marketing!$A$1:$I$2221,4,FALSE)</f>
        <v>0</v>
      </c>
      <c r="AF411">
        <f>VLOOKUP($A411,[2]marketing!$A$1:$I$2221,5,FALSE)</f>
        <v>0</v>
      </c>
      <c r="AG411">
        <f>VLOOKUP($A411,[2]marketing!$A$1:$I$2221,6,FALSE)</f>
        <v>0</v>
      </c>
      <c r="AH411">
        <f>VLOOKUP($A411,[2]marketing!$A$1:$I$2221,7,FALSE)</f>
        <v>0</v>
      </c>
      <c r="AI411">
        <f>VLOOKUP($A411,[2]marketing!$A$1:$I$2221,8,FALSE)</f>
        <v>0</v>
      </c>
      <c r="AJ411" s="1">
        <f>VLOOKUP($A411,[2]marketing!$A$1:$I$2221,9,FALSE)</f>
        <v>44037</v>
      </c>
    </row>
    <row r="412" spans="1:36">
      <c r="A412">
        <v>2388</v>
      </c>
      <c r="B412">
        <v>143142</v>
      </c>
      <c r="C412">
        <v>1</v>
      </c>
      <c r="D412">
        <v>1</v>
      </c>
      <c r="E412">
        <v>51</v>
      </c>
      <c r="F412">
        <v>0</v>
      </c>
      <c r="G412">
        <v>1</v>
      </c>
      <c r="H412">
        <v>0</v>
      </c>
      <c r="I412">
        <v>0</v>
      </c>
      <c r="J412">
        <v>0</v>
      </c>
      <c r="K412">
        <v>0</v>
      </c>
      <c r="L412">
        <v>0</v>
      </c>
      <c r="M412">
        <v>1</v>
      </c>
      <c r="N412">
        <v>0</v>
      </c>
      <c r="O412" t="s">
        <v>17</v>
      </c>
      <c r="P412">
        <f>VLOOKUP($A412,[1]sales!$A$1:$N$2221,2,FALSE)</f>
        <v>84</v>
      </c>
      <c r="Q412">
        <f>VLOOKUP($A412,[1]sales!$A$1:$N$2221,3,FALSE)</f>
        <v>17</v>
      </c>
      <c r="R412">
        <f>VLOOKUP($A412,[1]sales!$A$1:$N$2221,4,FALSE)</f>
        <v>3</v>
      </c>
      <c r="S412">
        <f>VLOOKUP($A412,[1]sales!$A$1:$N$2221,5,FALSE)</f>
        <v>23</v>
      </c>
      <c r="T412">
        <f>VLOOKUP($A412,[1]sales!$A$1:$N$2221,6,FALSE)</f>
        <v>7</v>
      </c>
      <c r="U412">
        <f>VLOOKUP($A412,[1]sales!$A$1:$N$2221,7,FALSE)</f>
        <v>3</v>
      </c>
      <c r="V412">
        <f>VLOOKUP($A412,[1]sales!$A$1:$N$2221,8,FALSE)</f>
        <v>13</v>
      </c>
      <c r="W412">
        <f>VLOOKUP($A412,[1]sales!$A$1:$N$2221,9,FALSE)</f>
        <v>40</v>
      </c>
      <c r="X412">
        <f>VLOOKUP($A412,[1]sales!$A$1:$N$2221,10,FALSE)</f>
        <v>1</v>
      </c>
      <c r="Y412">
        <f>VLOOKUP($A412,[1]sales!$A$1:$N$2221,11,FALSE)</f>
        <v>1</v>
      </c>
      <c r="Z412">
        <f>VLOOKUP($A412,[1]sales!$A$1:$N$2221,12,FALSE)</f>
        <v>0</v>
      </c>
      <c r="AA412">
        <f>VLOOKUP($A412,[1]sales!$A$1:$N$2221,13,FALSE)</f>
        <v>2</v>
      </c>
      <c r="AB412">
        <f>VLOOKUP($A412,[1]sales!$A$1:$N$2221,14,FALSE)</f>
        <v>7</v>
      </c>
      <c r="AC412">
        <f>VLOOKUP($A412,[2]marketing!$A$1:$I$2221,2,FALSE)</f>
        <v>0</v>
      </c>
      <c r="AD412">
        <f>VLOOKUP($A412,[2]marketing!$A$1:$I$2221,3,FALSE)</f>
        <v>0</v>
      </c>
      <c r="AE412">
        <f>VLOOKUP($A412,[2]marketing!$A$1:$I$2221,4,FALSE)</f>
        <v>0</v>
      </c>
      <c r="AF412">
        <f>VLOOKUP($A412,[2]marketing!$A$1:$I$2221,5,FALSE)</f>
        <v>0</v>
      </c>
      <c r="AG412">
        <f>VLOOKUP($A412,[2]marketing!$A$1:$I$2221,6,FALSE)</f>
        <v>0</v>
      </c>
      <c r="AH412">
        <f>VLOOKUP($A412,[2]marketing!$A$1:$I$2221,7,FALSE)</f>
        <v>0</v>
      </c>
      <c r="AI412">
        <f>VLOOKUP($A412,[2]marketing!$A$1:$I$2221,8,FALSE)</f>
        <v>0</v>
      </c>
      <c r="AJ412" s="1">
        <f>VLOOKUP($A412,[2]marketing!$A$1:$I$2221,9,FALSE)</f>
        <v>44037</v>
      </c>
    </row>
    <row r="413" spans="1:36">
      <c r="A413">
        <v>2282</v>
      </c>
      <c r="B413">
        <v>123148</v>
      </c>
      <c r="C413">
        <v>0</v>
      </c>
      <c r="D413">
        <v>0</v>
      </c>
      <c r="E413">
        <v>35</v>
      </c>
      <c r="F413">
        <v>0</v>
      </c>
      <c r="G413">
        <v>1</v>
      </c>
      <c r="H413">
        <v>0</v>
      </c>
      <c r="I413">
        <v>0</v>
      </c>
      <c r="J413">
        <v>0</v>
      </c>
      <c r="K413">
        <v>0</v>
      </c>
      <c r="L413">
        <v>0</v>
      </c>
      <c r="M413">
        <v>0</v>
      </c>
      <c r="N413">
        <v>0</v>
      </c>
      <c r="O413" t="s">
        <v>19</v>
      </c>
      <c r="P413">
        <f>VLOOKUP($A413,[1]sales!$A$1:$N$2221,2,FALSE)</f>
        <v>83</v>
      </c>
      <c r="Q413">
        <f>VLOOKUP($A413,[1]sales!$A$1:$N$2221,3,FALSE)</f>
        <v>21</v>
      </c>
      <c r="R413">
        <f>VLOOKUP($A413,[1]sales!$A$1:$N$2221,4,FALSE)</f>
        <v>32</v>
      </c>
      <c r="S413">
        <f>VLOOKUP($A413,[1]sales!$A$1:$N$2221,5,FALSE)</f>
        <v>43</v>
      </c>
      <c r="T413">
        <f>VLOOKUP($A413,[1]sales!$A$1:$N$2221,6,FALSE)</f>
        <v>32</v>
      </c>
      <c r="U413">
        <f>VLOOKUP($A413,[1]sales!$A$1:$N$2221,7,FALSE)</f>
        <v>16</v>
      </c>
      <c r="V413">
        <f>VLOOKUP($A413,[1]sales!$A$1:$N$2221,8,FALSE)</f>
        <v>53</v>
      </c>
      <c r="W413">
        <f>VLOOKUP($A413,[1]sales!$A$1:$N$2221,9,FALSE)</f>
        <v>90</v>
      </c>
      <c r="X413">
        <f>VLOOKUP($A413,[1]sales!$A$1:$N$2221,10,FALSE)</f>
        <v>1</v>
      </c>
      <c r="Y413">
        <f>VLOOKUP($A413,[1]sales!$A$1:$N$2221,11,FALSE)</f>
        <v>2</v>
      </c>
      <c r="Z413">
        <f>VLOOKUP($A413,[1]sales!$A$1:$N$2221,12,FALSE)</f>
        <v>0</v>
      </c>
      <c r="AA413">
        <f>VLOOKUP($A413,[1]sales!$A$1:$N$2221,13,FALSE)</f>
        <v>3</v>
      </c>
      <c r="AB413">
        <f>VLOOKUP($A413,[1]sales!$A$1:$N$2221,14,FALSE)</f>
        <v>7</v>
      </c>
      <c r="AC413">
        <f>VLOOKUP($A413,[2]marketing!$A$1:$I$2221,2,FALSE)</f>
        <v>0</v>
      </c>
      <c r="AD413">
        <f>VLOOKUP($A413,[2]marketing!$A$1:$I$2221,3,FALSE)</f>
        <v>0</v>
      </c>
      <c r="AE413">
        <f>VLOOKUP($A413,[2]marketing!$A$1:$I$2221,4,FALSE)</f>
        <v>0</v>
      </c>
      <c r="AF413">
        <f>VLOOKUP($A413,[2]marketing!$A$1:$I$2221,5,FALSE)</f>
        <v>0</v>
      </c>
      <c r="AG413">
        <f>VLOOKUP($A413,[2]marketing!$A$1:$I$2221,6,FALSE)</f>
        <v>0</v>
      </c>
      <c r="AH413">
        <f>VLOOKUP($A413,[2]marketing!$A$1:$I$2221,7,FALSE)</f>
        <v>0</v>
      </c>
      <c r="AI413">
        <f>VLOOKUP($A413,[2]marketing!$A$1:$I$2221,8,FALSE)</f>
        <v>0</v>
      </c>
      <c r="AJ413" s="1">
        <f>VLOOKUP($A413,[2]marketing!$A$1:$I$2221,9,FALSE)</f>
        <v>44037</v>
      </c>
    </row>
    <row r="414" spans="1:36">
      <c r="A414">
        <v>1633</v>
      </c>
      <c r="B414">
        <v>198777</v>
      </c>
      <c r="C414">
        <v>0</v>
      </c>
      <c r="D414">
        <v>0</v>
      </c>
      <c r="E414">
        <v>60</v>
      </c>
      <c r="F414">
        <v>0</v>
      </c>
      <c r="G414">
        <v>0</v>
      </c>
      <c r="H414">
        <v>1</v>
      </c>
      <c r="I414">
        <v>0</v>
      </c>
      <c r="J414">
        <v>0</v>
      </c>
      <c r="K414">
        <v>0</v>
      </c>
      <c r="L414">
        <v>0</v>
      </c>
      <c r="M414">
        <v>1</v>
      </c>
      <c r="N414">
        <v>0</v>
      </c>
      <c r="O414" t="s">
        <v>18</v>
      </c>
      <c r="P414">
        <f>VLOOKUP($A414,[1]sales!$A$1:$N$2221,2,FALSE)</f>
        <v>23</v>
      </c>
      <c r="Q414">
        <f>VLOOKUP($A414,[1]sales!$A$1:$N$2221,3,FALSE)</f>
        <v>2012</v>
      </c>
      <c r="R414">
        <f>VLOOKUP($A414,[1]sales!$A$1:$N$2221,4,FALSE)</f>
        <v>38</v>
      </c>
      <c r="S414">
        <f>VLOOKUP($A414,[1]sales!$A$1:$N$2221,5,FALSE)</f>
        <v>1431</v>
      </c>
      <c r="T414">
        <f>VLOOKUP($A414,[1]sales!$A$1:$N$2221,6,FALSE)</f>
        <v>252</v>
      </c>
      <c r="U414">
        <f>VLOOKUP($A414,[1]sales!$A$1:$N$2221,7,FALSE)</f>
        <v>231</v>
      </c>
      <c r="V414">
        <f>VLOOKUP($A414,[1]sales!$A$1:$N$2221,8,FALSE)</f>
        <v>76</v>
      </c>
      <c r="W414">
        <f>VLOOKUP($A414,[1]sales!$A$1:$N$2221,9,FALSE)</f>
        <v>3888</v>
      </c>
      <c r="X414">
        <f>VLOOKUP($A414,[1]sales!$A$1:$N$2221,10,FALSE)</f>
        <v>0</v>
      </c>
      <c r="Y414">
        <f>VLOOKUP($A414,[1]sales!$A$1:$N$2221,11,FALSE)</f>
        <v>4</v>
      </c>
      <c r="Z414">
        <f>VLOOKUP($A414,[1]sales!$A$1:$N$2221,12,FALSE)</f>
        <v>6</v>
      </c>
      <c r="AA414">
        <f>VLOOKUP($A414,[1]sales!$A$1:$N$2221,13,FALSE)</f>
        <v>9</v>
      </c>
      <c r="AB414">
        <f>VLOOKUP($A414,[1]sales!$A$1:$N$2221,14,FALSE)</f>
        <v>1</v>
      </c>
      <c r="AC414">
        <f>VLOOKUP($A414,[2]marketing!$A$1:$I$2221,2,FALSE)</f>
        <v>0</v>
      </c>
      <c r="AD414">
        <f>VLOOKUP($A414,[2]marketing!$A$1:$I$2221,3,FALSE)</f>
        <v>1</v>
      </c>
      <c r="AE414">
        <f>VLOOKUP($A414,[2]marketing!$A$1:$I$2221,4,FALSE)</f>
        <v>0</v>
      </c>
      <c r="AF414">
        <f>VLOOKUP($A414,[2]marketing!$A$1:$I$2221,5,FALSE)</f>
        <v>0</v>
      </c>
      <c r="AG414">
        <f>VLOOKUP($A414,[2]marketing!$A$1:$I$2221,6,FALSE)</f>
        <v>0</v>
      </c>
      <c r="AH414">
        <f>VLOOKUP($A414,[2]marketing!$A$1:$I$2221,7,FALSE)</f>
        <v>0</v>
      </c>
      <c r="AI414">
        <f>VLOOKUP($A414,[2]marketing!$A$1:$I$2221,8,FALSE)</f>
        <v>0</v>
      </c>
      <c r="AJ414" s="1">
        <f>VLOOKUP($A414,[2]marketing!$A$1:$I$2221,9,FALSE)</f>
        <v>44036</v>
      </c>
    </row>
    <row r="415" spans="1:36">
      <c r="A415">
        <v>2094</v>
      </c>
      <c r="B415">
        <v>198777</v>
      </c>
      <c r="C415">
        <v>0</v>
      </c>
      <c r="D415">
        <v>0</v>
      </c>
      <c r="E415">
        <v>60</v>
      </c>
      <c r="F415">
        <v>0</v>
      </c>
      <c r="G415">
        <v>0</v>
      </c>
      <c r="H415">
        <v>1</v>
      </c>
      <c r="I415">
        <v>0</v>
      </c>
      <c r="J415">
        <v>0</v>
      </c>
      <c r="K415">
        <v>0</v>
      </c>
      <c r="L415">
        <v>0</v>
      </c>
      <c r="M415">
        <v>1</v>
      </c>
      <c r="N415">
        <v>0</v>
      </c>
      <c r="O415" t="s">
        <v>17</v>
      </c>
      <c r="P415">
        <f>VLOOKUP($A415,[1]sales!$A$1:$N$2221,2,FALSE)</f>
        <v>23</v>
      </c>
      <c r="Q415">
        <f>VLOOKUP($A415,[1]sales!$A$1:$N$2221,3,FALSE)</f>
        <v>2012</v>
      </c>
      <c r="R415">
        <f>VLOOKUP($A415,[1]sales!$A$1:$N$2221,4,FALSE)</f>
        <v>38</v>
      </c>
      <c r="S415">
        <f>VLOOKUP($A415,[1]sales!$A$1:$N$2221,5,FALSE)</f>
        <v>1431</v>
      </c>
      <c r="T415">
        <f>VLOOKUP($A415,[1]sales!$A$1:$N$2221,6,FALSE)</f>
        <v>252</v>
      </c>
      <c r="U415">
        <f>VLOOKUP($A415,[1]sales!$A$1:$N$2221,7,FALSE)</f>
        <v>231</v>
      </c>
      <c r="V415">
        <f>VLOOKUP($A415,[1]sales!$A$1:$N$2221,8,FALSE)</f>
        <v>76</v>
      </c>
      <c r="W415">
        <f>VLOOKUP($A415,[1]sales!$A$1:$N$2221,9,FALSE)</f>
        <v>3888</v>
      </c>
      <c r="X415">
        <f>VLOOKUP($A415,[1]sales!$A$1:$N$2221,10,FALSE)</f>
        <v>0</v>
      </c>
      <c r="Y415">
        <f>VLOOKUP($A415,[1]sales!$A$1:$N$2221,11,FALSE)</f>
        <v>4</v>
      </c>
      <c r="Z415">
        <f>VLOOKUP($A415,[1]sales!$A$1:$N$2221,12,FALSE)</f>
        <v>6</v>
      </c>
      <c r="AA415">
        <f>VLOOKUP($A415,[1]sales!$A$1:$N$2221,13,FALSE)</f>
        <v>9</v>
      </c>
      <c r="AB415">
        <f>VLOOKUP($A415,[1]sales!$A$1:$N$2221,14,FALSE)</f>
        <v>1</v>
      </c>
      <c r="AC415">
        <f>VLOOKUP($A415,[2]marketing!$A$1:$I$2221,2,FALSE)</f>
        <v>0</v>
      </c>
      <c r="AD415">
        <f>VLOOKUP($A415,[2]marketing!$A$1:$I$2221,3,FALSE)</f>
        <v>1</v>
      </c>
      <c r="AE415">
        <f>VLOOKUP($A415,[2]marketing!$A$1:$I$2221,4,FALSE)</f>
        <v>0</v>
      </c>
      <c r="AF415">
        <f>VLOOKUP($A415,[2]marketing!$A$1:$I$2221,5,FALSE)</f>
        <v>0</v>
      </c>
      <c r="AG415">
        <f>VLOOKUP($A415,[2]marketing!$A$1:$I$2221,6,FALSE)</f>
        <v>0</v>
      </c>
      <c r="AH415">
        <f>VLOOKUP($A415,[2]marketing!$A$1:$I$2221,7,FALSE)</f>
        <v>0</v>
      </c>
      <c r="AI415">
        <f>VLOOKUP($A415,[2]marketing!$A$1:$I$2221,8,FALSE)</f>
        <v>0</v>
      </c>
      <c r="AJ415" s="1">
        <f>VLOOKUP($A415,[2]marketing!$A$1:$I$2221,9,FALSE)</f>
        <v>44036</v>
      </c>
    </row>
    <row r="416" spans="1:36">
      <c r="A416">
        <v>2174</v>
      </c>
      <c r="B416">
        <v>162307</v>
      </c>
      <c r="C416">
        <v>0</v>
      </c>
      <c r="D416">
        <v>1</v>
      </c>
      <c r="E416">
        <v>68</v>
      </c>
      <c r="F416">
        <v>0</v>
      </c>
      <c r="G416">
        <v>0</v>
      </c>
      <c r="H416">
        <v>1</v>
      </c>
      <c r="I416">
        <v>0</v>
      </c>
      <c r="J416">
        <v>0</v>
      </c>
      <c r="K416">
        <v>0</v>
      </c>
      <c r="L416">
        <v>1</v>
      </c>
      <c r="M416">
        <v>0</v>
      </c>
      <c r="N416">
        <v>0</v>
      </c>
      <c r="O416" t="s">
        <v>19</v>
      </c>
      <c r="P416">
        <f>VLOOKUP($A416,[1]sales!$A$1:$N$2221,2,FALSE)</f>
        <v>94</v>
      </c>
      <c r="Q416">
        <f>VLOOKUP($A416,[1]sales!$A$1:$N$2221,3,FALSE)</f>
        <v>227</v>
      </c>
      <c r="R416">
        <f>VLOOKUP($A416,[1]sales!$A$1:$N$2221,4,FALSE)</f>
        <v>34</v>
      </c>
      <c r="S416">
        <f>VLOOKUP($A416,[1]sales!$A$1:$N$2221,5,FALSE)</f>
        <v>89</v>
      </c>
      <c r="T416">
        <f>VLOOKUP($A416,[1]sales!$A$1:$N$2221,6,FALSE)</f>
        <v>26</v>
      </c>
      <c r="U416">
        <f>VLOOKUP($A416,[1]sales!$A$1:$N$2221,7,FALSE)</f>
        <v>16</v>
      </c>
      <c r="V416">
        <f>VLOOKUP($A416,[1]sales!$A$1:$N$2221,8,FALSE)</f>
        <v>26</v>
      </c>
      <c r="W416">
        <f>VLOOKUP($A416,[1]sales!$A$1:$N$2221,9,FALSE)</f>
        <v>365</v>
      </c>
      <c r="X416">
        <f>VLOOKUP($A416,[1]sales!$A$1:$N$2221,10,FALSE)</f>
        <v>1</v>
      </c>
      <c r="Y416">
        <f>VLOOKUP($A416,[1]sales!$A$1:$N$2221,11,FALSE)</f>
        <v>4</v>
      </c>
      <c r="Z416">
        <f>VLOOKUP($A416,[1]sales!$A$1:$N$2221,12,FALSE)</f>
        <v>0</v>
      </c>
      <c r="AA416">
        <f>VLOOKUP($A416,[1]sales!$A$1:$N$2221,13,FALSE)</f>
        <v>4</v>
      </c>
      <c r="AB416">
        <f>VLOOKUP($A416,[1]sales!$A$1:$N$2221,14,FALSE)</f>
        <v>5</v>
      </c>
      <c r="AC416">
        <f>VLOOKUP($A416,[2]marketing!$A$1:$I$2221,2,FALSE)</f>
        <v>0</v>
      </c>
      <c r="AD416">
        <f>VLOOKUP($A416,[2]marketing!$A$1:$I$2221,3,FALSE)</f>
        <v>0</v>
      </c>
      <c r="AE416">
        <f>VLOOKUP($A416,[2]marketing!$A$1:$I$2221,4,FALSE)</f>
        <v>0</v>
      </c>
      <c r="AF416">
        <f>VLOOKUP($A416,[2]marketing!$A$1:$I$2221,5,FALSE)</f>
        <v>0</v>
      </c>
      <c r="AG416">
        <f>VLOOKUP($A416,[2]marketing!$A$1:$I$2221,6,FALSE)</f>
        <v>0</v>
      </c>
      <c r="AH416">
        <f>VLOOKUP($A416,[2]marketing!$A$1:$I$2221,7,FALSE)</f>
        <v>0</v>
      </c>
      <c r="AI416">
        <f>VLOOKUP($A416,[2]marketing!$A$1:$I$2221,8,FALSE)</f>
        <v>0</v>
      </c>
      <c r="AJ416" s="1">
        <f>VLOOKUP($A416,[2]marketing!$A$1:$I$2221,9,FALSE)</f>
        <v>44036</v>
      </c>
    </row>
    <row r="417" spans="1:36">
      <c r="A417">
        <v>2756</v>
      </c>
      <c r="B417">
        <v>142473</v>
      </c>
      <c r="C417">
        <v>1</v>
      </c>
      <c r="D417">
        <v>1</v>
      </c>
      <c r="E417">
        <v>44</v>
      </c>
      <c r="F417">
        <v>0</v>
      </c>
      <c r="G417">
        <v>0</v>
      </c>
      <c r="H417">
        <v>1</v>
      </c>
      <c r="I417">
        <v>0</v>
      </c>
      <c r="J417">
        <v>0</v>
      </c>
      <c r="K417">
        <v>0</v>
      </c>
      <c r="L417">
        <v>0</v>
      </c>
      <c r="M417">
        <v>0</v>
      </c>
      <c r="N417">
        <v>1</v>
      </c>
      <c r="O417" t="s">
        <v>19</v>
      </c>
      <c r="P417">
        <f>VLOOKUP($A417,[1]sales!$A$1:$N$2221,2,FALSE)</f>
        <v>72</v>
      </c>
      <c r="Q417">
        <f>VLOOKUP($A417,[1]sales!$A$1:$N$2221,3,FALSE)</f>
        <v>312</v>
      </c>
      <c r="R417">
        <f>VLOOKUP($A417,[1]sales!$A$1:$N$2221,4,FALSE)</f>
        <v>3</v>
      </c>
      <c r="S417">
        <f>VLOOKUP($A417,[1]sales!$A$1:$N$2221,5,FALSE)</f>
        <v>70</v>
      </c>
      <c r="T417">
        <f>VLOOKUP($A417,[1]sales!$A$1:$N$2221,6,FALSE)</f>
        <v>0</v>
      </c>
      <c r="U417">
        <f>VLOOKUP($A417,[1]sales!$A$1:$N$2221,7,FALSE)</f>
        <v>13</v>
      </c>
      <c r="V417">
        <f>VLOOKUP($A417,[1]sales!$A$1:$N$2221,8,FALSE)</f>
        <v>84</v>
      </c>
      <c r="W417">
        <f>VLOOKUP($A417,[1]sales!$A$1:$N$2221,9,FALSE)</f>
        <v>315</v>
      </c>
      <c r="X417">
        <f>VLOOKUP($A417,[1]sales!$A$1:$N$2221,10,FALSE)</f>
        <v>3</v>
      </c>
      <c r="Y417">
        <f>VLOOKUP($A417,[1]sales!$A$1:$N$2221,11,FALSE)</f>
        <v>2</v>
      </c>
      <c r="Z417">
        <f>VLOOKUP($A417,[1]sales!$A$1:$N$2221,12,FALSE)</f>
        <v>1</v>
      </c>
      <c r="AA417">
        <f>VLOOKUP($A417,[1]sales!$A$1:$N$2221,13,FALSE)</f>
        <v>4</v>
      </c>
      <c r="AB417">
        <f>VLOOKUP($A417,[1]sales!$A$1:$N$2221,14,FALSE)</f>
        <v>5</v>
      </c>
      <c r="AC417">
        <f>VLOOKUP($A417,[2]marketing!$A$1:$I$2221,2,FALSE)</f>
        <v>0</v>
      </c>
      <c r="AD417">
        <f>VLOOKUP($A417,[2]marketing!$A$1:$I$2221,3,FALSE)</f>
        <v>0</v>
      </c>
      <c r="AE417">
        <f>VLOOKUP($A417,[2]marketing!$A$1:$I$2221,4,FALSE)</f>
        <v>0</v>
      </c>
      <c r="AF417">
        <f>VLOOKUP($A417,[2]marketing!$A$1:$I$2221,5,FALSE)</f>
        <v>0</v>
      </c>
      <c r="AG417">
        <f>VLOOKUP($A417,[2]marketing!$A$1:$I$2221,6,FALSE)</f>
        <v>0</v>
      </c>
      <c r="AH417">
        <f>VLOOKUP($A417,[2]marketing!$A$1:$I$2221,7,FALSE)</f>
        <v>0</v>
      </c>
      <c r="AI417">
        <f>VLOOKUP($A417,[2]marketing!$A$1:$I$2221,8,FALSE)</f>
        <v>0</v>
      </c>
      <c r="AJ417" s="1">
        <f>VLOOKUP($A417,[2]marketing!$A$1:$I$2221,9,FALSE)</f>
        <v>44036</v>
      </c>
    </row>
    <row r="418" spans="1:36">
      <c r="A418">
        <v>2151</v>
      </c>
      <c r="B418">
        <v>114421</v>
      </c>
      <c r="C418">
        <v>0</v>
      </c>
      <c r="D418">
        <v>0</v>
      </c>
      <c r="E418">
        <v>24</v>
      </c>
      <c r="F418">
        <v>0</v>
      </c>
      <c r="G418">
        <v>1</v>
      </c>
      <c r="H418">
        <v>0</v>
      </c>
      <c r="I418">
        <v>0</v>
      </c>
      <c r="J418">
        <v>0</v>
      </c>
      <c r="K418">
        <v>1</v>
      </c>
      <c r="L418">
        <v>0</v>
      </c>
      <c r="M418">
        <v>0</v>
      </c>
      <c r="N418">
        <v>0</v>
      </c>
      <c r="O418" t="s">
        <v>16</v>
      </c>
      <c r="P418">
        <f>VLOOKUP($A418,[1]sales!$A$1:$N$2221,2,FALSE)</f>
        <v>81</v>
      </c>
      <c r="Q418">
        <f>VLOOKUP($A418,[1]sales!$A$1:$N$2221,3,FALSE)</f>
        <v>0</v>
      </c>
      <c r="R418">
        <f>VLOOKUP($A418,[1]sales!$A$1:$N$2221,4,FALSE)</f>
        <v>0</v>
      </c>
      <c r="S418">
        <f>VLOOKUP($A418,[1]sales!$A$1:$N$2221,5,FALSE)</f>
        <v>16</v>
      </c>
      <c r="T418">
        <f>VLOOKUP($A418,[1]sales!$A$1:$N$2221,6,FALSE)</f>
        <v>24</v>
      </c>
      <c r="U418">
        <f>VLOOKUP($A418,[1]sales!$A$1:$N$2221,7,FALSE)</f>
        <v>24</v>
      </c>
      <c r="V418">
        <f>VLOOKUP($A418,[1]sales!$A$1:$N$2221,8,FALSE)</f>
        <v>63</v>
      </c>
      <c r="W418">
        <f>VLOOKUP($A418,[1]sales!$A$1:$N$2221,9,FALSE)</f>
        <v>0</v>
      </c>
      <c r="X418">
        <f>VLOOKUP($A418,[1]sales!$A$1:$N$2221,10,FALSE)</f>
        <v>1</v>
      </c>
      <c r="Y418">
        <f>VLOOKUP($A418,[1]sales!$A$1:$N$2221,11,FALSE)</f>
        <v>1</v>
      </c>
      <c r="Z418">
        <f>VLOOKUP($A418,[1]sales!$A$1:$N$2221,12,FALSE)</f>
        <v>0</v>
      </c>
      <c r="AA418">
        <f>VLOOKUP($A418,[1]sales!$A$1:$N$2221,13,FALSE)</f>
        <v>2</v>
      </c>
      <c r="AB418">
        <f>VLOOKUP($A418,[1]sales!$A$1:$N$2221,14,FALSE)</f>
        <v>5</v>
      </c>
      <c r="AC418">
        <f>VLOOKUP($A418,[2]marketing!$A$1:$I$2221,2,FALSE)</f>
        <v>1</v>
      </c>
      <c r="AD418">
        <f>VLOOKUP($A418,[2]marketing!$A$1:$I$2221,3,FALSE)</f>
        <v>0</v>
      </c>
      <c r="AE418">
        <f>VLOOKUP($A418,[2]marketing!$A$1:$I$2221,4,FALSE)</f>
        <v>0</v>
      </c>
      <c r="AF418">
        <f>VLOOKUP($A418,[2]marketing!$A$1:$I$2221,5,FALSE)</f>
        <v>0</v>
      </c>
      <c r="AG418">
        <f>VLOOKUP($A418,[2]marketing!$A$1:$I$2221,6,FALSE)</f>
        <v>0</v>
      </c>
      <c r="AH418">
        <f>VLOOKUP($A418,[2]marketing!$A$1:$I$2221,7,FALSE)</f>
        <v>0</v>
      </c>
      <c r="AI418">
        <f>VLOOKUP($A418,[2]marketing!$A$1:$I$2221,8,FALSE)</f>
        <v>0</v>
      </c>
      <c r="AJ418" s="1">
        <f>VLOOKUP($A418,[2]marketing!$A$1:$I$2221,9,FALSE)</f>
        <v>44036</v>
      </c>
    </row>
    <row r="419" spans="1:36">
      <c r="A419">
        <v>1927</v>
      </c>
      <c r="B419">
        <v>157937</v>
      </c>
      <c r="C419">
        <v>0</v>
      </c>
      <c r="D419">
        <v>1</v>
      </c>
      <c r="E419">
        <v>38</v>
      </c>
      <c r="F419">
        <v>0</v>
      </c>
      <c r="G419">
        <v>1</v>
      </c>
      <c r="H419">
        <v>0</v>
      </c>
      <c r="I419">
        <v>0</v>
      </c>
      <c r="J419">
        <v>0</v>
      </c>
      <c r="K419">
        <v>0</v>
      </c>
      <c r="L419">
        <v>0</v>
      </c>
      <c r="M419">
        <v>0</v>
      </c>
      <c r="N419">
        <v>0</v>
      </c>
      <c r="O419" t="s">
        <v>18</v>
      </c>
      <c r="P419">
        <f>VLOOKUP($A419,[1]sales!$A$1:$N$2221,2,FALSE)</f>
        <v>56</v>
      </c>
      <c r="Q419">
        <f>VLOOKUP($A419,[1]sales!$A$1:$N$2221,3,FALSE)</f>
        <v>711</v>
      </c>
      <c r="R419">
        <f>VLOOKUP($A419,[1]sales!$A$1:$N$2221,4,FALSE)</f>
        <v>114</v>
      </c>
      <c r="S419">
        <f>VLOOKUP($A419,[1]sales!$A$1:$N$2221,5,FALSE)</f>
        <v>393</v>
      </c>
      <c r="T419">
        <f>VLOOKUP($A419,[1]sales!$A$1:$N$2221,6,FALSE)</f>
        <v>150</v>
      </c>
      <c r="U419">
        <f>VLOOKUP($A419,[1]sales!$A$1:$N$2221,7,FALSE)</f>
        <v>131</v>
      </c>
      <c r="V419">
        <f>VLOOKUP($A419,[1]sales!$A$1:$N$2221,8,FALSE)</f>
        <v>363</v>
      </c>
      <c r="W419">
        <f>VLOOKUP($A419,[1]sales!$A$1:$N$2221,9,FALSE)</f>
        <v>1137</v>
      </c>
      <c r="X419">
        <f>VLOOKUP($A419,[1]sales!$A$1:$N$2221,10,FALSE)</f>
        <v>3</v>
      </c>
      <c r="Y419">
        <f>VLOOKUP($A419,[1]sales!$A$1:$N$2221,11,FALSE)</f>
        <v>4</v>
      </c>
      <c r="Z419">
        <f>VLOOKUP($A419,[1]sales!$A$1:$N$2221,12,FALSE)</f>
        <v>4</v>
      </c>
      <c r="AA419">
        <f>VLOOKUP($A419,[1]sales!$A$1:$N$2221,13,FALSE)</f>
        <v>9</v>
      </c>
      <c r="AB419">
        <f>VLOOKUP($A419,[1]sales!$A$1:$N$2221,14,FALSE)</f>
        <v>3</v>
      </c>
      <c r="AC419">
        <f>VLOOKUP($A419,[2]marketing!$A$1:$I$2221,2,FALSE)</f>
        <v>0</v>
      </c>
      <c r="AD419">
        <f>VLOOKUP($A419,[2]marketing!$A$1:$I$2221,3,FALSE)</f>
        <v>0</v>
      </c>
      <c r="AE419">
        <f>VLOOKUP($A419,[2]marketing!$A$1:$I$2221,4,FALSE)</f>
        <v>0</v>
      </c>
      <c r="AF419">
        <f>VLOOKUP($A419,[2]marketing!$A$1:$I$2221,5,FALSE)</f>
        <v>0</v>
      </c>
      <c r="AG419">
        <f>VLOOKUP($A419,[2]marketing!$A$1:$I$2221,6,FALSE)</f>
        <v>0</v>
      </c>
      <c r="AH419">
        <f>VLOOKUP($A419,[2]marketing!$A$1:$I$2221,7,FALSE)</f>
        <v>0</v>
      </c>
      <c r="AI419">
        <f>VLOOKUP($A419,[2]marketing!$A$1:$I$2221,8,FALSE)</f>
        <v>0</v>
      </c>
      <c r="AJ419" s="1">
        <f>VLOOKUP($A419,[2]marketing!$A$1:$I$2221,9,FALSE)</f>
        <v>44035</v>
      </c>
    </row>
    <row r="420" spans="1:36">
      <c r="A420">
        <v>2399</v>
      </c>
      <c r="B420">
        <v>154132</v>
      </c>
      <c r="C420">
        <v>0</v>
      </c>
      <c r="D420">
        <v>1</v>
      </c>
      <c r="E420">
        <v>51</v>
      </c>
      <c r="F420">
        <v>0</v>
      </c>
      <c r="G420">
        <v>0</v>
      </c>
      <c r="H420">
        <v>0</v>
      </c>
      <c r="I420">
        <v>1</v>
      </c>
      <c r="J420">
        <v>0</v>
      </c>
      <c r="K420">
        <v>0</v>
      </c>
      <c r="L420">
        <v>0</v>
      </c>
      <c r="M420">
        <v>0</v>
      </c>
      <c r="N420">
        <v>1</v>
      </c>
      <c r="O420" t="s">
        <v>15</v>
      </c>
      <c r="P420">
        <f>VLOOKUP($A420,[1]sales!$A$1:$N$2221,2,FALSE)</f>
        <v>81</v>
      </c>
      <c r="Q420">
        <f>VLOOKUP($A420,[1]sales!$A$1:$N$2221,3,FALSE)</f>
        <v>85</v>
      </c>
      <c r="R420">
        <f>VLOOKUP($A420,[1]sales!$A$1:$N$2221,4,FALSE)</f>
        <v>3</v>
      </c>
      <c r="S420">
        <f>VLOOKUP($A420,[1]sales!$A$1:$N$2221,5,FALSE)</f>
        <v>23</v>
      </c>
      <c r="T420">
        <f>VLOOKUP($A420,[1]sales!$A$1:$N$2221,6,FALSE)</f>
        <v>0</v>
      </c>
      <c r="U420">
        <f>VLOOKUP($A420,[1]sales!$A$1:$N$2221,7,FALSE)</f>
        <v>0</v>
      </c>
      <c r="V420">
        <f>VLOOKUP($A420,[1]sales!$A$1:$N$2221,8,FALSE)</f>
        <v>9</v>
      </c>
      <c r="W420">
        <f>VLOOKUP($A420,[1]sales!$A$1:$N$2221,9,FALSE)</f>
        <v>103</v>
      </c>
      <c r="X420">
        <f>VLOOKUP($A420,[1]sales!$A$1:$N$2221,10,FALSE)</f>
        <v>1</v>
      </c>
      <c r="Y420">
        <f>VLOOKUP($A420,[1]sales!$A$1:$N$2221,11,FALSE)</f>
        <v>1</v>
      </c>
      <c r="Z420">
        <f>VLOOKUP($A420,[1]sales!$A$1:$N$2221,12,FALSE)</f>
        <v>0</v>
      </c>
      <c r="AA420">
        <f>VLOOKUP($A420,[1]sales!$A$1:$N$2221,13,FALSE)</f>
        <v>3</v>
      </c>
      <c r="AB420">
        <f>VLOOKUP($A420,[1]sales!$A$1:$N$2221,14,FALSE)</f>
        <v>7</v>
      </c>
      <c r="AC420">
        <f>VLOOKUP($A420,[2]marketing!$A$1:$I$2221,2,FALSE)</f>
        <v>0</v>
      </c>
      <c r="AD420">
        <f>VLOOKUP($A420,[2]marketing!$A$1:$I$2221,3,FALSE)</f>
        <v>0</v>
      </c>
      <c r="AE420">
        <f>VLOOKUP($A420,[2]marketing!$A$1:$I$2221,4,FALSE)</f>
        <v>0</v>
      </c>
      <c r="AF420">
        <f>VLOOKUP($A420,[2]marketing!$A$1:$I$2221,5,FALSE)</f>
        <v>0</v>
      </c>
      <c r="AG420">
        <f>VLOOKUP($A420,[2]marketing!$A$1:$I$2221,6,FALSE)</f>
        <v>0</v>
      </c>
      <c r="AH420">
        <f>VLOOKUP($A420,[2]marketing!$A$1:$I$2221,7,FALSE)</f>
        <v>0</v>
      </c>
      <c r="AI420">
        <f>VLOOKUP($A420,[2]marketing!$A$1:$I$2221,8,FALSE)</f>
        <v>0</v>
      </c>
      <c r="AJ420" s="1">
        <f>VLOOKUP($A420,[2]marketing!$A$1:$I$2221,9,FALSE)</f>
        <v>44035</v>
      </c>
    </row>
    <row r="421" spans="1:36">
      <c r="A421">
        <v>2189</v>
      </c>
      <c r="B421">
        <v>140451</v>
      </c>
      <c r="C421">
        <v>0</v>
      </c>
      <c r="D421">
        <v>2</v>
      </c>
      <c r="E421">
        <v>63</v>
      </c>
      <c r="F421">
        <v>0</v>
      </c>
      <c r="G421">
        <v>0</v>
      </c>
      <c r="H421">
        <v>0</v>
      </c>
      <c r="I421">
        <v>1</v>
      </c>
      <c r="J421">
        <v>0</v>
      </c>
      <c r="K421">
        <v>0</v>
      </c>
      <c r="L421">
        <v>0</v>
      </c>
      <c r="M421">
        <v>0</v>
      </c>
      <c r="N421">
        <v>1</v>
      </c>
      <c r="O421" t="s">
        <v>15</v>
      </c>
      <c r="P421">
        <f>VLOOKUP($A421,[1]sales!$A$1:$N$2221,2,FALSE)</f>
        <v>54</v>
      </c>
      <c r="Q421">
        <f>VLOOKUP($A421,[1]sales!$A$1:$N$2221,3,FALSE)</f>
        <v>122</v>
      </c>
      <c r="R421">
        <f>VLOOKUP($A421,[1]sales!$A$1:$N$2221,4,FALSE)</f>
        <v>0</v>
      </c>
      <c r="S421">
        <f>VLOOKUP($A421,[1]sales!$A$1:$N$2221,5,FALSE)</f>
        <v>14</v>
      </c>
      <c r="T421">
        <f>VLOOKUP($A421,[1]sales!$A$1:$N$2221,6,FALSE)</f>
        <v>0</v>
      </c>
      <c r="U421">
        <f>VLOOKUP($A421,[1]sales!$A$1:$N$2221,7,FALSE)</f>
        <v>0</v>
      </c>
      <c r="V421">
        <f>VLOOKUP($A421,[1]sales!$A$1:$N$2221,8,FALSE)</f>
        <v>35</v>
      </c>
      <c r="W421">
        <f>VLOOKUP($A421,[1]sales!$A$1:$N$2221,9,FALSE)</f>
        <v>101</v>
      </c>
      <c r="X421">
        <f>VLOOKUP($A421,[1]sales!$A$1:$N$2221,10,FALSE)</f>
        <v>1</v>
      </c>
      <c r="Y421">
        <f>VLOOKUP($A421,[1]sales!$A$1:$N$2221,11,FALSE)</f>
        <v>1</v>
      </c>
      <c r="Z421">
        <f>VLOOKUP($A421,[1]sales!$A$1:$N$2221,12,FALSE)</f>
        <v>1</v>
      </c>
      <c r="AA421">
        <f>VLOOKUP($A421,[1]sales!$A$1:$N$2221,13,FALSE)</f>
        <v>2</v>
      </c>
      <c r="AB421">
        <f>VLOOKUP($A421,[1]sales!$A$1:$N$2221,14,FALSE)</f>
        <v>5</v>
      </c>
      <c r="AC421">
        <f>VLOOKUP($A421,[2]marketing!$A$1:$I$2221,2,FALSE)</f>
        <v>1</v>
      </c>
      <c r="AD421">
        <f>VLOOKUP($A421,[2]marketing!$A$1:$I$2221,3,FALSE)</f>
        <v>0</v>
      </c>
      <c r="AE421">
        <f>VLOOKUP($A421,[2]marketing!$A$1:$I$2221,4,FALSE)</f>
        <v>0</v>
      </c>
      <c r="AF421">
        <f>VLOOKUP($A421,[2]marketing!$A$1:$I$2221,5,FALSE)</f>
        <v>0</v>
      </c>
      <c r="AG421">
        <f>VLOOKUP($A421,[2]marketing!$A$1:$I$2221,6,FALSE)</f>
        <v>0</v>
      </c>
      <c r="AH421">
        <f>VLOOKUP($A421,[2]marketing!$A$1:$I$2221,7,FALSE)</f>
        <v>0</v>
      </c>
      <c r="AI421">
        <f>VLOOKUP($A421,[2]marketing!$A$1:$I$2221,8,FALSE)</f>
        <v>0</v>
      </c>
      <c r="AJ421" s="1">
        <f>VLOOKUP($A421,[2]marketing!$A$1:$I$2221,9,FALSE)</f>
        <v>44035</v>
      </c>
    </row>
    <row r="422" spans="1:36">
      <c r="A422">
        <v>1217</v>
      </c>
      <c r="B422">
        <v>134320</v>
      </c>
      <c r="C422">
        <v>1</v>
      </c>
      <c r="D422">
        <v>0</v>
      </c>
      <c r="E422">
        <v>34</v>
      </c>
      <c r="F422">
        <v>0</v>
      </c>
      <c r="G422">
        <v>0</v>
      </c>
      <c r="H422">
        <v>0</v>
      </c>
      <c r="I422">
        <v>1</v>
      </c>
      <c r="J422">
        <v>0</v>
      </c>
      <c r="K422">
        <v>0</v>
      </c>
      <c r="L422">
        <v>0</v>
      </c>
      <c r="M422">
        <v>0</v>
      </c>
      <c r="N422">
        <v>1</v>
      </c>
      <c r="O422" t="s">
        <v>15</v>
      </c>
      <c r="P422">
        <f>VLOOKUP($A422,[1]sales!$A$1:$N$2221,2,FALSE)</f>
        <v>66</v>
      </c>
      <c r="Q422">
        <f>VLOOKUP($A422,[1]sales!$A$1:$N$2221,3,FALSE)</f>
        <v>16</v>
      </c>
      <c r="R422">
        <f>VLOOKUP($A422,[1]sales!$A$1:$N$2221,4,FALSE)</f>
        <v>4</v>
      </c>
      <c r="S422">
        <f>VLOOKUP($A422,[1]sales!$A$1:$N$2221,5,FALSE)</f>
        <v>35</v>
      </c>
      <c r="T422">
        <f>VLOOKUP($A422,[1]sales!$A$1:$N$2221,6,FALSE)</f>
        <v>12</v>
      </c>
      <c r="U422">
        <f>VLOOKUP($A422,[1]sales!$A$1:$N$2221,7,FALSE)</f>
        <v>0</v>
      </c>
      <c r="V422">
        <f>VLOOKUP($A422,[1]sales!$A$1:$N$2221,8,FALSE)</f>
        <v>0</v>
      </c>
      <c r="W422">
        <f>VLOOKUP($A422,[1]sales!$A$1:$N$2221,9,FALSE)</f>
        <v>67</v>
      </c>
      <c r="X422">
        <f>VLOOKUP($A422,[1]sales!$A$1:$N$2221,10,FALSE)</f>
        <v>1</v>
      </c>
      <c r="Y422">
        <f>VLOOKUP($A422,[1]sales!$A$1:$N$2221,11,FALSE)</f>
        <v>1</v>
      </c>
      <c r="Z422">
        <f>VLOOKUP($A422,[1]sales!$A$1:$N$2221,12,FALSE)</f>
        <v>0</v>
      </c>
      <c r="AA422">
        <f>VLOOKUP($A422,[1]sales!$A$1:$N$2221,13,FALSE)</f>
        <v>2</v>
      </c>
      <c r="AB422">
        <f>VLOOKUP($A422,[1]sales!$A$1:$N$2221,14,FALSE)</f>
        <v>8</v>
      </c>
      <c r="AC422">
        <f>VLOOKUP($A422,[2]marketing!$A$1:$I$2221,2,FALSE)</f>
        <v>0</v>
      </c>
      <c r="AD422">
        <f>VLOOKUP($A422,[2]marketing!$A$1:$I$2221,3,FALSE)</f>
        <v>0</v>
      </c>
      <c r="AE422">
        <f>VLOOKUP($A422,[2]marketing!$A$1:$I$2221,4,FALSE)</f>
        <v>0</v>
      </c>
      <c r="AF422">
        <f>VLOOKUP($A422,[2]marketing!$A$1:$I$2221,5,FALSE)</f>
        <v>0</v>
      </c>
      <c r="AG422">
        <f>VLOOKUP($A422,[2]marketing!$A$1:$I$2221,6,FALSE)</f>
        <v>0</v>
      </c>
      <c r="AH422">
        <f>VLOOKUP($A422,[2]marketing!$A$1:$I$2221,7,FALSE)</f>
        <v>0</v>
      </c>
      <c r="AI422">
        <f>VLOOKUP($A422,[2]marketing!$A$1:$I$2221,8,FALSE)</f>
        <v>0</v>
      </c>
      <c r="AJ422" s="1">
        <f>VLOOKUP($A422,[2]marketing!$A$1:$I$2221,9,FALSE)</f>
        <v>44035</v>
      </c>
    </row>
    <row r="423" spans="1:36">
      <c r="A423">
        <v>1521</v>
      </c>
      <c r="B423">
        <v>176982</v>
      </c>
      <c r="C423">
        <v>0</v>
      </c>
      <c r="D423">
        <v>0</v>
      </c>
      <c r="E423">
        <v>53</v>
      </c>
      <c r="F423">
        <v>1</v>
      </c>
      <c r="G423">
        <v>0</v>
      </c>
      <c r="H423">
        <v>0</v>
      </c>
      <c r="I423">
        <v>0</v>
      </c>
      <c r="J423">
        <v>0</v>
      </c>
      <c r="K423">
        <v>0</v>
      </c>
      <c r="L423">
        <v>1</v>
      </c>
      <c r="M423">
        <v>0</v>
      </c>
      <c r="N423">
        <v>0</v>
      </c>
      <c r="O423" t="s">
        <v>16</v>
      </c>
      <c r="P423">
        <f>VLOOKUP($A423,[1]sales!$A$1:$N$2221,2,FALSE)</f>
        <v>19</v>
      </c>
      <c r="Q423">
        <f>VLOOKUP($A423,[1]sales!$A$1:$N$2221,3,FALSE)</f>
        <v>1067</v>
      </c>
      <c r="R423">
        <f>VLOOKUP($A423,[1]sales!$A$1:$N$2221,4,FALSE)</f>
        <v>347</v>
      </c>
      <c r="S423">
        <f>VLOOKUP($A423,[1]sales!$A$1:$N$2221,5,FALSE)</f>
        <v>671</v>
      </c>
      <c r="T423">
        <f>VLOOKUP($A423,[1]sales!$A$1:$N$2221,6,FALSE)</f>
        <v>149</v>
      </c>
      <c r="U423">
        <f>VLOOKUP($A423,[1]sales!$A$1:$N$2221,7,FALSE)</f>
        <v>138</v>
      </c>
      <c r="V423">
        <f>VLOOKUP($A423,[1]sales!$A$1:$N$2221,8,FALSE)</f>
        <v>69</v>
      </c>
      <c r="W423">
        <f>VLOOKUP($A423,[1]sales!$A$1:$N$2221,9,FALSE)</f>
        <v>2304</v>
      </c>
      <c r="X423">
        <f>VLOOKUP($A423,[1]sales!$A$1:$N$2221,10,FALSE)</f>
        <v>1</v>
      </c>
      <c r="Y423">
        <f>VLOOKUP($A423,[1]sales!$A$1:$N$2221,11,FALSE)</f>
        <v>8</v>
      </c>
      <c r="Z423">
        <f>VLOOKUP($A423,[1]sales!$A$1:$N$2221,12,FALSE)</f>
        <v>3</v>
      </c>
      <c r="AA423">
        <f>VLOOKUP($A423,[1]sales!$A$1:$N$2221,13,FALSE)</f>
        <v>4</v>
      </c>
      <c r="AB423">
        <f>VLOOKUP($A423,[1]sales!$A$1:$N$2221,14,FALSE)</f>
        <v>4</v>
      </c>
      <c r="AC423">
        <f>VLOOKUP($A423,[2]marketing!$A$1:$I$2221,2,FALSE)</f>
        <v>0</v>
      </c>
      <c r="AD423">
        <f>VLOOKUP($A423,[2]marketing!$A$1:$I$2221,3,FALSE)</f>
        <v>0</v>
      </c>
      <c r="AE423">
        <f>VLOOKUP($A423,[2]marketing!$A$1:$I$2221,4,FALSE)</f>
        <v>1</v>
      </c>
      <c r="AF423">
        <f>VLOOKUP($A423,[2]marketing!$A$1:$I$2221,5,FALSE)</f>
        <v>0</v>
      </c>
      <c r="AG423">
        <f>VLOOKUP($A423,[2]marketing!$A$1:$I$2221,6,FALSE)</f>
        <v>0</v>
      </c>
      <c r="AH423">
        <f>VLOOKUP($A423,[2]marketing!$A$1:$I$2221,7,FALSE)</f>
        <v>0</v>
      </c>
      <c r="AI423">
        <f>VLOOKUP($A423,[2]marketing!$A$1:$I$2221,8,FALSE)</f>
        <v>1</v>
      </c>
      <c r="AJ423" s="1">
        <f>VLOOKUP($A423,[2]marketing!$A$1:$I$2221,9,FALSE)</f>
        <v>44034</v>
      </c>
    </row>
    <row r="424" spans="1:36">
      <c r="A424">
        <v>1842</v>
      </c>
      <c r="B424">
        <v>144602</v>
      </c>
      <c r="C424">
        <v>1</v>
      </c>
      <c r="D424">
        <v>1</v>
      </c>
      <c r="E424">
        <v>51</v>
      </c>
      <c r="F424">
        <v>0</v>
      </c>
      <c r="G424">
        <v>0</v>
      </c>
      <c r="H424">
        <v>0</v>
      </c>
      <c r="I424">
        <v>1</v>
      </c>
      <c r="J424">
        <v>0</v>
      </c>
      <c r="K424">
        <v>0</v>
      </c>
      <c r="L424">
        <v>0</v>
      </c>
      <c r="M424">
        <v>1</v>
      </c>
      <c r="N424">
        <v>0</v>
      </c>
      <c r="O424" t="s">
        <v>17</v>
      </c>
      <c r="P424">
        <f>VLOOKUP($A424,[1]sales!$A$1:$N$2221,2,FALSE)</f>
        <v>35</v>
      </c>
      <c r="Q424">
        <f>VLOOKUP($A424,[1]sales!$A$1:$N$2221,3,FALSE)</f>
        <v>541</v>
      </c>
      <c r="R424">
        <f>VLOOKUP($A424,[1]sales!$A$1:$N$2221,4,FALSE)</f>
        <v>6</v>
      </c>
      <c r="S424">
        <f>VLOOKUP($A424,[1]sales!$A$1:$N$2221,5,FALSE)</f>
        <v>289</v>
      </c>
      <c r="T424">
        <f>VLOOKUP($A424,[1]sales!$A$1:$N$2221,6,FALSE)</f>
        <v>0</v>
      </c>
      <c r="U424">
        <f>VLOOKUP($A424,[1]sales!$A$1:$N$2221,7,FALSE)</f>
        <v>0</v>
      </c>
      <c r="V424">
        <f>VLOOKUP($A424,[1]sales!$A$1:$N$2221,8,FALSE)</f>
        <v>110</v>
      </c>
      <c r="W424">
        <f>VLOOKUP($A424,[1]sales!$A$1:$N$2221,9,FALSE)</f>
        <v>726</v>
      </c>
      <c r="X424">
        <f>VLOOKUP($A424,[1]sales!$A$1:$N$2221,10,FALSE)</f>
        <v>6</v>
      </c>
      <c r="Y424">
        <f>VLOOKUP($A424,[1]sales!$A$1:$N$2221,11,FALSE)</f>
        <v>6</v>
      </c>
      <c r="Z424">
        <f>VLOOKUP($A424,[1]sales!$A$1:$N$2221,12,FALSE)</f>
        <v>1</v>
      </c>
      <c r="AA424">
        <f>VLOOKUP($A424,[1]sales!$A$1:$N$2221,13,FALSE)</f>
        <v>4</v>
      </c>
      <c r="AB424">
        <f>VLOOKUP($A424,[1]sales!$A$1:$N$2221,14,FALSE)</f>
        <v>8</v>
      </c>
      <c r="AC424">
        <f>VLOOKUP($A424,[2]marketing!$A$1:$I$2221,2,FALSE)</f>
        <v>0</v>
      </c>
      <c r="AD424">
        <f>VLOOKUP($A424,[2]marketing!$A$1:$I$2221,3,FALSE)</f>
        <v>0</v>
      </c>
      <c r="AE424">
        <f>VLOOKUP($A424,[2]marketing!$A$1:$I$2221,4,FALSE)</f>
        <v>0</v>
      </c>
      <c r="AF424">
        <f>VLOOKUP($A424,[2]marketing!$A$1:$I$2221,5,FALSE)</f>
        <v>0</v>
      </c>
      <c r="AG424">
        <f>VLOOKUP($A424,[2]marketing!$A$1:$I$2221,6,FALSE)</f>
        <v>0</v>
      </c>
      <c r="AH424">
        <f>VLOOKUP($A424,[2]marketing!$A$1:$I$2221,7,FALSE)</f>
        <v>0</v>
      </c>
      <c r="AI424">
        <f>VLOOKUP($A424,[2]marketing!$A$1:$I$2221,8,FALSE)</f>
        <v>0</v>
      </c>
      <c r="AJ424" s="1">
        <f>VLOOKUP($A424,[2]marketing!$A$1:$I$2221,9,FALSE)</f>
        <v>44034</v>
      </c>
    </row>
    <row r="425" spans="1:36">
      <c r="A425">
        <v>1616</v>
      </c>
      <c r="B425">
        <v>132218</v>
      </c>
      <c r="C425">
        <v>0</v>
      </c>
      <c r="D425">
        <v>0</v>
      </c>
      <c r="E425">
        <v>60</v>
      </c>
      <c r="F425">
        <v>0</v>
      </c>
      <c r="G425">
        <v>0</v>
      </c>
      <c r="H425">
        <v>1</v>
      </c>
      <c r="I425">
        <v>0</v>
      </c>
      <c r="J425">
        <v>0</v>
      </c>
      <c r="K425">
        <v>0</v>
      </c>
      <c r="L425">
        <v>0</v>
      </c>
      <c r="M425">
        <v>0</v>
      </c>
      <c r="N425">
        <v>0</v>
      </c>
      <c r="O425" t="s">
        <v>19</v>
      </c>
      <c r="P425">
        <f>VLOOKUP($A425,[1]sales!$A$1:$N$2221,2,FALSE)</f>
        <v>27</v>
      </c>
      <c r="Q425">
        <f>VLOOKUP($A425,[1]sales!$A$1:$N$2221,3,FALSE)</f>
        <v>41</v>
      </c>
      <c r="R425">
        <f>VLOOKUP($A425,[1]sales!$A$1:$N$2221,4,FALSE)</f>
        <v>98</v>
      </c>
      <c r="S425">
        <f>VLOOKUP($A425,[1]sales!$A$1:$N$2221,5,FALSE)</f>
        <v>62</v>
      </c>
      <c r="T425">
        <f>VLOOKUP($A425,[1]sales!$A$1:$N$2221,6,FALSE)</f>
        <v>53</v>
      </c>
      <c r="U425">
        <f>VLOOKUP($A425,[1]sales!$A$1:$N$2221,7,FALSE)</f>
        <v>4</v>
      </c>
      <c r="V425">
        <f>VLOOKUP($A425,[1]sales!$A$1:$N$2221,8,FALSE)</f>
        <v>123</v>
      </c>
      <c r="W425">
        <f>VLOOKUP($A425,[1]sales!$A$1:$N$2221,9,FALSE)</f>
        <v>135</v>
      </c>
      <c r="X425">
        <f>VLOOKUP($A425,[1]sales!$A$1:$N$2221,10,FALSE)</f>
        <v>1</v>
      </c>
      <c r="Y425">
        <f>VLOOKUP($A425,[1]sales!$A$1:$N$2221,11,FALSE)</f>
        <v>2</v>
      </c>
      <c r="Z425">
        <f>VLOOKUP($A425,[1]sales!$A$1:$N$2221,12,FALSE)</f>
        <v>1</v>
      </c>
      <c r="AA425">
        <f>VLOOKUP($A425,[1]sales!$A$1:$N$2221,13,FALSE)</f>
        <v>3</v>
      </c>
      <c r="AB425">
        <f>VLOOKUP($A425,[1]sales!$A$1:$N$2221,14,FALSE)</f>
        <v>7</v>
      </c>
      <c r="AC425">
        <f>VLOOKUP($A425,[2]marketing!$A$1:$I$2221,2,FALSE)</f>
        <v>1</v>
      </c>
      <c r="AD425">
        <f>VLOOKUP($A425,[2]marketing!$A$1:$I$2221,3,FALSE)</f>
        <v>0</v>
      </c>
      <c r="AE425">
        <f>VLOOKUP($A425,[2]marketing!$A$1:$I$2221,4,FALSE)</f>
        <v>0</v>
      </c>
      <c r="AF425">
        <f>VLOOKUP($A425,[2]marketing!$A$1:$I$2221,5,FALSE)</f>
        <v>0</v>
      </c>
      <c r="AG425">
        <f>VLOOKUP($A425,[2]marketing!$A$1:$I$2221,6,FALSE)</f>
        <v>0</v>
      </c>
      <c r="AH425">
        <f>VLOOKUP($A425,[2]marketing!$A$1:$I$2221,7,FALSE)</f>
        <v>0</v>
      </c>
      <c r="AI425">
        <f>VLOOKUP($A425,[2]marketing!$A$1:$I$2221,8,FALSE)</f>
        <v>1</v>
      </c>
      <c r="AJ425" s="1">
        <f>VLOOKUP($A425,[2]marketing!$A$1:$I$2221,9,FALSE)</f>
        <v>44034</v>
      </c>
    </row>
    <row r="426" spans="1:36">
      <c r="A426">
        <v>1767</v>
      </c>
      <c r="B426">
        <v>117144</v>
      </c>
      <c r="C426">
        <v>1</v>
      </c>
      <c r="D426">
        <v>1</v>
      </c>
      <c r="E426">
        <v>60</v>
      </c>
      <c r="F426">
        <v>0</v>
      </c>
      <c r="G426">
        <v>0</v>
      </c>
      <c r="H426">
        <v>0</v>
      </c>
      <c r="I426">
        <v>1</v>
      </c>
      <c r="J426">
        <v>0</v>
      </c>
      <c r="K426">
        <v>0</v>
      </c>
      <c r="L426">
        <v>0</v>
      </c>
      <c r="M426">
        <v>1</v>
      </c>
      <c r="N426">
        <v>0</v>
      </c>
      <c r="O426" t="s">
        <v>16</v>
      </c>
      <c r="P426">
        <f>VLOOKUP($A426,[1]sales!$A$1:$N$2221,2,FALSE)</f>
        <v>96</v>
      </c>
      <c r="Q426">
        <f>VLOOKUP($A426,[1]sales!$A$1:$N$2221,3,FALSE)</f>
        <v>123</v>
      </c>
      <c r="R426">
        <f>VLOOKUP($A426,[1]sales!$A$1:$N$2221,4,FALSE)</f>
        <v>14</v>
      </c>
      <c r="S426">
        <f>VLOOKUP($A426,[1]sales!$A$1:$N$2221,5,FALSE)</f>
        <v>130</v>
      </c>
      <c r="T426">
        <f>VLOOKUP($A426,[1]sales!$A$1:$N$2221,6,FALSE)</f>
        <v>0</v>
      </c>
      <c r="U426">
        <f>VLOOKUP($A426,[1]sales!$A$1:$N$2221,7,FALSE)</f>
        <v>14</v>
      </c>
      <c r="V426">
        <f>VLOOKUP($A426,[1]sales!$A$1:$N$2221,8,FALSE)</f>
        <v>41</v>
      </c>
      <c r="W426">
        <f>VLOOKUP($A426,[1]sales!$A$1:$N$2221,9,FALSE)</f>
        <v>239</v>
      </c>
      <c r="X426">
        <f>VLOOKUP($A426,[1]sales!$A$1:$N$2221,10,FALSE)</f>
        <v>5</v>
      </c>
      <c r="Y426">
        <f>VLOOKUP($A426,[1]sales!$A$1:$N$2221,11,FALSE)</f>
        <v>3</v>
      </c>
      <c r="Z426">
        <f>VLOOKUP($A426,[1]sales!$A$1:$N$2221,12,FALSE)</f>
        <v>0</v>
      </c>
      <c r="AA426">
        <f>VLOOKUP($A426,[1]sales!$A$1:$N$2221,13,FALSE)</f>
        <v>4</v>
      </c>
      <c r="AB426">
        <f>VLOOKUP($A426,[1]sales!$A$1:$N$2221,14,FALSE)</f>
        <v>7</v>
      </c>
      <c r="AC426">
        <f>VLOOKUP($A426,[2]marketing!$A$1:$I$2221,2,FALSE)</f>
        <v>0</v>
      </c>
      <c r="AD426">
        <f>VLOOKUP($A426,[2]marketing!$A$1:$I$2221,3,FALSE)</f>
        <v>0</v>
      </c>
      <c r="AE426">
        <f>VLOOKUP($A426,[2]marketing!$A$1:$I$2221,4,FALSE)</f>
        <v>0</v>
      </c>
      <c r="AF426">
        <f>VLOOKUP($A426,[2]marketing!$A$1:$I$2221,5,FALSE)</f>
        <v>0</v>
      </c>
      <c r="AG426">
        <f>VLOOKUP($A426,[2]marketing!$A$1:$I$2221,6,FALSE)</f>
        <v>0</v>
      </c>
      <c r="AH426">
        <f>VLOOKUP($A426,[2]marketing!$A$1:$I$2221,7,FALSE)</f>
        <v>0</v>
      </c>
      <c r="AI426">
        <f>VLOOKUP($A426,[2]marketing!$A$1:$I$2221,8,FALSE)</f>
        <v>0</v>
      </c>
      <c r="AJ426" s="1">
        <f>VLOOKUP($A426,[2]marketing!$A$1:$I$2221,9,FALSE)</f>
        <v>44034</v>
      </c>
    </row>
    <row r="427" spans="1:36">
      <c r="A427">
        <v>2572</v>
      </c>
      <c r="B427">
        <v>117144</v>
      </c>
      <c r="C427">
        <v>1</v>
      </c>
      <c r="D427">
        <v>1</v>
      </c>
      <c r="E427">
        <v>60</v>
      </c>
      <c r="F427">
        <v>0</v>
      </c>
      <c r="G427">
        <v>0</v>
      </c>
      <c r="H427">
        <v>0</v>
      </c>
      <c r="I427">
        <v>1</v>
      </c>
      <c r="J427">
        <v>0</v>
      </c>
      <c r="K427">
        <v>0</v>
      </c>
      <c r="L427">
        <v>0</v>
      </c>
      <c r="M427">
        <v>1</v>
      </c>
      <c r="N427">
        <v>0</v>
      </c>
      <c r="O427" t="s">
        <v>20</v>
      </c>
      <c r="P427">
        <f>VLOOKUP($A427,[1]sales!$A$1:$N$2221,2,FALSE)</f>
        <v>96</v>
      </c>
      <c r="Q427">
        <f>VLOOKUP($A427,[1]sales!$A$1:$N$2221,3,FALSE)</f>
        <v>123</v>
      </c>
      <c r="R427">
        <f>VLOOKUP($A427,[1]sales!$A$1:$N$2221,4,FALSE)</f>
        <v>14</v>
      </c>
      <c r="S427">
        <f>VLOOKUP($A427,[1]sales!$A$1:$N$2221,5,FALSE)</f>
        <v>130</v>
      </c>
      <c r="T427">
        <f>VLOOKUP($A427,[1]sales!$A$1:$N$2221,6,FALSE)</f>
        <v>0</v>
      </c>
      <c r="U427">
        <f>VLOOKUP($A427,[1]sales!$A$1:$N$2221,7,FALSE)</f>
        <v>14</v>
      </c>
      <c r="V427">
        <f>VLOOKUP($A427,[1]sales!$A$1:$N$2221,8,FALSE)</f>
        <v>41</v>
      </c>
      <c r="W427">
        <f>VLOOKUP($A427,[1]sales!$A$1:$N$2221,9,FALSE)</f>
        <v>239</v>
      </c>
      <c r="X427">
        <f>VLOOKUP($A427,[1]sales!$A$1:$N$2221,10,FALSE)</f>
        <v>5</v>
      </c>
      <c r="Y427">
        <f>VLOOKUP($A427,[1]sales!$A$1:$N$2221,11,FALSE)</f>
        <v>3</v>
      </c>
      <c r="Z427">
        <f>VLOOKUP($A427,[1]sales!$A$1:$N$2221,12,FALSE)</f>
        <v>0</v>
      </c>
      <c r="AA427">
        <f>VLOOKUP($A427,[1]sales!$A$1:$N$2221,13,FALSE)</f>
        <v>4</v>
      </c>
      <c r="AB427">
        <f>VLOOKUP($A427,[1]sales!$A$1:$N$2221,14,FALSE)</f>
        <v>7</v>
      </c>
      <c r="AC427">
        <f>VLOOKUP($A427,[2]marketing!$A$1:$I$2221,2,FALSE)</f>
        <v>0</v>
      </c>
      <c r="AD427">
        <f>VLOOKUP($A427,[2]marketing!$A$1:$I$2221,3,FALSE)</f>
        <v>0</v>
      </c>
      <c r="AE427">
        <f>VLOOKUP($A427,[2]marketing!$A$1:$I$2221,4,FALSE)</f>
        <v>0</v>
      </c>
      <c r="AF427">
        <f>VLOOKUP($A427,[2]marketing!$A$1:$I$2221,5,FALSE)</f>
        <v>0</v>
      </c>
      <c r="AG427">
        <f>VLOOKUP($A427,[2]marketing!$A$1:$I$2221,6,FALSE)</f>
        <v>0</v>
      </c>
      <c r="AH427">
        <f>VLOOKUP($A427,[2]marketing!$A$1:$I$2221,7,FALSE)</f>
        <v>0</v>
      </c>
      <c r="AI427">
        <f>VLOOKUP($A427,[2]marketing!$A$1:$I$2221,8,FALSE)</f>
        <v>0</v>
      </c>
      <c r="AJ427" s="1">
        <f>VLOOKUP($A427,[2]marketing!$A$1:$I$2221,9,FALSE)</f>
        <v>44034</v>
      </c>
    </row>
    <row r="428" spans="1:36">
      <c r="A428">
        <v>1401</v>
      </c>
      <c r="B428">
        <v>180134</v>
      </c>
      <c r="C428">
        <v>0</v>
      </c>
      <c r="D428">
        <v>0</v>
      </c>
      <c r="E428">
        <v>26</v>
      </c>
      <c r="F428">
        <v>0</v>
      </c>
      <c r="G428">
        <v>0</v>
      </c>
      <c r="H428">
        <v>0</v>
      </c>
      <c r="I428">
        <v>1</v>
      </c>
      <c r="J428">
        <v>0</v>
      </c>
      <c r="K428">
        <v>0</v>
      </c>
      <c r="L428">
        <v>1</v>
      </c>
      <c r="M428">
        <v>0</v>
      </c>
      <c r="N428">
        <v>0</v>
      </c>
      <c r="O428" t="s">
        <v>16</v>
      </c>
      <c r="P428">
        <f>VLOOKUP($A428,[1]sales!$A$1:$N$2221,2,FALSE)</f>
        <v>11</v>
      </c>
      <c r="Q428">
        <f>VLOOKUP($A428,[1]sales!$A$1:$N$2221,3,FALSE)</f>
        <v>2171</v>
      </c>
      <c r="R428">
        <f>VLOOKUP($A428,[1]sales!$A$1:$N$2221,4,FALSE)</f>
        <v>58</v>
      </c>
      <c r="S428">
        <f>VLOOKUP($A428,[1]sales!$A$1:$N$2221,5,FALSE)</f>
        <v>634</v>
      </c>
      <c r="T428">
        <f>VLOOKUP($A428,[1]sales!$A$1:$N$2221,6,FALSE)</f>
        <v>117</v>
      </c>
      <c r="U428">
        <f>VLOOKUP($A428,[1]sales!$A$1:$N$2221,7,FALSE)</f>
        <v>58</v>
      </c>
      <c r="V428">
        <f>VLOOKUP($A428,[1]sales!$A$1:$N$2221,8,FALSE)</f>
        <v>58</v>
      </c>
      <c r="W428">
        <f>VLOOKUP($A428,[1]sales!$A$1:$N$2221,9,FALSE)</f>
        <v>2981</v>
      </c>
      <c r="X428">
        <f>VLOOKUP($A428,[1]sales!$A$1:$N$2221,10,FALSE)</f>
        <v>1</v>
      </c>
      <c r="Y428">
        <f>VLOOKUP($A428,[1]sales!$A$1:$N$2221,11,FALSE)</f>
        <v>2</v>
      </c>
      <c r="Z428">
        <f>VLOOKUP($A428,[1]sales!$A$1:$N$2221,12,FALSE)</f>
        <v>7</v>
      </c>
      <c r="AA428">
        <f>VLOOKUP($A428,[1]sales!$A$1:$N$2221,13,FALSE)</f>
        <v>11</v>
      </c>
      <c r="AB428">
        <f>VLOOKUP($A428,[1]sales!$A$1:$N$2221,14,FALSE)</f>
        <v>5</v>
      </c>
      <c r="AC428">
        <f>VLOOKUP($A428,[2]marketing!$A$1:$I$2221,2,FALSE)</f>
        <v>0</v>
      </c>
      <c r="AD428">
        <f>VLOOKUP($A428,[2]marketing!$A$1:$I$2221,3,FALSE)</f>
        <v>1</v>
      </c>
      <c r="AE428">
        <f>VLOOKUP($A428,[2]marketing!$A$1:$I$2221,4,FALSE)</f>
        <v>1</v>
      </c>
      <c r="AF428">
        <f>VLOOKUP($A428,[2]marketing!$A$1:$I$2221,5,FALSE)</f>
        <v>1</v>
      </c>
      <c r="AG428">
        <f>VLOOKUP($A428,[2]marketing!$A$1:$I$2221,6,FALSE)</f>
        <v>1</v>
      </c>
      <c r="AH428">
        <f>VLOOKUP($A428,[2]marketing!$A$1:$I$2221,7,FALSE)</f>
        <v>0</v>
      </c>
      <c r="AI428">
        <f>VLOOKUP($A428,[2]marketing!$A$1:$I$2221,8,FALSE)</f>
        <v>0</v>
      </c>
      <c r="AJ428" s="1">
        <f>VLOOKUP($A428,[2]marketing!$A$1:$I$2221,9,FALSE)</f>
        <v>44033</v>
      </c>
    </row>
    <row r="429" spans="1:36">
      <c r="A429">
        <v>2160</v>
      </c>
      <c r="B429">
        <v>190638</v>
      </c>
      <c r="C429">
        <v>0</v>
      </c>
      <c r="D429">
        <v>0</v>
      </c>
      <c r="E429">
        <v>29</v>
      </c>
      <c r="F429">
        <v>0</v>
      </c>
      <c r="G429">
        <v>0</v>
      </c>
      <c r="H429">
        <v>1</v>
      </c>
      <c r="I429">
        <v>0</v>
      </c>
      <c r="J429">
        <v>0</v>
      </c>
      <c r="K429">
        <v>0</v>
      </c>
      <c r="L429">
        <v>0</v>
      </c>
      <c r="M429">
        <v>1</v>
      </c>
      <c r="N429">
        <v>0</v>
      </c>
      <c r="O429" t="s">
        <v>17</v>
      </c>
      <c r="P429">
        <f>VLOOKUP($A429,[1]sales!$A$1:$N$2221,2,FALSE)</f>
        <v>29</v>
      </c>
      <c r="Q429">
        <f>VLOOKUP($A429,[1]sales!$A$1:$N$2221,3,FALSE)</f>
        <v>2431</v>
      </c>
      <c r="R429">
        <f>VLOOKUP($A429,[1]sales!$A$1:$N$2221,4,FALSE)</f>
        <v>252</v>
      </c>
      <c r="S429">
        <f>VLOOKUP($A429,[1]sales!$A$1:$N$2221,5,FALSE)</f>
        <v>1925</v>
      </c>
      <c r="T429">
        <f>VLOOKUP($A429,[1]sales!$A$1:$N$2221,6,FALSE)</f>
        <v>198</v>
      </c>
      <c r="U429">
        <f>VLOOKUP($A429,[1]sales!$A$1:$N$2221,7,FALSE)</f>
        <v>303</v>
      </c>
      <c r="V429">
        <f>VLOOKUP($A429,[1]sales!$A$1:$N$2221,8,FALSE)</f>
        <v>202</v>
      </c>
      <c r="W429">
        <f>VLOOKUP($A429,[1]sales!$A$1:$N$2221,9,FALSE)</f>
        <v>4907</v>
      </c>
      <c r="X429">
        <f>VLOOKUP($A429,[1]sales!$A$1:$N$2221,10,FALSE)</f>
        <v>1</v>
      </c>
      <c r="Y429">
        <f>VLOOKUP($A429,[1]sales!$A$1:$N$2221,11,FALSE)</f>
        <v>3</v>
      </c>
      <c r="Z429">
        <f>VLOOKUP($A429,[1]sales!$A$1:$N$2221,12,FALSE)</f>
        <v>4</v>
      </c>
      <c r="AA429">
        <f>VLOOKUP($A429,[1]sales!$A$1:$N$2221,13,FALSE)</f>
        <v>10</v>
      </c>
      <c r="AB429">
        <f>VLOOKUP($A429,[1]sales!$A$1:$N$2221,14,FALSE)</f>
        <v>1</v>
      </c>
      <c r="AC429">
        <f>VLOOKUP($A429,[2]marketing!$A$1:$I$2221,2,FALSE)</f>
        <v>0</v>
      </c>
      <c r="AD429">
        <f>VLOOKUP($A429,[2]marketing!$A$1:$I$2221,3,FALSE)</f>
        <v>0</v>
      </c>
      <c r="AE429">
        <f>VLOOKUP($A429,[2]marketing!$A$1:$I$2221,4,FALSE)</f>
        <v>1</v>
      </c>
      <c r="AF429">
        <f>VLOOKUP($A429,[2]marketing!$A$1:$I$2221,5,FALSE)</f>
        <v>0</v>
      </c>
      <c r="AG429">
        <f>VLOOKUP($A429,[2]marketing!$A$1:$I$2221,6,FALSE)</f>
        <v>0</v>
      </c>
      <c r="AH429">
        <f>VLOOKUP($A429,[2]marketing!$A$1:$I$2221,7,FALSE)</f>
        <v>0</v>
      </c>
      <c r="AI429">
        <f>VLOOKUP($A429,[2]marketing!$A$1:$I$2221,8,FALSE)</f>
        <v>0</v>
      </c>
      <c r="AJ429" s="1">
        <f>VLOOKUP($A429,[2]marketing!$A$1:$I$2221,9,FALSE)</f>
        <v>44032</v>
      </c>
    </row>
    <row r="430" spans="1:36">
      <c r="A430">
        <v>2548</v>
      </c>
      <c r="B430">
        <v>190638</v>
      </c>
      <c r="C430">
        <v>0</v>
      </c>
      <c r="D430">
        <v>0</v>
      </c>
      <c r="E430">
        <v>29</v>
      </c>
      <c r="F430">
        <v>0</v>
      </c>
      <c r="G430">
        <v>0</v>
      </c>
      <c r="H430">
        <v>1</v>
      </c>
      <c r="I430">
        <v>0</v>
      </c>
      <c r="J430">
        <v>0</v>
      </c>
      <c r="K430">
        <v>0</v>
      </c>
      <c r="L430">
        <v>0</v>
      </c>
      <c r="M430">
        <v>1</v>
      </c>
      <c r="N430">
        <v>0</v>
      </c>
      <c r="O430" t="s">
        <v>20</v>
      </c>
      <c r="P430">
        <f>VLOOKUP($A430,[1]sales!$A$1:$N$2221,2,FALSE)</f>
        <v>29</v>
      </c>
      <c r="Q430">
        <f>VLOOKUP($A430,[1]sales!$A$1:$N$2221,3,FALSE)</f>
        <v>2431</v>
      </c>
      <c r="R430">
        <f>VLOOKUP($A430,[1]sales!$A$1:$N$2221,4,FALSE)</f>
        <v>252</v>
      </c>
      <c r="S430">
        <f>VLOOKUP($A430,[1]sales!$A$1:$N$2221,5,FALSE)</f>
        <v>1925</v>
      </c>
      <c r="T430">
        <f>VLOOKUP($A430,[1]sales!$A$1:$N$2221,6,FALSE)</f>
        <v>198</v>
      </c>
      <c r="U430">
        <f>VLOOKUP($A430,[1]sales!$A$1:$N$2221,7,FALSE)</f>
        <v>303</v>
      </c>
      <c r="V430">
        <f>VLOOKUP($A430,[1]sales!$A$1:$N$2221,8,FALSE)</f>
        <v>202</v>
      </c>
      <c r="W430">
        <f>VLOOKUP($A430,[1]sales!$A$1:$N$2221,9,FALSE)</f>
        <v>4907</v>
      </c>
      <c r="X430">
        <f>VLOOKUP($A430,[1]sales!$A$1:$N$2221,10,FALSE)</f>
        <v>1</v>
      </c>
      <c r="Y430">
        <f>VLOOKUP($A430,[1]sales!$A$1:$N$2221,11,FALSE)</f>
        <v>3</v>
      </c>
      <c r="Z430">
        <f>VLOOKUP($A430,[1]sales!$A$1:$N$2221,12,FALSE)</f>
        <v>4</v>
      </c>
      <c r="AA430">
        <f>VLOOKUP($A430,[1]sales!$A$1:$N$2221,13,FALSE)</f>
        <v>10</v>
      </c>
      <c r="AB430">
        <f>VLOOKUP($A430,[1]sales!$A$1:$N$2221,14,FALSE)</f>
        <v>1</v>
      </c>
      <c r="AC430">
        <f>VLOOKUP($A430,[2]marketing!$A$1:$I$2221,2,FALSE)</f>
        <v>0</v>
      </c>
      <c r="AD430">
        <f>VLOOKUP($A430,[2]marketing!$A$1:$I$2221,3,FALSE)</f>
        <v>0</v>
      </c>
      <c r="AE430">
        <f>VLOOKUP($A430,[2]marketing!$A$1:$I$2221,4,FALSE)</f>
        <v>1</v>
      </c>
      <c r="AF430">
        <f>VLOOKUP($A430,[2]marketing!$A$1:$I$2221,5,FALSE)</f>
        <v>0</v>
      </c>
      <c r="AG430">
        <f>VLOOKUP($A430,[2]marketing!$A$1:$I$2221,6,FALSE)</f>
        <v>0</v>
      </c>
      <c r="AH430">
        <f>VLOOKUP($A430,[2]marketing!$A$1:$I$2221,7,FALSE)</f>
        <v>0</v>
      </c>
      <c r="AI430">
        <f>VLOOKUP($A430,[2]marketing!$A$1:$I$2221,8,FALSE)</f>
        <v>1</v>
      </c>
      <c r="AJ430" s="1">
        <f>VLOOKUP($A430,[2]marketing!$A$1:$I$2221,9,FALSE)</f>
        <v>44032</v>
      </c>
    </row>
    <row r="431" spans="1:36">
      <c r="A431">
        <v>2407</v>
      </c>
      <c r="B431">
        <v>131163</v>
      </c>
      <c r="C431">
        <v>1</v>
      </c>
      <c r="D431">
        <v>0</v>
      </c>
      <c r="E431">
        <v>47</v>
      </c>
      <c r="F431">
        <v>1</v>
      </c>
      <c r="G431">
        <v>0</v>
      </c>
      <c r="H431">
        <v>0</v>
      </c>
      <c r="I431">
        <v>0</v>
      </c>
      <c r="J431">
        <v>0</v>
      </c>
      <c r="K431">
        <v>0</v>
      </c>
      <c r="L431">
        <v>0</v>
      </c>
      <c r="M431">
        <v>0</v>
      </c>
      <c r="N431">
        <v>0</v>
      </c>
      <c r="O431" t="s">
        <v>18</v>
      </c>
      <c r="P431">
        <f>VLOOKUP($A431,[1]sales!$A$1:$N$2221,2,FALSE)</f>
        <v>54</v>
      </c>
      <c r="Q431">
        <f>VLOOKUP($A431,[1]sales!$A$1:$N$2221,3,FALSE)</f>
        <v>8</v>
      </c>
      <c r="R431">
        <f>VLOOKUP($A431,[1]sales!$A$1:$N$2221,4,FALSE)</f>
        <v>13</v>
      </c>
      <c r="S431">
        <f>VLOOKUP($A431,[1]sales!$A$1:$N$2221,5,FALSE)</f>
        <v>42</v>
      </c>
      <c r="T431">
        <f>VLOOKUP($A431,[1]sales!$A$1:$N$2221,6,FALSE)</f>
        <v>46</v>
      </c>
      <c r="U431">
        <f>VLOOKUP($A431,[1]sales!$A$1:$N$2221,7,FALSE)</f>
        <v>8</v>
      </c>
      <c r="V431">
        <f>VLOOKUP($A431,[1]sales!$A$1:$N$2221,8,FALSE)</f>
        <v>42</v>
      </c>
      <c r="W431">
        <f>VLOOKUP($A431,[1]sales!$A$1:$N$2221,9,FALSE)</f>
        <v>76</v>
      </c>
      <c r="X431">
        <f>VLOOKUP($A431,[1]sales!$A$1:$N$2221,10,FALSE)</f>
        <v>1</v>
      </c>
      <c r="Y431">
        <f>VLOOKUP($A431,[1]sales!$A$1:$N$2221,11,FALSE)</f>
        <v>1</v>
      </c>
      <c r="Z431">
        <f>VLOOKUP($A431,[1]sales!$A$1:$N$2221,12,FALSE)</f>
        <v>0</v>
      </c>
      <c r="AA431">
        <f>VLOOKUP($A431,[1]sales!$A$1:$N$2221,13,FALSE)</f>
        <v>3</v>
      </c>
      <c r="AB431">
        <f>VLOOKUP($A431,[1]sales!$A$1:$N$2221,14,FALSE)</f>
        <v>6</v>
      </c>
      <c r="AC431">
        <f>VLOOKUP($A431,[2]marketing!$A$1:$I$2221,2,FALSE)</f>
        <v>0</v>
      </c>
      <c r="AD431">
        <f>VLOOKUP($A431,[2]marketing!$A$1:$I$2221,3,FALSE)</f>
        <v>0</v>
      </c>
      <c r="AE431">
        <f>VLOOKUP($A431,[2]marketing!$A$1:$I$2221,4,FALSE)</f>
        <v>0</v>
      </c>
      <c r="AF431">
        <f>VLOOKUP($A431,[2]marketing!$A$1:$I$2221,5,FALSE)</f>
        <v>0</v>
      </c>
      <c r="AG431">
        <f>VLOOKUP($A431,[2]marketing!$A$1:$I$2221,6,FALSE)</f>
        <v>0</v>
      </c>
      <c r="AH431">
        <f>VLOOKUP($A431,[2]marketing!$A$1:$I$2221,7,FALSE)</f>
        <v>0</v>
      </c>
      <c r="AI431">
        <f>VLOOKUP($A431,[2]marketing!$A$1:$I$2221,8,FALSE)</f>
        <v>0</v>
      </c>
      <c r="AJ431" s="1">
        <f>VLOOKUP($A431,[2]marketing!$A$1:$I$2221,9,FALSE)</f>
        <v>44032</v>
      </c>
    </row>
    <row r="432" spans="1:36">
      <c r="A432">
        <v>2477</v>
      </c>
      <c r="B432">
        <v>131163</v>
      </c>
      <c r="C432">
        <v>1</v>
      </c>
      <c r="D432">
        <v>0</v>
      </c>
      <c r="E432">
        <v>47</v>
      </c>
      <c r="F432">
        <v>1</v>
      </c>
      <c r="G432">
        <v>0</v>
      </c>
      <c r="H432">
        <v>0</v>
      </c>
      <c r="I432">
        <v>0</v>
      </c>
      <c r="J432">
        <v>0</v>
      </c>
      <c r="K432">
        <v>0</v>
      </c>
      <c r="L432">
        <v>0</v>
      </c>
      <c r="M432">
        <v>0</v>
      </c>
      <c r="N432">
        <v>0</v>
      </c>
      <c r="O432" t="s">
        <v>15</v>
      </c>
      <c r="P432">
        <f>VLOOKUP($A432,[1]sales!$A$1:$N$2221,2,FALSE)</f>
        <v>54</v>
      </c>
      <c r="Q432">
        <f>VLOOKUP($A432,[1]sales!$A$1:$N$2221,3,FALSE)</f>
        <v>8</v>
      </c>
      <c r="R432">
        <f>VLOOKUP($A432,[1]sales!$A$1:$N$2221,4,FALSE)</f>
        <v>13</v>
      </c>
      <c r="S432">
        <f>VLOOKUP($A432,[1]sales!$A$1:$N$2221,5,FALSE)</f>
        <v>42</v>
      </c>
      <c r="T432">
        <f>VLOOKUP($A432,[1]sales!$A$1:$N$2221,6,FALSE)</f>
        <v>46</v>
      </c>
      <c r="U432">
        <f>VLOOKUP($A432,[1]sales!$A$1:$N$2221,7,FALSE)</f>
        <v>8</v>
      </c>
      <c r="V432">
        <f>VLOOKUP($A432,[1]sales!$A$1:$N$2221,8,FALSE)</f>
        <v>42</v>
      </c>
      <c r="W432">
        <f>VLOOKUP($A432,[1]sales!$A$1:$N$2221,9,FALSE)</f>
        <v>76</v>
      </c>
      <c r="X432">
        <f>VLOOKUP($A432,[1]sales!$A$1:$N$2221,10,FALSE)</f>
        <v>1</v>
      </c>
      <c r="Y432">
        <f>VLOOKUP($A432,[1]sales!$A$1:$N$2221,11,FALSE)</f>
        <v>1</v>
      </c>
      <c r="Z432">
        <f>VLOOKUP($A432,[1]sales!$A$1:$N$2221,12,FALSE)</f>
        <v>0</v>
      </c>
      <c r="AA432">
        <f>VLOOKUP($A432,[1]sales!$A$1:$N$2221,13,FALSE)</f>
        <v>3</v>
      </c>
      <c r="AB432">
        <f>VLOOKUP($A432,[1]sales!$A$1:$N$2221,14,FALSE)</f>
        <v>6</v>
      </c>
      <c r="AC432">
        <f>VLOOKUP($A432,[2]marketing!$A$1:$I$2221,2,FALSE)</f>
        <v>0</v>
      </c>
      <c r="AD432">
        <f>VLOOKUP($A432,[2]marketing!$A$1:$I$2221,3,FALSE)</f>
        <v>0</v>
      </c>
      <c r="AE432">
        <f>VLOOKUP($A432,[2]marketing!$A$1:$I$2221,4,FALSE)</f>
        <v>0</v>
      </c>
      <c r="AF432">
        <f>VLOOKUP($A432,[2]marketing!$A$1:$I$2221,5,FALSE)</f>
        <v>0</v>
      </c>
      <c r="AG432">
        <f>VLOOKUP($A432,[2]marketing!$A$1:$I$2221,6,FALSE)</f>
        <v>0</v>
      </c>
      <c r="AH432">
        <f>VLOOKUP($A432,[2]marketing!$A$1:$I$2221,7,FALSE)</f>
        <v>0</v>
      </c>
      <c r="AI432">
        <f>VLOOKUP($A432,[2]marketing!$A$1:$I$2221,8,FALSE)</f>
        <v>0</v>
      </c>
      <c r="AJ432" s="1">
        <f>VLOOKUP($A432,[2]marketing!$A$1:$I$2221,9,FALSE)</f>
        <v>44032</v>
      </c>
    </row>
    <row r="433" spans="1:36">
      <c r="A433">
        <v>2957</v>
      </c>
      <c r="B433">
        <v>194642</v>
      </c>
      <c r="C433">
        <v>0</v>
      </c>
      <c r="D433">
        <v>0</v>
      </c>
      <c r="E433">
        <v>69</v>
      </c>
      <c r="F433">
        <v>0</v>
      </c>
      <c r="G433">
        <v>1</v>
      </c>
      <c r="H433">
        <v>0</v>
      </c>
      <c r="I433">
        <v>0</v>
      </c>
      <c r="J433">
        <v>0</v>
      </c>
      <c r="K433">
        <v>0</v>
      </c>
      <c r="L433">
        <v>1</v>
      </c>
      <c r="M433">
        <v>0</v>
      </c>
      <c r="N433">
        <v>0</v>
      </c>
      <c r="O433" t="s">
        <v>15</v>
      </c>
      <c r="P433">
        <f>VLOOKUP($A433,[1]sales!$A$1:$N$2221,2,FALSE)</f>
        <v>35</v>
      </c>
      <c r="Q433">
        <f>VLOOKUP($A433,[1]sales!$A$1:$N$2221,3,FALSE)</f>
        <v>1808</v>
      </c>
      <c r="R433">
        <f>VLOOKUP($A433,[1]sales!$A$1:$N$2221,4,FALSE)</f>
        <v>294</v>
      </c>
      <c r="S433">
        <f>VLOOKUP($A433,[1]sales!$A$1:$N$2221,5,FALSE)</f>
        <v>1639</v>
      </c>
      <c r="T433">
        <f>VLOOKUP($A433,[1]sales!$A$1:$N$2221,6,FALSE)</f>
        <v>218</v>
      </c>
      <c r="U433">
        <f>VLOOKUP($A433,[1]sales!$A$1:$N$2221,7,FALSE)</f>
        <v>294</v>
      </c>
      <c r="V433">
        <f>VLOOKUP($A433,[1]sales!$A$1:$N$2221,8,FALSE)</f>
        <v>294</v>
      </c>
      <c r="W433">
        <f>VLOOKUP($A433,[1]sales!$A$1:$N$2221,9,FALSE)</f>
        <v>3959</v>
      </c>
      <c r="X433">
        <f>VLOOKUP($A433,[1]sales!$A$1:$N$2221,10,FALSE)</f>
        <v>0</v>
      </c>
      <c r="Y433">
        <f>VLOOKUP($A433,[1]sales!$A$1:$N$2221,11,FALSE)</f>
        <v>5</v>
      </c>
      <c r="Z433">
        <f>VLOOKUP($A433,[1]sales!$A$1:$N$2221,12,FALSE)</f>
        <v>7</v>
      </c>
      <c r="AA433">
        <f>VLOOKUP($A433,[1]sales!$A$1:$N$2221,13,FALSE)</f>
        <v>9</v>
      </c>
      <c r="AB433">
        <f>VLOOKUP($A433,[1]sales!$A$1:$N$2221,14,FALSE)</f>
        <v>1</v>
      </c>
      <c r="AC433">
        <f>VLOOKUP($A433,[2]marketing!$A$1:$I$2221,2,FALSE)</f>
        <v>0</v>
      </c>
      <c r="AD433">
        <f>VLOOKUP($A433,[2]marketing!$A$1:$I$2221,3,FALSE)</f>
        <v>0</v>
      </c>
      <c r="AE433">
        <f>VLOOKUP($A433,[2]marketing!$A$1:$I$2221,4,FALSE)</f>
        <v>1</v>
      </c>
      <c r="AF433">
        <f>VLOOKUP($A433,[2]marketing!$A$1:$I$2221,5,FALSE)</f>
        <v>1</v>
      </c>
      <c r="AG433">
        <f>VLOOKUP($A433,[2]marketing!$A$1:$I$2221,6,FALSE)</f>
        <v>0</v>
      </c>
      <c r="AH433">
        <f>VLOOKUP($A433,[2]marketing!$A$1:$I$2221,7,FALSE)</f>
        <v>0</v>
      </c>
      <c r="AI433">
        <f>VLOOKUP($A433,[2]marketing!$A$1:$I$2221,8,FALSE)</f>
        <v>0</v>
      </c>
      <c r="AJ433" s="1">
        <f>VLOOKUP($A433,[2]marketing!$A$1:$I$2221,9,FALSE)</f>
        <v>44031</v>
      </c>
    </row>
    <row r="434" spans="1:36">
      <c r="A434">
        <v>2434</v>
      </c>
      <c r="B434">
        <v>193790</v>
      </c>
      <c r="C434">
        <v>0</v>
      </c>
      <c r="D434">
        <v>0</v>
      </c>
      <c r="E434">
        <v>50</v>
      </c>
      <c r="F434">
        <v>0</v>
      </c>
      <c r="G434">
        <v>0</v>
      </c>
      <c r="H434">
        <v>1</v>
      </c>
      <c r="I434">
        <v>0</v>
      </c>
      <c r="J434">
        <v>0</v>
      </c>
      <c r="K434">
        <v>0</v>
      </c>
      <c r="L434">
        <v>1</v>
      </c>
      <c r="M434">
        <v>0</v>
      </c>
      <c r="N434">
        <v>0</v>
      </c>
      <c r="O434" t="s">
        <v>20</v>
      </c>
      <c r="P434">
        <f>VLOOKUP($A434,[1]sales!$A$1:$N$2221,2,FALSE)</f>
        <v>16</v>
      </c>
      <c r="Q434">
        <f>VLOOKUP($A434,[1]sales!$A$1:$N$2221,3,FALSE)</f>
        <v>2690</v>
      </c>
      <c r="R434">
        <f>VLOOKUP($A434,[1]sales!$A$1:$N$2221,4,FALSE)</f>
        <v>141</v>
      </c>
      <c r="S434">
        <f>VLOOKUP($A434,[1]sales!$A$1:$N$2221,5,FALSE)</f>
        <v>1510</v>
      </c>
      <c r="T434">
        <f>VLOOKUP($A434,[1]sales!$A$1:$N$2221,6,FALSE)</f>
        <v>184</v>
      </c>
      <c r="U434">
        <f>VLOOKUP($A434,[1]sales!$A$1:$N$2221,7,FALSE)</f>
        <v>236</v>
      </c>
      <c r="V434">
        <f>VLOOKUP($A434,[1]sales!$A$1:$N$2221,8,FALSE)</f>
        <v>93</v>
      </c>
      <c r="W434">
        <f>VLOOKUP($A434,[1]sales!$A$1:$N$2221,9,FALSE)</f>
        <v>4668</v>
      </c>
      <c r="X434">
        <f>VLOOKUP($A434,[1]sales!$A$1:$N$2221,10,FALSE)</f>
        <v>0</v>
      </c>
      <c r="Y434">
        <f>VLOOKUP($A434,[1]sales!$A$1:$N$2221,11,FALSE)</f>
        <v>6</v>
      </c>
      <c r="Z434">
        <f>VLOOKUP($A434,[1]sales!$A$1:$N$2221,12,FALSE)</f>
        <v>7</v>
      </c>
      <c r="AA434">
        <f>VLOOKUP($A434,[1]sales!$A$1:$N$2221,13,FALSE)</f>
        <v>12</v>
      </c>
      <c r="AB434">
        <f>VLOOKUP($A434,[1]sales!$A$1:$N$2221,14,FALSE)</f>
        <v>2</v>
      </c>
      <c r="AC434">
        <f>VLOOKUP($A434,[2]marketing!$A$1:$I$2221,2,FALSE)</f>
        <v>0</v>
      </c>
      <c r="AD434">
        <f>VLOOKUP($A434,[2]marketing!$A$1:$I$2221,3,FALSE)</f>
        <v>1</v>
      </c>
      <c r="AE434">
        <f>VLOOKUP($A434,[2]marketing!$A$1:$I$2221,4,FALSE)</f>
        <v>1</v>
      </c>
      <c r="AF434">
        <f>VLOOKUP($A434,[2]marketing!$A$1:$I$2221,5,FALSE)</f>
        <v>1</v>
      </c>
      <c r="AG434">
        <f>VLOOKUP($A434,[2]marketing!$A$1:$I$2221,6,FALSE)</f>
        <v>0</v>
      </c>
      <c r="AH434">
        <f>VLOOKUP($A434,[2]marketing!$A$1:$I$2221,7,FALSE)</f>
        <v>0</v>
      </c>
      <c r="AI434">
        <f>VLOOKUP($A434,[2]marketing!$A$1:$I$2221,8,FALSE)</f>
        <v>1</v>
      </c>
      <c r="AJ434" s="1">
        <f>VLOOKUP($A434,[2]marketing!$A$1:$I$2221,9,FALSE)</f>
        <v>44031</v>
      </c>
    </row>
    <row r="435" spans="1:36">
      <c r="A435">
        <v>2995</v>
      </c>
      <c r="B435">
        <v>128587</v>
      </c>
      <c r="C435">
        <v>1</v>
      </c>
      <c r="D435">
        <v>0</v>
      </c>
      <c r="E435">
        <v>42</v>
      </c>
      <c r="F435">
        <v>0</v>
      </c>
      <c r="G435">
        <v>0</v>
      </c>
      <c r="H435">
        <v>0</v>
      </c>
      <c r="I435">
        <v>1</v>
      </c>
      <c r="J435">
        <v>0</v>
      </c>
      <c r="K435">
        <v>0</v>
      </c>
      <c r="L435">
        <v>1</v>
      </c>
      <c r="M435">
        <v>0</v>
      </c>
      <c r="N435">
        <v>0</v>
      </c>
      <c r="O435" t="s">
        <v>18</v>
      </c>
      <c r="P435">
        <f>VLOOKUP($A435,[1]sales!$A$1:$N$2221,2,FALSE)</f>
        <v>42</v>
      </c>
      <c r="Q435">
        <f>VLOOKUP($A435,[1]sales!$A$1:$N$2221,3,FALSE)</f>
        <v>99</v>
      </c>
      <c r="R435">
        <f>VLOOKUP($A435,[1]sales!$A$1:$N$2221,4,FALSE)</f>
        <v>18</v>
      </c>
      <c r="S435">
        <f>VLOOKUP($A435,[1]sales!$A$1:$N$2221,5,FALSE)</f>
        <v>76</v>
      </c>
      <c r="T435">
        <f>VLOOKUP($A435,[1]sales!$A$1:$N$2221,6,FALSE)</f>
        <v>54</v>
      </c>
      <c r="U435">
        <f>VLOOKUP($A435,[1]sales!$A$1:$N$2221,7,FALSE)</f>
        <v>45</v>
      </c>
      <c r="V435">
        <f>VLOOKUP($A435,[1]sales!$A$1:$N$2221,8,FALSE)</f>
        <v>58</v>
      </c>
      <c r="W435">
        <f>VLOOKUP($A435,[1]sales!$A$1:$N$2221,9,FALSE)</f>
        <v>234</v>
      </c>
      <c r="X435">
        <f>VLOOKUP($A435,[1]sales!$A$1:$N$2221,10,FALSE)</f>
        <v>3</v>
      </c>
      <c r="Y435">
        <f>VLOOKUP($A435,[1]sales!$A$1:$N$2221,11,FALSE)</f>
        <v>2</v>
      </c>
      <c r="Z435">
        <f>VLOOKUP($A435,[1]sales!$A$1:$N$2221,12,FALSE)</f>
        <v>0</v>
      </c>
      <c r="AA435">
        <f>VLOOKUP($A435,[1]sales!$A$1:$N$2221,13,FALSE)</f>
        <v>4</v>
      </c>
      <c r="AB435">
        <f>VLOOKUP($A435,[1]sales!$A$1:$N$2221,14,FALSE)</f>
        <v>6</v>
      </c>
      <c r="AC435">
        <f>VLOOKUP($A435,[2]marketing!$A$1:$I$2221,2,FALSE)</f>
        <v>0</v>
      </c>
      <c r="AD435">
        <f>VLOOKUP($A435,[2]marketing!$A$1:$I$2221,3,FALSE)</f>
        <v>0</v>
      </c>
      <c r="AE435">
        <f>VLOOKUP($A435,[2]marketing!$A$1:$I$2221,4,FALSE)</f>
        <v>0</v>
      </c>
      <c r="AF435">
        <f>VLOOKUP($A435,[2]marketing!$A$1:$I$2221,5,FALSE)</f>
        <v>0</v>
      </c>
      <c r="AG435">
        <f>VLOOKUP($A435,[2]marketing!$A$1:$I$2221,6,FALSE)</f>
        <v>0</v>
      </c>
      <c r="AH435">
        <f>VLOOKUP($A435,[2]marketing!$A$1:$I$2221,7,FALSE)</f>
        <v>0</v>
      </c>
      <c r="AI435">
        <f>VLOOKUP($A435,[2]marketing!$A$1:$I$2221,8,FALSE)</f>
        <v>0</v>
      </c>
      <c r="AJ435" s="1">
        <f>VLOOKUP($A435,[2]marketing!$A$1:$I$2221,9,FALSE)</f>
        <v>44031</v>
      </c>
    </row>
    <row r="436" spans="1:36">
      <c r="A436">
        <v>1683</v>
      </c>
      <c r="B436">
        <v>171022</v>
      </c>
      <c r="C436">
        <v>0</v>
      </c>
      <c r="D436">
        <v>1</v>
      </c>
      <c r="E436">
        <v>42</v>
      </c>
      <c r="F436">
        <v>1</v>
      </c>
      <c r="G436">
        <v>0</v>
      </c>
      <c r="H436">
        <v>0</v>
      </c>
      <c r="I436">
        <v>0</v>
      </c>
      <c r="J436">
        <v>0</v>
      </c>
      <c r="K436">
        <v>0</v>
      </c>
      <c r="L436">
        <v>1</v>
      </c>
      <c r="M436">
        <v>0</v>
      </c>
      <c r="N436">
        <v>0</v>
      </c>
      <c r="O436" t="s">
        <v>16</v>
      </c>
      <c r="P436">
        <f>VLOOKUP($A436,[1]sales!$A$1:$N$2221,2,FALSE)</f>
        <v>30</v>
      </c>
      <c r="Q436">
        <f>VLOOKUP($A436,[1]sales!$A$1:$N$2221,3,FALSE)</f>
        <v>2189</v>
      </c>
      <c r="R436">
        <f>VLOOKUP($A436,[1]sales!$A$1:$N$2221,4,FALSE)</f>
        <v>29</v>
      </c>
      <c r="S436">
        <f>VLOOKUP($A436,[1]sales!$A$1:$N$2221,5,FALSE)</f>
        <v>669</v>
      </c>
      <c r="T436">
        <f>VLOOKUP($A436,[1]sales!$A$1:$N$2221,6,FALSE)</f>
        <v>0</v>
      </c>
      <c r="U436">
        <f>VLOOKUP($A436,[1]sales!$A$1:$N$2221,7,FALSE)</f>
        <v>29</v>
      </c>
      <c r="V436">
        <f>VLOOKUP($A436,[1]sales!$A$1:$N$2221,8,FALSE)</f>
        <v>583</v>
      </c>
      <c r="W436">
        <f>VLOOKUP($A436,[1]sales!$A$1:$N$2221,9,FALSE)</f>
        <v>2333</v>
      </c>
      <c r="X436">
        <f>VLOOKUP($A436,[1]sales!$A$1:$N$2221,10,FALSE)</f>
        <v>3</v>
      </c>
      <c r="Y436">
        <f>VLOOKUP($A436,[1]sales!$A$1:$N$2221,11,FALSE)</f>
        <v>5</v>
      </c>
      <c r="Z436">
        <f>VLOOKUP($A436,[1]sales!$A$1:$N$2221,12,FALSE)</f>
        <v>2</v>
      </c>
      <c r="AA436">
        <f>VLOOKUP($A436,[1]sales!$A$1:$N$2221,13,FALSE)</f>
        <v>11</v>
      </c>
      <c r="AB436">
        <f>VLOOKUP($A436,[1]sales!$A$1:$N$2221,14,FALSE)</f>
        <v>8</v>
      </c>
      <c r="AC436">
        <f>VLOOKUP($A436,[2]marketing!$A$1:$I$2221,2,FALSE)</f>
        <v>1</v>
      </c>
      <c r="AD436">
        <f>VLOOKUP($A436,[2]marketing!$A$1:$I$2221,3,FALSE)</f>
        <v>0</v>
      </c>
      <c r="AE436">
        <f>VLOOKUP($A436,[2]marketing!$A$1:$I$2221,4,FALSE)</f>
        <v>0</v>
      </c>
      <c r="AF436">
        <f>VLOOKUP($A436,[2]marketing!$A$1:$I$2221,5,FALSE)</f>
        <v>0</v>
      </c>
      <c r="AG436">
        <f>VLOOKUP($A436,[2]marketing!$A$1:$I$2221,6,FALSE)</f>
        <v>0</v>
      </c>
      <c r="AH436">
        <f>VLOOKUP($A436,[2]marketing!$A$1:$I$2221,7,FALSE)</f>
        <v>0</v>
      </c>
      <c r="AI436">
        <f>VLOOKUP($A436,[2]marketing!$A$1:$I$2221,8,FALSE)</f>
        <v>0</v>
      </c>
      <c r="AJ436" s="1">
        <f>VLOOKUP($A436,[2]marketing!$A$1:$I$2221,9,FALSE)</f>
        <v>44030</v>
      </c>
    </row>
    <row r="437" spans="1:36">
      <c r="A437">
        <v>1037</v>
      </c>
      <c r="B437">
        <v>142429</v>
      </c>
      <c r="C437">
        <v>0</v>
      </c>
      <c r="D437">
        <v>1</v>
      </c>
      <c r="E437">
        <v>47</v>
      </c>
      <c r="F437">
        <v>0</v>
      </c>
      <c r="G437">
        <v>0</v>
      </c>
      <c r="H437">
        <v>0</v>
      </c>
      <c r="I437">
        <v>0</v>
      </c>
      <c r="J437">
        <v>1</v>
      </c>
      <c r="K437">
        <v>0</v>
      </c>
      <c r="L437">
        <v>1</v>
      </c>
      <c r="M437">
        <v>0</v>
      </c>
      <c r="N437">
        <v>0</v>
      </c>
      <c r="O437" t="s">
        <v>15</v>
      </c>
      <c r="P437">
        <f>VLOOKUP($A437,[1]sales!$A$1:$N$2221,2,FALSE)</f>
        <v>99</v>
      </c>
      <c r="Q437">
        <f>VLOOKUP($A437,[1]sales!$A$1:$N$2221,3,FALSE)</f>
        <v>185</v>
      </c>
      <c r="R437">
        <f>VLOOKUP($A437,[1]sales!$A$1:$N$2221,4,FALSE)</f>
        <v>0</v>
      </c>
      <c r="S437">
        <f>VLOOKUP($A437,[1]sales!$A$1:$N$2221,5,FALSE)</f>
        <v>20</v>
      </c>
      <c r="T437">
        <f>VLOOKUP($A437,[1]sales!$A$1:$N$2221,6,FALSE)</f>
        <v>7</v>
      </c>
      <c r="U437">
        <f>VLOOKUP($A437,[1]sales!$A$1:$N$2221,7,FALSE)</f>
        <v>0</v>
      </c>
      <c r="V437">
        <f>VLOOKUP($A437,[1]sales!$A$1:$N$2221,8,FALSE)</f>
        <v>13</v>
      </c>
      <c r="W437">
        <f>VLOOKUP($A437,[1]sales!$A$1:$N$2221,9,FALSE)</f>
        <v>198</v>
      </c>
      <c r="X437">
        <f>VLOOKUP($A437,[1]sales!$A$1:$N$2221,10,FALSE)</f>
        <v>2</v>
      </c>
      <c r="Y437">
        <f>VLOOKUP($A437,[1]sales!$A$1:$N$2221,11,FALSE)</f>
        <v>1</v>
      </c>
      <c r="Z437">
        <f>VLOOKUP($A437,[1]sales!$A$1:$N$2221,12,FALSE)</f>
        <v>1</v>
      </c>
      <c r="AA437">
        <f>VLOOKUP($A437,[1]sales!$A$1:$N$2221,13,FALSE)</f>
        <v>3</v>
      </c>
      <c r="AB437">
        <f>VLOOKUP($A437,[1]sales!$A$1:$N$2221,14,FALSE)</f>
        <v>5</v>
      </c>
      <c r="AC437">
        <f>VLOOKUP($A437,[2]marketing!$A$1:$I$2221,2,FALSE)</f>
        <v>0</v>
      </c>
      <c r="AD437">
        <f>VLOOKUP($A437,[2]marketing!$A$1:$I$2221,3,FALSE)</f>
        <v>0</v>
      </c>
      <c r="AE437">
        <f>VLOOKUP($A437,[2]marketing!$A$1:$I$2221,4,FALSE)</f>
        <v>0</v>
      </c>
      <c r="AF437">
        <f>VLOOKUP($A437,[2]marketing!$A$1:$I$2221,5,FALSE)</f>
        <v>0</v>
      </c>
      <c r="AG437">
        <f>VLOOKUP($A437,[2]marketing!$A$1:$I$2221,6,FALSE)</f>
        <v>0</v>
      </c>
      <c r="AH437">
        <f>VLOOKUP($A437,[2]marketing!$A$1:$I$2221,7,FALSE)</f>
        <v>0</v>
      </c>
      <c r="AI437">
        <f>VLOOKUP($A437,[2]marketing!$A$1:$I$2221,8,FALSE)</f>
        <v>0</v>
      </c>
      <c r="AJ437" s="1">
        <f>VLOOKUP($A437,[2]marketing!$A$1:$I$2221,9,FALSE)</f>
        <v>44030</v>
      </c>
    </row>
    <row r="438" spans="1:36">
      <c r="A438">
        <v>1590</v>
      </c>
      <c r="B438">
        <v>142429</v>
      </c>
      <c r="C438">
        <v>0</v>
      </c>
      <c r="D438">
        <v>1</v>
      </c>
      <c r="E438">
        <v>47</v>
      </c>
      <c r="F438">
        <v>0</v>
      </c>
      <c r="G438">
        <v>0</v>
      </c>
      <c r="H438">
        <v>0</v>
      </c>
      <c r="I438">
        <v>0</v>
      </c>
      <c r="J438">
        <v>1</v>
      </c>
      <c r="K438">
        <v>0</v>
      </c>
      <c r="L438">
        <v>1</v>
      </c>
      <c r="M438">
        <v>0</v>
      </c>
      <c r="N438">
        <v>0</v>
      </c>
      <c r="O438" t="s">
        <v>17</v>
      </c>
      <c r="P438">
        <f>VLOOKUP($A438,[1]sales!$A$1:$N$2221,2,FALSE)</f>
        <v>99</v>
      </c>
      <c r="Q438">
        <f>VLOOKUP($A438,[1]sales!$A$1:$N$2221,3,FALSE)</f>
        <v>185</v>
      </c>
      <c r="R438">
        <f>VLOOKUP($A438,[1]sales!$A$1:$N$2221,4,FALSE)</f>
        <v>0</v>
      </c>
      <c r="S438">
        <f>VLOOKUP($A438,[1]sales!$A$1:$N$2221,5,FALSE)</f>
        <v>20</v>
      </c>
      <c r="T438">
        <f>VLOOKUP($A438,[1]sales!$A$1:$N$2221,6,FALSE)</f>
        <v>7</v>
      </c>
      <c r="U438">
        <f>VLOOKUP($A438,[1]sales!$A$1:$N$2221,7,FALSE)</f>
        <v>0</v>
      </c>
      <c r="V438">
        <f>VLOOKUP($A438,[1]sales!$A$1:$N$2221,8,FALSE)</f>
        <v>13</v>
      </c>
      <c r="W438">
        <f>VLOOKUP($A438,[1]sales!$A$1:$N$2221,9,FALSE)</f>
        <v>198</v>
      </c>
      <c r="X438">
        <f>VLOOKUP($A438,[1]sales!$A$1:$N$2221,10,FALSE)</f>
        <v>2</v>
      </c>
      <c r="Y438">
        <f>VLOOKUP($A438,[1]sales!$A$1:$N$2221,11,FALSE)</f>
        <v>1</v>
      </c>
      <c r="Z438">
        <f>VLOOKUP($A438,[1]sales!$A$1:$N$2221,12,FALSE)</f>
        <v>1</v>
      </c>
      <c r="AA438">
        <f>VLOOKUP($A438,[1]sales!$A$1:$N$2221,13,FALSE)</f>
        <v>3</v>
      </c>
      <c r="AB438">
        <f>VLOOKUP($A438,[1]sales!$A$1:$N$2221,14,FALSE)</f>
        <v>5</v>
      </c>
      <c r="AC438">
        <f>VLOOKUP($A438,[2]marketing!$A$1:$I$2221,2,FALSE)</f>
        <v>0</v>
      </c>
      <c r="AD438">
        <f>VLOOKUP($A438,[2]marketing!$A$1:$I$2221,3,FALSE)</f>
        <v>0</v>
      </c>
      <c r="AE438">
        <f>VLOOKUP($A438,[2]marketing!$A$1:$I$2221,4,FALSE)</f>
        <v>0</v>
      </c>
      <c r="AF438">
        <f>VLOOKUP($A438,[2]marketing!$A$1:$I$2221,5,FALSE)</f>
        <v>0</v>
      </c>
      <c r="AG438">
        <f>VLOOKUP($A438,[2]marketing!$A$1:$I$2221,6,FALSE)</f>
        <v>0</v>
      </c>
      <c r="AH438">
        <f>VLOOKUP($A438,[2]marketing!$A$1:$I$2221,7,FALSE)</f>
        <v>0</v>
      </c>
      <c r="AI438">
        <f>VLOOKUP($A438,[2]marketing!$A$1:$I$2221,8,FALSE)</f>
        <v>0</v>
      </c>
      <c r="AJ438" s="1">
        <f>VLOOKUP($A438,[2]marketing!$A$1:$I$2221,9,FALSE)</f>
        <v>44030</v>
      </c>
    </row>
    <row r="439" spans="1:36">
      <c r="A439">
        <v>1907</v>
      </c>
      <c r="B439">
        <v>177583</v>
      </c>
      <c r="C439">
        <v>0</v>
      </c>
      <c r="D439">
        <v>0</v>
      </c>
      <c r="E439">
        <v>42</v>
      </c>
      <c r="F439">
        <v>0</v>
      </c>
      <c r="G439">
        <v>1</v>
      </c>
      <c r="H439">
        <v>0</v>
      </c>
      <c r="I439">
        <v>0</v>
      </c>
      <c r="J439">
        <v>0</v>
      </c>
      <c r="K439">
        <v>0</v>
      </c>
      <c r="L439">
        <v>1</v>
      </c>
      <c r="M439">
        <v>0</v>
      </c>
      <c r="N439">
        <v>0</v>
      </c>
      <c r="O439" t="s">
        <v>15</v>
      </c>
      <c r="P439">
        <f>VLOOKUP($A439,[1]sales!$A$1:$N$2221,2,FALSE)</f>
        <v>93</v>
      </c>
      <c r="Q439">
        <f>VLOOKUP($A439,[1]sales!$A$1:$N$2221,3,FALSE)</f>
        <v>851</v>
      </c>
      <c r="R439">
        <f>VLOOKUP($A439,[1]sales!$A$1:$N$2221,4,FALSE)</f>
        <v>53</v>
      </c>
      <c r="S439">
        <f>VLOOKUP($A439,[1]sales!$A$1:$N$2221,5,FALSE)</f>
        <v>879</v>
      </c>
      <c r="T439">
        <f>VLOOKUP($A439,[1]sales!$A$1:$N$2221,6,FALSE)</f>
        <v>572</v>
      </c>
      <c r="U439">
        <f>VLOOKUP($A439,[1]sales!$A$1:$N$2221,7,FALSE)</f>
        <v>27</v>
      </c>
      <c r="V439">
        <f>VLOOKUP($A439,[1]sales!$A$1:$N$2221,8,FALSE)</f>
        <v>247</v>
      </c>
      <c r="W439">
        <f>VLOOKUP($A439,[1]sales!$A$1:$N$2221,9,FALSE)</f>
        <v>2136</v>
      </c>
      <c r="X439">
        <f>VLOOKUP($A439,[1]sales!$A$1:$N$2221,10,FALSE)</f>
        <v>1</v>
      </c>
      <c r="Y439">
        <f>VLOOKUP($A439,[1]sales!$A$1:$N$2221,11,FALSE)</f>
        <v>4</v>
      </c>
      <c r="Z439">
        <f>VLOOKUP($A439,[1]sales!$A$1:$N$2221,12,FALSE)</f>
        <v>5</v>
      </c>
      <c r="AA439">
        <f>VLOOKUP($A439,[1]sales!$A$1:$N$2221,13,FALSE)</f>
        <v>9</v>
      </c>
      <c r="AB439">
        <f>VLOOKUP($A439,[1]sales!$A$1:$N$2221,14,FALSE)</f>
        <v>2</v>
      </c>
      <c r="AC439">
        <f>VLOOKUP($A439,[2]marketing!$A$1:$I$2221,2,FALSE)</f>
        <v>0</v>
      </c>
      <c r="AD439">
        <f>VLOOKUP($A439,[2]marketing!$A$1:$I$2221,3,FALSE)</f>
        <v>0</v>
      </c>
      <c r="AE439">
        <f>VLOOKUP($A439,[2]marketing!$A$1:$I$2221,4,FALSE)</f>
        <v>0</v>
      </c>
      <c r="AF439">
        <f>VLOOKUP($A439,[2]marketing!$A$1:$I$2221,5,FALSE)</f>
        <v>1</v>
      </c>
      <c r="AG439">
        <f>VLOOKUP($A439,[2]marketing!$A$1:$I$2221,6,FALSE)</f>
        <v>0</v>
      </c>
      <c r="AH439">
        <f>VLOOKUP($A439,[2]marketing!$A$1:$I$2221,7,FALSE)</f>
        <v>0</v>
      </c>
      <c r="AI439">
        <f>VLOOKUP($A439,[2]marketing!$A$1:$I$2221,8,FALSE)</f>
        <v>0</v>
      </c>
      <c r="AJ439" s="1">
        <f>VLOOKUP($A439,[2]marketing!$A$1:$I$2221,9,FALSE)</f>
        <v>44029</v>
      </c>
    </row>
    <row r="440" spans="1:36">
      <c r="A440">
        <v>1123</v>
      </c>
      <c r="B440">
        <v>173448</v>
      </c>
      <c r="C440">
        <v>0</v>
      </c>
      <c r="D440">
        <v>0</v>
      </c>
      <c r="E440">
        <v>51</v>
      </c>
      <c r="F440">
        <v>0</v>
      </c>
      <c r="G440">
        <v>1</v>
      </c>
      <c r="H440">
        <v>0</v>
      </c>
      <c r="I440">
        <v>0</v>
      </c>
      <c r="J440">
        <v>0</v>
      </c>
      <c r="K440">
        <v>0</v>
      </c>
      <c r="L440">
        <v>1</v>
      </c>
      <c r="M440">
        <v>0</v>
      </c>
      <c r="N440">
        <v>0</v>
      </c>
      <c r="O440" t="s">
        <v>18</v>
      </c>
      <c r="P440">
        <f>VLOOKUP($A440,[1]sales!$A$1:$N$2221,2,FALSE)</f>
        <v>10</v>
      </c>
      <c r="Q440">
        <f>VLOOKUP($A440,[1]sales!$A$1:$N$2221,3,FALSE)</f>
        <v>557</v>
      </c>
      <c r="R440">
        <f>VLOOKUP($A440,[1]sales!$A$1:$N$2221,4,FALSE)</f>
        <v>250</v>
      </c>
      <c r="S440">
        <f>VLOOKUP($A440,[1]sales!$A$1:$N$2221,5,FALSE)</f>
        <v>446</v>
      </c>
      <c r="T440">
        <f>VLOOKUP($A440,[1]sales!$A$1:$N$2221,6,FALSE)</f>
        <v>54</v>
      </c>
      <c r="U440">
        <f>VLOOKUP($A440,[1]sales!$A$1:$N$2221,7,FALSE)</f>
        <v>97</v>
      </c>
      <c r="V440">
        <f>VLOOKUP($A440,[1]sales!$A$1:$N$2221,8,FALSE)</f>
        <v>307</v>
      </c>
      <c r="W440">
        <f>VLOOKUP($A440,[1]sales!$A$1:$N$2221,9,FALSE)</f>
        <v>1098</v>
      </c>
      <c r="X440">
        <f>VLOOKUP($A440,[1]sales!$A$1:$N$2221,10,FALSE)</f>
        <v>1</v>
      </c>
      <c r="Y440">
        <f>VLOOKUP($A440,[1]sales!$A$1:$N$2221,11,FALSE)</f>
        <v>7</v>
      </c>
      <c r="Z440">
        <f>VLOOKUP($A440,[1]sales!$A$1:$N$2221,12,FALSE)</f>
        <v>2</v>
      </c>
      <c r="AA440">
        <f>VLOOKUP($A440,[1]sales!$A$1:$N$2221,13,FALSE)</f>
        <v>9</v>
      </c>
      <c r="AB440">
        <f>VLOOKUP($A440,[1]sales!$A$1:$N$2221,14,FALSE)</f>
        <v>4</v>
      </c>
      <c r="AC440">
        <f>VLOOKUP($A440,[2]marketing!$A$1:$I$2221,2,FALSE)</f>
        <v>0</v>
      </c>
      <c r="AD440">
        <f>VLOOKUP($A440,[2]marketing!$A$1:$I$2221,3,FALSE)</f>
        <v>0</v>
      </c>
      <c r="AE440">
        <f>VLOOKUP($A440,[2]marketing!$A$1:$I$2221,4,FALSE)</f>
        <v>0</v>
      </c>
      <c r="AF440">
        <f>VLOOKUP($A440,[2]marketing!$A$1:$I$2221,5,FALSE)</f>
        <v>0</v>
      </c>
      <c r="AG440">
        <f>VLOOKUP($A440,[2]marketing!$A$1:$I$2221,6,FALSE)</f>
        <v>0</v>
      </c>
      <c r="AH440">
        <f>VLOOKUP($A440,[2]marketing!$A$1:$I$2221,7,FALSE)</f>
        <v>0</v>
      </c>
      <c r="AI440">
        <f>VLOOKUP($A440,[2]marketing!$A$1:$I$2221,8,FALSE)</f>
        <v>0</v>
      </c>
      <c r="AJ440" s="1">
        <f>VLOOKUP($A440,[2]marketing!$A$1:$I$2221,9,FALSE)</f>
        <v>44029</v>
      </c>
    </row>
    <row r="441" spans="1:36">
      <c r="A441">
        <v>1912</v>
      </c>
      <c r="B441">
        <v>146107</v>
      </c>
      <c r="C441">
        <v>1</v>
      </c>
      <c r="D441">
        <v>0</v>
      </c>
      <c r="E441">
        <v>31</v>
      </c>
      <c r="F441">
        <v>0</v>
      </c>
      <c r="G441">
        <v>0</v>
      </c>
      <c r="H441">
        <v>1</v>
      </c>
      <c r="I441">
        <v>0</v>
      </c>
      <c r="J441">
        <v>0</v>
      </c>
      <c r="K441">
        <v>0</v>
      </c>
      <c r="L441">
        <v>1</v>
      </c>
      <c r="M441">
        <v>0</v>
      </c>
      <c r="N441">
        <v>0</v>
      </c>
      <c r="O441" t="s">
        <v>20</v>
      </c>
      <c r="P441">
        <f>VLOOKUP($A441,[1]sales!$A$1:$N$2221,2,FALSE)</f>
        <v>78</v>
      </c>
      <c r="Q441">
        <f>VLOOKUP($A441,[1]sales!$A$1:$N$2221,3,FALSE)</f>
        <v>98</v>
      </c>
      <c r="R441">
        <f>VLOOKUP($A441,[1]sales!$A$1:$N$2221,4,FALSE)</f>
        <v>29</v>
      </c>
      <c r="S441">
        <f>VLOOKUP($A441,[1]sales!$A$1:$N$2221,5,FALSE)</f>
        <v>86</v>
      </c>
      <c r="T441">
        <f>VLOOKUP($A441,[1]sales!$A$1:$N$2221,6,FALSE)</f>
        <v>51</v>
      </c>
      <c r="U441">
        <f>VLOOKUP($A441,[1]sales!$A$1:$N$2221,7,FALSE)</f>
        <v>29</v>
      </c>
      <c r="V441">
        <f>VLOOKUP($A441,[1]sales!$A$1:$N$2221,8,FALSE)</f>
        <v>105</v>
      </c>
      <c r="W441">
        <f>VLOOKUP($A441,[1]sales!$A$1:$N$2221,9,FALSE)</f>
        <v>187</v>
      </c>
      <c r="X441">
        <f>VLOOKUP($A441,[1]sales!$A$1:$N$2221,10,FALSE)</f>
        <v>1</v>
      </c>
      <c r="Y441">
        <f>VLOOKUP($A441,[1]sales!$A$1:$N$2221,11,FALSE)</f>
        <v>1</v>
      </c>
      <c r="Z441">
        <f>VLOOKUP($A441,[1]sales!$A$1:$N$2221,12,FALSE)</f>
        <v>1</v>
      </c>
      <c r="AA441">
        <f>VLOOKUP($A441,[1]sales!$A$1:$N$2221,13,FALSE)</f>
        <v>4</v>
      </c>
      <c r="AB441">
        <f>VLOOKUP($A441,[1]sales!$A$1:$N$2221,14,FALSE)</f>
        <v>3</v>
      </c>
      <c r="AC441">
        <f>VLOOKUP($A441,[2]marketing!$A$1:$I$2221,2,FALSE)</f>
        <v>0</v>
      </c>
      <c r="AD441">
        <f>VLOOKUP($A441,[2]marketing!$A$1:$I$2221,3,FALSE)</f>
        <v>0</v>
      </c>
      <c r="AE441">
        <f>VLOOKUP($A441,[2]marketing!$A$1:$I$2221,4,FALSE)</f>
        <v>0</v>
      </c>
      <c r="AF441">
        <f>VLOOKUP($A441,[2]marketing!$A$1:$I$2221,5,FALSE)</f>
        <v>0</v>
      </c>
      <c r="AG441">
        <f>VLOOKUP($A441,[2]marketing!$A$1:$I$2221,6,FALSE)</f>
        <v>0</v>
      </c>
      <c r="AH441">
        <f>VLOOKUP($A441,[2]marketing!$A$1:$I$2221,7,FALSE)</f>
        <v>0</v>
      </c>
      <c r="AI441">
        <f>VLOOKUP($A441,[2]marketing!$A$1:$I$2221,8,FALSE)</f>
        <v>0</v>
      </c>
      <c r="AJ441" s="1">
        <f>VLOOKUP($A441,[2]marketing!$A$1:$I$2221,9,FALSE)</f>
        <v>44029</v>
      </c>
    </row>
    <row r="442" spans="1:36">
      <c r="A442">
        <v>1004</v>
      </c>
      <c r="B442">
        <v>126646</v>
      </c>
      <c r="C442">
        <v>1</v>
      </c>
      <c r="D442">
        <v>0</v>
      </c>
      <c r="E442">
        <v>36</v>
      </c>
      <c r="F442">
        <v>0</v>
      </c>
      <c r="G442">
        <v>0</v>
      </c>
      <c r="H442">
        <v>0</v>
      </c>
      <c r="I442">
        <v>1</v>
      </c>
      <c r="J442">
        <v>0</v>
      </c>
      <c r="K442">
        <v>0</v>
      </c>
      <c r="L442">
        <v>1</v>
      </c>
      <c r="M442">
        <v>0</v>
      </c>
      <c r="N442">
        <v>0</v>
      </c>
      <c r="O442" t="s">
        <v>19</v>
      </c>
      <c r="P442">
        <f>VLOOKUP($A442,[1]sales!$A$1:$N$2221,2,FALSE)</f>
        <v>26</v>
      </c>
      <c r="Q442">
        <f>VLOOKUP($A442,[1]sales!$A$1:$N$2221,3,FALSE)</f>
        <v>52</v>
      </c>
      <c r="R442">
        <f>VLOOKUP($A442,[1]sales!$A$1:$N$2221,4,FALSE)</f>
        <v>19</v>
      </c>
      <c r="S442">
        <f>VLOOKUP($A442,[1]sales!$A$1:$N$2221,5,FALSE)</f>
        <v>95</v>
      </c>
      <c r="T442">
        <f>VLOOKUP($A442,[1]sales!$A$1:$N$2221,6,FALSE)</f>
        <v>48</v>
      </c>
      <c r="U442">
        <f>VLOOKUP($A442,[1]sales!$A$1:$N$2221,7,FALSE)</f>
        <v>14</v>
      </c>
      <c r="V442">
        <f>VLOOKUP($A442,[1]sales!$A$1:$N$2221,8,FALSE)</f>
        <v>24</v>
      </c>
      <c r="W442">
        <f>VLOOKUP($A442,[1]sales!$A$1:$N$2221,9,FALSE)</f>
        <v>204</v>
      </c>
      <c r="X442">
        <f>VLOOKUP($A442,[1]sales!$A$1:$N$2221,10,FALSE)</f>
        <v>2</v>
      </c>
      <c r="Y442">
        <f>VLOOKUP($A442,[1]sales!$A$1:$N$2221,11,FALSE)</f>
        <v>2</v>
      </c>
      <c r="Z442">
        <f>VLOOKUP($A442,[1]sales!$A$1:$N$2221,12,FALSE)</f>
        <v>0</v>
      </c>
      <c r="AA442">
        <f>VLOOKUP($A442,[1]sales!$A$1:$N$2221,13,FALSE)</f>
        <v>4</v>
      </c>
      <c r="AB442">
        <f>VLOOKUP($A442,[1]sales!$A$1:$N$2221,14,FALSE)</f>
        <v>6</v>
      </c>
      <c r="AC442">
        <f>VLOOKUP($A442,[2]marketing!$A$1:$I$2221,2,FALSE)</f>
        <v>0</v>
      </c>
      <c r="AD442">
        <f>VLOOKUP($A442,[2]marketing!$A$1:$I$2221,3,FALSE)</f>
        <v>0</v>
      </c>
      <c r="AE442">
        <f>VLOOKUP($A442,[2]marketing!$A$1:$I$2221,4,FALSE)</f>
        <v>0</v>
      </c>
      <c r="AF442">
        <f>VLOOKUP($A442,[2]marketing!$A$1:$I$2221,5,FALSE)</f>
        <v>0</v>
      </c>
      <c r="AG442">
        <f>VLOOKUP($A442,[2]marketing!$A$1:$I$2221,6,FALSE)</f>
        <v>0</v>
      </c>
      <c r="AH442">
        <f>VLOOKUP($A442,[2]marketing!$A$1:$I$2221,7,FALSE)</f>
        <v>0</v>
      </c>
      <c r="AI442">
        <f>VLOOKUP($A442,[2]marketing!$A$1:$I$2221,8,FALSE)</f>
        <v>0</v>
      </c>
      <c r="AJ442" s="1">
        <f>VLOOKUP($A442,[2]marketing!$A$1:$I$2221,9,FALSE)</f>
        <v>44029</v>
      </c>
    </row>
    <row r="443" spans="1:36">
      <c r="A443">
        <v>1861</v>
      </c>
      <c r="B443">
        <v>124762</v>
      </c>
      <c r="C443">
        <v>1</v>
      </c>
      <c r="D443">
        <v>0</v>
      </c>
      <c r="E443">
        <v>48</v>
      </c>
      <c r="F443">
        <v>0</v>
      </c>
      <c r="G443">
        <v>0</v>
      </c>
      <c r="H443">
        <v>1</v>
      </c>
      <c r="I443">
        <v>0</v>
      </c>
      <c r="J443">
        <v>0</v>
      </c>
      <c r="K443">
        <v>0</v>
      </c>
      <c r="L443">
        <v>1</v>
      </c>
      <c r="M443">
        <v>0</v>
      </c>
      <c r="N443">
        <v>0</v>
      </c>
      <c r="O443" t="s">
        <v>18</v>
      </c>
      <c r="P443">
        <f>VLOOKUP($A443,[1]sales!$A$1:$N$2221,2,FALSE)</f>
        <v>16</v>
      </c>
      <c r="Q443">
        <f>VLOOKUP($A443,[1]sales!$A$1:$N$2221,3,FALSE)</f>
        <v>30</v>
      </c>
      <c r="R443">
        <f>VLOOKUP($A443,[1]sales!$A$1:$N$2221,4,FALSE)</f>
        <v>50</v>
      </c>
      <c r="S443">
        <f>VLOOKUP($A443,[1]sales!$A$1:$N$2221,5,FALSE)</f>
        <v>60</v>
      </c>
      <c r="T443">
        <f>VLOOKUP($A443,[1]sales!$A$1:$N$2221,6,FALSE)</f>
        <v>15</v>
      </c>
      <c r="U443">
        <f>VLOOKUP($A443,[1]sales!$A$1:$N$2221,7,FALSE)</f>
        <v>76</v>
      </c>
      <c r="V443">
        <f>VLOOKUP($A443,[1]sales!$A$1:$N$2221,8,FALSE)</f>
        <v>202</v>
      </c>
      <c r="W443">
        <f>VLOOKUP($A443,[1]sales!$A$1:$N$2221,9,FALSE)</f>
        <v>30</v>
      </c>
      <c r="X443">
        <f>VLOOKUP($A443,[1]sales!$A$1:$N$2221,10,FALSE)</f>
        <v>3</v>
      </c>
      <c r="Y443">
        <f>VLOOKUP($A443,[1]sales!$A$1:$N$2221,11,FALSE)</f>
        <v>3</v>
      </c>
      <c r="Z443">
        <f>VLOOKUP($A443,[1]sales!$A$1:$N$2221,12,FALSE)</f>
        <v>1</v>
      </c>
      <c r="AA443">
        <f>VLOOKUP($A443,[1]sales!$A$1:$N$2221,13,FALSE)</f>
        <v>2</v>
      </c>
      <c r="AB443">
        <f>VLOOKUP($A443,[1]sales!$A$1:$N$2221,14,FALSE)</f>
        <v>8</v>
      </c>
      <c r="AC443">
        <f>VLOOKUP($A443,[2]marketing!$A$1:$I$2221,2,FALSE)</f>
        <v>1</v>
      </c>
      <c r="AD443">
        <f>VLOOKUP($A443,[2]marketing!$A$1:$I$2221,3,FALSE)</f>
        <v>0</v>
      </c>
      <c r="AE443">
        <f>VLOOKUP($A443,[2]marketing!$A$1:$I$2221,4,FALSE)</f>
        <v>0</v>
      </c>
      <c r="AF443">
        <f>VLOOKUP($A443,[2]marketing!$A$1:$I$2221,5,FALSE)</f>
        <v>0</v>
      </c>
      <c r="AG443">
        <f>VLOOKUP($A443,[2]marketing!$A$1:$I$2221,6,FALSE)</f>
        <v>0</v>
      </c>
      <c r="AH443">
        <f>VLOOKUP($A443,[2]marketing!$A$1:$I$2221,7,FALSE)</f>
        <v>0</v>
      </c>
      <c r="AI443">
        <f>VLOOKUP($A443,[2]marketing!$A$1:$I$2221,8,FALSE)</f>
        <v>1</v>
      </c>
      <c r="AJ443" s="1">
        <f>VLOOKUP($A443,[2]marketing!$A$1:$I$2221,9,FALSE)</f>
        <v>44029</v>
      </c>
    </row>
    <row r="444" spans="1:36">
      <c r="A444">
        <v>2093</v>
      </c>
      <c r="B444">
        <v>154466</v>
      </c>
      <c r="C444">
        <v>1</v>
      </c>
      <c r="D444">
        <v>1</v>
      </c>
      <c r="E444">
        <v>47</v>
      </c>
      <c r="F444">
        <v>0</v>
      </c>
      <c r="G444">
        <v>0</v>
      </c>
      <c r="H444">
        <v>1</v>
      </c>
      <c r="I444">
        <v>0</v>
      </c>
      <c r="J444">
        <v>0</v>
      </c>
      <c r="K444">
        <v>0</v>
      </c>
      <c r="L444">
        <v>0</v>
      </c>
      <c r="M444">
        <v>0</v>
      </c>
      <c r="N444">
        <v>1</v>
      </c>
      <c r="O444" t="s">
        <v>15</v>
      </c>
      <c r="P444">
        <f>VLOOKUP($A444,[1]sales!$A$1:$N$2221,2,FALSE)</f>
        <v>78</v>
      </c>
      <c r="Q444">
        <f>VLOOKUP($A444,[1]sales!$A$1:$N$2221,3,FALSE)</f>
        <v>34</v>
      </c>
      <c r="R444">
        <f>VLOOKUP($A444,[1]sales!$A$1:$N$2221,4,FALSE)</f>
        <v>0</v>
      </c>
      <c r="S444">
        <f>VLOOKUP($A444,[1]sales!$A$1:$N$2221,5,FALSE)</f>
        <v>11</v>
      </c>
      <c r="T444">
        <f>VLOOKUP($A444,[1]sales!$A$1:$N$2221,6,FALSE)</f>
        <v>0</v>
      </c>
      <c r="U444">
        <f>VLOOKUP($A444,[1]sales!$A$1:$N$2221,7,FALSE)</f>
        <v>0</v>
      </c>
      <c r="V444">
        <f>VLOOKUP($A444,[1]sales!$A$1:$N$2221,8,FALSE)</f>
        <v>0</v>
      </c>
      <c r="W444">
        <f>VLOOKUP($A444,[1]sales!$A$1:$N$2221,9,FALSE)</f>
        <v>45</v>
      </c>
      <c r="X444">
        <f>VLOOKUP($A444,[1]sales!$A$1:$N$2221,10,FALSE)</f>
        <v>1</v>
      </c>
      <c r="Y444">
        <f>VLOOKUP($A444,[1]sales!$A$1:$N$2221,11,FALSE)</f>
        <v>1</v>
      </c>
      <c r="Z444">
        <f>VLOOKUP($A444,[1]sales!$A$1:$N$2221,12,FALSE)</f>
        <v>0</v>
      </c>
      <c r="AA444">
        <f>VLOOKUP($A444,[1]sales!$A$1:$N$2221,13,FALSE)</f>
        <v>2</v>
      </c>
      <c r="AB444">
        <f>VLOOKUP($A444,[1]sales!$A$1:$N$2221,14,FALSE)</f>
        <v>5</v>
      </c>
      <c r="AC444">
        <f>VLOOKUP($A444,[2]marketing!$A$1:$I$2221,2,FALSE)</f>
        <v>0</v>
      </c>
      <c r="AD444">
        <f>VLOOKUP($A444,[2]marketing!$A$1:$I$2221,3,FALSE)</f>
        <v>0</v>
      </c>
      <c r="AE444">
        <f>VLOOKUP($A444,[2]marketing!$A$1:$I$2221,4,FALSE)</f>
        <v>0</v>
      </c>
      <c r="AF444">
        <f>VLOOKUP($A444,[2]marketing!$A$1:$I$2221,5,FALSE)</f>
        <v>0</v>
      </c>
      <c r="AG444">
        <f>VLOOKUP($A444,[2]marketing!$A$1:$I$2221,6,FALSE)</f>
        <v>0</v>
      </c>
      <c r="AH444">
        <f>VLOOKUP($A444,[2]marketing!$A$1:$I$2221,7,FALSE)</f>
        <v>0</v>
      </c>
      <c r="AI444">
        <f>VLOOKUP($A444,[2]marketing!$A$1:$I$2221,8,FALSE)</f>
        <v>0</v>
      </c>
      <c r="AJ444" s="1">
        <f>VLOOKUP($A444,[2]marketing!$A$1:$I$2221,9,FALSE)</f>
        <v>44028</v>
      </c>
    </row>
    <row r="445" spans="1:36">
      <c r="A445">
        <v>1307</v>
      </c>
      <c r="B445">
        <v>147025</v>
      </c>
      <c r="C445">
        <v>1</v>
      </c>
      <c r="D445">
        <v>1</v>
      </c>
      <c r="E445">
        <v>55</v>
      </c>
      <c r="F445">
        <v>1</v>
      </c>
      <c r="G445">
        <v>0</v>
      </c>
      <c r="H445">
        <v>0</v>
      </c>
      <c r="I445">
        <v>0</v>
      </c>
      <c r="J445">
        <v>0</v>
      </c>
      <c r="K445">
        <v>0</v>
      </c>
      <c r="L445">
        <v>0</v>
      </c>
      <c r="M445">
        <v>0</v>
      </c>
      <c r="N445">
        <v>1</v>
      </c>
      <c r="O445" t="s">
        <v>15</v>
      </c>
      <c r="P445">
        <f>VLOOKUP($A445,[1]sales!$A$1:$N$2221,2,FALSE)</f>
        <v>6</v>
      </c>
      <c r="Q445">
        <f>VLOOKUP($A445,[1]sales!$A$1:$N$2221,3,FALSE)</f>
        <v>50</v>
      </c>
      <c r="R445">
        <f>VLOOKUP($A445,[1]sales!$A$1:$N$2221,4,FALSE)</f>
        <v>0</v>
      </c>
      <c r="S445">
        <f>VLOOKUP($A445,[1]sales!$A$1:$N$2221,5,FALSE)</f>
        <v>9</v>
      </c>
      <c r="T445">
        <f>VLOOKUP($A445,[1]sales!$A$1:$N$2221,6,FALSE)</f>
        <v>0</v>
      </c>
      <c r="U445">
        <f>VLOOKUP($A445,[1]sales!$A$1:$N$2221,7,FALSE)</f>
        <v>0</v>
      </c>
      <c r="V445">
        <f>VLOOKUP($A445,[1]sales!$A$1:$N$2221,8,FALSE)</f>
        <v>3</v>
      </c>
      <c r="W445">
        <f>VLOOKUP($A445,[1]sales!$A$1:$N$2221,9,FALSE)</f>
        <v>56</v>
      </c>
      <c r="X445">
        <f>VLOOKUP($A445,[1]sales!$A$1:$N$2221,10,FALSE)</f>
        <v>1</v>
      </c>
      <c r="Y445">
        <f>VLOOKUP($A445,[1]sales!$A$1:$N$2221,11,FALSE)</f>
        <v>1</v>
      </c>
      <c r="Z445">
        <f>VLOOKUP($A445,[1]sales!$A$1:$N$2221,12,FALSE)</f>
        <v>0</v>
      </c>
      <c r="AA445">
        <f>VLOOKUP($A445,[1]sales!$A$1:$N$2221,13,FALSE)</f>
        <v>2</v>
      </c>
      <c r="AB445">
        <f>VLOOKUP($A445,[1]sales!$A$1:$N$2221,14,FALSE)</f>
        <v>7</v>
      </c>
      <c r="AC445">
        <f>VLOOKUP($A445,[2]marketing!$A$1:$I$2221,2,FALSE)</f>
        <v>0</v>
      </c>
      <c r="AD445">
        <f>VLOOKUP($A445,[2]marketing!$A$1:$I$2221,3,FALSE)</f>
        <v>0</v>
      </c>
      <c r="AE445">
        <f>VLOOKUP($A445,[2]marketing!$A$1:$I$2221,4,FALSE)</f>
        <v>0</v>
      </c>
      <c r="AF445">
        <f>VLOOKUP($A445,[2]marketing!$A$1:$I$2221,5,FALSE)</f>
        <v>0</v>
      </c>
      <c r="AG445">
        <f>VLOOKUP($A445,[2]marketing!$A$1:$I$2221,6,FALSE)</f>
        <v>0</v>
      </c>
      <c r="AH445">
        <f>VLOOKUP($A445,[2]marketing!$A$1:$I$2221,7,FALSE)</f>
        <v>0</v>
      </c>
      <c r="AI445">
        <f>VLOOKUP($A445,[2]marketing!$A$1:$I$2221,8,FALSE)</f>
        <v>0</v>
      </c>
      <c r="AJ445" s="1">
        <f>VLOOKUP($A445,[2]marketing!$A$1:$I$2221,9,FALSE)</f>
        <v>44028</v>
      </c>
    </row>
    <row r="446" spans="1:36">
      <c r="A446">
        <v>2213</v>
      </c>
      <c r="B446">
        <v>141986</v>
      </c>
      <c r="C446">
        <v>0</v>
      </c>
      <c r="D446">
        <v>1</v>
      </c>
      <c r="E446">
        <v>42</v>
      </c>
      <c r="F446">
        <v>1</v>
      </c>
      <c r="G446">
        <v>0</v>
      </c>
      <c r="H446">
        <v>0</v>
      </c>
      <c r="I446">
        <v>0</v>
      </c>
      <c r="J446">
        <v>0</v>
      </c>
      <c r="K446">
        <v>0</v>
      </c>
      <c r="L446">
        <v>1</v>
      </c>
      <c r="M446">
        <v>0</v>
      </c>
      <c r="N446">
        <v>0</v>
      </c>
      <c r="O446" t="s">
        <v>15</v>
      </c>
      <c r="P446">
        <f>VLOOKUP($A446,[1]sales!$A$1:$N$2221,2,FALSE)</f>
        <v>15</v>
      </c>
      <c r="Q446">
        <f>VLOOKUP($A446,[1]sales!$A$1:$N$2221,3,FALSE)</f>
        <v>91</v>
      </c>
      <c r="R446">
        <f>VLOOKUP($A446,[1]sales!$A$1:$N$2221,4,FALSE)</f>
        <v>17</v>
      </c>
      <c r="S446">
        <f>VLOOKUP($A446,[1]sales!$A$1:$N$2221,5,FALSE)</f>
        <v>27</v>
      </c>
      <c r="T446">
        <f>VLOOKUP($A446,[1]sales!$A$1:$N$2221,6,FALSE)</f>
        <v>27</v>
      </c>
      <c r="U446">
        <f>VLOOKUP($A446,[1]sales!$A$1:$N$2221,7,FALSE)</f>
        <v>10</v>
      </c>
      <c r="V446">
        <f>VLOOKUP($A446,[1]sales!$A$1:$N$2221,8,FALSE)</f>
        <v>41</v>
      </c>
      <c r="W446">
        <f>VLOOKUP($A446,[1]sales!$A$1:$N$2221,9,FALSE)</f>
        <v>132</v>
      </c>
      <c r="X446">
        <f>VLOOKUP($A446,[1]sales!$A$1:$N$2221,10,FALSE)</f>
        <v>3</v>
      </c>
      <c r="Y446">
        <f>VLOOKUP($A446,[1]sales!$A$1:$N$2221,11,FALSE)</f>
        <v>3</v>
      </c>
      <c r="Z446">
        <f>VLOOKUP($A446,[1]sales!$A$1:$N$2221,12,FALSE)</f>
        <v>0</v>
      </c>
      <c r="AA446">
        <f>VLOOKUP($A446,[1]sales!$A$1:$N$2221,13,FALSE)</f>
        <v>4</v>
      </c>
      <c r="AB446">
        <f>VLOOKUP($A446,[1]sales!$A$1:$N$2221,14,FALSE)</f>
        <v>4</v>
      </c>
      <c r="AC446">
        <f>VLOOKUP($A446,[2]marketing!$A$1:$I$2221,2,FALSE)</f>
        <v>0</v>
      </c>
      <c r="AD446">
        <f>VLOOKUP($A446,[2]marketing!$A$1:$I$2221,3,FALSE)</f>
        <v>0</v>
      </c>
      <c r="AE446">
        <f>VLOOKUP($A446,[2]marketing!$A$1:$I$2221,4,FALSE)</f>
        <v>0</v>
      </c>
      <c r="AF446">
        <f>VLOOKUP($A446,[2]marketing!$A$1:$I$2221,5,FALSE)</f>
        <v>0</v>
      </c>
      <c r="AG446">
        <f>VLOOKUP($A446,[2]marketing!$A$1:$I$2221,6,FALSE)</f>
        <v>0</v>
      </c>
      <c r="AH446">
        <f>VLOOKUP($A446,[2]marketing!$A$1:$I$2221,7,FALSE)</f>
        <v>0</v>
      </c>
      <c r="AI446">
        <f>VLOOKUP($A446,[2]marketing!$A$1:$I$2221,8,FALSE)</f>
        <v>0</v>
      </c>
      <c r="AJ446" s="1">
        <f>VLOOKUP($A446,[2]marketing!$A$1:$I$2221,9,FALSE)</f>
        <v>44028</v>
      </c>
    </row>
    <row r="447" spans="1:36">
      <c r="A447">
        <v>2444</v>
      </c>
      <c r="B447">
        <v>141145</v>
      </c>
      <c r="C447">
        <v>1</v>
      </c>
      <c r="D447">
        <v>1</v>
      </c>
      <c r="E447">
        <v>70</v>
      </c>
      <c r="F447">
        <v>0</v>
      </c>
      <c r="G447">
        <v>1</v>
      </c>
      <c r="H447">
        <v>0</v>
      </c>
      <c r="I447">
        <v>0</v>
      </c>
      <c r="J447">
        <v>0</v>
      </c>
      <c r="K447">
        <v>0</v>
      </c>
      <c r="L447">
        <v>0</v>
      </c>
      <c r="M447">
        <v>0</v>
      </c>
      <c r="N447">
        <v>1</v>
      </c>
      <c r="O447" t="s">
        <v>19</v>
      </c>
      <c r="P447">
        <f>VLOOKUP($A447,[1]sales!$A$1:$N$2221,2,FALSE)</f>
        <v>20</v>
      </c>
      <c r="Q447">
        <f>VLOOKUP($A447,[1]sales!$A$1:$N$2221,3,FALSE)</f>
        <v>31</v>
      </c>
      <c r="R447">
        <f>VLOOKUP($A447,[1]sales!$A$1:$N$2221,4,FALSE)</f>
        <v>0</v>
      </c>
      <c r="S447">
        <f>VLOOKUP($A447,[1]sales!$A$1:$N$2221,5,FALSE)</f>
        <v>10</v>
      </c>
      <c r="T447">
        <f>VLOOKUP($A447,[1]sales!$A$1:$N$2221,6,FALSE)</f>
        <v>0</v>
      </c>
      <c r="U447">
        <f>VLOOKUP($A447,[1]sales!$A$1:$N$2221,7,FALSE)</f>
        <v>0</v>
      </c>
      <c r="V447">
        <f>VLOOKUP($A447,[1]sales!$A$1:$N$2221,8,FALSE)</f>
        <v>3</v>
      </c>
      <c r="W447">
        <f>VLOOKUP($A447,[1]sales!$A$1:$N$2221,9,FALSE)</f>
        <v>38</v>
      </c>
      <c r="X447">
        <f>VLOOKUP($A447,[1]sales!$A$1:$N$2221,10,FALSE)</f>
        <v>1</v>
      </c>
      <c r="Y447">
        <f>VLOOKUP($A447,[1]sales!$A$1:$N$2221,11,FALSE)</f>
        <v>0</v>
      </c>
      <c r="Z447">
        <f>VLOOKUP($A447,[1]sales!$A$1:$N$2221,12,FALSE)</f>
        <v>0</v>
      </c>
      <c r="AA447">
        <f>VLOOKUP($A447,[1]sales!$A$1:$N$2221,13,FALSE)</f>
        <v>3</v>
      </c>
      <c r="AB447">
        <f>VLOOKUP($A447,[1]sales!$A$1:$N$2221,14,FALSE)</f>
        <v>3</v>
      </c>
      <c r="AC447">
        <f>VLOOKUP($A447,[2]marketing!$A$1:$I$2221,2,FALSE)</f>
        <v>0</v>
      </c>
      <c r="AD447">
        <f>VLOOKUP($A447,[2]marketing!$A$1:$I$2221,3,FALSE)</f>
        <v>0</v>
      </c>
      <c r="AE447">
        <f>VLOOKUP($A447,[2]marketing!$A$1:$I$2221,4,FALSE)</f>
        <v>0</v>
      </c>
      <c r="AF447">
        <f>VLOOKUP($A447,[2]marketing!$A$1:$I$2221,5,FALSE)</f>
        <v>0</v>
      </c>
      <c r="AG447">
        <f>VLOOKUP($A447,[2]marketing!$A$1:$I$2221,6,FALSE)</f>
        <v>0</v>
      </c>
      <c r="AH447">
        <f>VLOOKUP($A447,[2]marketing!$A$1:$I$2221,7,FALSE)</f>
        <v>0</v>
      </c>
      <c r="AI447">
        <f>VLOOKUP($A447,[2]marketing!$A$1:$I$2221,8,FALSE)</f>
        <v>0</v>
      </c>
      <c r="AJ447" s="1">
        <f>VLOOKUP($A447,[2]marketing!$A$1:$I$2221,9,FALSE)</f>
        <v>44027</v>
      </c>
    </row>
    <row r="448" spans="1:36">
      <c r="A448">
        <v>3048</v>
      </c>
      <c r="B448">
        <v>164713</v>
      </c>
      <c r="C448">
        <v>1</v>
      </c>
      <c r="D448">
        <v>0</v>
      </c>
      <c r="E448">
        <v>50</v>
      </c>
      <c r="F448">
        <v>1</v>
      </c>
      <c r="G448">
        <v>0</v>
      </c>
      <c r="H448">
        <v>0</v>
      </c>
      <c r="I448">
        <v>0</v>
      </c>
      <c r="J448">
        <v>0</v>
      </c>
      <c r="K448">
        <v>0</v>
      </c>
      <c r="L448">
        <v>1</v>
      </c>
      <c r="M448">
        <v>0</v>
      </c>
      <c r="N448">
        <v>0</v>
      </c>
      <c r="O448" t="s">
        <v>17</v>
      </c>
      <c r="P448">
        <f>VLOOKUP($A448,[1]sales!$A$1:$N$2221,2,FALSE)</f>
        <v>11</v>
      </c>
      <c r="Q448">
        <f>VLOOKUP($A448,[1]sales!$A$1:$N$2221,3,FALSE)</f>
        <v>458</v>
      </c>
      <c r="R448">
        <f>VLOOKUP($A448,[1]sales!$A$1:$N$2221,4,FALSE)</f>
        <v>153</v>
      </c>
      <c r="S448">
        <f>VLOOKUP($A448,[1]sales!$A$1:$N$2221,5,FALSE)</f>
        <v>613</v>
      </c>
      <c r="T448">
        <f>VLOOKUP($A448,[1]sales!$A$1:$N$2221,6,FALSE)</f>
        <v>33</v>
      </c>
      <c r="U448">
        <f>VLOOKUP($A448,[1]sales!$A$1:$N$2221,7,FALSE)</f>
        <v>137</v>
      </c>
      <c r="V448">
        <f>VLOOKUP($A448,[1]sales!$A$1:$N$2221,8,FALSE)</f>
        <v>137</v>
      </c>
      <c r="W448">
        <f>VLOOKUP($A448,[1]sales!$A$1:$N$2221,9,FALSE)</f>
        <v>1257</v>
      </c>
      <c r="X448">
        <f>VLOOKUP($A448,[1]sales!$A$1:$N$2221,10,FALSE)</f>
        <v>2</v>
      </c>
      <c r="Y448">
        <f>VLOOKUP($A448,[1]sales!$A$1:$N$2221,11,FALSE)</f>
        <v>5</v>
      </c>
      <c r="Z448">
        <f>VLOOKUP($A448,[1]sales!$A$1:$N$2221,12,FALSE)</f>
        <v>5</v>
      </c>
      <c r="AA448">
        <f>VLOOKUP($A448,[1]sales!$A$1:$N$2221,13,FALSE)</f>
        <v>7</v>
      </c>
      <c r="AB448">
        <f>VLOOKUP($A448,[1]sales!$A$1:$N$2221,14,FALSE)</f>
        <v>4</v>
      </c>
      <c r="AC448">
        <f>VLOOKUP($A448,[2]marketing!$A$1:$I$2221,2,FALSE)</f>
        <v>0</v>
      </c>
      <c r="AD448">
        <f>VLOOKUP($A448,[2]marketing!$A$1:$I$2221,3,FALSE)</f>
        <v>0</v>
      </c>
      <c r="AE448">
        <f>VLOOKUP($A448,[2]marketing!$A$1:$I$2221,4,FALSE)</f>
        <v>0</v>
      </c>
      <c r="AF448">
        <f>VLOOKUP($A448,[2]marketing!$A$1:$I$2221,5,FALSE)</f>
        <v>0</v>
      </c>
      <c r="AG448">
        <f>VLOOKUP($A448,[2]marketing!$A$1:$I$2221,6,FALSE)</f>
        <v>0</v>
      </c>
      <c r="AH448">
        <f>VLOOKUP($A448,[2]marketing!$A$1:$I$2221,7,FALSE)</f>
        <v>0</v>
      </c>
      <c r="AI448">
        <f>VLOOKUP($A448,[2]marketing!$A$1:$I$2221,8,FALSE)</f>
        <v>1</v>
      </c>
      <c r="AJ448" s="1">
        <f>VLOOKUP($A448,[2]marketing!$A$1:$I$2221,9,FALSE)</f>
        <v>44026</v>
      </c>
    </row>
    <row r="449" spans="1:36">
      <c r="A449">
        <v>1536</v>
      </c>
      <c r="B449">
        <v>160504</v>
      </c>
      <c r="C449">
        <v>0</v>
      </c>
      <c r="D449">
        <v>1</v>
      </c>
      <c r="E449">
        <v>49</v>
      </c>
      <c r="F449">
        <v>0</v>
      </c>
      <c r="G449">
        <v>0</v>
      </c>
      <c r="H449">
        <v>1</v>
      </c>
      <c r="I449">
        <v>0</v>
      </c>
      <c r="J449">
        <v>0</v>
      </c>
      <c r="K449">
        <v>0</v>
      </c>
      <c r="L449">
        <v>0</v>
      </c>
      <c r="M449">
        <v>0</v>
      </c>
      <c r="N449">
        <v>1</v>
      </c>
      <c r="O449" t="s">
        <v>17</v>
      </c>
      <c r="P449">
        <f>VLOOKUP($A449,[1]sales!$A$1:$N$2221,2,FALSE)</f>
        <v>73</v>
      </c>
      <c r="Q449">
        <f>VLOOKUP($A449,[1]sales!$A$1:$N$2221,3,FALSE)</f>
        <v>1215</v>
      </c>
      <c r="R449">
        <f>VLOOKUP($A449,[1]sales!$A$1:$N$2221,4,FALSE)</f>
        <v>0</v>
      </c>
      <c r="S449">
        <f>VLOOKUP($A449,[1]sales!$A$1:$N$2221,5,FALSE)</f>
        <v>64</v>
      </c>
      <c r="T449">
        <f>VLOOKUP($A449,[1]sales!$A$1:$N$2221,6,FALSE)</f>
        <v>16</v>
      </c>
      <c r="U449">
        <f>VLOOKUP($A449,[1]sales!$A$1:$N$2221,7,FALSE)</f>
        <v>11</v>
      </c>
      <c r="V449">
        <f>VLOOKUP($A449,[1]sales!$A$1:$N$2221,8,FALSE)</f>
        <v>90</v>
      </c>
      <c r="W449">
        <f>VLOOKUP($A449,[1]sales!$A$1:$N$2221,9,FALSE)</f>
        <v>1215</v>
      </c>
      <c r="X449">
        <f>VLOOKUP($A449,[1]sales!$A$1:$N$2221,10,FALSE)</f>
        <v>2</v>
      </c>
      <c r="Y449">
        <f>VLOOKUP($A449,[1]sales!$A$1:$N$2221,11,FALSE)</f>
        <v>6</v>
      </c>
      <c r="Z449">
        <f>VLOOKUP($A449,[1]sales!$A$1:$N$2221,12,FALSE)</f>
        <v>2</v>
      </c>
      <c r="AA449">
        <f>VLOOKUP($A449,[1]sales!$A$1:$N$2221,13,FALSE)</f>
        <v>8</v>
      </c>
      <c r="AB449">
        <f>VLOOKUP($A449,[1]sales!$A$1:$N$2221,14,FALSE)</f>
        <v>6</v>
      </c>
      <c r="AC449">
        <f>VLOOKUP($A449,[2]marketing!$A$1:$I$2221,2,FALSE)</f>
        <v>0</v>
      </c>
      <c r="AD449">
        <f>VLOOKUP($A449,[2]marketing!$A$1:$I$2221,3,FALSE)</f>
        <v>0</v>
      </c>
      <c r="AE449">
        <f>VLOOKUP($A449,[2]marketing!$A$1:$I$2221,4,FALSE)</f>
        <v>0</v>
      </c>
      <c r="AF449">
        <f>VLOOKUP($A449,[2]marketing!$A$1:$I$2221,5,FALSE)</f>
        <v>0</v>
      </c>
      <c r="AG449">
        <f>VLOOKUP($A449,[2]marketing!$A$1:$I$2221,6,FALSE)</f>
        <v>0</v>
      </c>
      <c r="AH449">
        <f>VLOOKUP($A449,[2]marketing!$A$1:$I$2221,7,FALSE)</f>
        <v>0</v>
      </c>
      <c r="AI449">
        <f>VLOOKUP($A449,[2]marketing!$A$1:$I$2221,8,FALSE)</f>
        <v>0</v>
      </c>
      <c r="AJ449" s="1">
        <f>VLOOKUP($A449,[2]marketing!$A$1:$I$2221,9,FALSE)</f>
        <v>44026</v>
      </c>
    </row>
    <row r="450" spans="1:36">
      <c r="A450">
        <v>2498</v>
      </c>
      <c r="B450">
        <v>137697</v>
      </c>
      <c r="C450">
        <v>1</v>
      </c>
      <c r="D450">
        <v>0</v>
      </c>
      <c r="E450">
        <v>44</v>
      </c>
      <c r="F450">
        <v>0</v>
      </c>
      <c r="G450">
        <v>0</v>
      </c>
      <c r="H450">
        <v>1</v>
      </c>
      <c r="I450">
        <v>0</v>
      </c>
      <c r="J450">
        <v>0</v>
      </c>
      <c r="K450">
        <v>0</v>
      </c>
      <c r="L450">
        <v>1</v>
      </c>
      <c r="M450">
        <v>0</v>
      </c>
      <c r="N450">
        <v>0</v>
      </c>
      <c r="O450" t="s">
        <v>19</v>
      </c>
      <c r="P450">
        <f>VLOOKUP($A450,[1]sales!$A$1:$N$2221,2,FALSE)</f>
        <v>82</v>
      </c>
      <c r="Q450">
        <f>VLOOKUP($A450,[1]sales!$A$1:$N$2221,3,FALSE)</f>
        <v>124</v>
      </c>
      <c r="R450">
        <f>VLOOKUP($A450,[1]sales!$A$1:$N$2221,4,FALSE)</f>
        <v>22</v>
      </c>
      <c r="S450">
        <f>VLOOKUP($A450,[1]sales!$A$1:$N$2221,5,FALSE)</f>
        <v>77</v>
      </c>
      <c r="T450">
        <f>VLOOKUP($A450,[1]sales!$A$1:$N$2221,6,FALSE)</f>
        <v>40</v>
      </c>
      <c r="U450">
        <f>VLOOKUP($A450,[1]sales!$A$1:$N$2221,7,FALSE)</f>
        <v>15</v>
      </c>
      <c r="V450">
        <f>VLOOKUP($A450,[1]sales!$A$1:$N$2221,8,FALSE)</f>
        <v>29</v>
      </c>
      <c r="W450">
        <f>VLOOKUP($A450,[1]sales!$A$1:$N$2221,9,FALSE)</f>
        <v>248</v>
      </c>
      <c r="X450">
        <f>VLOOKUP($A450,[1]sales!$A$1:$N$2221,10,FALSE)</f>
        <v>1</v>
      </c>
      <c r="Y450">
        <f>VLOOKUP($A450,[1]sales!$A$1:$N$2221,11,FALSE)</f>
        <v>2</v>
      </c>
      <c r="Z450">
        <f>VLOOKUP($A450,[1]sales!$A$1:$N$2221,12,FALSE)</f>
        <v>1</v>
      </c>
      <c r="AA450">
        <f>VLOOKUP($A450,[1]sales!$A$1:$N$2221,13,FALSE)</f>
        <v>3</v>
      </c>
      <c r="AB450">
        <f>VLOOKUP($A450,[1]sales!$A$1:$N$2221,14,FALSE)</f>
        <v>6</v>
      </c>
      <c r="AC450">
        <f>VLOOKUP($A450,[2]marketing!$A$1:$I$2221,2,FALSE)</f>
        <v>0</v>
      </c>
      <c r="AD450">
        <f>VLOOKUP($A450,[2]marketing!$A$1:$I$2221,3,FALSE)</f>
        <v>0</v>
      </c>
      <c r="AE450">
        <f>VLOOKUP($A450,[2]marketing!$A$1:$I$2221,4,FALSE)</f>
        <v>0</v>
      </c>
      <c r="AF450">
        <f>VLOOKUP($A450,[2]marketing!$A$1:$I$2221,5,FALSE)</f>
        <v>0</v>
      </c>
      <c r="AG450">
        <f>VLOOKUP($A450,[2]marketing!$A$1:$I$2221,6,FALSE)</f>
        <v>0</v>
      </c>
      <c r="AH450">
        <f>VLOOKUP($A450,[2]marketing!$A$1:$I$2221,7,FALSE)</f>
        <v>0</v>
      </c>
      <c r="AI450">
        <f>VLOOKUP($A450,[2]marketing!$A$1:$I$2221,8,FALSE)</f>
        <v>0</v>
      </c>
      <c r="AJ450" s="1">
        <f>VLOOKUP($A450,[2]marketing!$A$1:$I$2221,9,FALSE)</f>
        <v>44026</v>
      </c>
    </row>
    <row r="451" spans="1:36">
      <c r="A451">
        <v>2768</v>
      </c>
      <c r="B451">
        <v>137697</v>
      </c>
      <c r="C451">
        <v>1</v>
      </c>
      <c r="D451">
        <v>0</v>
      </c>
      <c r="E451">
        <v>44</v>
      </c>
      <c r="F451">
        <v>0</v>
      </c>
      <c r="G451">
        <v>0</v>
      </c>
      <c r="H451">
        <v>1</v>
      </c>
      <c r="I451">
        <v>0</v>
      </c>
      <c r="J451">
        <v>0</v>
      </c>
      <c r="K451">
        <v>0</v>
      </c>
      <c r="L451">
        <v>1</v>
      </c>
      <c r="M451">
        <v>0</v>
      </c>
      <c r="N451">
        <v>0</v>
      </c>
      <c r="O451" t="s">
        <v>19</v>
      </c>
      <c r="P451">
        <f>VLOOKUP($A451,[1]sales!$A$1:$N$2221,2,FALSE)</f>
        <v>82</v>
      </c>
      <c r="Q451">
        <f>VLOOKUP($A451,[1]sales!$A$1:$N$2221,3,FALSE)</f>
        <v>124</v>
      </c>
      <c r="R451">
        <f>VLOOKUP($A451,[1]sales!$A$1:$N$2221,4,FALSE)</f>
        <v>22</v>
      </c>
      <c r="S451">
        <f>VLOOKUP($A451,[1]sales!$A$1:$N$2221,5,FALSE)</f>
        <v>77</v>
      </c>
      <c r="T451">
        <f>VLOOKUP($A451,[1]sales!$A$1:$N$2221,6,FALSE)</f>
        <v>40</v>
      </c>
      <c r="U451">
        <f>VLOOKUP($A451,[1]sales!$A$1:$N$2221,7,FALSE)</f>
        <v>15</v>
      </c>
      <c r="V451">
        <f>VLOOKUP($A451,[1]sales!$A$1:$N$2221,8,FALSE)</f>
        <v>29</v>
      </c>
      <c r="W451">
        <f>VLOOKUP($A451,[1]sales!$A$1:$N$2221,9,FALSE)</f>
        <v>248</v>
      </c>
      <c r="X451">
        <f>VLOOKUP($A451,[1]sales!$A$1:$N$2221,10,FALSE)</f>
        <v>1</v>
      </c>
      <c r="Y451">
        <f>VLOOKUP($A451,[1]sales!$A$1:$N$2221,11,FALSE)</f>
        <v>2</v>
      </c>
      <c r="Z451">
        <f>VLOOKUP($A451,[1]sales!$A$1:$N$2221,12,FALSE)</f>
        <v>1</v>
      </c>
      <c r="AA451">
        <f>VLOOKUP($A451,[1]sales!$A$1:$N$2221,13,FALSE)</f>
        <v>3</v>
      </c>
      <c r="AB451">
        <f>VLOOKUP($A451,[1]sales!$A$1:$N$2221,14,FALSE)</f>
        <v>6</v>
      </c>
      <c r="AC451">
        <f>VLOOKUP($A451,[2]marketing!$A$1:$I$2221,2,FALSE)</f>
        <v>0</v>
      </c>
      <c r="AD451">
        <f>VLOOKUP($A451,[2]marketing!$A$1:$I$2221,3,FALSE)</f>
        <v>0</v>
      </c>
      <c r="AE451">
        <f>VLOOKUP($A451,[2]marketing!$A$1:$I$2221,4,FALSE)</f>
        <v>0</v>
      </c>
      <c r="AF451">
        <f>VLOOKUP($A451,[2]marketing!$A$1:$I$2221,5,FALSE)</f>
        <v>0</v>
      </c>
      <c r="AG451">
        <f>VLOOKUP($A451,[2]marketing!$A$1:$I$2221,6,FALSE)</f>
        <v>0</v>
      </c>
      <c r="AH451">
        <f>VLOOKUP($A451,[2]marketing!$A$1:$I$2221,7,FALSE)</f>
        <v>0</v>
      </c>
      <c r="AI451">
        <f>VLOOKUP($A451,[2]marketing!$A$1:$I$2221,8,FALSE)</f>
        <v>0</v>
      </c>
      <c r="AJ451" s="1">
        <f>VLOOKUP($A451,[2]marketing!$A$1:$I$2221,9,FALSE)</f>
        <v>44026</v>
      </c>
    </row>
    <row r="452" spans="1:36">
      <c r="A452">
        <v>2373</v>
      </c>
      <c r="B452">
        <v>126759</v>
      </c>
      <c r="C452">
        <v>1</v>
      </c>
      <c r="D452">
        <v>0</v>
      </c>
      <c r="E452">
        <v>48</v>
      </c>
      <c r="F452">
        <v>1</v>
      </c>
      <c r="G452">
        <v>0</v>
      </c>
      <c r="H452">
        <v>0</v>
      </c>
      <c r="I452">
        <v>0</v>
      </c>
      <c r="J452">
        <v>0</v>
      </c>
      <c r="K452">
        <v>0</v>
      </c>
      <c r="L452">
        <v>1</v>
      </c>
      <c r="M452">
        <v>0</v>
      </c>
      <c r="N452">
        <v>0</v>
      </c>
      <c r="O452" t="s">
        <v>16</v>
      </c>
      <c r="P452">
        <f>VLOOKUP($A452,[1]sales!$A$1:$N$2221,2,FALSE)</f>
        <v>65</v>
      </c>
      <c r="Q452">
        <f>VLOOKUP($A452,[1]sales!$A$1:$N$2221,3,FALSE)</f>
        <v>118</v>
      </c>
      <c r="R452">
        <f>VLOOKUP($A452,[1]sales!$A$1:$N$2221,4,FALSE)</f>
        <v>14</v>
      </c>
      <c r="S452">
        <f>VLOOKUP($A452,[1]sales!$A$1:$N$2221,5,FALSE)</f>
        <v>76</v>
      </c>
      <c r="T452">
        <f>VLOOKUP($A452,[1]sales!$A$1:$N$2221,6,FALSE)</f>
        <v>38</v>
      </c>
      <c r="U452">
        <f>VLOOKUP($A452,[1]sales!$A$1:$N$2221,7,FALSE)</f>
        <v>24</v>
      </c>
      <c r="V452">
        <f>VLOOKUP($A452,[1]sales!$A$1:$N$2221,8,FALSE)</f>
        <v>9</v>
      </c>
      <c r="W452">
        <f>VLOOKUP($A452,[1]sales!$A$1:$N$2221,9,FALSE)</f>
        <v>261</v>
      </c>
      <c r="X452">
        <f>VLOOKUP($A452,[1]sales!$A$1:$N$2221,10,FALSE)</f>
        <v>2</v>
      </c>
      <c r="Y452">
        <f>VLOOKUP($A452,[1]sales!$A$1:$N$2221,11,FALSE)</f>
        <v>2</v>
      </c>
      <c r="Z452">
        <f>VLOOKUP($A452,[1]sales!$A$1:$N$2221,12,FALSE)</f>
        <v>1</v>
      </c>
      <c r="AA452">
        <f>VLOOKUP($A452,[1]sales!$A$1:$N$2221,13,FALSE)</f>
        <v>3</v>
      </c>
      <c r="AB452">
        <f>VLOOKUP($A452,[1]sales!$A$1:$N$2221,14,FALSE)</f>
        <v>6</v>
      </c>
      <c r="AC452">
        <f>VLOOKUP($A452,[2]marketing!$A$1:$I$2221,2,FALSE)</f>
        <v>0</v>
      </c>
      <c r="AD452">
        <f>VLOOKUP($A452,[2]marketing!$A$1:$I$2221,3,FALSE)</f>
        <v>0</v>
      </c>
      <c r="AE452">
        <f>VLOOKUP($A452,[2]marketing!$A$1:$I$2221,4,FALSE)</f>
        <v>0</v>
      </c>
      <c r="AF452">
        <f>VLOOKUP($A452,[2]marketing!$A$1:$I$2221,5,FALSE)</f>
        <v>0</v>
      </c>
      <c r="AG452">
        <f>VLOOKUP($A452,[2]marketing!$A$1:$I$2221,6,FALSE)</f>
        <v>0</v>
      </c>
      <c r="AH452">
        <f>VLOOKUP($A452,[2]marketing!$A$1:$I$2221,7,FALSE)</f>
        <v>0</v>
      </c>
      <c r="AI452">
        <f>VLOOKUP($A452,[2]marketing!$A$1:$I$2221,8,FALSE)</f>
        <v>0</v>
      </c>
      <c r="AJ452" s="1">
        <f>VLOOKUP($A452,[2]marketing!$A$1:$I$2221,9,FALSE)</f>
        <v>44026</v>
      </c>
    </row>
    <row r="453" spans="1:36">
      <c r="A453">
        <v>2850</v>
      </c>
      <c r="B453">
        <v>123830</v>
      </c>
      <c r="C453">
        <v>0</v>
      </c>
      <c r="D453">
        <v>0</v>
      </c>
      <c r="E453">
        <v>33</v>
      </c>
      <c r="F453">
        <v>0</v>
      </c>
      <c r="G453">
        <v>0</v>
      </c>
      <c r="H453">
        <v>1</v>
      </c>
      <c r="I453">
        <v>0</v>
      </c>
      <c r="J453">
        <v>0</v>
      </c>
      <c r="K453">
        <v>0</v>
      </c>
      <c r="L453">
        <v>0</v>
      </c>
      <c r="M453">
        <v>0</v>
      </c>
      <c r="N453">
        <v>0</v>
      </c>
      <c r="O453" t="s">
        <v>17</v>
      </c>
      <c r="P453">
        <f>VLOOKUP($A453,[1]sales!$A$1:$N$2221,2,FALSE)</f>
        <v>3</v>
      </c>
      <c r="Q453">
        <f>VLOOKUP($A453,[1]sales!$A$1:$N$2221,3,FALSE)</f>
        <v>5</v>
      </c>
      <c r="R453">
        <f>VLOOKUP($A453,[1]sales!$A$1:$N$2221,4,FALSE)</f>
        <v>42</v>
      </c>
      <c r="S453">
        <f>VLOOKUP($A453,[1]sales!$A$1:$N$2221,5,FALSE)</f>
        <v>31</v>
      </c>
      <c r="T453">
        <f>VLOOKUP($A453,[1]sales!$A$1:$N$2221,6,FALSE)</f>
        <v>21</v>
      </c>
      <c r="U453">
        <f>VLOOKUP($A453,[1]sales!$A$1:$N$2221,7,FALSE)</f>
        <v>42</v>
      </c>
      <c r="V453">
        <f>VLOOKUP($A453,[1]sales!$A$1:$N$2221,8,FALSE)</f>
        <v>83</v>
      </c>
      <c r="W453">
        <f>VLOOKUP($A453,[1]sales!$A$1:$N$2221,9,FALSE)</f>
        <v>57</v>
      </c>
      <c r="X453">
        <f>VLOOKUP($A453,[1]sales!$A$1:$N$2221,10,FALSE)</f>
        <v>1</v>
      </c>
      <c r="Y453">
        <f>VLOOKUP($A453,[1]sales!$A$1:$N$2221,11,FALSE)</f>
        <v>1</v>
      </c>
      <c r="Z453">
        <f>VLOOKUP($A453,[1]sales!$A$1:$N$2221,12,FALSE)</f>
        <v>0</v>
      </c>
      <c r="AA453">
        <f>VLOOKUP($A453,[1]sales!$A$1:$N$2221,13,FALSE)</f>
        <v>3</v>
      </c>
      <c r="AB453">
        <f>VLOOKUP($A453,[1]sales!$A$1:$N$2221,14,FALSE)</f>
        <v>7</v>
      </c>
      <c r="AC453">
        <f>VLOOKUP($A453,[2]marketing!$A$1:$I$2221,2,FALSE)</f>
        <v>0</v>
      </c>
      <c r="AD453">
        <f>VLOOKUP($A453,[2]marketing!$A$1:$I$2221,3,FALSE)</f>
        <v>0</v>
      </c>
      <c r="AE453">
        <f>VLOOKUP($A453,[2]marketing!$A$1:$I$2221,4,FALSE)</f>
        <v>0</v>
      </c>
      <c r="AF453">
        <f>VLOOKUP($A453,[2]marketing!$A$1:$I$2221,5,FALSE)</f>
        <v>0</v>
      </c>
      <c r="AG453">
        <f>VLOOKUP($A453,[2]marketing!$A$1:$I$2221,6,FALSE)</f>
        <v>0</v>
      </c>
      <c r="AH453">
        <f>VLOOKUP($A453,[2]marketing!$A$1:$I$2221,7,FALSE)</f>
        <v>0</v>
      </c>
      <c r="AI453">
        <f>VLOOKUP($A453,[2]marketing!$A$1:$I$2221,8,FALSE)</f>
        <v>0</v>
      </c>
      <c r="AJ453" s="1">
        <f>VLOOKUP($A453,[2]marketing!$A$1:$I$2221,9,FALSE)</f>
        <v>44026</v>
      </c>
    </row>
    <row r="454" spans="1:36">
      <c r="A454">
        <v>3154</v>
      </c>
      <c r="B454">
        <v>176234</v>
      </c>
      <c r="C454">
        <v>0</v>
      </c>
      <c r="D454">
        <v>1</v>
      </c>
      <c r="E454">
        <v>48</v>
      </c>
      <c r="F454">
        <v>0</v>
      </c>
      <c r="G454">
        <v>1</v>
      </c>
      <c r="H454">
        <v>0</v>
      </c>
      <c r="I454">
        <v>0</v>
      </c>
      <c r="J454">
        <v>0</v>
      </c>
      <c r="K454">
        <v>0</v>
      </c>
      <c r="L454">
        <v>0</v>
      </c>
      <c r="M454">
        <v>1</v>
      </c>
      <c r="N454">
        <v>0</v>
      </c>
      <c r="O454" t="s">
        <v>20</v>
      </c>
      <c r="P454">
        <f>VLOOKUP($A454,[1]sales!$A$1:$N$2221,2,FALSE)</f>
        <v>21</v>
      </c>
      <c r="Q454">
        <f>VLOOKUP($A454,[1]sales!$A$1:$N$2221,3,FALSE)</f>
        <v>1200</v>
      </c>
      <c r="R454">
        <f>VLOOKUP($A454,[1]sales!$A$1:$N$2221,4,FALSE)</f>
        <v>116</v>
      </c>
      <c r="S454">
        <f>VLOOKUP($A454,[1]sales!$A$1:$N$2221,5,FALSE)</f>
        <v>386</v>
      </c>
      <c r="T454">
        <f>VLOOKUP($A454,[1]sales!$A$1:$N$2221,6,FALSE)</f>
        <v>301</v>
      </c>
      <c r="U454">
        <f>VLOOKUP($A454,[1]sales!$A$1:$N$2221,7,FALSE)</f>
        <v>0</v>
      </c>
      <c r="V454">
        <f>VLOOKUP($A454,[1]sales!$A$1:$N$2221,8,FALSE)</f>
        <v>95</v>
      </c>
      <c r="W454">
        <f>VLOOKUP($A454,[1]sales!$A$1:$N$2221,9,FALSE)</f>
        <v>1907</v>
      </c>
      <c r="X454">
        <f>VLOOKUP($A454,[1]sales!$A$1:$N$2221,10,FALSE)</f>
        <v>1</v>
      </c>
      <c r="Y454">
        <f>VLOOKUP($A454,[1]sales!$A$1:$N$2221,11,FALSE)</f>
        <v>8</v>
      </c>
      <c r="Z454">
        <f>VLOOKUP($A454,[1]sales!$A$1:$N$2221,12,FALSE)</f>
        <v>3</v>
      </c>
      <c r="AA454">
        <f>VLOOKUP($A454,[1]sales!$A$1:$N$2221,13,FALSE)</f>
        <v>11</v>
      </c>
      <c r="AB454">
        <f>VLOOKUP($A454,[1]sales!$A$1:$N$2221,14,FALSE)</f>
        <v>3</v>
      </c>
      <c r="AC454">
        <f>VLOOKUP($A454,[2]marketing!$A$1:$I$2221,2,FALSE)</f>
        <v>0</v>
      </c>
      <c r="AD454">
        <f>VLOOKUP($A454,[2]marketing!$A$1:$I$2221,3,FALSE)</f>
        <v>1</v>
      </c>
      <c r="AE454">
        <f>VLOOKUP($A454,[2]marketing!$A$1:$I$2221,4,FALSE)</f>
        <v>0</v>
      </c>
      <c r="AF454">
        <f>VLOOKUP($A454,[2]marketing!$A$1:$I$2221,5,FALSE)</f>
        <v>0</v>
      </c>
      <c r="AG454">
        <f>VLOOKUP($A454,[2]marketing!$A$1:$I$2221,6,FALSE)</f>
        <v>0</v>
      </c>
      <c r="AH454">
        <f>VLOOKUP($A454,[2]marketing!$A$1:$I$2221,7,FALSE)</f>
        <v>0</v>
      </c>
      <c r="AI454">
        <f>VLOOKUP($A454,[2]marketing!$A$1:$I$2221,8,FALSE)</f>
        <v>0</v>
      </c>
      <c r="AJ454" s="1">
        <f>VLOOKUP($A454,[2]marketing!$A$1:$I$2221,9,FALSE)</f>
        <v>44025</v>
      </c>
    </row>
    <row r="455" spans="1:36">
      <c r="A455">
        <v>2915</v>
      </c>
      <c r="B455">
        <v>173356</v>
      </c>
      <c r="C455">
        <v>0</v>
      </c>
      <c r="D455">
        <v>0</v>
      </c>
      <c r="E455">
        <v>36</v>
      </c>
      <c r="F455">
        <v>0</v>
      </c>
      <c r="G455">
        <v>1</v>
      </c>
      <c r="H455">
        <v>0</v>
      </c>
      <c r="I455">
        <v>0</v>
      </c>
      <c r="J455">
        <v>0</v>
      </c>
      <c r="K455">
        <v>0</v>
      </c>
      <c r="L455">
        <v>0</v>
      </c>
      <c r="M455">
        <v>0</v>
      </c>
      <c r="N455">
        <v>1</v>
      </c>
      <c r="O455" t="s">
        <v>15</v>
      </c>
      <c r="P455">
        <f>VLOOKUP($A455,[1]sales!$A$1:$N$2221,2,FALSE)</f>
        <v>56</v>
      </c>
      <c r="Q455">
        <f>VLOOKUP($A455,[1]sales!$A$1:$N$2221,3,FALSE)</f>
        <v>2481</v>
      </c>
      <c r="R455">
        <f>VLOOKUP($A455,[1]sales!$A$1:$N$2221,4,FALSE)</f>
        <v>33</v>
      </c>
      <c r="S455">
        <f>VLOOKUP($A455,[1]sales!$A$1:$N$2221,5,FALSE)</f>
        <v>761</v>
      </c>
      <c r="T455">
        <f>VLOOKUP($A455,[1]sales!$A$1:$N$2221,6,FALSE)</f>
        <v>0</v>
      </c>
      <c r="U455">
        <f>VLOOKUP($A455,[1]sales!$A$1:$N$2221,7,FALSE)</f>
        <v>33</v>
      </c>
      <c r="V455">
        <f>VLOOKUP($A455,[1]sales!$A$1:$N$2221,8,FALSE)</f>
        <v>265</v>
      </c>
      <c r="W455">
        <f>VLOOKUP($A455,[1]sales!$A$1:$N$2221,9,FALSE)</f>
        <v>3044</v>
      </c>
      <c r="X455">
        <f>VLOOKUP($A455,[1]sales!$A$1:$N$2221,10,FALSE)</f>
        <v>1</v>
      </c>
      <c r="Y455">
        <f>VLOOKUP($A455,[1]sales!$A$1:$N$2221,11,FALSE)</f>
        <v>5</v>
      </c>
      <c r="Z455">
        <f>VLOOKUP($A455,[1]sales!$A$1:$N$2221,12,FALSE)</f>
        <v>11</v>
      </c>
      <c r="AA455">
        <f>VLOOKUP($A455,[1]sales!$A$1:$N$2221,13,FALSE)</f>
        <v>5</v>
      </c>
      <c r="AB455">
        <f>VLOOKUP($A455,[1]sales!$A$1:$N$2221,14,FALSE)</f>
        <v>2</v>
      </c>
      <c r="AC455">
        <f>VLOOKUP($A455,[2]marketing!$A$1:$I$2221,2,FALSE)</f>
        <v>1</v>
      </c>
      <c r="AD455">
        <f>VLOOKUP($A455,[2]marketing!$A$1:$I$2221,3,FALSE)</f>
        <v>0</v>
      </c>
      <c r="AE455">
        <f>VLOOKUP($A455,[2]marketing!$A$1:$I$2221,4,FALSE)</f>
        <v>1</v>
      </c>
      <c r="AF455">
        <f>VLOOKUP($A455,[2]marketing!$A$1:$I$2221,5,FALSE)</f>
        <v>1</v>
      </c>
      <c r="AG455">
        <f>VLOOKUP($A455,[2]marketing!$A$1:$I$2221,6,FALSE)</f>
        <v>0</v>
      </c>
      <c r="AH455">
        <f>VLOOKUP($A455,[2]marketing!$A$1:$I$2221,7,FALSE)</f>
        <v>0</v>
      </c>
      <c r="AI455">
        <f>VLOOKUP($A455,[2]marketing!$A$1:$I$2221,8,FALSE)</f>
        <v>1</v>
      </c>
      <c r="AJ455" s="1">
        <f>VLOOKUP($A455,[2]marketing!$A$1:$I$2221,9,FALSE)</f>
        <v>44025</v>
      </c>
    </row>
    <row r="456" spans="1:36">
      <c r="A456">
        <v>3179</v>
      </c>
      <c r="B456">
        <v>188325</v>
      </c>
      <c r="C456">
        <v>0</v>
      </c>
      <c r="D456">
        <v>0</v>
      </c>
      <c r="E456">
        <v>39</v>
      </c>
      <c r="F456">
        <v>0</v>
      </c>
      <c r="G456">
        <v>0</v>
      </c>
      <c r="H456">
        <v>0</v>
      </c>
      <c r="I456">
        <v>1</v>
      </c>
      <c r="J456">
        <v>0</v>
      </c>
      <c r="K456">
        <v>0</v>
      </c>
      <c r="L456">
        <v>1</v>
      </c>
      <c r="M456">
        <v>0</v>
      </c>
      <c r="N456">
        <v>0</v>
      </c>
      <c r="O456" t="s">
        <v>15</v>
      </c>
      <c r="P456">
        <f>VLOOKUP($A456,[1]sales!$A$1:$N$2221,2,FALSE)</f>
        <v>42</v>
      </c>
      <c r="Q456">
        <f>VLOOKUP($A456,[1]sales!$A$1:$N$2221,3,FALSE)</f>
        <v>1107</v>
      </c>
      <c r="R456">
        <f>VLOOKUP($A456,[1]sales!$A$1:$N$2221,4,FALSE)</f>
        <v>151</v>
      </c>
      <c r="S456">
        <f>VLOOKUP($A456,[1]sales!$A$1:$N$2221,5,FALSE)</f>
        <v>1834</v>
      </c>
      <c r="T456">
        <f>VLOOKUP($A456,[1]sales!$A$1:$N$2221,6,FALSE)</f>
        <v>198</v>
      </c>
      <c r="U456">
        <f>VLOOKUP($A456,[1]sales!$A$1:$N$2221,7,FALSE)</f>
        <v>58</v>
      </c>
      <c r="V456">
        <f>VLOOKUP($A456,[1]sales!$A$1:$N$2221,8,FALSE)</f>
        <v>113</v>
      </c>
      <c r="W456">
        <f>VLOOKUP($A456,[1]sales!$A$1:$N$2221,9,FALSE)</f>
        <v>3235</v>
      </c>
      <c r="X456">
        <f>VLOOKUP($A456,[1]sales!$A$1:$N$2221,10,FALSE)</f>
        <v>1</v>
      </c>
      <c r="Y456">
        <f>VLOOKUP($A456,[1]sales!$A$1:$N$2221,11,FALSE)</f>
        <v>6</v>
      </c>
      <c r="Z456">
        <f>VLOOKUP($A456,[1]sales!$A$1:$N$2221,12,FALSE)</f>
        <v>2</v>
      </c>
      <c r="AA456">
        <f>VLOOKUP($A456,[1]sales!$A$1:$N$2221,13,FALSE)</f>
        <v>9</v>
      </c>
      <c r="AB456">
        <f>VLOOKUP($A456,[1]sales!$A$1:$N$2221,14,FALSE)</f>
        <v>2</v>
      </c>
      <c r="AC456">
        <f>VLOOKUP($A456,[2]marketing!$A$1:$I$2221,2,FALSE)</f>
        <v>0</v>
      </c>
      <c r="AD456">
        <f>VLOOKUP($A456,[2]marketing!$A$1:$I$2221,3,FALSE)</f>
        <v>0</v>
      </c>
      <c r="AE456">
        <f>VLOOKUP($A456,[2]marketing!$A$1:$I$2221,4,FALSE)</f>
        <v>0</v>
      </c>
      <c r="AF456">
        <f>VLOOKUP($A456,[2]marketing!$A$1:$I$2221,5,FALSE)</f>
        <v>0</v>
      </c>
      <c r="AG456">
        <f>VLOOKUP($A456,[2]marketing!$A$1:$I$2221,6,FALSE)</f>
        <v>0</v>
      </c>
      <c r="AH456">
        <f>VLOOKUP($A456,[2]marketing!$A$1:$I$2221,7,FALSE)</f>
        <v>0</v>
      </c>
      <c r="AI456">
        <f>VLOOKUP($A456,[2]marketing!$A$1:$I$2221,8,FALSE)</f>
        <v>0</v>
      </c>
      <c r="AJ456" s="1">
        <f>VLOOKUP($A456,[2]marketing!$A$1:$I$2221,9,FALSE)</f>
        <v>44024</v>
      </c>
    </row>
    <row r="457" spans="1:36">
      <c r="A457">
        <v>2998</v>
      </c>
      <c r="B457">
        <v>177027</v>
      </c>
      <c r="C457">
        <v>0</v>
      </c>
      <c r="D457">
        <v>1</v>
      </c>
      <c r="E457">
        <v>68</v>
      </c>
      <c r="F457">
        <v>0</v>
      </c>
      <c r="G457">
        <v>1</v>
      </c>
      <c r="H457">
        <v>0</v>
      </c>
      <c r="I457">
        <v>0</v>
      </c>
      <c r="J457">
        <v>0</v>
      </c>
      <c r="K457">
        <v>0</v>
      </c>
      <c r="L457">
        <v>0</v>
      </c>
      <c r="M457">
        <v>1</v>
      </c>
      <c r="N457">
        <v>0</v>
      </c>
      <c r="O457" t="s">
        <v>20</v>
      </c>
      <c r="P457">
        <f>VLOOKUP($A457,[1]sales!$A$1:$N$2221,2,FALSE)</f>
        <v>23</v>
      </c>
      <c r="Q457">
        <f>VLOOKUP($A457,[1]sales!$A$1:$N$2221,3,FALSE)</f>
        <v>1885</v>
      </c>
      <c r="R457">
        <f>VLOOKUP($A457,[1]sales!$A$1:$N$2221,4,FALSE)</f>
        <v>131</v>
      </c>
      <c r="S457">
        <f>VLOOKUP($A457,[1]sales!$A$1:$N$2221,5,FALSE)</f>
        <v>556</v>
      </c>
      <c r="T457">
        <f>VLOOKUP($A457,[1]sales!$A$1:$N$2221,6,FALSE)</f>
        <v>103</v>
      </c>
      <c r="U457">
        <f>VLOOKUP($A457,[1]sales!$A$1:$N$2221,7,FALSE)</f>
        <v>0</v>
      </c>
      <c r="V457">
        <f>VLOOKUP($A457,[1]sales!$A$1:$N$2221,8,FALSE)</f>
        <v>25</v>
      </c>
      <c r="W457">
        <f>VLOOKUP($A457,[1]sales!$A$1:$N$2221,9,FALSE)</f>
        <v>2650</v>
      </c>
      <c r="X457">
        <f>VLOOKUP($A457,[1]sales!$A$1:$N$2221,10,FALSE)</f>
        <v>2</v>
      </c>
      <c r="Y457">
        <f>VLOOKUP($A457,[1]sales!$A$1:$N$2221,11,FALSE)</f>
        <v>8</v>
      </c>
      <c r="Z457">
        <f>VLOOKUP($A457,[1]sales!$A$1:$N$2221,12,FALSE)</f>
        <v>3</v>
      </c>
      <c r="AA457">
        <f>VLOOKUP($A457,[1]sales!$A$1:$N$2221,13,FALSE)</f>
        <v>6</v>
      </c>
      <c r="AB457">
        <f>VLOOKUP($A457,[1]sales!$A$1:$N$2221,14,FALSE)</f>
        <v>4</v>
      </c>
      <c r="AC457">
        <f>VLOOKUP($A457,[2]marketing!$A$1:$I$2221,2,FALSE)</f>
        <v>0</v>
      </c>
      <c r="AD457">
        <f>VLOOKUP($A457,[2]marketing!$A$1:$I$2221,3,FALSE)</f>
        <v>0</v>
      </c>
      <c r="AE457">
        <f>VLOOKUP($A457,[2]marketing!$A$1:$I$2221,4,FALSE)</f>
        <v>0</v>
      </c>
      <c r="AF457">
        <f>VLOOKUP($A457,[2]marketing!$A$1:$I$2221,5,FALSE)</f>
        <v>0</v>
      </c>
      <c r="AG457">
        <f>VLOOKUP($A457,[2]marketing!$A$1:$I$2221,6,FALSE)</f>
        <v>0</v>
      </c>
      <c r="AH457">
        <f>VLOOKUP($A457,[2]marketing!$A$1:$I$2221,7,FALSE)</f>
        <v>0</v>
      </c>
      <c r="AI457">
        <f>VLOOKUP($A457,[2]marketing!$A$1:$I$2221,8,FALSE)</f>
        <v>0</v>
      </c>
      <c r="AJ457" s="1">
        <f>VLOOKUP($A457,[2]marketing!$A$1:$I$2221,9,FALSE)</f>
        <v>44024</v>
      </c>
    </row>
    <row r="458" spans="1:36">
      <c r="A458">
        <v>2882</v>
      </c>
      <c r="B458">
        <v>133235</v>
      </c>
      <c r="C458">
        <v>1</v>
      </c>
      <c r="D458">
        <v>0</v>
      </c>
      <c r="E458">
        <v>34</v>
      </c>
      <c r="F458">
        <v>0</v>
      </c>
      <c r="G458">
        <v>0</v>
      </c>
      <c r="H458">
        <v>0</v>
      </c>
      <c r="I458">
        <v>1</v>
      </c>
      <c r="J458">
        <v>0</v>
      </c>
      <c r="K458">
        <v>0</v>
      </c>
      <c r="L458">
        <v>1</v>
      </c>
      <c r="M458">
        <v>0</v>
      </c>
      <c r="N458">
        <v>0</v>
      </c>
      <c r="O458" t="s">
        <v>19</v>
      </c>
      <c r="P458">
        <f>VLOOKUP($A458,[1]sales!$A$1:$N$2221,2,FALSE)</f>
        <v>71</v>
      </c>
      <c r="Q458">
        <f>VLOOKUP($A458,[1]sales!$A$1:$N$2221,3,FALSE)</f>
        <v>180</v>
      </c>
      <c r="R458">
        <f>VLOOKUP($A458,[1]sales!$A$1:$N$2221,4,FALSE)</f>
        <v>0</v>
      </c>
      <c r="S458">
        <f>VLOOKUP($A458,[1]sales!$A$1:$N$2221,5,FALSE)</f>
        <v>64</v>
      </c>
      <c r="T458">
        <f>VLOOKUP($A458,[1]sales!$A$1:$N$2221,6,FALSE)</f>
        <v>8</v>
      </c>
      <c r="U458">
        <f>VLOOKUP($A458,[1]sales!$A$1:$N$2221,7,FALSE)</f>
        <v>4</v>
      </c>
      <c r="V458">
        <f>VLOOKUP($A458,[1]sales!$A$1:$N$2221,8,FALSE)</f>
        <v>24</v>
      </c>
      <c r="W458">
        <f>VLOOKUP($A458,[1]sales!$A$1:$N$2221,9,FALSE)</f>
        <v>233</v>
      </c>
      <c r="X458">
        <f>VLOOKUP($A458,[1]sales!$A$1:$N$2221,10,FALSE)</f>
        <v>1</v>
      </c>
      <c r="Y458">
        <f>VLOOKUP($A458,[1]sales!$A$1:$N$2221,11,FALSE)</f>
        <v>3</v>
      </c>
      <c r="Z458">
        <f>VLOOKUP($A458,[1]sales!$A$1:$N$2221,12,FALSE)</f>
        <v>0</v>
      </c>
      <c r="AA458">
        <f>VLOOKUP($A458,[1]sales!$A$1:$N$2221,13,FALSE)</f>
        <v>3</v>
      </c>
      <c r="AB458">
        <f>VLOOKUP($A458,[1]sales!$A$1:$N$2221,14,FALSE)</f>
        <v>7</v>
      </c>
      <c r="AC458">
        <f>VLOOKUP($A458,[2]marketing!$A$1:$I$2221,2,FALSE)</f>
        <v>0</v>
      </c>
      <c r="AD458">
        <f>VLOOKUP($A458,[2]marketing!$A$1:$I$2221,3,FALSE)</f>
        <v>0</v>
      </c>
      <c r="AE458">
        <f>VLOOKUP($A458,[2]marketing!$A$1:$I$2221,4,FALSE)</f>
        <v>0</v>
      </c>
      <c r="AF458">
        <f>VLOOKUP($A458,[2]marketing!$A$1:$I$2221,5,FALSE)</f>
        <v>0</v>
      </c>
      <c r="AG458">
        <f>VLOOKUP($A458,[2]marketing!$A$1:$I$2221,6,FALSE)</f>
        <v>0</v>
      </c>
      <c r="AH458">
        <f>VLOOKUP($A458,[2]marketing!$A$1:$I$2221,7,FALSE)</f>
        <v>0</v>
      </c>
      <c r="AI458">
        <f>VLOOKUP($A458,[2]marketing!$A$1:$I$2221,8,FALSE)</f>
        <v>0</v>
      </c>
      <c r="AJ458" s="1">
        <f>VLOOKUP($A458,[2]marketing!$A$1:$I$2221,9,FALSE)</f>
        <v>44024</v>
      </c>
    </row>
    <row r="459" spans="1:36">
      <c r="A459">
        <v>1259</v>
      </c>
      <c r="B459">
        <v>161905</v>
      </c>
      <c r="C459">
        <v>0</v>
      </c>
      <c r="D459">
        <v>1</v>
      </c>
      <c r="E459">
        <v>45</v>
      </c>
      <c r="F459">
        <v>0</v>
      </c>
      <c r="G459">
        <v>0</v>
      </c>
      <c r="H459">
        <v>0</v>
      </c>
      <c r="I459">
        <v>1</v>
      </c>
      <c r="J459">
        <v>0</v>
      </c>
      <c r="K459">
        <v>0</v>
      </c>
      <c r="L459">
        <v>0</v>
      </c>
      <c r="M459">
        <v>0</v>
      </c>
      <c r="N459">
        <v>1</v>
      </c>
      <c r="O459" t="s">
        <v>15</v>
      </c>
      <c r="P459">
        <f>VLOOKUP($A459,[1]sales!$A$1:$N$2221,2,FALSE)</f>
        <v>2</v>
      </c>
      <c r="Q459">
        <f>VLOOKUP($A459,[1]sales!$A$1:$N$2221,3,FALSE)</f>
        <v>437</v>
      </c>
      <c r="R459">
        <f>VLOOKUP($A459,[1]sales!$A$1:$N$2221,4,FALSE)</f>
        <v>0</v>
      </c>
      <c r="S459">
        <f>VLOOKUP($A459,[1]sales!$A$1:$N$2221,5,FALSE)</f>
        <v>112</v>
      </c>
      <c r="T459">
        <f>VLOOKUP($A459,[1]sales!$A$1:$N$2221,6,FALSE)</f>
        <v>16</v>
      </c>
      <c r="U459">
        <f>VLOOKUP($A459,[1]sales!$A$1:$N$2221,7,FALSE)</f>
        <v>5</v>
      </c>
      <c r="V459">
        <f>VLOOKUP($A459,[1]sales!$A$1:$N$2221,8,FALSE)</f>
        <v>34</v>
      </c>
      <c r="W459">
        <f>VLOOKUP($A459,[1]sales!$A$1:$N$2221,9,FALSE)</f>
        <v>536</v>
      </c>
      <c r="X459">
        <f>VLOOKUP($A459,[1]sales!$A$1:$N$2221,10,FALSE)</f>
        <v>2</v>
      </c>
      <c r="Y459">
        <f>VLOOKUP($A459,[1]sales!$A$1:$N$2221,11,FALSE)</f>
        <v>4</v>
      </c>
      <c r="Z459">
        <f>VLOOKUP($A459,[1]sales!$A$1:$N$2221,12,FALSE)</f>
        <v>2</v>
      </c>
      <c r="AA459">
        <f>VLOOKUP($A459,[1]sales!$A$1:$N$2221,13,FALSE)</f>
        <v>4</v>
      </c>
      <c r="AB459">
        <f>VLOOKUP($A459,[1]sales!$A$1:$N$2221,14,FALSE)</f>
        <v>5</v>
      </c>
      <c r="AC459">
        <f>VLOOKUP($A459,[2]marketing!$A$1:$I$2221,2,FALSE)</f>
        <v>0</v>
      </c>
      <c r="AD459">
        <f>VLOOKUP($A459,[2]marketing!$A$1:$I$2221,3,FALSE)</f>
        <v>0</v>
      </c>
      <c r="AE459">
        <f>VLOOKUP($A459,[2]marketing!$A$1:$I$2221,4,FALSE)</f>
        <v>0</v>
      </c>
      <c r="AF459">
        <f>VLOOKUP($A459,[2]marketing!$A$1:$I$2221,5,FALSE)</f>
        <v>0</v>
      </c>
      <c r="AG459">
        <f>VLOOKUP($A459,[2]marketing!$A$1:$I$2221,6,FALSE)</f>
        <v>0</v>
      </c>
      <c r="AH459">
        <f>VLOOKUP($A459,[2]marketing!$A$1:$I$2221,7,FALSE)</f>
        <v>0</v>
      </c>
      <c r="AI459">
        <f>VLOOKUP($A459,[2]marketing!$A$1:$I$2221,8,FALSE)</f>
        <v>0</v>
      </c>
      <c r="AJ459" s="1">
        <f>VLOOKUP($A459,[2]marketing!$A$1:$I$2221,9,FALSE)</f>
        <v>44023</v>
      </c>
    </row>
    <row r="460" spans="1:36">
      <c r="A460">
        <v>1956</v>
      </c>
      <c r="B460">
        <v>183715</v>
      </c>
      <c r="C460">
        <v>0</v>
      </c>
      <c r="D460">
        <v>0</v>
      </c>
      <c r="E460">
        <v>58</v>
      </c>
      <c r="F460">
        <v>0</v>
      </c>
      <c r="G460">
        <v>1</v>
      </c>
      <c r="H460">
        <v>0</v>
      </c>
      <c r="I460">
        <v>0</v>
      </c>
      <c r="J460">
        <v>0</v>
      </c>
      <c r="K460">
        <v>0</v>
      </c>
      <c r="L460">
        <v>1</v>
      </c>
      <c r="M460">
        <v>0</v>
      </c>
      <c r="N460">
        <v>0</v>
      </c>
      <c r="O460" t="s">
        <v>17</v>
      </c>
      <c r="P460">
        <f>VLOOKUP($A460,[1]sales!$A$1:$N$2221,2,FALSE)</f>
        <v>2</v>
      </c>
      <c r="Q460">
        <f>VLOOKUP($A460,[1]sales!$A$1:$N$2221,3,FALSE)</f>
        <v>698</v>
      </c>
      <c r="R460">
        <f>VLOOKUP($A460,[1]sales!$A$1:$N$2221,4,FALSE)</f>
        <v>18</v>
      </c>
      <c r="S460">
        <f>VLOOKUP($A460,[1]sales!$A$1:$N$2221,5,FALSE)</f>
        <v>893</v>
      </c>
      <c r="T460">
        <f>VLOOKUP($A460,[1]sales!$A$1:$N$2221,6,FALSE)</f>
        <v>329</v>
      </c>
      <c r="U460">
        <f>VLOOKUP($A460,[1]sales!$A$1:$N$2221,7,FALSE)</f>
        <v>77</v>
      </c>
      <c r="V460">
        <f>VLOOKUP($A460,[1]sales!$A$1:$N$2221,8,FALSE)</f>
        <v>18</v>
      </c>
      <c r="W460">
        <f>VLOOKUP($A460,[1]sales!$A$1:$N$2221,9,FALSE)</f>
        <v>1997</v>
      </c>
      <c r="X460">
        <f>VLOOKUP($A460,[1]sales!$A$1:$N$2221,10,FALSE)</f>
        <v>1</v>
      </c>
      <c r="Y460">
        <f>VLOOKUP($A460,[1]sales!$A$1:$N$2221,11,FALSE)</f>
        <v>2</v>
      </c>
      <c r="Z460">
        <f>VLOOKUP($A460,[1]sales!$A$1:$N$2221,12,FALSE)</f>
        <v>8</v>
      </c>
      <c r="AA460">
        <f>VLOOKUP($A460,[1]sales!$A$1:$N$2221,13,FALSE)</f>
        <v>13</v>
      </c>
      <c r="AB460">
        <f>VLOOKUP($A460,[1]sales!$A$1:$N$2221,14,FALSE)</f>
        <v>0</v>
      </c>
      <c r="AC460">
        <f>VLOOKUP($A460,[2]marketing!$A$1:$I$2221,2,FALSE)</f>
        <v>0</v>
      </c>
      <c r="AD460">
        <f>VLOOKUP($A460,[2]marketing!$A$1:$I$2221,3,FALSE)</f>
        <v>0</v>
      </c>
      <c r="AE460">
        <f>VLOOKUP($A460,[2]marketing!$A$1:$I$2221,4,FALSE)</f>
        <v>0</v>
      </c>
      <c r="AF460">
        <f>VLOOKUP($A460,[2]marketing!$A$1:$I$2221,5,FALSE)</f>
        <v>0</v>
      </c>
      <c r="AG460">
        <f>VLOOKUP($A460,[2]marketing!$A$1:$I$2221,6,FALSE)</f>
        <v>0</v>
      </c>
      <c r="AH460">
        <f>VLOOKUP($A460,[2]marketing!$A$1:$I$2221,7,FALSE)</f>
        <v>0</v>
      </c>
      <c r="AI460">
        <f>VLOOKUP($A460,[2]marketing!$A$1:$I$2221,8,FALSE)</f>
        <v>0</v>
      </c>
      <c r="AJ460" s="1">
        <f>VLOOKUP($A460,[2]marketing!$A$1:$I$2221,9,FALSE)</f>
        <v>44022</v>
      </c>
    </row>
    <row r="461" spans="1:36">
      <c r="A461">
        <v>1951</v>
      </c>
      <c r="B461">
        <v>184219</v>
      </c>
      <c r="C461">
        <v>0</v>
      </c>
      <c r="D461">
        <v>0</v>
      </c>
      <c r="E461">
        <v>32</v>
      </c>
      <c r="F461">
        <v>0</v>
      </c>
      <c r="G461">
        <v>1</v>
      </c>
      <c r="H461">
        <v>0</v>
      </c>
      <c r="I461">
        <v>0</v>
      </c>
      <c r="J461">
        <v>0</v>
      </c>
      <c r="K461">
        <v>0</v>
      </c>
      <c r="L461">
        <v>1</v>
      </c>
      <c r="M461">
        <v>0</v>
      </c>
      <c r="N461">
        <v>0</v>
      </c>
      <c r="O461" t="s">
        <v>18</v>
      </c>
      <c r="P461">
        <f>VLOOKUP($A461,[1]sales!$A$1:$N$2221,2,FALSE)</f>
        <v>27</v>
      </c>
      <c r="Q461">
        <f>VLOOKUP($A461,[1]sales!$A$1:$N$2221,3,FALSE)</f>
        <v>949</v>
      </c>
      <c r="R461">
        <f>VLOOKUP($A461,[1]sales!$A$1:$N$2221,4,FALSE)</f>
        <v>300</v>
      </c>
      <c r="S461">
        <f>VLOOKUP($A461,[1]sales!$A$1:$N$2221,5,FALSE)</f>
        <v>875</v>
      </c>
      <c r="T461">
        <f>VLOOKUP($A461,[1]sales!$A$1:$N$2221,6,FALSE)</f>
        <v>98</v>
      </c>
      <c r="U461">
        <f>VLOOKUP($A461,[1]sales!$A$1:$N$2221,7,FALSE)</f>
        <v>300</v>
      </c>
      <c r="V461">
        <f>VLOOKUP($A461,[1]sales!$A$1:$N$2221,8,FALSE)</f>
        <v>98</v>
      </c>
      <c r="W461">
        <f>VLOOKUP($A461,[1]sales!$A$1:$N$2221,9,FALSE)</f>
        <v>2424</v>
      </c>
      <c r="X461">
        <f>VLOOKUP($A461,[1]sales!$A$1:$N$2221,10,FALSE)</f>
        <v>1</v>
      </c>
      <c r="Y461">
        <f>VLOOKUP($A461,[1]sales!$A$1:$N$2221,11,FALSE)</f>
        <v>3</v>
      </c>
      <c r="Z461">
        <f>VLOOKUP($A461,[1]sales!$A$1:$N$2221,12,FALSE)</f>
        <v>4</v>
      </c>
      <c r="AA461">
        <f>VLOOKUP($A461,[1]sales!$A$1:$N$2221,13,FALSE)</f>
        <v>10</v>
      </c>
      <c r="AB461">
        <f>VLOOKUP($A461,[1]sales!$A$1:$N$2221,14,FALSE)</f>
        <v>1</v>
      </c>
      <c r="AC461">
        <f>VLOOKUP($A461,[2]marketing!$A$1:$I$2221,2,FALSE)</f>
        <v>0</v>
      </c>
      <c r="AD461">
        <f>VLOOKUP($A461,[2]marketing!$A$1:$I$2221,3,FALSE)</f>
        <v>0</v>
      </c>
      <c r="AE461">
        <f>VLOOKUP($A461,[2]marketing!$A$1:$I$2221,4,FALSE)</f>
        <v>0</v>
      </c>
      <c r="AF461">
        <f>VLOOKUP($A461,[2]marketing!$A$1:$I$2221,5,FALSE)</f>
        <v>0</v>
      </c>
      <c r="AG461">
        <f>VLOOKUP($A461,[2]marketing!$A$1:$I$2221,6,FALSE)</f>
        <v>0</v>
      </c>
      <c r="AH461">
        <f>VLOOKUP($A461,[2]marketing!$A$1:$I$2221,7,FALSE)</f>
        <v>0</v>
      </c>
      <c r="AI461">
        <f>VLOOKUP($A461,[2]marketing!$A$1:$I$2221,8,FALSE)</f>
        <v>0</v>
      </c>
      <c r="AJ461" s="1">
        <f>VLOOKUP($A461,[2]marketing!$A$1:$I$2221,9,FALSE)</f>
        <v>44021</v>
      </c>
    </row>
    <row r="462" spans="1:36">
      <c r="A462">
        <v>2486</v>
      </c>
      <c r="B462">
        <v>184219</v>
      </c>
      <c r="C462">
        <v>0</v>
      </c>
      <c r="D462">
        <v>0</v>
      </c>
      <c r="E462">
        <v>32</v>
      </c>
      <c r="F462">
        <v>0</v>
      </c>
      <c r="G462">
        <v>1</v>
      </c>
      <c r="H462">
        <v>0</v>
      </c>
      <c r="I462">
        <v>0</v>
      </c>
      <c r="J462">
        <v>0</v>
      </c>
      <c r="K462">
        <v>0</v>
      </c>
      <c r="L462">
        <v>1</v>
      </c>
      <c r="M462">
        <v>0</v>
      </c>
      <c r="N462">
        <v>0</v>
      </c>
      <c r="O462" t="s">
        <v>19</v>
      </c>
      <c r="P462">
        <f>VLOOKUP($A462,[1]sales!$A$1:$N$2221,2,FALSE)</f>
        <v>27</v>
      </c>
      <c r="Q462">
        <f>VLOOKUP($A462,[1]sales!$A$1:$N$2221,3,FALSE)</f>
        <v>949</v>
      </c>
      <c r="R462">
        <f>VLOOKUP($A462,[1]sales!$A$1:$N$2221,4,FALSE)</f>
        <v>300</v>
      </c>
      <c r="S462">
        <f>VLOOKUP($A462,[1]sales!$A$1:$N$2221,5,FALSE)</f>
        <v>875</v>
      </c>
      <c r="T462">
        <f>VLOOKUP($A462,[1]sales!$A$1:$N$2221,6,FALSE)</f>
        <v>98</v>
      </c>
      <c r="U462">
        <f>VLOOKUP($A462,[1]sales!$A$1:$N$2221,7,FALSE)</f>
        <v>300</v>
      </c>
      <c r="V462">
        <f>VLOOKUP($A462,[1]sales!$A$1:$N$2221,8,FALSE)</f>
        <v>98</v>
      </c>
      <c r="W462">
        <f>VLOOKUP($A462,[1]sales!$A$1:$N$2221,9,FALSE)</f>
        <v>2424</v>
      </c>
      <c r="X462">
        <f>VLOOKUP($A462,[1]sales!$A$1:$N$2221,10,FALSE)</f>
        <v>1</v>
      </c>
      <c r="Y462">
        <f>VLOOKUP($A462,[1]sales!$A$1:$N$2221,11,FALSE)</f>
        <v>3</v>
      </c>
      <c r="Z462">
        <f>VLOOKUP($A462,[1]sales!$A$1:$N$2221,12,FALSE)</f>
        <v>4</v>
      </c>
      <c r="AA462">
        <f>VLOOKUP($A462,[1]sales!$A$1:$N$2221,13,FALSE)</f>
        <v>10</v>
      </c>
      <c r="AB462">
        <f>VLOOKUP($A462,[1]sales!$A$1:$N$2221,14,FALSE)</f>
        <v>1</v>
      </c>
      <c r="AC462">
        <f>VLOOKUP($A462,[2]marketing!$A$1:$I$2221,2,FALSE)</f>
        <v>0</v>
      </c>
      <c r="AD462">
        <f>VLOOKUP($A462,[2]marketing!$A$1:$I$2221,3,FALSE)</f>
        <v>0</v>
      </c>
      <c r="AE462">
        <f>VLOOKUP($A462,[2]marketing!$A$1:$I$2221,4,FALSE)</f>
        <v>0</v>
      </c>
      <c r="AF462">
        <f>VLOOKUP($A462,[2]marketing!$A$1:$I$2221,5,FALSE)</f>
        <v>0</v>
      </c>
      <c r="AG462">
        <f>VLOOKUP($A462,[2]marketing!$A$1:$I$2221,6,FALSE)</f>
        <v>0</v>
      </c>
      <c r="AH462">
        <f>VLOOKUP($A462,[2]marketing!$A$1:$I$2221,7,FALSE)</f>
        <v>0</v>
      </c>
      <c r="AI462">
        <f>VLOOKUP($A462,[2]marketing!$A$1:$I$2221,8,FALSE)</f>
        <v>0</v>
      </c>
      <c r="AJ462" s="1">
        <f>VLOOKUP($A462,[2]marketing!$A$1:$I$2221,9,FALSE)</f>
        <v>44021</v>
      </c>
    </row>
    <row r="463" spans="1:36">
      <c r="A463">
        <v>2632</v>
      </c>
      <c r="B463">
        <v>162670</v>
      </c>
      <c r="C463">
        <v>0</v>
      </c>
      <c r="D463">
        <v>1</v>
      </c>
      <c r="E463">
        <v>66</v>
      </c>
      <c r="F463">
        <v>0</v>
      </c>
      <c r="G463">
        <v>1</v>
      </c>
      <c r="H463">
        <v>0</v>
      </c>
      <c r="I463">
        <v>0</v>
      </c>
      <c r="J463">
        <v>0</v>
      </c>
      <c r="K463">
        <v>0</v>
      </c>
      <c r="L463">
        <v>0</v>
      </c>
      <c r="M463">
        <v>0</v>
      </c>
      <c r="N463">
        <v>1</v>
      </c>
      <c r="O463" t="s">
        <v>20</v>
      </c>
      <c r="P463">
        <f>VLOOKUP($A463,[1]sales!$A$1:$N$2221,2,FALSE)</f>
        <v>57</v>
      </c>
      <c r="Q463">
        <f>VLOOKUP($A463,[1]sales!$A$1:$N$2221,3,FALSE)</f>
        <v>1399</v>
      </c>
      <c r="R463">
        <f>VLOOKUP($A463,[1]sales!$A$1:$N$2221,4,FALSE)</f>
        <v>78</v>
      </c>
      <c r="S463">
        <f>VLOOKUP($A463,[1]sales!$A$1:$N$2221,5,FALSE)</f>
        <v>239</v>
      </c>
      <c r="T463">
        <f>VLOOKUP($A463,[1]sales!$A$1:$N$2221,6,FALSE)</f>
        <v>208</v>
      </c>
      <c r="U463">
        <f>VLOOKUP($A463,[1]sales!$A$1:$N$2221,7,FALSE)</f>
        <v>119</v>
      </c>
      <c r="V463">
        <f>VLOOKUP($A463,[1]sales!$A$1:$N$2221,8,FALSE)</f>
        <v>99</v>
      </c>
      <c r="W463">
        <f>VLOOKUP($A463,[1]sales!$A$1:$N$2221,9,FALSE)</f>
        <v>1944</v>
      </c>
      <c r="X463">
        <f>VLOOKUP($A463,[1]sales!$A$1:$N$2221,10,FALSE)</f>
        <v>1</v>
      </c>
      <c r="Y463">
        <f>VLOOKUP($A463,[1]sales!$A$1:$N$2221,11,FALSE)</f>
        <v>5</v>
      </c>
      <c r="Z463">
        <f>VLOOKUP($A463,[1]sales!$A$1:$N$2221,12,FALSE)</f>
        <v>3</v>
      </c>
      <c r="AA463">
        <f>VLOOKUP($A463,[1]sales!$A$1:$N$2221,13,FALSE)</f>
        <v>13</v>
      </c>
      <c r="AB463">
        <f>VLOOKUP($A463,[1]sales!$A$1:$N$2221,14,FALSE)</f>
        <v>3</v>
      </c>
      <c r="AC463">
        <f>VLOOKUP($A463,[2]marketing!$A$1:$I$2221,2,FALSE)</f>
        <v>0</v>
      </c>
      <c r="AD463">
        <f>VLOOKUP($A463,[2]marketing!$A$1:$I$2221,3,FALSE)</f>
        <v>0</v>
      </c>
      <c r="AE463">
        <f>VLOOKUP($A463,[2]marketing!$A$1:$I$2221,4,FALSE)</f>
        <v>0</v>
      </c>
      <c r="AF463">
        <f>VLOOKUP($A463,[2]marketing!$A$1:$I$2221,5,FALSE)</f>
        <v>0</v>
      </c>
      <c r="AG463">
        <f>VLOOKUP($A463,[2]marketing!$A$1:$I$2221,6,FALSE)</f>
        <v>0</v>
      </c>
      <c r="AH463">
        <f>VLOOKUP($A463,[2]marketing!$A$1:$I$2221,7,FALSE)</f>
        <v>0</v>
      </c>
      <c r="AI463">
        <f>VLOOKUP($A463,[2]marketing!$A$1:$I$2221,8,FALSE)</f>
        <v>0</v>
      </c>
      <c r="AJ463" s="1">
        <f>VLOOKUP($A463,[2]marketing!$A$1:$I$2221,9,FALSE)</f>
        <v>44021</v>
      </c>
    </row>
    <row r="464" spans="1:36">
      <c r="A464">
        <v>1418</v>
      </c>
      <c r="B464">
        <v>130015</v>
      </c>
      <c r="C464">
        <v>1</v>
      </c>
      <c r="D464">
        <v>0</v>
      </c>
      <c r="E464">
        <v>50</v>
      </c>
      <c r="F464">
        <v>0</v>
      </c>
      <c r="G464">
        <v>0</v>
      </c>
      <c r="H464">
        <v>1</v>
      </c>
      <c r="I464">
        <v>0</v>
      </c>
      <c r="J464">
        <v>0</v>
      </c>
      <c r="K464">
        <v>0</v>
      </c>
      <c r="L464">
        <v>1</v>
      </c>
      <c r="M464">
        <v>0</v>
      </c>
      <c r="N464">
        <v>0</v>
      </c>
      <c r="O464" t="s">
        <v>19</v>
      </c>
      <c r="P464">
        <f>VLOOKUP($A464,[1]sales!$A$1:$N$2221,2,FALSE)</f>
        <v>28</v>
      </c>
      <c r="Q464">
        <f>VLOOKUP($A464,[1]sales!$A$1:$N$2221,3,FALSE)</f>
        <v>108</v>
      </c>
      <c r="R464">
        <f>VLOOKUP($A464,[1]sales!$A$1:$N$2221,4,FALSE)</f>
        <v>0</v>
      </c>
      <c r="S464">
        <f>VLOOKUP($A464,[1]sales!$A$1:$N$2221,5,FALSE)</f>
        <v>95</v>
      </c>
      <c r="T464">
        <f>VLOOKUP($A464,[1]sales!$A$1:$N$2221,6,FALSE)</f>
        <v>9</v>
      </c>
      <c r="U464">
        <f>VLOOKUP($A464,[1]sales!$A$1:$N$2221,7,FALSE)</f>
        <v>13</v>
      </c>
      <c r="V464">
        <f>VLOOKUP($A464,[1]sales!$A$1:$N$2221,8,FALSE)</f>
        <v>22</v>
      </c>
      <c r="W464">
        <f>VLOOKUP($A464,[1]sales!$A$1:$N$2221,9,FALSE)</f>
        <v>204</v>
      </c>
      <c r="X464">
        <f>VLOOKUP($A464,[1]sales!$A$1:$N$2221,10,FALSE)</f>
        <v>2</v>
      </c>
      <c r="Y464">
        <f>VLOOKUP($A464,[1]sales!$A$1:$N$2221,11,FALSE)</f>
        <v>1</v>
      </c>
      <c r="Z464">
        <f>VLOOKUP($A464,[1]sales!$A$1:$N$2221,12,FALSE)</f>
        <v>0</v>
      </c>
      <c r="AA464">
        <f>VLOOKUP($A464,[1]sales!$A$1:$N$2221,13,FALSE)</f>
        <v>4</v>
      </c>
      <c r="AB464">
        <f>VLOOKUP($A464,[1]sales!$A$1:$N$2221,14,FALSE)</f>
        <v>5</v>
      </c>
      <c r="AC464">
        <f>VLOOKUP($A464,[2]marketing!$A$1:$I$2221,2,FALSE)</f>
        <v>0</v>
      </c>
      <c r="AD464">
        <f>VLOOKUP($A464,[2]marketing!$A$1:$I$2221,3,FALSE)</f>
        <v>0</v>
      </c>
      <c r="AE464">
        <f>VLOOKUP($A464,[2]marketing!$A$1:$I$2221,4,FALSE)</f>
        <v>0</v>
      </c>
      <c r="AF464">
        <f>VLOOKUP($A464,[2]marketing!$A$1:$I$2221,5,FALSE)</f>
        <v>0</v>
      </c>
      <c r="AG464">
        <f>VLOOKUP($A464,[2]marketing!$A$1:$I$2221,6,FALSE)</f>
        <v>0</v>
      </c>
      <c r="AH464">
        <f>VLOOKUP($A464,[2]marketing!$A$1:$I$2221,7,FALSE)</f>
        <v>0</v>
      </c>
      <c r="AI464">
        <f>VLOOKUP($A464,[2]marketing!$A$1:$I$2221,8,FALSE)</f>
        <v>0</v>
      </c>
      <c r="AJ464" s="1">
        <f>VLOOKUP($A464,[2]marketing!$A$1:$I$2221,9,FALSE)</f>
        <v>44021</v>
      </c>
    </row>
    <row r="465" spans="1:36">
      <c r="A465">
        <v>2824</v>
      </c>
      <c r="B465">
        <v>125008</v>
      </c>
      <c r="C465">
        <v>1</v>
      </c>
      <c r="D465">
        <v>0</v>
      </c>
      <c r="E465">
        <v>32</v>
      </c>
      <c r="F465">
        <v>0</v>
      </c>
      <c r="G465">
        <v>0</v>
      </c>
      <c r="H465">
        <v>1</v>
      </c>
      <c r="I465">
        <v>0</v>
      </c>
      <c r="J465">
        <v>0</v>
      </c>
      <c r="K465">
        <v>0</v>
      </c>
      <c r="L465">
        <v>1</v>
      </c>
      <c r="M465">
        <v>0</v>
      </c>
      <c r="N465">
        <v>0</v>
      </c>
      <c r="O465" t="s">
        <v>20</v>
      </c>
      <c r="P465">
        <f>VLOOKUP($A465,[1]sales!$A$1:$N$2221,2,FALSE)</f>
        <v>72</v>
      </c>
      <c r="Q465">
        <f>VLOOKUP($A465,[1]sales!$A$1:$N$2221,3,FALSE)</f>
        <v>10</v>
      </c>
      <c r="R465">
        <f>VLOOKUP($A465,[1]sales!$A$1:$N$2221,4,FALSE)</f>
        <v>40</v>
      </c>
      <c r="S465">
        <f>VLOOKUP($A465,[1]sales!$A$1:$N$2221,5,FALSE)</f>
        <v>40</v>
      </c>
      <c r="T465">
        <f>VLOOKUP($A465,[1]sales!$A$1:$N$2221,6,FALSE)</f>
        <v>30</v>
      </c>
      <c r="U465">
        <f>VLOOKUP($A465,[1]sales!$A$1:$N$2221,7,FALSE)</f>
        <v>5</v>
      </c>
      <c r="V465">
        <f>VLOOKUP($A465,[1]sales!$A$1:$N$2221,8,FALSE)</f>
        <v>45</v>
      </c>
      <c r="W465">
        <f>VLOOKUP($A465,[1]sales!$A$1:$N$2221,9,FALSE)</f>
        <v>80</v>
      </c>
      <c r="X465">
        <f>VLOOKUP($A465,[1]sales!$A$1:$N$2221,10,FALSE)</f>
        <v>2</v>
      </c>
      <c r="Y465">
        <f>VLOOKUP($A465,[1]sales!$A$1:$N$2221,11,FALSE)</f>
        <v>1</v>
      </c>
      <c r="Z465">
        <f>VLOOKUP($A465,[1]sales!$A$1:$N$2221,12,FALSE)</f>
        <v>0</v>
      </c>
      <c r="AA465">
        <f>VLOOKUP($A465,[1]sales!$A$1:$N$2221,13,FALSE)</f>
        <v>3</v>
      </c>
      <c r="AB465">
        <f>VLOOKUP($A465,[1]sales!$A$1:$N$2221,14,FALSE)</f>
        <v>8</v>
      </c>
      <c r="AC465">
        <f>VLOOKUP($A465,[2]marketing!$A$1:$I$2221,2,FALSE)</f>
        <v>0</v>
      </c>
      <c r="AD465">
        <f>VLOOKUP($A465,[2]marketing!$A$1:$I$2221,3,FALSE)</f>
        <v>0</v>
      </c>
      <c r="AE465">
        <f>VLOOKUP($A465,[2]marketing!$A$1:$I$2221,4,FALSE)</f>
        <v>0</v>
      </c>
      <c r="AF465">
        <f>VLOOKUP($A465,[2]marketing!$A$1:$I$2221,5,FALSE)</f>
        <v>0</v>
      </c>
      <c r="AG465">
        <f>VLOOKUP($A465,[2]marketing!$A$1:$I$2221,6,FALSE)</f>
        <v>0</v>
      </c>
      <c r="AH465">
        <f>VLOOKUP($A465,[2]marketing!$A$1:$I$2221,7,FALSE)</f>
        <v>0</v>
      </c>
      <c r="AI465">
        <f>VLOOKUP($A465,[2]marketing!$A$1:$I$2221,8,FALSE)</f>
        <v>0</v>
      </c>
      <c r="AJ465" s="1">
        <f>VLOOKUP($A465,[2]marketing!$A$1:$I$2221,9,FALSE)</f>
        <v>44021</v>
      </c>
    </row>
    <row r="466" spans="1:36">
      <c r="A466">
        <v>2299</v>
      </c>
      <c r="B466">
        <v>137235</v>
      </c>
      <c r="C466">
        <v>1</v>
      </c>
      <c r="D466">
        <v>0</v>
      </c>
      <c r="E466">
        <v>36</v>
      </c>
      <c r="F466">
        <v>0</v>
      </c>
      <c r="G466">
        <v>0</v>
      </c>
      <c r="H466">
        <v>0</v>
      </c>
      <c r="I466">
        <v>1</v>
      </c>
      <c r="J466">
        <v>0</v>
      </c>
      <c r="K466">
        <v>0</v>
      </c>
      <c r="L466">
        <v>1</v>
      </c>
      <c r="M466">
        <v>0</v>
      </c>
      <c r="N466">
        <v>0</v>
      </c>
      <c r="O466" t="s">
        <v>18</v>
      </c>
      <c r="P466">
        <f>VLOOKUP($A466,[1]sales!$A$1:$N$2221,2,FALSE)</f>
        <v>68</v>
      </c>
      <c r="Q466">
        <f>VLOOKUP($A466,[1]sales!$A$1:$N$2221,3,FALSE)</f>
        <v>74</v>
      </c>
      <c r="R466">
        <f>VLOOKUP($A466,[1]sales!$A$1:$N$2221,4,FALSE)</f>
        <v>7</v>
      </c>
      <c r="S466">
        <f>VLOOKUP($A466,[1]sales!$A$1:$N$2221,5,FALSE)</f>
        <v>33</v>
      </c>
      <c r="T466">
        <f>VLOOKUP($A466,[1]sales!$A$1:$N$2221,6,FALSE)</f>
        <v>15</v>
      </c>
      <c r="U466">
        <f>VLOOKUP($A466,[1]sales!$A$1:$N$2221,7,FALSE)</f>
        <v>22</v>
      </c>
      <c r="V466">
        <f>VLOOKUP($A466,[1]sales!$A$1:$N$2221,8,FALSE)</f>
        <v>74</v>
      </c>
      <c r="W466">
        <f>VLOOKUP($A466,[1]sales!$A$1:$N$2221,9,FALSE)</f>
        <v>77</v>
      </c>
      <c r="X466">
        <f>VLOOKUP($A466,[1]sales!$A$1:$N$2221,10,FALSE)</f>
        <v>1</v>
      </c>
      <c r="Y466">
        <f>VLOOKUP($A466,[1]sales!$A$1:$N$2221,11,FALSE)</f>
        <v>1</v>
      </c>
      <c r="Z466">
        <f>VLOOKUP($A466,[1]sales!$A$1:$N$2221,12,FALSE)</f>
        <v>1</v>
      </c>
      <c r="AA466">
        <f>VLOOKUP($A466,[1]sales!$A$1:$N$2221,13,FALSE)</f>
        <v>2</v>
      </c>
      <c r="AB466">
        <f>VLOOKUP($A466,[1]sales!$A$1:$N$2221,14,FALSE)</f>
        <v>4</v>
      </c>
      <c r="AC466">
        <f>VLOOKUP($A466,[2]marketing!$A$1:$I$2221,2,FALSE)</f>
        <v>0</v>
      </c>
      <c r="AD466">
        <f>VLOOKUP($A466,[2]marketing!$A$1:$I$2221,3,FALSE)</f>
        <v>0</v>
      </c>
      <c r="AE466">
        <f>VLOOKUP($A466,[2]marketing!$A$1:$I$2221,4,FALSE)</f>
        <v>0</v>
      </c>
      <c r="AF466">
        <f>VLOOKUP($A466,[2]marketing!$A$1:$I$2221,5,FALSE)</f>
        <v>0</v>
      </c>
      <c r="AG466">
        <f>VLOOKUP($A466,[2]marketing!$A$1:$I$2221,6,FALSE)</f>
        <v>0</v>
      </c>
      <c r="AH466">
        <f>VLOOKUP($A466,[2]marketing!$A$1:$I$2221,7,FALSE)</f>
        <v>0</v>
      </c>
      <c r="AI466">
        <f>VLOOKUP($A466,[2]marketing!$A$1:$I$2221,8,FALSE)</f>
        <v>0</v>
      </c>
      <c r="AJ466" s="1">
        <f>VLOOKUP($A466,[2]marketing!$A$1:$I$2221,9,FALSE)</f>
        <v>44020</v>
      </c>
    </row>
    <row r="467" spans="1:36">
      <c r="A467">
        <v>2290</v>
      </c>
      <c r="B467">
        <v>165695</v>
      </c>
      <c r="C467">
        <v>0</v>
      </c>
      <c r="D467">
        <v>1</v>
      </c>
      <c r="E467">
        <v>60</v>
      </c>
      <c r="F467">
        <v>0</v>
      </c>
      <c r="G467">
        <v>1</v>
      </c>
      <c r="H467">
        <v>0</v>
      </c>
      <c r="I467">
        <v>0</v>
      </c>
      <c r="J467">
        <v>0</v>
      </c>
      <c r="K467">
        <v>0</v>
      </c>
      <c r="L467">
        <v>0</v>
      </c>
      <c r="M467">
        <v>0</v>
      </c>
      <c r="N467">
        <v>1</v>
      </c>
      <c r="O467" t="s">
        <v>20</v>
      </c>
      <c r="P467">
        <f>VLOOKUP($A467,[1]sales!$A$1:$N$2221,2,FALSE)</f>
        <v>50</v>
      </c>
      <c r="Q467">
        <f>VLOOKUP($A467,[1]sales!$A$1:$N$2221,3,FALSE)</f>
        <v>936</v>
      </c>
      <c r="R467">
        <f>VLOOKUP($A467,[1]sales!$A$1:$N$2221,4,FALSE)</f>
        <v>81</v>
      </c>
      <c r="S467">
        <f>VLOOKUP($A467,[1]sales!$A$1:$N$2221,5,FALSE)</f>
        <v>477</v>
      </c>
      <c r="T467">
        <f>VLOOKUP($A467,[1]sales!$A$1:$N$2221,6,FALSE)</f>
        <v>0</v>
      </c>
      <c r="U467">
        <f>VLOOKUP($A467,[1]sales!$A$1:$N$2221,7,FALSE)</f>
        <v>146</v>
      </c>
      <c r="V467">
        <f>VLOOKUP($A467,[1]sales!$A$1:$N$2221,8,FALSE)</f>
        <v>15</v>
      </c>
      <c r="W467">
        <f>VLOOKUP($A467,[1]sales!$A$1:$N$2221,9,FALSE)</f>
        <v>1624</v>
      </c>
      <c r="X467">
        <f>VLOOKUP($A467,[1]sales!$A$1:$N$2221,10,FALSE)</f>
        <v>2</v>
      </c>
      <c r="Y467">
        <f>VLOOKUP($A467,[1]sales!$A$1:$N$2221,11,FALSE)</f>
        <v>5</v>
      </c>
      <c r="Z467">
        <f>VLOOKUP($A467,[1]sales!$A$1:$N$2221,12,FALSE)</f>
        <v>4</v>
      </c>
      <c r="AA467">
        <f>VLOOKUP($A467,[1]sales!$A$1:$N$2221,13,FALSE)</f>
        <v>10</v>
      </c>
      <c r="AB467">
        <f>VLOOKUP($A467,[1]sales!$A$1:$N$2221,14,FALSE)</f>
        <v>4</v>
      </c>
      <c r="AC467">
        <f>VLOOKUP($A467,[2]marketing!$A$1:$I$2221,2,FALSE)</f>
        <v>0</v>
      </c>
      <c r="AD467">
        <f>VLOOKUP($A467,[2]marketing!$A$1:$I$2221,3,FALSE)</f>
        <v>0</v>
      </c>
      <c r="AE467">
        <f>VLOOKUP($A467,[2]marketing!$A$1:$I$2221,4,FALSE)</f>
        <v>0</v>
      </c>
      <c r="AF467">
        <f>VLOOKUP($A467,[2]marketing!$A$1:$I$2221,5,FALSE)</f>
        <v>0</v>
      </c>
      <c r="AG467">
        <f>VLOOKUP($A467,[2]marketing!$A$1:$I$2221,6,FALSE)</f>
        <v>0</v>
      </c>
      <c r="AH467">
        <f>VLOOKUP($A467,[2]marketing!$A$1:$I$2221,7,FALSE)</f>
        <v>0</v>
      </c>
      <c r="AI467">
        <f>VLOOKUP($A467,[2]marketing!$A$1:$I$2221,8,FALSE)</f>
        <v>0</v>
      </c>
      <c r="AJ467" s="1">
        <f>VLOOKUP($A467,[2]marketing!$A$1:$I$2221,9,FALSE)</f>
        <v>44019</v>
      </c>
    </row>
    <row r="468" spans="1:36">
      <c r="A468">
        <v>2089</v>
      </c>
      <c r="B468">
        <v>165463</v>
      </c>
      <c r="C468">
        <v>1</v>
      </c>
      <c r="D468">
        <v>0</v>
      </c>
      <c r="E468">
        <v>46</v>
      </c>
      <c r="F468">
        <v>0</v>
      </c>
      <c r="G468">
        <v>1</v>
      </c>
      <c r="H468">
        <v>0</v>
      </c>
      <c r="I468">
        <v>0</v>
      </c>
      <c r="J468">
        <v>0</v>
      </c>
      <c r="K468">
        <v>0</v>
      </c>
      <c r="L468">
        <v>0</v>
      </c>
      <c r="M468">
        <v>0</v>
      </c>
      <c r="N468">
        <v>0</v>
      </c>
      <c r="O468" t="s">
        <v>18</v>
      </c>
      <c r="P468">
        <f>VLOOKUP($A468,[1]sales!$A$1:$N$2221,2,FALSE)</f>
        <v>17</v>
      </c>
      <c r="Q468">
        <f>VLOOKUP($A468,[1]sales!$A$1:$N$2221,3,FALSE)</f>
        <v>988</v>
      </c>
      <c r="R468">
        <f>VLOOKUP($A468,[1]sales!$A$1:$N$2221,4,FALSE)</f>
        <v>81</v>
      </c>
      <c r="S468">
        <f>VLOOKUP($A468,[1]sales!$A$1:$N$2221,5,FALSE)</f>
        <v>177</v>
      </c>
      <c r="T468">
        <f>VLOOKUP($A468,[1]sales!$A$1:$N$2221,6,FALSE)</f>
        <v>53</v>
      </c>
      <c r="U468">
        <f>VLOOKUP($A468,[1]sales!$A$1:$N$2221,7,FALSE)</f>
        <v>81</v>
      </c>
      <c r="V468">
        <f>VLOOKUP($A468,[1]sales!$A$1:$N$2221,8,FALSE)</f>
        <v>40</v>
      </c>
      <c r="W468">
        <f>VLOOKUP($A468,[1]sales!$A$1:$N$2221,9,FALSE)</f>
        <v>1340</v>
      </c>
      <c r="X468">
        <f>VLOOKUP($A468,[1]sales!$A$1:$N$2221,10,FALSE)</f>
        <v>2</v>
      </c>
      <c r="Y468">
        <f>VLOOKUP($A468,[1]sales!$A$1:$N$2221,11,FALSE)</f>
        <v>6</v>
      </c>
      <c r="Z468">
        <f>VLOOKUP($A468,[1]sales!$A$1:$N$2221,12,FALSE)</f>
        <v>2</v>
      </c>
      <c r="AA468">
        <f>VLOOKUP($A468,[1]sales!$A$1:$N$2221,13,FALSE)</f>
        <v>9</v>
      </c>
      <c r="AB468">
        <f>VLOOKUP($A468,[1]sales!$A$1:$N$2221,14,FALSE)</f>
        <v>5</v>
      </c>
      <c r="AC468">
        <f>VLOOKUP($A468,[2]marketing!$A$1:$I$2221,2,FALSE)</f>
        <v>0</v>
      </c>
      <c r="AD468">
        <f>VLOOKUP($A468,[2]marketing!$A$1:$I$2221,3,FALSE)</f>
        <v>1</v>
      </c>
      <c r="AE468">
        <f>VLOOKUP($A468,[2]marketing!$A$1:$I$2221,4,FALSE)</f>
        <v>0</v>
      </c>
      <c r="AF468">
        <f>VLOOKUP($A468,[2]marketing!$A$1:$I$2221,5,FALSE)</f>
        <v>0</v>
      </c>
      <c r="AG468">
        <f>VLOOKUP($A468,[2]marketing!$A$1:$I$2221,6,FALSE)</f>
        <v>0</v>
      </c>
      <c r="AH468">
        <f>VLOOKUP($A468,[2]marketing!$A$1:$I$2221,7,FALSE)</f>
        <v>0</v>
      </c>
      <c r="AI468">
        <f>VLOOKUP($A468,[2]marketing!$A$1:$I$2221,8,FALSE)</f>
        <v>0</v>
      </c>
      <c r="AJ468" s="1">
        <f>VLOOKUP($A468,[2]marketing!$A$1:$I$2221,9,FALSE)</f>
        <v>44018</v>
      </c>
    </row>
    <row r="469" spans="1:36">
      <c r="A469">
        <v>1162</v>
      </c>
      <c r="B469">
        <v>153537</v>
      </c>
      <c r="C469">
        <v>1</v>
      </c>
      <c r="D469">
        <v>1</v>
      </c>
      <c r="E469">
        <v>61</v>
      </c>
      <c r="F469">
        <v>0</v>
      </c>
      <c r="G469">
        <v>0</v>
      </c>
      <c r="H469">
        <v>0</v>
      </c>
      <c r="I469">
        <v>1</v>
      </c>
      <c r="J469">
        <v>0</v>
      </c>
      <c r="K469">
        <v>0</v>
      </c>
      <c r="L469">
        <v>0</v>
      </c>
      <c r="M469">
        <v>0</v>
      </c>
      <c r="N469">
        <v>1</v>
      </c>
      <c r="O469" t="s">
        <v>20</v>
      </c>
      <c r="P469">
        <f>VLOOKUP($A469,[1]sales!$A$1:$N$2221,2,FALSE)</f>
        <v>17</v>
      </c>
      <c r="Q469">
        <f>VLOOKUP($A469,[1]sales!$A$1:$N$2221,3,FALSE)</f>
        <v>232</v>
      </c>
      <c r="R469">
        <f>VLOOKUP($A469,[1]sales!$A$1:$N$2221,4,FALSE)</f>
        <v>0</v>
      </c>
      <c r="S469">
        <f>VLOOKUP($A469,[1]sales!$A$1:$N$2221,5,FALSE)</f>
        <v>17</v>
      </c>
      <c r="T469">
        <f>VLOOKUP($A469,[1]sales!$A$1:$N$2221,6,FALSE)</f>
        <v>0</v>
      </c>
      <c r="U469">
        <f>VLOOKUP($A469,[1]sales!$A$1:$N$2221,7,FALSE)</f>
        <v>0</v>
      </c>
      <c r="V469">
        <f>VLOOKUP($A469,[1]sales!$A$1:$N$2221,8,FALSE)</f>
        <v>17</v>
      </c>
      <c r="W469">
        <f>VLOOKUP($A469,[1]sales!$A$1:$N$2221,9,FALSE)</f>
        <v>232</v>
      </c>
      <c r="X469">
        <f>VLOOKUP($A469,[1]sales!$A$1:$N$2221,10,FALSE)</f>
        <v>2</v>
      </c>
      <c r="Y469">
        <f>VLOOKUP($A469,[1]sales!$A$1:$N$2221,11,FALSE)</f>
        <v>2</v>
      </c>
      <c r="Z469">
        <f>VLOOKUP($A469,[1]sales!$A$1:$N$2221,12,FALSE)</f>
        <v>1</v>
      </c>
      <c r="AA469">
        <f>VLOOKUP($A469,[1]sales!$A$1:$N$2221,13,FALSE)</f>
        <v>3</v>
      </c>
      <c r="AB469">
        <f>VLOOKUP($A469,[1]sales!$A$1:$N$2221,14,FALSE)</f>
        <v>5</v>
      </c>
      <c r="AC469">
        <f>VLOOKUP($A469,[2]marketing!$A$1:$I$2221,2,FALSE)</f>
        <v>0</v>
      </c>
      <c r="AD469">
        <f>VLOOKUP($A469,[2]marketing!$A$1:$I$2221,3,FALSE)</f>
        <v>0</v>
      </c>
      <c r="AE469">
        <f>VLOOKUP($A469,[2]marketing!$A$1:$I$2221,4,FALSE)</f>
        <v>0</v>
      </c>
      <c r="AF469">
        <f>VLOOKUP($A469,[2]marketing!$A$1:$I$2221,5,FALSE)</f>
        <v>0</v>
      </c>
      <c r="AG469">
        <f>VLOOKUP($A469,[2]marketing!$A$1:$I$2221,6,FALSE)</f>
        <v>0</v>
      </c>
      <c r="AH469">
        <f>VLOOKUP($A469,[2]marketing!$A$1:$I$2221,7,FALSE)</f>
        <v>0</v>
      </c>
      <c r="AI469">
        <f>VLOOKUP($A469,[2]marketing!$A$1:$I$2221,8,FALSE)</f>
        <v>0</v>
      </c>
      <c r="AJ469" s="1">
        <f>VLOOKUP($A469,[2]marketing!$A$1:$I$2221,9,FALSE)</f>
        <v>44018</v>
      </c>
    </row>
    <row r="470" spans="1:36">
      <c r="A470">
        <v>1577</v>
      </c>
      <c r="B470">
        <v>133178</v>
      </c>
      <c r="C470">
        <v>1</v>
      </c>
      <c r="D470">
        <v>0</v>
      </c>
      <c r="E470">
        <v>43</v>
      </c>
      <c r="F470">
        <v>0</v>
      </c>
      <c r="G470">
        <v>0</v>
      </c>
      <c r="H470">
        <v>0</v>
      </c>
      <c r="I470">
        <v>1</v>
      </c>
      <c r="J470">
        <v>0</v>
      </c>
      <c r="K470">
        <v>0</v>
      </c>
      <c r="L470">
        <v>1</v>
      </c>
      <c r="M470">
        <v>0</v>
      </c>
      <c r="N470">
        <v>0</v>
      </c>
      <c r="O470" t="s">
        <v>15</v>
      </c>
      <c r="P470">
        <f>VLOOKUP($A470,[1]sales!$A$1:$N$2221,2,FALSE)</f>
        <v>9</v>
      </c>
      <c r="Q470">
        <f>VLOOKUP($A470,[1]sales!$A$1:$N$2221,3,FALSE)</f>
        <v>48</v>
      </c>
      <c r="R470">
        <f>VLOOKUP($A470,[1]sales!$A$1:$N$2221,4,FALSE)</f>
        <v>24</v>
      </c>
      <c r="S470">
        <f>VLOOKUP($A470,[1]sales!$A$1:$N$2221,5,FALSE)</f>
        <v>8</v>
      </c>
      <c r="T470">
        <f>VLOOKUP($A470,[1]sales!$A$1:$N$2221,6,FALSE)</f>
        <v>44</v>
      </c>
      <c r="U470">
        <f>VLOOKUP($A470,[1]sales!$A$1:$N$2221,7,FALSE)</f>
        <v>8</v>
      </c>
      <c r="V470">
        <f>VLOOKUP($A470,[1]sales!$A$1:$N$2221,8,FALSE)</f>
        <v>64</v>
      </c>
      <c r="W470">
        <f>VLOOKUP($A470,[1]sales!$A$1:$N$2221,9,FALSE)</f>
        <v>68</v>
      </c>
      <c r="X470">
        <f>VLOOKUP($A470,[1]sales!$A$1:$N$2221,10,FALSE)</f>
        <v>1</v>
      </c>
      <c r="Y470">
        <f>VLOOKUP($A470,[1]sales!$A$1:$N$2221,11,FALSE)</f>
        <v>1</v>
      </c>
      <c r="Z470">
        <f>VLOOKUP($A470,[1]sales!$A$1:$N$2221,12,FALSE)</f>
        <v>0</v>
      </c>
      <c r="AA470">
        <f>VLOOKUP($A470,[1]sales!$A$1:$N$2221,13,FALSE)</f>
        <v>3</v>
      </c>
      <c r="AB470">
        <f>VLOOKUP($A470,[1]sales!$A$1:$N$2221,14,FALSE)</f>
        <v>4</v>
      </c>
      <c r="AC470">
        <f>VLOOKUP($A470,[2]marketing!$A$1:$I$2221,2,FALSE)</f>
        <v>0</v>
      </c>
      <c r="AD470">
        <f>VLOOKUP($A470,[2]marketing!$A$1:$I$2221,3,FALSE)</f>
        <v>0</v>
      </c>
      <c r="AE470">
        <f>VLOOKUP($A470,[2]marketing!$A$1:$I$2221,4,FALSE)</f>
        <v>0</v>
      </c>
      <c r="AF470">
        <f>VLOOKUP($A470,[2]marketing!$A$1:$I$2221,5,FALSE)</f>
        <v>0</v>
      </c>
      <c r="AG470">
        <f>VLOOKUP($A470,[2]marketing!$A$1:$I$2221,6,FALSE)</f>
        <v>0</v>
      </c>
      <c r="AH470">
        <f>VLOOKUP($A470,[2]marketing!$A$1:$I$2221,7,FALSE)</f>
        <v>0</v>
      </c>
      <c r="AI470">
        <f>VLOOKUP($A470,[2]marketing!$A$1:$I$2221,8,FALSE)</f>
        <v>0</v>
      </c>
      <c r="AJ470" s="1">
        <f>VLOOKUP($A470,[2]marketing!$A$1:$I$2221,9,FALSE)</f>
        <v>44018</v>
      </c>
    </row>
    <row r="471" spans="1:36">
      <c r="A471">
        <v>3108</v>
      </c>
      <c r="B471">
        <v>119346</v>
      </c>
      <c r="C471">
        <v>1</v>
      </c>
      <c r="D471">
        <v>0</v>
      </c>
      <c r="E471">
        <v>46</v>
      </c>
      <c r="F471">
        <v>1</v>
      </c>
      <c r="G471">
        <v>0</v>
      </c>
      <c r="H471">
        <v>0</v>
      </c>
      <c r="I471">
        <v>0</v>
      </c>
      <c r="J471">
        <v>0</v>
      </c>
      <c r="K471">
        <v>0</v>
      </c>
      <c r="L471">
        <v>1</v>
      </c>
      <c r="M471">
        <v>0</v>
      </c>
      <c r="N471">
        <v>0</v>
      </c>
      <c r="O471" t="s">
        <v>17</v>
      </c>
      <c r="P471">
        <f>VLOOKUP($A471,[1]sales!$A$1:$N$2221,2,FALSE)</f>
        <v>26</v>
      </c>
      <c r="Q471">
        <f>VLOOKUP($A471,[1]sales!$A$1:$N$2221,3,FALSE)</f>
        <v>12</v>
      </c>
      <c r="R471">
        <f>VLOOKUP($A471,[1]sales!$A$1:$N$2221,4,FALSE)</f>
        <v>0</v>
      </c>
      <c r="S471">
        <f>VLOOKUP($A471,[1]sales!$A$1:$N$2221,5,FALSE)</f>
        <v>56</v>
      </c>
      <c r="T471">
        <f>VLOOKUP($A471,[1]sales!$A$1:$N$2221,6,FALSE)</f>
        <v>19</v>
      </c>
      <c r="U471">
        <f>VLOOKUP($A471,[1]sales!$A$1:$N$2221,7,FALSE)</f>
        <v>37</v>
      </c>
      <c r="V471">
        <f>VLOOKUP($A471,[1]sales!$A$1:$N$2221,8,FALSE)</f>
        <v>12</v>
      </c>
      <c r="W471">
        <f>VLOOKUP($A471,[1]sales!$A$1:$N$2221,9,FALSE)</f>
        <v>111</v>
      </c>
      <c r="X471">
        <f>VLOOKUP($A471,[1]sales!$A$1:$N$2221,10,FALSE)</f>
        <v>1</v>
      </c>
      <c r="Y471">
        <f>VLOOKUP($A471,[1]sales!$A$1:$N$2221,11,FALSE)</f>
        <v>1</v>
      </c>
      <c r="Z471">
        <f>VLOOKUP($A471,[1]sales!$A$1:$N$2221,12,FALSE)</f>
        <v>0</v>
      </c>
      <c r="AA471">
        <f>VLOOKUP($A471,[1]sales!$A$1:$N$2221,13,FALSE)</f>
        <v>3</v>
      </c>
      <c r="AB471">
        <f>VLOOKUP($A471,[1]sales!$A$1:$N$2221,14,FALSE)</f>
        <v>8</v>
      </c>
      <c r="AC471">
        <f>VLOOKUP($A471,[2]marketing!$A$1:$I$2221,2,FALSE)</f>
        <v>0</v>
      </c>
      <c r="AD471">
        <f>VLOOKUP($A471,[2]marketing!$A$1:$I$2221,3,FALSE)</f>
        <v>0</v>
      </c>
      <c r="AE471">
        <f>VLOOKUP($A471,[2]marketing!$A$1:$I$2221,4,FALSE)</f>
        <v>0</v>
      </c>
      <c r="AF471">
        <f>VLOOKUP($A471,[2]marketing!$A$1:$I$2221,5,FALSE)</f>
        <v>0</v>
      </c>
      <c r="AG471">
        <f>VLOOKUP($A471,[2]marketing!$A$1:$I$2221,6,FALSE)</f>
        <v>0</v>
      </c>
      <c r="AH471">
        <f>VLOOKUP($A471,[2]marketing!$A$1:$I$2221,7,FALSE)</f>
        <v>0</v>
      </c>
      <c r="AI471">
        <f>VLOOKUP($A471,[2]marketing!$A$1:$I$2221,8,FALSE)</f>
        <v>0</v>
      </c>
      <c r="AJ471" s="1">
        <f>VLOOKUP($A471,[2]marketing!$A$1:$I$2221,9,FALSE)</f>
        <v>44018</v>
      </c>
    </row>
    <row r="472" spans="1:36">
      <c r="A472">
        <v>1730</v>
      </c>
      <c r="B472">
        <v>163564</v>
      </c>
      <c r="C472">
        <v>0</v>
      </c>
      <c r="D472">
        <v>0</v>
      </c>
      <c r="E472">
        <v>66</v>
      </c>
      <c r="F472">
        <v>0</v>
      </c>
      <c r="G472">
        <v>1</v>
      </c>
      <c r="H472">
        <v>0</v>
      </c>
      <c r="I472">
        <v>0</v>
      </c>
      <c r="J472">
        <v>0</v>
      </c>
      <c r="K472">
        <v>0</v>
      </c>
      <c r="L472">
        <v>0</v>
      </c>
      <c r="M472">
        <v>0</v>
      </c>
      <c r="N472">
        <v>0</v>
      </c>
      <c r="O472" t="s">
        <v>19</v>
      </c>
      <c r="P472">
        <f>VLOOKUP($A472,[1]sales!$A$1:$N$2221,2,FALSE)</f>
        <v>0</v>
      </c>
      <c r="Q472">
        <f>VLOOKUP($A472,[1]sales!$A$1:$N$2221,3,FALSE)</f>
        <v>1979</v>
      </c>
      <c r="R472">
        <f>VLOOKUP($A472,[1]sales!$A$1:$N$2221,4,FALSE)</f>
        <v>206</v>
      </c>
      <c r="S472">
        <f>VLOOKUP($A472,[1]sales!$A$1:$N$2221,5,FALSE)</f>
        <v>648</v>
      </c>
      <c r="T472">
        <f>VLOOKUP($A472,[1]sales!$A$1:$N$2221,6,FALSE)</f>
        <v>39</v>
      </c>
      <c r="U472">
        <f>VLOOKUP($A472,[1]sales!$A$1:$N$2221,7,FALSE)</f>
        <v>87</v>
      </c>
      <c r="V472">
        <f>VLOOKUP($A472,[1]sales!$A$1:$N$2221,8,FALSE)</f>
        <v>167</v>
      </c>
      <c r="W472">
        <f>VLOOKUP($A472,[1]sales!$A$1:$N$2221,9,FALSE)</f>
        <v>2792</v>
      </c>
      <c r="X472">
        <f>VLOOKUP($A472,[1]sales!$A$1:$N$2221,10,FALSE)</f>
        <v>1</v>
      </c>
      <c r="Y472">
        <f>VLOOKUP($A472,[1]sales!$A$1:$N$2221,11,FALSE)</f>
        <v>10</v>
      </c>
      <c r="Z472">
        <f>VLOOKUP($A472,[1]sales!$A$1:$N$2221,12,FALSE)</f>
        <v>10</v>
      </c>
      <c r="AA472">
        <f>VLOOKUP($A472,[1]sales!$A$1:$N$2221,13,FALSE)</f>
        <v>7</v>
      </c>
      <c r="AB472">
        <f>VLOOKUP($A472,[1]sales!$A$1:$N$2221,14,FALSE)</f>
        <v>6</v>
      </c>
      <c r="AC472">
        <f>VLOOKUP($A472,[2]marketing!$A$1:$I$2221,2,FALSE)</f>
        <v>1</v>
      </c>
      <c r="AD472">
        <f>VLOOKUP($A472,[2]marketing!$A$1:$I$2221,3,FALSE)</f>
        <v>0</v>
      </c>
      <c r="AE472">
        <f>VLOOKUP($A472,[2]marketing!$A$1:$I$2221,4,FALSE)</f>
        <v>0</v>
      </c>
      <c r="AF472">
        <f>VLOOKUP($A472,[2]marketing!$A$1:$I$2221,5,FALSE)</f>
        <v>0</v>
      </c>
      <c r="AG472">
        <f>VLOOKUP($A472,[2]marketing!$A$1:$I$2221,6,FALSE)</f>
        <v>0</v>
      </c>
      <c r="AH472">
        <f>VLOOKUP($A472,[2]marketing!$A$1:$I$2221,7,FALSE)</f>
        <v>0</v>
      </c>
      <c r="AI472">
        <f>VLOOKUP($A472,[2]marketing!$A$1:$I$2221,8,FALSE)</f>
        <v>1</v>
      </c>
      <c r="AJ472" s="1">
        <f>VLOOKUP($A472,[2]marketing!$A$1:$I$2221,9,FALSE)</f>
        <v>44017</v>
      </c>
    </row>
    <row r="473" spans="1:36">
      <c r="A473">
        <v>1446</v>
      </c>
      <c r="B473">
        <v>150520</v>
      </c>
      <c r="C473">
        <v>0</v>
      </c>
      <c r="D473">
        <v>1</v>
      </c>
      <c r="E473">
        <v>62</v>
      </c>
      <c r="F473">
        <v>0</v>
      </c>
      <c r="G473">
        <v>0</v>
      </c>
      <c r="H473">
        <v>0</v>
      </c>
      <c r="I473">
        <v>0</v>
      </c>
      <c r="J473">
        <v>1</v>
      </c>
      <c r="K473">
        <v>0</v>
      </c>
      <c r="L473">
        <v>0</v>
      </c>
      <c r="M473">
        <v>0</v>
      </c>
      <c r="N473">
        <v>1</v>
      </c>
      <c r="O473" t="s">
        <v>17</v>
      </c>
      <c r="P473">
        <f>VLOOKUP($A473,[1]sales!$A$1:$N$2221,2,FALSE)</f>
        <v>25</v>
      </c>
      <c r="Q473">
        <f>VLOOKUP($A473,[1]sales!$A$1:$N$2221,3,FALSE)</f>
        <v>334</v>
      </c>
      <c r="R473">
        <f>VLOOKUP($A473,[1]sales!$A$1:$N$2221,4,FALSE)</f>
        <v>0</v>
      </c>
      <c r="S473">
        <f>VLOOKUP($A473,[1]sales!$A$1:$N$2221,5,FALSE)</f>
        <v>18</v>
      </c>
      <c r="T473">
        <f>VLOOKUP($A473,[1]sales!$A$1:$N$2221,6,FALSE)</f>
        <v>6</v>
      </c>
      <c r="U473">
        <f>VLOOKUP($A473,[1]sales!$A$1:$N$2221,7,FALSE)</f>
        <v>3</v>
      </c>
      <c r="V473">
        <f>VLOOKUP($A473,[1]sales!$A$1:$N$2221,8,FALSE)</f>
        <v>42</v>
      </c>
      <c r="W473">
        <f>VLOOKUP($A473,[1]sales!$A$1:$N$2221,9,FALSE)</f>
        <v>319</v>
      </c>
      <c r="X473">
        <f>VLOOKUP($A473,[1]sales!$A$1:$N$2221,10,FALSE)</f>
        <v>2</v>
      </c>
      <c r="Y473">
        <f>VLOOKUP($A473,[1]sales!$A$1:$N$2221,11,FALSE)</f>
        <v>3</v>
      </c>
      <c r="Z473">
        <f>VLOOKUP($A473,[1]sales!$A$1:$N$2221,12,FALSE)</f>
        <v>1</v>
      </c>
      <c r="AA473">
        <f>VLOOKUP($A473,[1]sales!$A$1:$N$2221,13,FALSE)</f>
        <v>3</v>
      </c>
      <c r="AB473">
        <f>VLOOKUP($A473,[1]sales!$A$1:$N$2221,14,FALSE)</f>
        <v>6</v>
      </c>
      <c r="AC473">
        <f>VLOOKUP($A473,[2]marketing!$A$1:$I$2221,2,FALSE)</f>
        <v>0</v>
      </c>
      <c r="AD473">
        <f>VLOOKUP($A473,[2]marketing!$A$1:$I$2221,3,FALSE)</f>
        <v>0</v>
      </c>
      <c r="AE473">
        <f>VLOOKUP($A473,[2]marketing!$A$1:$I$2221,4,FALSE)</f>
        <v>0</v>
      </c>
      <c r="AF473">
        <f>VLOOKUP($A473,[2]marketing!$A$1:$I$2221,5,FALSE)</f>
        <v>0</v>
      </c>
      <c r="AG473">
        <f>VLOOKUP($A473,[2]marketing!$A$1:$I$2221,6,FALSE)</f>
        <v>0</v>
      </c>
      <c r="AH473">
        <f>VLOOKUP($A473,[2]marketing!$A$1:$I$2221,7,FALSE)</f>
        <v>0</v>
      </c>
      <c r="AI473">
        <f>VLOOKUP($A473,[2]marketing!$A$1:$I$2221,8,FALSE)</f>
        <v>0</v>
      </c>
      <c r="AJ473" s="1">
        <f>VLOOKUP($A473,[2]marketing!$A$1:$I$2221,9,FALSE)</f>
        <v>44016</v>
      </c>
    </row>
    <row r="474" spans="1:36">
      <c r="A474">
        <v>2699</v>
      </c>
      <c r="B474">
        <v>138513</v>
      </c>
      <c r="C474">
        <v>1</v>
      </c>
      <c r="D474">
        <v>0</v>
      </c>
      <c r="E474">
        <v>38</v>
      </c>
      <c r="F474">
        <v>0</v>
      </c>
      <c r="G474">
        <v>0</v>
      </c>
      <c r="H474">
        <v>1</v>
      </c>
      <c r="I474">
        <v>0</v>
      </c>
      <c r="J474">
        <v>0</v>
      </c>
      <c r="K474">
        <v>0</v>
      </c>
      <c r="L474">
        <v>0</v>
      </c>
      <c r="M474">
        <v>0</v>
      </c>
      <c r="N474">
        <v>1</v>
      </c>
      <c r="O474" t="s">
        <v>15</v>
      </c>
      <c r="P474">
        <f>VLOOKUP($A474,[1]sales!$A$1:$N$2221,2,FALSE)</f>
        <v>20</v>
      </c>
      <c r="Q474">
        <f>VLOOKUP($A474,[1]sales!$A$1:$N$2221,3,FALSE)</f>
        <v>619</v>
      </c>
      <c r="R474">
        <f>VLOOKUP($A474,[1]sales!$A$1:$N$2221,4,FALSE)</f>
        <v>11</v>
      </c>
      <c r="S474">
        <f>VLOOKUP($A474,[1]sales!$A$1:$N$2221,5,FALSE)</f>
        <v>414</v>
      </c>
      <c r="T474">
        <f>VLOOKUP($A474,[1]sales!$A$1:$N$2221,6,FALSE)</f>
        <v>58</v>
      </c>
      <c r="U474">
        <f>VLOOKUP($A474,[1]sales!$A$1:$N$2221,7,FALSE)</f>
        <v>0</v>
      </c>
      <c r="V474">
        <f>VLOOKUP($A474,[1]sales!$A$1:$N$2221,8,FALSE)</f>
        <v>65</v>
      </c>
      <c r="W474">
        <f>VLOOKUP($A474,[1]sales!$A$1:$N$2221,9,FALSE)</f>
        <v>1036</v>
      </c>
      <c r="X474">
        <f>VLOOKUP($A474,[1]sales!$A$1:$N$2221,10,FALSE)</f>
        <v>5</v>
      </c>
      <c r="Y474">
        <f>VLOOKUP($A474,[1]sales!$A$1:$N$2221,11,FALSE)</f>
        <v>6</v>
      </c>
      <c r="Z474">
        <f>VLOOKUP($A474,[1]sales!$A$1:$N$2221,12,FALSE)</f>
        <v>1</v>
      </c>
      <c r="AA474">
        <f>VLOOKUP($A474,[1]sales!$A$1:$N$2221,13,FALSE)</f>
        <v>5</v>
      </c>
      <c r="AB474">
        <f>VLOOKUP($A474,[1]sales!$A$1:$N$2221,14,FALSE)</f>
        <v>8</v>
      </c>
      <c r="AC474">
        <f>VLOOKUP($A474,[2]marketing!$A$1:$I$2221,2,FALSE)</f>
        <v>0</v>
      </c>
      <c r="AD474">
        <f>VLOOKUP($A474,[2]marketing!$A$1:$I$2221,3,FALSE)</f>
        <v>0</v>
      </c>
      <c r="AE474">
        <f>VLOOKUP($A474,[2]marketing!$A$1:$I$2221,4,FALSE)</f>
        <v>0</v>
      </c>
      <c r="AF474">
        <f>VLOOKUP($A474,[2]marketing!$A$1:$I$2221,5,FALSE)</f>
        <v>0</v>
      </c>
      <c r="AG474">
        <f>VLOOKUP($A474,[2]marketing!$A$1:$I$2221,6,FALSE)</f>
        <v>0</v>
      </c>
      <c r="AH474">
        <f>VLOOKUP($A474,[2]marketing!$A$1:$I$2221,7,FALSE)</f>
        <v>0</v>
      </c>
      <c r="AI474">
        <f>VLOOKUP($A474,[2]marketing!$A$1:$I$2221,8,FALSE)</f>
        <v>1</v>
      </c>
      <c r="AJ474" s="1">
        <f>VLOOKUP($A474,[2]marketing!$A$1:$I$2221,9,FALSE)</f>
        <v>44016</v>
      </c>
    </row>
    <row r="475" spans="1:36">
      <c r="A475">
        <v>2395</v>
      </c>
      <c r="B475">
        <v>124639</v>
      </c>
      <c r="C475">
        <v>1</v>
      </c>
      <c r="D475">
        <v>1</v>
      </c>
      <c r="E475">
        <v>47</v>
      </c>
      <c r="F475">
        <v>0</v>
      </c>
      <c r="G475">
        <v>1</v>
      </c>
      <c r="H475">
        <v>0</v>
      </c>
      <c r="I475">
        <v>0</v>
      </c>
      <c r="J475">
        <v>0</v>
      </c>
      <c r="K475">
        <v>0</v>
      </c>
      <c r="L475">
        <v>1</v>
      </c>
      <c r="M475">
        <v>0</v>
      </c>
      <c r="N475">
        <v>0</v>
      </c>
      <c r="O475" t="s">
        <v>18</v>
      </c>
      <c r="P475">
        <f>VLOOKUP($A475,[1]sales!$A$1:$N$2221,2,FALSE)</f>
        <v>3</v>
      </c>
      <c r="Q475">
        <f>VLOOKUP($A475,[1]sales!$A$1:$N$2221,3,FALSE)</f>
        <v>101</v>
      </c>
      <c r="R475">
        <f>VLOOKUP($A475,[1]sales!$A$1:$N$2221,4,FALSE)</f>
        <v>15</v>
      </c>
      <c r="S475">
        <f>VLOOKUP($A475,[1]sales!$A$1:$N$2221,5,FALSE)</f>
        <v>81</v>
      </c>
      <c r="T475">
        <f>VLOOKUP($A475,[1]sales!$A$1:$N$2221,6,FALSE)</f>
        <v>0</v>
      </c>
      <c r="U475">
        <f>VLOOKUP($A475,[1]sales!$A$1:$N$2221,7,FALSE)</f>
        <v>20</v>
      </c>
      <c r="V475">
        <f>VLOOKUP($A475,[1]sales!$A$1:$N$2221,8,FALSE)</f>
        <v>5</v>
      </c>
      <c r="W475">
        <f>VLOOKUP($A475,[1]sales!$A$1:$N$2221,9,FALSE)</f>
        <v>212</v>
      </c>
      <c r="X475">
        <f>VLOOKUP($A475,[1]sales!$A$1:$N$2221,10,FALSE)</f>
        <v>3</v>
      </c>
      <c r="Y475">
        <f>VLOOKUP($A475,[1]sales!$A$1:$N$2221,11,FALSE)</f>
        <v>2</v>
      </c>
      <c r="Z475">
        <f>VLOOKUP($A475,[1]sales!$A$1:$N$2221,12,FALSE)</f>
        <v>0</v>
      </c>
      <c r="AA475">
        <f>VLOOKUP($A475,[1]sales!$A$1:$N$2221,13,FALSE)</f>
        <v>4</v>
      </c>
      <c r="AB475">
        <f>VLOOKUP($A475,[1]sales!$A$1:$N$2221,14,FALSE)</f>
        <v>6</v>
      </c>
      <c r="AC475">
        <f>VLOOKUP($A475,[2]marketing!$A$1:$I$2221,2,FALSE)</f>
        <v>0</v>
      </c>
      <c r="AD475">
        <f>VLOOKUP($A475,[2]marketing!$A$1:$I$2221,3,FALSE)</f>
        <v>0</v>
      </c>
      <c r="AE475">
        <f>VLOOKUP($A475,[2]marketing!$A$1:$I$2221,4,FALSE)</f>
        <v>0</v>
      </c>
      <c r="AF475">
        <f>VLOOKUP($A475,[2]marketing!$A$1:$I$2221,5,FALSE)</f>
        <v>0</v>
      </c>
      <c r="AG475">
        <f>VLOOKUP($A475,[2]marketing!$A$1:$I$2221,6,FALSE)</f>
        <v>0</v>
      </c>
      <c r="AH475">
        <f>VLOOKUP($A475,[2]marketing!$A$1:$I$2221,7,FALSE)</f>
        <v>0</v>
      </c>
      <c r="AI475">
        <f>VLOOKUP($A475,[2]marketing!$A$1:$I$2221,8,FALSE)</f>
        <v>0</v>
      </c>
      <c r="AJ475" s="1">
        <f>VLOOKUP($A475,[2]marketing!$A$1:$I$2221,9,FALSE)</f>
        <v>44016</v>
      </c>
    </row>
    <row r="476" spans="1:36">
      <c r="A476">
        <v>3120</v>
      </c>
      <c r="B476">
        <v>117148</v>
      </c>
      <c r="C476">
        <v>1</v>
      </c>
      <c r="D476">
        <v>0</v>
      </c>
      <c r="E476">
        <v>44</v>
      </c>
      <c r="F476">
        <v>0</v>
      </c>
      <c r="G476">
        <v>1</v>
      </c>
      <c r="H476">
        <v>0</v>
      </c>
      <c r="I476">
        <v>0</v>
      </c>
      <c r="J476">
        <v>0</v>
      </c>
      <c r="K476">
        <v>0</v>
      </c>
      <c r="L476">
        <v>1</v>
      </c>
      <c r="M476">
        <v>0</v>
      </c>
      <c r="N476">
        <v>0</v>
      </c>
      <c r="O476" t="s">
        <v>17</v>
      </c>
      <c r="P476">
        <f>VLOOKUP($A476,[1]sales!$A$1:$N$2221,2,FALSE)</f>
        <v>80</v>
      </c>
      <c r="Q476">
        <f>VLOOKUP($A476,[1]sales!$A$1:$N$2221,3,FALSE)</f>
        <v>61</v>
      </c>
      <c r="R476">
        <f>VLOOKUP($A476,[1]sales!$A$1:$N$2221,4,FALSE)</f>
        <v>61</v>
      </c>
      <c r="S476">
        <f>VLOOKUP($A476,[1]sales!$A$1:$N$2221,5,FALSE)</f>
        <v>75</v>
      </c>
      <c r="T476">
        <f>VLOOKUP($A476,[1]sales!$A$1:$N$2221,6,FALSE)</f>
        <v>89</v>
      </c>
      <c r="U476">
        <f>VLOOKUP($A476,[1]sales!$A$1:$N$2221,7,FALSE)</f>
        <v>68</v>
      </c>
      <c r="V476">
        <f>VLOOKUP($A476,[1]sales!$A$1:$N$2221,8,FALSE)</f>
        <v>109</v>
      </c>
      <c r="W476">
        <f>VLOOKUP($A476,[1]sales!$A$1:$N$2221,9,FALSE)</f>
        <v>246</v>
      </c>
      <c r="X476">
        <f>VLOOKUP($A476,[1]sales!$A$1:$N$2221,10,FALSE)</f>
        <v>4</v>
      </c>
      <c r="Y476">
        <f>VLOOKUP($A476,[1]sales!$A$1:$N$2221,11,FALSE)</f>
        <v>3</v>
      </c>
      <c r="Z476">
        <f>VLOOKUP($A476,[1]sales!$A$1:$N$2221,12,FALSE)</f>
        <v>1</v>
      </c>
      <c r="AA476">
        <f>VLOOKUP($A476,[1]sales!$A$1:$N$2221,13,FALSE)</f>
        <v>3</v>
      </c>
      <c r="AB476">
        <f>VLOOKUP($A476,[1]sales!$A$1:$N$2221,14,FALSE)</f>
        <v>8</v>
      </c>
      <c r="AC476">
        <f>VLOOKUP($A476,[2]marketing!$A$1:$I$2221,2,FALSE)</f>
        <v>0</v>
      </c>
      <c r="AD476">
        <f>VLOOKUP($A476,[2]marketing!$A$1:$I$2221,3,FALSE)</f>
        <v>0</v>
      </c>
      <c r="AE476">
        <f>VLOOKUP($A476,[2]marketing!$A$1:$I$2221,4,FALSE)</f>
        <v>0</v>
      </c>
      <c r="AF476">
        <f>VLOOKUP($A476,[2]marketing!$A$1:$I$2221,5,FALSE)</f>
        <v>0</v>
      </c>
      <c r="AG476">
        <f>VLOOKUP($A476,[2]marketing!$A$1:$I$2221,6,FALSE)</f>
        <v>0</v>
      </c>
      <c r="AH476">
        <f>VLOOKUP($A476,[2]marketing!$A$1:$I$2221,7,FALSE)</f>
        <v>0</v>
      </c>
      <c r="AI476">
        <f>VLOOKUP($A476,[2]marketing!$A$1:$I$2221,8,FALSE)</f>
        <v>0</v>
      </c>
      <c r="AJ476" s="1">
        <f>VLOOKUP($A476,[2]marketing!$A$1:$I$2221,9,FALSE)</f>
        <v>44016</v>
      </c>
    </row>
    <row r="477" spans="1:36">
      <c r="A477">
        <v>2333</v>
      </c>
      <c r="B477">
        <v>169139</v>
      </c>
      <c r="C477">
        <v>0</v>
      </c>
      <c r="D477">
        <v>1</v>
      </c>
      <c r="E477">
        <v>55</v>
      </c>
      <c r="F477">
        <v>0</v>
      </c>
      <c r="G477">
        <v>1</v>
      </c>
      <c r="H477">
        <v>0</v>
      </c>
      <c r="I477">
        <v>0</v>
      </c>
      <c r="J477">
        <v>0</v>
      </c>
      <c r="K477">
        <v>0</v>
      </c>
      <c r="L477">
        <v>1</v>
      </c>
      <c r="M477">
        <v>0</v>
      </c>
      <c r="N477">
        <v>0</v>
      </c>
      <c r="O477" t="s">
        <v>15</v>
      </c>
      <c r="P477">
        <f>VLOOKUP($A477,[1]sales!$A$1:$N$2221,2,FALSE)</f>
        <v>23</v>
      </c>
      <c r="Q477">
        <f>VLOOKUP($A477,[1]sales!$A$1:$N$2221,3,FALSE)</f>
        <v>210</v>
      </c>
      <c r="R477">
        <f>VLOOKUP($A477,[1]sales!$A$1:$N$2221,4,FALSE)</f>
        <v>29</v>
      </c>
      <c r="S477">
        <f>VLOOKUP($A477,[1]sales!$A$1:$N$2221,5,FALSE)</f>
        <v>183</v>
      </c>
      <c r="T477">
        <f>VLOOKUP($A477,[1]sales!$A$1:$N$2221,6,FALSE)</f>
        <v>81</v>
      </c>
      <c r="U477">
        <f>VLOOKUP($A477,[1]sales!$A$1:$N$2221,7,FALSE)</f>
        <v>37</v>
      </c>
      <c r="V477">
        <f>VLOOKUP($A477,[1]sales!$A$1:$N$2221,8,FALSE)</f>
        <v>15</v>
      </c>
      <c r="W477">
        <f>VLOOKUP($A477,[1]sales!$A$1:$N$2221,9,FALSE)</f>
        <v>526</v>
      </c>
      <c r="X477">
        <f>VLOOKUP($A477,[1]sales!$A$1:$N$2221,10,FALSE)</f>
        <v>1</v>
      </c>
      <c r="Y477">
        <f>VLOOKUP($A477,[1]sales!$A$1:$N$2221,11,FALSE)</f>
        <v>4</v>
      </c>
      <c r="Z477">
        <f>VLOOKUP($A477,[1]sales!$A$1:$N$2221,12,FALSE)</f>
        <v>1</v>
      </c>
      <c r="AA477">
        <f>VLOOKUP($A477,[1]sales!$A$1:$N$2221,13,FALSE)</f>
        <v>5</v>
      </c>
      <c r="AB477">
        <f>VLOOKUP($A477,[1]sales!$A$1:$N$2221,14,FALSE)</f>
        <v>4</v>
      </c>
      <c r="AC477">
        <f>VLOOKUP($A477,[2]marketing!$A$1:$I$2221,2,FALSE)</f>
        <v>0</v>
      </c>
      <c r="AD477">
        <f>VLOOKUP($A477,[2]marketing!$A$1:$I$2221,3,FALSE)</f>
        <v>0</v>
      </c>
      <c r="AE477">
        <f>VLOOKUP($A477,[2]marketing!$A$1:$I$2221,4,FALSE)</f>
        <v>0</v>
      </c>
      <c r="AF477">
        <f>VLOOKUP($A477,[2]marketing!$A$1:$I$2221,5,FALSE)</f>
        <v>0</v>
      </c>
      <c r="AG477">
        <f>VLOOKUP($A477,[2]marketing!$A$1:$I$2221,6,FALSE)</f>
        <v>0</v>
      </c>
      <c r="AH477">
        <f>VLOOKUP($A477,[2]marketing!$A$1:$I$2221,7,FALSE)</f>
        <v>0</v>
      </c>
      <c r="AI477">
        <f>VLOOKUP($A477,[2]marketing!$A$1:$I$2221,8,FALSE)</f>
        <v>0</v>
      </c>
      <c r="AJ477" s="1">
        <f>VLOOKUP($A477,[2]marketing!$A$1:$I$2221,9,FALSE)</f>
        <v>44015</v>
      </c>
    </row>
    <row r="478" spans="1:36">
      <c r="A478">
        <v>2594</v>
      </c>
      <c r="B478">
        <v>169139</v>
      </c>
      <c r="C478">
        <v>0</v>
      </c>
      <c r="D478">
        <v>1</v>
      </c>
      <c r="E478">
        <v>55</v>
      </c>
      <c r="F478">
        <v>0</v>
      </c>
      <c r="G478">
        <v>1</v>
      </c>
      <c r="H478">
        <v>0</v>
      </c>
      <c r="I478">
        <v>0</v>
      </c>
      <c r="J478">
        <v>0</v>
      </c>
      <c r="K478">
        <v>0</v>
      </c>
      <c r="L478">
        <v>1</v>
      </c>
      <c r="M478">
        <v>0</v>
      </c>
      <c r="N478">
        <v>0</v>
      </c>
      <c r="O478" t="s">
        <v>19</v>
      </c>
      <c r="P478">
        <f>VLOOKUP($A478,[1]sales!$A$1:$N$2221,2,FALSE)</f>
        <v>23</v>
      </c>
      <c r="Q478">
        <f>VLOOKUP($A478,[1]sales!$A$1:$N$2221,3,FALSE)</f>
        <v>210</v>
      </c>
      <c r="R478">
        <f>VLOOKUP($A478,[1]sales!$A$1:$N$2221,4,FALSE)</f>
        <v>29</v>
      </c>
      <c r="S478">
        <f>VLOOKUP($A478,[1]sales!$A$1:$N$2221,5,FALSE)</f>
        <v>183</v>
      </c>
      <c r="T478">
        <f>VLOOKUP($A478,[1]sales!$A$1:$N$2221,6,FALSE)</f>
        <v>81</v>
      </c>
      <c r="U478">
        <f>VLOOKUP($A478,[1]sales!$A$1:$N$2221,7,FALSE)</f>
        <v>37</v>
      </c>
      <c r="V478">
        <f>VLOOKUP($A478,[1]sales!$A$1:$N$2221,8,FALSE)</f>
        <v>15</v>
      </c>
      <c r="W478">
        <f>VLOOKUP($A478,[1]sales!$A$1:$N$2221,9,FALSE)</f>
        <v>526</v>
      </c>
      <c r="X478">
        <f>VLOOKUP($A478,[1]sales!$A$1:$N$2221,10,FALSE)</f>
        <v>1</v>
      </c>
      <c r="Y478">
        <f>VLOOKUP($A478,[1]sales!$A$1:$N$2221,11,FALSE)</f>
        <v>4</v>
      </c>
      <c r="Z478">
        <f>VLOOKUP($A478,[1]sales!$A$1:$N$2221,12,FALSE)</f>
        <v>1</v>
      </c>
      <c r="AA478">
        <f>VLOOKUP($A478,[1]sales!$A$1:$N$2221,13,FALSE)</f>
        <v>5</v>
      </c>
      <c r="AB478">
        <f>VLOOKUP($A478,[1]sales!$A$1:$N$2221,14,FALSE)</f>
        <v>4</v>
      </c>
      <c r="AC478">
        <f>VLOOKUP($A478,[2]marketing!$A$1:$I$2221,2,FALSE)</f>
        <v>0</v>
      </c>
      <c r="AD478">
        <f>VLOOKUP($A478,[2]marketing!$A$1:$I$2221,3,FALSE)</f>
        <v>0</v>
      </c>
      <c r="AE478">
        <f>VLOOKUP($A478,[2]marketing!$A$1:$I$2221,4,FALSE)</f>
        <v>0</v>
      </c>
      <c r="AF478">
        <f>VLOOKUP($A478,[2]marketing!$A$1:$I$2221,5,FALSE)</f>
        <v>0</v>
      </c>
      <c r="AG478">
        <f>VLOOKUP($A478,[2]marketing!$A$1:$I$2221,6,FALSE)</f>
        <v>0</v>
      </c>
      <c r="AH478">
        <f>VLOOKUP($A478,[2]marketing!$A$1:$I$2221,7,FALSE)</f>
        <v>0</v>
      </c>
      <c r="AI478">
        <f>VLOOKUP($A478,[2]marketing!$A$1:$I$2221,8,FALSE)</f>
        <v>0</v>
      </c>
      <c r="AJ478" s="1">
        <f>VLOOKUP($A478,[2]marketing!$A$1:$I$2221,9,FALSE)</f>
        <v>44015</v>
      </c>
    </row>
    <row r="479" spans="1:36">
      <c r="A479">
        <v>1555</v>
      </c>
      <c r="B479">
        <v>138443</v>
      </c>
      <c r="C479">
        <v>1</v>
      </c>
      <c r="D479">
        <v>1</v>
      </c>
      <c r="E479">
        <v>52</v>
      </c>
      <c r="F479">
        <v>0</v>
      </c>
      <c r="G479">
        <v>1</v>
      </c>
      <c r="H479">
        <v>0</v>
      </c>
      <c r="I479">
        <v>0</v>
      </c>
      <c r="J479">
        <v>0</v>
      </c>
      <c r="K479">
        <v>0</v>
      </c>
      <c r="L479">
        <v>0</v>
      </c>
      <c r="M479">
        <v>0</v>
      </c>
      <c r="N479">
        <v>1</v>
      </c>
      <c r="O479" t="s">
        <v>18</v>
      </c>
      <c r="P479">
        <f>VLOOKUP($A479,[1]sales!$A$1:$N$2221,2,FALSE)</f>
        <v>58</v>
      </c>
      <c r="Q479">
        <f>VLOOKUP($A479,[1]sales!$A$1:$N$2221,3,FALSE)</f>
        <v>115</v>
      </c>
      <c r="R479">
        <f>VLOOKUP($A479,[1]sales!$A$1:$N$2221,4,FALSE)</f>
        <v>0</v>
      </c>
      <c r="S479">
        <f>VLOOKUP($A479,[1]sales!$A$1:$N$2221,5,FALSE)</f>
        <v>18</v>
      </c>
      <c r="T479">
        <f>VLOOKUP($A479,[1]sales!$A$1:$N$2221,6,FALSE)</f>
        <v>0</v>
      </c>
      <c r="U479">
        <f>VLOOKUP($A479,[1]sales!$A$1:$N$2221,7,FALSE)</f>
        <v>0</v>
      </c>
      <c r="V479">
        <f>VLOOKUP($A479,[1]sales!$A$1:$N$2221,8,FALSE)</f>
        <v>4</v>
      </c>
      <c r="W479">
        <f>VLOOKUP($A479,[1]sales!$A$1:$N$2221,9,FALSE)</f>
        <v>130</v>
      </c>
      <c r="X479">
        <f>VLOOKUP($A479,[1]sales!$A$1:$N$2221,10,FALSE)</f>
        <v>2</v>
      </c>
      <c r="Y479">
        <f>VLOOKUP($A479,[1]sales!$A$1:$N$2221,11,FALSE)</f>
        <v>1</v>
      </c>
      <c r="Z479">
        <f>VLOOKUP($A479,[1]sales!$A$1:$N$2221,12,FALSE)</f>
        <v>0</v>
      </c>
      <c r="AA479">
        <f>VLOOKUP($A479,[1]sales!$A$1:$N$2221,13,FALSE)</f>
        <v>3</v>
      </c>
      <c r="AB479">
        <f>VLOOKUP($A479,[1]sales!$A$1:$N$2221,14,FALSE)</f>
        <v>7</v>
      </c>
      <c r="AC479">
        <f>VLOOKUP($A479,[2]marketing!$A$1:$I$2221,2,FALSE)</f>
        <v>0</v>
      </c>
      <c r="AD479">
        <f>VLOOKUP($A479,[2]marketing!$A$1:$I$2221,3,FALSE)</f>
        <v>0</v>
      </c>
      <c r="AE479">
        <f>VLOOKUP($A479,[2]marketing!$A$1:$I$2221,4,FALSE)</f>
        <v>0</v>
      </c>
      <c r="AF479">
        <f>VLOOKUP($A479,[2]marketing!$A$1:$I$2221,5,FALSE)</f>
        <v>0</v>
      </c>
      <c r="AG479">
        <f>VLOOKUP($A479,[2]marketing!$A$1:$I$2221,6,FALSE)</f>
        <v>0</v>
      </c>
      <c r="AH479">
        <f>VLOOKUP($A479,[2]marketing!$A$1:$I$2221,7,FALSE)</f>
        <v>0</v>
      </c>
      <c r="AI479">
        <f>VLOOKUP($A479,[2]marketing!$A$1:$I$2221,8,FALSE)</f>
        <v>0</v>
      </c>
      <c r="AJ479" s="1">
        <f>VLOOKUP($A479,[2]marketing!$A$1:$I$2221,9,FALSE)</f>
        <v>44015</v>
      </c>
    </row>
    <row r="480" spans="1:36">
      <c r="A480">
        <v>1504</v>
      </c>
      <c r="B480">
        <v>130630</v>
      </c>
      <c r="C480">
        <v>1</v>
      </c>
      <c r="D480">
        <v>1</v>
      </c>
      <c r="E480">
        <v>55</v>
      </c>
      <c r="F480">
        <v>1</v>
      </c>
      <c r="G480">
        <v>0</v>
      </c>
      <c r="H480">
        <v>0</v>
      </c>
      <c r="I480">
        <v>0</v>
      </c>
      <c r="J480">
        <v>0</v>
      </c>
      <c r="K480">
        <v>0</v>
      </c>
      <c r="L480">
        <v>1</v>
      </c>
      <c r="M480">
        <v>0</v>
      </c>
      <c r="N480">
        <v>0</v>
      </c>
      <c r="O480" t="s">
        <v>20</v>
      </c>
      <c r="P480">
        <f>VLOOKUP($A480,[1]sales!$A$1:$N$2221,2,FALSE)</f>
        <v>67</v>
      </c>
      <c r="Q480">
        <f>VLOOKUP($A480,[1]sales!$A$1:$N$2221,3,FALSE)</f>
        <v>115</v>
      </c>
      <c r="R480">
        <f>VLOOKUP($A480,[1]sales!$A$1:$N$2221,4,FALSE)</f>
        <v>4</v>
      </c>
      <c r="S480">
        <f>VLOOKUP($A480,[1]sales!$A$1:$N$2221,5,FALSE)</f>
        <v>51</v>
      </c>
      <c r="T480">
        <f>VLOOKUP($A480,[1]sales!$A$1:$N$2221,6,FALSE)</f>
        <v>9</v>
      </c>
      <c r="U480">
        <f>VLOOKUP($A480,[1]sales!$A$1:$N$2221,7,FALSE)</f>
        <v>0</v>
      </c>
      <c r="V480">
        <f>VLOOKUP($A480,[1]sales!$A$1:$N$2221,8,FALSE)</f>
        <v>43</v>
      </c>
      <c r="W480">
        <f>VLOOKUP($A480,[1]sales!$A$1:$N$2221,9,FALSE)</f>
        <v>136</v>
      </c>
      <c r="X480">
        <f>VLOOKUP($A480,[1]sales!$A$1:$N$2221,10,FALSE)</f>
        <v>2</v>
      </c>
      <c r="Y480">
        <f>VLOOKUP($A480,[1]sales!$A$1:$N$2221,11,FALSE)</f>
        <v>2</v>
      </c>
      <c r="Z480">
        <f>VLOOKUP($A480,[1]sales!$A$1:$N$2221,12,FALSE)</f>
        <v>0</v>
      </c>
      <c r="AA480">
        <f>VLOOKUP($A480,[1]sales!$A$1:$N$2221,13,FALSE)</f>
        <v>3</v>
      </c>
      <c r="AB480">
        <f>VLOOKUP($A480,[1]sales!$A$1:$N$2221,14,FALSE)</f>
        <v>7</v>
      </c>
      <c r="AC480">
        <f>VLOOKUP($A480,[2]marketing!$A$1:$I$2221,2,FALSE)</f>
        <v>0</v>
      </c>
      <c r="AD480">
        <f>VLOOKUP($A480,[2]marketing!$A$1:$I$2221,3,FALSE)</f>
        <v>0</v>
      </c>
      <c r="AE480">
        <f>VLOOKUP($A480,[2]marketing!$A$1:$I$2221,4,FALSE)</f>
        <v>0</v>
      </c>
      <c r="AF480">
        <f>VLOOKUP($A480,[2]marketing!$A$1:$I$2221,5,FALSE)</f>
        <v>0</v>
      </c>
      <c r="AG480">
        <f>VLOOKUP($A480,[2]marketing!$A$1:$I$2221,6,FALSE)</f>
        <v>0</v>
      </c>
      <c r="AH480">
        <f>VLOOKUP($A480,[2]marketing!$A$1:$I$2221,7,FALSE)</f>
        <v>0</v>
      </c>
      <c r="AI480">
        <f>VLOOKUP($A480,[2]marketing!$A$1:$I$2221,8,FALSE)</f>
        <v>0</v>
      </c>
      <c r="AJ480" s="1">
        <f>VLOOKUP($A480,[2]marketing!$A$1:$I$2221,9,FALSE)</f>
        <v>44015</v>
      </c>
    </row>
    <row r="481" spans="1:36">
      <c r="A481">
        <v>1758</v>
      </c>
      <c r="B481">
        <v>174250</v>
      </c>
      <c r="C481">
        <v>0</v>
      </c>
      <c r="D481">
        <v>0</v>
      </c>
      <c r="E481">
        <v>62</v>
      </c>
      <c r="F481">
        <v>0</v>
      </c>
      <c r="G481">
        <v>0</v>
      </c>
      <c r="H481">
        <v>0</v>
      </c>
      <c r="I481">
        <v>1</v>
      </c>
      <c r="J481">
        <v>0</v>
      </c>
      <c r="K481">
        <v>0</v>
      </c>
      <c r="L481">
        <v>0</v>
      </c>
      <c r="M481">
        <v>0</v>
      </c>
      <c r="N481">
        <v>1</v>
      </c>
      <c r="O481" t="s">
        <v>17</v>
      </c>
      <c r="P481">
        <f>VLOOKUP($A481,[1]sales!$A$1:$N$2221,2,FALSE)</f>
        <v>90</v>
      </c>
      <c r="Q481">
        <f>VLOOKUP($A481,[1]sales!$A$1:$N$2221,3,FALSE)</f>
        <v>1596</v>
      </c>
      <c r="R481">
        <f>VLOOKUP($A481,[1]sales!$A$1:$N$2221,4,FALSE)</f>
        <v>26</v>
      </c>
      <c r="S481">
        <f>VLOOKUP($A481,[1]sales!$A$1:$N$2221,5,FALSE)</f>
        <v>920</v>
      </c>
      <c r="T481">
        <f>VLOOKUP($A481,[1]sales!$A$1:$N$2221,6,FALSE)</f>
        <v>176</v>
      </c>
      <c r="U481">
        <f>VLOOKUP($A481,[1]sales!$A$1:$N$2221,7,FALSE)</f>
        <v>0</v>
      </c>
      <c r="V481">
        <f>VLOOKUP($A481,[1]sales!$A$1:$N$2221,8,FALSE)</f>
        <v>0</v>
      </c>
      <c r="W481">
        <f>VLOOKUP($A481,[1]sales!$A$1:$N$2221,9,FALSE)</f>
        <v>2718</v>
      </c>
      <c r="X481">
        <f>VLOOKUP($A481,[1]sales!$A$1:$N$2221,10,FALSE)</f>
        <v>1</v>
      </c>
      <c r="Y481">
        <f>VLOOKUP($A481,[1]sales!$A$1:$N$2221,11,FALSE)</f>
        <v>2</v>
      </c>
      <c r="Z481">
        <f>VLOOKUP($A481,[1]sales!$A$1:$N$2221,12,FALSE)</f>
        <v>11</v>
      </c>
      <c r="AA481">
        <f>VLOOKUP($A481,[1]sales!$A$1:$N$2221,13,FALSE)</f>
        <v>4</v>
      </c>
      <c r="AB481">
        <f>VLOOKUP($A481,[1]sales!$A$1:$N$2221,14,FALSE)</f>
        <v>1</v>
      </c>
      <c r="AC481">
        <f>VLOOKUP($A481,[2]marketing!$A$1:$I$2221,2,FALSE)</f>
        <v>0</v>
      </c>
      <c r="AD481">
        <f>VLOOKUP($A481,[2]marketing!$A$1:$I$2221,3,FALSE)</f>
        <v>0</v>
      </c>
      <c r="AE481">
        <f>VLOOKUP($A481,[2]marketing!$A$1:$I$2221,4,FALSE)</f>
        <v>0</v>
      </c>
      <c r="AF481">
        <f>VLOOKUP($A481,[2]marketing!$A$1:$I$2221,5,FALSE)</f>
        <v>0</v>
      </c>
      <c r="AG481">
        <f>VLOOKUP($A481,[2]marketing!$A$1:$I$2221,6,FALSE)</f>
        <v>0</v>
      </c>
      <c r="AH481">
        <f>VLOOKUP($A481,[2]marketing!$A$1:$I$2221,7,FALSE)</f>
        <v>0</v>
      </c>
      <c r="AI481">
        <f>VLOOKUP($A481,[2]marketing!$A$1:$I$2221,8,FALSE)</f>
        <v>0</v>
      </c>
      <c r="AJ481" s="1">
        <f>VLOOKUP($A481,[2]marketing!$A$1:$I$2221,9,FALSE)</f>
        <v>44014</v>
      </c>
    </row>
    <row r="482" spans="1:36">
      <c r="A482">
        <v>2471</v>
      </c>
      <c r="B482">
        <v>165492</v>
      </c>
      <c r="C482">
        <v>0</v>
      </c>
      <c r="D482">
        <v>0</v>
      </c>
      <c r="E482">
        <v>61</v>
      </c>
      <c r="F482">
        <v>0</v>
      </c>
      <c r="G482">
        <v>1</v>
      </c>
      <c r="H482">
        <v>0</v>
      </c>
      <c r="I482">
        <v>0</v>
      </c>
      <c r="J482">
        <v>0</v>
      </c>
      <c r="K482">
        <v>0</v>
      </c>
      <c r="L482">
        <v>1</v>
      </c>
      <c r="M482">
        <v>0</v>
      </c>
      <c r="N482">
        <v>0</v>
      </c>
      <c r="O482" t="s">
        <v>15</v>
      </c>
      <c r="P482">
        <f>VLOOKUP($A482,[1]sales!$A$1:$N$2221,2,FALSE)</f>
        <v>73</v>
      </c>
      <c r="Q482">
        <f>VLOOKUP($A482,[1]sales!$A$1:$N$2221,3,FALSE)</f>
        <v>624</v>
      </c>
      <c r="R482">
        <f>VLOOKUP($A482,[1]sales!$A$1:$N$2221,4,FALSE)</f>
        <v>407</v>
      </c>
      <c r="S482">
        <f>VLOOKUP($A482,[1]sales!$A$1:$N$2221,5,FALSE)</f>
        <v>745</v>
      </c>
      <c r="T482">
        <f>VLOOKUP($A482,[1]sales!$A$1:$N$2221,6,FALSE)</f>
        <v>531</v>
      </c>
      <c r="U482">
        <f>VLOOKUP($A482,[1]sales!$A$1:$N$2221,7,FALSE)</f>
        <v>215</v>
      </c>
      <c r="V482">
        <f>VLOOKUP($A482,[1]sales!$A$1:$N$2221,8,FALSE)</f>
        <v>119</v>
      </c>
      <c r="W482">
        <f>VLOOKUP($A482,[1]sales!$A$1:$N$2221,9,FALSE)</f>
        <v>2403</v>
      </c>
      <c r="X482">
        <f>VLOOKUP($A482,[1]sales!$A$1:$N$2221,10,FALSE)</f>
        <v>2</v>
      </c>
      <c r="Y482">
        <f>VLOOKUP($A482,[1]sales!$A$1:$N$2221,11,FALSE)</f>
        <v>4</v>
      </c>
      <c r="Z482">
        <f>VLOOKUP($A482,[1]sales!$A$1:$N$2221,12,FALSE)</f>
        <v>7</v>
      </c>
      <c r="AA482">
        <f>VLOOKUP($A482,[1]sales!$A$1:$N$2221,13,FALSE)</f>
        <v>13</v>
      </c>
      <c r="AB482">
        <f>VLOOKUP($A482,[1]sales!$A$1:$N$2221,14,FALSE)</f>
        <v>2</v>
      </c>
      <c r="AC482">
        <f>VLOOKUP($A482,[2]marketing!$A$1:$I$2221,2,FALSE)</f>
        <v>0</v>
      </c>
      <c r="AD482">
        <f>VLOOKUP($A482,[2]marketing!$A$1:$I$2221,3,FALSE)</f>
        <v>0</v>
      </c>
      <c r="AE482">
        <f>VLOOKUP($A482,[2]marketing!$A$1:$I$2221,4,FALSE)</f>
        <v>0</v>
      </c>
      <c r="AF482">
        <f>VLOOKUP($A482,[2]marketing!$A$1:$I$2221,5,FALSE)</f>
        <v>0</v>
      </c>
      <c r="AG482">
        <f>VLOOKUP($A482,[2]marketing!$A$1:$I$2221,6,FALSE)</f>
        <v>0</v>
      </c>
      <c r="AH482">
        <f>VLOOKUP($A482,[2]marketing!$A$1:$I$2221,7,FALSE)</f>
        <v>0</v>
      </c>
      <c r="AI482">
        <f>VLOOKUP($A482,[2]marketing!$A$1:$I$2221,8,FALSE)</f>
        <v>0</v>
      </c>
      <c r="AJ482" s="1">
        <f>VLOOKUP($A482,[2]marketing!$A$1:$I$2221,9,FALSE)</f>
        <v>44014</v>
      </c>
    </row>
    <row r="483" spans="1:36">
      <c r="A483">
        <v>2436</v>
      </c>
      <c r="B483">
        <v>164866</v>
      </c>
      <c r="C483">
        <v>0</v>
      </c>
      <c r="D483">
        <v>1</v>
      </c>
      <c r="E483">
        <v>70</v>
      </c>
      <c r="F483">
        <v>0</v>
      </c>
      <c r="G483">
        <v>0</v>
      </c>
      <c r="H483">
        <v>0</v>
      </c>
      <c r="I483">
        <v>0</v>
      </c>
      <c r="J483">
        <v>1</v>
      </c>
      <c r="K483">
        <v>0</v>
      </c>
      <c r="L483">
        <v>0</v>
      </c>
      <c r="M483">
        <v>1</v>
      </c>
      <c r="N483">
        <v>0</v>
      </c>
      <c r="O483" t="s">
        <v>17</v>
      </c>
      <c r="P483">
        <f>VLOOKUP($A483,[1]sales!$A$1:$N$2221,2,FALSE)</f>
        <v>9</v>
      </c>
      <c r="Q483">
        <f>VLOOKUP($A483,[1]sales!$A$1:$N$2221,3,FALSE)</f>
        <v>1291</v>
      </c>
      <c r="R483">
        <f>VLOOKUP($A483,[1]sales!$A$1:$N$2221,4,FALSE)</f>
        <v>13</v>
      </c>
      <c r="S483">
        <f>VLOOKUP($A483,[1]sales!$A$1:$N$2221,5,FALSE)</f>
        <v>53</v>
      </c>
      <c r="T483">
        <f>VLOOKUP($A483,[1]sales!$A$1:$N$2221,6,FALSE)</f>
        <v>18</v>
      </c>
      <c r="U483">
        <f>VLOOKUP($A483,[1]sales!$A$1:$N$2221,7,FALSE)</f>
        <v>13</v>
      </c>
      <c r="V483">
        <f>VLOOKUP($A483,[1]sales!$A$1:$N$2221,8,FALSE)</f>
        <v>25</v>
      </c>
      <c r="W483">
        <f>VLOOKUP($A483,[1]sales!$A$1:$N$2221,9,FALSE)</f>
        <v>1362</v>
      </c>
      <c r="X483">
        <f>VLOOKUP($A483,[1]sales!$A$1:$N$2221,10,FALSE)</f>
        <v>4</v>
      </c>
      <c r="Y483">
        <f>VLOOKUP($A483,[1]sales!$A$1:$N$2221,11,FALSE)</f>
        <v>7</v>
      </c>
      <c r="Z483">
        <f>VLOOKUP($A483,[1]sales!$A$1:$N$2221,12,FALSE)</f>
        <v>3</v>
      </c>
      <c r="AA483">
        <f>VLOOKUP($A483,[1]sales!$A$1:$N$2221,13,FALSE)</f>
        <v>7</v>
      </c>
      <c r="AB483">
        <f>VLOOKUP($A483,[1]sales!$A$1:$N$2221,14,FALSE)</f>
        <v>5</v>
      </c>
      <c r="AC483">
        <f>VLOOKUP($A483,[2]marketing!$A$1:$I$2221,2,FALSE)</f>
        <v>0</v>
      </c>
      <c r="AD483">
        <f>VLOOKUP($A483,[2]marketing!$A$1:$I$2221,3,FALSE)</f>
        <v>1</v>
      </c>
      <c r="AE483">
        <f>VLOOKUP($A483,[2]marketing!$A$1:$I$2221,4,FALSE)</f>
        <v>0</v>
      </c>
      <c r="AF483">
        <f>VLOOKUP($A483,[2]marketing!$A$1:$I$2221,5,FALSE)</f>
        <v>0</v>
      </c>
      <c r="AG483">
        <f>VLOOKUP($A483,[2]marketing!$A$1:$I$2221,6,FALSE)</f>
        <v>0</v>
      </c>
      <c r="AH483">
        <f>VLOOKUP($A483,[2]marketing!$A$1:$I$2221,7,FALSE)</f>
        <v>0</v>
      </c>
      <c r="AI483">
        <f>VLOOKUP($A483,[2]marketing!$A$1:$I$2221,8,FALSE)</f>
        <v>0</v>
      </c>
      <c r="AJ483" s="1">
        <f>VLOOKUP($A483,[2]marketing!$A$1:$I$2221,9,FALSE)</f>
        <v>44014</v>
      </c>
    </row>
    <row r="484" spans="1:36">
      <c r="A484">
        <v>1841</v>
      </c>
      <c r="B484">
        <v>123228</v>
      </c>
      <c r="C484">
        <v>1</v>
      </c>
      <c r="D484">
        <v>0</v>
      </c>
      <c r="E484">
        <v>51</v>
      </c>
      <c r="F484">
        <v>0</v>
      </c>
      <c r="G484">
        <v>0</v>
      </c>
      <c r="H484">
        <v>0</v>
      </c>
      <c r="I484">
        <v>1</v>
      </c>
      <c r="J484">
        <v>0</v>
      </c>
      <c r="K484">
        <v>0</v>
      </c>
      <c r="L484">
        <v>1</v>
      </c>
      <c r="M484">
        <v>0</v>
      </c>
      <c r="N484">
        <v>0</v>
      </c>
      <c r="O484" t="s">
        <v>15</v>
      </c>
      <c r="P484">
        <f>VLOOKUP($A484,[1]sales!$A$1:$N$2221,2,FALSE)</f>
        <v>71</v>
      </c>
      <c r="Q484">
        <f>VLOOKUP($A484,[1]sales!$A$1:$N$2221,3,FALSE)</f>
        <v>69</v>
      </c>
      <c r="R484">
        <f>VLOOKUP($A484,[1]sales!$A$1:$N$2221,4,FALSE)</f>
        <v>11</v>
      </c>
      <c r="S484">
        <f>VLOOKUP($A484,[1]sales!$A$1:$N$2221,5,FALSE)</f>
        <v>95</v>
      </c>
      <c r="T484">
        <f>VLOOKUP($A484,[1]sales!$A$1:$N$2221,6,FALSE)</f>
        <v>32</v>
      </c>
      <c r="U484">
        <f>VLOOKUP($A484,[1]sales!$A$1:$N$2221,7,FALSE)</f>
        <v>5</v>
      </c>
      <c r="V484">
        <f>VLOOKUP($A484,[1]sales!$A$1:$N$2221,8,FALSE)</f>
        <v>0</v>
      </c>
      <c r="W484">
        <f>VLOOKUP($A484,[1]sales!$A$1:$N$2221,9,FALSE)</f>
        <v>212</v>
      </c>
      <c r="X484">
        <f>VLOOKUP($A484,[1]sales!$A$1:$N$2221,10,FALSE)</f>
        <v>2</v>
      </c>
      <c r="Y484">
        <f>VLOOKUP($A484,[1]sales!$A$1:$N$2221,11,FALSE)</f>
        <v>2</v>
      </c>
      <c r="Z484">
        <f>VLOOKUP($A484,[1]sales!$A$1:$N$2221,12,FALSE)</f>
        <v>0</v>
      </c>
      <c r="AA484">
        <f>VLOOKUP($A484,[1]sales!$A$1:$N$2221,13,FALSE)</f>
        <v>3</v>
      </c>
      <c r="AB484">
        <f>VLOOKUP($A484,[1]sales!$A$1:$N$2221,14,FALSE)</f>
        <v>8</v>
      </c>
      <c r="AC484">
        <f>VLOOKUP($A484,[2]marketing!$A$1:$I$2221,2,FALSE)</f>
        <v>0</v>
      </c>
      <c r="AD484">
        <f>VLOOKUP($A484,[2]marketing!$A$1:$I$2221,3,FALSE)</f>
        <v>0</v>
      </c>
      <c r="AE484">
        <f>VLOOKUP($A484,[2]marketing!$A$1:$I$2221,4,FALSE)</f>
        <v>0</v>
      </c>
      <c r="AF484">
        <f>VLOOKUP($A484,[2]marketing!$A$1:$I$2221,5,FALSE)</f>
        <v>0</v>
      </c>
      <c r="AG484">
        <f>VLOOKUP($A484,[2]marketing!$A$1:$I$2221,6,FALSE)</f>
        <v>0</v>
      </c>
      <c r="AH484">
        <f>VLOOKUP($A484,[2]marketing!$A$1:$I$2221,7,FALSE)</f>
        <v>0</v>
      </c>
      <c r="AI484">
        <f>VLOOKUP($A484,[2]marketing!$A$1:$I$2221,8,FALSE)</f>
        <v>0</v>
      </c>
      <c r="AJ484" s="1">
        <f>VLOOKUP($A484,[2]marketing!$A$1:$I$2221,9,FALSE)</f>
        <v>44014</v>
      </c>
    </row>
    <row r="485" spans="1:36">
      <c r="A485">
        <v>1532</v>
      </c>
      <c r="B485">
        <v>119514</v>
      </c>
      <c r="C485">
        <v>1</v>
      </c>
      <c r="D485">
        <v>1</v>
      </c>
      <c r="E485">
        <v>52</v>
      </c>
      <c r="F485">
        <v>0</v>
      </c>
      <c r="G485">
        <v>1</v>
      </c>
      <c r="H485">
        <v>0</v>
      </c>
      <c r="I485">
        <v>0</v>
      </c>
      <c r="J485">
        <v>0</v>
      </c>
      <c r="K485">
        <v>0</v>
      </c>
      <c r="L485">
        <v>1</v>
      </c>
      <c r="M485">
        <v>0</v>
      </c>
      <c r="N485">
        <v>0</v>
      </c>
      <c r="O485" t="s">
        <v>19</v>
      </c>
      <c r="P485">
        <f>VLOOKUP($A485,[1]sales!$A$1:$N$2221,2,FALSE)</f>
        <v>47</v>
      </c>
      <c r="Q485">
        <f>VLOOKUP($A485,[1]sales!$A$1:$N$2221,3,FALSE)</f>
        <v>86</v>
      </c>
      <c r="R485">
        <f>VLOOKUP($A485,[1]sales!$A$1:$N$2221,4,FALSE)</f>
        <v>18</v>
      </c>
      <c r="S485">
        <f>VLOOKUP($A485,[1]sales!$A$1:$N$2221,5,FALSE)</f>
        <v>129</v>
      </c>
      <c r="T485">
        <f>VLOOKUP($A485,[1]sales!$A$1:$N$2221,6,FALSE)</f>
        <v>12</v>
      </c>
      <c r="U485">
        <f>VLOOKUP($A485,[1]sales!$A$1:$N$2221,7,FALSE)</f>
        <v>6</v>
      </c>
      <c r="V485">
        <f>VLOOKUP($A485,[1]sales!$A$1:$N$2221,8,FALSE)</f>
        <v>171</v>
      </c>
      <c r="W485">
        <f>VLOOKUP($A485,[1]sales!$A$1:$N$2221,9,FALSE)</f>
        <v>80</v>
      </c>
      <c r="X485">
        <f>VLOOKUP($A485,[1]sales!$A$1:$N$2221,10,FALSE)</f>
        <v>4</v>
      </c>
      <c r="Y485">
        <f>VLOOKUP($A485,[1]sales!$A$1:$N$2221,11,FALSE)</f>
        <v>3</v>
      </c>
      <c r="Z485">
        <f>VLOOKUP($A485,[1]sales!$A$1:$N$2221,12,FALSE)</f>
        <v>1</v>
      </c>
      <c r="AA485">
        <f>VLOOKUP($A485,[1]sales!$A$1:$N$2221,13,FALSE)</f>
        <v>2</v>
      </c>
      <c r="AB485">
        <f>VLOOKUP($A485,[1]sales!$A$1:$N$2221,14,FALSE)</f>
        <v>8</v>
      </c>
      <c r="AC485">
        <f>VLOOKUP($A485,[2]marketing!$A$1:$I$2221,2,FALSE)</f>
        <v>1</v>
      </c>
      <c r="AD485">
        <f>VLOOKUP($A485,[2]marketing!$A$1:$I$2221,3,FALSE)</f>
        <v>0</v>
      </c>
      <c r="AE485">
        <f>VLOOKUP($A485,[2]marketing!$A$1:$I$2221,4,FALSE)</f>
        <v>0</v>
      </c>
      <c r="AF485">
        <f>VLOOKUP($A485,[2]marketing!$A$1:$I$2221,5,FALSE)</f>
        <v>0</v>
      </c>
      <c r="AG485">
        <f>VLOOKUP($A485,[2]marketing!$A$1:$I$2221,6,FALSE)</f>
        <v>0</v>
      </c>
      <c r="AH485">
        <f>VLOOKUP($A485,[2]marketing!$A$1:$I$2221,7,FALSE)</f>
        <v>0</v>
      </c>
      <c r="AI485">
        <f>VLOOKUP($A485,[2]marketing!$A$1:$I$2221,8,FALSE)</f>
        <v>1</v>
      </c>
      <c r="AJ485" s="1">
        <f>VLOOKUP($A485,[2]marketing!$A$1:$I$2221,9,FALSE)</f>
        <v>44014</v>
      </c>
    </row>
    <row r="486" spans="1:36">
      <c r="A486">
        <v>1989</v>
      </c>
      <c r="B486">
        <v>119514</v>
      </c>
      <c r="C486">
        <v>1</v>
      </c>
      <c r="D486">
        <v>1</v>
      </c>
      <c r="E486">
        <v>52</v>
      </c>
      <c r="F486">
        <v>0</v>
      </c>
      <c r="G486">
        <v>1</v>
      </c>
      <c r="H486">
        <v>0</v>
      </c>
      <c r="I486">
        <v>0</v>
      </c>
      <c r="J486">
        <v>0</v>
      </c>
      <c r="K486">
        <v>0</v>
      </c>
      <c r="L486">
        <v>1</v>
      </c>
      <c r="M486">
        <v>0</v>
      </c>
      <c r="N486">
        <v>0</v>
      </c>
      <c r="O486" t="s">
        <v>16</v>
      </c>
      <c r="P486">
        <f>VLOOKUP($A486,[1]sales!$A$1:$N$2221,2,FALSE)</f>
        <v>47</v>
      </c>
      <c r="Q486">
        <f>VLOOKUP($A486,[1]sales!$A$1:$N$2221,3,FALSE)</f>
        <v>86</v>
      </c>
      <c r="R486">
        <f>VLOOKUP($A486,[1]sales!$A$1:$N$2221,4,FALSE)</f>
        <v>18</v>
      </c>
      <c r="S486">
        <f>VLOOKUP($A486,[1]sales!$A$1:$N$2221,5,FALSE)</f>
        <v>129</v>
      </c>
      <c r="T486">
        <f>VLOOKUP($A486,[1]sales!$A$1:$N$2221,6,FALSE)</f>
        <v>12</v>
      </c>
      <c r="U486">
        <f>VLOOKUP($A486,[1]sales!$A$1:$N$2221,7,FALSE)</f>
        <v>6</v>
      </c>
      <c r="V486">
        <f>VLOOKUP($A486,[1]sales!$A$1:$N$2221,8,FALSE)</f>
        <v>171</v>
      </c>
      <c r="W486">
        <f>VLOOKUP($A486,[1]sales!$A$1:$N$2221,9,FALSE)</f>
        <v>80</v>
      </c>
      <c r="X486">
        <f>VLOOKUP($A486,[1]sales!$A$1:$N$2221,10,FALSE)</f>
        <v>4</v>
      </c>
      <c r="Y486">
        <f>VLOOKUP($A486,[1]sales!$A$1:$N$2221,11,FALSE)</f>
        <v>3</v>
      </c>
      <c r="Z486">
        <f>VLOOKUP($A486,[1]sales!$A$1:$N$2221,12,FALSE)</f>
        <v>1</v>
      </c>
      <c r="AA486">
        <f>VLOOKUP($A486,[1]sales!$A$1:$N$2221,13,FALSE)</f>
        <v>2</v>
      </c>
      <c r="AB486">
        <f>VLOOKUP($A486,[1]sales!$A$1:$N$2221,14,FALSE)</f>
        <v>8</v>
      </c>
      <c r="AC486">
        <f>VLOOKUP($A486,[2]marketing!$A$1:$I$2221,2,FALSE)</f>
        <v>1</v>
      </c>
      <c r="AD486">
        <f>VLOOKUP($A486,[2]marketing!$A$1:$I$2221,3,FALSE)</f>
        <v>0</v>
      </c>
      <c r="AE486">
        <f>VLOOKUP($A486,[2]marketing!$A$1:$I$2221,4,FALSE)</f>
        <v>0</v>
      </c>
      <c r="AF486">
        <f>VLOOKUP($A486,[2]marketing!$A$1:$I$2221,5,FALSE)</f>
        <v>0</v>
      </c>
      <c r="AG486">
        <f>VLOOKUP($A486,[2]marketing!$A$1:$I$2221,6,FALSE)</f>
        <v>0</v>
      </c>
      <c r="AH486">
        <f>VLOOKUP($A486,[2]marketing!$A$1:$I$2221,7,FALSE)</f>
        <v>0</v>
      </c>
      <c r="AI486">
        <f>VLOOKUP($A486,[2]marketing!$A$1:$I$2221,8,FALSE)</f>
        <v>0</v>
      </c>
      <c r="AJ486" s="1">
        <f>VLOOKUP($A486,[2]marketing!$A$1:$I$2221,9,FALSE)</f>
        <v>44014</v>
      </c>
    </row>
    <row r="487" spans="1:36">
      <c r="A487">
        <v>1472</v>
      </c>
      <c r="B487">
        <v>114045</v>
      </c>
      <c r="C487">
        <v>1</v>
      </c>
      <c r="D487">
        <v>0</v>
      </c>
      <c r="E487">
        <v>51</v>
      </c>
      <c r="F487">
        <v>0</v>
      </c>
      <c r="G487">
        <v>1</v>
      </c>
      <c r="H487">
        <v>0</v>
      </c>
      <c r="I487">
        <v>0</v>
      </c>
      <c r="J487">
        <v>0</v>
      </c>
      <c r="K487">
        <v>0</v>
      </c>
      <c r="L487">
        <v>1</v>
      </c>
      <c r="M487">
        <v>0</v>
      </c>
      <c r="N487">
        <v>0</v>
      </c>
      <c r="O487" t="s">
        <v>19</v>
      </c>
      <c r="P487">
        <f>VLOOKUP($A487,[1]sales!$A$1:$N$2221,2,FALSE)</f>
        <v>24</v>
      </c>
      <c r="Q487">
        <f>VLOOKUP($A487,[1]sales!$A$1:$N$2221,3,FALSE)</f>
        <v>89</v>
      </c>
      <c r="R487">
        <f>VLOOKUP($A487,[1]sales!$A$1:$N$2221,4,FALSE)</f>
        <v>0</v>
      </c>
      <c r="S487">
        <f>VLOOKUP($A487,[1]sales!$A$1:$N$2221,5,FALSE)</f>
        <v>41</v>
      </c>
      <c r="T487">
        <f>VLOOKUP($A487,[1]sales!$A$1:$N$2221,6,FALSE)</f>
        <v>16</v>
      </c>
      <c r="U487">
        <f>VLOOKUP($A487,[1]sales!$A$1:$N$2221,7,FALSE)</f>
        <v>8</v>
      </c>
      <c r="V487">
        <f>VLOOKUP($A487,[1]sales!$A$1:$N$2221,8,FALSE)</f>
        <v>8</v>
      </c>
      <c r="W487">
        <f>VLOOKUP($A487,[1]sales!$A$1:$N$2221,9,FALSE)</f>
        <v>146</v>
      </c>
      <c r="X487">
        <f>VLOOKUP($A487,[1]sales!$A$1:$N$2221,10,FALSE)</f>
        <v>1</v>
      </c>
      <c r="Y487">
        <f>VLOOKUP($A487,[1]sales!$A$1:$N$2221,11,FALSE)</f>
        <v>1</v>
      </c>
      <c r="Z487">
        <f>VLOOKUP($A487,[1]sales!$A$1:$N$2221,12,FALSE)</f>
        <v>0</v>
      </c>
      <c r="AA487">
        <f>VLOOKUP($A487,[1]sales!$A$1:$N$2221,13,FALSE)</f>
        <v>3</v>
      </c>
      <c r="AB487">
        <f>VLOOKUP($A487,[1]sales!$A$1:$N$2221,14,FALSE)</f>
        <v>7</v>
      </c>
      <c r="AC487">
        <f>VLOOKUP($A487,[2]marketing!$A$1:$I$2221,2,FALSE)</f>
        <v>0</v>
      </c>
      <c r="AD487">
        <f>VLOOKUP($A487,[2]marketing!$A$1:$I$2221,3,FALSE)</f>
        <v>0</v>
      </c>
      <c r="AE487">
        <f>VLOOKUP($A487,[2]marketing!$A$1:$I$2221,4,FALSE)</f>
        <v>0</v>
      </c>
      <c r="AF487">
        <f>VLOOKUP($A487,[2]marketing!$A$1:$I$2221,5,FALSE)</f>
        <v>0</v>
      </c>
      <c r="AG487">
        <f>VLOOKUP($A487,[2]marketing!$A$1:$I$2221,6,FALSE)</f>
        <v>0</v>
      </c>
      <c r="AH487">
        <f>VLOOKUP($A487,[2]marketing!$A$1:$I$2221,7,FALSE)</f>
        <v>0</v>
      </c>
      <c r="AI487">
        <f>VLOOKUP($A487,[2]marketing!$A$1:$I$2221,8,FALSE)</f>
        <v>0</v>
      </c>
      <c r="AJ487" s="1">
        <f>VLOOKUP($A487,[2]marketing!$A$1:$I$2221,9,FALSE)</f>
        <v>44014</v>
      </c>
    </row>
    <row r="488" spans="1:36">
      <c r="A488">
        <v>1725</v>
      </c>
      <c r="B488">
        <v>182224</v>
      </c>
      <c r="C488">
        <v>0</v>
      </c>
      <c r="D488">
        <v>0</v>
      </c>
      <c r="E488">
        <v>56</v>
      </c>
      <c r="F488">
        <v>0</v>
      </c>
      <c r="G488">
        <v>1</v>
      </c>
      <c r="H488">
        <v>0</v>
      </c>
      <c r="I488">
        <v>0</v>
      </c>
      <c r="J488">
        <v>0</v>
      </c>
      <c r="K488">
        <v>0</v>
      </c>
      <c r="L488">
        <v>1</v>
      </c>
      <c r="M488">
        <v>0</v>
      </c>
      <c r="N488">
        <v>0</v>
      </c>
      <c r="O488" t="s">
        <v>16</v>
      </c>
      <c r="P488">
        <f>VLOOKUP($A488,[1]sales!$A$1:$N$2221,2,FALSE)</f>
        <v>83</v>
      </c>
      <c r="Q488">
        <f>VLOOKUP($A488,[1]sales!$A$1:$N$2221,3,FALSE)</f>
        <v>680</v>
      </c>
      <c r="R488">
        <f>VLOOKUP($A488,[1]sales!$A$1:$N$2221,4,FALSE)</f>
        <v>58</v>
      </c>
      <c r="S488">
        <f>VLOOKUP($A488,[1]sales!$A$1:$N$2221,5,FALSE)</f>
        <v>798</v>
      </c>
      <c r="T488">
        <f>VLOOKUP($A488,[1]sales!$A$1:$N$2221,6,FALSE)</f>
        <v>306</v>
      </c>
      <c r="U488">
        <f>VLOOKUP($A488,[1]sales!$A$1:$N$2221,7,FALSE)</f>
        <v>69</v>
      </c>
      <c r="V488">
        <f>VLOOKUP($A488,[1]sales!$A$1:$N$2221,8,FALSE)</f>
        <v>89</v>
      </c>
      <c r="W488">
        <f>VLOOKUP($A488,[1]sales!$A$1:$N$2221,9,FALSE)</f>
        <v>1822</v>
      </c>
      <c r="X488">
        <f>VLOOKUP($A488,[1]sales!$A$1:$N$2221,10,FALSE)</f>
        <v>1</v>
      </c>
      <c r="Y488">
        <f>VLOOKUP($A488,[1]sales!$A$1:$N$2221,11,FALSE)</f>
        <v>6</v>
      </c>
      <c r="Z488">
        <f>VLOOKUP($A488,[1]sales!$A$1:$N$2221,12,FALSE)</f>
        <v>9</v>
      </c>
      <c r="AA488">
        <f>VLOOKUP($A488,[1]sales!$A$1:$N$2221,13,FALSE)</f>
        <v>5</v>
      </c>
      <c r="AB488">
        <f>VLOOKUP($A488,[1]sales!$A$1:$N$2221,14,FALSE)</f>
        <v>3</v>
      </c>
      <c r="AC488">
        <f>VLOOKUP($A488,[2]marketing!$A$1:$I$2221,2,FALSE)</f>
        <v>0</v>
      </c>
      <c r="AD488">
        <f>VLOOKUP($A488,[2]marketing!$A$1:$I$2221,3,FALSE)</f>
        <v>0</v>
      </c>
      <c r="AE488">
        <f>VLOOKUP($A488,[2]marketing!$A$1:$I$2221,4,FALSE)</f>
        <v>0</v>
      </c>
      <c r="AF488">
        <f>VLOOKUP($A488,[2]marketing!$A$1:$I$2221,5,FALSE)</f>
        <v>1</v>
      </c>
      <c r="AG488">
        <f>VLOOKUP($A488,[2]marketing!$A$1:$I$2221,6,FALSE)</f>
        <v>0</v>
      </c>
      <c r="AH488">
        <f>VLOOKUP($A488,[2]marketing!$A$1:$I$2221,7,FALSE)</f>
        <v>0</v>
      </c>
      <c r="AI488">
        <f>VLOOKUP($A488,[2]marketing!$A$1:$I$2221,8,FALSE)</f>
        <v>0</v>
      </c>
      <c r="AJ488" s="1">
        <f>VLOOKUP($A488,[2]marketing!$A$1:$I$2221,9,FALSE)</f>
        <v>44013</v>
      </c>
    </row>
    <row r="489" spans="1:36">
      <c r="A489">
        <v>1708</v>
      </c>
      <c r="B489">
        <v>175012</v>
      </c>
      <c r="C489">
        <v>0</v>
      </c>
      <c r="D489">
        <v>0</v>
      </c>
      <c r="E489">
        <v>44</v>
      </c>
      <c r="F489">
        <v>1</v>
      </c>
      <c r="G489">
        <v>0</v>
      </c>
      <c r="H489">
        <v>0</v>
      </c>
      <c r="I489">
        <v>0</v>
      </c>
      <c r="J489">
        <v>0</v>
      </c>
      <c r="K489">
        <v>0</v>
      </c>
      <c r="L489">
        <v>0</v>
      </c>
      <c r="M489">
        <v>1</v>
      </c>
      <c r="N489">
        <v>0</v>
      </c>
      <c r="O489" t="s">
        <v>20</v>
      </c>
      <c r="P489">
        <f>VLOOKUP($A489,[1]sales!$A$1:$N$2221,2,FALSE)</f>
        <v>41</v>
      </c>
      <c r="Q489">
        <f>VLOOKUP($A489,[1]sales!$A$1:$N$2221,3,FALSE)</f>
        <v>686</v>
      </c>
      <c r="R489">
        <f>VLOOKUP($A489,[1]sales!$A$1:$N$2221,4,FALSE)</f>
        <v>331</v>
      </c>
      <c r="S489">
        <f>VLOOKUP($A489,[1]sales!$A$1:$N$2221,5,FALSE)</f>
        <v>509</v>
      </c>
      <c r="T489">
        <f>VLOOKUP($A489,[1]sales!$A$1:$N$2221,6,FALSE)</f>
        <v>383</v>
      </c>
      <c r="U489">
        <f>VLOOKUP($A489,[1]sales!$A$1:$N$2221,7,FALSE)</f>
        <v>135</v>
      </c>
      <c r="V489">
        <f>VLOOKUP($A489,[1]sales!$A$1:$N$2221,8,FALSE)</f>
        <v>352</v>
      </c>
      <c r="W489">
        <f>VLOOKUP($A489,[1]sales!$A$1:$N$2221,9,FALSE)</f>
        <v>1692</v>
      </c>
      <c r="X489">
        <f>VLOOKUP($A489,[1]sales!$A$1:$N$2221,10,FALSE)</f>
        <v>1</v>
      </c>
      <c r="Y489">
        <f>VLOOKUP($A489,[1]sales!$A$1:$N$2221,11,FALSE)</f>
        <v>3</v>
      </c>
      <c r="Z489">
        <f>VLOOKUP($A489,[1]sales!$A$1:$N$2221,12,FALSE)</f>
        <v>8</v>
      </c>
      <c r="AA489">
        <f>VLOOKUP($A489,[1]sales!$A$1:$N$2221,13,FALSE)</f>
        <v>11</v>
      </c>
      <c r="AB489">
        <f>VLOOKUP($A489,[1]sales!$A$1:$N$2221,14,FALSE)</f>
        <v>1</v>
      </c>
      <c r="AC489">
        <f>VLOOKUP($A489,[2]marketing!$A$1:$I$2221,2,FALSE)</f>
        <v>0</v>
      </c>
      <c r="AD489">
        <f>VLOOKUP($A489,[2]marketing!$A$1:$I$2221,3,FALSE)</f>
        <v>0</v>
      </c>
      <c r="AE489">
        <f>VLOOKUP($A489,[2]marketing!$A$1:$I$2221,4,FALSE)</f>
        <v>0</v>
      </c>
      <c r="AF489">
        <f>VLOOKUP($A489,[2]marketing!$A$1:$I$2221,5,FALSE)</f>
        <v>0</v>
      </c>
      <c r="AG489">
        <f>VLOOKUP($A489,[2]marketing!$A$1:$I$2221,6,FALSE)</f>
        <v>0</v>
      </c>
      <c r="AH489">
        <f>VLOOKUP($A489,[2]marketing!$A$1:$I$2221,7,FALSE)</f>
        <v>0</v>
      </c>
      <c r="AI489">
        <f>VLOOKUP($A489,[2]marketing!$A$1:$I$2221,8,FALSE)</f>
        <v>0</v>
      </c>
      <c r="AJ489" s="1">
        <f>VLOOKUP($A489,[2]marketing!$A$1:$I$2221,9,FALSE)</f>
        <v>44013</v>
      </c>
    </row>
    <row r="490" spans="1:36">
      <c r="A490">
        <v>3218</v>
      </c>
      <c r="B490">
        <v>167312</v>
      </c>
      <c r="C490">
        <v>0</v>
      </c>
      <c r="D490">
        <v>0</v>
      </c>
      <c r="E490">
        <v>1</v>
      </c>
      <c r="F490">
        <v>1</v>
      </c>
      <c r="G490">
        <v>0</v>
      </c>
      <c r="H490">
        <v>0</v>
      </c>
      <c r="I490">
        <v>0</v>
      </c>
      <c r="J490">
        <v>0</v>
      </c>
      <c r="K490">
        <v>0</v>
      </c>
      <c r="L490">
        <v>1</v>
      </c>
      <c r="M490">
        <v>0</v>
      </c>
      <c r="N490">
        <v>0</v>
      </c>
      <c r="O490" t="s">
        <v>19</v>
      </c>
      <c r="P490">
        <f>VLOOKUP($A490,[1]sales!$A$1:$N$2221,2,FALSE)</f>
        <v>91</v>
      </c>
      <c r="Q490">
        <f>VLOOKUP($A490,[1]sales!$A$1:$N$2221,3,FALSE)</f>
        <v>2257</v>
      </c>
      <c r="R490">
        <f>VLOOKUP($A490,[1]sales!$A$1:$N$2221,4,FALSE)</f>
        <v>119</v>
      </c>
      <c r="S490">
        <f>VLOOKUP($A490,[1]sales!$A$1:$N$2221,5,FALSE)</f>
        <v>539</v>
      </c>
      <c r="T490">
        <f>VLOOKUP($A490,[1]sales!$A$1:$N$2221,6,FALSE)</f>
        <v>80</v>
      </c>
      <c r="U490">
        <f>VLOOKUP($A490,[1]sales!$A$1:$N$2221,7,FALSE)</f>
        <v>30</v>
      </c>
      <c r="V490">
        <f>VLOOKUP($A490,[1]sales!$A$1:$N$2221,8,FALSE)</f>
        <v>60</v>
      </c>
      <c r="W490">
        <f>VLOOKUP($A490,[1]sales!$A$1:$N$2221,9,FALSE)</f>
        <v>2965</v>
      </c>
      <c r="X490">
        <f>VLOOKUP($A490,[1]sales!$A$1:$N$2221,10,FALSE)</f>
        <v>1</v>
      </c>
      <c r="Y490">
        <f>VLOOKUP($A490,[1]sales!$A$1:$N$2221,11,FALSE)</f>
        <v>2</v>
      </c>
      <c r="Z490">
        <f>VLOOKUP($A490,[1]sales!$A$1:$N$2221,12,FALSE)</f>
        <v>3</v>
      </c>
      <c r="AA490">
        <f>VLOOKUP($A490,[1]sales!$A$1:$N$2221,13,FALSE)</f>
        <v>-10</v>
      </c>
      <c r="AB490">
        <f>VLOOKUP($A490,[1]sales!$A$1:$N$2221,14,FALSE)</f>
        <v>6</v>
      </c>
      <c r="AC490">
        <f>VLOOKUP($A490,[2]marketing!$A$1:$I$2221,2,FALSE)</f>
        <v>0</v>
      </c>
      <c r="AD490">
        <f>VLOOKUP($A490,[2]marketing!$A$1:$I$2221,3,FALSE)</f>
        <v>1</v>
      </c>
      <c r="AE490">
        <f>VLOOKUP($A490,[2]marketing!$A$1:$I$2221,4,FALSE)</f>
        <v>0</v>
      </c>
      <c r="AF490">
        <f>VLOOKUP($A490,[2]marketing!$A$1:$I$2221,5,FALSE)</f>
        <v>0</v>
      </c>
      <c r="AG490">
        <f>VLOOKUP($A490,[2]marketing!$A$1:$I$2221,6,FALSE)</f>
        <v>0</v>
      </c>
      <c r="AH490">
        <f>VLOOKUP($A490,[2]marketing!$A$1:$I$2221,7,FALSE)</f>
        <v>0</v>
      </c>
      <c r="AI490">
        <f>VLOOKUP($A490,[2]marketing!$A$1:$I$2221,8,FALSE)</f>
        <v>0</v>
      </c>
      <c r="AJ490" s="1">
        <f>VLOOKUP($A490,[2]marketing!$A$1:$I$2221,9,FALSE)</f>
        <v>44013</v>
      </c>
    </row>
    <row r="491" spans="1:36">
      <c r="A491">
        <v>3127</v>
      </c>
      <c r="B491">
        <v>159686</v>
      </c>
      <c r="C491">
        <v>0</v>
      </c>
      <c r="D491">
        <v>1</v>
      </c>
      <c r="E491">
        <v>55</v>
      </c>
      <c r="F491">
        <v>0</v>
      </c>
      <c r="G491">
        <v>0</v>
      </c>
      <c r="H491">
        <v>1</v>
      </c>
      <c r="I491">
        <v>0</v>
      </c>
      <c r="J491">
        <v>0</v>
      </c>
      <c r="K491">
        <v>0</v>
      </c>
      <c r="L491">
        <v>1</v>
      </c>
      <c r="M491">
        <v>0</v>
      </c>
      <c r="N491">
        <v>0</v>
      </c>
      <c r="O491" t="s">
        <v>18</v>
      </c>
      <c r="P491">
        <f>VLOOKUP($A491,[1]sales!$A$1:$N$2221,2,FALSE)</f>
        <v>78</v>
      </c>
      <c r="Q491">
        <f>VLOOKUP($A491,[1]sales!$A$1:$N$2221,3,FALSE)</f>
        <v>238</v>
      </c>
      <c r="R491">
        <f>VLOOKUP($A491,[1]sales!$A$1:$N$2221,4,FALSE)</f>
        <v>40</v>
      </c>
      <c r="S491">
        <f>VLOOKUP($A491,[1]sales!$A$1:$N$2221,5,FALSE)</f>
        <v>238</v>
      </c>
      <c r="T491">
        <f>VLOOKUP($A491,[1]sales!$A$1:$N$2221,6,FALSE)</f>
        <v>91</v>
      </c>
      <c r="U491">
        <f>VLOOKUP($A491,[1]sales!$A$1:$N$2221,7,FALSE)</f>
        <v>112</v>
      </c>
      <c r="V491">
        <f>VLOOKUP($A491,[1]sales!$A$1:$N$2221,8,FALSE)</f>
        <v>13</v>
      </c>
      <c r="W491">
        <f>VLOOKUP($A491,[1]sales!$A$1:$N$2221,9,FALSE)</f>
        <v>706</v>
      </c>
      <c r="X491">
        <f>VLOOKUP($A491,[1]sales!$A$1:$N$2221,10,FALSE)</f>
        <v>1</v>
      </c>
      <c r="Y491">
        <f>VLOOKUP($A491,[1]sales!$A$1:$N$2221,11,FALSE)</f>
        <v>4</v>
      </c>
      <c r="Z491">
        <f>VLOOKUP($A491,[1]sales!$A$1:$N$2221,12,FALSE)</f>
        <v>1</v>
      </c>
      <c r="AA491">
        <f>VLOOKUP($A491,[1]sales!$A$1:$N$2221,13,FALSE)</f>
        <v>6</v>
      </c>
      <c r="AB491">
        <f>VLOOKUP($A491,[1]sales!$A$1:$N$2221,14,FALSE)</f>
        <v>4</v>
      </c>
      <c r="AC491">
        <f>VLOOKUP($A491,[2]marketing!$A$1:$I$2221,2,FALSE)</f>
        <v>0</v>
      </c>
      <c r="AD491">
        <f>VLOOKUP($A491,[2]marketing!$A$1:$I$2221,3,FALSE)</f>
        <v>0</v>
      </c>
      <c r="AE491">
        <f>VLOOKUP($A491,[2]marketing!$A$1:$I$2221,4,FALSE)</f>
        <v>0</v>
      </c>
      <c r="AF491">
        <f>VLOOKUP($A491,[2]marketing!$A$1:$I$2221,5,FALSE)</f>
        <v>0</v>
      </c>
      <c r="AG491">
        <f>VLOOKUP($A491,[2]marketing!$A$1:$I$2221,6,FALSE)</f>
        <v>0</v>
      </c>
      <c r="AH491">
        <f>VLOOKUP($A491,[2]marketing!$A$1:$I$2221,7,FALSE)</f>
        <v>0</v>
      </c>
      <c r="AI491">
        <f>VLOOKUP($A491,[2]marketing!$A$1:$I$2221,8,FALSE)</f>
        <v>0</v>
      </c>
      <c r="AJ491" s="1">
        <f>VLOOKUP($A491,[2]marketing!$A$1:$I$2221,9,FALSE)</f>
        <v>44013</v>
      </c>
    </row>
    <row r="492" spans="1:36">
      <c r="A492">
        <v>3203</v>
      </c>
      <c r="B492">
        <v>156981</v>
      </c>
      <c r="C492">
        <v>0</v>
      </c>
      <c r="D492">
        <v>0</v>
      </c>
      <c r="E492">
        <v>39</v>
      </c>
      <c r="F492">
        <v>1</v>
      </c>
      <c r="G492">
        <v>0</v>
      </c>
      <c r="H492">
        <v>0</v>
      </c>
      <c r="I492">
        <v>0</v>
      </c>
      <c r="J492">
        <v>0</v>
      </c>
      <c r="K492">
        <v>0</v>
      </c>
      <c r="L492">
        <v>1</v>
      </c>
      <c r="M492">
        <v>0</v>
      </c>
      <c r="N492">
        <v>0</v>
      </c>
      <c r="O492" t="s">
        <v>15</v>
      </c>
      <c r="P492">
        <f>VLOOKUP($A492,[1]sales!$A$1:$N$2221,2,FALSE)</f>
        <v>91</v>
      </c>
      <c r="Q492">
        <f>VLOOKUP($A492,[1]sales!$A$1:$N$2221,3,FALSE)</f>
        <v>2502</v>
      </c>
      <c r="R492">
        <f>VLOOKUP($A492,[1]sales!$A$1:$N$2221,4,FALSE)</f>
        <v>132</v>
      </c>
      <c r="S492">
        <f>VLOOKUP($A492,[1]sales!$A$1:$N$2221,5,FALSE)</f>
        <v>598</v>
      </c>
      <c r="T492">
        <f>VLOOKUP($A492,[1]sales!$A$1:$N$2221,6,FALSE)</f>
        <v>88</v>
      </c>
      <c r="U492">
        <f>VLOOKUP($A492,[1]sales!$A$1:$N$2221,7,FALSE)</f>
        <v>33</v>
      </c>
      <c r="V492">
        <f>VLOOKUP($A492,[1]sales!$A$1:$N$2221,8,FALSE)</f>
        <v>66</v>
      </c>
      <c r="W492">
        <f>VLOOKUP($A492,[1]sales!$A$1:$N$2221,9,FALSE)</f>
        <v>3287</v>
      </c>
      <c r="X492">
        <f>VLOOKUP($A492,[1]sales!$A$1:$N$2221,10,FALSE)</f>
        <v>1</v>
      </c>
      <c r="Y492">
        <f>VLOOKUP($A492,[1]sales!$A$1:$N$2221,11,FALSE)</f>
        <v>2</v>
      </c>
      <c r="Z492">
        <f>VLOOKUP($A492,[1]sales!$A$1:$N$2221,12,FALSE)</f>
        <v>3</v>
      </c>
      <c r="AA492">
        <f>VLOOKUP($A492,[1]sales!$A$1:$N$2221,13,FALSE)</f>
        <v>13</v>
      </c>
      <c r="AB492">
        <f>VLOOKUP($A492,[1]sales!$A$1:$N$2221,14,FALSE)</f>
        <v>6</v>
      </c>
      <c r="AC492">
        <f>VLOOKUP($A492,[2]marketing!$A$1:$I$2221,2,FALSE)</f>
        <v>0</v>
      </c>
      <c r="AD492">
        <f>VLOOKUP($A492,[2]marketing!$A$1:$I$2221,3,FALSE)</f>
        <v>1</v>
      </c>
      <c r="AE492">
        <f>VLOOKUP($A492,[2]marketing!$A$1:$I$2221,4,FALSE)</f>
        <v>0</v>
      </c>
      <c r="AF492">
        <f>VLOOKUP($A492,[2]marketing!$A$1:$I$2221,5,FALSE)</f>
        <v>0</v>
      </c>
      <c r="AG492">
        <f>VLOOKUP($A492,[2]marketing!$A$1:$I$2221,6,FALSE)</f>
        <v>0</v>
      </c>
      <c r="AH492">
        <f>VLOOKUP($A492,[2]marketing!$A$1:$I$2221,7,FALSE)</f>
        <v>0</v>
      </c>
      <c r="AI492">
        <f>VLOOKUP($A492,[2]marketing!$A$1:$I$2221,8,FALSE)</f>
        <v>0</v>
      </c>
      <c r="AJ492" s="1">
        <f>VLOOKUP($A492,[2]marketing!$A$1:$I$2221,9,FALSE)</f>
        <v>44013</v>
      </c>
    </row>
    <row r="493" spans="1:36">
      <c r="A493">
        <v>2879</v>
      </c>
      <c r="B493">
        <v>145688</v>
      </c>
      <c r="C493">
        <v>0</v>
      </c>
      <c r="D493">
        <v>1</v>
      </c>
      <c r="E493">
        <v>52</v>
      </c>
      <c r="F493">
        <v>0</v>
      </c>
      <c r="G493">
        <v>1</v>
      </c>
      <c r="H493">
        <v>0</v>
      </c>
      <c r="I493">
        <v>0</v>
      </c>
      <c r="J493">
        <v>0</v>
      </c>
      <c r="K493">
        <v>0</v>
      </c>
      <c r="L493">
        <v>1</v>
      </c>
      <c r="M493">
        <v>0</v>
      </c>
      <c r="N493">
        <v>0</v>
      </c>
      <c r="O493" t="s">
        <v>15</v>
      </c>
      <c r="P493">
        <f>VLOOKUP($A493,[1]sales!$A$1:$N$2221,2,FALSE)</f>
        <v>20</v>
      </c>
      <c r="Q493">
        <f>VLOOKUP($A493,[1]sales!$A$1:$N$2221,3,FALSE)</f>
        <v>890</v>
      </c>
      <c r="R493">
        <f>VLOOKUP($A493,[1]sales!$A$1:$N$2221,4,FALSE)</f>
        <v>0</v>
      </c>
      <c r="S493">
        <f>VLOOKUP($A493,[1]sales!$A$1:$N$2221,5,FALSE)</f>
        <v>57</v>
      </c>
      <c r="T493">
        <f>VLOOKUP($A493,[1]sales!$A$1:$N$2221,6,FALSE)</f>
        <v>0</v>
      </c>
      <c r="U493">
        <f>VLOOKUP($A493,[1]sales!$A$1:$N$2221,7,FALSE)</f>
        <v>0</v>
      </c>
      <c r="V493">
        <f>VLOOKUP($A493,[1]sales!$A$1:$N$2221,8,FALSE)</f>
        <v>29</v>
      </c>
      <c r="W493">
        <f>VLOOKUP($A493,[1]sales!$A$1:$N$2221,9,FALSE)</f>
        <v>918</v>
      </c>
      <c r="X493">
        <f>VLOOKUP($A493,[1]sales!$A$1:$N$2221,10,FALSE)</f>
        <v>2</v>
      </c>
      <c r="Y493">
        <f>VLOOKUP($A493,[1]sales!$A$1:$N$2221,11,FALSE)</f>
        <v>3</v>
      </c>
      <c r="Z493">
        <f>VLOOKUP($A493,[1]sales!$A$1:$N$2221,12,FALSE)</f>
        <v>1</v>
      </c>
      <c r="AA493">
        <f>VLOOKUP($A493,[1]sales!$A$1:$N$2221,13,FALSE)</f>
        <v>8</v>
      </c>
      <c r="AB493">
        <f>VLOOKUP($A493,[1]sales!$A$1:$N$2221,14,FALSE)</f>
        <v>4</v>
      </c>
      <c r="AC493">
        <f>VLOOKUP($A493,[2]marketing!$A$1:$I$2221,2,FALSE)</f>
        <v>0</v>
      </c>
      <c r="AD493">
        <f>VLOOKUP($A493,[2]marketing!$A$1:$I$2221,3,FALSE)</f>
        <v>1</v>
      </c>
      <c r="AE493">
        <f>VLOOKUP($A493,[2]marketing!$A$1:$I$2221,4,FALSE)</f>
        <v>0</v>
      </c>
      <c r="AF493">
        <f>VLOOKUP($A493,[2]marketing!$A$1:$I$2221,5,FALSE)</f>
        <v>0</v>
      </c>
      <c r="AG493">
        <f>VLOOKUP($A493,[2]marketing!$A$1:$I$2221,6,FALSE)</f>
        <v>0</v>
      </c>
      <c r="AH493">
        <f>VLOOKUP($A493,[2]marketing!$A$1:$I$2221,7,FALSE)</f>
        <v>0</v>
      </c>
      <c r="AI493">
        <f>VLOOKUP($A493,[2]marketing!$A$1:$I$2221,8,FALSE)</f>
        <v>0</v>
      </c>
      <c r="AJ493" s="1">
        <f>VLOOKUP($A493,[2]marketing!$A$1:$I$2221,9,FALSE)</f>
        <v>44013</v>
      </c>
    </row>
    <row r="494" spans="1:36">
      <c r="A494">
        <v>1108</v>
      </c>
      <c r="B494">
        <v>190765</v>
      </c>
      <c r="C494">
        <v>0</v>
      </c>
      <c r="D494">
        <v>0</v>
      </c>
      <c r="E494">
        <v>50</v>
      </c>
      <c r="F494">
        <v>0</v>
      </c>
      <c r="G494">
        <v>1</v>
      </c>
      <c r="H494">
        <v>0</v>
      </c>
      <c r="I494">
        <v>0</v>
      </c>
      <c r="J494">
        <v>0</v>
      </c>
      <c r="K494">
        <v>0</v>
      </c>
      <c r="L494">
        <v>1</v>
      </c>
      <c r="M494">
        <v>0</v>
      </c>
      <c r="N494">
        <v>0</v>
      </c>
      <c r="O494" t="s">
        <v>20</v>
      </c>
      <c r="P494">
        <f>VLOOKUP($A494,[1]sales!$A$1:$N$2221,2,FALSE)</f>
        <v>25</v>
      </c>
      <c r="Q494">
        <f>VLOOKUP($A494,[1]sales!$A$1:$N$2221,3,FALSE)</f>
        <v>1150</v>
      </c>
      <c r="R494">
        <f>VLOOKUP($A494,[1]sales!$A$1:$N$2221,4,FALSE)</f>
        <v>208</v>
      </c>
      <c r="S494">
        <f>VLOOKUP($A494,[1]sales!$A$1:$N$2221,5,FALSE)</f>
        <v>1707</v>
      </c>
      <c r="T494">
        <f>VLOOKUP($A494,[1]sales!$A$1:$N$2221,6,FALSE)</f>
        <v>317</v>
      </c>
      <c r="U494">
        <f>VLOOKUP($A494,[1]sales!$A$1:$N$2221,7,FALSE)</f>
        <v>172</v>
      </c>
      <c r="V494">
        <f>VLOOKUP($A494,[1]sales!$A$1:$N$2221,8,FALSE)</f>
        <v>69</v>
      </c>
      <c r="W494">
        <f>VLOOKUP($A494,[1]sales!$A$1:$N$2221,9,FALSE)</f>
        <v>3485</v>
      </c>
      <c r="X494">
        <f>VLOOKUP($A494,[1]sales!$A$1:$N$2221,10,FALSE)</f>
        <v>0</v>
      </c>
      <c r="Y494">
        <f>VLOOKUP($A494,[1]sales!$A$1:$N$2221,11,FALSE)</f>
        <v>4</v>
      </c>
      <c r="Z494">
        <f>VLOOKUP($A494,[1]sales!$A$1:$N$2221,12,FALSE)</f>
        <v>6</v>
      </c>
      <c r="AA494">
        <f>VLOOKUP($A494,[1]sales!$A$1:$N$2221,13,FALSE)</f>
        <v>5</v>
      </c>
      <c r="AB494">
        <f>VLOOKUP($A494,[1]sales!$A$1:$N$2221,14,FALSE)</f>
        <v>1</v>
      </c>
      <c r="AC494">
        <f>VLOOKUP($A494,[2]marketing!$A$1:$I$2221,2,FALSE)</f>
        <v>0</v>
      </c>
      <c r="AD494">
        <f>VLOOKUP($A494,[2]marketing!$A$1:$I$2221,3,FALSE)</f>
        <v>0</v>
      </c>
      <c r="AE494">
        <f>VLOOKUP($A494,[2]marketing!$A$1:$I$2221,4,FALSE)</f>
        <v>1</v>
      </c>
      <c r="AF494">
        <f>VLOOKUP($A494,[2]marketing!$A$1:$I$2221,5,FALSE)</f>
        <v>1</v>
      </c>
      <c r="AG494">
        <f>VLOOKUP($A494,[2]marketing!$A$1:$I$2221,6,FALSE)</f>
        <v>0</v>
      </c>
      <c r="AH494">
        <f>VLOOKUP($A494,[2]marketing!$A$1:$I$2221,7,FALSE)</f>
        <v>0</v>
      </c>
      <c r="AI494">
        <f>VLOOKUP($A494,[2]marketing!$A$1:$I$2221,8,FALSE)</f>
        <v>0</v>
      </c>
      <c r="AJ494" s="1">
        <f>VLOOKUP($A494,[2]marketing!$A$1:$I$2221,9,FALSE)</f>
        <v>44012</v>
      </c>
    </row>
    <row r="495" spans="1:36">
      <c r="A495">
        <v>3204</v>
      </c>
      <c r="B495">
        <v>169245</v>
      </c>
      <c r="C495">
        <v>0</v>
      </c>
      <c r="D495">
        <v>1</v>
      </c>
      <c r="E495">
        <v>64</v>
      </c>
      <c r="F495">
        <v>0</v>
      </c>
      <c r="G495">
        <v>0</v>
      </c>
      <c r="H495">
        <v>0</v>
      </c>
      <c r="I495">
        <v>1</v>
      </c>
      <c r="J495">
        <v>0</v>
      </c>
      <c r="K495">
        <v>0</v>
      </c>
      <c r="L495">
        <v>0</v>
      </c>
      <c r="M495">
        <v>1</v>
      </c>
      <c r="N495">
        <v>0</v>
      </c>
      <c r="O495" t="s">
        <v>17</v>
      </c>
      <c r="P495">
        <f>VLOOKUP($A495,[1]sales!$A$1:$N$2221,2,FALSE)</f>
        <v>8</v>
      </c>
      <c r="Q495">
        <f>VLOOKUP($A495,[1]sales!$A$1:$N$2221,3,FALSE)</f>
        <v>1046</v>
      </c>
      <c r="R495">
        <f>VLOOKUP($A495,[1]sales!$A$1:$N$2221,4,FALSE)</f>
        <v>73</v>
      </c>
      <c r="S495">
        <f>VLOOKUP($A495,[1]sales!$A$1:$N$2221,5,FALSE)</f>
        <v>523</v>
      </c>
      <c r="T495">
        <f>VLOOKUP($A495,[1]sales!$A$1:$N$2221,6,FALSE)</f>
        <v>196</v>
      </c>
      <c r="U495">
        <f>VLOOKUP($A495,[1]sales!$A$1:$N$2221,7,FALSE)</f>
        <v>73</v>
      </c>
      <c r="V495">
        <f>VLOOKUP($A495,[1]sales!$A$1:$N$2221,8,FALSE)</f>
        <v>149</v>
      </c>
      <c r="W495">
        <f>VLOOKUP($A495,[1]sales!$A$1:$N$2221,9,FALSE)</f>
        <v>1762</v>
      </c>
      <c r="X495">
        <f>VLOOKUP($A495,[1]sales!$A$1:$N$2221,10,FALSE)</f>
        <v>2</v>
      </c>
      <c r="Y495">
        <f>VLOOKUP($A495,[1]sales!$A$1:$N$2221,11,FALSE)</f>
        <v>6</v>
      </c>
      <c r="Z495">
        <f>VLOOKUP($A495,[1]sales!$A$1:$N$2221,12,FALSE)</f>
        <v>5</v>
      </c>
      <c r="AA495">
        <f>VLOOKUP($A495,[1]sales!$A$1:$N$2221,13,FALSE)</f>
        <v>10</v>
      </c>
      <c r="AB495">
        <f>VLOOKUP($A495,[1]sales!$A$1:$N$2221,14,FALSE)</f>
        <v>3</v>
      </c>
      <c r="AC495">
        <f>VLOOKUP($A495,[2]marketing!$A$1:$I$2221,2,FALSE)</f>
        <v>0</v>
      </c>
      <c r="AD495">
        <f>VLOOKUP($A495,[2]marketing!$A$1:$I$2221,3,FALSE)</f>
        <v>0</v>
      </c>
      <c r="AE495">
        <f>VLOOKUP($A495,[2]marketing!$A$1:$I$2221,4,FALSE)</f>
        <v>0</v>
      </c>
      <c r="AF495">
        <f>VLOOKUP($A495,[2]marketing!$A$1:$I$2221,5,FALSE)</f>
        <v>0</v>
      </c>
      <c r="AG495">
        <f>VLOOKUP($A495,[2]marketing!$A$1:$I$2221,6,FALSE)</f>
        <v>0</v>
      </c>
      <c r="AH495">
        <f>VLOOKUP($A495,[2]marketing!$A$1:$I$2221,7,FALSE)</f>
        <v>0</v>
      </c>
      <c r="AI495">
        <f>VLOOKUP($A495,[2]marketing!$A$1:$I$2221,8,FALSE)</f>
        <v>0</v>
      </c>
      <c r="AJ495" s="1">
        <f>VLOOKUP($A495,[2]marketing!$A$1:$I$2221,9,FALSE)</f>
        <v>44012</v>
      </c>
    </row>
    <row r="496" spans="1:36">
      <c r="A496">
        <v>3219</v>
      </c>
      <c r="B496">
        <v>168423</v>
      </c>
      <c r="C496">
        <v>0</v>
      </c>
      <c r="D496">
        <v>1</v>
      </c>
      <c r="E496">
        <v>-64</v>
      </c>
      <c r="F496">
        <v>0</v>
      </c>
      <c r="G496">
        <v>0</v>
      </c>
      <c r="H496">
        <v>0</v>
      </c>
      <c r="I496">
        <v>1</v>
      </c>
      <c r="J496">
        <v>0</v>
      </c>
      <c r="K496">
        <v>0</v>
      </c>
      <c r="L496">
        <v>0</v>
      </c>
      <c r="M496">
        <v>1</v>
      </c>
      <c r="N496">
        <v>0</v>
      </c>
      <c r="O496" t="s">
        <v>16</v>
      </c>
      <c r="P496">
        <f>VLOOKUP($A496,[1]sales!$A$1:$N$2221,2,FALSE)</f>
        <v>8</v>
      </c>
      <c r="Q496">
        <f>VLOOKUP($A496,[1]sales!$A$1:$N$2221,3,FALSE)</f>
        <v>1054</v>
      </c>
      <c r="R496">
        <f>VLOOKUP($A496,[1]sales!$A$1:$N$2221,4,FALSE)</f>
        <v>74</v>
      </c>
      <c r="S496">
        <f>VLOOKUP($A496,[1]sales!$A$1:$N$2221,5,FALSE)</f>
        <v>527</v>
      </c>
      <c r="T496">
        <f>VLOOKUP($A496,[1]sales!$A$1:$N$2221,6,FALSE)</f>
        <v>197</v>
      </c>
      <c r="U496">
        <f>VLOOKUP($A496,[1]sales!$A$1:$N$2221,7,FALSE)</f>
        <v>74</v>
      </c>
      <c r="V496">
        <f>VLOOKUP($A496,[1]sales!$A$1:$N$2221,8,FALSE)</f>
        <v>150</v>
      </c>
      <c r="W496">
        <f>VLOOKUP($A496,[1]sales!$A$1:$N$2221,9,FALSE)</f>
        <v>1775</v>
      </c>
      <c r="X496">
        <f>VLOOKUP($A496,[1]sales!$A$1:$N$2221,10,FALSE)</f>
        <v>2</v>
      </c>
      <c r="Y496">
        <f>VLOOKUP($A496,[1]sales!$A$1:$N$2221,11,FALSE)</f>
        <v>6</v>
      </c>
      <c r="Z496">
        <f>VLOOKUP($A496,[1]sales!$A$1:$N$2221,12,FALSE)</f>
        <v>5</v>
      </c>
      <c r="AA496">
        <f>VLOOKUP($A496,[1]sales!$A$1:$N$2221,13,FALSE)</f>
        <v>10</v>
      </c>
      <c r="AB496">
        <f>VLOOKUP($A496,[1]sales!$A$1:$N$2221,14,FALSE)</f>
        <v>3</v>
      </c>
      <c r="AC496">
        <f>VLOOKUP($A496,[2]marketing!$A$1:$I$2221,2,FALSE)</f>
        <v>0</v>
      </c>
      <c r="AD496">
        <f>VLOOKUP($A496,[2]marketing!$A$1:$I$2221,3,FALSE)</f>
        <v>0</v>
      </c>
      <c r="AE496">
        <f>VLOOKUP($A496,[2]marketing!$A$1:$I$2221,4,FALSE)</f>
        <v>0</v>
      </c>
      <c r="AF496">
        <f>VLOOKUP($A496,[2]marketing!$A$1:$I$2221,5,FALSE)</f>
        <v>0</v>
      </c>
      <c r="AG496">
        <f>VLOOKUP($A496,[2]marketing!$A$1:$I$2221,6,FALSE)</f>
        <v>0</v>
      </c>
      <c r="AH496">
        <f>VLOOKUP($A496,[2]marketing!$A$1:$I$2221,7,FALSE)</f>
        <v>0</v>
      </c>
      <c r="AI496">
        <f>VLOOKUP($A496,[2]marketing!$A$1:$I$2221,8,FALSE)</f>
        <v>0</v>
      </c>
      <c r="AJ496" s="1">
        <f>VLOOKUP($A496,[2]marketing!$A$1:$I$2221,9,FALSE)</f>
        <v>44012</v>
      </c>
    </row>
    <row r="497" spans="1:36">
      <c r="A497">
        <v>2455</v>
      </c>
      <c r="B497">
        <v>157072</v>
      </c>
      <c r="C497">
        <v>0</v>
      </c>
      <c r="D497">
        <v>1</v>
      </c>
      <c r="E497">
        <v>59</v>
      </c>
      <c r="F497">
        <v>0</v>
      </c>
      <c r="G497">
        <v>1</v>
      </c>
      <c r="H497">
        <v>0</v>
      </c>
      <c r="I497">
        <v>0</v>
      </c>
      <c r="J497">
        <v>0</v>
      </c>
      <c r="K497">
        <v>0</v>
      </c>
      <c r="L497">
        <v>0</v>
      </c>
      <c r="M497">
        <v>0</v>
      </c>
      <c r="N497">
        <v>1</v>
      </c>
      <c r="O497" t="s">
        <v>18</v>
      </c>
      <c r="P497">
        <f>VLOOKUP($A497,[1]sales!$A$1:$N$2221,2,FALSE)</f>
        <v>79</v>
      </c>
      <c r="Q497">
        <f>VLOOKUP($A497,[1]sales!$A$1:$N$2221,3,FALSE)</f>
        <v>2598</v>
      </c>
      <c r="R497">
        <f>VLOOKUP($A497,[1]sales!$A$1:$N$2221,4,FALSE)</f>
        <v>0</v>
      </c>
      <c r="S497">
        <f>VLOOKUP($A497,[1]sales!$A$1:$N$2221,5,FALSE)</f>
        <v>165</v>
      </c>
      <c r="T497">
        <f>VLOOKUP($A497,[1]sales!$A$1:$N$2221,6,FALSE)</f>
        <v>0</v>
      </c>
      <c r="U497">
        <f>VLOOKUP($A497,[1]sales!$A$1:$N$2221,7,FALSE)</f>
        <v>0</v>
      </c>
      <c r="V497">
        <f>VLOOKUP($A497,[1]sales!$A$1:$N$2221,8,FALSE)</f>
        <v>83</v>
      </c>
      <c r="W497">
        <f>VLOOKUP($A497,[1]sales!$A$1:$N$2221,9,FALSE)</f>
        <v>2681</v>
      </c>
      <c r="X497">
        <f>VLOOKUP($A497,[1]sales!$A$1:$N$2221,10,FALSE)</f>
        <v>2</v>
      </c>
      <c r="Y497">
        <f>VLOOKUP($A497,[1]sales!$A$1:$N$2221,11,FALSE)</f>
        <v>7</v>
      </c>
      <c r="Z497">
        <f>VLOOKUP($A497,[1]sales!$A$1:$N$2221,12,FALSE)</f>
        <v>5</v>
      </c>
      <c r="AA497">
        <f>VLOOKUP($A497,[1]sales!$A$1:$N$2221,13,FALSE)</f>
        <v>13</v>
      </c>
      <c r="AB497">
        <f>VLOOKUP($A497,[1]sales!$A$1:$N$2221,14,FALSE)</f>
        <v>5</v>
      </c>
      <c r="AC497">
        <f>VLOOKUP($A497,[2]marketing!$A$1:$I$2221,2,FALSE)</f>
        <v>1</v>
      </c>
      <c r="AD497">
        <f>VLOOKUP($A497,[2]marketing!$A$1:$I$2221,3,FALSE)</f>
        <v>0</v>
      </c>
      <c r="AE497">
        <f>VLOOKUP($A497,[2]marketing!$A$1:$I$2221,4,FALSE)</f>
        <v>0</v>
      </c>
      <c r="AF497">
        <f>VLOOKUP($A497,[2]marketing!$A$1:$I$2221,5,FALSE)</f>
        <v>0</v>
      </c>
      <c r="AG497">
        <f>VLOOKUP($A497,[2]marketing!$A$1:$I$2221,6,FALSE)</f>
        <v>0</v>
      </c>
      <c r="AH497">
        <f>VLOOKUP($A497,[2]marketing!$A$1:$I$2221,7,FALSE)</f>
        <v>0</v>
      </c>
      <c r="AI497">
        <f>VLOOKUP($A497,[2]marketing!$A$1:$I$2221,8,FALSE)</f>
        <v>0</v>
      </c>
      <c r="AJ497" s="1">
        <f>VLOOKUP($A497,[2]marketing!$A$1:$I$2221,9,FALSE)</f>
        <v>44012</v>
      </c>
    </row>
    <row r="498" spans="1:36">
      <c r="A498">
        <v>2944</v>
      </c>
      <c r="B498">
        <v>185738</v>
      </c>
      <c r="C498">
        <v>0</v>
      </c>
      <c r="D498">
        <v>0</v>
      </c>
      <c r="E498">
        <v>42</v>
      </c>
      <c r="F498">
        <v>0</v>
      </c>
      <c r="G498">
        <v>0</v>
      </c>
      <c r="H498">
        <v>0</v>
      </c>
      <c r="I498">
        <v>1</v>
      </c>
      <c r="J498">
        <v>0</v>
      </c>
      <c r="K498">
        <v>0</v>
      </c>
      <c r="L498">
        <v>0</v>
      </c>
      <c r="M498">
        <v>1</v>
      </c>
      <c r="N498">
        <v>0</v>
      </c>
      <c r="O498" t="s">
        <v>20</v>
      </c>
      <c r="P498">
        <f>VLOOKUP($A498,[1]sales!$A$1:$N$2221,2,FALSE)</f>
        <v>41</v>
      </c>
      <c r="Q498">
        <f>VLOOKUP($A498,[1]sales!$A$1:$N$2221,3,FALSE)</f>
        <v>1978</v>
      </c>
      <c r="R498">
        <f>VLOOKUP($A498,[1]sales!$A$1:$N$2221,4,FALSE)</f>
        <v>56</v>
      </c>
      <c r="S498">
        <f>VLOOKUP($A498,[1]sales!$A$1:$N$2221,5,FALSE)</f>
        <v>815</v>
      </c>
      <c r="T498">
        <f>VLOOKUP($A498,[1]sales!$A$1:$N$2221,6,FALSE)</f>
        <v>37</v>
      </c>
      <c r="U498">
        <f>VLOOKUP($A498,[1]sales!$A$1:$N$2221,7,FALSE)</f>
        <v>56</v>
      </c>
      <c r="V498">
        <f>VLOOKUP($A498,[1]sales!$A$1:$N$2221,8,FALSE)</f>
        <v>28</v>
      </c>
      <c r="W498">
        <f>VLOOKUP($A498,[1]sales!$A$1:$N$2221,9,FALSE)</f>
        <v>2914</v>
      </c>
      <c r="X498">
        <f>VLOOKUP($A498,[1]sales!$A$1:$N$2221,10,FALSE)</f>
        <v>1</v>
      </c>
      <c r="Y498">
        <f>VLOOKUP($A498,[1]sales!$A$1:$N$2221,11,FALSE)</f>
        <v>3</v>
      </c>
      <c r="Z498">
        <f>VLOOKUP($A498,[1]sales!$A$1:$N$2221,12,FALSE)</f>
        <v>6</v>
      </c>
      <c r="AA498">
        <f>VLOOKUP($A498,[1]sales!$A$1:$N$2221,13,FALSE)</f>
        <v>11</v>
      </c>
      <c r="AB498">
        <f>VLOOKUP($A498,[1]sales!$A$1:$N$2221,14,FALSE)</f>
        <v>1</v>
      </c>
      <c r="AC498">
        <f>VLOOKUP($A498,[2]marketing!$A$1:$I$2221,2,FALSE)</f>
        <v>0</v>
      </c>
      <c r="AD498">
        <f>VLOOKUP($A498,[2]marketing!$A$1:$I$2221,3,FALSE)</f>
        <v>1</v>
      </c>
      <c r="AE498">
        <f>VLOOKUP($A498,[2]marketing!$A$1:$I$2221,4,FALSE)</f>
        <v>1</v>
      </c>
      <c r="AF498">
        <f>VLOOKUP($A498,[2]marketing!$A$1:$I$2221,5,FALSE)</f>
        <v>0</v>
      </c>
      <c r="AG498">
        <f>VLOOKUP($A498,[2]marketing!$A$1:$I$2221,6,FALSE)</f>
        <v>0</v>
      </c>
      <c r="AH498">
        <f>VLOOKUP($A498,[2]marketing!$A$1:$I$2221,7,FALSE)</f>
        <v>0</v>
      </c>
      <c r="AI498">
        <f>VLOOKUP($A498,[2]marketing!$A$1:$I$2221,8,FALSE)</f>
        <v>0</v>
      </c>
      <c r="AJ498" s="1">
        <f>VLOOKUP($A498,[2]marketing!$A$1:$I$2221,9,FALSE)</f>
        <v>44011</v>
      </c>
    </row>
    <row r="499" spans="1:36">
      <c r="A499">
        <v>1878</v>
      </c>
      <c r="B499">
        <v>178331</v>
      </c>
      <c r="C499">
        <v>0</v>
      </c>
      <c r="D499">
        <v>1</v>
      </c>
      <c r="E499">
        <v>62</v>
      </c>
      <c r="F499">
        <v>1</v>
      </c>
      <c r="G499">
        <v>0</v>
      </c>
      <c r="H499">
        <v>0</v>
      </c>
      <c r="I499">
        <v>0</v>
      </c>
      <c r="J499">
        <v>0</v>
      </c>
      <c r="K499">
        <v>0</v>
      </c>
      <c r="L499">
        <v>1</v>
      </c>
      <c r="M499">
        <v>0</v>
      </c>
      <c r="N499">
        <v>0</v>
      </c>
      <c r="O499" t="s">
        <v>17</v>
      </c>
      <c r="P499">
        <f>VLOOKUP($A499,[1]sales!$A$1:$N$2221,2,FALSE)</f>
        <v>97</v>
      </c>
      <c r="Q499">
        <f>VLOOKUP($A499,[1]sales!$A$1:$N$2221,3,FALSE)</f>
        <v>1721</v>
      </c>
      <c r="R499">
        <f>VLOOKUP($A499,[1]sales!$A$1:$N$2221,4,FALSE)</f>
        <v>314</v>
      </c>
      <c r="S499">
        <f>VLOOKUP($A499,[1]sales!$A$1:$N$2221,5,FALSE)</f>
        <v>806</v>
      </c>
      <c r="T499">
        <f>VLOOKUP($A499,[1]sales!$A$1:$N$2221,6,FALSE)</f>
        <v>364</v>
      </c>
      <c r="U499">
        <f>VLOOKUP($A499,[1]sales!$A$1:$N$2221,7,FALSE)</f>
        <v>385</v>
      </c>
      <c r="V499">
        <f>VLOOKUP($A499,[1]sales!$A$1:$N$2221,8,FALSE)</f>
        <v>139</v>
      </c>
      <c r="W499">
        <f>VLOOKUP($A499,[1]sales!$A$1:$N$2221,9,FALSE)</f>
        <v>3451</v>
      </c>
      <c r="X499">
        <f>VLOOKUP($A499,[1]sales!$A$1:$N$2221,10,FALSE)</f>
        <v>2</v>
      </c>
      <c r="Y499">
        <f>VLOOKUP($A499,[1]sales!$A$1:$N$2221,11,FALSE)</f>
        <v>10</v>
      </c>
      <c r="Z499">
        <f>VLOOKUP($A499,[1]sales!$A$1:$N$2221,12,FALSE)</f>
        <v>6</v>
      </c>
      <c r="AA499">
        <f>VLOOKUP($A499,[1]sales!$A$1:$N$2221,13,FALSE)</f>
        <v>7</v>
      </c>
      <c r="AB499">
        <f>VLOOKUP($A499,[1]sales!$A$1:$N$2221,14,FALSE)</f>
        <v>4</v>
      </c>
      <c r="AC499">
        <f>VLOOKUP($A499,[2]marketing!$A$1:$I$2221,2,FALSE)</f>
        <v>0</v>
      </c>
      <c r="AD499">
        <f>VLOOKUP($A499,[2]marketing!$A$1:$I$2221,3,FALSE)</f>
        <v>0</v>
      </c>
      <c r="AE499">
        <f>VLOOKUP($A499,[2]marketing!$A$1:$I$2221,4,FALSE)</f>
        <v>0</v>
      </c>
      <c r="AF499">
        <f>VLOOKUP($A499,[2]marketing!$A$1:$I$2221,5,FALSE)</f>
        <v>0</v>
      </c>
      <c r="AG499">
        <f>VLOOKUP($A499,[2]marketing!$A$1:$I$2221,6,FALSE)</f>
        <v>0</v>
      </c>
      <c r="AH499">
        <f>VLOOKUP($A499,[2]marketing!$A$1:$I$2221,7,FALSE)</f>
        <v>0</v>
      </c>
      <c r="AI499">
        <f>VLOOKUP($A499,[2]marketing!$A$1:$I$2221,8,FALSE)</f>
        <v>0</v>
      </c>
      <c r="AJ499" s="1">
        <f>VLOOKUP($A499,[2]marketing!$A$1:$I$2221,9,FALSE)</f>
        <v>44011</v>
      </c>
    </row>
    <row r="500" spans="1:36">
      <c r="A500">
        <v>3109</v>
      </c>
      <c r="B500">
        <v>135788</v>
      </c>
      <c r="C500">
        <v>1</v>
      </c>
      <c r="D500">
        <v>1</v>
      </c>
      <c r="E500">
        <v>49</v>
      </c>
      <c r="F500">
        <v>0</v>
      </c>
      <c r="G500">
        <v>1</v>
      </c>
      <c r="H500">
        <v>0</v>
      </c>
      <c r="I500">
        <v>0</v>
      </c>
      <c r="J500">
        <v>0</v>
      </c>
      <c r="K500">
        <v>0</v>
      </c>
      <c r="L500">
        <v>1</v>
      </c>
      <c r="M500">
        <v>0</v>
      </c>
      <c r="N500">
        <v>0</v>
      </c>
      <c r="O500" t="s">
        <v>18</v>
      </c>
      <c r="P500">
        <f>VLOOKUP($A500,[1]sales!$A$1:$N$2221,2,FALSE)</f>
        <v>34</v>
      </c>
      <c r="Q500">
        <f>VLOOKUP($A500,[1]sales!$A$1:$N$2221,3,FALSE)</f>
        <v>87</v>
      </c>
      <c r="R500">
        <f>VLOOKUP($A500,[1]sales!$A$1:$N$2221,4,FALSE)</f>
        <v>8</v>
      </c>
      <c r="S500">
        <f>VLOOKUP($A500,[1]sales!$A$1:$N$2221,5,FALSE)</f>
        <v>42</v>
      </c>
      <c r="T500">
        <f>VLOOKUP($A500,[1]sales!$A$1:$N$2221,6,FALSE)</f>
        <v>11</v>
      </c>
      <c r="U500">
        <f>VLOOKUP($A500,[1]sales!$A$1:$N$2221,7,FALSE)</f>
        <v>4</v>
      </c>
      <c r="V500">
        <f>VLOOKUP($A500,[1]sales!$A$1:$N$2221,8,FALSE)</f>
        <v>15</v>
      </c>
      <c r="W500">
        <f>VLOOKUP($A500,[1]sales!$A$1:$N$2221,9,FALSE)</f>
        <v>137</v>
      </c>
      <c r="X500">
        <f>VLOOKUP($A500,[1]sales!$A$1:$N$2221,10,FALSE)</f>
        <v>2</v>
      </c>
      <c r="Y500">
        <f>VLOOKUP($A500,[1]sales!$A$1:$N$2221,11,FALSE)</f>
        <v>2</v>
      </c>
      <c r="Z500">
        <f>VLOOKUP($A500,[1]sales!$A$1:$N$2221,12,FALSE)</f>
        <v>0</v>
      </c>
      <c r="AA500">
        <f>VLOOKUP($A500,[1]sales!$A$1:$N$2221,13,FALSE)</f>
        <v>3</v>
      </c>
      <c r="AB500">
        <f>VLOOKUP($A500,[1]sales!$A$1:$N$2221,14,FALSE)</f>
        <v>6</v>
      </c>
      <c r="AC500">
        <f>VLOOKUP($A500,[2]marketing!$A$1:$I$2221,2,FALSE)</f>
        <v>0</v>
      </c>
      <c r="AD500">
        <f>VLOOKUP($A500,[2]marketing!$A$1:$I$2221,3,FALSE)</f>
        <v>0</v>
      </c>
      <c r="AE500">
        <f>VLOOKUP($A500,[2]marketing!$A$1:$I$2221,4,FALSE)</f>
        <v>0</v>
      </c>
      <c r="AF500">
        <f>VLOOKUP($A500,[2]marketing!$A$1:$I$2221,5,FALSE)</f>
        <v>0</v>
      </c>
      <c r="AG500">
        <f>VLOOKUP($A500,[2]marketing!$A$1:$I$2221,6,FALSE)</f>
        <v>0</v>
      </c>
      <c r="AH500">
        <f>VLOOKUP($A500,[2]marketing!$A$1:$I$2221,7,FALSE)</f>
        <v>0</v>
      </c>
      <c r="AI500">
        <f>VLOOKUP($A500,[2]marketing!$A$1:$I$2221,8,FALSE)</f>
        <v>0</v>
      </c>
      <c r="AJ500" s="1">
        <f>VLOOKUP($A500,[2]marketing!$A$1:$I$2221,9,FALSE)</f>
        <v>44011</v>
      </c>
    </row>
    <row r="501" spans="1:36">
      <c r="A501">
        <v>2556</v>
      </c>
      <c r="B501">
        <v>134633</v>
      </c>
      <c r="C501">
        <v>2</v>
      </c>
      <c r="D501">
        <v>1</v>
      </c>
      <c r="E501">
        <v>64</v>
      </c>
      <c r="F501">
        <v>0</v>
      </c>
      <c r="G501">
        <v>0</v>
      </c>
      <c r="H501">
        <v>0</v>
      </c>
      <c r="I501">
        <v>1</v>
      </c>
      <c r="J501">
        <v>0</v>
      </c>
      <c r="K501">
        <v>0</v>
      </c>
      <c r="L501">
        <v>1</v>
      </c>
      <c r="M501">
        <v>0</v>
      </c>
      <c r="N501">
        <v>0</v>
      </c>
      <c r="O501" t="s">
        <v>17</v>
      </c>
      <c r="P501">
        <f>VLOOKUP($A501,[1]sales!$A$1:$N$2221,2,FALSE)</f>
        <v>31</v>
      </c>
      <c r="Q501">
        <f>VLOOKUP($A501,[1]sales!$A$1:$N$2221,3,FALSE)</f>
        <v>31</v>
      </c>
      <c r="R501">
        <f>VLOOKUP($A501,[1]sales!$A$1:$N$2221,4,FALSE)</f>
        <v>4</v>
      </c>
      <c r="S501">
        <f>VLOOKUP($A501,[1]sales!$A$1:$N$2221,5,FALSE)</f>
        <v>19</v>
      </c>
      <c r="T501">
        <f>VLOOKUP($A501,[1]sales!$A$1:$N$2221,6,FALSE)</f>
        <v>0</v>
      </c>
      <c r="U501">
        <f>VLOOKUP($A501,[1]sales!$A$1:$N$2221,7,FALSE)</f>
        <v>0</v>
      </c>
      <c r="V501">
        <f>VLOOKUP($A501,[1]sales!$A$1:$N$2221,8,FALSE)</f>
        <v>4</v>
      </c>
      <c r="W501">
        <f>VLOOKUP($A501,[1]sales!$A$1:$N$2221,9,FALSE)</f>
        <v>51</v>
      </c>
      <c r="X501">
        <f>VLOOKUP($A501,[1]sales!$A$1:$N$2221,10,FALSE)</f>
        <v>1</v>
      </c>
      <c r="Y501">
        <f>VLOOKUP($A501,[1]sales!$A$1:$N$2221,11,FALSE)</f>
        <v>1</v>
      </c>
      <c r="Z501">
        <f>VLOOKUP($A501,[1]sales!$A$1:$N$2221,12,FALSE)</f>
        <v>0</v>
      </c>
      <c r="AA501">
        <f>VLOOKUP($A501,[1]sales!$A$1:$N$2221,13,FALSE)</f>
        <v>2</v>
      </c>
      <c r="AB501">
        <f>VLOOKUP($A501,[1]sales!$A$1:$N$2221,14,FALSE)</f>
        <v>6</v>
      </c>
      <c r="AC501">
        <f>VLOOKUP($A501,[2]marketing!$A$1:$I$2221,2,FALSE)</f>
        <v>0</v>
      </c>
      <c r="AD501">
        <f>VLOOKUP($A501,[2]marketing!$A$1:$I$2221,3,FALSE)</f>
        <v>0</v>
      </c>
      <c r="AE501">
        <f>VLOOKUP($A501,[2]marketing!$A$1:$I$2221,4,FALSE)</f>
        <v>0</v>
      </c>
      <c r="AF501">
        <f>VLOOKUP($A501,[2]marketing!$A$1:$I$2221,5,FALSE)</f>
        <v>0</v>
      </c>
      <c r="AG501">
        <f>VLOOKUP($A501,[2]marketing!$A$1:$I$2221,6,FALSE)</f>
        <v>0</v>
      </c>
      <c r="AH501">
        <f>VLOOKUP($A501,[2]marketing!$A$1:$I$2221,7,FALSE)</f>
        <v>0</v>
      </c>
      <c r="AI501">
        <f>VLOOKUP($A501,[2]marketing!$A$1:$I$2221,8,FALSE)</f>
        <v>0</v>
      </c>
      <c r="AJ501" s="1">
        <f>VLOOKUP($A501,[2]marketing!$A$1:$I$2221,9,FALSE)</f>
        <v>44011</v>
      </c>
    </row>
    <row r="502" spans="1:36">
      <c r="A502">
        <v>2654</v>
      </c>
      <c r="B502">
        <v>133228</v>
      </c>
      <c r="C502">
        <v>1</v>
      </c>
      <c r="D502">
        <v>0</v>
      </c>
      <c r="E502">
        <v>40</v>
      </c>
      <c r="F502">
        <v>0</v>
      </c>
      <c r="G502">
        <v>1</v>
      </c>
      <c r="H502">
        <v>0</v>
      </c>
      <c r="I502">
        <v>0</v>
      </c>
      <c r="J502">
        <v>0</v>
      </c>
      <c r="K502">
        <v>0</v>
      </c>
      <c r="L502">
        <v>1</v>
      </c>
      <c r="M502">
        <v>0</v>
      </c>
      <c r="N502">
        <v>0</v>
      </c>
      <c r="O502" t="s">
        <v>19</v>
      </c>
      <c r="P502">
        <f>VLOOKUP($A502,[1]sales!$A$1:$N$2221,2,FALSE)</f>
        <v>28</v>
      </c>
      <c r="Q502">
        <f>VLOOKUP($A502,[1]sales!$A$1:$N$2221,3,FALSE)</f>
        <v>88</v>
      </c>
      <c r="R502">
        <f>VLOOKUP($A502,[1]sales!$A$1:$N$2221,4,FALSE)</f>
        <v>8</v>
      </c>
      <c r="S502">
        <f>VLOOKUP($A502,[1]sales!$A$1:$N$2221,5,FALSE)</f>
        <v>124</v>
      </c>
      <c r="T502">
        <f>VLOOKUP($A502,[1]sales!$A$1:$N$2221,6,FALSE)</f>
        <v>28</v>
      </c>
      <c r="U502">
        <f>VLOOKUP($A502,[1]sales!$A$1:$N$2221,7,FALSE)</f>
        <v>16</v>
      </c>
      <c r="V502">
        <f>VLOOKUP($A502,[1]sales!$A$1:$N$2221,8,FALSE)</f>
        <v>20</v>
      </c>
      <c r="W502">
        <f>VLOOKUP($A502,[1]sales!$A$1:$N$2221,9,FALSE)</f>
        <v>245</v>
      </c>
      <c r="X502">
        <f>VLOOKUP($A502,[1]sales!$A$1:$N$2221,10,FALSE)</f>
        <v>1</v>
      </c>
      <c r="Y502">
        <f>VLOOKUP($A502,[1]sales!$A$1:$N$2221,11,FALSE)</f>
        <v>2</v>
      </c>
      <c r="Z502">
        <f>VLOOKUP($A502,[1]sales!$A$1:$N$2221,12,FALSE)</f>
        <v>0</v>
      </c>
      <c r="AA502">
        <f>VLOOKUP($A502,[1]sales!$A$1:$N$2221,13,FALSE)</f>
        <v>3</v>
      </c>
      <c r="AB502">
        <f>VLOOKUP($A502,[1]sales!$A$1:$N$2221,14,FALSE)</f>
        <v>7</v>
      </c>
      <c r="AC502">
        <f>VLOOKUP($A502,[2]marketing!$A$1:$I$2221,2,FALSE)</f>
        <v>0</v>
      </c>
      <c r="AD502">
        <f>VLOOKUP($A502,[2]marketing!$A$1:$I$2221,3,FALSE)</f>
        <v>0</v>
      </c>
      <c r="AE502">
        <f>VLOOKUP($A502,[2]marketing!$A$1:$I$2221,4,FALSE)</f>
        <v>0</v>
      </c>
      <c r="AF502">
        <f>VLOOKUP($A502,[2]marketing!$A$1:$I$2221,5,FALSE)</f>
        <v>0</v>
      </c>
      <c r="AG502">
        <f>VLOOKUP($A502,[2]marketing!$A$1:$I$2221,6,FALSE)</f>
        <v>0</v>
      </c>
      <c r="AH502">
        <f>VLOOKUP($A502,[2]marketing!$A$1:$I$2221,7,FALSE)</f>
        <v>0</v>
      </c>
      <c r="AI502">
        <f>VLOOKUP($A502,[2]marketing!$A$1:$I$2221,8,FALSE)</f>
        <v>0</v>
      </c>
      <c r="AJ502" s="1">
        <f>VLOOKUP($A502,[2]marketing!$A$1:$I$2221,9,FALSE)</f>
        <v>44011</v>
      </c>
    </row>
    <row r="503" spans="1:36">
      <c r="A503">
        <v>2150</v>
      </c>
      <c r="B503">
        <v>181657</v>
      </c>
      <c r="C503">
        <v>0</v>
      </c>
      <c r="D503">
        <v>0</v>
      </c>
      <c r="E503">
        <v>51</v>
      </c>
      <c r="F503">
        <v>0</v>
      </c>
      <c r="G503">
        <v>0</v>
      </c>
      <c r="H503">
        <v>1</v>
      </c>
      <c r="I503">
        <v>0</v>
      </c>
      <c r="J503">
        <v>0</v>
      </c>
      <c r="K503">
        <v>0</v>
      </c>
      <c r="L503">
        <v>1</v>
      </c>
      <c r="M503">
        <v>0</v>
      </c>
      <c r="N503">
        <v>0</v>
      </c>
      <c r="O503" t="s">
        <v>19</v>
      </c>
      <c r="P503">
        <f>VLOOKUP($A503,[1]sales!$A$1:$N$2221,2,FALSE)</f>
        <v>69</v>
      </c>
      <c r="Q503">
        <f>VLOOKUP($A503,[1]sales!$A$1:$N$2221,3,FALSE)</f>
        <v>810</v>
      </c>
      <c r="R503">
        <f>VLOOKUP($A503,[1]sales!$A$1:$N$2221,4,FALSE)</f>
        <v>89</v>
      </c>
      <c r="S503">
        <f>VLOOKUP($A503,[1]sales!$A$1:$N$2221,5,FALSE)</f>
        <v>945</v>
      </c>
      <c r="T503">
        <f>VLOOKUP($A503,[1]sales!$A$1:$N$2221,6,FALSE)</f>
        <v>351</v>
      </c>
      <c r="U503">
        <f>VLOOKUP($A503,[1]sales!$A$1:$N$2221,7,FALSE)</f>
        <v>133</v>
      </c>
      <c r="V503">
        <f>VLOOKUP($A503,[1]sales!$A$1:$N$2221,8,FALSE)</f>
        <v>111</v>
      </c>
      <c r="W503">
        <f>VLOOKUP($A503,[1]sales!$A$1:$N$2221,9,FALSE)</f>
        <v>2218</v>
      </c>
      <c r="X503">
        <f>VLOOKUP($A503,[1]sales!$A$1:$N$2221,10,FALSE)</f>
        <v>1</v>
      </c>
      <c r="Y503">
        <f>VLOOKUP($A503,[1]sales!$A$1:$N$2221,11,FALSE)</f>
        <v>3</v>
      </c>
      <c r="Z503">
        <f>VLOOKUP($A503,[1]sales!$A$1:$N$2221,12,FALSE)</f>
        <v>4</v>
      </c>
      <c r="AA503">
        <f>VLOOKUP($A503,[1]sales!$A$1:$N$2221,13,FALSE)</f>
        <v>8</v>
      </c>
      <c r="AB503">
        <f>VLOOKUP($A503,[1]sales!$A$1:$N$2221,14,FALSE)</f>
        <v>1</v>
      </c>
      <c r="AC503">
        <f>VLOOKUP($A503,[2]marketing!$A$1:$I$2221,2,FALSE)</f>
        <v>0</v>
      </c>
      <c r="AD503">
        <f>VLOOKUP($A503,[2]marketing!$A$1:$I$2221,3,FALSE)</f>
        <v>0</v>
      </c>
      <c r="AE503">
        <f>VLOOKUP($A503,[2]marketing!$A$1:$I$2221,4,FALSE)</f>
        <v>0</v>
      </c>
      <c r="AF503">
        <f>VLOOKUP($A503,[2]marketing!$A$1:$I$2221,5,FALSE)</f>
        <v>0</v>
      </c>
      <c r="AG503">
        <f>VLOOKUP($A503,[2]marketing!$A$1:$I$2221,6,FALSE)</f>
        <v>0</v>
      </c>
      <c r="AH503">
        <f>VLOOKUP($A503,[2]marketing!$A$1:$I$2221,7,FALSE)</f>
        <v>0</v>
      </c>
      <c r="AI503">
        <f>VLOOKUP($A503,[2]marketing!$A$1:$I$2221,8,FALSE)</f>
        <v>0</v>
      </c>
      <c r="AJ503" s="1">
        <f>VLOOKUP($A503,[2]marketing!$A$1:$I$2221,9,FALSE)</f>
        <v>44010</v>
      </c>
    </row>
    <row r="504" spans="1:36">
      <c r="A504">
        <v>2389</v>
      </c>
      <c r="B504">
        <v>180589</v>
      </c>
      <c r="C504">
        <v>0</v>
      </c>
      <c r="D504">
        <v>0</v>
      </c>
      <c r="E504">
        <v>76</v>
      </c>
      <c r="F504">
        <v>0</v>
      </c>
      <c r="G504">
        <v>1</v>
      </c>
      <c r="H504">
        <v>0</v>
      </c>
      <c r="I504">
        <v>0</v>
      </c>
      <c r="J504">
        <v>0</v>
      </c>
      <c r="K504">
        <v>0</v>
      </c>
      <c r="L504">
        <v>1</v>
      </c>
      <c r="M504">
        <v>0</v>
      </c>
      <c r="N504">
        <v>0</v>
      </c>
      <c r="O504" t="s">
        <v>18</v>
      </c>
      <c r="P504">
        <f>VLOOKUP($A504,[1]sales!$A$1:$N$2221,2,FALSE)</f>
        <v>25</v>
      </c>
      <c r="Q504">
        <f>VLOOKUP($A504,[1]sales!$A$1:$N$2221,3,FALSE)</f>
        <v>1136</v>
      </c>
      <c r="R504">
        <f>VLOOKUP($A504,[1]sales!$A$1:$N$2221,4,FALSE)</f>
        <v>208</v>
      </c>
      <c r="S504">
        <f>VLOOKUP($A504,[1]sales!$A$1:$N$2221,5,FALSE)</f>
        <v>1165</v>
      </c>
      <c r="T504">
        <f>VLOOKUP($A504,[1]sales!$A$1:$N$2221,6,FALSE)</f>
        <v>542</v>
      </c>
      <c r="U504">
        <f>VLOOKUP($A504,[1]sales!$A$1:$N$2221,7,FALSE)</f>
        <v>90</v>
      </c>
      <c r="V504">
        <f>VLOOKUP($A504,[1]sales!$A$1:$N$2221,8,FALSE)</f>
        <v>58</v>
      </c>
      <c r="W504">
        <f>VLOOKUP($A504,[1]sales!$A$1:$N$2221,9,FALSE)</f>
        <v>3083</v>
      </c>
      <c r="X504">
        <f>VLOOKUP($A504,[1]sales!$A$1:$N$2221,10,FALSE)</f>
        <v>1</v>
      </c>
      <c r="Y504">
        <f>VLOOKUP($A504,[1]sales!$A$1:$N$2221,11,FALSE)</f>
        <v>5</v>
      </c>
      <c r="Z504">
        <f>VLOOKUP($A504,[1]sales!$A$1:$N$2221,12,FALSE)</f>
        <v>10</v>
      </c>
      <c r="AA504">
        <f>VLOOKUP($A504,[1]sales!$A$1:$N$2221,13,FALSE)</f>
        <v>5</v>
      </c>
      <c r="AB504">
        <f>VLOOKUP($A504,[1]sales!$A$1:$N$2221,14,FALSE)</f>
        <v>1</v>
      </c>
      <c r="AC504">
        <f>VLOOKUP($A504,[2]marketing!$A$1:$I$2221,2,FALSE)</f>
        <v>0</v>
      </c>
      <c r="AD504">
        <f>VLOOKUP($A504,[2]marketing!$A$1:$I$2221,3,FALSE)</f>
        <v>0</v>
      </c>
      <c r="AE504">
        <f>VLOOKUP($A504,[2]marketing!$A$1:$I$2221,4,FALSE)</f>
        <v>0</v>
      </c>
      <c r="AF504">
        <f>VLOOKUP($A504,[2]marketing!$A$1:$I$2221,5,FALSE)</f>
        <v>1</v>
      </c>
      <c r="AG504">
        <f>VLOOKUP($A504,[2]marketing!$A$1:$I$2221,6,FALSE)</f>
        <v>0</v>
      </c>
      <c r="AH504">
        <f>VLOOKUP($A504,[2]marketing!$A$1:$I$2221,7,FALSE)</f>
        <v>0</v>
      </c>
      <c r="AI504">
        <f>VLOOKUP($A504,[2]marketing!$A$1:$I$2221,8,FALSE)</f>
        <v>1</v>
      </c>
      <c r="AJ504" s="1">
        <f>VLOOKUP($A504,[2]marketing!$A$1:$I$2221,9,FALSE)</f>
        <v>44010</v>
      </c>
    </row>
    <row r="505" spans="1:36">
      <c r="A505">
        <v>2059</v>
      </c>
      <c r="B505">
        <v>150014</v>
      </c>
      <c r="C505">
        <v>1</v>
      </c>
      <c r="D505">
        <v>0</v>
      </c>
      <c r="E505">
        <v>52</v>
      </c>
      <c r="F505">
        <v>0</v>
      </c>
      <c r="G505">
        <v>0</v>
      </c>
      <c r="H505">
        <v>1</v>
      </c>
      <c r="I505">
        <v>0</v>
      </c>
      <c r="J505">
        <v>0</v>
      </c>
      <c r="K505">
        <v>0</v>
      </c>
      <c r="L505">
        <v>0</v>
      </c>
      <c r="M505">
        <v>1</v>
      </c>
      <c r="N505">
        <v>0</v>
      </c>
      <c r="O505" t="s">
        <v>18</v>
      </c>
      <c r="P505">
        <f>VLOOKUP($A505,[1]sales!$A$1:$N$2221,2,FALSE)</f>
        <v>9</v>
      </c>
      <c r="Q505">
        <f>VLOOKUP($A505,[1]sales!$A$1:$N$2221,3,FALSE)</f>
        <v>702</v>
      </c>
      <c r="R505">
        <f>VLOOKUP($A505,[1]sales!$A$1:$N$2221,4,FALSE)</f>
        <v>42</v>
      </c>
      <c r="S505">
        <f>VLOOKUP($A505,[1]sales!$A$1:$N$2221,5,FALSE)</f>
        <v>231</v>
      </c>
      <c r="T505">
        <f>VLOOKUP($A505,[1]sales!$A$1:$N$2221,6,FALSE)</f>
        <v>57</v>
      </c>
      <c r="U505">
        <f>VLOOKUP($A505,[1]sales!$A$1:$N$2221,7,FALSE)</f>
        <v>30</v>
      </c>
      <c r="V505">
        <f>VLOOKUP($A505,[1]sales!$A$1:$N$2221,8,FALSE)</f>
        <v>126</v>
      </c>
      <c r="W505">
        <f>VLOOKUP($A505,[1]sales!$A$1:$N$2221,9,FALSE)</f>
        <v>936</v>
      </c>
      <c r="X505">
        <f>VLOOKUP($A505,[1]sales!$A$1:$N$2221,10,FALSE)</f>
        <v>2</v>
      </c>
      <c r="Y505">
        <f>VLOOKUP($A505,[1]sales!$A$1:$N$2221,11,FALSE)</f>
        <v>4</v>
      </c>
      <c r="Z505">
        <f>VLOOKUP($A505,[1]sales!$A$1:$N$2221,12,FALSE)</f>
        <v>1</v>
      </c>
      <c r="AA505">
        <f>VLOOKUP($A505,[1]sales!$A$1:$N$2221,13,FALSE)</f>
        <v>8</v>
      </c>
      <c r="AB505">
        <f>VLOOKUP($A505,[1]sales!$A$1:$N$2221,14,FALSE)</f>
        <v>5</v>
      </c>
      <c r="AC505">
        <f>VLOOKUP($A505,[2]marketing!$A$1:$I$2221,2,FALSE)</f>
        <v>0</v>
      </c>
      <c r="AD505">
        <f>VLOOKUP($A505,[2]marketing!$A$1:$I$2221,3,FALSE)</f>
        <v>0</v>
      </c>
      <c r="AE505">
        <f>VLOOKUP($A505,[2]marketing!$A$1:$I$2221,4,FALSE)</f>
        <v>0</v>
      </c>
      <c r="AF505">
        <f>VLOOKUP($A505,[2]marketing!$A$1:$I$2221,5,FALSE)</f>
        <v>0</v>
      </c>
      <c r="AG505">
        <f>VLOOKUP($A505,[2]marketing!$A$1:$I$2221,6,FALSE)</f>
        <v>0</v>
      </c>
      <c r="AH505">
        <f>VLOOKUP($A505,[2]marketing!$A$1:$I$2221,7,FALSE)</f>
        <v>0</v>
      </c>
      <c r="AI505">
        <f>VLOOKUP($A505,[2]marketing!$A$1:$I$2221,8,FALSE)</f>
        <v>0</v>
      </c>
      <c r="AJ505" s="1">
        <f>VLOOKUP($A505,[2]marketing!$A$1:$I$2221,9,FALSE)</f>
        <v>44010</v>
      </c>
    </row>
    <row r="506" spans="1:36">
      <c r="A506">
        <v>3125</v>
      </c>
      <c r="B506">
        <v>134176</v>
      </c>
      <c r="C506">
        <v>0</v>
      </c>
      <c r="D506">
        <v>1</v>
      </c>
      <c r="E506">
        <v>45</v>
      </c>
      <c r="F506">
        <v>0</v>
      </c>
      <c r="G506">
        <v>0</v>
      </c>
      <c r="H506">
        <v>0</v>
      </c>
      <c r="I506">
        <v>1</v>
      </c>
      <c r="J506">
        <v>0</v>
      </c>
      <c r="K506">
        <v>0</v>
      </c>
      <c r="L506">
        <v>0</v>
      </c>
      <c r="M506">
        <v>1</v>
      </c>
      <c r="N506">
        <v>0</v>
      </c>
      <c r="O506" t="s">
        <v>15</v>
      </c>
      <c r="P506">
        <f>VLOOKUP($A506,[1]sales!$A$1:$N$2221,2,FALSE)</f>
        <v>9</v>
      </c>
      <c r="Q506">
        <f>VLOOKUP($A506,[1]sales!$A$1:$N$2221,3,FALSE)</f>
        <v>43</v>
      </c>
      <c r="R506">
        <f>VLOOKUP($A506,[1]sales!$A$1:$N$2221,4,FALSE)</f>
        <v>8</v>
      </c>
      <c r="S506">
        <f>VLOOKUP($A506,[1]sales!$A$1:$N$2221,5,FALSE)</f>
        <v>27</v>
      </c>
      <c r="T506">
        <f>VLOOKUP($A506,[1]sales!$A$1:$N$2221,6,FALSE)</f>
        <v>16</v>
      </c>
      <c r="U506">
        <f>VLOOKUP($A506,[1]sales!$A$1:$N$2221,7,FALSE)</f>
        <v>8</v>
      </c>
      <c r="V506">
        <f>VLOOKUP($A506,[1]sales!$A$1:$N$2221,8,FALSE)</f>
        <v>8</v>
      </c>
      <c r="W506">
        <f>VLOOKUP($A506,[1]sales!$A$1:$N$2221,9,FALSE)</f>
        <v>94</v>
      </c>
      <c r="X506">
        <f>VLOOKUP($A506,[1]sales!$A$1:$N$2221,10,FALSE)</f>
        <v>1</v>
      </c>
      <c r="Y506">
        <f>VLOOKUP($A506,[1]sales!$A$1:$N$2221,11,FALSE)</f>
        <v>1</v>
      </c>
      <c r="Z506">
        <f>VLOOKUP($A506,[1]sales!$A$1:$N$2221,12,FALSE)</f>
        <v>0</v>
      </c>
      <c r="AA506">
        <f>VLOOKUP($A506,[1]sales!$A$1:$N$2221,13,FALSE)</f>
        <v>3</v>
      </c>
      <c r="AB506">
        <f>VLOOKUP($A506,[1]sales!$A$1:$N$2221,14,FALSE)</f>
        <v>3</v>
      </c>
      <c r="AC506">
        <f>VLOOKUP($A506,[2]marketing!$A$1:$I$2221,2,FALSE)</f>
        <v>0</v>
      </c>
      <c r="AD506">
        <f>VLOOKUP($A506,[2]marketing!$A$1:$I$2221,3,FALSE)</f>
        <v>0</v>
      </c>
      <c r="AE506">
        <f>VLOOKUP($A506,[2]marketing!$A$1:$I$2221,4,FALSE)</f>
        <v>0</v>
      </c>
      <c r="AF506">
        <f>VLOOKUP($A506,[2]marketing!$A$1:$I$2221,5,FALSE)</f>
        <v>0</v>
      </c>
      <c r="AG506">
        <f>VLOOKUP($A506,[2]marketing!$A$1:$I$2221,6,FALSE)</f>
        <v>0</v>
      </c>
      <c r="AH506">
        <f>VLOOKUP($A506,[2]marketing!$A$1:$I$2221,7,FALSE)</f>
        <v>0</v>
      </c>
      <c r="AI506">
        <f>VLOOKUP($A506,[2]marketing!$A$1:$I$2221,8,FALSE)</f>
        <v>0</v>
      </c>
      <c r="AJ506" s="1">
        <f>VLOOKUP($A506,[2]marketing!$A$1:$I$2221,9,FALSE)</f>
        <v>44010</v>
      </c>
    </row>
    <row r="507" spans="1:36">
      <c r="A507">
        <v>1172</v>
      </c>
      <c r="B507">
        <v>130477</v>
      </c>
      <c r="C507">
        <v>1</v>
      </c>
      <c r="D507">
        <v>0</v>
      </c>
      <c r="E507">
        <v>36</v>
      </c>
      <c r="F507">
        <v>0</v>
      </c>
      <c r="G507">
        <v>1</v>
      </c>
      <c r="H507">
        <v>0</v>
      </c>
      <c r="I507">
        <v>0</v>
      </c>
      <c r="J507">
        <v>0</v>
      </c>
      <c r="K507">
        <v>0</v>
      </c>
      <c r="L507">
        <v>0</v>
      </c>
      <c r="M507">
        <v>1</v>
      </c>
      <c r="N507">
        <v>0</v>
      </c>
      <c r="O507" t="s">
        <v>19</v>
      </c>
      <c r="P507">
        <f>VLOOKUP($A507,[1]sales!$A$1:$N$2221,2,FALSE)</f>
        <v>16</v>
      </c>
      <c r="Q507">
        <f>VLOOKUP($A507,[1]sales!$A$1:$N$2221,3,FALSE)</f>
        <v>201</v>
      </c>
      <c r="R507">
        <f>VLOOKUP($A507,[1]sales!$A$1:$N$2221,4,FALSE)</f>
        <v>4</v>
      </c>
      <c r="S507">
        <f>VLOOKUP($A507,[1]sales!$A$1:$N$2221,5,FALSE)</f>
        <v>26</v>
      </c>
      <c r="T507">
        <f>VLOOKUP($A507,[1]sales!$A$1:$N$2221,6,FALSE)</f>
        <v>0</v>
      </c>
      <c r="U507">
        <f>VLOOKUP($A507,[1]sales!$A$1:$N$2221,7,FALSE)</f>
        <v>0</v>
      </c>
      <c r="V507">
        <f>VLOOKUP($A507,[1]sales!$A$1:$N$2221,8,FALSE)</f>
        <v>51</v>
      </c>
      <c r="W507">
        <f>VLOOKUP($A507,[1]sales!$A$1:$N$2221,9,FALSE)</f>
        <v>180</v>
      </c>
      <c r="X507">
        <f>VLOOKUP($A507,[1]sales!$A$1:$N$2221,10,FALSE)</f>
        <v>1</v>
      </c>
      <c r="Y507">
        <f>VLOOKUP($A507,[1]sales!$A$1:$N$2221,11,FALSE)</f>
        <v>1</v>
      </c>
      <c r="Z507">
        <f>VLOOKUP($A507,[1]sales!$A$1:$N$2221,12,FALSE)</f>
        <v>1</v>
      </c>
      <c r="AA507">
        <f>VLOOKUP($A507,[1]sales!$A$1:$N$2221,13,FALSE)</f>
        <v>3</v>
      </c>
      <c r="AB507">
        <f>VLOOKUP($A507,[1]sales!$A$1:$N$2221,14,FALSE)</f>
        <v>6</v>
      </c>
      <c r="AC507">
        <f>VLOOKUP($A507,[2]marketing!$A$1:$I$2221,2,FALSE)</f>
        <v>0</v>
      </c>
      <c r="AD507">
        <f>VLOOKUP($A507,[2]marketing!$A$1:$I$2221,3,FALSE)</f>
        <v>0</v>
      </c>
      <c r="AE507">
        <f>VLOOKUP($A507,[2]marketing!$A$1:$I$2221,4,FALSE)</f>
        <v>0</v>
      </c>
      <c r="AF507">
        <f>VLOOKUP($A507,[2]marketing!$A$1:$I$2221,5,FALSE)</f>
        <v>0</v>
      </c>
      <c r="AG507">
        <f>VLOOKUP($A507,[2]marketing!$A$1:$I$2221,6,FALSE)</f>
        <v>0</v>
      </c>
      <c r="AH507">
        <f>VLOOKUP($A507,[2]marketing!$A$1:$I$2221,7,FALSE)</f>
        <v>0</v>
      </c>
      <c r="AI507">
        <f>VLOOKUP($A507,[2]marketing!$A$1:$I$2221,8,FALSE)</f>
        <v>0</v>
      </c>
      <c r="AJ507" s="1">
        <f>VLOOKUP($A507,[2]marketing!$A$1:$I$2221,9,FALSE)</f>
        <v>44010</v>
      </c>
    </row>
    <row r="508" spans="1:36">
      <c r="A508">
        <v>2852</v>
      </c>
      <c r="B508">
        <v>172905</v>
      </c>
      <c r="C508">
        <v>0</v>
      </c>
      <c r="D508">
        <v>0</v>
      </c>
      <c r="E508">
        <v>62</v>
      </c>
      <c r="F508">
        <v>0</v>
      </c>
      <c r="G508">
        <v>1</v>
      </c>
      <c r="H508">
        <v>0</v>
      </c>
      <c r="I508">
        <v>0</v>
      </c>
      <c r="J508">
        <v>0</v>
      </c>
      <c r="K508">
        <v>0</v>
      </c>
      <c r="L508">
        <v>1</v>
      </c>
      <c r="M508">
        <v>0</v>
      </c>
      <c r="N508">
        <v>0</v>
      </c>
      <c r="O508" t="s">
        <v>19</v>
      </c>
      <c r="P508">
        <f>VLOOKUP($A508,[1]sales!$A$1:$N$2221,2,FALSE)</f>
        <v>52</v>
      </c>
      <c r="Q508">
        <f>VLOOKUP($A508,[1]sales!$A$1:$N$2221,3,FALSE)</f>
        <v>965</v>
      </c>
      <c r="R508">
        <f>VLOOKUP($A508,[1]sales!$A$1:$N$2221,4,FALSE)</f>
        <v>270</v>
      </c>
      <c r="S508">
        <f>VLOOKUP($A508,[1]sales!$A$1:$N$2221,5,FALSE)</f>
        <v>1055</v>
      </c>
      <c r="T508">
        <f>VLOOKUP($A508,[1]sales!$A$1:$N$2221,6,FALSE)</f>
        <v>429</v>
      </c>
      <c r="U508">
        <f>VLOOKUP($A508,[1]sales!$A$1:$N$2221,7,FALSE)</f>
        <v>391</v>
      </c>
      <c r="V508">
        <f>VLOOKUP($A508,[1]sales!$A$1:$N$2221,8,FALSE)</f>
        <v>481</v>
      </c>
      <c r="W508">
        <f>VLOOKUP($A508,[1]sales!$A$1:$N$2221,9,FALSE)</f>
        <v>2630</v>
      </c>
      <c r="X508">
        <f>VLOOKUP($A508,[1]sales!$A$1:$N$2221,10,FALSE)</f>
        <v>1</v>
      </c>
      <c r="Y508">
        <f>VLOOKUP($A508,[1]sales!$A$1:$N$2221,11,FALSE)</f>
        <v>3</v>
      </c>
      <c r="Z508">
        <f>VLOOKUP($A508,[1]sales!$A$1:$N$2221,12,FALSE)</f>
        <v>7</v>
      </c>
      <c r="AA508">
        <f>VLOOKUP($A508,[1]sales!$A$1:$N$2221,13,FALSE)</f>
        <v>9</v>
      </c>
      <c r="AB508">
        <f>VLOOKUP($A508,[1]sales!$A$1:$N$2221,14,FALSE)</f>
        <v>1</v>
      </c>
      <c r="AC508">
        <f>VLOOKUP($A508,[2]marketing!$A$1:$I$2221,2,FALSE)</f>
        <v>0</v>
      </c>
      <c r="AD508">
        <f>VLOOKUP($A508,[2]marketing!$A$1:$I$2221,3,FALSE)</f>
        <v>0</v>
      </c>
      <c r="AE508">
        <f>VLOOKUP($A508,[2]marketing!$A$1:$I$2221,4,FALSE)</f>
        <v>0</v>
      </c>
      <c r="AF508">
        <f>VLOOKUP($A508,[2]marketing!$A$1:$I$2221,5,FALSE)</f>
        <v>1</v>
      </c>
      <c r="AG508">
        <f>VLOOKUP($A508,[2]marketing!$A$1:$I$2221,6,FALSE)</f>
        <v>0</v>
      </c>
      <c r="AH508">
        <f>VLOOKUP($A508,[2]marketing!$A$1:$I$2221,7,FALSE)</f>
        <v>0</v>
      </c>
      <c r="AI508">
        <f>VLOOKUP($A508,[2]marketing!$A$1:$I$2221,8,FALSE)</f>
        <v>0</v>
      </c>
      <c r="AJ508" s="1">
        <f>VLOOKUP($A508,[2]marketing!$A$1:$I$2221,9,FALSE)</f>
        <v>44009</v>
      </c>
    </row>
    <row r="509" spans="1:36">
      <c r="A509">
        <v>3086</v>
      </c>
      <c r="B509">
        <v>169805</v>
      </c>
      <c r="C509">
        <v>0</v>
      </c>
      <c r="D509">
        <v>1</v>
      </c>
      <c r="E509">
        <v>68</v>
      </c>
      <c r="F509">
        <v>0</v>
      </c>
      <c r="G509">
        <v>0</v>
      </c>
      <c r="H509">
        <v>0</v>
      </c>
      <c r="I509">
        <v>1</v>
      </c>
      <c r="J509">
        <v>0</v>
      </c>
      <c r="K509">
        <v>0</v>
      </c>
      <c r="L509">
        <v>0</v>
      </c>
      <c r="M509">
        <v>0</v>
      </c>
      <c r="N509">
        <v>1</v>
      </c>
      <c r="O509" t="s">
        <v>19</v>
      </c>
      <c r="P509">
        <f>VLOOKUP($A509,[1]sales!$A$1:$N$2221,2,FALSE)</f>
        <v>50</v>
      </c>
      <c r="Q509">
        <f>VLOOKUP($A509,[1]sales!$A$1:$N$2221,3,FALSE)</f>
        <v>1824</v>
      </c>
      <c r="R509">
        <f>VLOOKUP($A509,[1]sales!$A$1:$N$2221,4,FALSE)</f>
        <v>173</v>
      </c>
      <c r="S509">
        <f>VLOOKUP($A509,[1]sales!$A$1:$N$2221,5,FALSE)</f>
        <v>423</v>
      </c>
      <c r="T509">
        <f>VLOOKUP($A509,[1]sales!$A$1:$N$2221,6,FALSE)</f>
        <v>32</v>
      </c>
      <c r="U509">
        <f>VLOOKUP($A509,[1]sales!$A$1:$N$2221,7,FALSE)</f>
        <v>24</v>
      </c>
      <c r="V509">
        <f>VLOOKUP($A509,[1]sales!$A$1:$N$2221,8,FALSE)</f>
        <v>49</v>
      </c>
      <c r="W509">
        <f>VLOOKUP($A509,[1]sales!$A$1:$N$2221,9,FALSE)</f>
        <v>2428</v>
      </c>
      <c r="X509">
        <f>VLOOKUP($A509,[1]sales!$A$1:$N$2221,10,FALSE)</f>
        <v>2</v>
      </c>
      <c r="Y509">
        <f>VLOOKUP($A509,[1]sales!$A$1:$N$2221,11,FALSE)</f>
        <v>6</v>
      </c>
      <c r="Z509">
        <f>VLOOKUP($A509,[1]sales!$A$1:$N$2221,12,FALSE)</f>
        <v>8</v>
      </c>
      <c r="AA509">
        <f>VLOOKUP($A509,[1]sales!$A$1:$N$2221,13,FALSE)</f>
        <v>11</v>
      </c>
      <c r="AB509">
        <f>VLOOKUP($A509,[1]sales!$A$1:$N$2221,14,FALSE)</f>
        <v>2</v>
      </c>
      <c r="AC509">
        <f>VLOOKUP($A509,[2]marketing!$A$1:$I$2221,2,FALSE)</f>
        <v>0</v>
      </c>
      <c r="AD509">
        <f>VLOOKUP($A509,[2]marketing!$A$1:$I$2221,3,FALSE)</f>
        <v>0</v>
      </c>
      <c r="AE509">
        <f>VLOOKUP($A509,[2]marketing!$A$1:$I$2221,4,FALSE)</f>
        <v>0</v>
      </c>
      <c r="AF509">
        <f>VLOOKUP($A509,[2]marketing!$A$1:$I$2221,5,FALSE)</f>
        <v>0</v>
      </c>
      <c r="AG509">
        <f>VLOOKUP($A509,[2]marketing!$A$1:$I$2221,6,FALSE)</f>
        <v>0</v>
      </c>
      <c r="AH509">
        <f>VLOOKUP($A509,[2]marketing!$A$1:$I$2221,7,FALSE)</f>
        <v>0</v>
      </c>
      <c r="AI509">
        <f>VLOOKUP($A509,[2]marketing!$A$1:$I$2221,8,FALSE)</f>
        <v>0</v>
      </c>
      <c r="AJ509" s="1">
        <f>VLOOKUP($A509,[2]marketing!$A$1:$I$2221,9,FALSE)</f>
        <v>44009</v>
      </c>
    </row>
    <row r="510" spans="1:36">
      <c r="A510">
        <v>1084</v>
      </c>
      <c r="B510">
        <v>154178</v>
      </c>
      <c r="C510">
        <v>0</v>
      </c>
      <c r="D510">
        <v>1</v>
      </c>
      <c r="E510">
        <v>53</v>
      </c>
      <c r="F510">
        <v>0</v>
      </c>
      <c r="G510">
        <v>0</v>
      </c>
      <c r="H510">
        <v>0</v>
      </c>
      <c r="I510">
        <v>1</v>
      </c>
      <c r="J510">
        <v>0</v>
      </c>
      <c r="K510">
        <v>0</v>
      </c>
      <c r="L510">
        <v>1</v>
      </c>
      <c r="M510">
        <v>0</v>
      </c>
      <c r="N510">
        <v>0</v>
      </c>
      <c r="O510" t="s">
        <v>20</v>
      </c>
      <c r="P510">
        <f>VLOOKUP($A510,[1]sales!$A$1:$N$2221,2,FALSE)</f>
        <v>79</v>
      </c>
      <c r="Q510">
        <f>VLOOKUP($A510,[1]sales!$A$1:$N$2221,3,FALSE)</f>
        <v>384</v>
      </c>
      <c r="R510">
        <f>VLOOKUP($A510,[1]sales!$A$1:$N$2221,4,FALSE)</f>
        <v>26</v>
      </c>
      <c r="S510">
        <f>VLOOKUP($A510,[1]sales!$A$1:$N$2221,5,FALSE)</f>
        <v>111</v>
      </c>
      <c r="T510">
        <f>VLOOKUP($A510,[1]sales!$A$1:$N$2221,6,FALSE)</f>
        <v>11</v>
      </c>
      <c r="U510">
        <f>VLOOKUP($A510,[1]sales!$A$1:$N$2221,7,FALSE)</f>
        <v>0</v>
      </c>
      <c r="V510">
        <f>VLOOKUP($A510,[1]sales!$A$1:$N$2221,8,FALSE)</f>
        <v>20</v>
      </c>
      <c r="W510">
        <f>VLOOKUP($A510,[1]sales!$A$1:$N$2221,9,FALSE)</f>
        <v>512</v>
      </c>
      <c r="X510">
        <f>VLOOKUP($A510,[1]sales!$A$1:$N$2221,10,FALSE)</f>
        <v>1</v>
      </c>
      <c r="Y510">
        <f>VLOOKUP($A510,[1]sales!$A$1:$N$2221,11,FALSE)</f>
        <v>2</v>
      </c>
      <c r="Z510">
        <f>VLOOKUP($A510,[1]sales!$A$1:$N$2221,12,FALSE)</f>
        <v>2</v>
      </c>
      <c r="AA510">
        <f>VLOOKUP($A510,[1]sales!$A$1:$N$2221,13,FALSE)</f>
        <v>5</v>
      </c>
      <c r="AB510">
        <f>VLOOKUP($A510,[1]sales!$A$1:$N$2221,14,FALSE)</f>
        <v>2</v>
      </c>
      <c r="AC510">
        <f>VLOOKUP($A510,[2]marketing!$A$1:$I$2221,2,FALSE)</f>
        <v>0</v>
      </c>
      <c r="AD510">
        <f>VLOOKUP($A510,[2]marketing!$A$1:$I$2221,3,FALSE)</f>
        <v>0</v>
      </c>
      <c r="AE510">
        <f>VLOOKUP($A510,[2]marketing!$A$1:$I$2221,4,FALSE)</f>
        <v>0</v>
      </c>
      <c r="AF510">
        <f>VLOOKUP($A510,[2]marketing!$A$1:$I$2221,5,FALSE)</f>
        <v>0</v>
      </c>
      <c r="AG510">
        <f>VLOOKUP($A510,[2]marketing!$A$1:$I$2221,6,FALSE)</f>
        <v>0</v>
      </c>
      <c r="AH510">
        <f>VLOOKUP($A510,[2]marketing!$A$1:$I$2221,7,FALSE)</f>
        <v>0</v>
      </c>
      <c r="AI510">
        <f>VLOOKUP($A510,[2]marketing!$A$1:$I$2221,8,FALSE)</f>
        <v>0</v>
      </c>
      <c r="AJ510" s="1">
        <f>VLOOKUP($A510,[2]marketing!$A$1:$I$2221,9,FALSE)</f>
        <v>44009</v>
      </c>
    </row>
    <row r="511" spans="1:36">
      <c r="A511">
        <v>2997</v>
      </c>
      <c r="B511">
        <v>148195</v>
      </c>
      <c r="C511">
        <v>1</v>
      </c>
      <c r="D511">
        <v>1</v>
      </c>
      <c r="E511">
        <v>64</v>
      </c>
      <c r="F511">
        <v>0</v>
      </c>
      <c r="G511">
        <v>1</v>
      </c>
      <c r="H511">
        <v>0</v>
      </c>
      <c r="I511">
        <v>0</v>
      </c>
      <c r="J511">
        <v>0</v>
      </c>
      <c r="K511">
        <v>0</v>
      </c>
      <c r="L511">
        <v>1</v>
      </c>
      <c r="M511">
        <v>0</v>
      </c>
      <c r="N511">
        <v>0</v>
      </c>
      <c r="O511" t="s">
        <v>16</v>
      </c>
      <c r="P511">
        <f>VLOOKUP($A511,[1]sales!$A$1:$N$2221,2,FALSE)</f>
        <v>53</v>
      </c>
      <c r="Q511">
        <f>VLOOKUP($A511,[1]sales!$A$1:$N$2221,3,FALSE)</f>
        <v>326</v>
      </c>
      <c r="R511">
        <f>VLOOKUP($A511,[1]sales!$A$1:$N$2221,4,FALSE)</f>
        <v>83</v>
      </c>
      <c r="S511">
        <f>VLOOKUP($A511,[1]sales!$A$1:$N$2221,5,FALSE)</f>
        <v>209</v>
      </c>
      <c r="T511">
        <f>VLOOKUP($A511,[1]sales!$A$1:$N$2221,6,FALSE)</f>
        <v>160</v>
      </c>
      <c r="U511">
        <f>VLOOKUP($A511,[1]sales!$A$1:$N$2221,7,FALSE)</f>
        <v>22</v>
      </c>
      <c r="V511">
        <f>VLOOKUP($A511,[1]sales!$A$1:$N$2221,8,FALSE)</f>
        <v>15</v>
      </c>
      <c r="W511">
        <f>VLOOKUP($A511,[1]sales!$A$1:$N$2221,9,FALSE)</f>
        <v>784</v>
      </c>
      <c r="X511">
        <f>VLOOKUP($A511,[1]sales!$A$1:$N$2221,10,FALSE)</f>
        <v>6</v>
      </c>
      <c r="Y511">
        <f>VLOOKUP($A511,[1]sales!$A$1:$N$2221,11,FALSE)</f>
        <v>4</v>
      </c>
      <c r="Z511">
        <f>VLOOKUP($A511,[1]sales!$A$1:$N$2221,12,FALSE)</f>
        <v>2</v>
      </c>
      <c r="AA511">
        <f>VLOOKUP($A511,[1]sales!$A$1:$N$2221,13,FALSE)</f>
        <v>5</v>
      </c>
      <c r="AB511">
        <f>VLOOKUP($A511,[1]sales!$A$1:$N$2221,14,FALSE)</f>
        <v>6</v>
      </c>
      <c r="AC511">
        <f>VLOOKUP($A511,[2]marketing!$A$1:$I$2221,2,FALSE)</f>
        <v>0</v>
      </c>
      <c r="AD511">
        <f>VLOOKUP($A511,[2]marketing!$A$1:$I$2221,3,FALSE)</f>
        <v>0</v>
      </c>
      <c r="AE511">
        <f>VLOOKUP($A511,[2]marketing!$A$1:$I$2221,4,FALSE)</f>
        <v>0</v>
      </c>
      <c r="AF511">
        <f>VLOOKUP($A511,[2]marketing!$A$1:$I$2221,5,FALSE)</f>
        <v>0</v>
      </c>
      <c r="AG511">
        <f>VLOOKUP($A511,[2]marketing!$A$1:$I$2221,6,FALSE)</f>
        <v>0</v>
      </c>
      <c r="AH511">
        <f>VLOOKUP($A511,[2]marketing!$A$1:$I$2221,7,FALSE)</f>
        <v>0</v>
      </c>
      <c r="AI511">
        <f>VLOOKUP($A511,[2]marketing!$A$1:$I$2221,8,FALSE)</f>
        <v>0</v>
      </c>
      <c r="AJ511" s="1">
        <f>VLOOKUP($A511,[2]marketing!$A$1:$I$2221,9,FALSE)</f>
        <v>44009</v>
      </c>
    </row>
    <row r="512" spans="1:36">
      <c r="A512">
        <v>2126</v>
      </c>
      <c r="B512">
        <v>121255</v>
      </c>
      <c r="C512">
        <v>1</v>
      </c>
      <c r="D512">
        <v>0</v>
      </c>
      <c r="E512">
        <v>46</v>
      </c>
      <c r="F512">
        <v>0</v>
      </c>
      <c r="G512">
        <v>0</v>
      </c>
      <c r="H512">
        <v>0</v>
      </c>
      <c r="I512">
        <v>1</v>
      </c>
      <c r="J512">
        <v>0</v>
      </c>
      <c r="K512">
        <v>0</v>
      </c>
      <c r="L512">
        <v>0</v>
      </c>
      <c r="M512">
        <v>1</v>
      </c>
      <c r="N512">
        <v>0</v>
      </c>
      <c r="O512" t="s">
        <v>19</v>
      </c>
      <c r="P512">
        <f>VLOOKUP($A512,[1]sales!$A$1:$N$2221,2,FALSE)</f>
        <v>56</v>
      </c>
      <c r="Q512">
        <f>VLOOKUP($A512,[1]sales!$A$1:$N$2221,3,FALSE)</f>
        <v>165</v>
      </c>
      <c r="R512">
        <f>VLOOKUP($A512,[1]sales!$A$1:$N$2221,4,FALSE)</f>
        <v>0</v>
      </c>
      <c r="S512">
        <f>VLOOKUP($A512,[1]sales!$A$1:$N$2221,5,FALSE)</f>
        <v>143</v>
      </c>
      <c r="T512">
        <f>VLOOKUP($A512,[1]sales!$A$1:$N$2221,6,FALSE)</f>
        <v>11</v>
      </c>
      <c r="U512">
        <f>VLOOKUP($A512,[1]sales!$A$1:$N$2221,7,FALSE)</f>
        <v>11</v>
      </c>
      <c r="V512">
        <f>VLOOKUP($A512,[1]sales!$A$1:$N$2221,8,FALSE)</f>
        <v>17</v>
      </c>
      <c r="W512">
        <f>VLOOKUP($A512,[1]sales!$A$1:$N$2221,9,FALSE)</f>
        <v>314</v>
      </c>
      <c r="X512">
        <f>VLOOKUP($A512,[1]sales!$A$1:$N$2221,10,FALSE)</f>
        <v>4</v>
      </c>
      <c r="Y512">
        <f>VLOOKUP($A512,[1]sales!$A$1:$N$2221,11,FALSE)</f>
        <v>2</v>
      </c>
      <c r="Z512">
        <f>VLOOKUP($A512,[1]sales!$A$1:$N$2221,12,FALSE)</f>
        <v>1</v>
      </c>
      <c r="AA512">
        <f>VLOOKUP($A512,[1]sales!$A$1:$N$2221,13,FALSE)</f>
        <v>4</v>
      </c>
      <c r="AB512">
        <f>VLOOKUP($A512,[1]sales!$A$1:$N$2221,14,FALSE)</f>
        <v>4</v>
      </c>
      <c r="AC512">
        <f>VLOOKUP($A512,[2]marketing!$A$1:$I$2221,2,FALSE)</f>
        <v>0</v>
      </c>
      <c r="AD512">
        <f>VLOOKUP($A512,[2]marketing!$A$1:$I$2221,3,FALSE)</f>
        <v>0</v>
      </c>
      <c r="AE512">
        <f>VLOOKUP($A512,[2]marketing!$A$1:$I$2221,4,FALSE)</f>
        <v>0</v>
      </c>
      <c r="AF512">
        <f>VLOOKUP($A512,[2]marketing!$A$1:$I$2221,5,FALSE)</f>
        <v>0</v>
      </c>
      <c r="AG512">
        <f>VLOOKUP($A512,[2]marketing!$A$1:$I$2221,6,FALSE)</f>
        <v>0</v>
      </c>
      <c r="AH512">
        <f>VLOOKUP($A512,[2]marketing!$A$1:$I$2221,7,FALSE)</f>
        <v>0</v>
      </c>
      <c r="AI512">
        <f>VLOOKUP($A512,[2]marketing!$A$1:$I$2221,8,FALSE)</f>
        <v>0</v>
      </c>
      <c r="AJ512" s="1">
        <f>VLOOKUP($A512,[2]marketing!$A$1:$I$2221,9,FALSE)</f>
        <v>44009</v>
      </c>
    </row>
    <row r="513" spans="1:36">
      <c r="A513">
        <v>2896</v>
      </c>
      <c r="B513">
        <v>170932</v>
      </c>
      <c r="C513">
        <v>0</v>
      </c>
      <c r="D513">
        <v>1</v>
      </c>
      <c r="E513">
        <v>48</v>
      </c>
      <c r="F513">
        <v>0</v>
      </c>
      <c r="G513">
        <v>1</v>
      </c>
      <c r="H513">
        <v>0</v>
      </c>
      <c r="I513">
        <v>0</v>
      </c>
      <c r="J513">
        <v>0</v>
      </c>
      <c r="K513">
        <v>0</v>
      </c>
      <c r="L513">
        <v>0</v>
      </c>
      <c r="M513">
        <v>0</v>
      </c>
      <c r="N513">
        <v>0</v>
      </c>
      <c r="O513" t="s">
        <v>20</v>
      </c>
      <c r="P513">
        <f>VLOOKUP($A513,[1]sales!$A$1:$N$2221,2,FALSE)</f>
        <v>57</v>
      </c>
      <c r="Q513">
        <f>VLOOKUP($A513,[1]sales!$A$1:$N$2221,3,FALSE)</f>
        <v>482</v>
      </c>
      <c r="R513">
        <f>VLOOKUP($A513,[1]sales!$A$1:$N$2221,4,FALSE)</f>
        <v>465</v>
      </c>
      <c r="S513">
        <f>VLOOKUP($A513,[1]sales!$A$1:$N$2221,5,FALSE)</f>
        <v>241</v>
      </c>
      <c r="T513">
        <f>VLOOKUP($A513,[1]sales!$A$1:$N$2221,6,FALSE)</f>
        <v>111</v>
      </c>
      <c r="U513">
        <f>VLOOKUP($A513,[1]sales!$A$1:$N$2221,7,FALSE)</f>
        <v>446</v>
      </c>
      <c r="V513">
        <f>VLOOKUP($A513,[1]sales!$A$1:$N$2221,8,FALSE)</f>
        <v>446</v>
      </c>
      <c r="W513">
        <f>VLOOKUP($A513,[1]sales!$A$1:$N$2221,9,FALSE)</f>
        <v>1299</v>
      </c>
      <c r="X513">
        <f>VLOOKUP($A513,[1]sales!$A$1:$N$2221,10,FALSE)</f>
        <v>2</v>
      </c>
      <c r="Y513">
        <f>VLOOKUP($A513,[1]sales!$A$1:$N$2221,11,FALSE)</f>
        <v>6</v>
      </c>
      <c r="Z513">
        <f>VLOOKUP($A513,[1]sales!$A$1:$N$2221,12,FALSE)</f>
        <v>2</v>
      </c>
      <c r="AA513">
        <f>VLOOKUP($A513,[1]sales!$A$1:$N$2221,13,FALSE)</f>
        <v>12</v>
      </c>
      <c r="AB513">
        <f>VLOOKUP($A513,[1]sales!$A$1:$N$2221,14,FALSE)</f>
        <v>3</v>
      </c>
      <c r="AC513">
        <f>VLOOKUP($A513,[2]marketing!$A$1:$I$2221,2,FALSE)</f>
        <v>0</v>
      </c>
      <c r="AD513">
        <f>VLOOKUP($A513,[2]marketing!$A$1:$I$2221,3,FALSE)</f>
        <v>0</v>
      </c>
      <c r="AE513">
        <f>VLOOKUP($A513,[2]marketing!$A$1:$I$2221,4,FALSE)</f>
        <v>0</v>
      </c>
      <c r="AF513">
        <f>VLOOKUP($A513,[2]marketing!$A$1:$I$2221,5,FALSE)</f>
        <v>0</v>
      </c>
      <c r="AG513">
        <f>VLOOKUP($A513,[2]marketing!$A$1:$I$2221,6,FALSE)</f>
        <v>0</v>
      </c>
      <c r="AH513">
        <f>VLOOKUP($A513,[2]marketing!$A$1:$I$2221,7,FALSE)</f>
        <v>0</v>
      </c>
      <c r="AI513">
        <f>VLOOKUP($A513,[2]marketing!$A$1:$I$2221,8,FALSE)</f>
        <v>0</v>
      </c>
      <c r="AJ513" s="1">
        <f>VLOOKUP($A513,[2]marketing!$A$1:$I$2221,9,FALSE)</f>
        <v>44007</v>
      </c>
    </row>
    <row r="514" spans="1:36">
      <c r="A514">
        <v>1005</v>
      </c>
      <c r="B514">
        <v>158293</v>
      </c>
      <c r="C514">
        <v>1</v>
      </c>
      <c r="D514">
        <v>0</v>
      </c>
      <c r="E514">
        <v>39</v>
      </c>
      <c r="F514">
        <v>0</v>
      </c>
      <c r="G514">
        <v>1</v>
      </c>
      <c r="H514">
        <v>0</v>
      </c>
      <c r="I514">
        <v>0</v>
      </c>
      <c r="J514">
        <v>0</v>
      </c>
      <c r="K514">
        <v>0</v>
      </c>
      <c r="L514">
        <v>0</v>
      </c>
      <c r="M514">
        <v>0</v>
      </c>
      <c r="N514">
        <v>1</v>
      </c>
      <c r="O514" t="s">
        <v>16</v>
      </c>
      <c r="P514">
        <f>VLOOKUP($A514,[1]sales!$A$1:$N$2221,2,FALSE)</f>
        <v>94</v>
      </c>
      <c r="Q514">
        <f>VLOOKUP($A514,[1]sales!$A$1:$N$2221,3,FALSE)</f>
        <v>470</v>
      </c>
      <c r="R514">
        <f>VLOOKUP($A514,[1]sales!$A$1:$N$2221,4,FALSE)</f>
        <v>117</v>
      </c>
      <c r="S514">
        <f>VLOOKUP($A514,[1]sales!$A$1:$N$2221,5,FALSE)</f>
        <v>320</v>
      </c>
      <c r="T514">
        <f>VLOOKUP($A514,[1]sales!$A$1:$N$2221,6,FALSE)</f>
        <v>125</v>
      </c>
      <c r="U514">
        <f>VLOOKUP($A514,[1]sales!$A$1:$N$2221,7,FALSE)</f>
        <v>73</v>
      </c>
      <c r="V514">
        <f>VLOOKUP($A514,[1]sales!$A$1:$N$2221,8,FALSE)</f>
        <v>41</v>
      </c>
      <c r="W514">
        <f>VLOOKUP($A514,[1]sales!$A$1:$N$2221,9,FALSE)</f>
        <v>1064</v>
      </c>
      <c r="X514">
        <f>VLOOKUP($A514,[1]sales!$A$1:$N$2221,10,FALSE)</f>
        <v>5</v>
      </c>
      <c r="Y514">
        <f>VLOOKUP($A514,[1]sales!$A$1:$N$2221,11,FALSE)</f>
        <v>5</v>
      </c>
      <c r="Z514">
        <f>VLOOKUP($A514,[1]sales!$A$1:$N$2221,12,FALSE)</f>
        <v>3</v>
      </c>
      <c r="AA514">
        <f>VLOOKUP($A514,[1]sales!$A$1:$N$2221,13,FALSE)</f>
        <v>6</v>
      </c>
      <c r="AB514">
        <f>VLOOKUP($A514,[1]sales!$A$1:$N$2221,14,FALSE)</f>
        <v>5</v>
      </c>
      <c r="AC514">
        <f>VLOOKUP($A514,[2]marketing!$A$1:$I$2221,2,FALSE)</f>
        <v>0</v>
      </c>
      <c r="AD514">
        <f>VLOOKUP($A514,[2]marketing!$A$1:$I$2221,3,FALSE)</f>
        <v>0</v>
      </c>
      <c r="AE514">
        <f>VLOOKUP($A514,[2]marketing!$A$1:$I$2221,4,FALSE)</f>
        <v>0</v>
      </c>
      <c r="AF514">
        <f>VLOOKUP($A514,[2]marketing!$A$1:$I$2221,5,FALSE)</f>
        <v>0</v>
      </c>
      <c r="AG514">
        <f>VLOOKUP($A514,[2]marketing!$A$1:$I$2221,6,FALSE)</f>
        <v>0</v>
      </c>
      <c r="AH514">
        <f>VLOOKUP($A514,[2]marketing!$A$1:$I$2221,7,FALSE)</f>
        <v>0</v>
      </c>
      <c r="AI514">
        <f>VLOOKUP($A514,[2]marketing!$A$1:$I$2221,8,FALSE)</f>
        <v>0</v>
      </c>
      <c r="AJ514" s="1">
        <f>VLOOKUP($A514,[2]marketing!$A$1:$I$2221,9,FALSE)</f>
        <v>44007</v>
      </c>
    </row>
    <row r="515" spans="1:36">
      <c r="A515">
        <v>2861</v>
      </c>
      <c r="B515">
        <v>144155</v>
      </c>
      <c r="C515">
        <v>1</v>
      </c>
      <c r="D515">
        <v>1</v>
      </c>
      <c r="E515">
        <v>63</v>
      </c>
      <c r="F515">
        <v>0</v>
      </c>
      <c r="G515">
        <v>1</v>
      </c>
      <c r="H515">
        <v>0</v>
      </c>
      <c r="I515">
        <v>0</v>
      </c>
      <c r="J515">
        <v>0</v>
      </c>
      <c r="K515">
        <v>0</v>
      </c>
      <c r="L515">
        <v>0</v>
      </c>
      <c r="M515">
        <v>0</v>
      </c>
      <c r="N515">
        <v>1</v>
      </c>
      <c r="O515" t="s">
        <v>15</v>
      </c>
      <c r="P515">
        <f>VLOOKUP($A515,[1]sales!$A$1:$N$2221,2,FALSE)</f>
        <v>24</v>
      </c>
      <c r="Q515">
        <f>VLOOKUP($A515,[1]sales!$A$1:$N$2221,3,FALSE)</f>
        <v>72</v>
      </c>
      <c r="R515">
        <f>VLOOKUP($A515,[1]sales!$A$1:$N$2221,4,FALSE)</f>
        <v>3</v>
      </c>
      <c r="S515">
        <f>VLOOKUP($A515,[1]sales!$A$1:$N$2221,5,FALSE)</f>
        <v>29</v>
      </c>
      <c r="T515">
        <f>VLOOKUP($A515,[1]sales!$A$1:$N$2221,6,FALSE)</f>
        <v>0</v>
      </c>
      <c r="U515">
        <f>VLOOKUP($A515,[1]sales!$A$1:$N$2221,7,FALSE)</f>
        <v>0</v>
      </c>
      <c r="V515">
        <f>VLOOKUP($A515,[1]sales!$A$1:$N$2221,8,FALSE)</f>
        <v>46</v>
      </c>
      <c r="W515">
        <f>VLOOKUP($A515,[1]sales!$A$1:$N$2221,9,FALSE)</f>
        <v>59</v>
      </c>
      <c r="X515">
        <f>VLOOKUP($A515,[1]sales!$A$1:$N$2221,10,FALSE)</f>
        <v>1</v>
      </c>
      <c r="Y515">
        <f>VLOOKUP($A515,[1]sales!$A$1:$N$2221,11,FALSE)</f>
        <v>1</v>
      </c>
      <c r="Z515">
        <f>VLOOKUP($A515,[1]sales!$A$1:$N$2221,12,FALSE)</f>
        <v>1</v>
      </c>
      <c r="AA515">
        <f>VLOOKUP($A515,[1]sales!$A$1:$N$2221,13,FALSE)</f>
        <v>2</v>
      </c>
      <c r="AB515">
        <f>VLOOKUP($A515,[1]sales!$A$1:$N$2221,14,FALSE)</f>
        <v>4</v>
      </c>
      <c r="AC515">
        <f>VLOOKUP($A515,[2]marketing!$A$1:$I$2221,2,FALSE)</f>
        <v>0</v>
      </c>
      <c r="AD515">
        <f>VLOOKUP($A515,[2]marketing!$A$1:$I$2221,3,FALSE)</f>
        <v>0</v>
      </c>
      <c r="AE515">
        <f>VLOOKUP($A515,[2]marketing!$A$1:$I$2221,4,FALSE)</f>
        <v>0</v>
      </c>
      <c r="AF515">
        <f>VLOOKUP($A515,[2]marketing!$A$1:$I$2221,5,FALSE)</f>
        <v>0</v>
      </c>
      <c r="AG515">
        <f>VLOOKUP($A515,[2]marketing!$A$1:$I$2221,6,FALSE)</f>
        <v>0</v>
      </c>
      <c r="AH515">
        <f>VLOOKUP($A515,[2]marketing!$A$1:$I$2221,7,FALSE)</f>
        <v>0</v>
      </c>
      <c r="AI515">
        <f>VLOOKUP($A515,[2]marketing!$A$1:$I$2221,8,FALSE)</f>
        <v>0</v>
      </c>
      <c r="AJ515" s="1">
        <f>VLOOKUP($A515,[2]marketing!$A$1:$I$2221,9,FALSE)</f>
        <v>44007</v>
      </c>
    </row>
    <row r="516" spans="1:36">
      <c r="A516">
        <v>1520</v>
      </c>
      <c r="B516">
        <v>144931</v>
      </c>
      <c r="C516">
        <v>0</v>
      </c>
      <c r="D516">
        <v>1</v>
      </c>
      <c r="E516">
        <v>53</v>
      </c>
      <c r="F516">
        <v>0</v>
      </c>
      <c r="G516">
        <v>0</v>
      </c>
      <c r="H516">
        <v>0</v>
      </c>
      <c r="I516">
        <v>1</v>
      </c>
      <c r="J516">
        <v>0</v>
      </c>
      <c r="K516">
        <v>0</v>
      </c>
      <c r="L516">
        <v>1</v>
      </c>
      <c r="M516">
        <v>0</v>
      </c>
      <c r="N516">
        <v>0</v>
      </c>
      <c r="O516" t="s">
        <v>19</v>
      </c>
      <c r="P516">
        <f>VLOOKUP($A516,[1]sales!$A$1:$N$2221,2,FALSE)</f>
        <v>0</v>
      </c>
      <c r="Q516">
        <f>VLOOKUP($A516,[1]sales!$A$1:$N$2221,3,FALSE)</f>
        <v>252</v>
      </c>
      <c r="R516">
        <f>VLOOKUP($A516,[1]sales!$A$1:$N$2221,4,FALSE)</f>
        <v>0</v>
      </c>
      <c r="S516">
        <f>VLOOKUP($A516,[1]sales!$A$1:$N$2221,5,FALSE)</f>
        <v>35</v>
      </c>
      <c r="T516">
        <f>VLOOKUP($A516,[1]sales!$A$1:$N$2221,6,FALSE)</f>
        <v>0</v>
      </c>
      <c r="U516">
        <f>VLOOKUP($A516,[1]sales!$A$1:$N$2221,7,FALSE)</f>
        <v>0</v>
      </c>
      <c r="V516">
        <f>VLOOKUP($A516,[1]sales!$A$1:$N$2221,8,FALSE)</f>
        <v>23</v>
      </c>
      <c r="W516">
        <f>VLOOKUP($A516,[1]sales!$A$1:$N$2221,9,FALSE)</f>
        <v>265</v>
      </c>
      <c r="X516">
        <f>VLOOKUP($A516,[1]sales!$A$1:$N$2221,10,FALSE)</f>
        <v>1</v>
      </c>
      <c r="Y516">
        <f>VLOOKUP($A516,[1]sales!$A$1:$N$2221,11,FALSE)</f>
        <v>2</v>
      </c>
      <c r="Z516">
        <f>VLOOKUP($A516,[1]sales!$A$1:$N$2221,12,FALSE)</f>
        <v>1</v>
      </c>
      <c r="AA516">
        <f>VLOOKUP($A516,[1]sales!$A$1:$N$2221,13,FALSE)</f>
        <v>3</v>
      </c>
      <c r="AB516">
        <f>VLOOKUP($A516,[1]sales!$A$1:$N$2221,14,FALSE)</f>
        <v>5</v>
      </c>
      <c r="AC516">
        <f>VLOOKUP($A516,[2]marketing!$A$1:$I$2221,2,FALSE)</f>
        <v>0</v>
      </c>
      <c r="AD516">
        <f>VLOOKUP($A516,[2]marketing!$A$1:$I$2221,3,FALSE)</f>
        <v>0</v>
      </c>
      <c r="AE516">
        <f>VLOOKUP($A516,[2]marketing!$A$1:$I$2221,4,FALSE)</f>
        <v>0</v>
      </c>
      <c r="AF516">
        <f>VLOOKUP($A516,[2]marketing!$A$1:$I$2221,5,FALSE)</f>
        <v>0</v>
      </c>
      <c r="AG516">
        <f>VLOOKUP($A516,[2]marketing!$A$1:$I$2221,6,FALSE)</f>
        <v>0</v>
      </c>
      <c r="AH516">
        <f>VLOOKUP($A516,[2]marketing!$A$1:$I$2221,7,FALSE)</f>
        <v>0</v>
      </c>
      <c r="AI516">
        <f>VLOOKUP($A516,[2]marketing!$A$1:$I$2221,8,FALSE)</f>
        <v>0</v>
      </c>
      <c r="AJ516" s="1">
        <f>VLOOKUP($A516,[2]marketing!$A$1:$I$2221,9,FALSE)</f>
        <v>44006</v>
      </c>
    </row>
    <row r="517" spans="1:36">
      <c r="A517">
        <v>2221</v>
      </c>
      <c r="B517">
        <v>125707</v>
      </c>
      <c r="C517">
        <v>1</v>
      </c>
      <c r="D517">
        <v>0</v>
      </c>
      <c r="E517">
        <v>36</v>
      </c>
      <c r="F517">
        <v>0</v>
      </c>
      <c r="G517">
        <v>0</v>
      </c>
      <c r="H517">
        <v>1</v>
      </c>
      <c r="I517">
        <v>0</v>
      </c>
      <c r="J517">
        <v>0</v>
      </c>
      <c r="K517">
        <v>1</v>
      </c>
      <c r="L517">
        <v>0</v>
      </c>
      <c r="M517">
        <v>0</v>
      </c>
      <c r="N517">
        <v>0</v>
      </c>
      <c r="O517" t="s">
        <v>18</v>
      </c>
      <c r="P517">
        <f>VLOOKUP($A517,[1]sales!$A$1:$N$2221,2,FALSE)</f>
        <v>18</v>
      </c>
      <c r="Q517">
        <f>VLOOKUP($A517,[1]sales!$A$1:$N$2221,3,FALSE)</f>
        <v>5</v>
      </c>
      <c r="R517">
        <f>VLOOKUP($A517,[1]sales!$A$1:$N$2221,4,FALSE)</f>
        <v>29</v>
      </c>
      <c r="S517">
        <f>VLOOKUP($A517,[1]sales!$A$1:$N$2221,5,FALSE)</f>
        <v>10</v>
      </c>
      <c r="T517">
        <f>VLOOKUP($A517,[1]sales!$A$1:$N$2221,6,FALSE)</f>
        <v>15</v>
      </c>
      <c r="U517">
        <f>VLOOKUP($A517,[1]sales!$A$1:$N$2221,7,FALSE)</f>
        <v>29</v>
      </c>
      <c r="V517">
        <f>VLOOKUP($A517,[1]sales!$A$1:$N$2221,8,FALSE)</f>
        <v>15</v>
      </c>
      <c r="W517">
        <f>VLOOKUP($A517,[1]sales!$A$1:$N$2221,9,FALSE)</f>
        <v>73</v>
      </c>
      <c r="X517">
        <f>VLOOKUP($A517,[1]sales!$A$1:$N$2221,10,FALSE)</f>
        <v>1</v>
      </c>
      <c r="Y517">
        <f>VLOOKUP($A517,[1]sales!$A$1:$N$2221,11,FALSE)</f>
        <v>1</v>
      </c>
      <c r="Z517">
        <f>VLOOKUP($A517,[1]sales!$A$1:$N$2221,12,FALSE)</f>
        <v>0</v>
      </c>
      <c r="AA517">
        <f>VLOOKUP($A517,[1]sales!$A$1:$N$2221,13,FALSE)</f>
        <v>3</v>
      </c>
      <c r="AB517">
        <f>VLOOKUP($A517,[1]sales!$A$1:$N$2221,14,FALSE)</f>
        <v>7</v>
      </c>
      <c r="AC517">
        <f>VLOOKUP($A517,[2]marketing!$A$1:$I$2221,2,FALSE)</f>
        <v>0</v>
      </c>
      <c r="AD517">
        <f>VLOOKUP($A517,[2]marketing!$A$1:$I$2221,3,FALSE)</f>
        <v>0</v>
      </c>
      <c r="AE517">
        <f>VLOOKUP($A517,[2]marketing!$A$1:$I$2221,4,FALSE)</f>
        <v>0</v>
      </c>
      <c r="AF517">
        <f>VLOOKUP($A517,[2]marketing!$A$1:$I$2221,5,FALSE)</f>
        <v>0</v>
      </c>
      <c r="AG517">
        <f>VLOOKUP($A517,[2]marketing!$A$1:$I$2221,6,FALSE)</f>
        <v>0</v>
      </c>
      <c r="AH517">
        <f>VLOOKUP($A517,[2]marketing!$A$1:$I$2221,7,FALSE)</f>
        <v>0</v>
      </c>
      <c r="AI517">
        <f>VLOOKUP($A517,[2]marketing!$A$1:$I$2221,8,FALSE)</f>
        <v>0</v>
      </c>
      <c r="AJ517" s="1">
        <f>VLOOKUP($A517,[2]marketing!$A$1:$I$2221,9,FALSE)</f>
        <v>44006</v>
      </c>
    </row>
    <row r="518" spans="1:36">
      <c r="A518">
        <v>1297</v>
      </c>
      <c r="B518">
        <v>112571</v>
      </c>
      <c r="C518">
        <v>1</v>
      </c>
      <c r="D518">
        <v>0</v>
      </c>
      <c r="E518">
        <v>44</v>
      </c>
      <c r="F518">
        <v>1</v>
      </c>
      <c r="G518">
        <v>0</v>
      </c>
      <c r="H518">
        <v>0</v>
      </c>
      <c r="I518">
        <v>0</v>
      </c>
      <c r="J518">
        <v>0</v>
      </c>
      <c r="K518">
        <v>0</v>
      </c>
      <c r="L518">
        <v>1</v>
      </c>
      <c r="M518">
        <v>0</v>
      </c>
      <c r="N518">
        <v>0</v>
      </c>
      <c r="O518" t="s">
        <v>18</v>
      </c>
      <c r="P518">
        <f>VLOOKUP($A518,[1]sales!$A$1:$N$2221,2,FALSE)</f>
        <v>86</v>
      </c>
      <c r="Q518">
        <f>VLOOKUP($A518,[1]sales!$A$1:$N$2221,3,FALSE)</f>
        <v>27</v>
      </c>
      <c r="R518">
        <f>VLOOKUP($A518,[1]sales!$A$1:$N$2221,4,FALSE)</f>
        <v>45</v>
      </c>
      <c r="S518">
        <f>VLOOKUP($A518,[1]sales!$A$1:$N$2221,5,FALSE)</f>
        <v>125</v>
      </c>
      <c r="T518">
        <f>VLOOKUP($A518,[1]sales!$A$1:$N$2221,6,FALSE)</f>
        <v>18</v>
      </c>
      <c r="U518">
        <f>VLOOKUP($A518,[1]sales!$A$1:$N$2221,7,FALSE)</f>
        <v>107</v>
      </c>
      <c r="V518">
        <f>VLOOKUP($A518,[1]sales!$A$1:$N$2221,8,FALSE)</f>
        <v>152</v>
      </c>
      <c r="W518">
        <f>VLOOKUP($A518,[1]sales!$A$1:$N$2221,9,FALSE)</f>
        <v>170</v>
      </c>
      <c r="X518">
        <f>VLOOKUP($A518,[1]sales!$A$1:$N$2221,10,FALSE)</f>
        <v>4</v>
      </c>
      <c r="Y518">
        <f>VLOOKUP($A518,[1]sales!$A$1:$N$2221,11,FALSE)</f>
        <v>3</v>
      </c>
      <c r="Z518">
        <f>VLOOKUP($A518,[1]sales!$A$1:$N$2221,12,FALSE)</f>
        <v>1</v>
      </c>
      <c r="AA518">
        <f>VLOOKUP($A518,[1]sales!$A$1:$N$2221,13,FALSE)</f>
        <v>3</v>
      </c>
      <c r="AB518">
        <f>VLOOKUP($A518,[1]sales!$A$1:$N$2221,14,FALSE)</f>
        <v>6</v>
      </c>
      <c r="AC518">
        <f>VLOOKUP($A518,[2]marketing!$A$1:$I$2221,2,FALSE)</f>
        <v>0</v>
      </c>
      <c r="AD518">
        <f>VLOOKUP($A518,[2]marketing!$A$1:$I$2221,3,FALSE)</f>
        <v>0</v>
      </c>
      <c r="AE518">
        <f>VLOOKUP($A518,[2]marketing!$A$1:$I$2221,4,FALSE)</f>
        <v>0</v>
      </c>
      <c r="AF518">
        <f>VLOOKUP($A518,[2]marketing!$A$1:$I$2221,5,FALSE)</f>
        <v>0</v>
      </c>
      <c r="AG518">
        <f>VLOOKUP($A518,[2]marketing!$A$1:$I$2221,6,FALSE)</f>
        <v>0</v>
      </c>
      <c r="AH518">
        <f>VLOOKUP($A518,[2]marketing!$A$1:$I$2221,7,FALSE)</f>
        <v>0</v>
      </c>
      <c r="AI518">
        <f>VLOOKUP($A518,[2]marketing!$A$1:$I$2221,8,FALSE)</f>
        <v>0</v>
      </c>
      <c r="AJ518" s="1">
        <f>VLOOKUP($A518,[2]marketing!$A$1:$I$2221,9,FALSE)</f>
        <v>44006</v>
      </c>
    </row>
    <row r="519" spans="1:36">
      <c r="A519">
        <v>3112</v>
      </c>
      <c r="B519">
        <v>165333</v>
      </c>
      <c r="C519">
        <v>0</v>
      </c>
      <c r="D519">
        <v>1</v>
      </c>
      <c r="E519">
        <v>47</v>
      </c>
      <c r="F519">
        <v>0</v>
      </c>
      <c r="G519">
        <v>0</v>
      </c>
      <c r="H519">
        <v>1</v>
      </c>
      <c r="I519">
        <v>0</v>
      </c>
      <c r="J519">
        <v>0</v>
      </c>
      <c r="K519">
        <v>0</v>
      </c>
      <c r="L519">
        <v>1</v>
      </c>
      <c r="M519">
        <v>0</v>
      </c>
      <c r="N519">
        <v>0</v>
      </c>
      <c r="O519" t="s">
        <v>20</v>
      </c>
      <c r="P519">
        <f>VLOOKUP($A519,[1]sales!$A$1:$N$2221,2,FALSE)</f>
        <v>58</v>
      </c>
      <c r="Q519">
        <f>VLOOKUP($A519,[1]sales!$A$1:$N$2221,3,FALSE)</f>
        <v>1655</v>
      </c>
      <c r="R519">
        <f>VLOOKUP($A519,[1]sales!$A$1:$N$2221,4,FALSE)</f>
        <v>18</v>
      </c>
      <c r="S519">
        <f>VLOOKUP($A519,[1]sales!$A$1:$N$2221,5,FALSE)</f>
        <v>233</v>
      </c>
      <c r="T519">
        <f>VLOOKUP($A519,[1]sales!$A$1:$N$2221,6,FALSE)</f>
        <v>0</v>
      </c>
      <c r="U519">
        <f>VLOOKUP($A519,[1]sales!$A$1:$N$2221,7,FALSE)</f>
        <v>38</v>
      </c>
      <c r="V519">
        <f>VLOOKUP($A519,[1]sales!$A$1:$N$2221,8,FALSE)</f>
        <v>76</v>
      </c>
      <c r="W519">
        <f>VLOOKUP($A519,[1]sales!$A$1:$N$2221,9,FALSE)</f>
        <v>1868</v>
      </c>
      <c r="X519">
        <f>VLOOKUP($A519,[1]sales!$A$1:$N$2221,10,FALSE)</f>
        <v>7</v>
      </c>
      <c r="Y519">
        <f>VLOOKUP($A519,[1]sales!$A$1:$N$2221,11,FALSE)</f>
        <v>9</v>
      </c>
      <c r="Z519">
        <f>VLOOKUP($A519,[1]sales!$A$1:$N$2221,12,FALSE)</f>
        <v>4</v>
      </c>
      <c r="AA519">
        <f>VLOOKUP($A519,[1]sales!$A$1:$N$2221,13,FALSE)</f>
        <v>8</v>
      </c>
      <c r="AB519">
        <f>VLOOKUP($A519,[1]sales!$A$1:$N$2221,14,FALSE)</f>
        <v>6</v>
      </c>
      <c r="AC519">
        <f>VLOOKUP($A519,[2]marketing!$A$1:$I$2221,2,FALSE)</f>
        <v>0</v>
      </c>
      <c r="AD519">
        <f>VLOOKUP($A519,[2]marketing!$A$1:$I$2221,3,FALSE)</f>
        <v>1</v>
      </c>
      <c r="AE519">
        <f>VLOOKUP($A519,[2]marketing!$A$1:$I$2221,4,FALSE)</f>
        <v>1</v>
      </c>
      <c r="AF519">
        <f>VLOOKUP($A519,[2]marketing!$A$1:$I$2221,5,FALSE)</f>
        <v>0</v>
      </c>
      <c r="AG519">
        <f>VLOOKUP($A519,[2]marketing!$A$1:$I$2221,6,FALSE)</f>
        <v>0</v>
      </c>
      <c r="AH519">
        <f>VLOOKUP($A519,[2]marketing!$A$1:$I$2221,7,FALSE)</f>
        <v>0</v>
      </c>
      <c r="AI519">
        <f>VLOOKUP($A519,[2]marketing!$A$1:$I$2221,8,FALSE)</f>
        <v>0</v>
      </c>
      <c r="AJ519" s="1">
        <f>VLOOKUP($A519,[2]marketing!$A$1:$I$2221,9,FALSE)</f>
        <v>44005</v>
      </c>
    </row>
    <row r="520" spans="1:36">
      <c r="A520">
        <v>3140</v>
      </c>
      <c r="B520">
        <v>160934</v>
      </c>
      <c r="C520">
        <v>0</v>
      </c>
      <c r="D520">
        <v>1</v>
      </c>
      <c r="E520">
        <v>45</v>
      </c>
      <c r="F520">
        <v>0</v>
      </c>
      <c r="G520">
        <v>0</v>
      </c>
      <c r="H520">
        <v>0</v>
      </c>
      <c r="I520">
        <v>1</v>
      </c>
      <c r="J520">
        <v>0</v>
      </c>
      <c r="K520">
        <v>0</v>
      </c>
      <c r="L520">
        <v>1</v>
      </c>
      <c r="M520">
        <v>0</v>
      </c>
      <c r="N520">
        <v>0</v>
      </c>
      <c r="O520" t="s">
        <v>19</v>
      </c>
      <c r="P520">
        <f>VLOOKUP($A520,[1]sales!$A$1:$N$2221,2,FALSE)</f>
        <v>41</v>
      </c>
      <c r="Q520">
        <f>VLOOKUP($A520,[1]sales!$A$1:$N$2221,3,FALSE)</f>
        <v>592</v>
      </c>
      <c r="R520">
        <f>VLOOKUP($A520,[1]sales!$A$1:$N$2221,4,FALSE)</f>
        <v>409</v>
      </c>
      <c r="S520">
        <f>VLOOKUP($A520,[1]sales!$A$1:$N$2221,5,FALSE)</f>
        <v>409</v>
      </c>
      <c r="T520">
        <f>VLOOKUP($A520,[1]sales!$A$1:$N$2221,6,FALSE)</f>
        <v>507</v>
      </c>
      <c r="U520">
        <f>VLOOKUP($A520,[1]sales!$A$1:$N$2221,7,FALSE)</f>
        <v>246</v>
      </c>
      <c r="V520">
        <f>VLOOKUP($A520,[1]sales!$A$1:$N$2221,8,FALSE)</f>
        <v>143</v>
      </c>
      <c r="W520">
        <f>VLOOKUP($A520,[1]sales!$A$1:$N$2221,9,FALSE)</f>
        <v>2020</v>
      </c>
      <c r="X520">
        <f>VLOOKUP($A520,[1]sales!$A$1:$N$2221,10,FALSE)</f>
        <v>2</v>
      </c>
      <c r="Y520">
        <f>VLOOKUP($A520,[1]sales!$A$1:$N$2221,11,FALSE)</f>
        <v>6</v>
      </c>
      <c r="Z520">
        <f>VLOOKUP($A520,[1]sales!$A$1:$N$2221,12,FALSE)</f>
        <v>4</v>
      </c>
      <c r="AA520">
        <f>VLOOKUP($A520,[1]sales!$A$1:$N$2221,13,FALSE)</f>
        <v>11</v>
      </c>
      <c r="AB520">
        <f>VLOOKUP($A520,[1]sales!$A$1:$N$2221,14,FALSE)</f>
        <v>4</v>
      </c>
      <c r="AC520">
        <f>VLOOKUP($A520,[2]marketing!$A$1:$I$2221,2,FALSE)</f>
        <v>0</v>
      </c>
      <c r="AD520">
        <f>VLOOKUP($A520,[2]marketing!$A$1:$I$2221,3,FALSE)</f>
        <v>0</v>
      </c>
      <c r="AE520">
        <f>VLOOKUP($A520,[2]marketing!$A$1:$I$2221,4,FALSE)</f>
        <v>0</v>
      </c>
      <c r="AF520">
        <f>VLOOKUP($A520,[2]marketing!$A$1:$I$2221,5,FALSE)</f>
        <v>0</v>
      </c>
      <c r="AG520">
        <f>VLOOKUP($A520,[2]marketing!$A$1:$I$2221,6,FALSE)</f>
        <v>0</v>
      </c>
      <c r="AH520">
        <f>VLOOKUP($A520,[2]marketing!$A$1:$I$2221,7,FALSE)</f>
        <v>0</v>
      </c>
      <c r="AI520">
        <f>VLOOKUP($A520,[2]marketing!$A$1:$I$2221,8,FALSE)</f>
        <v>0</v>
      </c>
      <c r="AJ520" s="1">
        <f>VLOOKUP($A520,[2]marketing!$A$1:$I$2221,9,FALSE)</f>
        <v>44005</v>
      </c>
    </row>
    <row r="521" spans="1:36">
      <c r="A521">
        <v>2656</v>
      </c>
      <c r="B521">
        <v>138232</v>
      </c>
      <c r="C521">
        <v>1</v>
      </c>
      <c r="D521">
        <v>1</v>
      </c>
      <c r="E521">
        <v>49</v>
      </c>
      <c r="F521">
        <v>0</v>
      </c>
      <c r="G521">
        <v>0</v>
      </c>
      <c r="H521">
        <v>0</v>
      </c>
      <c r="I521">
        <v>1</v>
      </c>
      <c r="J521">
        <v>0</v>
      </c>
      <c r="K521">
        <v>0</v>
      </c>
      <c r="L521">
        <v>1</v>
      </c>
      <c r="M521">
        <v>0</v>
      </c>
      <c r="N521">
        <v>0</v>
      </c>
      <c r="O521" t="s">
        <v>20</v>
      </c>
      <c r="P521">
        <f>VLOOKUP($A521,[1]sales!$A$1:$N$2221,2,FALSE)</f>
        <v>84</v>
      </c>
      <c r="Q521">
        <f>VLOOKUP($A521,[1]sales!$A$1:$N$2221,3,FALSE)</f>
        <v>155</v>
      </c>
      <c r="R521">
        <f>VLOOKUP($A521,[1]sales!$A$1:$N$2221,4,FALSE)</f>
        <v>18</v>
      </c>
      <c r="S521">
        <f>VLOOKUP($A521,[1]sales!$A$1:$N$2221,5,FALSE)</f>
        <v>101</v>
      </c>
      <c r="T521">
        <f>VLOOKUP($A521,[1]sales!$A$1:$N$2221,6,FALSE)</f>
        <v>25</v>
      </c>
      <c r="U521">
        <f>VLOOKUP($A521,[1]sales!$A$1:$N$2221,7,FALSE)</f>
        <v>22</v>
      </c>
      <c r="V521">
        <f>VLOOKUP($A521,[1]sales!$A$1:$N$2221,8,FALSE)</f>
        <v>119</v>
      </c>
      <c r="W521">
        <f>VLOOKUP($A521,[1]sales!$A$1:$N$2221,9,FALSE)</f>
        <v>202</v>
      </c>
      <c r="X521">
        <f>VLOOKUP($A521,[1]sales!$A$1:$N$2221,10,FALSE)</f>
        <v>4</v>
      </c>
      <c r="Y521">
        <f>VLOOKUP($A521,[1]sales!$A$1:$N$2221,11,FALSE)</f>
        <v>3</v>
      </c>
      <c r="Z521">
        <f>VLOOKUP($A521,[1]sales!$A$1:$N$2221,12,FALSE)</f>
        <v>1</v>
      </c>
      <c r="AA521">
        <f>VLOOKUP($A521,[1]sales!$A$1:$N$2221,13,FALSE)</f>
        <v>3</v>
      </c>
      <c r="AB521">
        <f>VLOOKUP($A521,[1]sales!$A$1:$N$2221,14,FALSE)</f>
        <v>5</v>
      </c>
      <c r="AC521">
        <f>VLOOKUP($A521,[2]marketing!$A$1:$I$2221,2,FALSE)</f>
        <v>0</v>
      </c>
      <c r="AD521">
        <f>VLOOKUP($A521,[2]marketing!$A$1:$I$2221,3,FALSE)</f>
        <v>0</v>
      </c>
      <c r="AE521">
        <f>VLOOKUP($A521,[2]marketing!$A$1:$I$2221,4,FALSE)</f>
        <v>0</v>
      </c>
      <c r="AF521">
        <f>VLOOKUP($A521,[2]marketing!$A$1:$I$2221,5,FALSE)</f>
        <v>0</v>
      </c>
      <c r="AG521">
        <f>VLOOKUP($A521,[2]marketing!$A$1:$I$2221,6,FALSE)</f>
        <v>0</v>
      </c>
      <c r="AH521">
        <f>VLOOKUP($A521,[2]marketing!$A$1:$I$2221,7,FALSE)</f>
        <v>0</v>
      </c>
      <c r="AI521">
        <f>VLOOKUP($A521,[2]marketing!$A$1:$I$2221,8,FALSE)</f>
        <v>0</v>
      </c>
      <c r="AJ521" s="1">
        <f>VLOOKUP($A521,[2]marketing!$A$1:$I$2221,9,FALSE)</f>
        <v>44005</v>
      </c>
    </row>
    <row r="522" spans="1:36">
      <c r="A522">
        <v>2931</v>
      </c>
      <c r="B522">
        <v>129478</v>
      </c>
      <c r="C522">
        <v>1</v>
      </c>
      <c r="D522">
        <v>0</v>
      </c>
      <c r="E522">
        <v>44</v>
      </c>
      <c r="F522">
        <v>0</v>
      </c>
      <c r="G522">
        <v>0</v>
      </c>
      <c r="H522">
        <v>0</v>
      </c>
      <c r="I522">
        <v>1</v>
      </c>
      <c r="J522">
        <v>0</v>
      </c>
      <c r="K522">
        <v>0</v>
      </c>
      <c r="L522">
        <v>1</v>
      </c>
      <c r="M522">
        <v>0</v>
      </c>
      <c r="N522">
        <v>0</v>
      </c>
      <c r="O522" t="s">
        <v>16</v>
      </c>
      <c r="P522">
        <f>VLOOKUP($A522,[1]sales!$A$1:$N$2221,2,FALSE)</f>
        <v>59</v>
      </c>
      <c r="Q522">
        <f>VLOOKUP($A522,[1]sales!$A$1:$N$2221,3,FALSE)</f>
        <v>35</v>
      </c>
      <c r="R522">
        <f>VLOOKUP($A522,[1]sales!$A$1:$N$2221,4,FALSE)</f>
        <v>0</v>
      </c>
      <c r="S522">
        <f>VLOOKUP($A522,[1]sales!$A$1:$N$2221,5,FALSE)</f>
        <v>31</v>
      </c>
      <c r="T522">
        <f>VLOOKUP($A522,[1]sales!$A$1:$N$2221,6,FALSE)</f>
        <v>13</v>
      </c>
      <c r="U522">
        <f>VLOOKUP($A522,[1]sales!$A$1:$N$2221,7,FALSE)</f>
        <v>4</v>
      </c>
      <c r="V522">
        <f>VLOOKUP($A522,[1]sales!$A$1:$N$2221,8,FALSE)</f>
        <v>4</v>
      </c>
      <c r="W522">
        <f>VLOOKUP($A522,[1]sales!$A$1:$N$2221,9,FALSE)</f>
        <v>79</v>
      </c>
      <c r="X522">
        <f>VLOOKUP($A522,[1]sales!$A$1:$N$2221,10,FALSE)</f>
        <v>1</v>
      </c>
      <c r="Y522">
        <f>VLOOKUP($A522,[1]sales!$A$1:$N$2221,11,FALSE)</f>
        <v>1</v>
      </c>
      <c r="Z522">
        <f>VLOOKUP($A522,[1]sales!$A$1:$N$2221,12,FALSE)</f>
        <v>0</v>
      </c>
      <c r="AA522">
        <f>VLOOKUP($A522,[1]sales!$A$1:$N$2221,13,FALSE)</f>
        <v>3</v>
      </c>
      <c r="AB522">
        <f>VLOOKUP($A522,[1]sales!$A$1:$N$2221,14,FALSE)</f>
        <v>6</v>
      </c>
      <c r="AC522">
        <f>VLOOKUP($A522,[2]marketing!$A$1:$I$2221,2,FALSE)</f>
        <v>0</v>
      </c>
      <c r="AD522">
        <f>VLOOKUP($A522,[2]marketing!$A$1:$I$2221,3,FALSE)</f>
        <v>0</v>
      </c>
      <c r="AE522">
        <f>VLOOKUP($A522,[2]marketing!$A$1:$I$2221,4,FALSE)</f>
        <v>0</v>
      </c>
      <c r="AF522">
        <f>VLOOKUP($A522,[2]marketing!$A$1:$I$2221,5,FALSE)</f>
        <v>0</v>
      </c>
      <c r="AG522">
        <f>VLOOKUP($A522,[2]marketing!$A$1:$I$2221,6,FALSE)</f>
        <v>0</v>
      </c>
      <c r="AH522">
        <f>VLOOKUP($A522,[2]marketing!$A$1:$I$2221,7,FALSE)</f>
        <v>0</v>
      </c>
      <c r="AI522">
        <f>VLOOKUP($A522,[2]marketing!$A$1:$I$2221,8,FALSE)</f>
        <v>0</v>
      </c>
      <c r="AJ522" s="1">
        <f>VLOOKUP($A522,[2]marketing!$A$1:$I$2221,9,FALSE)</f>
        <v>44005</v>
      </c>
    </row>
    <row r="523" spans="1:36">
      <c r="A523">
        <v>2362</v>
      </c>
      <c r="B523">
        <v>192344</v>
      </c>
      <c r="C523">
        <v>0</v>
      </c>
      <c r="D523">
        <v>0</v>
      </c>
      <c r="E523">
        <v>72</v>
      </c>
      <c r="F523">
        <v>0</v>
      </c>
      <c r="G523">
        <v>1</v>
      </c>
      <c r="H523">
        <v>0</v>
      </c>
      <c r="I523">
        <v>0</v>
      </c>
      <c r="J523">
        <v>0</v>
      </c>
      <c r="K523">
        <v>0</v>
      </c>
      <c r="L523">
        <v>1</v>
      </c>
      <c r="M523">
        <v>0</v>
      </c>
      <c r="N523">
        <v>0</v>
      </c>
      <c r="O523" t="s">
        <v>20</v>
      </c>
      <c r="P523">
        <f>VLOOKUP($A523,[1]sales!$A$1:$N$2221,2,FALSE)</f>
        <v>9</v>
      </c>
      <c r="Q523">
        <f>VLOOKUP($A523,[1]sales!$A$1:$N$2221,3,FALSE)</f>
        <v>2066</v>
      </c>
      <c r="R523">
        <f>VLOOKUP($A523,[1]sales!$A$1:$N$2221,4,FALSE)</f>
        <v>50</v>
      </c>
      <c r="S523">
        <f>VLOOKUP($A523,[1]sales!$A$1:$N$2221,5,FALSE)</f>
        <v>1446</v>
      </c>
      <c r="T523">
        <f>VLOOKUP($A523,[1]sales!$A$1:$N$2221,6,FALSE)</f>
        <v>106</v>
      </c>
      <c r="U523">
        <f>VLOOKUP($A523,[1]sales!$A$1:$N$2221,7,FALSE)</f>
        <v>40</v>
      </c>
      <c r="V523">
        <f>VLOOKUP($A523,[1]sales!$A$1:$N$2221,8,FALSE)</f>
        <v>248</v>
      </c>
      <c r="W523">
        <f>VLOOKUP($A523,[1]sales!$A$1:$N$2221,9,FALSE)</f>
        <v>3460</v>
      </c>
      <c r="X523">
        <f>VLOOKUP($A523,[1]sales!$A$1:$N$2221,10,FALSE)</f>
        <v>0</v>
      </c>
      <c r="Y523">
        <f>VLOOKUP($A523,[1]sales!$A$1:$N$2221,11,FALSE)</f>
        <v>5</v>
      </c>
      <c r="Z523">
        <f>VLOOKUP($A523,[1]sales!$A$1:$N$2221,12,FALSE)</f>
        <v>10</v>
      </c>
      <c r="AA523">
        <f>VLOOKUP($A523,[1]sales!$A$1:$N$2221,13,FALSE)</f>
        <v>5</v>
      </c>
      <c r="AB523">
        <f>VLOOKUP($A523,[1]sales!$A$1:$N$2221,14,FALSE)</f>
        <v>1</v>
      </c>
      <c r="AC523">
        <f>VLOOKUP($A523,[2]marketing!$A$1:$I$2221,2,FALSE)</f>
        <v>1</v>
      </c>
      <c r="AD523">
        <f>VLOOKUP($A523,[2]marketing!$A$1:$I$2221,3,FALSE)</f>
        <v>0</v>
      </c>
      <c r="AE523">
        <f>VLOOKUP($A523,[2]marketing!$A$1:$I$2221,4,FALSE)</f>
        <v>1</v>
      </c>
      <c r="AF523">
        <f>VLOOKUP($A523,[2]marketing!$A$1:$I$2221,5,FALSE)</f>
        <v>0</v>
      </c>
      <c r="AG523">
        <f>VLOOKUP($A523,[2]marketing!$A$1:$I$2221,6,FALSE)</f>
        <v>0</v>
      </c>
      <c r="AH523">
        <f>VLOOKUP($A523,[2]marketing!$A$1:$I$2221,7,FALSE)</f>
        <v>0</v>
      </c>
      <c r="AI523">
        <f>VLOOKUP($A523,[2]marketing!$A$1:$I$2221,8,FALSE)</f>
        <v>0</v>
      </c>
      <c r="AJ523" s="1">
        <f>VLOOKUP($A523,[2]marketing!$A$1:$I$2221,9,FALSE)</f>
        <v>44003</v>
      </c>
    </row>
    <row r="524" spans="1:36">
      <c r="A524">
        <v>1547</v>
      </c>
      <c r="B524">
        <v>162466</v>
      </c>
      <c r="C524">
        <v>0</v>
      </c>
      <c r="D524">
        <v>1</v>
      </c>
      <c r="E524">
        <v>50</v>
      </c>
      <c r="F524">
        <v>0</v>
      </c>
      <c r="G524">
        <v>1</v>
      </c>
      <c r="H524">
        <v>0</v>
      </c>
      <c r="I524">
        <v>0</v>
      </c>
      <c r="J524">
        <v>0</v>
      </c>
      <c r="K524">
        <v>0</v>
      </c>
      <c r="L524">
        <v>0</v>
      </c>
      <c r="M524">
        <v>0</v>
      </c>
      <c r="N524">
        <v>0</v>
      </c>
      <c r="O524" t="s">
        <v>15</v>
      </c>
      <c r="P524">
        <f>VLOOKUP($A524,[1]sales!$A$1:$N$2221,2,FALSE)</f>
        <v>13</v>
      </c>
      <c r="Q524">
        <f>VLOOKUP($A524,[1]sales!$A$1:$N$2221,3,FALSE)</f>
        <v>336</v>
      </c>
      <c r="R524">
        <f>VLOOKUP($A524,[1]sales!$A$1:$N$2221,4,FALSE)</f>
        <v>336</v>
      </c>
      <c r="S524">
        <f>VLOOKUP($A524,[1]sales!$A$1:$N$2221,5,FALSE)</f>
        <v>674</v>
      </c>
      <c r="T524">
        <f>VLOOKUP($A524,[1]sales!$A$1:$N$2221,6,FALSE)</f>
        <v>437</v>
      </c>
      <c r="U524">
        <f>VLOOKUP($A524,[1]sales!$A$1:$N$2221,7,FALSE)</f>
        <v>315</v>
      </c>
      <c r="V524">
        <f>VLOOKUP($A524,[1]sales!$A$1:$N$2221,8,FALSE)</f>
        <v>216</v>
      </c>
      <c r="W524">
        <f>VLOOKUP($A524,[1]sales!$A$1:$N$2221,9,FALSE)</f>
        <v>1880</v>
      </c>
      <c r="X524">
        <f>VLOOKUP($A524,[1]sales!$A$1:$N$2221,10,FALSE)</f>
        <v>5</v>
      </c>
      <c r="Y524">
        <f>VLOOKUP($A524,[1]sales!$A$1:$N$2221,11,FALSE)</f>
        <v>6</v>
      </c>
      <c r="Z524">
        <f>VLOOKUP($A524,[1]sales!$A$1:$N$2221,12,FALSE)</f>
        <v>3</v>
      </c>
      <c r="AA524">
        <f>VLOOKUP($A524,[1]sales!$A$1:$N$2221,13,FALSE)</f>
        <v>12</v>
      </c>
      <c r="AB524">
        <f>VLOOKUP($A524,[1]sales!$A$1:$N$2221,14,FALSE)</f>
        <v>4</v>
      </c>
      <c r="AC524">
        <f>VLOOKUP($A524,[2]marketing!$A$1:$I$2221,2,FALSE)</f>
        <v>0</v>
      </c>
      <c r="AD524">
        <f>VLOOKUP($A524,[2]marketing!$A$1:$I$2221,3,FALSE)</f>
        <v>0</v>
      </c>
      <c r="AE524">
        <f>VLOOKUP($A524,[2]marketing!$A$1:$I$2221,4,FALSE)</f>
        <v>0</v>
      </c>
      <c r="AF524">
        <f>VLOOKUP($A524,[2]marketing!$A$1:$I$2221,5,FALSE)</f>
        <v>0</v>
      </c>
      <c r="AG524">
        <f>VLOOKUP($A524,[2]marketing!$A$1:$I$2221,6,FALSE)</f>
        <v>0</v>
      </c>
      <c r="AH524">
        <f>VLOOKUP($A524,[2]marketing!$A$1:$I$2221,7,FALSE)</f>
        <v>0</v>
      </c>
      <c r="AI524">
        <f>VLOOKUP($A524,[2]marketing!$A$1:$I$2221,8,FALSE)</f>
        <v>0</v>
      </c>
      <c r="AJ524" s="1">
        <f>VLOOKUP($A524,[2]marketing!$A$1:$I$2221,9,FALSE)</f>
        <v>44003</v>
      </c>
    </row>
    <row r="525" spans="1:36">
      <c r="A525">
        <v>1615</v>
      </c>
      <c r="B525">
        <v>162466</v>
      </c>
      <c r="C525">
        <v>0</v>
      </c>
      <c r="D525">
        <v>1</v>
      </c>
      <c r="E525">
        <v>50</v>
      </c>
      <c r="F525">
        <v>0</v>
      </c>
      <c r="G525">
        <v>1</v>
      </c>
      <c r="H525">
        <v>0</v>
      </c>
      <c r="I525">
        <v>0</v>
      </c>
      <c r="J525">
        <v>0</v>
      </c>
      <c r="K525">
        <v>0</v>
      </c>
      <c r="L525">
        <v>0</v>
      </c>
      <c r="M525">
        <v>0</v>
      </c>
      <c r="N525">
        <v>0</v>
      </c>
      <c r="O525" t="s">
        <v>18</v>
      </c>
      <c r="P525">
        <f>VLOOKUP($A525,[1]sales!$A$1:$N$2221,2,FALSE)</f>
        <v>13</v>
      </c>
      <c r="Q525">
        <f>VLOOKUP($A525,[1]sales!$A$1:$N$2221,3,FALSE)</f>
        <v>336</v>
      </c>
      <c r="R525">
        <f>VLOOKUP($A525,[1]sales!$A$1:$N$2221,4,FALSE)</f>
        <v>336</v>
      </c>
      <c r="S525">
        <f>VLOOKUP($A525,[1]sales!$A$1:$N$2221,5,FALSE)</f>
        <v>674</v>
      </c>
      <c r="T525">
        <f>VLOOKUP($A525,[1]sales!$A$1:$N$2221,6,FALSE)</f>
        <v>437</v>
      </c>
      <c r="U525">
        <f>VLOOKUP($A525,[1]sales!$A$1:$N$2221,7,FALSE)</f>
        <v>315</v>
      </c>
      <c r="V525">
        <f>VLOOKUP($A525,[1]sales!$A$1:$N$2221,8,FALSE)</f>
        <v>216</v>
      </c>
      <c r="W525">
        <f>VLOOKUP($A525,[1]sales!$A$1:$N$2221,9,FALSE)</f>
        <v>1880</v>
      </c>
      <c r="X525">
        <f>VLOOKUP($A525,[1]sales!$A$1:$N$2221,10,FALSE)</f>
        <v>5</v>
      </c>
      <c r="Y525">
        <f>VLOOKUP($A525,[1]sales!$A$1:$N$2221,11,FALSE)</f>
        <v>6</v>
      </c>
      <c r="Z525">
        <f>VLOOKUP($A525,[1]sales!$A$1:$N$2221,12,FALSE)</f>
        <v>3</v>
      </c>
      <c r="AA525">
        <f>VLOOKUP($A525,[1]sales!$A$1:$N$2221,13,FALSE)</f>
        <v>12</v>
      </c>
      <c r="AB525">
        <f>VLOOKUP($A525,[1]sales!$A$1:$N$2221,14,FALSE)</f>
        <v>4</v>
      </c>
      <c r="AC525">
        <f>VLOOKUP($A525,[2]marketing!$A$1:$I$2221,2,FALSE)</f>
        <v>0</v>
      </c>
      <c r="AD525">
        <f>VLOOKUP($A525,[2]marketing!$A$1:$I$2221,3,FALSE)</f>
        <v>0</v>
      </c>
      <c r="AE525">
        <f>VLOOKUP($A525,[2]marketing!$A$1:$I$2221,4,FALSE)</f>
        <v>0</v>
      </c>
      <c r="AF525">
        <f>VLOOKUP($A525,[2]marketing!$A$1:$I$2221,5,FALSE)</f>
        <v>0</v>
      </c>
      <c r="AG525">
        <f>VLOOKUP($A525,[2]marketing!$A$1:$I$2221,6,FALSE)</f>
        <v>0</v>
      </c>
      <c r="AH525">
        <f>VLOOKUP($A525,[2]marketing!$A$1:$I$2221,7,FALSE)</f>
        <v>0</v>
      </c>
      <c r="AI525">
        <f>VLOOKUP($A525,[2]marketing!$A$1:$I$2221,8,FALSE)</f>
        <v>0</v>
      </c>
      <c r="AJ525" s="1">
        <f>VLOOKUP($A525,[2]marketing!$A$1:$I$2221,9,FALSE)</f>
        <v>44003</v>
      </c>
    </row>
    <row r="526" spans="1:36">
      <c r="A526">
        <v>1280</v>
      </c>
      <c r="B526">
        <v>116626</v>
      </c>
      <c r="C526">
        <v>2</v>
      </c>
      <c r="D526">
        <v>0</v>
      </c>
      <c r="E526">
        <v>49</v>
      </c>
      <c r="F526">
        <v>0</v>
      </c>
      <c r="G526">
        <v>0</v>
      </c>
      <c r="H526">
        <v>0</v>
      </c>
      <c r="I526">
        <v>1</v>
      </c>
      <c r="J526">
        <v>0</v>
      </c>
      <c r="K526">
        <v>0</v>
      </c>
      <c r="L526">
        <v>1</v>
      </c>
      <c r="M526">
        <v>0</v>
      </c>
      <c r="N526">
        <v>0</v>
      </c>
      <c r="O526" t="s">
        <v>19</v>
      </c>
      <c r="P526">
        <f>VLOOKUP($A526,[1]sales!$A$1:$N$2221,2,FALSE)</f>
        <v>76</v>
      </c>
      <c r="Q526">
        <f>VLOOKUP($A526,[1]sales!$A$1:$N$2221,3,FALSE)</f>
        <v>56</v>
      </c>
      <c r="R526">
        <f>VLOOKUP($A526,[1]sales!$A$1:$N$2221,4,FALSE)</f>
        <v>21</v>
      </c>
      <c r="S526">
        <f>VLOOKUP($A526,[1]sales!$A$1:$N$2221,5,FALSE)</f>
        <v>154</v>
      </c>
      <c r="T526">
        <f>VLOOKUP($A526,[1]sales!$A$1:$N$2221,6,FALSE)</f>
        <v>147</v>
      </c>
      <c r="U526">
        <f>VLOOKUP($A526,[1]sales!$A$1:$N$2221,7,FALSE)</f>
        <v>7</v>
      </c>
      <c r="V526">
        <f>VLOOKUP($A526,[1]sales!$A$1:$N$2221,8,FALSE)</f>
        <v>91</v>
      </c>
      <c r="W526">
        <f>VLOOKUP($A526,[1]sales!$A$1:$N$2221,9,FALSE)</f>
        <v>295</v>
      </c>
      <c r="X526">
        <f>VLOOKUP($A526,[1]sales!$A$1:$N$2221,10,FALSE)</f>
        <v>3</v>
      </c>
      <c r="Y526">
        <f>VLOOKUP($A526,[1]sales!$A$1:$N$2221,11,FALSE)</f>
        <v>3</v>
      </c>
      <c r="Z526">
        <f>VLOOKUP($A526,[1]sales!$A$1:$N$2221,12,FALSE)</f>
        <v>0</v>
      </c>
      <c r="AA526">
        <f>VLOOKUP($A526,[1]sales!$A$1:$N$2221,13,FALSE)</f>
        <v>3</v>
      </c>
      <c r="AB526">
        <f>VLOOKUP($A526,[1]sales!$A$1:$N$2221,14,FALSE)</f>
        <v>9</v>
      </c>
      <c r="AC526">
        <f>VLOOKUP($A526,[2]marketing!$A$1:$I$2221,2,FALSE)</f>
        <v>0</v>
      </c>
      <c r="AD526">
        <f>VLOOKUP($A526,[2]marketing!$A$1:$I$2221,3,FALSE)</f>
        <v>0</v>
      </c>
      <c r="AE526">
        <f>VLOOKUP($A526,[2]marketing!$A$1:$I$2221,4,FALSE)</f>
        <v>0</v>
      </c>
      <c r="AF526">
        <f>VLOOKUP($A526,[2]marketing!$A$1:$I$2221,5,FALSE)</f>
        <v>0</v>
      </c>
      <c r="AG526">
        <f>VLOOKUP($A526,[2]marketing!$A$1:$I$2221,6,FALSE)</f>
        <v>0</v>
      </c>
      <c r="AH526">
        <f>VLOOKUP($A526,[2]marketing!$A$1:$I$2221,7,FALSE)</f>
        <v>0</v>
      </c>
      <c r="AI526">
        <f>VLOOKUP($A526,[2]marketing!$A$1:$I$2221,8,FALSE)</f>
        <v>0</v>
      </c>
      <c r="AJ526" s="1">
        <f>VLOOKUP($A526,[2]marketing!$A$1:$I$2221,9,FALSE)</f>
        <v>44003</v>
      </c>
    </row>
    <row r="527" spans="1:36">
      <c r="A527">
        <v>1873</v>
      </c>
      <c r="B527">
        <v>176630</v>
      </c>
      <c r="C527">
        <v>0</v>
      </c>
      <c r="D527">
        <v>0</v>
      </c>
      <c r="E527">
        <v>37</v>
      </c>
      <c r="F527">
        <v>0</v>
      </c>
      <c r="G527">
        <v>1</v>
      </c>
      <c r="H527">
        <v>0</v>
      </c>
      <c r="I527">
        <v>0</v>
      </c>
      <c r="J527">
        <v>0</v>
      </c>
      <c r="K527">
        <v>0</v>
      </c>
      <c r="L527">
        <v>1</v>
      </c>
      <c r="M527">
        <v>0</v>
      </c>
      <c r="N527">
        <v>0</v>
      </c>
      <c r="O527" t="s">
        <v>18</v>
      </c>
      <c r="P527">
        <f>VLOOKUP($A527,[1]sales!$A$1:$N$2221,2,FALSE)</f>
        <v>93</v>
      </c>
      <c r="Q527">
        <f>VLOOKUP($A527,[1]sales!$A$1:$N$2221,3,FALSE)</f>
        <v>588</v>
      </c>
      <c r="R527">
        <f>VLOOKUP($A527,[1]sales!$A$1:$N$2221,4,FALSE)</f>
        <v>71</v>
      </c>
      <c r="S527">
        <f>VLOOKUP($A527,[1]sales!$A$1:$N$2221,5,FALSE)</f>
        <v>1028</v>
      </c>
      <c r="T527">
        <f>VLOOKUP($A527,[1]sales!$A$1:$N$2221,6,FALSE)</f>
        <v>92</v>
      </c>
      <c r="U527">
        <f>VLOOKUP($A527,[1]sales!$A$1:$N$2221,7,FALSE)</f>
        <v>129</v>
      </c>
      <c r="V527">
        <f>VLOOKUP($A527,[1]sales!$A$1:$N$2221,8,FALSE)</f>
        <v>403</v>
      </c>
      <c r="W527">
        <f>VLOOKUP($A527,[1]sales!$A$1:$N$2221,9,FALSE)</f>
        <v>1505</v>
      </c>
      <c r="X527">
        <f>VLOOKUP($A527,[1]sales!$A$1:$N$2221,10,FALSE)</f>
        <v>1</v>
      </c>
      <c r="Y527">
        <f>VLOOKUP($A527,[1]sales!$A$1:$N$2221,11,FALSE)</f>
        <v>3</v>
      </c>
      <c r="Z527">
        <f>VLOOKUP($A527,[1]sales!$A$1:$N$2221,12,FALSE)</f>
        <v>10</v>
      </c>
      <c r="AA527">
        <f>VLOOKUP($A527,[1]sales!$A$1:$N$2221,13,FALSE)</f>
        <v>11</v>
      </c>
      <c r="AB527">
        <f>VLOOKUP($A527,[1]sales!$A$1:$N$2221,14,FALSE)</f>
        <v>1</v>
      </c>
      <c r="AC527">
        <f>VLOOKUP($A527,[2]marketing!$A$1:$I$2221,2,FALSE)</f>
        <v>0</v>
      </c>
      <c r="AD527">
        <f>VLOOKUP($A527,[2]marketing!$A$1:$I$2221,3,FALSE)</f>
        <v>0</v>
      </c>
      <c r="AE527">
        <f>VLOOKUP($A527,[2]marketing!$A$1:$I$2221,4,FALSE)</f>
        <v>0</v>
      </c>
      <c r="AF527">
        <f>VLOOKUP($A527,[2]marketing!$A$1:$I$2221,5,FALSE)</f>
        <v>0</v>
      </c>
      <c r="AG527">
        <f>VLOOKUP($A527,[2]marketing!$A$1:$I$2221,6,FALSE)</f>
        <v>0</v>
      </c>
      <c r="AH527">
        <f>VLOOKUP($A527,[2]marketing!$A$1:$I$2221,7,FALSE)</f>
        <v>0</v>
      </c>
      <c r="AI527">
        <f>VLOOKUP($A527,[2]marketing!$A$1:$I$2221,8,FALSE)</f>
        <v>0</v>
      </c>
      <c r="AJ527" s="1">
        <f>VLOOKUP($A527,[2]marketing!$A$1:$I$2221,9,FALSE)</f>
        <v>44002</v>
      </c>
    </row>
    <row r="528" spans="1:36">
      <c r="A528">
        <v>2288</v>
      </c>
      <c r="B528">
        <v>165169</v>
      </c>
      <c r="C528">
        <v>0</v>
      </c>
      <c r="D528">
        <v>0</v>
      </c>
      <c r="E528">
        <v>38</v>
      </c>
      <c r="F528">
        <v>0</v>
      </c>
      <c r="G528">
        <v>1</v>
      </c>
      <c r="H528">
        <v>0</v>
      </c>
      <c r="I528">
        <v>0</v>
      </c>
      <c r="J528">
        <v>0</v>
      </c>
      <c r="K528">
        <v>0</v>
      </c>
      <c r="L528">
        <v>1</v>
      </c>
      <c r="M528">
        <v>0</v>
      </c>
      <c r="N528">
        <v>0</v>
      </c>
      <c r="O528" t="s">
        <v>19</v>
      </c>
      <c r="P528">
        <f>VLOOKUP($A528,[1]sales!$A$1:$N$2221,2,FALSE)</f>
        <v>23</v>
      </c>
      <c r="Q528">
        <f>VLOOKUP($A528,[1]sales!$A$1:$N$2221,3,FALSE)</f>
        <v>2722</v>
      </c>
      <c r="R528">
        <f>VLOOKUP($A528,[1]sales!$A$1:$N$2221,4,FALSE)</f>
        <v>0</v>
      </c>
      <c r="S528">
        <f>VLOOKUP($A528,[1]sales!$A$1:$N$2221,5,FALSE)</f>
        <v>175</v>
      </c>
      <c r="T528">
        <f>VLOOKUP($A528,[1]sales!$A$1:$N$2221,6,FALSE)</f>
        <v>0</v>
      </c>
      <c r="U528">
        <f>VLOOKUP($A528,[1]sales!$A$1:$N$2221,7,FALSE)</f>
        <v>0</v>
      </c>
      <c r="V528">
        <f>VLOOKUP($A528,[1]sales!$A$1:$N$2221,8,FALSE)</f>
        <v>117</v>
      </c>
      <c r="W528">
        <f>VLOOKUP($A528,[1]sales!$A$1:$N$2221,9,FALSE)</f>
        <v>2780</v>
      </c>
      <c r="X528">
        <f>VLOOKUP($A528,[1]sales!$A$1:$N$2221,10,FALSE)</f>
        <v>1</v>
      </c>
      <c r="Y528">
        <f>VLOOKUP($A528,[1]sales!$A$1:$N$2221,11,FALSE)</f>
        <v>10</v>
      </c>
      <c r="Z528">
        <f>VLOOKUP($A528,[1]sales!$A$1:$N$2221,12,FALSE)</f>
        <v>4</v>
      </c>
      <c r="AA528">
        <f>VLOOKUP($A528,[1]sales!$A$1:$N$2221,13,FALSE)</f>
        <v>13</v>
      </c>
      <c r="AB528">
        <f>VLOOKUP($A528,[1]sales!$A$1:$N$2221,14,FALSE)</f>
        <v>6</v>
      </c>
      <c r="AC528">
        <f>VLOOKUP($A528,[2]marketing!$A$1:$I$2221,2,FALSE)</f>
        <v>1</v>
      </c>
      <c r="AD528">
        <f>VLOOKUP($A528,[2]marketing!$A$1:$I$2221,3,FALSE)</f>
        <v>0</v>
      </c>
      <c r="AE528">
        <f>VLOOKUP($A528,[2]marketing!$A$1:$I$2221,4,FALSE)</f>
        <v>1</v>
      </c>
      <c r="AF528">
        <f>VLOOKUP($A528,[2]marketing!$A$1:$I$2221,5,FALSE)</f>
        <v>1</v>
      </c>
      <c r="AG528">
        <f>VLOOKUP($A528,[2]marketing!$A$1:$I$2221,6,FALSE)</f>
        <v>1</v>
      </c>
      <c r="AH528">
        <f>VLOOKUP($A528,[2]marketing!$A$1:$I$2221,7,FALSE)</f>
        <v>0</v>
      </c>
      <c r="AI528">
        <f>VLOOKUP($A528,[2]marketing!$A$1:$I$2221,8,FALSE)</f>
        <v>1</v>
      </c>
      <c r="AJ528" s="1">
        <f>VLOOKUP($A528,[2]marketing!$A$1:$I$2221,9,FALSE)</f>
        <v>44002</v>
      </c>
    </row>
    <row r="529" spans="1:36">
      <c r="A529">
        <v>1826</v>
      </c>
      <c r="B529">
        <v>181205</v>
      </c>
      <c r="C529">
        <v>0</v>
      </c>
      <c r="D529">
        <v>0</v>
      </c>
      <c r="E529">
        <v>50</v>
      </c>
      <c r="F529">
        <v>0</v>
      </c>
      <c r="G529">
        <v>0</v>
      </c>
      <c r="H529">
        <v>0</v>
      </c>
      <c r="I529">
        <v>1</v>
      </c>
      <c r="J529">
        <v>0</v>
      </c>
      <c r="K529">
        <v>0</v>
      </c>
      <c r="L529">
        <v>1</v>
      </c>
      <c r="M529">
        <v>0</v>
      </c>
      <c r="N529">
        <v>0</v>
      </c>
      <c r="O529" t="s">
        <v>19</v>
      </c>
      <c r="P529">
        <f>VLOOKUP($A529,[1]sales!$A$1:$N$2221,2,FALSE)</f>
        <v>43</v>
      </c>
      <c r="Q529">
        <f>VLOOKUP($A529,[1]sales!$A$1:$N$2221,3,FALSE)</f>
        <v>1616</v>
      </c>
      <c r="R529">
        <f>VLOOKUP($A529,[1]sales!$A$1:$N$2221,4,FALSE)</f>
        <v>165</v>
      </c>
      <c r="S529">
        <f>VLOOKUP($A529,[1]sales!$A$1:$N$2221,5,FALSE)</f>
        <v>2073</v>
      </c>
      <c r="T529">
        <f>VLOOKUP($A529,[1]sales!$A$1:$N$2221,6,FALSE)</f>
        <v>216</v>
      </c>
      <c r="U529">
        <f>VLOOKUP($A529,[1]sales!$A$1:$N$2221,7,FALSE)</f>
        <v>123</v>
      </c>
      <c r="V529">
        <f>VLOOKUP($A529,[1]sales!$A$1:$N$2221,8,FALSE)</f>
        <v>290</v>
      </c>
      <c r="W529">
        <f>VLOOKUP($A529,[1]sales!$A$1:$N$2221,9,FALSE)</f>
        <v>3903</v>
      </c>
      <c r="X529">
        <f>VLOOKUP($A529,[1]sales!$A$1:$N$2221,10,FALSE)</f>
        <v>1</v>
      </c>
      <c r="Y529">
        <f>VLOOKUP($A529,[1]sales!$A$1:$N$2221,11,FALSE)</f>
        <v>5</v>
      </c>
      <c r="Z529">
        <f>VLOOKUP($A529,[1]sales!$A$1:$N$2221,12,FALSE)</f>
        <v>6</v>
      </c>
      <c r="AA529">
        <f>VLOOKUP($A529,[1]sales!$A$1:$N$2221,13,FALSE)</f>
        <v>7</v>
      </c>
      <c r="AB529">
        <f>VLOOKUP($A529,[1]sales!$A$1:$N$2221,14,FALSE)</f>
        <v>2</v>
      </c>
      <c r="AC529">
        <f>VLOOKUP($A529,[2]marketing!$A$1:$I$2221,2,FALSE)</f>
        <v>1</v>
      </c>
      <c r="AD529">
        <f>VLOOKUP($A529,[2]marketing!$A$1:$I$2221,3,FALSE)</f>
        <v>0</v>
      </c>
      <c r="AE529">
        <f>VLOOKUP($A529,[2]marketing!$A$1:$I$2221,4,FALSE)</f>
        <v>1</v>
      </c>
      <c r="AF529">
        <f>VLOOKUP($A529,[2]marketing!$A$1:$I$2221,5,FALSE)</f>
        <v>0</v>
      </c>
      <c r="AG529">
        <f>VLOOKUP($A529,[2]marketing!$A$1:$I$2221,6,FALSE)</f>
        <v>1</v>
      </c>
      <c r="AH529">
        <f>VLOOKUP($A529,[2]marketing!$A$1:$I$2221,7,FALSE)</f>
        <v>0</v>
      </c>
      <c r="AI529">
        <f>VLOOKUP($A529,[2]marketing!$A$1:$I$2221,8,FALSE)</f>
        <v>1</v>
      </c>
      <c r="AJ529" s="1">
        <f>VLOOKUP($A529,[2]marketing!$A$1:$I$2221,9,FALSE)</f>
        <v>44001</v>
      </c>
    </row>
    <row r="530" spans="1:36">
      <c r="A530">
        <v>2154</v>
      </c>
      <c r="B530">
        <v>166726</v>
      </c>
      <c r="C530">
        <v>1</v>
      </c>
      <c r="D530">
        <v>1</v>
      </c>
      <c r="E530">
        <v>63</v>
      </c>
      <c r="F530">
        <v>0</v>
      </c>
      <c r="G530">
        <v>1</v>
      </c>
      <c r="H530">
        <v>0</v>
      </c>
      <c r="I530">
        <v>0</v>
      </c>
      <c r="J530">
        <v>0</v>
      </c>
      <c r="K530">
        <v>0</v>
      </c>
      <c r="L530">
        <v>0</v>
      </c>
      <c r="M530">
        <v>1</v>
      </c>
      <c r="N530">
        <v>0</v>
      </c>
      <c r="O530" t="s">
        <v>17</v>
      </c>
      <c r="P530">
        <f>VLOOKUP($A530,[1]sales!$A$1:$N$2221,2,FALSE)</f>
        <v>61</v>
      </c>
      <c r="Q530">
        <f>VLOOKUP($A530,[1]sales!$A$1:$N$2221,3,FALSE)</f>
        <v>872</v>
      </c>
      <c r="R530">
        <f>VLOOKUP($A530,[1]sales!$A$1:$N$2221,4,FALSE)</f>
        <v>17</v>
      </c>
      <c r="S530">
        <f>VLOOKUP($A530,[1]sales!$A$1:$N$2221,5,FALSE)</f>
        <v>87</v>
      </c>
      <c r="T530">
        <f>VLOOKUP($A530,[1]sales!$A$1:$N$2221,6,FALSE)</f>
        <v>0</v>
      </c>
      <c r="U530">
        <f>VLOOKUP($A530,[1]sales!$A$1:$N$2221,7,FALSE)</f>
        <v>0</v>
      </c>
      <c r="V530">
        <f>VLOOKUP($A530,[1]sales!$A$1:$N$2221,8,FALSE)</f>
        <v>117</v>
      </c>
      <c r="W530">
        <f>VLOOKUP($A530,[1]sales!$A$1:$N$2221,9,FALSE)</f>
        <v>860</v>
      </c>
      <c r="X530">
        <f>VLOOKUP($A530,[1]sales!$A$1:$N$2221,10,FALSE)</f>
        <v>3</v>
      </c>
      <c r="Y530">
        <f>VLOOKUP($A530,[1]sales!$A$1:$N$2221,11,FALSE)</f>
        <v>8</v>
      </c>
      <c r="Z530">
        <f>VLOOKUP($A530,[1]sales!$A$1:$N$2221,12,FALSE)</f>
        <v>2</v>
      </c>
      <c r="AA530">
        <f>VLOOKUP($A530,[1]sales!$A$1:$N$2221,13,FALSE)</f>
        <v>4</v>
      </c>
      <c r="AB530">
        <f>VLOOKUP($A530,[1]sales!$A$1:$N$2221,14,FALSE)</f>
        <v>7</v>
      </c>
      <c r="AC530">
        <f>VLOOKUP($A530,[2]marketing!$A$1:$I$2221,2,FALSE)</f>
        <v>0</v>
      </c>
      <c r="AD530">
        <f>VLOOKUP($A530,[2]marketing!$A$1:$I$2221,3,FALSE)</f>
        <v>1</v>
      </c>
      <c r="AE530">
        <f>VLOOKUP($A530,[2]marketing!$A$1:$I$2221,4,FALSE)</f>
        <v>0</v>
      </c>
      <c r="AF530">
        <f>VLOOKUP($A530,[2]marketing!$A$1:$I$2221,5,FALSE)</f>
        <v>0</v>
      </c>
      <c r="AG530">
        <f>VLOOKUP($A530,[2]marketing!$A$1:$I$2221,6,FALSE)</f>
        <v>0</v>
      </c>
      <c r="AH530">
        <f>VLOOKUP($A530,[2]marketing!$A$1:$I$2221,7,FALSE)</f>
        <v>0</v>
      </c>
      <c r="AI530">
        <f>VLOOKUP($A530,[2]marketing!$A$1:$I$2221,8,FALSE)</f>
        <v>0</v>
      </c>
      <c r="AJ530" s="1">
        <f>VLOOKUP($A530,[2]marketing!$A$1:$I$2221,9,FALSE)</f>
        <v>44000</v>
      </c>
    </row>
    <row r="531" spans="1:36">
      <c r="A531">
        <v>1023</v>
      </c>
      <c r="B531">
        <v>165324</v>
      </c>
      <c r="C531">
        <v>0</v>
      </c>
      <c r="D531">
        <v>1</v>
      </c>
      <c r="E531">
        <v>66</v>
      </c>
      <c r="F531">
        <v>0</v>
      </c>
      <c r="G531">
        <v>1</v>
      </c>
      <c r="H531">
        <v>0</v>
      </c>
      <c r="I531">
        <v>0</v>
      </c>
      <c r="J531">
        <v>0</v>
      </c>
      <c r="K531">
        <v>0</v>
      </c>
      <c r="L531">
        <v>0</v>
      </c>
      <c r="M531">
        <v>0</v>
      </c>
      <c r="N531">
        <v>1</v>
      </c>
      <c r="O531" t="s">
        <v>16</v>
      </c>
      <c r="P531">
        <f>VLOOKUP($A531,[1]sales!$A$1:$N$2221,2,FALSE)</f>
        <v>0</v>
      </c>
      <c r="Q531">
        <f>VLOOKUP($A531,[1]sales!$A$1:$N$2221,3,FALSE)</f>
        <v>972</v>
      </c>
      <c r="R531">
        <f>VLOOKUP($A531,[1]sales!$A$1:$N$2221,4,FALSE)</f>
        <v>0</v>
      </c>
      <c r="S531">
        <f>VLOOKUP($A531,[1]sales!$A$1:$N$2221,5,FALSE)</f>
        <v>258</v>
      </c>
      <c r="T531">
        <f>VLOOKUP($A531,[1]sales!$A$1:$N$2221,6,FALSE)</f>
        <v>53</v>
      </c>
      <c r="U531">
        <f>VLOOKUP($A531,[1]sales!$A$1:$N$2221,7,FALSE)</f>
        <v>81</v>
      </c>
      <c r="V531">
        <f>VLOOKUP($A531,[1]sales!$A$1:$N$2221,8,FALSE)</f>
        <v>13</v>
      </c>
      <c r="W531">
        <f>VLOOKUP($A531,[1]sales!$A$1:$N$2221,9,FALSE)</f>
        <v>1351</v>
      </c>
      <c r="X531">
        <f>VLOOKUP($A531,[1]sales!$A$1:$N$2221,10,FALSE)</f>
        <v>3</v>
      </c>
      <c r="Y531">
        <f>VLOOKUP($A531,[1]sales!$A$1:$N$2221,11,FALSE)</f>
        <v>6</v>
      </c>
      <c r="Z531">
        <f>VLOOKUP($A531,[1]sales!$A$1:$N$2221,12,FALSE)</f>
        <v>2</v>
      </c>
      <c r="AA531">
        <f>VLOOKUP($A531,[1]sales!$A$1:$N$2221,13,FALSE)</f>
        <v>9</v>
      </c>
      <c r="AB531">
        <f>VLOOKUP($A531,[1]sales!$A$1:$N$2221,14,FALSE)</f>
        <v>4</v>
      </c>
      <c r="AC531">
        <f>VLOOKUP($A531,[2]marketing!$A$1:$I$2221,2,FALSE)</f>
        <v>0</v>
      </c>
      <c r="AD531">
        <f>VLOOKUP($A531,[2]marketing!$A$1:$I$2221,3,FALSE)</f>
        <v>0</v>
      </c>
      <c r="AE531">
        <f>VLOOKUP($A531,[2]marketing!$A$1:$I$2221,4,FALSE)</f>
        <v>0</v>
      </c>
      <c r="AF531">
        <f>VLOOKUP($A531,[2]marketing!$A$1:$I$2221,5,FALSE)</f>
        <v>0</v>
      </c>
      <c r="AG531">
        <f>VLOOKUP($A531,[2]marketing!$A$1:$I$2221,6,FALSE)</f>
        <v>0</v>
      </c>
      <c r="AH531">
        <f>VLOOKUP($A531,[2]marketing!$A$1:$I$2221,7,FALSE)</f>
        <v>0</v>
      </c>
      <c r="AI531">
        <f>VLOOKUP($A531,[2]marketing!$A$1:$I$2221,8,FALSE)</f>
        <v>0</v>
      </c>
      <c r="AJ531" s="1">
        <f>VLOOKUP($A531,[2]marketing!$A$1:$I$2221,9,FALSE)</f>
        <v>43999</v>
      </c>
    </row>
    <row r="532" spans="1:36">
      <c r="A532">
        <v>1832</v>
      </c>
      <c r="B532">
        <v>165324</v>
      </c>
      <c r="C532">
        <v>0</v>
      </c>
      <c r="D532">
        <v>1</v>
      </c>
      <c r="E532">
        <v>66</v>
      </c>
      <c r="F532">
        <v>0</v>
      </c>
      <c r="G532">
        <v>1</v>
      </c>
      <c r="H532">
        <v>0</v>
      </c>
      <c r="I532">
        <v>0</v>
      </c>
      <c r="J532">
        <v>0</v>
      </c>
      <c r="K532">
        <v>0</v>
      </c>
      <c r="L532">
        <v>0</v>
      </c>
      <c r="M532">
        <v>0</v>
      </c>
      <c r="N532">
        <v>1</v>
      </c>
      <c r="O532" t="s">
        <v>19</v>
      </c>
      <c r="P532">
        <f>VLOOKUP($A532,[1]sales!$A$1:$N$2221,2,FALSE)</f>
        <v>0</v>
      </c>
      <c r="Q532">
        <f>VLOOKUP($A532,[1]sales!$A$1:$N$2221,3,FALSE)</f>
        <v>972</v>
      </c>
      <c r="R532">
        <f>VLOOKUP($A532,[1]sales!$A$1:$N$2221,4,FALSE)</f>
        <v>0</v>
      </c>
      <c r="S532">
        <f>VLOOKUP($A532,[1]sales!$A$1:$N$2221,5,FALSE)</f>
        <v>258</v>
      </c>
      <c r="T532">
        <f>VLOOKUP($A532,[1]sales!$A$1:$N$2221,6,FALSE)</f>
        <v>53</v>
      </c>
      <c r="U532">
        <f>VLOOKUP($A532,[1]sales!$A$1:$N$2221,7,FALSE)</f>
        <v>81</v>
      </c>
      <c r="V532">
        <f>VLOOKUP($A532,[1]sales!$A$1:$N$2221,8,FALSE)</f>
        <v>13</v>
      </c>
      <c r="W532">
        <f>VLOOKUP($A532,[1]sales!$A$1:$N$2221,9,FALSE)</f>
        <v>1351</v>
      </c>
      <c r="X532">
        <f>VLOOKUP($A532,[1]sales!$A$1:$N$2221,10,FALSE)</f>
        <v>3</v>
      </c>
      <c r="Y532">
        <f>VLOOKUP($A532,[1]sales!$A$1:$N$2221,11,FALSE)</f>
        <v>6</v>
      </c>
      <c r="Z532">
        <f>VLOOKUP($A532,[1]sales!$A$1:$N$2221,12,FALSE)</f>
        <v>2</v>
      </c>
      <c r="AA532">
        <f>VLOOKUP($A532,[1]sales!$A$1:$N$2221,13,FALSE)</f>
        <v>9</v>
      </c>
      <c r="AB532">
        <f>VLOOKUP($A532,[1]sales!$A$1:$N$2221,14,FALSE)</f>
        <v>4</v>
      </c>
      <c r="AC532">
        <f>VLOOKUP($A532,[2]marketing!$A$1:$I$2221,2,FALSE)</f>
        <v>0</v>
      </c>
      <c r="AD532">
        <f>VLOOKUP($A532,[2]marketing!$A$1:$I$2221,3,FALSE)</f>
        <v>0</v>
      </c>
      <c r="AE532">
        <f>VLOOKUP($A532,[2]marketing!$A$1:$I$2221,4,FALSE)</f>
        <v>0</v>
      </c>
      <c r="AF532">
        <f>VLOOKUP($A532,[2]marketing!$A$1:$I$2221,5,FALSE)</f>
        <v>0</v>
      </c>
      <c r="AG532">
        <f>VLOOKUP($A532,[2]marketing!$A$1:$I$2221,6,FALSE)</f>
        <v>0</v>
      </c>
      <c r="AH532">
        <f>VLOOKUP($A532,[2]marketing!$A$1:$I$2221,7,FALSE)</f>
        <v>0</v>
      </c>
      <c r="AI532">
        <f>VLOOKUP($A532,[2]marketing!$A$1:$I$2221,8,FALSE)</f>
        <v>0</v>
      </c>
      <c r="AJ532" s="1">
        <f>VLOOKUP($A532,[2]marketing!$A$1:$I$2221,9,FALSE)</f>
        <v>43999</v>
      </c>
    </row>
    <row r="533" spans="1:36">
      <c r="A533">
        <v>2294</v>
      </c>
      <c r="B533">
        <v>159060</v>
      </c>
      <c r="C533">
        <v>1</v>
      </c>
      <c r="D533">
        <v>0</v>
      </c>
      <c r="E533">
        <v>31</v>
      </c>
      <c r="F533">
        <v>0</v>
      </c>
      <c r="G533">
        <v>1</v>
      </c>
      <c r="H533">
        <v>0</v>
      </c>
      <c r="I533">
        <v>0</v>
      </c>
      <c r="J533">
        <v>0</v>
      </c>
      <c r="K533">
        <v>0</v>
      </c>
      <c r="L533">
        <v>0</v>
      </c>
      <c r="M533">
        <v>0</v>
      </c>
      <c r="N533">
        <v>0</v>
      </c>
      <c r="O533" t="s">
        <v>19</v>
      </c>
      <c r="P533">
        <f>VLOOKUP($A533,[1]sales!$A$1:$N$2221,2,FALSE)</f>
        <v>77</v>
      </c>
      <c r="Q533">
        <f>VLOOKUP($A533,[1]sales!$A$1:$N$2221,3,FALSE)</f>
        <v>94</v>
      </c>
      <c r="R533">
        <f>VLOOKUP($A533,[1]sales!$A$1:$N$2221,4,FALSE)</f>
        <v>108</v>
      </c>
      <c r="S533">
        <f>VLOOKUP($A533,[1]sales!$A$1:$N$2221,5,FALSE)</f>
        <v>299</v>
      </c>
      <c r="T533">
        <f>VLOOKUP($A533,[1]sales!$A$1:$N$2221,6,FALSE)</f>
        <v>97</v>
      </c>
      <c r="U533">
        <f>VLOOKUP($A533,[1]sales!$A$1:$N$2221,7,FALSE)</f>
        <v>108</v>
      </c>
      <c r="V533">
        <f>VLOOKUP($A533,[1]sales!$A$1:$N$2221,8,FALSE)</f>
        <v>32</v>
      </c>
      <c r="W533">
        <f>VLOOKUP($A533,[1]sales!$A$1:$N$2221,9,FALSE)</f>
        <v>673</v>
      </c>
      <c r="X533">
        <f>VLOOKUP($A533,[1]sales!$A$1:$N$2221,10,FALSE)</f>
        <v>3</v>
      </c>
      <c r="Y533">
        <f>VLOOKUP($A533,[1]sales!$A$1:$N$2221,11,FALSE)</f>
        <v>3</v>
      </c>
      <c r="Z533">
        <f>VLOOKUP($A533,[1]sales!$A$1:$N$2221,12,FALSE)</f>
        <v>1</v>
      </c>
      <c r="AA533">
        <f>VLOOKUP($A533,[1]sales!$A$1:$N$2221,13,FALSE)</f>
        <v>7</v>
      </c>
      <c r="AB533">
        <f>VLOOKUP($A533,[1]sales!$A$1:$N$2221,14,FALSE)</f>
        <v>4</v>
      </c>
      <c r="AC533">
        <f>VLOOKUP($A533,[2]marketing!$A$1:$I$2221,2,FALSE)</f>
        <v>0</v>
      </c>
      <c r="AD533">
        <f>VLOOKUP($A533,[2]marketing!$A$1:$I$2221,3,FALSE)</f>
        <v>0</v>
      </c>
      <c r="AE533">
        <f>VLOOKUP($A533,[2]marketing!$A$1:$I$2221,4,FALSE)</f>
        <v>0</v>
      </c>
      <c r="AF533">
        <f>VLOOKUP($A533,[2]marketing!$A$1:$I$2221,5,FALSE)</f>
        <v>0</v>
      </c>
      <c r="AG533">
        <f>VLOOKUP($A533,[2]marketing!$A$1:$I$2221,6,FALSE)</f>
        <v>0</v>
      </c>
      <c r="AH533">
        <f>VLOOKUP($A533,[2]marketing!$A$1:$I$2221,7,FALSE)</f>
        <v>0</v>
      </c>
      <c r="AI533">
        <f>VLOOKUP($A533,[2]marketing!$A$1:$I$2221,8,FALSE)</f>
        <v>0</v>
      </c>
      <c r="AJ533" s="1">
        <f>VLOOKUP($A533,[2]marketing!$A$1:$I$2221,9,FALSE)</f>
        <v>43999</v>
      </c>
    </row>
    <row r="534" spans="1:36">
      <c r="A534">
        <v>2823</v>
      </c>
      <c r="B534">
        <v>157705</v>
      </c>
      <c r="C534">
        <v>0</v>
      </c>
      <c r="D534">
        <v>1</v>
      </c>
      <c r="E534">
        <v>54</v>
      </c>
      <c r="F534">
        <v>0</v>
      </c>
      <c r="G534">
        <v>1</v>
      </c>
      <c r="H534">
        <v>0</v>
      </c>
      <c r="I534">
        <v>0</v>
      </c>
      <c r="J534">
        <v>0</v>
      </c>
      <c r="K534">
        <v>0</v>
      </c>
      <c r="L534">
        <v>0</v>
      </c>
      <c r="M534">
        <v>0</v>
      </c>
      <c r="N534">
        <v>1</v>
      </c>
      <c r="O534" t="s">
        <v>16</v>
      </c>
      <c r="P534">
        <f>VLOOKUP($A534,[1]sales!$A$1:$N$2221,2,FALSE)</f>
        <v>14</v>
      </c>
      <c r="Q534">
        <f>VLOOKUP($A534,[1]sales!$A$1:$N$2221,3,FALSE)</f>
        <v>1047</v>
      </c>
      <c r="R534">
        <f>VLOOKUP($A534,[1]sales!$A$1:$N$2221,4,FALSE)</f>
        <v>0</v>
      </c>
      <c r="S534">
        <f>VLOOKUP($A534,[1]sales!$A$1:$N$2221,5,FALSE)</f>
        <v>145</v>
      </c>
      <c r="T534">
        <f>VLOOKUP($A534,[1]sales!$A$1:$N$2221,6,FALSE)</f>
        <v>16</v>
      </c>
      <c r="U534">
        <f>VLOOKUP($A534,[1]sales!$A$1:$N$2221,7,FALSE)</f>
        <v>11</v>
      </c>
      <c r="V534">
        <f>VLOOKUP($A534,[1]sales!$A$1:$N$2221,8,FALSE)</f>
        <v>109</v>
      </c>
      <c r="W534">
        <f>VLOOKUP($A534,[1]sales!$A$1:$N$2221,9,FALSE)</f>
        <v>1110</v>
      </c>
      <c r="X534">
        <f>VLOOKUP($A534,[1]sales!$A$1:$N$2221,10,FALSE)</f>
        <v>3</v>
      </c>
      <c r="Y534">
        <f>VLOOKUP($A534,[1]sales!$A$1:$N$2221,11,FALSE)</f>
        <v>8</v>
      </c>
      <c r="Z534">
        <f>VLOOKUP($A534,[1]sales!$A$1:$N$2221,12,FALSE)</f>
        <v>1</v>
      </c>
      <c r="AA534">
        <f>VLOOKUP($A534,[1]sales!$A$1:$N$2221,13,FALSE)</f>
        <v>6</v>
      </c>
      <c r="AB534">
        <f>VLOOKUP($A534,[1]sales!$A$1:$N$2221,14,FALSE)</f>
        <v>6</v>
      </c>
      <c r="AC534">
        <f>VLOOKUP($A534,[2]marketing!$A$1:$I$2221,2,FALSE)</f>
        <v>0</v>
      </c>
      <c r="AD534">
        <f>VLOOKUP($A534,[2]marketing!$A$1:$I$2221,3,FALSE)</f>
        <v>0</v>
      </c>
      <c r="AE534">
        <f>VLOOKUP($A534,[2]marketing!$A$1:$I$2221,4,FALSE)</f>
        <v>0</v>
      </c>
      <c r="AF534">
        <f>VLOOKUP($A534,[2]marketing!$A$1:$I$2221,5,FALSE)</f>
        <v>0</v>
      </c>
      <c r="AG534">
        <f>VLOOKUP($A534,[2]marketing!$A$1:$I$2221,6,FALSE)</f>
        <v>0</v>
      </c>
      <c r="AH534">
        <f>VLOOKUP($A534,[2]marketing!$A$1:$I$2221,7,FALSE)</f>
        <v>0</v>
      </c>
      <c r="AI534">
        <f>VLOOKUP($A534,[2]marketing!$A$1:$I$2221,8,FALSE)</f>
        <v>0</v>
      </c>
      <c r="AJ534" s="1">
        <f>VLOOKUP($A534,[2]marketing!$A$1:$I$2221,9,FALSE)</f>
        <v>43999</v>
      </c>
    </row>
    <row r="535" spans="1:36">
      <c r="A535">
        <v>1992</v>
      </c>
      <c r="B535">
        <v>149187</v>
      </c>
      <c r="C535">
        <v>0</v>
      </c>
      <c r="D535">
        <v>1</v>
      </c>
      <c r="E535">
        <v>44</v>
      </c>
      <c r="F535">
        <v>0</v>
      </c>
      <c r="G535">
        <v>0</v>
      </c>
      <c r="H535">
        <v>0</v>
      </c>
      <c r="I535">
        <v>1</v>
      </c>
      <c r="J535">
        <v>0</v>
      </c>
      <c r="K535">
        <v>0</v>
      </c>
      <c r="L535">
        <v>0</v>
      </c>
      <c r="M535">
        <v>0</v>
      </c>
      <c r="N535">
        <v>1</v>
      </c>
      <c r="O535" t="s">
        <v>17</v>
      </c>
      <c r="P535">
        <f>VLOOKUP($A535,[1]sales!$A$1:$N$2221,2,FALSE)</f>
        <v>63</v>
      </c>
      <c r="Q535">
        <f>VLOOKUP($A535,[1]sales!$A$1:$N$2221,3,FALSE)</f>
        <v>246</v>
      </c>
      <c r="R535">
        <f>VLOOKUP($A535,[1]sales!$A$1:$N$2221,4,FALSE)</f>
        <v>3</v>
      </c>
      <c r="S535">
        <f>VLOOKUP($A535,[1]sales!$A$1:$N$2221,5,FALSE)</f>
        <v>94</v>
      </c>
      <c r="T535">
        <f>VLOOKUP($A535,[1]sales!$A$1:$N$2221,6,FALSE)</f>
        <v>6</v>
      </c>
      <c r="U535">
        <f>VLOOKUP($A535,[1]sales!$A$1:$N$2221,7,FALSE)</f>
        <v>3</v>
      </c>
      <c r="V535">
        <f>VLOOKUP($A535,[1]sales!$A$1:$N$2221,8,FALSE)</f>
        <v>0</v>
      </c>
      <c r="W535">
        <f>VLOOKUP($A535,[1]sales!$A$1:$N$2221,9,FALSE)</f>
        <v>352</v>
      </c>
      <c r="X535">
        <f>VLOOKUP($A535,[1]sales!$A$1:$N$2221,10,FALSE)</f>
        <v>1</v>
      </c>
      <c r="Y535">
        <f>VLOOKUP($A535,[1]sales!$A$1:$N$2221,11,FALSE)</f>
        <v>1</v>
      </c>
      <c r="Z535">
        <f>VLOOKUP($A535,[1]sales!$A$1:$N$2221,12,FALSE)</f>
        <v>1</v>
      </c>
      <c r="AA535">
        <f>VLOOKUP($A535,[1]sales!$A$1:$N$2221,13,FALSE)</f>
        <v>5</v>
      </c>
      <c r="AB535">
        <f>VLOOKUP($A535,[1]sales!$A$1:$N$2221,14,FALSE)</f>
        <v>2</v>
      </c>
      <c r="AC535">
        <f>VLOOKUP($A535,[2]marketing!$A$1:$I$2221,2,FALSE)</f>
        <v>0</v>
      </c>
      <c r="AD535">
        <f>VLOOKUP($A535,[2]marketing!$A$1:$I$2221,3,FALSE)</f>
        <v>0</v>
      </c>
      <c r="AE535">
        <f>VLOOKUP($A535,[2]marketing!$A$1:$I$2221,4,FALSE)</f>
        <v>0</v>
      </c>
      <c r="AF535">
        <f>VLOOKUP($A535,[2]marketing!$A$1:$I$2221,5,FALSE)</f>
        <v>0</v>
      </c>
      <c r="AG535">
        <f>VLOOKUP($A535,[2]marketing!$A$1:$I$2221,6,FALSE)</f>
        <v>0</v>
      </c>
      <c r="AH535">
        <f>VLOOKUP($A535,[2]marketing!$A$1:$I$2221,7,FALSE)</f>
        <v>0</v>
      </c>
      <c r="AI535">
        <f>VLOOKUP($A535,[2]marketing!$A$1:$I$2221,8,FALSE)</f>
        <v>0</v>
      </c>
      <c r="AJ535" s="1">
        <f>VLOOKUP($A535,[2]marketing!$A$1:$I$2221,9,FALSE)</f>
        <v>43999</v>
      </c>
    </row>
    <row r="536" spans="1:36">
      <c r="A536">
        <v>3102</v>
      </c>
      <c r="B536">
        <v>165487</v>
      </c>
      <c r="C536">
        <v>0</v>
      </c>
      <c r="D536">
        <v>0</v>
      </c>
      <c r="E536">
        <v>63</v>
      </c>
      <c r="F536">
        <v>0</v>
      </c>
      <c r="G536">
        <v>0</v>
      </c>
      <c r="H536">
        <v>1</v>
      </c>
      <c r="I536">
        <v>0</v>
      </c>
      <c r="J536">
        <v>0</v>
      </c>
      <c r="K536">
        <v>0</v>
      </c>
      <c r="L536">
        <v>0</v>
      </c>
      <c r="M536">
        <v>1</v>
      </c>
      <c r="N536">
        <v>0</v>
      </c>
      <c r="O536" t="s">
        <v>17</v>
      </c>
      <c r="P536">
        <f>VLOOKUP($A536,[1]sales!$A$1:$N$2221,2,FALSE)</f>
        <v>48</v>
      </c>
      <c r="Q536">
        <f>VLOOKUP($A536,[1]sales!$A$1:$N$2221,3,FALSE)</f>
        <v>606</v>
      </c>
      <c r="R536">
        <f>VLOOKUP($A536,[1]sales!$A$1:$N$2221,4,FALSE)</f>
        <v>169</v>
      </c>
      <c r="S536">
        <f>VLOOKUP($A536,[1]sales!$A$1:$N$2221,5,FALSE)</f>
        <v>1264</v>
      </c>
      <c r="T536">
        <f>VLOOKUP($A536,[1]sales!$A$1:$N$2221,6,FALSE)</f>
        <v>503</v>
      </c>
      <c r="U536">
        <f>VLOOKUP($A536,[1]sales!$A$1:$N$2221,7,FALSE)</f>
        <v>0</v>
      </c>
      <c r="V536">
        <f>VLOOKUP($A536,[1]sales!$A$1:$N$2221,8,FALSE)</f>
        <v>412</v>
      </c>
      <c r="W536">
        <f>VLOOKUP($A536,[1]sales!$A$1:$N$2221,9,FALSE)</f>
        <v>2130</v>
      </c>
      <c r="X536">
        <f>VLOOKUP($A536,[1]sales!$A$1:$N$2221,10,FALSE)</f>
        <v>3</v>
      </c>
      <c r="Y536">
        <f>VLOOKUP($A536,[1]sales!$A$1:$N$2221,11,FALSE)</f>
        <v>3</v>
      </c>
      <c r="Z536">
        <f>VLOOKUP($A536,[1]sales!$A$1:$N$2221,12,FALSE)</f>
        <v>5</v>
      </c>
      <c r="AA536">
        <f>VLOOKUP($A536,[1]sales!$A$1:$N$2221,13,FALSE)</f>
        <v>6</v>
      </c>
      <c r="AB536">
        <f>VLOOKUP($A536,[1]sales!$A$1:$N$2221,14,FALSE)</f>
        <v>2</v>
      </c>
      <c r="AC536">
        <f>VLOOKUP($A536,[2]marketing!$A$1:$I$2221,2,FALSE)</f>
        <v>0</v>
      </c>
      <c r="AD536">
        <f>VLOOKUP($A536,[2]marketing!$A$1:$I$2221,3,FALSE)</f>
        <v>0</v>
      </c>
      <c r="AE536">
        <f>VLOOKUP($A536,[2]marketing!$A$1:$I$2221,4,FALSE)</f>
        <v>0</v>
      </c>
      <c r="AF536">
        <f>VLOOKUP($A536,[2]marketing!$A$1:$I$2221,5,FALSE)</f>
        <v>0</v>
      </c>
      <c r="AG536">
        <f>VLOOKUP($A536,[2]marketing!$A$1:$I$2221,6,FALSE)</f>
        <v>0</v>
      </c>
      <c r="AH536">
        <f>VLOOKUP($A536,[2]marketing!$A$1:$I$2221,7,FALSE)</f>
        <v>0</v>
      </c>
      <c r="AI536">
        <f>VLOOKUP($A536,[2]marketing!$A$1:$I$2221,8,FALSE)</f>
        <v>0</v>
      </c>
      <c r="AJ536" s="1">
        <f>VLOOKUP($A536,[2]marketing!$A$1:$I$2221,9,FALSE)</f>
        <v>43998</v>
      </c>
    </row>
    <row r="537" spans="1:36">
      <c r="A537">
        <v>3156</v>
      </c>
      <c r="B537">
        <v>165487</v>
      </c>
      <c r="C537">
        <v>0</v>
      </c>
      <c r="D537">
        <v>0</v>
      </c>
      <c r="E537">
        <v>63</v>
      </c>
      <c r="F537">
        <v>0</v>
      </c>
      <c r="G537">
        <v>0</v>
      </c>
      <c r="H537">
        <v>0</v>
      </c>
      <c r="I537">
        <v>1</v>
      </c>
      <c r="J537">
        <v>0</v>
      </c>
      <c r="K537">
        <v>0</v>
      </c>
      <c r="L537">
        <v>0</v>
      </c>
      <c r="M537">
        <v>1</v>
      </c>
      <c r="N537">
        <v>0</v>
      </c>
      <c r="O537" t="s">
        <v>17</v>
      </c>
      <c r="P537">
        <f>VLOOKUP($A537,[1]sales!$A$1:$N$2221,2,FALSE)</f>
        <v>48</v>
      </c>
      <c r="Q537">
        <f>VLOOKUP($A537,[1]sales!$A$1:$N$2221,3,FALSE)</f>
        <v>606</v>
      </c>
      <c r="R537">
        <f>VLOOKUP($A537,[1]sales!$A$1:$N$2221,4,FALSE)</f>
        <v>169</v>
      </c>
      <c r="S537">
        <f>VLOOKUP($A537,[1]sales!$A$1:$N$2221,5,FALSE)</f>
        <v>1264</v>
      </c>
      <c r="T537">
        <f>VLOOKUP($A537,[1]sales!$A$1:$N$2221,6,FALSE)</f>
        <v>503</v>
      </c>
      <c r="U537">
        <f>VLOOKUP($A537,[1]sales!$A$1:$N$2221,7,FALSE)</f>
        <v>0</v>
      </c>
      <c r="V537">
        <f>VLOOKUP($A537,[1]sales!$A$1:$N$2221,8,FALSE)</f>
        <v>412</v>
      </c>
      <c r="W537">
        <f>VLOOKUP($A537,[1]sales!$A$1:$N$2221,9,FALSE)</f>
        <v>2130</v>
      </c>
      <c r="X537">
        <f>VLOOKUP($A537,[1]sales!$A$1:$N$2221,10,FALSE)</f>
        <v>3</v>
      </c>
      <c r="Y537">
        <f>VLOOKUP($A537,[1]sales!$A$1:$N$2221,11,FALSE)</f>
        <v>3</v>
      </c>
      <c r="Z537">
        <f>VLOOKUP($A537,[1]sales!$A$1:$N$2221,12,FALSE)</f>
        <v>5</v>
      </c>
      <c r="AA537">
        <f>VLOOKUP($A537,[1]sales!$A$1:$N$2221,13,FALSE)</f>
        <v>6</v>
      </c>
      <c r="AB537">
        <f>VLOOKUP($A537,[1]sales!$A$1:$N$2221,14,FALSE)</f>
        <v>2</v>
      </c>
      <c r="AC537">
        <f>VLOOKUP($A537,[2]marketing!$A$1:$I$2221,2,FALSE)</f>
        <v>0</v>
      </c>
      <c r="AD537">
        <f>VLOOKUP($A537,[2]marketing!$A$1:$I$2221,3,FALSE)</f>
        <v>0</v>
      </c>
      <c r="AE537">
        <f>VLOOKUP($A537,[2]marketing!$A$1:$I$2221,4,FALSE)</f>
        <v>0</v>
      </c>
      <c r="AF537">
        <f>VLOOKUP($A537,[2]marketing!$A$1:$I$2221,5,FALSE)</f>
        <v>0</v>
      </c>
      <c r="AG537">
        <f>VLOOKUP($A537,[2]marketing!$A$1:$I$2221,6,FALSE)</f>
        <v>0</v>
      </c>
      <c r="AH537">
        <f>VLOOKUP($A537,[2]marketing!$A$1:$I$2221,7,FALSE)</f>
        <v>0</v>
      </c>
      <c r="AI537">
        <f>VLOOKUP($A537,[2]marketing!$A$1:$I$2221,8,FALSE)</f>
        <v>0</v>
      </c>
      <c r="AJ537" s="1">
        <f>VLOOKUP($A537,[2]marketing!$A$1:$I$2221,9,FALSE)</f>
        <v>43998</v>
      </c>
    </row>
    <row r="538" spans="1:36">
      <c r="A538">
        <v>2779</v>
      </c>
      <c r="B538">
        <v>144689</v>
      </c>
      <c r="C538">
        <v>1</v>
      </c>
      <c r="D538">
        <v>1</v>
      </c>
      <c r="E538">
        <v>69</v>
      </c>
      <c r="F538">
        <v>0</v>
      </c>
      <c r="G538">
        <v>1</v>
      </c>
      <c r="H538">
        <v>0</v>
      </c>
      <c r="I538">
        <v>0</v>
      </c>
      <c r="J538">
        <v>0</v>
      </c>
      <c r="K538">
        <v>0</v>
      </c>
      <c r="L538">
        <v>1</v>
      </c>
      <c r="M538">
        <v>0</v>
      </c>
      <c r="N538">
        <v>0</v>
      </c>
      <c r="O538" t="s">
        <v>18</v>
      </c>
      <c r="P538">
        <f>VLOOKUP($A538,[1]sales!$A$1:$N$2221,2,FALSE)</f>
        <v>82</v>
      </c>
      <c r="Q538">
        <f>VLOOKUP($A538,[1]sales!$A$1:$N$2221,3,FALSE)</f>
        <v>58</v>
      </c>
      <c r="R538">
        <f>VLOOKUP($A538,[1]sales!$A$1:$N$2221,4,FALSE)</f>
        <v>0</v>
      </c>
      <c r="S538">
        <f>VLOOKUP($A538,[1]sales!$A$1:$N$2221,5,FALSE)</f>
        <v>16</v>
      </c>
      <c r="T538">
        <f>VLOOKUP($A538,[1]sales!$A$1:$N$2221,6,FALSE)</f>
        <v>0</v>
      </c>
      <c r="U538">
        <f>VLOOKUP($A538,[1]sales!$A$1:$N$2221,7,FALSE)</f>
        <v>0</v>
      </c>
      <c r="V538">
        <f>VLOOKUP($A538,[1]sales!$A$1:$N$2221,8,FALSE)</f>
        <v>36</v>
      </c>
      <c r="W538">
        <f>VLOOKUP($A538,[1]sales!$A$1:$N$2221,9,FALSE)</f>
        <v>39</v>
      </c>
      <c r="X538">
        <f>VLOOKUP($A538,[1]sales!$A$1:$N$2221,10,FALSE)</f>
        <v>2</v>
      </c>
      <c r="Y538">
        <f>VLOOKUP($A538,[1]sales!$A$1:$N$2221,11,FALSE)</f>
        <v>1</v>
      </c>
      <c r="Z538">
        <f>VLOOKUP($A538,[1]sales!$A$1:$N$2221,12,FALSE)</f>
        <v>1</v>
      </c>
      <c r="AA538">
        <f>VLOOKUP($A538,[1]sales!$A$1:$N$2221,13,FALSE)</f>
        <v>2</v>
      </c>
      <c r="AB538">
        <f>VLOOKUP($A538,[1]sales!$A$1:$N$2221,14,FALSE)</f>
        <v>7</v>
      </c>
      <c r="AC538">
        <f>VLOOKUP($A538,[2]marketing!$A$1:$I$2221,2,FALSE)</f>
        <v>1</v>
      </c>
      <c r="AD538">
        <f>VLOOKUP($A538,[2]marketing!$A$1:$I$2221,3,FALSE)</f>
        <v>0</v>
      </c>
      <c r="AE538">
        <f>VLOOKUP($A538,[2]marketing!$A$1:$I$2221,4,FALSE)</f>
        <v>0</v>
      </c>
      <c r="AF538">
        <f>VLOOKUP($A538,[2]marketing!$A$1:$I$2221,5,FALSE)</f>
        <v>0</v>
      </c>
      <c r="AG538">
        <f>VLOOKUP($A538,[2]marketing!$A$1:$I$2221,6,FALSE)</f>
        <v>0</v>
      </c>
      <c r="AH538">
        <f>VLOOKUP($A538,[2]marketing!$A$1:$I$2221,7,FALSE)</f>
        <v>0</v>
      </c>
      <c r="AI538">
        <f>VLOOKUP($A538,[2]marketing!$A$1:$I$2221,8,FALSE)</f>
        <v>0</v>
      </c>
      <c r="AJ538" s="1">
        <f>VLOOKUP($A538,[2]marketing!$A$1:$I$2221,9,FALSE)</f>
        <v>43998</v>
      </c>
    </row>
    <row r="539" spans="1:36">
      <c r="A539">
        <v>2638</v>
      </c>
      <c r="B539">
        <v>143602</v>
      </c>
      <c r="C539">
        <v>1</v>
      </c>
      <c r="D539">
        <v>1</v>
      </c>
      <c r="E539">
        <v>54</v>
      </c>
      <c r="F539">
        <v>0</v>
      </c>
      <c r="G539">
        <v>0</v>
      </c>
      <c r="H539">
        <v>1</v>
      </c>
      <c r="I539">
        <v>0</v>
      </c>
      <c r="J539">
        <v>0</v>
      </c>
      <c r="K539">
        <v>0</v>
      </c>
      <c r="L539">
        <v>1</v>
      </c>
      <c r="M539">
        <v>0</v>
      </c>
      <c r="N539">
        <v>0</v>
      </c>
      <c r="O539" t="s">
        <v>20</v>
      </c>
      <c r="P539">
        <f>VLOOKUP($A539,[1]sales!$A$1:$N$2221,2,FALSE)</f>
        <v>45</v>
      </c>
      <c r="Q539">
        <f>VLOOKUP($A539,[1]sales!$A$1:$N$2221,3,FALSE)</f>
        <v>63</v>
      </c>
      <c r="R539">
        <f>VLOOKUP($A539,[1]sales!$A$1:$N$2221,4,FALSE)</f>
        <v>16</v>
      </c>
      <c r="S539">
        <f>VLOOKUP($A539,[1]sales!$A$1:$N$2221,5,FALSE)</f>
        <v>40</v>
      </c>
      <c r="T539">
        <f>VLOOKUP($A539,[1]sales!$A$1:$N$2221,6,FALSE)</f>
        <v>33</v>
      </c>
      <c r="U539">
        <f>VLOOKUP($A539,[1]sales!$A$1:$N$2221,7,FALSE)</f>
        <v>10</v>
      </c>
      <c r="V539">
        <f>VLOOKUP($A539,[1]sales!$A$1:$N$2221,8,FALSE)</f>
        <v>63</v>
      </c>
      <c r="W539">
        <f>VLOOKUP($A539,[1]sales!$A$1:$N$2221,9,FALSE)</f>
        <v>99</v>
      </c>
      <c r="X539">
        <f>VLOOKUP($A539,[1]sales!$A$1:$N$2221,10,FALSE)</f>
        <v>3</v>
      </c>
      <c r="Y539">
        <f>VLOOKUP($A539,[1]sales!$A$1:$N$2221,11,FALSE)</f>
        <v>3</v>
      </c>
      <c r="Z539">
        <f>VLOOKUP($A539,[1]sales!$A$1:$N$2221,12,FALSE)</f>
        <v>1</v>
      </c>
      <c r="AA539">
        <f>VLOOKUP($A539,[1]sales!$A$1:$N$2221,13,FALSE)</f>
        <v>2</v>
      </c>
      <c r="AB539">
        <f>VLOOKUP($A539,[1]sales!$A$1:$N$2221,14,FALSE)</f>
        <v>6</v>
      </c>
      <c r="AC539">
        <f>VLOOKUP($A539,[2]marketing!$A$1:$I$2221,2,FALSE)</f>
        <v>0</v>
      </c>
      <c r="AD539">
        <f>VLOOKUP($A539,[2]marketing!$A$1:$I$2221,3,FALSE)</f>
        <v>0</v>
      </c>
      <c r="AE539">
        <f>VLOOKUP($A539,[2]marketing!$A$1:$I$2221,4,FALSE)</f>
        <v>0</v>
      </c>
      <c r="AF539">
        <f>VLOOKUP($A539,[2]marketing!$A$1:$I$2221,5,FALSE)</f>
        <v>0</v>
      </c>
      <c r="AG539">
        <f>VLOOKUP($A539,[2]marketing!$A$1:$I$2221,6,FALSE)</f>
        <v>0</v>
      </c>
      <c r="AH539">
        <f>VLOOKUP($A539,[2]marketing!$A$1:$I$2221,7,FALSE)</f>
        <v>0</v>
      </c>
      <c r="AI539">
        <f>VLOOKUP($A539,[2]marketing!$A$1:$I$2221,8,FALSE)</f>
        <v>0</v>
      </c>
      <c r="AJ539" s="1">
        <f>VLOOKUP($A539,[2]marketing!$A$1:$I$2221,9,FALSE)</f>
        <v>43998</v>
      </c>
    </row>
    <row r="540" spans="1:36">
      <c r="A540">
        <v>3192</v>
      </c>
      <c r="B540">
        <v>157642</v>
      </c>
      <c r="C540">
        <v>0</v>
      </c>
      <c r="D540">
        <v>1</v>
      </c>
      <c r="E540">
        <v>50</v>
      </c>
      <c r="F540">
        <v>0</v>
      </c>
      <c r="G540">
        <v>0</v>
      </c>
      <c r="H540">
        <v>1</v>
      </c>
      <c r="I540">
        <v>0</v>
      </c>
      <c r="J540">
        <v>0</v>
      </c>
      <c r="K540">
        <v>0</v>
      </c>
      <c r="L540">
        <v>0</v>
      </c>
      <c r="M540">
        <v>0</v>
      </c>
      <c r="N540">
        <v>1</v>
      </c>
      <c r="O540" t="s">
        <v>17</v>
      </c>
      <c r="P540">
        <f>VLOOKUP($A540,[1]sales!$A$1:$N$2221,2,FALSE)</f>
        <v>24</v>
      </c>
      <c r="Q540">
        <f>VLOOKUP($A540,[1]sales!$A$1:$N$2221,3,FALSE)</f>
        <v>1586</v>
      </c>
      <c r="R540">
        <f>VLOOKUP($A540,[1]sales!$A$1:$N$2221,4,FALSE)</f>
        <v>16</v>
      </c>
      <c r="S540">
        <f>VLOOKUP($A540,[1]sales!$A$1:$N$2221,5,FALSE)</f>
        <v>159</v>
      </c>
      <c r="T540">
        <f>VLOOKUP($A540,[1]sales!$A$1:$N$2221,6,FALSE)</f>
        <v>22</v>
      </c>
      <c r="U540">
        <f>VLOOKUP($A540,[1]sales!$A$1:$N$2221,7,FALSE)</f>
        <v>0</v>
      </c>
      <c r="V540">
        <f>VLOOKUP($A540,[1]sales!$A$1:$N$2221,8,FALSE)</f>
        <v>74</v>
      </c>
      <c r="W540">
        <f>VLOOKUP($A540,[1]sales!$A$1:$N$2221,9,FALSE)</f>
        <v>1709</v>
      </c>
      <c r="X540">
        <f>VLOOKUP($A540,[1]sales!$A$1:$N$2221,10,FALSE)</f>
        <v>3</v>
      </c>
      <c r="Y540">
        <f>VLOOKUP($A540,[1]sales!$A$1:$N$2221,11,FALSE)</f>
        <v>7</v>
      </c>
      <c r="Z540">
        <f>VLOOKUP($A540,[1]sales!$A$1:$N$2221,12,FALSE)</f>
        <v>6</v>
      </c>
      <c r="AA540">
        <f>VLOOKUP($A540,[1]sales!$A$1:$N$2221,13,FALSE)</f>
        <v>6</v>
      </c>
      <c r="AB540">
        <f>VLOOKUP($A540,[1]sales!$A$1:$N$2221,14,FALSE)</f>
        <v>4</v>
      </c>
      <c r="AC540">
        <f>VLOOKUP($A540,[2]marketing!$A$1:$I$2221,2,FALSE)</f>
        <v>1</v>
      </c>
      <c r="AD540">
        <f>VLOOKUP($A540,[2]marketing!$A$1:$I$2221,3,FALSE)</f>
        <v>0</v>
      </c>
      <c r="AE540">
        <f>VLOOKUP($A540,[2]marketing!$A$1:$I$2221,4,FALSE)</f>
        <v>0</v>
      </c>
      <c r="AF540">
        <f>VLOOKUP($A540,[2]marketing!$A$1:$I$2221,5,FALSE)</f>
        <v>0</v>
      </c>
      <c r="AG540">
        <f>VLOOKUP($A540,[2]marketing!$A$1:$I$2221,6,FALSE)</f>
        <v>0</v>
      </c>
      <c r="AH540">
        <f>VLOOKUP($A540,[2]marketing!$A$1:$I$2221,7,FALSE)</f>
        <v>0</v>
      </c>
      <c r="AI540">
        <f>VLOOKUP($A540,[2]marketing!$A$1:$I$2221,8,FALSE)</f>
        <v>0</v>
      </c>
      <c r="AJ540" s="1">
        <f>VLOOKUP($A540,[2]marketing!$A$1:$I$2221,9,FALSE)</f>
        <v>43997</v>
      </c>
    </row>
    <row r="541" spans="1:36">
      <c r="A541">
        <v>3207</v>
      </c>
      <c r="B541">
        <v>0</v>
      </c>
      <c r="C541">
        <v>0</v>
      </c>
      <c r="D541">
        <v>1</v>
      </c>
      <c r="E541">
        <v>50</v>
      </c>
      <c r="F541">
        <v>0</v>
      </c>
      <c r="G541">
        <v>0</v>
      </c>
      <c r="H541">
        <v>1</v>
      </c>
      <c r="I541">
        <v>0</v>
      </c>
      <c r="J541">
        <v>0</v>
      </c>
      <c r="K541">
        <v>0</v>
      </c>
      <c r="L541">
        <v>0</v>
      </c>
      <c r="M541">
        <v>0</v>
      </c>
      <c r="N541">
        <v>1</v>
      </c>
      <c r="O541" t="s">
        <v>16</v>
      </c>
      <c r="P541">
        <f>VLOOKUP($A541,[1]sales!$A$1:$N$2221,2,FALSE)</f>
        <v>24</v>
      </c>
      <c r="Q541">
        <f>VLOOKUP($A541,[1]sales!$A$1:$N$2221,3,FALSE)</f>
        <v>0</v>
      </c>
      <c r="R541">
        <f>VLOOKUP($A541,[1]sales!$A$1:$N$2221,4,FALSE)</f>
        <v>0</v>
      </c>
      <c r="S541">
        <f>VLOOKUP($A541,[1]sales!$A$1:$N$2221,5,FALSE)</f>
        <v>0</v>
      </c>
      <c r="T541">
        <f>VLOOKUP($A541,[1]sales!$A$1:$N$2221,6,FALSE)</f>
        <v>0</v>
      </c>
      <c r="U541">
        <f>VLOOKUP($A541,[1]sales!$A$1:$N$2221,7,FALSE)</f>
        <v>0</v>
      </c>
      <c r="V541">
        <f>VLOOKUP($A541,[1]sales!$A$1:$N$2221,8,FALSE)</f>
        <v>0</v>
      </c>
      <c r="W541">
        <f>VLOOKUP($A541,[1]sales!$A$1:$N$2221,9,FALSE)</f>
        <v>0</v>
      </c>
      <c r="X541">
        <f>VLOOKUP($A541,[1]sales!$A$1:$N$2221,10,FALSE)</f>
        <v>3</v>
      </c>
      <c r="Y541">
        <f>VLOOKUP($A541,[1]sales!$A$1:$N$2221,11,FALSE)</f>
        <v>7</v>
      </c>
      <c r="Z541">
        <f>VLOOKUP($A541,[1]sales!$A$1:$N$2221,12,FALSE)</f>
        <v>6</v>
      </c>
      <c r="AA541">
        <f>VLOOKUP($A541,[1]sales!$A$1:$N$2221,13,FALSE)</f>
        <v>6</v>
      </c>
      <c r="AB541">
        <f>VLOOKUP($A541,[1]sales!$A$1:$N$2221,14,FALSE)</f>
        <v>4</v>
      </c>
      <c r="AC541">
        <f>VLOOKUP($A541,[2]marketing!$A$1:$I$2221,2,FALSE)</f>
        <v>1</v>
      </c>
      <c r="AD541">
        <f>VLOOKUP($A541,[2]marketing!$A$1:$I$2221,3,FALSE)</f>
        <v>0</v>
      </c>
      <c r="AE541">
        <f>VLOOKUP($A541,[2]marketing!$A$1:$I$2221,4,FALSE)</f>
        <v>0</v>
      </c>
      <c r="AF541">
        <f>VLOOKUP($A541,[2]marketing!$A$1:$I$2221,5,FALSE)</f>
        <v>0</v>
      </c>
      <c r="AG541">
        <f>VLOOKUP($A541,[2]marketing!$A$1:$I$2221,6,FALSE)</f>
        <v>0</v>
      </c>
      <c r="AH541">
        <f>VLOOKUP($A541,[2]marketing!$A$1:$I$2221,7,FALSE)</f>
        <v>0</v>
      </c>
      <c r="AI541">
        <f>VLOOKUP($A541,[2]marketing!$A$1:$I$2221,8,FALSE)</f>
        <v>0</v>
      </c>
      <c r="AJ541" s="1">
        <f>VLOOKUP($A541,[2]marketing!$A$1:$I$2221,9,FALSE)</f>
        <v>43997</v>
      </c>
    </row>
    <row r="542" spans="1:36">
      <c r="A542">
        <v>1530</v>
      </c>
      <c r="B542">
        <v>185620</v>
      </c>
      <c r="C542">
        <v>0</v>
      </c>
      <c r="D542">
        <v>0</v>
      </c>
      <c r="E542">
        <v>56</v>
      </c>
      <c r="F542">
        <v>0</v>
      </c>
      <c r="G542">
        <v>0</v>
      </c>
      <c r="H542">
        <v>0</v>
      </c>
      <c r="I542">
        <v>0</v>
      </c>
      <c r="J542">
        <v>1</v>
      </c>
      <c r="K542">
        <v>0</v>
      </c>
      <c r="L542">
        <v>1</v>
      </c>
      <c r="M542">
        <v>0</v>
      </c>
      <c r="N542">
        <v>0</v>
      </c>
      <c r="O542" t="s">
        <v>17</v>
      </c>
      <c r="P542">
        <f>VLOOKUP($A542,[1]sales!$A$1:$N$2221,2,FALSE)</f>
        <v>68</v>
      </c>
      <c r="Q542">
        <f>VLOOKUP($A542,[1]sales!$A$1:$N$2221,3,FALSE)</f>
        <v>902</v>
      </c>
      <c r="R542">
        <f>VLOOKUP($A542,[1]sales!$A$1:$N$2221,4,FALSE)</f>
        <v>100</v>
      </c>
      <c r="S542">
        <f>VLOOKUP($A542,[1]sales!$A$1:$N$2221,5,FALSE)</f>
        <v>2005</v>
      </c>
      <c r="T542">
        <f>VLOOKUP($A542,[1]sales!$A$1:$N$2221,6,FALSE)</f>
        <v>130</v>
      </c>
      <c r="U542">
        <f>VLOOKUP($A542,[1]sales!$A$1:$N$2221,7,FALSE)</f>
        <v>232</v>
      </c>
      <c r="V542">
        <f>VLOOKUP($A542,[1]sales!$A$1:$N$2221,8,FALSE)</f>
        <v>100</v>
      </c>
      <c r="W542">
        <f>VLOOKUP($A542,[1]sales!$A$1:$N$2221,9,FALSE)</f>
        <v>3269</v>
      </c>
      <c r="X542">
        <f>VLOOKUP($A542,[1]sales!$A$1:$N$2221,10,FALSE)</f>
        <v>1</v>
      </c>
      <c r="Y542">
        <f>VLOOKUP($A542,[1]sales!$A$1:$N$2221,11,FALSE)</f>
        <v>3</v>
      </c>
      <c r="Z542">
        <f>VLOOKUP($A542,[1]sales!$A$1:$N$2221,12,FALSE)</f>
        <v>6</v>
      </c>
      <c r="AA542">
        <f>VLOOKUP($A542,[1]sales!$A$1:$N$2221,13,FALSE)</f>
        <v>4</v>
      </c>
      <c r="AB542">
        <f>VLOOKUP($A542,[1]sales!$A$1:$N$2221,14,FALSE)</f>
        <v>1</v>
      </c>
      <c r="AC542">
        <f>VLOOKUP($A542,[2]marketing!$A$1:$I$2221,2,FALSE)</f>
        <v>0</v>
      </c>
      <c r="AD542">
        <f>VLOOKUP($A542,[2]marketing!$A$1:$I$2221,3,FALSE)</f>
        <v>0</v>
      </c>
      <c r="AE542">
        <f>VLOOKUP($A542,[2]marketing!$A$1:$I$2221,4,FALSE)</f>
        <v>0</v>
      </c>
      <c r="AF542">
        <f>VLOOKUP($A542,[2]marketing!$A$1:$I$2221,5,FALSE)</f>
        <v>0</v>
      </c>
      <c r="AG542">
        <f>VLOOKUP($A542,[2]marketing!$A$1:$I$2221,6,FALSE)</f>
        <v>0</v>
      </c>
      <c r="AH542">
        <f>VLOOKUP($A542,[2]marketing!$A$1:$I$2221,7,FALSE)</f>
        <v>0</v>
      </c>
      <c r="AI542">
        <f>VLOOKUP($A542,[2]marketing!$A$1:$I$2221,8,FALSE)</f>
        <v>1</v>
      </c>
      <c r="AJ542" s="1">
        <f>VLOOKUP($A542,[2]marketing!$A$1:$I$2221,9,FALSE)</f>
        <v>43995</v>
      </c>
    </row>
    <row r="543" spans="1:36">
      <c r="A543">
        <v>2302</v>
      </c>
      <c r="B543">
        <v>177382</v>
      </c>
      <c r="C543">
        <v>0</v>
      </c>
      <c r="D543">
        <v>1</v>
      </c>
      <c r="E543">
        <v>52</v>
      </c>
      <c r="F543">
        <v>0</v>
      </c>
      <c r="G543">
        <v>0</v>
      </c>
      <c r="H543">
        <v>0</v>
      </c>
      <c r="I543">
        <v>1</v>
      </c>
      <c r="J543">
        <v>0</v>
      </c>
      <c r="K543">
        <v>0</v>
      </c>
      <c r="L543">
        <v>1</v>
      </c>
      <c r="M543">
        <v>0</v>
      </c>
      <c r="N543">
        <v>0</v>
      </c>
      <c r="O543" t="s">
        <v>20</v>
      </c>
      <c r="P543">
        <f>VLOOKUP($A543,[1]sales!$A$1:$N$2221,2,FALSE)</f>
        <v>36</v>
      </c>
      <c r="Q543">
        <f>VLOOKUP($A543,[1]sales!$A$1:$N$2221,3,FALSE)</f>
        <v>1126</v>
      </c>
      <c r="R543">
        <f>VLOOKUP($A543,[1]sales!$A$1:$N$2221,4,FALSE)</f>
        <v>110</v>
      </c>
      <c r="S543">
        <f>VLOOKUP($A543,[1]sales!$A$1:$N$2221,5,FALSE)</f>
        <v>530</v>
      </c>
      <c r="T543">
        <f>VLOOKUP($A543,[1]sales!$A$1:$N$2221,6,FALSE)</f>
        <v>257</v>
      </c>
      <c r="U543">
        <f>VLOOKUP($A543,[1]sales!$A$1:$N$2221,7,FALSE)</f>
        <v>241</v>
      </c>
      <c r="V543">
        <f>VLOOKUP($A543,[1]sales!$A$1:$N$2221,8,FALSE)</f>
        <v>307</v>
      </c>
      <c r="W543">
        <f>VLOOKUP($A543,[1]sales!$A$1:$N$2221,9,FALSE)</f>
        <v>1955</v>
      </c>
      <c r="X543">
        <f>VLOOKUP($A543,[1]sales!$A$1:$N$2221,10,FALSE)</f>
        <v>2</v>
      </c>
      <c r="Y543">
        <f>VLOOKUP($A543,[1]sales!$A$1:$N$2221,11,FALSE)</f>
        <v>5</v>
      </c>
      <c r="Z543">
        <f>VLOOKUP($A543,[1]sales!$A$1:$N$2221,12,FALSE)</f>
        <v>7</v>
      </c>
      <c r="AA543">
        <f>VLOOKUP($A543,[1]sales!$A$1:$N$2221,13,FALSE)</f>
        <v>12</v>
      </c>
      <c r="AB543">
        <f>VLOOKUP($A543,[1]sales!$A$1:$N$2221,14,FALSE)</f>
        <v>1</v>
      </c>
      <c r="AC543">
        <f>VLOOKUP($A543,[2]marketing!$A$1:$I$2221,2,FALSE)</f>
        <v>0</v>
      </c>
      <c r="AD543">
        <f>VLOOKUP($A543,[2]marketing!$A$1:$I$2221,3,FALSE)</f>
        <v>0</v>
      </c>
      <c r="AE543">
        <f>VLOOKUP($A543,[2]marketing!$A$1:$I$2221,4,FALSE)</f>
        <v>1</v>
      </c>
      <c r="AF543">
        <f>VLOOKUP($A543,[2]marketing!$A$1:$I$2221,5,FALSE)</f>
        <v>0</v>
      </c>
      <c r="AG543">
        <f>VLOOKUP($A543,[2]marketing!$A$1:$I$2221,6,FALSE)</f>
        <v>0</v>
      </c>
      <c r="AH543">
        <f>VLOOKUP($A543,[2]marketing!$A$1:$I$2221,7,FALSE)</f>
        <v>0</v>
      </c>
      <c r="AI543">
        <f>VLOOKUP($A543,[2]marketing!$A$1:$I$2221,8,FALSE)</f>
        <v>0</v>
      </c>
      <c r="AJ543" s="1">
        <f>VLOOKUP($A543,[2]marketing!$A$1:$I$2221,9,FALSE)</f>
        <v>43995</v>
      </c>
    </row>
    <row r="544" spans="1:36">
      <c r="A544">
        <v>2907</v>
      </c>
      <c r="B544">
        <v>121059</v>
      </c>
      <c r="C544">
        <v>1</v>
      </c>
      <c r="D544">
        <v>0</v>
      </c>
      <c r="E544">
        <v>38</v>
      </c>
      <c r="F544">
        <v>0</v>
      </c>
      <c r="G544">
        <v>1</v>
      </c>
      <c r="H544">
        <v>0</v>
      </c>
      <c r="I544">
        <v>0</v>
      </c>
      <c r="J544">
        <v>0</v>
      </c>
      <c r="K544">
        <v>0</v>
      </c>
      <c r="L544">
        <v>0</v>
      </c>
      <c r="M544">
        <v>1</v>
      </c>
      <c r="N544">
        <v>0</v>
      </c>
      <c r="O544" t="s">
        <v>16</v>
      </c>
      <c r="P544">
        <f>VLOOKUP($A544,[1]sales!$A$1:$N$2221,2,FALSE)</f>
        <v>40</v>
      </c>
      <c r="Q544">
        <f>VLOOKUP($A544,[1]sales!$A$1:$N$2221,3,FALSE)</f>
        <v>46</v>
      </c>
      <c r="R544">
        <f>VLOOKUP($A544,[1]sales!$A$1:$N$2221,4,FALSE)</f>
        <v>17</v>
      </c>
      <c r="S544">
        <f>VLOOKUP($A544,[1]sales!$A$1:$N$2221,5,FALSE)</f>
        <v>109</v>
      </c>
      <c r="T544">
        <f>VLOOKUP($A544,[1]sales!$A$1:$N$2221,6,FALSE)</f>
        <v>17</v>
      </c>
      <c r="U544">
        <f>VLOOKUP($A544,[1]sales!$A$1:$N$2221,7,FALSE)</f>
        <v>17</v>
      </c>
      <c r="V544">
        <f>VLOOKUP($A544,[1]sales!$A$1:$N$2221,8,FALSE)</f>
        <v>46</v>
      </c>
      <c r="W544">
        <f>VLOOKUP($A544,[1]sales!$A$1:$N$2221,9,FALSE)</f>
        <v>161</v>
      </c>
      <c r="X544">
        <f>VLOOKUP($A544,[1]sales!$A$1:$N$2221,10,FALSE)</f>
        <v>3</v>
      </c>
      <c r="Y544">
        <f>VLOOKUP($A544,[1]sales!$A$1:$N$2221,11,FALSE)</f>
        <v>3</v>
      </c>
      <c r="Z544">
        <f>VLOOKUP($A544,[1]sales!$A$1:$N$2221,12,FALSE)</f>
        <v>0</v>
      </c>
      <c r="AA544">
        <f>VLOOKUP($A544,[1]sales!$A$1:$N$2221,13,FALSE)</f>
        <v>3</v>
      </c>
      <c r="AB544">
        <f>VLOOKUP($A544,[1]sales!$A$1:$N$2221,14,FALSE)</f>
        <v>6</v>
      </c>
      <c r="AC544">
        <f>VLOOKUP($A544,[2]marketing!$A$1:$I$2221,2,FALSE)</f>
        <v>0</v>
      </c>
      <c r="AD544">
        <f>VLOOKUP($A544,[2]marketing!$A$1:$I$2221,3,FALSE)</f>
        <v>0</v>
      </c>
      <c r="AE544">
        <f>VLOOKUP($A544,[2]marketing!$A$1:$I$2221,4,FALSE)</f>
        <v>0</v>
      </c>
      <c r="AF544">
        <f>VLOOKUP($A544,[2]marketing!$A$1:$I$2221,5,FALSE)</f>
        <v>0</v>
      </c>
      <c r="AG544">
        <f>VLOOKUP($A544,[2]marketing!$A$1:$I$2221,6,FALSE)</f>
        <v>0</v>
      </c>
      <c r="AH544">
        <f>VLOOKUP($A544,[2]marketing!$A$1:$I$2221,7,FALSE)</f>
        <v>0</v>
      </c>
      <c r="AI544">
        <f>VLOOKUP($A544,[2]marketing!$A$1:$I$2221,8,FALSE)</f>
        <v>0</v>
      </c>
      <c r="AJ544" s="1">
        <f>VLOOKUP($A544,[2]marketing!$A$1:$I$2221,9,FALSE)</f>
        <v>43995</v>
      </c>
    </row>
    <row r="545" spans="1:36">
      <c r="A545">
        <v>1852</v>
      </c>
      <c r="B545">
        <v>162450</v>
      </c>
      <c r="C545">
        <v>0</v>
      </c>
      <c r="D545">
        <v>1</v>
      </c>
      <c r="E545">
        <v>61</v>
      </c>
      <c r="F545">
        <v>0</v>
      </c>
      <c r="G545">
        <v>0</v>
      </c>
      <c r="H545">
        <v>1</v>
      </c>
      <c r="I545">
        <v>0</v>
      </c>
      <c r="J545">
        <v>0</v>
      </c>
      <c r="K545">
        <v>0</v>
      </c>
      <c r="L545">
        <v>1</v>
      </c>
      <c r="M545">
        <v>0</v>
      </c>
      <c r="N545">
        <v>0</v>
      </c>
      <c r="O545" t="s">
        <v>20</v>
      </c>
      <c r="P545">
        <f>VLOOKUP($A545,[1]sales!$A$1:$N$2221,2,FALSE)</f>
        <v>61</v>
      </c>
      <c r="Q545">
        <f>VLOOKUP($A545,[1]sales!$A$1:$N$2221,3,FALSE)</f>
        <v>1340</v>
      </c>
      <c r="R545">
        <f>VLOOKUP($A545,[1]sales!$A$1:$N$2221,4,FALSE)</f>
        <v>122</v>
      </c>
      <c r="S545">
        <f>VLOOKUP($A545,[1]sales!$A$1:$N$2221,5,FALSE)</f>
        <v>695</v>
      </c>
      <c r="T545">
        <f>VLOOKUP($A545,[1]sales!$A$1:$N$2221,6,FALSE)</f>
        <v>161</v>
      </c>
      <c r="U545">
        <f>VLOOKUP($A545,[1]sales!$A$1:$N$2221,7,FALSE)</f>
        <v>172</v>
      </c>
      <c r="V545">
        <f>VLOOKUP($A545,[1]sales!$A$1:$N$2221,8,FALSE)</f>
        <v>99</v>
      </c>
      <c r="W545">
        <f>VLOOKUP($A545,[1]sales!$A$1:$N$2221,9,FALSE)</f>
        <v>2391</v>
      </c>
      <c r="X545">
        <f>VLOOKUP($A545,[1]sales!$A$1:$N$2221,10,FALSE)</f>
        <v>2</v>
      </c>
      <c r="Y545">
        <f>VLOOKUP($A545,[1]sales!$A$1:$N$2221,11,FALSE)</f>
        <v>5</v>
      </c>
      <c r="Z545">
        <f>VLOOKUP($A545,[1]sales!$A$1:$N$2221,12,FALSE)</f>
        <v>5</v>
      </c>
      <c r="AA545">
        <f>VLOOKUP($A545,[1]sales!$A$1:$N$2221,13,FALSE)</f>
        <v>4</v>
      </c>
      <c r="AB545">
        <f>VLOOKUP($A545,[1]sales!$A$1:$N$2221,14,FALSE)</f>
        <v>3</v>
      </c>
      <c r="AC545">
        <f>VLOOKUP($A545,[2]marketing!$A$1:$I$2221,2,FALSE)</f>
        <v>0</v>
      </c>
      <c r="AD545">
        <f>VLOOKUP($A545,[2]marketing!$A$1:$I$2221,3,FALSE)</f>
        <v>1</v>
      </c>
      <c r="AE545">
        <f>VLOOKUP($A545,[2]marketing!$A$1:$I$2221,4,FALSE)</f>
        <v>0</v>
      </c>
      <c r="AF545">
        <f>VLOOKUP($A545,[2]marketing!$A$1:$I$2221,5,FALSE)</f>
        <v>0</v>
      </c>
      <c r="AG545">
        <f>VLOOKUP($A545,[2]marketing!$A$1:$I$2221,6,FALSE)</f>
        <v>0</v>
      </c>
      <c r="AH545">
        <f>VLOOKUP($A545,[2]marketing!$A$1:$I$2221,7,FALSE)</f>
        <v>0</v>
      </c>
      <c r="AI545">
        <f>VLOOKUP($A545,[2]marketing!$A$1:$I$2221,8,FALSE)</f>
        <v>0</v>
      </c>
      <c r="AJ545" s="1">
        <f>VLOOKUP($A545,[2]marketing!$A$1:$I$2221,9,FALSE)</f>
        <v>43994</v>
      </c>
    </row>
    <row r="546" spans="1:36">
      <c r="A546">
        <v>2939</v>
      </c>
      <c r="B546">
        <v>148877</v>
      </c>
      <c r="C546">
        <v>0</v>
      </c>
      <c r="D546">
        <v>1</v>
      </c>
      <c r="E546">
        <v>54</v>
      </c>
      <c r="F546">
        <v>1</v>
      </c>
      <c r="G546">
        <v>0</v>
      </c>
      <c r="H546">
        <v>0</v>
      </c>
      <c r="I546">
        <v>0</v>
      </c>
      <c r="J546">
        <v>0</v>
      </c>
      <c r="K546">
        <v>0</v>
      </c>
      <c r="L546">
        <v>1</v>
      </c>
      <c r="M546">
        <v>0</v>
      </c>
      <c r="N546">
        <v>0</v>
      </c>
      <c r="O546" t="s">
        <v>15</v>
      </c>
      <c r="P546">
        <f>VLOOKUP($A546,[1]sales!$A$1:$N$2221,2,FALSE)</f>
        <v>27</v>
      </c>
      <c r="Q546">
        <f>VLOOKUP($A546,[1]sales!$A$1:$N$2221,3,FALSE)</f>
        <v>311</v>
      </c>
      <c r="R546">
        <f>VLOOKUP($A546,[1]sales!$A$1:$N$2221,4,FALSE)</f>
        <v>3</v>
      </c>
      <c r="S546">
        <f>VLOOKUP($A546,[1]sales!$A$1:$N$2221,5,FALSE)</f>
        <v>46</v>
      </c>
      <c r="T546">
        <f>VLOOKUP($A546,[1]sales!$A$1:$N$2221,6,FALSE)</f>
        <v>6</v>
      </c>
      <c r="U546">
        <f>VLOOKUP($A546,[1]sales!$A$1:$N$2221,7,FALSE)</f>
        <v>0</v>
      </c>
      <c r="V546">
        <f>VLOOKUP($A546,[1]sales!$A$1:$N$2221,8,FALSE)</f>
        <v>73</v>
      </c>
      <c r="W546">
        <f>VLOOKUP($A546,[1]sales!$A$1:$N$2221,9,FALSE)</f>
        <v>292</v>
      </c>
      <c r="X546">
        <f>VLOOKUP($A546,[1]sales!$A$1:$N$2221,10,FALSE)</f>
        <v>1</v>
      </c>
      <c r="Y546">
        <f>VLOOKUP($A546,[1]sales!$A$1:$N$2221,11,FALSE)</f>
        <v>3</v>
      </c>
      <c r="Z546">
        <f>VLOOKUP($A546,[1]sales!$A$1:$N$2221,12,FALSE)</f>
        <v>0</v>
      </c>
      <c r="AA546">
        <f>VLOOKUP($A546,[1]sales!$A$1:$N$2221,13,FALSE)</f>
        <v>4</v>
      </c>
      <c r="AB546">
        <f>VLOOKUP($A546,[1]sales!$A$1:$N$2221,14,FALSE)</f>
        <v>7</v>
      </c>
      <c r="AC546">
        <f>VLOOKUP($A546,[2]marketing!$A$1:$I$2221,2,FALSE)</f>
        <v>0</v>
      </c>
      <c r="AD546">
        <f>VLOOKUP($A546,[2]marketing!$A$1:$I$2221,3,FALSE)</f>
        <v>0</v>
      </c>
      <c r="AE546">
        <f>VLOOKUP($A546,[2]marketing!$A$1:$I$2221,4,FALSE)</f>
        <v>0</v>
      </c>
      <c r="AF546">
        <f>VLOOKUP($A546,[2]marketing!$A$1:$I$2221,5,FALSE)</f>
        <v>0</v>
      </c>
      <c r="AG546">
        <f>VLOOKUP($A546,[2]marketing!$A$1:$I$2221,6,FALSE)</f>
        <v>0</v>
      </c>
      <c r="AH546">
        <f>VLOOKUP($A546,[2]marketing!$A$1:$I$2221,7,FALSE)</f>
        <v>0</v>
      </c>
      <c r="AI546">
        <f>VLOOKUP($A546,[2]marketing!$A$1:$I$2221,8,FALSE)</f>
        <v>0</v>
      </c>
      <c r="AJ546" s="1">
        <f>VLOOKUP($A546,[2]marketing!$A$1:$I$2221,9,FALSE)</f>
        <v>43993</v>
      </c>
    </row>
    <row r="547" spans="1:36">
      <c r="A547">
        <v>1152</v>
      </c>
      <c r="B547">
        <v>123228</v>
      </c>
      <c r="C547">
        <v>1</v>
      </c>
      <c r="D547">
        <v>0</v>
      </c>
      <c r="E547">
        <v>36</v>
      </c>
      <c r="F547">
        <v>0</v>
      </c>
      <c r="G547">
        <v>1</v>
      </c>
      <c r="H547">
        <v>0</v>
      </c>
      <c r="I547">
        <v>0</v>
      </c>
      <c r="J547">
        <v>0</v>
      </c>
      <c r="K547">
        <v>0</v>
      </c>
      <c r="L547">
        <v>1</v>
      </c>
      <c r="M547">
        <v>0</v>
      </c>
      <c r="N547">
        <v>0</v>
      </c>
      <c r="O547" t="s">
        <v>17</v>
      </c>
      <c r="P547">
        <f>VLOOKUP($A547,[1]sales!$A$1:$N$2221,2,FALSE)</f>
        <v>91</v>
      </c>
      <c r="Q547">
        <f>VLOOKUP($A547,[1]sales!$A$1:$N$2221,3,FALSE)</f>
        <v>281</v>
      </c>
      <c r="R547">
        <f>VLOOKUP($A547,[1]sales!$A$1:$N$2221,4,FALSE)</f>
        <v>16</v>
      </c>
      <c r="S547">
        <f>VLOOKUP($A547,[1]sales!$A$1:$N$2221,5,FALSE)</f>
        <v>260</v>
      </c>
      <c r="T547">
        <f>VLOOKUP($A547,[1]sales!$A$1:$N$2221,6,FALSE)</f>
        <v>37</v>
      </c>
      <c r="U547">
        <f>VLOOKUP($A547,[1]sales!$A$1:$N$2221,7,FALSE)</f>
        <v>21</v>
      </c>
      <c r="V547">
        <f>VLOOKUP($A547,[1]sales!$A$1:$N$2221,8,FALSE)</f>
        <v>27</v>
      </c>
      <c r="W547">
        <f>VLOOKUP($A547,[1]sales!$A$1:$N$2221,9,FALSE)</f>
        <v>589</v>
      </c>
      <c r="X547">
        <f>VLOOKUP($A547,[1]sales!$A$1:$N$2221,10,FALSE)</f>
        <v>4</v>
      </c>
      <c r="Y547">
        <f>VLOOKUP($A547,[1]sales!$A$1:$N$2221,11,FALSE)</f>
        <v>3</v>
      </c>
      <c r="Z547">
        <f>VLOOKUP($A547,[1]sales!$A$1:$N$2221,12,FALSE)</f>
        <v>0</v>
      </c>
      <c r="AA547">
        <f>VLOOKUP($A547,[1]sales!$A$1:$N$2221,13,FALSE)</f>
        <v>4</v>
      </c>
      <c r="AB547">
        <f>VLOOKUP($A547,[1]sales!$A$1:$N$2221,14,FALSE)</f>
        <v>8</v>
      </c>
      <c r="AC547">
        <f>VLOOKUP($A547,[2]marketing!$A$1:$I$2221,2,FALSE)</f>
        <v>0</v>
      </c>
      <c r="AD547">
        <f>VLOOKUP($A547,[2]marketing!$A$1:$I$2221,3,FALSE)</f>
        <v>0</v>
      </c>
      <c r="AE547">
        <f>VLOOKUP($A547,[2]marketing!$A$1:$I$2221,4,FALSE)</f>
        <v>0</v>
      </c>
      <c r="AF547">
        <f>VLOOKUP($A547,[2]marketing!$A$1:$I$2221,5,FALSE)</f>
        <v>0</v>
      </c>
      <c r="AG547">
        <f>VLOOKUP($A547,[2]marketing!$A$1:$I$2221,6,FALSE)</f>
        <v>0</v>
      </c>
      <c r="AH547">
        <f>VLOOKUP($A547,[2]marketing!$A$1:$I$2221,7,FALSE)</f>
        <v>0</v>
      </c>
      <c r="AI547">
        <f>VLOOKUP($A547,[2]marketing!$A$1:$I$2221,8,FALSE)</f>
        <v>0</v>
      </c>
      <c r="AJ547" s="1">
        <f>VLOOKUP($A547,[2]marketing!$A$1:$I$2221,9,FALSE)</f>
        <v>43993</v>
      </c>
    </row>
    <row r="548" spans="1:36">
      <c r="A548">
        <v>1638</v>
      </c>
      <c r="B548">
        <v>161278</v>
      </c>
      <c r="C548">
        <v>0</v>
      </c>
      <c r="D548">
        <v>1</v>
      </c>
      <c r="E548">
        <v>67</v>
      </c>
      <c r="F548">
        <v>0</v>
      </c>
      <c r="G548">
        <v>0</v>
      </c>
      <c r="H548">
        <v>0</v>
      </c>
      <c r="I548">
        <v>1</v>
      </c>
      <c r="J548">
        <v>0</v>
      </c>
      <c r="K548">
        <v>0</v>
      </c>
      <c r="L548">
        <v>1</v>
      </c>
      <c r="M548">
        <v>0</v>
      </c>
      <c r="N548">
        <v>0</v>
      </c>
      <c r="O548" t="s">
        <v>17</v>
      </c>
      <c r="P548">
        <f>VLOOKUP($A548,[1]sales!$A$1:$N$2221,2,FALSE)</f>
        <v>87</v>
      </c>
      <c r="Q548">
        <f>VLOOKUP($A548,[1]sales!$A$1:$N$2221,3,FALSE)</f>
        <v>292</v>
      </c>
      <c r="R548">
        <f>VLOOKUP($A548,[1]sales!$A$1:$N$2221,4,FALSE)</f>
        <v>8</v>
      </c>
      <c r="S548">
        <f>VLOOKUP($A548,[1]sales!$A$1:$N$2221,5,FALSE)</f>
        <v>74</v>
      </c>
      <c r="T548">
        <f>VLOOKUP($A548,[1]sales!$A$1:$N$2221,6,FALSE)</f>
        <v>5</v>
      </c>
      <c r="U548">
        <f>VLOOKUP($A548,[1]sales!$A$1:$N$2221,7,FALSE)</f>
        <v>16</v>
      </c>
      <c r="V548">
        <f>VLOOKUP($A548,[1]sales!$A$1:$N$2221,8,FALSE)</f>
        <v>39</v>
      </c>
      <c r="W548">
        <f>VLOOKUP($A548,[1]sales!$A$1:$N$2221,9,FALSE)</f>
        <v>355</v>
      </c>
      <c r="X548">
        <f>VLOOKUP($A548,[1]sales!$A$1:$N$2221,10,FALSE)</f>
        <v>2</v>
      </c>
      <c r="Y548">
        <f>VLOOKUP($A548,[1]sales!$A$1:$N$2221,11,FALSE)</f>
        <v>3</v>
      </c>
      <c r="Z548">
        <f>VLOOKUP($A548,[1]sales!$A$1:$N$2221,12,FALSE)</f>
        <v>1</v>
      </c>
      <c r="AA548">
        <f>VLOOKUP($A548,[1]sales!$A$1:$N$2221,13,FALSE)</f>
        <v>4</v>
      </c>
      <c r="AB548">
        <f>VLOOKUP($A548,[1]sales!$A$1:$N$2221,14,FALSE)</f>
        <v>6</v>
      </c>
      <c r="AC548">
        <f>VLOOKUP($A548,[2]marketing!$A$1:$I$2221,2,FALSE)</f>
        <v>0</v>
      </c>
      <c r="AD548">
        <f>VLOOKUP($A548,[2]marketing!$A$1:$I$2221,3,FALSE)</f>
        <v>0</v>
      </c>
      <c r="AE548">
        <f>VLOOKUP($A548,[2]marketing!$A$1:$I$2221,4,FALSE)</f>
        <v>0</v>
      </c>
      <c r="AF548">
        <f>VLOOKUP($A548,[2]marketing!$A$1:$I$2221,5,FALSE)</f>
        <v>0</v>
      </c>
      <c r="AG548">
        <f>VLOOKUP($A548,[2]marketing!$A$1:$I$2221,6,FALSE)</f>
        <v>0</v>
      </c>
      <c r="AH548">
        <f>VLOOKUP($A548,[2]marketing!$A$1:$I$2221,7,FALSE)</f>
        <v>0</v>
      </c>
      <c r="AI548">
        <f>VLOOKUP($A548,[2]marketing!$A$1:$I$2221,8,FALSE)</f>
        <v>0</v>
      </c>
      <c r="AJ548" s="1">
        <f>VLOOKUP($A548,[2]marketing!$A$1:$I$2221,9,FALSE)</f>
        <v>43992</v>
      </c>
    </row>
    <row r="549" spans="1:36">
      <c r="A549">
        <v>1889</v>
      </c>
      <c r="B549">
        <v>147889</v>
      </c>
      <c r="C549">
        <v>1</v>
      </c>
      <c r="D549">
        <v>0</v>
      </c>
      <c r="E549">
        <v>46</v>
      </c>
      <c r="F549">
        <v>0</v>
      </c>
      <c r="G549">
        <v>0</v>
      </c>
      <c r="H549">
        <v>0</v>
      </c>
      <c r="I549">
        <v>1</v>
      </c>
      <c r="J549">
        <v>0</v>
      </c>
      <c r="K549">
        <v>0</v>
      </c>
      <c r="L549">
        <v>1</v>
      </c>
      <c r="M549">
        <v>0</v>
      </c>
      <c r="N549">
        <v>0</v>
      </c>
      <c r="O549" t="s">
        <v>15</v>
      </c>
      <c r="P549">
        <f>VLOOKUP($A549,[1]sales!$A$1:$N$2221,2,FALSE)</f>
        <v>94</v>
      </c>
      <c r="Q549">
        <f>VLOOKUP($A549,[1]sales!$A$1:$N$2221,3,FALSE)</f>
        <v>90</v>
      </c>
      <c r="R549">
        <f>VLOOKUP($A549,[1]sales!$A$1:$N$2221,4,FALSE)</f>
        <v>0</v>
      </c>
      <c r="S549">
        <f>VLOOKUP($A549,[1]sales!$A$1:$N$2221,5,FALSE)</f>
        <v>90</v>
      </c>
      <c r="T549">
        <f>VLOOKUP($A549,[1]sales!$A$1:$N$2221,6,FALSE)</f>
        <v>0</v>
      </c>
      <c r="U549">
        <f>VLOOKUP($A549,[1]sales!$A$1:$N$2221,7,FALSE)</f>
        <v>15</v>
      </c>
      <c r="V549">
        <f>VLOOKUP($A549,[1]sales!$A$1:$N$2221,8,FALSE)</f>
        <v>12</v>
      </c>
      <c r="W549">
        <f>VLOOKUP($A549,[1]sales!$A$1:$N$2221,9,FALSE)</f>
        <v>182</v>
      </c>
      <c r="X549">
        <f>VLOOKUP($A549,[1]sales!$A$1:$N$2221,10,FALSE)</f>
        <v>1</v>
      </c>
      <c r="Y549">
        <f>VLOOKUP($A549,[1]sales!$A$1:$N$2221,11,FALSE)</f>
        <v>2</v>
      </c>
      <c r="Z549">
        <f>VLOOKUP($A549,[1]sales!$A$1:$N$2221,12,FALSE)</f>
        <v>0</v>
      </c>
      <c r="AA549">
        <f>VLOOKUP($A549,[1]sales!$A$1:$N$2221,13,FALSE)</f>
        <v>3</v>
      </c>
      <c r="AB549">
        <f>VLOOKUP($A549,[1]sales!$A$1:$N$2221,14,FALSE)</f>
        <v>5</v>
      </c>
      <c r="AC549">
        <f>VLOOKUP($A549,[2]marketing!$A$1:$I$2221,2,FALSE)</f>
        <v>0</v>
      </c>
      <c r="AD549">
        <f>VLOOKUP($A549,[2]marketing!$A$1:$I$2221,3,FALSE)</f>
        <v>0</v>
      </c>
      <c r="AE549">
        <f>VLOOKUP($A549,[2]marketing!$A$1:$I$2221,4,FALSE)</f>
        <v>0</v>
      </c>
      <c r="AF549">
        <f>VLOOKUP($A549,[2]marketing!$A$1:$I$2221,5,FALSE)</f>
        <v>0</v>
      </c>
      <c r="AG549">
        <f>VLOOKUP($A549,[2]marketing!$A$1:$I$2221,6,FALSE)</f>
        <v>0</v>
      </c>
      <c r="AH549">
        <f>VLOOKUP($A549,[2]marketing!$A$1:$I$2221,7,FALSE)</f>
        <v>0</v>
      </c>
      <c r="AI549">
        <f>VLOOKUP($A549,[2]marketing!$A$1:$I$2221,8,FALSE)</f>
        <v>0</v>
      </c>
      <c r="AJ549" s="1">
        <f>VLOOKUP($A549,[2]marketing!$A$1:$I$2221,9,FALSE)</f>
        <v>43992</v>
      </c>
    </row>
    <row r="550" spans="1:36">
      <c r="A550">
        <v>1374</v>
      </c>
      <c r="B550">
        <v>190300</v>
      </c>
      <c r="C550">
        <v>0</v>
      </c>
      <c r="D550">
        <v>0</v>
      </c>
      <c r="E550">
        <v>41</v>
      </c>
      <c r="F550">
        <v>0</v>
      </c>
      <c r="G550">
        <v>0</v>
      </c>
      <c r="H550">
        <v>0</v>
      </c>
      <c r="I550">
        <v>1</v>
      </c>
      <c r="J550">
        <v>0</v>
      </c>
      <c r="K550">
        <v>0</v>
      </c>
      <c r="L550">
        <v>1</v>
      </c>
      <c r="M550">
        <v>0</v>
      </c>
      <c r="N550">
        <v>0</v>
      </c>
      <c r="O550" t="s">
        <v>17</v>
      </c>
      <c r="P550">
        <f>VLOOKUP($A550,[1]sales!$A$1:$N$2221,2,FALSE)</f>
        <v>7</v>
      </c>
      <c r="Q550">
        <f>VLOOKUP($A550,[1]sales!$A$1:$N$2221,3,FALSE)</f>
        <v>1252</v>
      </c>
      <c r="R550">
        <f>VLOOKUP($A550,[1]sales!$A$1:$N$2221,4,FALSE)</f>
        <v>282</v>
      </c>
      <c r="S550">
        <f>VLOOKUP($A550,[1]sales!$A$1:$N$2221,5,FALSE)</f>
        <v>1656</v>
      </c>
      <c r="T550">
        <f>VLOOKUP($A550,[1]sales!$A$1:$N$2221,6,FALSE)</f>
        <v>70</v>
      </c>
      <c r="U550">
        <f>VLOOKUP($A550,[1]sales!$A$1:$N$2221,7,FALSE)</f>
        <v>282</v>
      </c>
      <c r="V550">
        <f>VLOOKUP($A550,[1]sales!$A$1:$N$2221,8,FALSE)</f>
        <v>120</v>
      </c>
      <c r="W550">
        <f>VLOOKUP($A550,[1]sales!$A$1:$N$2221,9,FALSE)</f>
        <v>3422</v>
      </c>
      <c r="X550">
        <f>VLOOKUP($A550,[1]sales!$A$1:$N$2221,10,FALSE)</f>
        <v>0</v>
      </c>
      <c r="Y550">
        <f>VLOOKUP($A550,[1]sales!$A$1:$N$2221,11,FALSE)</f>
        <v>5</v>
      </c>
      <c r="Z550">
        <f>VLOOKUP($A550,[1]sales!$A$1:$N$2221,12,FALSE)</f>
        <v>6</v>
      </c>
      <c r="AA550">
        <f>VLOOKUP($A550,[1]sales!$A$1:$N$2221,13,FALSE)</f>
        <v>8</v>
      </c>
      <c r="AB550">
        <f>VLOOKUP($A550,[1]sales!$A$1:$N$2221,14,FALSE)</f>
        <v>1</v>
      </c>
      <c r="AC550">
        <f>VLOOKUP($A550,[2]marketing!$A$1:$I$2221,2,FALSE)</f>
        <v>0</v>
      </c>
      <c r="AD550">
        <f>VLOOKUP($A550,[2]marketing!$A$1:$I$2221,3,FALSE)</f>
        <v>0</v>
      </c>
      <c r="AE550">
        <f>VLOOKUP($A550,[2]marketing!$A$1:$I$2221,4,FALSE)</f>
        <v>1</v>
      </c>
      <c r="AF550">
        <f>VLOOKUP($A550,[2]marketing!$A$1:$I$2221,5,FALSE)</f>
        <v>0</v>
      </c>
      <c r="AG550">
        <f>VLOOKUP($A550,[2]marketing!$A$1:$I$2221,6,FALSE)</f>
        <v>0</v>
      </c>
      <c r="AH550">
        <f>VLOOKUP($A550,[2]marketing!$A$1:$I$2221,7,FALSE)</f>
        <v>0</v>
      </c>
      <c r="AI550">
        <f>VLOOKUP($A550,[2]marketing!$A$1:$I$2221,8,FALSE)</f>
        <v>0</v>
      </c>
      <c r="AJ550" s="1">
        <f>VLOOKUP($A550,[2]marketing!$A$1:$I$2221,9,FALSE)</f>
        <v>43991</v>
      </c>
    </row>
    <row r="551" spans="1:36">
      <c r="A551">
        <v>1959</v>
      </c>
      <c r="B551">
        <v>135704</v>
      </c>
      <c r="C551">
        <v>1</v>
      </c>
      <c r="D551">
        <v>1</v>
      </c>
      <c r="E551">
        <v>68</v>
      </c>
      <c r="F551">
        <v>0</v>
      </c>
      <c r="G551">
        <v>1</v>
      </c>
      <c r="H551">
        <v>0</v>
      </c>
      <c r="I551">
        <v>0</v>
      </c>
      <c r="J551">
        <v>0</v>
      </c>
      <c r="K551">
        <v>0</v>
      </c>
      <c r="L551">
        <v>1</v>
      </c>
      <c r="M551">
        <v>0</v>
      </c>
      <c r="N551">
        <v>0</v>
      </c>
      <c r="O551" t="s">
        <v>16</v>
      </c>
      <c r="P551">
        <f>VLOOKUP($A551,[1]sales!$A$1:$N$2221,2,FALSE)</f>
        <v>54</v>
      </c>
      <c r="Q551">
        <f>VLOOKUP($A551,[1]sales!$A$1:$N$2221,3,FALSE)</f>
        <v>114</v>
      </c>
      <c r="R551">
        <f>VLOOKUP($A551,[1]sales!$A$1:$N$2221,4,FALSE)</f>
        <v>34</v>
      </c>
      <c r="S551">
        <f>VLOOKUP($A551,[1]sales!$A$1:$N$2221,5,FALSE)</f>
        <v>46</v>
      </c>
      <c r="T551">
        <f>VLOOKUP($A551,[1]sales!$A$1:$N$2221,6,FALSE)</f>
        <v>8</v>
      </c>
      <c r="U551">
        <f>VLOOKUP($A551,[1]sales!$A$1:$N$2221,7,FALSE)</f>
        <v>42</v>
      </c>
      <c r="V551">
        <f>VLOOKUP($A551,[1]sales!$A$1:$N$2221,8,FALSE)</f>
        <v>114</v>
      </c>
      <c r="W551">
        <f>VLOOKUP($A551,[1]sales!$A$1:$N$2221,9,FALSE)</f>
        <v>129</v>
      </c>
      <c r="X551">
        <f>VLOOKUP($A551,[1]sales!$A$1:$N$2221,10,FALSE)</f>
        <v>3</v>
      </c>
      <c r="Y551">
        <f>VLOOKUP($A551,[1]sales!$A$1:$N$2221,11,FALSE)</f>
        <v>2</v>
      </c>
      <c r="Z551">
        <f>VLOOKUP($A551,[1]sales!$A$1:$N$2221,12,FALSE)</f>
        <v>0</v>
      </c>
      <c r="AA551">
        <f>VLOOKUP($A551,[1]sales!$A$1:$N$2221,13,FALSE)</f>
        <v>4</v>
      </c>
      <c r="AB551">
        <f>VLOOKUP($A551,[1]sales!$A$1:$N$2221,14,FALSE)</f>
        <v>4</v>
      </c>
      <c r="AC551">
        <f>VLOOKUP($A551,[2]marketing!$A$1:$I$2221,2,FALSE)</f>
        <v>0</v>
      </c>
      <c r="AD551">
        <f>VLOOKUP($A551,[2]marketing!$A$1:$I$2221,3,FALSE)</f>
        <v>0</v>
      </c>
      <c r="AE551">
        <f>VLOOKUP($A551,[2]marketing!$A$1:$I$2221,4,FALSE)</f>
        <v>0</v>
      </c>
      <c r="AF551">
        <f>VLOOKUP($A551,[2]marketing!$A$1:$I$2221,5,FALSE)</f>
        <v>0</v>
      </c>
      <c r="AG551">
        <f>VLOOKUP($A551,[2]marketing!$A$1:$I$2221,6,FALSE)</f>
        <v>0</v>
      </c>
      <c r="AH551">
        <f>VLOOKUP($A551,[2]marketing!$A$1:$I$2221,7,FALSE)</f>
        <v>0</v>
      </c>
      <c r="AI551">
        <f>VLOOKUP($A551,[2]marketing!$A$1:$I$2221,8,FALSE)</f>
        <v>0</v>
      </c>
      <c r="AJ551" s="1">
        <f>VLOOKUP($A551,[2]marketing!$A$1:$I$2221,9,FALSE)</f>
        <v>43991</v>
      </c>
    </row>
    <row r="552" spans="1:36">
      <c r="A552">
        <v>1333</v>
      </c>
      <c r="B552">
        <v>133181</v>
      </c>
      <c r="C552">
        <v>1</v>
      </c>
      <c r="D552">
        <v>0</v>
      </c>
      <c r="E552">
        <v>44</v>
      </c>
      <c r="F552">
        <v>0</v>
      </c>
      <c r="G552">
        <v>1</v>
      </c>
      <c r="H552">
        <v>0</v>
      </c>
      <c r="I552">
        <v>0</v>
      </c>
      <c r="J552">
        <v>0</v>
      </c>
      <c r="K552">
        <v>0</v>
      </c>
      <c r="L552">
        <v>0</v>
      </c>
      <c r="M552">
        <v>1</v>
      </c>
      <c r="N552">
        <v>0</v>
      </c>
      <c r="O552" t="s">
        <v>18</v>
      </c>
      <c r="P552">
        <f>VLOOKUP($A552,[1]sales!$A$1:$N$2221,2,FALSE)</f>
        <v>90</v>
      </c>
      <c r="Q552">
        <f>VLOOKUP($A552,[1]sales!$A$1:$N$2221,3,FALSE)</f>
        <v>36</v>
      </c>
      <c r="R552">
        <f>VLOOKUP($A552,[1]sales!$A$1:$N$2221,4,FALSE)</f>
        <v>0</v>
      </c>
      <c r="S552">
        <f>VLOOKUP($A552,[1]sales!$A$1:$N$2221,5,FALSE)</f>
        <v>12</v>
      </c>
      <c r="T552">
        <f>VLOOKUP($A552,[1]sales!$A$1:$N$2221,6,FALSE)</f>
        <v>0</v>
      </c>
      <c r="U552">
        <f>VLOOKUP($A552,[1]sales!$A$1:$N$2221,7,FALSE)</f>
        <v>0</v>
      </c>
      <c r="V552">
        <f>VLOOKUP($A552,[1]sales!$A$1:$N$2221,8,FALSE)</f>
        <v>16</v>
      </c>
      <c r="W552">
        <f>VLOOKUP($A552,[1]sales!$A$1:$N$2221,9,FALSE)</f>
        <v>32</v>
      </c>
      <c r="X552">
        <f>VLOOKUP($A552,[1]sales!$A$1:$N$2221,10,FALSE)</f>
        <v>1</v>
      </c>
      <c r="Y552">
        <f>VLOOKUP($A552,[1]sales!$A$1:$N$2221,11,FALSE)</f>
        <v>1</v>
      </c>
      <c r="Z552">
        <f>VLOOKUP($A552,[1]sales!$A$1:$N$2221,12,FALSE)</f>
        <v>0</v>
      </c>
      <c r="AA552">
        <f>VLOOKUP($A552,[1]sales!$A$1:$N$2221,13,FALSE)</f>
        <v>2</v>
      </c>
      <c r="AB552">
        <f>VLOOKUP($A552,[1]sales!$A$1:$N$2221,14,FALSE)</f>
        <v>6</v>
      </c>
      <c r="AC552">
        <f>VLOOKUP($A552,[2]marketing!$A$1:$I$2221,2,FALSE)</f>
        <v>1</v>
      </c>
      <c r="AD552">
        <f>VLOOKUP($A552,[2]marketing!$A$1:$I$2221,3,FALSE)</f>
        <v>0</v>
      </c>
      <c r="AE552">
        <f>VLOOKUP($A552,[2]marketing!$A$1:$I$2221,4,FALSE)</f>
        <v>0</v>
      </c>
      <c r="AF552">
        <f>VLOOKUP($A552,[2]marketing!$A$1:$I$2221,5,FALSE)</f>
        <v>0</v>
      </c>
      <c r="AG552">
        <f>VLOOKUP($A552,[2]marketing!$A$1:$I$2221,6,FALSE)</f>
        <v>0</v>
      </c>
      <c r="AH552">
        <f>VLOOKUP($A552,[2]marketing!$A$1:$I$2221,7,FALSE)</f>
        <v>0</v>
      </c>
      <c r="AI552">
        <f>VLOOKUP($A552,[2]marketing!$A$1:$I$2221,8,FALSE)</f>
        <v>0</v>
      </c>
      <c r="AJ552" s="1">
        <f>VLOOKUP($A552,[2]marketing!$A$1:$I$2221,9,FALSE)</f>
        <v>43991</v>
      </c>
    </row>
    <row r="553" spans="1:36">
      <c r="A553">
        <v>1659</v>
      </c>
      <c r="B553">
        <v>170337</v>
      </c>
      <c r="C553">
        <v>0</v>
      </c>
      <c r="D553">
        <v>0</v>
      </c>
      <c r="E553">
        <v>41</v>
      </c>
      <c r="F553">
        <v>0</v>
      </c>
      <c r="G553">
        <v>0</v>
      </c>
      <c r="H553">
        <v>1</v>
      </c>
      <c r="I553">
        <v>0</v>
      </c>
      <c r="J553">
        <v>0</v>
      </c>
      <c r="K553">
        <v>0</v>
      </c>
      <c r="L553">
        <v>1</v>
      </c>
      <c r="M553">
        <v>0</v>
      </c>
      <c r="N553">
        <v>0</v>
      </c>
      <c r="O553" t="s">
        <v>16</v>
      </c>
      <c r="P553">
        <f>VLOOKUP($A553,[1]sales!$A$1:$N$2221,2,FALSE)</f>
        <v>75</v>
      </c>
      <c r="Q553">
        <f>VLOOKUP($A553,[1]sales!$A$1:$N$2221,3,FALSE)</f>
        <v>453</v>
      </c>
      <c r="R553">
        <f>VLOOKUP($A553,[1]sales!$A$1:$N$2221,4,FALSE)</f>
        <v>196</v>
      </c>
      <c r="S553">
        <f>VLOOKUP($A553,[1]sales!$A$1:$N$2221,5,FALSE)</f>
        <v>361</v>
      </c>
      <c r="T553">
        <f>VLOOKUP($A553,[1]sales!$A$1:$N$2221,6,FALSE)</f>
        <v>61</v>
      </c>
      <c r="U553">
        <f>VLOOKUP($A553,[1]sales!$A$1:$N$2221,7,FALSE)</f>
        <v>104</v>
      </c>
      <c r="V553">
        <f>VLOOKUP($A553,[1]sales!$A$1:$N$2221,8,FALSE)</f>
        <v>220</v>
      </c>
      <c r="W553">
        <f>VLOOKUP($A553,[1]sales!$A$1:$N$2221,9,FALSE)</f>
        <v>954</v>
      </c>
      <c r="X553">
        <f>VLOOKUP($A553,[1]sales!$A$1:$N$2221,10,FALSE)</f>
        <v>1</v>
      </c>
      <c r="Y553">
        <f>VLOOKUP($A553,[1]sales!$A$1:$N$2221,11,FALSE)</f>
        <v>2</v>
      </c>
      <c r="Z553">
        <f>VLOOKUP($A553,[1]sales!$A$1:$N$2221,12,FALSE)</f>
        <v>2</v>
      </c>
      <c r="AA553">
        <f>VLOOKUP($A553,[1]sales!$A$1:$N$2221,13,FALSE)</f>
        <v>12</v>
      </c>
      <c r="AB553">
        <f>VLOOKUP($A553,[1]sales!$A$1:$N$2221,14,FALSE)</f>
        <v>1</v>
      </c>
      <c r="AC553">
        <f>VLOOKUP($A553,[2]marketing!$A$1:$I$2221,2,FALSE)</f>
        <v>0</v>
      </c>
      <c r="AD553">
        <f>VLOOKUP($A553,[2]marketing!$A$1:$I$2221,3,FALSE)</f>
        <v>0</v>
      </c>
      <c r="AE553">
        <f>VLOOKUP($A553,[2]marketing!$A$1:$I$2221,4,FALSE)</f>
        <v>0</v>
      </c>
      <c r="AF553">
        <f>VLOOKUP($A553,[2]marketing!$A$1:$I$2221,5,FALSE)</f>
        <v>0</v>
      </c>
      <c r="AG553">
        <f>VLOOKUP($A553,[2]marketing!$A$1:$I$2221,6,FALSE)</f>
        <v>0</v>
      </c>
      <c r="AH553">
        <f>VLOOKUP($A553,[2]marketing!$A$1:$I$2221,7,FALSE)</f>
        <v>0</v>
      </c>
      <c r="AI553">
        <f>VLOOKUP($A553,[2]marketing!$A$1:$I$2221,8,FALSE)</f>
        <v>0</v>
      </c>
      <c r="AJ553" s="1">
        <f>VLOOKUP($A553,[2]marketing!$A$1:$I$2221,9,FALSE)</f>
        <v>43990</v>
      </c>
    </row>
    <row r="554" spans="1:36">
      <c r="A554">
        <v>2974</v>
      </c>
      <c r="B554">
        <v>167506</v>
      </c>
      <c r="C554">
        <v>0</v>
      </c>
      <c r="D554">
        <v>1</v>
      </c>
      <c r="E554">
        <v>40</v>
      </c>
      <c r="F554">
        <v>0</v>
      </c>
      <c r="G554">
        <v>0</v>
      </c>
      <c r="H554">
        <v>1</v>
      </c>
      <c r="I554">
        <v>0</v>
      </c>
      <c r="J554">
        <v>0</v>
      </c>
      <c r="K554">
        <v>0</v>
      </c>
      <c r="L554">
        <v>0</v>
      </c>
      <c r="M554">
        <v>0</v>
      </c>
      <c r="N554">
        <v>0</v>
      </c>
      <c r="O554" t="s">
        <v>20</v>
      </c>
      <c r="P554">
        <f>VLOOKUP($A554,[1]sales!$A$1:$N$2221,2,FALSE)</f>
        <v>73</v>
      </c>
      <c r="Q554">
        <f>VLOOKUP($A554,[1]sales!$A$1:$N$2221,3,FALSE)</f>
        <v>223</v>
      </c>
      <c r="R554">
        <f>VLOOKUP($A554,[1]sales!$A$1:$N$2221,4,FALSE)</f>
        <v>94</v>
      </c>
      <c r="S554">
        <f>VLOOKUP($A554,[1]sales!$A$1:$N$2221,5,FALSE)</f>
        <v>166</v>
      </c>
      <c r="T554">
        <f>VLOOKUP($A554,[1]sales!$A$1:$N$2221,6,FALSE)</f>
        <v>82</v>
      </c>
      <c r="U554">
        <f>VLOOKUP($A554,[1]sales!$A$1:$N$2221,7,FALSE)</f>
        <v>89</v>
      </c>
      <c r="V554">
        <f>VLOOKUP($A554,[1]sales!$A$1:$N$2221,8,FALSE)</f>
        <v>166</v>
      </c>
      <c r="W554">
        <f>VLOOKUP($A554,[1]sales!$A$1:$N$2221,9,FALSE)</f>
        <v>489</v>
      </c>
      <c r="X554">
        <f>VLOOKUP($A554,[1]sales!$A$1:$N$2221,10,FALSE)</f>
        <v>1</v>
      </c>
      <c r="Y554">
        <f>VLOOKUP($A554,[1]sales!$A$1:$N$2221,11,FALSE)</f>
        <v>4</v>
      </c>
      <c r="Z554">
        <f>VLOOKUP($A554,[1]sales!$A$1:$N$2221,12,FALSE)</f>
        <v>1</v>
      </c>
      <c r="AA554">
        <f>VLOOKUP($A554,[1]sales!$A$1:$N$2221,13,FALSE)</f>
        <v>6</v>
      </c>
      <c r="AB554">
        <f>VLOOKUP($A554,[1]sales!$A$1:$N$2221,14,FALSE)</f>
        <v>3</v>
      </c>
      <c r="AC554">
        <f>VLOOKUP($A554,[2]marketing!$A$1:$I$2221,2,FALSE)</f>
        <v>0</v>
      </c>
      <c r="AD554">
        <f>VLOOKUP($A554,[2]marketing!$A$1:$I$2221,3,FALSE)</f>
        <v>0</v>
      </c>
      <c r="AE554">
        <f>VLOOKUP($A554,[2]marketing!$A$1:$I$2221,4,FALSE)</f>
        <v>0</v>
      </c>
      <c r="AF554">
        <f>VLOOKUP($A554,[2]marketing!$A$1:$I$2221,5,FALSE)</f>
        <v>0</v>
      </c>
      <c r="AG554">
        <f>VLOOKUP($A554,[2]marketing!$A$1:$I$2221,6,FALSE)</f>
        <v>0</v>
      </c>
      <c r="AH554">
        <f>VLOOKUP($A554,[2]marketing!$A$1:$I$2221,7,FALSE)</f>
        <v>0</v>
      </c>
      <c r="AI554">
        <f>VLOOKUP($A554,[2]marketing!$A$1:$I$2221,8,FALSE)</f>
        <v>0</v>
      </c>
      <c r="AJ554" s="1">
        <f>VLOOKUP($A554,[2]marketing!$A$1:$I$2221,9,FALSE)</f>
        <v>43990</v>
      </c>
    </row>
    <row r="555" spans="1:36">
      <c r="A555">
        <v>2683</v>
      </c>
      <c r="B555">
        <v>164813</v>
      </c>
      <c r="C555">
        <v>1</v>
      </c>
      <c r="D555">
        <v>0</v>
      </c>
      <c r="E555">
        <v>42</v>
      </c>
      <c r="F555">
        <v>0</v>
      </c>
      <c r="G555">
        <v>1</v>
      </c>
      <c r="H555">
        <v>0</v>
      </c>
      <c r="I555">
        <v>0</v>
      </c>
      <c r="J555">
        <v>0</v>
      </c>
      <c r="K555">
        <v>0</v>
      </c>
      <c r="L555">
        <v>1</v>
      </c>
      <c r="M555">
        <v>0</v>
      </c>
      <c r="N555">
        <v>0</v>
      </c>
      <c r="O555" t="s">
        <v>18</v>
      </c>
      <c r="P555">
        <f>VLOOKUP($A555,[1]sales!$A$1:$N$2221,2,FALSE)</f>
        <v>81</v>
      </c>
      <c r="Q555">
        <f>VLOOKUP($A555,[1]sales!$A$1:$N$2221,3,FALSE)</f>
        <v>745</v>
      </c>
      <c r="R555">
        <f>VLOOKUP($A555,[1]sales!$A$1:$N$2221,4,FALSE)</f>
        <v>0</v>
      </c>
      <c r="S555">
        <f>VLOOKUP($A555,[1]sales!$A$1:$N$2221,5,FALSE)</f>
        <v>315</v>
      </c>
      <c r="T555">
        <f>VLOOKUP($A555,[1]sales!$A$1:$N$2221,6,FALSE)</f>
        <v>455</v>
      </c>
      <c r="U555">
        <f>VLOOKUP($A555,[1]sales!$A$1:$N$2221,7,FALSE)</f>
        <v>247</v>
      </c>
      <c r="V555">
        <f>VLOOKUP($A555,[1]sales!$A$1:$N$2221,8,FALSE)</f>
        <v>132</v>
      </c>
      <c r="W555">
        <f>VLOOKUP($A555,[1]sales!$A$1:$N$2221,9,FALSE)</f>
        <v>1630</v>
      </c>
      <c r="X555">
        <f>VLOOKUP($A555,[1]sales!$A$1:$N$2221,10,FALSE)</f>
        <v>1</v>
      </c>
      <c r="Y555">
        <f>VLOOKUP($A555,[1]sales!$A$1:$N$2221,11,FALSE)</f>
        <v>7</v>
      </c>
      <c r="Z555">
        <f>VLOOKUP($A555,[1]sales!$A$1:$N$2221,12,FALSE)</f>
        <v>2</v>
      </c>
      <c r="AA555">
        <f>VLOOKUP($A555,[1]sales!$A$1:$N$2221,13,FALSE)</f>
        <v>10</v>
      </c>
      <c r="AB555">
        <f>VLOOKUP($A555,[1]sales!$A$1:$N$2221,14,FALSE)</f>
        <v>5</v>
      </c>
      <c r="AC555">
        <f>VLOOKUP($A555,[2]marketing!$A$1:$I$2221,2,FALSE)</f>
        <v>0</v>
      </c>
      <c r="AD555">
        <f>VLOOKUP($A555,[2]marketing!$A$1:$I$2221,3,FALSE)</f>
        <v>0</v>
      </c>
      <c r="AE555">
        <f>VLOOKUP($A555,[2]marketing!$A$1:$I$2221,4,FALSE)</f>
        <v>0</v>
      </c>
      <c r="AF555">
        <f>VLOOKUP($A555,[2]marketing!$A$1:$I$2221,5,FALSE)</f>
        <v>0</v>
      </c>
      <c r="AG555">
        <f>VLOOKUP($A555,[2]marketing!$A$1:$I$2221,6,FALSE)</f>
        <v>0</v>
      </c>
      <c r="AH555">
        <f>VLOOKUP($A555,[2]marketing!$A$1:$I$2221,7,FALSE)</f>
        <v>0</v>
      </c>
      <c r="AI555">
        <f>VLOOKUP($A555,[2]marketing!$A$1:$I$2221,8,FALSE)</f>
        <v>0</v>
      </c>
      <c r="AJ555" s="1">
        <f>VLOOKUP($A555,[2]marketing!$A$1:$I$2221,9,FALSE)</f>
        <v>43990</v>
      </c>
    </row>
    <row r="556" spans="1:36">
      <c r="A556">
        <v>1444</v>
      </c>
      <c r="B556">
        <v>160597</v>
      </c>
      <c r="C556">
        <v>0</v>
      </c>
      <c r="D556">
        <v>1</v>
      </c>
      <c r="E556">
        <v>56</v>
      </c>
      <c r="F556">
        <v>0</v>
      </c>
      <c r="G556">
        <v>1</v>
      </c>
      <c r="H556">
        <v>0</v>
      </c>
      <c r="I556">
        <v>0</v>
      </c>
      <c r="J556">
        <v>0</v>
      </c>
      <c r="K556">
        <v>0</v>
      </c>
      <c r="L556">
        <v>1</v>
      </c>
      <c r="M556">
        <v>0</v>
      </c>
      <c r="N556">
        <v>0</v>
      </c>
      <c r="O556" t="s">
        <v>20</v>
      </c>
      <c r="P556">
        <f>VLOOKUP($A556,[1]sales!$A$1:$N$2221,2,FALSE)</f>
        <v>2</v>
      </c>
      <c r="Q556">
        <f>VLOOKUP($A556,[1]sales!$A$1:$N$2221,3,FALSE)</f>
        <v>1383</v>
      </c>
      <c r="R556">
        <f>VLOOKUP($A556,[1]sales!$A$1:$N$2221,4,FALSE)</f>
        <v>0</v>
      </c>
      <c r="S556">
        <f>VLOOKUP($A556,[1]sales!$A$1:$N$2221,5,FALSE)</f>
        <v>681</v>
      </c>
      <c r="T556">
        <f>VLOOKUP($A556,[1]sales!$A$1:$N$2221,6,FALSE)</f>
        <v>85</v>
      </c>
      <c r="U556">
        <f>VLOOKUP($A556,[1]sales!$A$1:$N$2221,7,FALSE)</f>
        <v>42</v>
      </c>
      <c r="V556">
        <f>VLOOKUP($A556,[1]sales!$A$1:$N$2221,8,FALSE)</f>
        <v>175</v>
      </c>
      <c r="W556">
        <f>VLOOKUP($A556,[1]sales!$A$1:$N$2221,9,FALSE)</f>
        <v>2017</v>
      </c>
      <c r="X556">
        <f>VLOOKUP($A556,[1]sales!$A$1:$N$2221,10,FALSE)</f>
        <v>4</v>
      </c>
      <c r="Y556">
        <f>VLOOKUP($A556,[1]sales!$A$1:$N$2221,11,FALSE)</f>
        <v>2</v>
      </c>
      <c r="Z556">
        <f>VLOOKUP($A556,[1]sales!$A$1:$N$2221,12,FALSE)</f>
        <v>2</v>
      </c>
      <c r="AA556">
        <f>VLOOKUP($A556,[1]sales!$A$1:$N$2221,13,FALSE)</f>
        <v>8</v>
      </c>
      <c r="AB556">
        <f>VLOOKUP($A556,[1]sales!$A$1:$N$2221,14,FALSE)</f>
        <v>7</v>
      </c>
      <c r="AC556">
        <f>VLOOKUP($A556,[2]marketing!$A$1:$I$2221,2,FALSE)</f>
        <v>0</v>
      </c>
      <c r="AD556">
        <f>VLOOKUP($A556,[2]marketing!$A$1:$I$2221,3,FALSE)</f>
        <v>0</v>
      </c>
      <c r="AE556">
        <f>VLOOKUP($A556,[2]marketing!$A$1:$I$2221,4,FALSE)</f>
        <v>0</v>
      </c>
      <c r="AF556">
        <f>VLOOKUP($A556,[2]marketing!$A$1:$I$2221,5,FALSE)</f>
        <v>1</v>
      </c>
      <c r="AG556">
        <f>VLOOKUP($A556,[2]marketing!$A$1:$I$2221,6,FALSE)</f>
        <v>0</v>
      </c>
      <c r="AH556">
        <f>VLOOKUP($A556,[2]marketing!$A$1:$I$2221,7,FALSE)</f>
        <v>0</v>
      </c>
      <c r="AI556">
        <f>VLOOKUP($A556,[2]marketing!$A$1:$I$2221,8,FALSE)</f>
        <v>1</v>
      </c>
      <c r="AJ556" s="1">
        <f>VLOOKUP($A556,[2]marketing!$A$1:$I$2221,9,FALSE)</f>
        <v>43989</v>
      </c>
    </row>
    <row r="557" spans="1:36">
      <c r="A557">
        <v>1723</v>
      </c>
      <c r="B557">
        <v>148767</v>
      </c>
      <c r="C557">
        <v>1</v>
      </c>
      <c r="D557">
        <v>2</v>
      </c>
      <c r="E557">
        <v>70</v>
      </c>
      <c r="F557">
        <v>0</v>
      </c>
      <c r="G557">
        <v>0</v>
      </c>
      <c r="H557">
        <v>1</v>
      </c>
      <c r="I557">
        <v>0</v>
      </c>
      <c r="J557">
        <v>0</v>
      </c>
      <c r="K557">
        <v>0</v>
      </c>
      <c r="L557">
        <v>0</v>
      </c>
      <c r="M557">
        <v>0</v>
      </c>
      <c r="N557">
        <v>1</v>
      </c>
      <c r="O557" t="s">
        <v>18</v>
      </c>
      <c r="P557">
        <f>VLOOKUP($A557,[1]sales!$A$1:$N$2221,2,FALSE)</f>
        <v>79</v>
      </c>
      <c r="Q557">
        <f>VLOOKUP($A557,[1]sales!$A$1:$N$2221,3,FALSE)</f>
        <v>85</v>
      </c>
      <c r="R557">
        <f>VLOOKUP($A557,[1]sales!$A$1:$N$2221,4,FALSE)</f>
        <v>3</v>
      </c>
      <c r="S557">
        <f>VLOOKUP($A557,[1]sales!$A$1:$N$2221,5,FALSE)</f>
        <v>64</v>
      </c>
      <c r="T557">
        <f>VLOOKUP($A557,[1]sales!$A$1:$N$2221,6,FALSE)</f>
        <v>9</v>
      </c>
      <c r="U557">
        <f>VLOOKUP($A557,[1]sales!$A$1:$N$2221,7,FALSE)</f>
        <v>0</v>
      </c>
      <c r="V557">
        <f>VLOOKUP($A557,[1]sales!$A$1:$N$2221,8,FALSE)</f>
        <v>31</v>
      </c>
      <c r="W557">
        <f>VLOOKUP($A557,[1]sales!$A$1:$N$2221,9,FALSE)</f>
        <v>131</v>
      </c>
      <c r="X557">
        <f>VLOOKUP($A557,[1]sales!$A$1:$N$2221,10,FALSE)</f>
        <v>3</v>
      </c>
      <c r="Y557">
        <f>VLOOKUP($A557,[1]sales!$A$1:$N$2221,11,FALSE)</f>
        <v>2</v>
      </c>
      <c r="Z557">
        <f>VLOOKUP($A557,[1]sales!$A$1:$N$2221,12,FALSE)</f>
        <v>1</v>
      </c>
      <c r="AA557">
        <f>VLOOKUP($A557,[1]sales!$A$1:$N$2221,13,FALSE)</f>
        <v>3</v>
      </c>
      <c r="AB557">
        <f>VLOOKUP($A557,[1]sales!$A$1:$N$2221,14,FALSE)</f>
        <v>5</v>
      </c>
      <c r="AC557">
        <f>VLOOKUP($A557,[2]marketing!$A$1:$I$2221,2,FALSE)</f>
        <v>0</v>
      </c>
      <c r="AD557">
        <f>VLOOKUP($A557,[2]marketing!$A$1:$I$2221,3,FALSE)</f>
        <v>0</v>
      </c>
      <c r="AE557">
        <f>VLOOKUP($A557,[2]marketing!$A$1:$I$2221,4,FALSE)</f>
        <v>0</v>
      </c>
      <c r="AF557">
        <f>VLOOKUP($A557,[2]marketing!$A$1:$I$2221,5,FALSE)</f>
        <v>0</v>
      </c>
      <c r="AG557">
        <f>VLOOKUP($A557,[2]marketing!$A$1:$I$2221,6,FALSE)</f>
        <v>0</v>
      </c>
      <c r="AH557">
        <f>VLOOKUP($A557,[2]marketing!$A$1:$I$2221,7,FALSE)</f>
        <v>0</v>
      </c>
      <c r="AI557">
        <f>VLOOKUP($A557,[2]marketing!$A$1:$I$2221,8,FALSE)</f>
        <v>0</v>
      </c>
      <c r="AJ557" s="1">
        <f>VLOOKUP($A557,[2]marketing!$A$1:$I$2221,9,FALSE)</f>
        <v>43989</v>
      </c>
    </row>
    <row r="558" spans="1:36">
      <c r="A558">
        <v>1731</v>
      </c>
      <c r="B558">
        <v>183443</v>
      </c>
      <c r="C558">
        <v>0</v>
      </c>
      <c r="D558">
        <v>0</v>
      </c>
      <c r="E558">
        <v>48</v>
      </c>
      <c r="F558">
        <v>0</v>
      </c>
      <c r="G558">
        <v>0</v>
      </c>
      <c r="H558">
        <v>0</v>
      </c>
      <c r="I558">
        <v>1</v>
      </c>
      <c r="J558">
        <v>0</v>
      </c>
      <c r="K558">
        <v>0</v>
      </c>
      <c r="L558">
        <v>0</v>
      </c>
      <c r="M558">
        <v>0</v>
      </c>
      <c r="N558">
        <v>1</v>
      </c>
      <c r="O558" t="s">
        <v>16</v>
      </c>
      <c r="P558">
        <f>VLOOKUP($A558,[1]sales!$A$1:$N$2221,2,FALSE)</f>
        <v>89</v>
      </c>
      <c r="Q558">
        <f>VLOOKUP($A558,[1]sales!$A$1:$N$2221,3,FALSE)</f>
        <v>1139</v>
      </c>
      <c r="R558">
        <f>VLOOKUP($A558,[1]sales!$A$1:$N$2221,4,FALSE)</f>
        <v>92</v>
      </c>
      <c r="S558">
        <f>VLOOKUP($A558,[1]sales!$A$1:$N$2221,5,FALSE)</f>
        <v>1631</v>
      </c>
      <c r="T558">
        <f>VLOOKUP($A558,[1]sales!$A$1:$N$2221,6,FALSE)</f>
        <v>121</v>
      </c>
      <c r="U558">
        <f>VLOOKUP($A558,[1]sales!$A$1:$N$2221,7,FALSE)</f>
        <v>123</v>
      </c>
      <c r="V558">
        <f>VLOOKUP($A558,[1]sales!$A$1:$N$2221,8,FALSE)</f>
        <v>185</v>
      </c>
      <c r="W558">
        <f>VLOOKUP($A558,[1]sales!$A$1:$N$2221,9,FALSE)</f>
        <v>2922</v>
      </c>
      <c r="X558">
        <f>VLOOKUP($A558,[1]sales!$A$1:$N$2221,10,FALSE)</f>
        <v>1</v>
      </c>
      <c r="Y558">
        <f>VLOOKUP($A558,[1]sales!$A$1:$N$2221,11,FALSE)</f>
        <v>6</v>
      </c>
      <c r="Z558">
        <f>VLOOKUP($A558,[1]sales!$A$1:$N$2221,12,FALSE)</f>
        <v>10</v>
      </c>
      <c r="AA558">
        <f>VLOOKUP($A558,[1]sales!$A$1:$N$2221,13,FALSE)</f>
        <v>5</v>
      </c>
      <c r="AB558">
        <f>VLOOKUP($A558,[1]sales!$A$1:$N$2221,14,FALSE)</f>
        <v>2</v>
      </c>
      <c r="AC558">
        <f>VLOOKUP($A558,[2]marketing!$A$1:$I$2221,2,FALSE)</f>
        <v>0</v>
      </c>
      <c r="AD558">
        <f>VLOOKUP($A558,[2]marketing!$A$1:$I$2221,3,FALSE)</f>
        <v>0</v>
      </c>
      <c r="AE558">
        <f>VLOOKUP($A558,[2]marketing!$A$1:$I$2221,4,FALSE)</f>
        <v>0</v>
      </c>
      <c r="AF558">
        <f>VLOOKUP($A558,[2]marketing!$A$1:$I$2221,5,FALSE)</f>
        <v>0</v>
      </c>
      <c r="AG558">
        <f>VLOOKUP($A558,[2]marketing!$A$1:$I$2221,6,FALSE)</f>
        <v>0</v>
      </c>
      <c r="AH558">
        <f>VLOOKUP($A558,[2]marketing!$A$1:$I$2221,7,FALSE)</f>
        <v>0</v>
      </c>
      <c r="AI558">
        <f>VLOOKUP($A558,[2]marketing!$A$1:$I$2221,8,FALSE)</f>
        <v>0</v>
      </c>
      <c r="AJ558" s="1">
        <f>VLOOKUP($A558,[2]marketing!$A$1:$I$2221,9,FALSE)</f>
        <v>43988</v>
      </c>
    </row>
    <row r="559" spans="1:36">
      <c r="A559">
        <v>1035</v>
      </c>
      <c r="B559">
        <v>167353</v>
      </c>
      <c r="C559">
        <v>0</v>
      </c>
      <c r="D559">
        <v>1</v>
      </c>
      <c r="E559">
        <v>50</v>
      </c>
      <c r="F559">
        <v>0</v>
      </c>
      <c r="G559">
        <v>1</v>
      </c>
      <c r="H559">
        <v>0</v>
      </c>
      <c r="I559">
        <v>0</v>
      </c>
      <c r="J559">
        <v>0</v>
      </c>
      <c r="K559">
        <v>0</v>
      </c>
      <c r="L559">
        <v>0</v>
      </c>
      <c r="M559">
        <v>0</v>
      </c>
      <c r="N559">
        <v>1</v>
      </c>
      <c r="O559" t="s">
        <v>16</v>
      </c>
      <c r="P559">
        <f>VLOOKUP($A559,[1]sales!$A$1:$N$2221,2,FALSE)</f>
        <v>37</v>
      </c>
      <c r="Q559">
        <f>VLOOKUP($A559,[1]sales!$A$1:$N$2221,3,FALSE)</f>
        <v>1744</v>
      </c>
      <c r="R559">
        <f>VLOOKUP($A559,[1]sales!$A$1:$N$2221,4,FALSE)</f>
        <v>42</v>
      </c>
      <c r="S559">
        <f>VLOOKUP($A559,[1]sales!$A$1:$N$2221,5,FALSE)</f>
        <v>375</v>
      </c>
      <c r="T559">
        <f>VLOOKUP($A559,[1]sales!$A$1:$N$2221,6,FALSE)</f>
        <v>0</v>
      </c>
      <c r="U559">
        <f>VLOOKUP($A559,[1]sales!$A$1:$N$2221,7,FALSE)</f>
        <v>20</v>
      </c>
      <c r="V559">
        <f>VLOOKUP($A559,[1]sales!$A$1:$N$2221,8,FALSE)</f>
        <v>87</v>
      </c>
      <c r="W559">
        <f>VLOOKUP($A559,[1]sales!$A$1:$N$2221,9,FALSE)</f>
        <v>2095</v>
      </c>
      <c r="X559">
        <f>VLOOKUP($A559,[1]sales!$A$1:$N$2221,10,FALSE)</f>
        <v>5</v>
      </c>
      <c r="Y559">
        <f>VLOOKUP($A559,[1]sales!$A$1:$N$2221,11,FALSE)</f>
        <v>5</v>
      </c>
      <c r="Z559">
        <f>VLOOKUP($A559,[1]sales!$A$1:$N$2221,12,FALSE)</f>
        <v>6</v>
      </c>
      <c r="AA559">
        <f>VLOOKUP($A559,[1]sales!$A$1:$N$2221,13,FALSE)</f>
        <v>12</v>
      </c>
      <c r="AB559">
        <f>VLOOKUP($A559,[1]sales!$A$1:$N$2221,14,FALSE)</f>
        <v>2</v>
      </c>
      <c r="AC559">
        <f>VLOOKUP($A559,[2]marketing!$A$1:$I$2221,2,FALSE)</f>
        <v>0</v>
      </c>
      <c r="AD559">
        <f>VLOOKUP($A559,[2]marketing!$A$1:$I$2221,3,FALSE)</f>
        <v>0</v>
      </c>
      <c r="AE559">
        <f>VLOOKUP($A559,[2]marketing!$A$1:$I$2221,4,FALSE)</f>
        <v>0</v>
      </c>
      <c r="AF559">
        <f>VLOOKUP($A559,[2]marketing!$A$1:$I$2221,5,FALSE)</f>
        <v>0</v>
      </c>
      <c r="AG559">
        <f>VLOOKUP($A559,[2]marketing!$A$1:$I$2221,6,FALSE)</f>
        <v>0</v>
      </c>
      <c r="AH559">
        <f>VLOOKUP($A559,[2]marketing!$A$1:$I$2221,7,FALSE)</f>
        <v>0</v>
      </c>
      <c r="AI559">
        <f>VLOOKUP($A559,[2]marketing!$A$1:$I$2221,8,FALSE)</f>
        <v>0</v>
      </c>
      <c r="AJ559" s="1">
        <f>VLOOKUP($A559,[2]marketing!$A$1:$I$2221,9,FALSE)</f>
        <v>43988</v>
      </c>
    </row>
    <row r="560" spans="1:36">
      <c r="A560">
        <v>2183</v>
      </c>
      <c r="B560">
        <v>151412</v>
      </c>
      <c r="C560">
        <v>0</v>
      </c>
      <c r="D560">
        <v>1</v>
      </c>
      <c r="E560">
        <v>62</v>
      </c>
      <c r="F560">
        <v>0</v>
      </c>
      <c r="G560">
        <v>1</v>
      </c>
      <c r="H560">
        <v>0</v>
      </c>
      <c r="I560">
        <v>0</v>
      </c>
      <c r="J560">
        <v>0</v>
      </c>
      <c r="K560">
        <v>0</v>
      </c>
      <c r="L560">
        <v>0</v>
      </c>
      <c r="M560">
        <v>1</v>
      </c>
      <c r="N560">
        <v>0</v>
      </c>
      <c r="O560" t="s">
        <v>15</v>
      </c>
      <c r="P560">
        <f>VLOOKUP($A560,[1]sales!$A$1:$N$2221,2,FALSE)</f>
        <v>42</v>
      </c>
      <c r="Q560">
        <f>VLOOKUP($A560,[1]sales!$A$1:$N$2221,3,FALSE)</f>
        <v>412</v>
      </c>
      <c r="R560">
        <f>VLOOKUP($A560,[1]sales!$A$1:$N$2221,4,FALSE)</f>
        <v>9</v>
      </c>
      <c r="S560">
        <f>VLOOKUP($A560,[1]sales!$A$1:$N$2221,5,FALSE)</f>
        <v>85</v>
      </c>
      <c r="T560">
        <f>VLOOKUP($A560,[1]sales!$A$1:$N$2221,6,FALSE)</f>
        <v>12</v>
      </c>
      <c r="U560">
        <f>VLOOKUP($A560,[1]sales!$A$1:$N$2221,7,FALSE)</f>
        <v>15</v>
      </c>
      <c r="V560">
        <f>VLOOKUP($A560,[1]sales!$A$1:$N$2221,8,FALSE)</f>
        <v>41</v>
      </c>
      <c r="W560">
        <f>VLOOKUP($A560,[1]sales!$A$1:$N$2221,9,FALSE)</f>
        <v>492</v>
      </c>
      <c r="X560">
        <f>VLOOKUP($A560,[1]sales!$A$1:$N$2221,10,FALSE)</f>
        <v>2</v>
      </c>
      <c r="Y560">
        <f>VLOOKUP($A560,[1]sales!$A$1:$N$2221,11,FALSE)</f>
        <v>3</v>
      </c>
      <c r="Z560">
        <f>VLOOKUP($A560,[1]sales!$A$1:$N$2221,12,FALSE)</f>
        <v>2</v>
      </c>
      <c r="AA560">
        <f>VLOOKUP($A560,[1]sales!$A$1:$N$2221,13,FALSE)</f>
        <v>4</v>
      </c>
      <c r="AB560">
        <f>VLOOKUP($A560,[1]sales!$A$1:$N$2221,14,FALSE)</f>
        <v>4</v>
      </c>
      <c r="AC560">
        <f>VLOOKUP($A560,[2]marketing!$A$1:$I$2221,2,FALSE)</f>
        <v>0</v>
      </c>
      <c r="AD560">
        <f>VLOOKUP($A560,[2]marketing!$A$1:$I$2221,3,FALSE)</f>
        <v>0</v>
      </c>
      <c r="AE560">
        <f>VLOOKUP($A560,[2]marketing!$A$1:$I$2221,4,FALSE)</f>
        <v>0</v>
      </c>
      <c r="AF560">
        <f>VLOOKUP($A560,[2]marketing!$A$1:$I$2221,5,FALSE)</f>
        <v>0</v>
      </c>
      <c r="AG560">
        <f>VLOOKUP($A560,[2]marketing!$A$1:$I$2221,6,FALSE)</f>
        <v>0</v>
      </c>
      <c r="AH560">
        <f>VLOOKUP($A560,[2]marketing!$A$1:$I$2221,7,FALSE)</f>
        <v>0</v>
      </c>
      <c r="AI560">
        <f>VLOOKUP($A560,[2]marketing!$A$1:$I$2221,8,FALSE)</f>
        <v>0</v>
      </c>
      <c r="AJ560" s="1">
        <f>VLOOKUP($A560,[2]marketing!$A$1:$I$2221,9,FALSE)</f>
        <v>43988</v>
      </c>
    </row>
    <row r="561" spans="1:36">
      <c r="A561">
        <v>1908</v>
      </c>
      <c r="B561">
        <v>174116</v>
      </c>
      <c r="C561">
        <v>0</v>
      </c>
      <c r="D561">
        <v>0</v>
      </c>
      <c r="E561">
        <v>38</v>
      </c>
      <c r="F561">
        <v>0</v>
      </c>
      <c r="G561">
        <v>0</v>
      </c>
      <c r="H561">
        <v>1</v>
      </c>
      <c r="I561">
        <v>0</v>
      </c>
      <c r="J561">
        <v>0</v>
      </c>
      <c r="K561">
        <v>0</v>
      </c>
      <c r="L561">
        <v>0</v>
      </c>
      <c r="M561">
        <v>0</v>
      </c>
      <c r="N561">
        <v>0</v>
      </c>
      <c r="O561" t="s">
        <v>17</v>
      </c>
      <c r="P561">
        <f>VLOOKUP($A561,[1]sales!$A$1:$N$2221,2,FALSE)</f>
        <v>53</v>
      </c>
      <c r="Q561">
        <f>VLOOKUP($A561,[1]sales!$A$1:$N$2221,3,FALSE)</f>
        <v>2046</v>
      </c>
      <c r="R561">
        <f>VLOOKUP($A561,[1]sales!$A$1:$N$2221,4,FALSE)</f>
        <v>261</v>
      </c>
      <c r="S561">
        <f>VLOOKUP($A561,[1]sales!$A$1:$N$2221,5,FALSE)</f>
        <v>1654</v>
      </c>
      <c r="T561">
        <f>VLOOKUP($A561,[1]sales!$A$1:$N$2221,6,FALSE)</f>
        <v>341</v>
      </c>
      <c r="U561">
        <f>VLOOKUP($A561,[1]sales!$A$1:$N$2221,7,FALSE)</f>
        <v>129</v>
      </c>
      <c r="V561">
        <f>VLOOKUP($A561,[1]sales!$A$1:$N$2221,8,FALSE)</f>
        <v>390</v>
      </c>
      <c r="W561">
        <f>VLOOKUP($A561,[1]sales!$A$1:$N$2221,9,FALSE)</f>
        <v>4041</v>
      </c>
      <c r="X561">
        <f>VLOOKUP($A561,[1]sales!$A$1:$N$2221,10,FALSE)</f>
        <v>1</v>
      </c>
      <c r="Y561">
        <f>VLOOKUP($A561,[1]sales!$A$1:$N$2221,11,FALSE)</f>
        <v>4</v>
      </c>
      <c r="Z561">
        <f>VLOOKUP($A561,[1]sales!$A$1:$N$2221,12,FALSE)</f>
        <v>4</v>
      </c>
      <c r="AA561">
        <f>VLOOKUP($A561,[1]sales!$A$1:$N$2221,13,FALSE)</f>
        <v>10</v>
      </c>
      <c r="AB561">
        <f>VLOOKUP($A561,[1]sales!$A$1:$N$2221,14,FALSE)</f>
        <v>2</v>
      </c>
      <c r="AC561">
        <f>VLOOKUP($A561,[2]marketing!$A$1:$I$2221,2,FALSE)</f>
        <v>0</v>
      </c>
      <c r="AD561">
        <f>VLOOKUP($A561,[2]marketing!$A$1:$I$2221,3,FALSE)</f>
        <v>1</v>
      </c>
      <c r="AE561">
        <f>VLOOKUP($A561,[2]marketing!$A$1:$I$2221,4,FALSE)</f>
        <v>0</v>
      </c>
      <c r="AF561">
        <f>VLOOKUP($A561,[2]marketing!$A$1:$I$2221,5,FALSE)</f>
        <v>0</v>
      </c>
      <c r="AG561">
        <f>VLOOKUP($A561,[2]marketing!$A$1:$I$2221,6,FALSE)</f>
        <v>0</v>
      </c>
      <c r="AH561">
        <f>VLOOKUP($A561,[2]marketing!$A$1:$I$2221,7,FALSE)</f>
        <v>0</v>
      </c>
      <c r="AI561">
        <f>VLOOKUP($A561,[2]marketing!$A$1:$I$2221,8,FALSE)</f>
        <v>0</v>
      </c>
      <c r="AJ561" s="1">
        <f>VLOOKUP($A561,[2]marketing!$A$1:$I$2221,9,FALSE)</f>
        <v>43987</v>
      </c>
    </row>
    <row r="562" spans="1:36">
      <c r="A562">
        <v>2356</v>
      </c>
      <c r="B562">
        <v>156243</v>
      </c>
      <c r="C562">
        <v>1</v>
      </c>
      <c r="D562">
        <v>2</v>
      </c>
      <c r="E562">
        <v>45</v>
      </c>
      <c r="F562">
        <v>0</v>
      </c>
      <c r="G562">
        <v>0</v>
      </c>
      <c r="H562">
        <v>1</v>
      </c>
      <c r="I562">
        <v>0</v>
      </c>
      <c r="J562">
        <v>0</v>
      </c>
      <c r="K562">
        <v>0</v>
      </c>
      <c r="L562">
        <v>1</v>
      </c>
      <c r="M562">
        <v>0</v>
      </c>
      <c r="N562">
        <v>0</v>
      </c>
      <c r="O562" t="s">
        <v>20</v>
      </c>
      <c r="P562">
        <f>VLOOKUP($A562,[1]sales!$A$1:$N$2221,2,FALSE)</f>
        <v>26</v>
      </c>
      <c r="Q562">
        <f>VLOOKUP($A562,[1]sales!$A$1:$N$2221,3,FALSE)</f>
        <v>964</v>
      </c>
      <c r="R562">
        <f>VLOOKUP($A562,[1]sales!$A$1:$N$2221,4,FALSE)</f>
        <v>0</v>
      </c>
      <c r="S562">
        <f>VLOOKUP($A562,[1]sales!$A$1:$N$2221,5,FALSE)</f>
        <v>97</v>
      </c>
      <c r="T562">
        <f>VLOOKUP($A562,[1]sales!$A$1:$N$2221,6,FALSE)</f>
        <v>11</v>
      </c>
      <c r="U562">
        <f>VLOOKUP($A562,[1]sales!$A$1:$N$2221,7,FALSE)</f>
        <v>8</v>
      </c>
      <c r="V562">
        <f>VLOOKUP($A562,[1]sales!$A$1:$N$2221,8,FALSE)</f>
        <v>19</v>
      </c>
      <c r="W562">
        <f>VLOOKUP($A562,[1]sales!$A$1:$N$2221,9,FALSE)</f>
        <v>1061</v>
      </c>
      <c r="X562">
        <f>VLOOKUP($A562,[1]sales!$A$1:$N$2221,10,FALSE)</f>
        <v>6</v>
      </c>
      <c r="Y562">
        <f>VLOOKUP($A562,[1]sales!$A$1:$N$2221,11,FALSE)</f>
        <v>4</v>
      </c>
      <c r="Z562">
        <f>VLOOKUP($A562,[1]sales!$A$1:$N$2221,12,FALSE)</f>
        <v>2</v>
      </c>
      <c r="AA562">
        <f>VLOOKUP($A562,[1]sales!$A$1:$N$2221,13,FALSE)</f>
        <v>8</v>
      </c>
      <c r="AB562">
        <f>VLOOKUP($A562,[1]sales!$A$1:$N$2221,14,FALSE)</f>
        <v>5</v>
      </c>
      <c r="AC562">
        <f>VLOOKUP($A562,[2]marketing!$A$1:$I$2221,2,FALSE)</f>
        <v>0</v>
      </c>
      <c r="AD562">
        <f>VLOOKUP($A562,[2]marketing!$A$1:$I$2221,3,FALSE)</f>
        <v>0</v>
      </c>
      <c r="AE562">
        <f>VLOOKUP($A562,[2]marketing!$A$1:$I$2221,4,FALSE)</f>
        <v>0</v>
      </c>
      <c r="AF562">
        <f>VLOOKUP($A562,[2]marketing!$A$1:$I$2221,5,FALSE)</f>
        <v>0</v>
      </c>
      <c r="AG562">
        <f>VLOOKUP($A562,[2]marketing!$A$1:$I$2221,6,FALSE)</f>
        <v>0</v>
      </c>
      <c r="AH562">
        <f>VLOOKUP($A562,[2]marketing!$A$1:$I$2221,7,FALSE)</f>
        <v>0</v>
      </c>
      <c r="AI562">
        <f>VLOOKUP($A562,[2]marketing!$A$1:$I$2221,8,FALSE)</f>
        <v>0</v>
      </c>
      <c r="AJ562" s="1">
        <f>VLOOKUP($A562,[2]marketing!$A$1:$I$2221,9,FALSE)</f>
        <v>43987</v>
      </c>
    </row>
    <row r="563" spans="1:36">
      <c r="A563">
        <v>1464</v>
      </c>
      <c r="B563">
        <v>138961</v>
      </c>
      <c r="C563">
        <v>1</v>
      </c>
      <c r="D563">
        <v>0</v>
      </c>
      <c r="E563">
        <v>47</v>
      </c>
      <c r="F563">
        <v>0</v>
      </c>
      <c r="G563">
        <v>1</v>
      </c>
      <c r="H563">
        <v>0</v>
      </c>
      <c r="I563">
        <v>0</v>
      </c>
      <c r="J563">
        <v>0</v>
      </c>
      <c r="K563">
        <v>0</v>
      </c>
      <c r="L563">
        <v>0</v>
      </c>
      <c r="M563">
        <v>1</v>
      </c>
      <c r="N563">
        <v>0</v>
      </c>
      <c r="O563" t="s">
        <v>17</v>
      </c>
      <c r="P563">
        <f>VLOOKUP($A563,[1]sales!$A$1:$N$2221,2,FALSE)</f>
        <v>60</v>
      </c>
      <c r="Q563">
        <f>VLOOKUP($A563,[1]sales!$A$1:$N$2221,3,FALSE)</f>
        <v>68</v>
      </c>
      <c r="R563">
        <f>VLOOKUP($A563,[1]sales!$A$1:$N$2221,4,FALSE)</f>
        <v>25</v>
      </c>
      <c r="S563">
        <f>VLOOKUP($A563,[1]sales!$A$1:$N$2221,5,FALSE)</f>
        <v>68</v>
      </c>
      <c r="T563">
        <f>VLOOKUP($A563,[1]sales!$A$1:$N$2221,6,FALSE)</f>
        <v>0</v>
      </c>
      <c r="U563">
        <f>VLOOKUP($A563,[1]sales!$A$1:$N$2221,7,FALSE)</f>
        <v>4</v>
      </c>
      <c r="V563">
        <f>VLOOKUP($A563,[1]sales!$A$1:$N$2221,8,FALSE)</f>
        <v>86</v>
      </c>
      <c r="W563">
        <f>VLOOKUP($A563,[1]sales!$A$1:$N$2221,9,FALSE)</f>
        <v>78</v>
      </c>
      <c r="X563">
        <f>VLOOKUP($A563,[1]sales!$A$1:$N$2221,10,FALSE)</f>
        <v>1</v>
      </c>
      <c r="Y563">
        <f>VLOOKUP($A563,[1]sales!$A$1:$N$2221,11,FALSE)</f>
        <v>2</v>
      </c>
      <c r="Z563">
        <f>VLOOKUP($A563,[1]sales!$A$1:$N$2221,12,FALSE)</f>
        <v>1</v>
      </c>
      <c r="AA563">
        <f>VLOOKUP($A563,[1]sales!$A$1:$N$2221,13,FALSE)</f>
        <v>2</v>
      </c>
      <c r="AB563">
        <f>VLOOKUP($A563,[1]sales!$A$1:$N$2221,14,FALSE)</f>
        <v>7</v>
      </c>
      <c r="AC563">
        <f>VLOOKUP($A563,[2]marketing!$A$1:$I$2221,2,FALSE)</f>
        <v>0</v>
      </c>
      <c r="AD563">
        <f>VLOOKUP($A563,[2]marketing!$A$1:$I$2221,3,FALSE)</f>
        <v>0</v>
      </c>
      <c r="AE563">
        <f>VLOOKUP($A563,[2]marketing!$A$1:$I$2221,4,FALSE)</f>
        <v>0</v>
      </c>
      <c r="AF563">
        <f>VLOOKUP($A563,[2]marketing!$A$1:$I$2221,5,FALSE)</f>
        <v>0</v>
      </c>
      <c r="AG563">
        <f>VLOOKUP($A563,[2]marketing!$A$1:$I$2221,6,FALSE)</f>
        <v>0</v>
      </c>
      <c r="AH563">
        <f>VLOOKUP($A563,[2]marketing!$A$1:$I$2221,7,FALSE)</f>
        <v>0</v>
      </c>
      <c r="AI563">
        <f>VLOOKUP($A563,[2]marketing!$A$1:$I$2221,8,FALSE)</f>
        <v>0</v>
      </c>
      <c r="AJ563" s="1">
        <f>VLOOKUP($A563,[2]marketing!$A$1:$I$2221,9,FALSE)</f>
        <v>43987</v>
      </c>
    </row>
    <row r="564" spans="1:36">
      <c r="A564">
        <v>1431</v>
      </c>
      <c r="B564">
        <v>181246</v>
      </c>
      <c r="C564">
        <v>0</v>
      </c>
      <c r="D564">
        <v>0</v>
      </c>
      <c r="E564">
        <v>56</v>
      </c>
      <c r="F564">
        <v>0</v>
      </c>
      <c r="G564">
        <v>0</v>
      </c>
      <c r="H564">
        <v>1</v>
      </c>
      <c r="I564">
        <v>0</v>
      </c>
      <c r="J564">
        <v>0</v>
      </c>
      <c r="K564">
        <v>0</v>
      </c>
      <c r="L564">
        <v>1</v>
      </c>
      <c r="M564">
        <v>0</v>
      </c>
      <c r="N564">
        <v>0</v>
      </c>
      <c r="O564" t="s">
        <v>16</v>
      </c>
      <c r="P564">
        <f>VLOOKUP($A564,[1]sales!$A$1:$N$2221,2,FALSE)</f>
        <v>87</v>
      </c>
      <c r="Q564">
        <f>VLOOKUP($A564,[1]sales!$A$1:$N$2221,3,FALSE)</f>
        <v>888</v>
      </c>
      <c r="R564">
        <f>VLOOKUP($A564,[1]sales!$A$1:$N$2221,4,FALSE)</f>
        <v>424</v>
      </c>
      <c r="S564">
        <f>VLOOKUP($A564,[1]sales!$A$1:$N$2221,5,FALSE)</f>
        <v>1198</v>
      </c>
      <c r="T564">
        <f>VLOOKUP($A564,[1]sales!$A$1:$N$2221,6,FALSE)</f>
        <v>136</v>
      </c>
      <c r="U564">
        <f>VLOOKUP($A564,[1]sales!$A$1:$N$2221,7,FALSE)</f>
        <v>348</v>
      </c>
      <c r="V564">
        <f>VLOOKUP($A564,[1]sales!$A$1:$N$2221,8,FALSE)</f>
        <v>83</v>
      </c>
      <c r="W564">
        <f>VLOOKUP($A564,[1]sales!$A$1:$N$2221,9,FALSE)</f>
        <v>2911</v>
      </c>
      <c r="X564">
        <f>VLOOKUP($A564,[1]sales!$A$1:$N$2221,10,FALSE)</f>
        <v>1</v>
      </c>
      <c r="Y564">
        <f>VLOOKUP($A564,[1]sales!$A$1:$N$2221,11,FALSE)</f>
        <v>4</v>
      </c>
      <c r="Z564">
        <f>VLOOKUP($A564,[1]sales!$A$1:$N$2221,12,FALSE)</f>
        <v>5</v>
      </c>
      <c r="AA564">
        <f>VLOOKUP($A564,[1]sales!$A$1:$N$2221,13,FALSE)</f>
        <v>7</v>
      </c>
      <c r="AB564">
        <f>VLOOKUP($A564,[1]sales!$A$1:$N$2221,14,FALSE)</f>
        <v>1</v>
      </c>
      <c r="AC564">
        <f>VLOOKUP($A564,[2]marketing!$A$1:$I$2221,2,FALSE)</f>
        <v>1</v>
      </c>
      <c r="AD564">
        <f>VLOOKUP($A564,[2]marketing!$A$1:$I$2221,3,FALSE)</f>
        <v>0</v>
      </c>
      <c r="AE564">
        <f>VLOOKUP($A564,[2]marketing!$A$1:$I$2221,4,FALSE)</f>
        <v>0</v>
      </c>
      <c r="AF564">
        <f>VLOOKUP($A564,[2]marketing!$A$1:$I$2221,5,FALSE)</f>
        <v>1</v>
      </c>
      <c r="AG564">
        <f>VLOOKUP($A564,[2]marketing!$A$1:$I$2221,6,FALSE)</f>
        <v>0</v>
      </c>
      <c r="AH564">
        <f>VLOOKUP($A564,[2]marketing!$A$1:$I$2221,7,FALSE)</f>
        <v>0</v>
      </c>
      <c r="AI564">
        <f>VLOOKUP($A564,[2]marketing!$A$1:$I$2221,8,FALSE)</f>
        <v>0</v>
      </c>
      <c r="AJ564" s="1">
        <f>VLOOKUP($A564,[2]marketing!$A$1:$I$2221,9,FALSE)</f>
        <v>43986</v>
      </c>
    </row>
    <row r="565" spans="1:36">
      <c r="A565">
        <v>2338</v>
      </c>
      <c r="B565">
        <v>180695</v>
      </c>
      <c r="C565">
        <v>0</v>
      </c>
      <c r="D565">
        <v>0</v>
      </c>
      <c r="E565">
        <v>57</v>
      </c>
      <c r="F565">
        <v>0</v>
      </c>
      <c r="G565">
        <v>0</v>
      </c>
      <c r="H565">
        <v>1</v>
      </c>
      <c r="I565">
        <v>0</v>
      </c>
      <c r="J565">
        <v>0</v>
      </c>
      <c r="K565">
        <v>0</v>
      </c>
      <c r="L565">
        <v>1</v>
      </c>
      <c r="M565">
        <v>0</v>
      </c>
      <c r="N565">
        <v>0</v>
      </c>
      <c r="O565" t="s">
        <v>20</v>
      </c>
      <c r="P565">
        <f>VLOOKUP($A565,[1]sales!$A$1:$N$2221,2,FALSE)</f>
        <v>85</v>
      </c>
      <c r="Q565">
        <f>VLOOKUP($A565,[1]sales!$A$1:$N$2221,3,FALSE)</f>
        <v>1247</v>
      </c>
      <c r="R565">
        <f>VLOOKUP($A565,[1]sales!$A$1:$N$2221,4,FALSE)</f>
        <v>289</v>
      </c>
      <c r="S565">
        <f>VLOOKUP($A565,[1]sales!$A$1:$N$2221,5,FALSE)</f>
        <v>2203</v>
      </c>
      <c r="T565">
        <f>VLOOKUP($A565,[1]sales!$A$1:$N$2221,6,FALSE)</f>
        <v>432</v>
      </c>
      <c r="U565">
        <f>VLOOKUP($A565,[1]sales!$A$1:$N$2221,7,FALSE)</f>
        <v>83</v>
      </c>
      <c r="V565">
        <f>VLOOKUP($A565,[1]sales!$A$1:$N$2221,8,FALSE)</f>
        <v>40</v>
      </c>
      <c r="W565">
        <f>VLOOKUP($A565,[1]sales!$A$1:$N$2221,9,FALSE)</f>
        <v>4214</v>
      </c>
      <c r="X565">
        <f>VLOOKUP($A565,[1]sales!$A$1:$N$2221,10,FALSE)</f>
        <v>1</v>
      </c>
      <c r="Y565">
        <f>VLOOKUP($A565,[1]sales!$A$1:$N$2221,11,FALSE)</f>
        <v>5</v>
      </c>
      <c r="Z565">
        <f>VLOOKUP($A565,[1]sales!$A$1:$N$2221,12,FALSE)</f>
        <v>8</v>
      </c>
      <c r="AA565">
        <f>VLOOKUP($A565,[1]sales!$A$1:$N$2221,13,FALSE)</f>
        <v>5</v>
      </c>
      <c r="AB565">
        <f>VLOOKUP($A565,[1]sales!$A$1:$N$2221,14,FALSE)</f>
        <v>2</v>
      </c>
      <c r="AC565">
        <f>VLOOKUP($A565,[2]marketing!$A$1:$I$2221,2,FALSE)</f>
        <v>0</v>
      </c>
      <c r="AD565">
        <f>VLOOKUP($A565,[2]marketing!$A$1:$I$2221,3,FALSE)</f>
        <v>0</v>
      </c>
      <c r="AE565">
        <f>VLOOKUP($A565,[2]marketing!$A$1:$I$2221,4,FALSE)</f>
        <v>0</v>
      </c>
      <c r="AF565">
        <f>VLOOKUP($A565,[2]marketing!$A$1:$I$2221,5,FALSE)</f>
        <v>0</v>
      </c>
      <c r="AG565">
        <f>VLOOKUP($A565,[2]marketing!$A$1:$I$2221,6,FALSE)</f>
        <v>0</v>
      </c>
      <c r="AH565">
        <f>VLOOKUP($A565,[2]marketing!$A$1:$I$2221,7,FALSE)</f>
        <v>0</v>
      </c>
      <c r="AI565">
        <f>VLOOKUP($A565,[2]marketing!$A$1:$I$2221,8,FALSE)</f>
        <v>0</v>
      </c>
      <c r="AJ565" s="1">
        <f>VLOOKUP($A565,[2]marketing!$A$1:$I$2221,9,FALSE)</f>
        <v>43986</v>
      </c>
    </row>
    <row r="566" spans="1:36">
      <c r="A566">
        <v>2642</v>
      </c>
      <c r="B566">
        <v>136732</v>
      </c>
      <c r="C566">
        <v>1</v>
      </c>
      <c r="D566">
        <v>1</v>
      </c>
      <c r="E566">
        <v>61</v>
      </c>
      <c r="F566">
        <v>0</v>
      </c>
      <c r="G566">
        <v>1</v>
      </c>
      <c r="H566">
        <v>0</v>
      </c>
      <c r="I566">
        <v>0</v>
      </c>
      <c r="J566">
        <v>0</v>
      </c>
      <c r="K566">
        <v>0</v>
      </c>
      <c r="L566">
        <v>0</v>
      </c>
      <c r="M566">
        <v>0</v>
      </c>
      <c r="N566">
        <v>1</v>
      </c>
      <c r="O566" t="s">
        <v>19</v>
      </c>
      <c r="P566">
        <f>VLOOKUP($A566,[1]sales!$A$1:$N$2221,2,FALSE)</f>
        <v>71</v>
      </c>
      <c r="Q566">
        <f>VLOOKUP($A566,[1]sales!$A$1:$N$2221,3,FALSE)</f>
        <v>78</v>
      </c>
      <c r="R566">
        <f>VLOOKUP($A566,[1]sales!$A$1:$N$2221,4,FALSE)</f>
        <v>19</v>
      </c>
      <c r="S566">
        <f>VLOOKUP($A566,[1]sales!$A$1:$N$2221,5,FALSE)</f>
        <v>11</v>
      </c>
      <c r="T566">
        <f>VLOOKUP($A566,[1]sales!$A$1:$N$2221,6,FALSE)</f>
        <v>37</v>
      </c>
      <c r="U566">
        <f>VLOOKUP($A566,[1]sales!$A$1:$N$2221,7,FALSE)</f>
        <v>4</v>
      </c>
      <c r="V566">
        <f>VLOOKUP($A566,[1]sales!$A$1:$N$2221,8,FALSE)</f>
        <v>26</v>
      </c>
      <c r="W566">
        <f>VLOOKUP($A566,[1]sales!$A$1:$N$2221,9,FALSE)</f>
        <v>123</v>
      </c>
      <c r="X566">
        <f>VLOOKUP($A566,[1]sales!$A$1:$N$2221,10,FALSE)</f>
        <v>3</v>
      </c>
      <c r="Y566">
        <f>VLOOKUP($A566,[1]sales!$A$1:$N$2221,11,FALSE)</f>
        <v>1</v>
      </c>
      <c r="Z566">
        <f>VLOOKUP($A566,[1]sales!$A$1:$N$2221,12,FALSE)</f>
        <v>1</v>
      </c>
      <c r="AA566">
        <f>VLOOKUP($A566,[1]sales!$A$1:$N$2221,13,FALSE)</f>
        <v>4</v>
      </c>
      <c r="AB566">
        <f>VLOOKUP($A566,[1]sales!$A$1:$N$2221,14,FALSE)</f>
        <v>2</v>
      </c>
      <c r="AC566">
        <f>VLOOKUP($A566,[2]marketing!$A$1:$I$2221,2,FALSE)</f>
        <v>0</v>
      </c>
      <c r="AD566">
        <f>VLOOKUP($A566,[2]marketing!$A$1:$I$2221,3,FALSE)</f>
        <v>0</v>
      </c>
      <c r="AE566">
        <f>VLOOKUP($A566,[2]marketing!$A$1:$I$2221,4,FALSE)</f>
        <v>0</v>
      </c>
      <c r="AF566">
        <f>VLOOKUP($A566,[2]marketing!$A$1:$I$2221,5,FALSE)</f>
        <v>0</v>
      </c>
      <c r="AG566">
        <f>VLOOKUP($A566,[2]marketing!$A$1:$I$2221,6,FALSE)</f>
        <v>0</v>
      </c>
      <c r="AH566">
        <f>VLOOKUP($A566,[2]marketing!$A$1:$I$2221,7,FALSE)</f>
        <v>0</v>
      </c>
      <c r="AI566">
        <f>VLOOKUP($A566,[2]marketing!$A$1:$I$2221,8,FALSE)</f>
        <v>0</v>
      </c>
      <c r="AJ566" s="1">
        <f>VLOOKUP($A566,[2]marketing!$A$1:$I$2221,9,FALSE)</f>
        <v>43986</v>
      </c>
    </row>
    <row r="567" spans="1:36">
      <c r="A567">
        <v>1183</v>
      </c>
      <c r="B567">
        <v>131353</v>
      </c>
      <c r="C567">
        <v>1</v>
      </c>
      <c r="D567">
        <v>1</v>
      </c>
      <c r="E567">
        <v>43</v>
      </c>
      <c r="F567">
        <v>0</v>
      </c>
      <c r="G567">
        <v>1</v>
      </c>
      <c r="H567">
        <v>0</v>
      </c>
      <c r="I567">
        <v>0</v>
      </c>
      <c r="J567">
        <v>0</v>
      </c>
      <c r="K567">
        <v>0</v>
      </c>
      <c r="L567">
        <v>1</v>
      </c>
      <c r="M567">
        <v>0</v>
      </c>
      <c r="N567">
        <v>0</v>
      </c>
      <c r="O567" t="s">
        <v>18</v>
      </c>
      <c r="P567">
        <f>VLOOKUP($A567,[1]sales!$A$1:$N$2221,2,FALSE)</f>
        <v>24</v>
      </c>
      <c r="Q567">
        <f>VLOOKUP($A567,[1]sales!$A$1:$N$2221,3,FALSE)</f>
        <v>42</v>
      </c>
      <c r="R567">
        <f>VLOOKUP($A567,[1]sales!$A$1:$N$2221,4,FALSE)</f>
        <v>0</v>
      </c>
      <c r="S567">
        <f>VLOOKUP($A567,[1]sales!$A$1:$N$2221,5,FALSE)</f>
        <v>42</v>
      </c>
      <c r="T567">
        <f>VLOOKUP($A567,[1]sales!$A$1:$N$2221,6,FALSE)</f>
        <v>13</v>
      </c>
      <c r="U567">
        <f>VLOOKUP($A567,[1]sales!$A$1:$N$2221,7,FALSE)</f>
        <v>4</v>
      </c>
      <c r="V567">
        <f>VLOOKUP($A567,[1]sales!$A$1:$N$2221,8,FALSE)</f>
        <v>29</v>
      </c>
      <c r="W567">
        <f>VLOOKUP($A567,[1]sales!$A$1:$N$2221,9,FALSE)</f>
        <v>71</v>
      </c>
      <c r="X567">
        <f>VLOOKUP($A567,[1]sales!$A$1:$N$2221,10,FALSE)</f>
        <v>2</v>
      </c>
      <c r="Y567">
        <f>VLOOKUP($A567,[1]sales!$A$1:$N$2221,11,FALSE)</f>
        <v>1</v>
      </c>
      <c r="Z567">
        <f>VLOOKUP($A567,[1]sales!$A$1:$N$2221,12,FALSE)</f>
        <v>1</v>
      </c>
      <c r="AA567">
        <f>VLOOKUP($A567,[1]sales!$A$1:$N$2221,13,FALSE)</f>
        <v>2</v>
      </c>
      <c r="AB567">
        <f>VLOOKUP($A567,[1]sales!$A$1:$N$2221,14,FALSE)</f>
        <v>8</v>
      </c>
      <c r="AC567">
        <f>VLOOKUP($A567,[2]marketing!$A$1:$I$2221,2,FALSE)</f>
        <v>0</v>
      </c>
      <c r="AD567">
        <f>VLOOKUP($A567,[2]marketing!$A$1:$I$2221,3,FALSE)</f>
        <v>0</v>
      </c>
      <c r="AE567">
        <f>VLOOKUP($A567,[2]marketing!$A$1:$I$2221,4,FALSE)</f>
        <v>0</v>
      </c>
      <c r="AF567">
        <f>VLOOKUP($A567,[2]marketing!$A$1:$I$2221,5,FALSE)</f>
        <v>0</v>
      </c>
      <c r="AG567">
        <f>VLOOKUP($A567,[2]marketing!$A$1:$I$2221,6,FALSE)</f>
        <v>0</v>
      </c>
      <c r="AH567">
        <f>VLOOKUP($A567,[2]marketing!$A$1:$I$2221,7,FALSE)</f>
        <v>0</v>
      </c>
      <c r="AI567">
        <f>VLOOKUP($A567,[2]marketing!$A$1:$I$2221,8,FALSE)</f>
        <v>0</v>
      </c>
      <c r="AJ567" s="1">
        <f>VLOOKUP($A567,[2]marketing!$A$1:$I$2221,9,FALSE)</f>
        <v>43986</v>
      </c>
    </row>
    <row r="568" spans="1:36">
      <c r="A568">
        <v>2590</v>
      </c>
      <c r="B568">
        <v>131353</v>
      </c>
      <c r="C568">
        <v>1</v>
      </c>
      <c r="D568">
        <v>1</v>
      </c>
      <c r="E568">
        <v>43</v>
      </c>
      <c r="F568">
        <v>0</v>
      </c>
      <c r="G568">
        <v>1</v>
      </c>
      <c r="H568">
        <v>0</v>
      </c>
      <c r="I568">
        <v>0</v>
      </c>
      <c r="J568">
        <v>0</v>
      </c>
      <c r="K568">
        <v>0</v>
      </c>
      <c r="L568">
        <v>1</v>
      </c>
      <c r="M568">
        <v>0</v>
      </c>
      <c r="N568">
        <v>0</v>
      </c>
      <c r="O568" t="s">
        <v>20</v>
      </c>
      <c r="P568">
        <f>VLOOKUP($A568,[1]sales!$A$1:$N$2221,2,FALSE)</f>
        <v>24</v>
      </c>
      <c r="Q568">
        <f>VLOOKUP($A568,[1]sales!$A$1:$N$2221,3,FALSE)</f>
        <v>42</v>
      </c>
      <c r="R568">
        <f>VLOOKUP($A568,[1]sales!$A$1:$N$2221,4,FALSE)</f>
        <v>0</v>
      </c>
      <c r="S568">
        <f>VLOOKUP($A568,[1]sales!$A$1:$N$2221,5,FALSE)</f>
        <v>42</v>
      </c>
      <c r="T568">
        <f>VLOOKUP($A568,[1]sales!$A$1:$N$2221,6,FALSE)</f>
        <v>13</v>
      </c>
      <c r="U568">
        <f>VLOOKUP($A568,[1]sales!$A$1:$N$2221,7,FALSE)</f>
        <v>4</v>
      </c>
      <c r="V568">
        <f>VLOOKUP($A568,[1]sales!$A$1:$N$2221,8,FALSE)</f>
        <v>29</v>
      </c>
      <c r="W568">
        <f>VLOOKUP($A568,[1]sales!$A$1:$N$2221,9,FALSE)</f>
        <v>71</v>
      </c>
      <c r="X568">
        <f>VLOOKUP($A568,[1]sales!$A$1:$N$2221,10,FALSE)</f>
        <v>2</v>
      </c>
      <c r="Y568">
        <f>VLOOKUP($A568,[1]sales!$A$1:$N$2221,11,FALSE)</f>
        <v>1</v>
      </c>
      <c r="Z568">
        <f>VLOOKUP($A568,[1]sales!$A$1:$N$2221,12,FALSE)</f>
        <v>1</v>
      </c>
      <c r="AA568">
        <f>VLOOKUP($A568,[1]sales!$A$1:$N$2221,13,FALSE)</f>
        <v>2</v>
      </c>
      <c r="AB568">
        <f>VLOOKUP($A568,[1]sales!$A$1:$N$2221,14,FALSE)</f>
        <v>8</v>
      </c>
      <c r="AC568">
        <f>VLOOKUP($A568,[2]marketing!$A$1:$I$2221,2,FALSE)</f>
        <v>0</v>
      </c>
      <c r="AD568">
        <f>VLOOKUP($A568,[2]marketing!$A$1:$I$2221,3,FALSE)</f>
        <v>0</v>
      </c>
      <c r="AE568">
        <f>VLOOKUP($A568,[2]marketing!$A$1:$I$2221,4,FALSE)</f>
        <v>0</v>
      </c>
      <c r="AF568">
        <f>VLOOKUP($A568,[2]marketing!$A$1:$I$2221,5,FALSE)</f>
        <v>0</v>
      </c>
      <c r="AG568">
        <f>VLOOKUP($A568,[2]marketing!$A$1:$I$2221,6,FALSE)</f>
        <v>0</v>
      </c>
      <c r="AH568">
        <f>VLOOKUP($A568,[2]marketing!$A$1:$I$2221,7,FALSE)</f>
        <v>0</v>
      </c>
      <c r="AI568">
        <f>VLOOKUP($A568,[2]marketing!$A$1:$I$2221,8,FALSE)</f>
        <v>1</v>
      </c>
      <c r="AJ568" s="1">
        <f>VLOOKUP($A568,[2]marketing!$A$1:$I$2221,9,FALSE)</f>
        <v>43986</v>
      </c>
    </row>
    <row r="569" spans="1:36">
      <c r="A569">
        <v>1606</v>
      </c>
      <c r="B569">
        <v>136975</v>
      </c>
      <c r="C569">
        <v>1</v>
      </c>
      <c r="D569">
        <v>0</v>
      </c>
      <c r="E569">
        <v>42</v>
      </c>
      <c r="F569">
        <v>0</v>
      </c>
      <c r="G569">
        <v>0</v>
      </c>
      <c r="H569">
        <v>1</v>
      </c>
      <c r="I569">
        <v>0</v>
      </c>
      <c r="J569">
        <v>0</v>
      </c>
      <c r="K569">
        <v>0</v>
      </c>
      <c r="L569">
        <v>0</v>
      </c>
      <c r="M569">
        <v>0</v>
      </c>
      <c r="N569">
        <v>0</v>
      </c>
      <c r="O569" t="s">
        <v>20</v>
      </c>
      <c r="P569">
        <f>VLOOKUP($A569,[1]sales!$A$1:$N$2221,2,FALSE)</f>
        <v>50</v>
      </c>
      <c r="Q569">
        <f>VLOOKUP($A569,[1]sales!$A$1:$N$2221,3,FALSE)</f>
        <v>37</v>
      </c>
      <c r="R569">
        <f>VLOOKUP($A569,[1]sales!$A$1:$N$2221,4,FALSE)</f>
        <v>22</v>
      </c>
      <c r="S569">
        <f>VLOOKUP($A569,[1]sales!$A$1:$N$2221,5,FALSE)</f>
        <v>41</v>
      </c>
      <c r="T569">
        <f>VLOOKUP($A569,[1]sales!$A$1:$N$2221,6,FALSE)</f>
        <v>0</v>
      </c>
      <c r="U569">
        <f>VLOOKUP($A569,[1]sales!$A$1:$N$2221,7,FALSE)</f>
        <v>15</v>
      </c>
      <c r="V569">
        <f>VLOOKUP($A569,[1]sales!$A$1:$N$2221,8,FALSE)</f>
        <v>7</v>
      </c>
      <c r="W569">
        <f>VLOOKUP($A569,[1]sales!$A$1:$N$2221,9,FALSE)</f>
        <v>107</v>
      </c>
      <c r="X569">
        <f>VLOOKUP($A569,[1]sales!$A$1:$N$2221,10,FALSE)</f>
        <v>1</v>
      </c>
      <c r="Y569">
        <f>VLOOKUP($A569,[1]sales!$A$1:$N$2221,11,FALSE)</f>
        <v>1</v>
      </c>
      <c r="Z569">
        <f>VLOOKUP($A569,[1]sales!$A$1:$N$2221,12,FALSE)</f>
        <v>0</v>
      </c>
      <c r="AA569">
        <f>VLOOKUP($A569,[1]sales!$A$1:$N$2221,13,FALSE)</f>
        <v>3</v>
      </c>
      <c r="AB569">
        <f>VLOOKUP($A569,[1]sales!$A$1:$N$2221,14,FALSE)</f>
        <v>7</v>
      </c>
      <c r="AC569">
        <f>VLOOKUP($A569,[2]marketing!$A$1:$I$2221,2,FALSE)</f>
        <v>0</v>
      </c>
      <c r="AD569">
        <f>VLOOKUP($A569,[2]marketing!$A$1:$I$2221,3,FALSE)</f>
        <v>0</v>
      </c>
      <c r="AE569">
        <f>VLOOKUP($A569,[2]marketing!$A$1:$I$2221,4,FALSE)</f>
        <v>0</v>
      </c>
      <c r="AF569">
        <f>VLOOKUP($A569,[2]marketing!$A$1:$I$2221,5,FALSE)</f>
        <v>0</v>
      </c>
      <c r="AG569">
        <f>VLOOKUP($A569,[2]marketing!$A$1:$I$2221,6,FALSE)</f>
        <v>0</v>
      </c>
      <c r="AH569">
        <f>VLOOKUP($A569,[2]marketing!$A$1:$I$2221,7,FALSE)</f>
        <v>0</v>
      </c>
      <c r="AI569">
        <f>VLOOKUP($A569,[2]marketing!$A$1:$I$2221,8,FALSE)</f>
        <v>0</v>
      </c>
      <c r="AJ569" s="1">
        <f>VLOOKUP($A569,[2]marketing!$A$1:$I$2221,9,FALSE)</f>
        <v>43985</v>
      </c>
    </row>
    <row r="570" spans="1:36">
      <c r="A570">
        <v>3024</v>
      </c>
      <c r="B570">
        <v>181044</v>
      </c>
      <c r="C570">
        <v>0</v>
      </c>
      <c r="D570">
        <v>0</v>
      </c>
      <c r="E570">
        <v>73</v>
      </c>
      <c r="F570">
        <v>0</v>
      </c>
      <c r="G570">
        <v>1</v>
      </c>
      <c r="H570">
        <v>0</v>
      </c>
      <c r="I570">
        <v>0</v>
      </c>
      <c r="J570">
        <v>0</v>
      </c>
      <c r="K570">
        <v>0</v>
      </c>
      <c r="L570">
        <v>0</v>
      </c>
      <c r="M570">
        <v>0</v>
      </c>
      <c r="N570">
        <v>0</v>
      </c>
      <c r="O570" t="s">
        <v>17</v>
      </c>
      <c r="P570">
        <f>VLOOKUP($A570,[1]sales!$A$1:$N$2221,2,FALSE)</f>
        <v>0</v>
      </c>
      <c r="Q570">
        <f>VLOOKUP($A570,[1]sales!$A$1:$N$2221,3,FALSE)</f>
        <v>1005</v>
      </c>
      <c r="R570">
        <f>VLOOKUP($A570,[1]sales!$A$1:$N$2221,4,FALSE)</f>
        <v>58</v>
      </c>
      <c r="S570">
        <f>VLOOKUP($A570,[1]sales!$A$1:$N$2221,5,FALSE)</f>
        <v>1195</v>
      </c>
      <c r="T570">
        <f>VLOOKUP($A570,[1]sales!$A$1:$N$2221,6,FALSE)</f>
        <v>163</v>
      </c>
      <c r="U570">
        <f>VLOOKUP($A570,[1]sales!$A$1:$N$2221,7,FALSE)</f>
        <v>219</v>
      </c>
      <c r="V570">
        <f>VLOOKUP($A570,[1]sales!$A$1:$N$2221,8,FALSE)</f>
        <v>58</v>
      </c>
      <c r="W570">
        <f>VLOOKUP($A570,[1]sales!$A$1:$N$2221,9,FALSE)</f>
        <v>2582</v>
      </c>
      <c r="X570">
        <f>VLOOKUP($A570,[1]sales!$A$1:$N$2221,10,FALSE)</f>
        <v>1</v>
      </c>
      <c r="Y570">
        <f>VLOOKUP($A570,[1]sales!$A$1:$N$2221,11,FALSE)</f>
        <v>5</v>
      </c>
      <c r="Z570">
        <f>VLOOKUP($A570,[1]sales!$A$1:$N$2221,12,FALSE)</f>
        <v>6</v>
      </c>
      <c r="AA570">
        <f>VLOOKUP($A570,[1]sales!$A$1:$N$2221,13,FALSE)</f>
        <v>10</v>
      </c>
      <c r="AB570">
        <f>VLOOKUP($A570,[1]sales!$A$1:$N$2221,14,FALSE)</f>
        <v>1</v>
      </c>
      <c r="AC570">
        <f>VLOOKUP($A570,[2]marketing!$A$1:$I$2221,2,FALSE)</f>
        <v>0</v>
      </c>
      <c r="AD570">
        <f>VLOOKUP($A570,[2]marketing!$A$1:$I$2221,3,FALSE)</f>
        <v>0</v>
      </c>
      <c r="AE570">
        <f>VLOOKUP($A570,[2]marketing!$A$1:$I$2221,4,FALSE)</f>
        <v>0</v>
      </c>
      <c r="AF570">
        <f>VLOOKUP($A570,[2]marketing!$A$1:$I$2221,5,FALSE)</f>
        <v>0</v>
      </c>
      <c r="AG570">
        <f>VLOOKUP($A570,[2]marketing!$A$1:$I$2221,6,FALSE)</f>
        <v>0</v>
      </c>
      <c r="AH570">
        <f>VLOOKUP($A570,[2]marketing!$A$1:$I$2221,7,FALSE)</f>
        <v>0</v>
      </c>
      <c r="AI570">
        <f>VLOOKUP($A570,[2]marketing!$A$1:$I$2221,8,FALSE)</f>
        <v>0</v>
      </c>
      <c r="AJ570" s="1">
        <f>VLOOKUP($A570,[2]marketing!$A$1:$I$2221,9,FALSE)</f>
        <v>43984</v>
      </c>
    </row>
    <row r="571" spans="1:36">
      <c r="A571">
        <v>1278</v>
      </c>
      <c r="B571">
        <v>138361</v>
      </c>
      <c r="C571">
        <v>1</v>
      </c>
      <c r="D571">
        <v>0</v>
      </c>
      <c r="E571">
        <v>51</v>
      </c>
      <c r="F571">
        <v>0</v>
      </c>
      <c r="G571">
        <v>0</v>
      </c>
      <c r="H571">
        <v>0</v>
      </c>
      <c r="I571">
        <v>1</v>
      </c>
      <c r="J571">
        <v>0</v>
      </c>
      <c r="K571">
        <v>0</v>
      </c>
      <c r="L571">
        <v>1</v>
      </c>
      <c r="M571">
        <v>0</v>
      </c>
      <c r="N571">
        <v>0</v>
      </c>
      <c r="O571" t="s">
        <v>17</v>
      </c>
      <c r="P571">
        <f>VLOOKUP($A571,[1]sales!$A$1:$N$2221,2,FALSE)</f>
        <v>74</v>
      </c>
      <c r="Q571">
        <f>VLOOKUP($A571,[1]sales!$A$1:$N$2221,3,FALSE)</f>
        <v>141</v>
      </c>
      <c r="R571">
        <f>VLOOKUP($A571,[1]sales!$A$1:$N$2221,4,FALSE)</f>
        <v>0</v>
      </c>
      <c r="S571">
        <f>VLOOKUP($A571,[1]sales!$A$1:$N$2221,5,FALSE)</f>
        <v>202</v>
      </c>
      <c r="T571">
        <f>VLOOKUP($A571,[1]sales!$A$1:$N$2221,6,FALSE)</f>
        <v>72</v>
      </c>
      <c r="U571">
        <f>VLOOKUP($A571,[1]sales!$A$1:$N$2221,7,FALSE)</f>
        <v>29</v>
      </c>
      <c r="V571">
        <f>VLOOKUP($A571,[1]sales!$A$1:$N$2221,8,FALSE)</f>
        <v>50</v>
      </c>
      <c r="W571">
        <f>VLOOKUP($A571,[1]sales!$A$1:$N$2221,9,FALSE)</f>
        <v>393</v>
      </c>
      <c r="X571">
        <f>VLOOKUP($A571,[1]sales!$A$1:$N$2221,10,FALSE)</f>
        <v>3</v>
      </c>
      <c r="Y571">
        <f>VLOOKUP($A571,[1]sales!$A$1:$N$2221,11,FALSE)</f>
        <v>3</v>
      </c>
      <c r="Z571">
        <f>VLOOKUP($A571,[1]sales!$A$1:$N$2221,12,FALSE)</f>
        <v>1</v>
      </c>
      <c r="AA571">
        <f>VLOOKUP($A571,[1]sales!$A$1:$N$2221,13,FALSE)</f>
        <v>3</v>
      </c>
      <c r="AB571">
        <f>VLOOKUP($A571,[1]sales!$A$1:$N$2221,14,FALSE)</f>
        <v>7</v>
      </c>
      <c r="AC571">
        <f>VLOOKUP($A571,[2]marketing!$A$1:$I$2221,2,FALSE)</f>
        <v>0</v>
      </c>
      <c r="AD571">
        <f>VLOOKUP($A571,[2]marketing!$A$1:$I$2221,3,FALSE)</f>
        <v>0</v>
      </c>
      <c r="AE571">
        <f>VLOOKUP($A571,[2]marketing!$A$1:$I$2221,4,FALSE)</f>
        <v>0</v>
      </c>
      <c r="AF571">
        <f>VLOOKUP($A571,[2]marketing!$A$1:$I$2221,5,FALSE)</f>
        <v>0</v>
      </c>
      <c r="AG571">
        <f>VLOOKUP($A571,[2]marketing!$A$1:$I$2221,6,FALSE)</f>
        <v>0</v>
      </c>
      <c r="AH571">
        <f>VLOOKUP($A571,[2]marketing!$A$1:$I$2221,7,FALSE)</f>
        <v>0</v>
      </c>
      <c r="AI571">
        <f>VLOOKUP($A571,[2]marketing!$A$1:$I$2221,8,FALSE)</f>
        <v>0</v>
      </c>
      <c r="AJ571" s="1">
        <f>VLOOKUP($A571,[2]marketing!$A$1:$I$2221,9,FALSE)</f>
        <v>43984</v>
      </c>
    </row>
    <row r="572" spans="1:36">
      <c r="A572">
        <v>3034</v>
      </c>
      <c r="B572">
        <v>138361</v>
      </c>
      <c r="C572">
        <v>1</v>
      </c>
      <c r="D572">
        <v>0</v>
      </c>
      <c r="E572">
        <v>51</v>
      </c>
      <c r="F572">
        <v>0</v>
      </c>
      <c r="G572">
        <v>0</v>
      </c>
      <c r="H572">
        <v>0</v>
      </c>
      <c r="I572">
        <v>1</v>
      </c>
      <c r="J572">
        <v>0</v>
      </c>
      <c r="K572">
        <v>0</v>
      </c>
      <c r="L572">
        <v>1</v>
      </c>
      <c r="M572">
        <v>0</v>
      </c>
      <c r="N572">
        <v>0</v>
      </c>
      <c r="O572" t="s">
        <v>20</v>
      </c>
      <c r="P572">
        <f>VLOOKUP($A572,[1]sales!$A$1:$N$2221,2,FALSE)</f>
        <v>74</v>
      </c>
      <c r="Q572">
        <f>VLOOKUP($A572,[1]sales!$A$1:$N$2221,3,FALSE)</f>
        <v>141</v>
      </c>
      <c r="R572">
        <f>VLOOKUP($A572,[1]sales!$A$1:$N$2221,4,FALSE)</f>
        <v>0</v>
      </c>
      <c r="S572">
        <f>VLOOKUP($A572,[1]sales!$A$1:$N$2221,5,FALSE)</f>
        <v>202</v>
      </c>
      <c r="T572">
        <f>VLOOKUP($A572,[1]sales!$A$1:$N$2221,6,FALSE)</f>
        <v>72</v>
      </c>
      <c r="U572">
        <f>VLOOKUP($A572,[1]sales!$A$1:$N$2221,7,FALSE)</f>
        <v>29</v>
      </c>
      <c r="V572">
        <f>VLOOKUP($A572,[1]sales!$A$1:$N$2221,8,FALSE)</f>
        <v>50</v>
      </c>
      <c r="W572">
        <f>VLOOKUP($A572,[1]sales!$A$1:$N$2221,9,FALSE)</f>
        <v>393</v>
      </c>
      <c r="X572">
        <f>VLOOKUP($A572,[1]sales!$A$1:$N$2221,10,FALSE)</f>
        <v>3</v>
      </c>
      <c r="Y572">
        <f>VLOOKUP($A572,[1]sales!$A$1:$N$2221,11,FALSE)</f>
        <v>3</v>
      </c>
      <c r="Z572">
        <f>VLOOKUP($A572,[1]sales!$A$1:$N$2221,12,FALSE)</f>
        <v>1</v>
      </c>
      <c r="AA572">
        <f>VLOOKUP($A572,[1]sales!$A$1:$N$2221,13,FALSE)</f>
        <v>3</v>
      </c>
      <c r="AB572">
        <f>VLOOKUP($A572,[1]sales!$A$1:$N$2221,14,FALSE)</f>
        <v>7</v>
      </c>
      <c r="AC572">
        <f>VLOOKUP($A572,[2]marketing!$A$1:$I$2221,2,FALSE)</f>
        <v>0</v>
      </c>
      <c r="AD572">
        <f>VLOOKUP($A572,[2]marketing!$A$1:$I$2221,3,FALSE)</f>
        <v>0</v>
      </c>
      <c r="AE572">
        <f>VLOOKUP($A572,[2]marketing!$A$1:$I$2221,4,FALSE)</f>
        <v>0</v>
      </c>
      <c r="AF572">
        <f>VLOOKUP($A572,[2]marketing!$A$1:$I$2221,5,FALSE)</f>
        <v>0</v>
      </c>
      <c r="AG572">
        <f>VLOOKUP($A572,[2]marketing!$A$1:$I$2221,6,FALSE)</f>
        <v>0</v>
      </c>
      <c r="AH572">
        <f>VLOOKUP($A572,[2]marketing!$A$1:$I$2221,7,FALSE)</f>
        <v>0</v>
      </c>
      <c r="AI572">
        <f>VLOOKUP($A572,[2]marketing!$A$1:$I$2221,8,FALSE)</f>
        <v>0</v>
      </c>
      <c r="AJ572" s="1">
        <f>VLOOKUP($A572,[2]marketing!$A$1:$I$2221,9,FALSE)</f>
        <v>43984</v>
      </c>
    </row>
    <row r="573" spans="1:36">
      <c r="A573">
        <v>1291</v>
      </c>
      <c r="B573">
        <v>123976</v>
      </c>
      <c r="C573">
        <v>1</v>
      </c>
      <c r="D573">
        <v>0</v>
      </c>
      <c r="E573">
        <v>36</v>
      </c>
      <c r="F573">
        <v>0</v>
      </c>
      <c r="G573">
        <v>0</v>
      </c>
      <c r="H573">
        <v>0</v>
      </c>
      <c r="I573">
        <v>1</v>
      </c>
      <c r="J573">
        <v>0</v>
      </c>
      <c r="K573">
        <v>0</v>
      </c>
      <c r="L573">
        <v>1</v>
      </c>
      <c r="M573">
        <v>0</v>
      </c>
      <c r="N573">
        <v>0</v>
      </c>
      <c r="O573" t="s">
        <v>18</v>
      </c>
      <c r="P573">
        <f>VLOOKUP($A573,[1]sales!$A$1:$N$2221,2,FALSE)</f>
        <v>68</v>
      </c>
      <c r="Q573">
        <f>VLOOKUP($A573,[1]sales!$A$1:$N$2221,3,FALSE)</f>
        <v>72</v>
      </c>
      <c r="R573">
        <f>VLOOKUP($A573,[1]sales!$A$1:$N$2221,4,FALSE)</f>
        <v>5</v>
      </c>
      <c r="S573">
        <f>VLOOKUP($A573,[1]sales!$A$1:$N$2221,5,FALSE)</f>
        <v>109</v>
      </c>
      <c r="T573">
        <f>VLOOKUP($A573,[1]sales!$A$1:$N$2221,6,FALSE)</f>
        <v>10</v>
      </c>
      <c r="U573">
        <f>VLOOKUP($A573,[1]sales!$A$1:$N$2221,7,FALSE)</f>
        <v>16</v>
      </c>
      <c r="V573">
        <f>VLOOKUP($A573,[1]sales!$A$1:$N$2221,8,FALSE)</f>
        <v>129</v>
      </c>
      <c r="W573">
        <f>VLOOKUP($A573,[1]sales!$A$1:$N$2221,9,FALSE)</f>
        <v>83</v>
      </c>
      <c r="X573">
        <f>VLOOKUP($A573,[1]sales!$A$1:$N$2221,10,FALSE)</f>
        <v>3</v>
      </c>
      <c r="Y573">
        <f>VLOOKUP($A573,[1]sales!$A$1:$N$2221,11,FALSE)</f>
        <v>3</v>
      </c>
      <c r="Z573">
        <f>VLOOKUP($A573,[1]sales!$A$1:$N$2221,12,FALSE)</f>
        <v>1</v>
      </c>
      <c r="AA573">
        <f>VLOOKUP($A573,[1]sales!$A$1:$N$2221,13,FALSE)</f>
        <v>3</v>
      </c>
      <c r="AB573">
        <f>VLOOKUP($A573,[1]sales!$A$1:$N$2221,14,FALSE)</f>
        <v>7</v>
      </c>
      <c r="AC573">
        <f>VLOOKUP($A573,[2]marketing!$A$1:$I$2221,2,FALSE)</f>
        <v>0</v>
      </c>
      <c r="AD573">
        <f>VLOOKUP($A573,[2]marketing!$A$1:$I$2221,3,FALSE)</f>
        <v>0</v>
      </c>
      <c r="AE573">
        <f>VLOOKUP($A573,[2]marketing!$A$1:$I$2221,4,FALSE)</f>
        <v>0</v>
      </c>
      <c r="AF573">
        <f>VLOOKUP($A573,[2]marketing!$A$1:$I$2221,5,FALSE)</f>
        <v>0</v>
      </c>
      <c r="AG573">
        <f>VLOOKUP($A573,[2]marketing!$A$1:$I$2221,6,FALSE)</f>
        <v>0</v>
      </c>
      <c r="AH573">
        <f>VLOOKUP($A573,[2]marketing!$A$1:$I$2221,7,FALSE)</f>
        <v>0</v>
      </c>
      <c r="AI573">
        <f>VLOOKUP($A573,[2]marketing!$A$1:$I$2221,8,FALSE)</f>
        <v>0</v>
      </c>
      <c r="AJ573" s="1">
        <f>VLOOKUP($A573,[2]marketing!$A$1:$I$2221,9,FALSE)</f>
        <v>43984</v>
      </c>
    </row>
    <row r="574" spans="1:36">
      <c r="A574">
        <v>1897</v>
      </c>
      <c r="B574">
        <v>173113</v>
      </c>
      <c r="C574">
        <v>0</v>
      </c>
      <c r="D574">
        <v>0</v>
      </c>
      <c r="E574">
        <v>60</v>
      </c>
      <c r="F574">
        <v>0</v>
      </c>
      <c r="G574">
        <v>0</v>
      </c>
      <c r="H574">
        <v>0</v>
      </c>
      <c r="I574">
        <v>1</v>
      </c>
      <c r="J574">
        <v>0</v>
      </c>
      <c r="K574">
        <v>0</v>
      </c>
      <c r="L574">
        <v>0</v>
      </c>
      <c r="M574">
        <v>1</v>
      </c>
      <c r="N574">
        <v>0</v>
      </c>
      <c r="O574" t="s">
        <v>18</v>
      </c>
      <c r="P574">
        <f>VLOOKUP($A574,[1]sales!$A$1:$N$2221,2,FALSE)</f>
        <v>86</v>
      </c>
      <c r="Q574">
        <f>VLOOKUP($A574,[1]sales!$A$1:$N$2221,3,FALSE)</f>
        <v>1754</v>
      </c>
      <c r="R574">
        <f>VLOOKUP($A574,[1]sales!$A$1:$N$2221,4,FALSE)</f>
        <v>45</v>
      </c>
      <c r="S574">
        <f>VLOOKUP($A574,[1]sales!$A$1:$N$2221,5,FALSE)</f>
        <v>365</v>
      </c>
      <c r="T574">
        <f>VLOOKUP($A574,[1]sales!$A$1:$N$2221,6,FALSE)</f>
        <v>118</v>
      </c>
      <c r="U574">
        <f>VLOOKUP($A574,[1]sales!$A$1:$N$2221,7,FALSE)</f>
        <v>21</v>
      </c>
      <c r="V574">
        <f>VLOOKUP($A574,[1]sales!$A$1:$N$2221,8,FALSE)</f>
        <v>66</v>
      </c>
      <c r="W574">
        <f>VLOOKUP($A574,[1]sales!$A$1:$N$2221,9,FALSE)</f>
        <v>2238</v>
      </c>
      <c r="X574">
        <f>VLOOKUP($A574,[1]sales!$A$1:$N$2221,10,FALSE)</f>
        <v>1</v>
      </c>
      <c r="Y574">
        <f>VLOOKUP($A574,[1]sales!$A$1:$N$2221,11,FALSE)</f>
        <v>3</v>
      </c>
      <c r="Z574">
        <f>VLOOKUP($A574,[1]sales!$A$1:$N$2221,12,FALSE)</f>
        <v>4</v>
      </c>
      <c r="AA574">
        <f>VLOOKUP($A574,[1]sales!$A$1:$N$2221,13,FALSE)</f>
        <v>7</v>
      </c>
      <c r="AB574">
        <f>VLOOKUP($A574,[1]sales!$A$1:$N$2221,14,FALSE)</f>
        <v>2</v>
      </c>
      <c r="AC574">
        <f>VLOOKUP($A574,[2]marketing!$A$1:$I$2221,2,FALSE)</f>
        <v>0</v>
      </c>
      <c r="AD574">
        <f>VLOOKUP($A574,[2]marketing!$A$1:$I$2221,3,FALSE)</f>
        <v>0</v>
      </c>
      <c r="AE574">
        <f>VLOOKUP($A574,[2]marketing!$A$1:$I$2221,4,FALSE)</f>
        <v>0</v>
      </c>
      <c r="AF574">
        <f>VLOOKUP($A574,[2]marketing!$A$1:$I$2221,5,FALSE)</f>
        <v>0</v>
      </c>
      <c r="AG574">
        <f>VLOOKUP($A574,[2]marketing!$A$1:$I$2221,6,FALSE)</f>
        <v>0</v>
      </c>
      <c r="AH574">
        <f>VLOOKUP($A574,[2]marketing!$A$1:$I$2221,7,FALSE)</f>
        <v>0</v>
      </c>
      <c r="AI574">
        <f>VLOOKUP($A574,[2]marketing!$A$1:$I$2221,8,FALSE)</f>
        <v>0</v>
      </c>
      <c r="AJ574" s="1">
        <f>VLOOKUP($A574,[2]marketing!$A$1:$I$2221,9,FALSE)</f>
        <v>43983</v>
      </c>
    </row>
    <row r="575" spans="1:36">
      <c r="A575">
        <v>1685</v>
      </c>
      <c r="B575">
        <v>141335</v>
      </c>
      <c r="C575">
        <v>1</v>
      </c>
      <c r="D575">
        <v>0</v>
      </c>
      <c r="E575">
        <v>52</v>
      </c>
      <c r="F575">
        <v>1</v>
      </c>
      <c r="G575">
        <v>0</v>
      </c>
      <c r="H575">
        <v>0</v>
      </c>
      <c r="I575">
        <v>0</v>
      </c>
      <c r="J575">
        <v>0</v>
      </c>
      <c r="K575">
        <v>0</v>
      </c>
      <c r="L575">
        <v>0</v>
      </c>
      <c r="M575">
        <v>1</v>
      </c>
      <c r="N575">
        <v>0</v>
      </c>
      <c r="O575" t="s">
        <v>15</v>
      </c>
      <c r="P575">
        <f>VLOOKUP($A575,[1]sales!$A$1:$N$2221,2,FALSE)</f>
        <v>24</v>
      </c>
      <c r="Q575">
        <f>VLOOKUP($A575,[1]sales!$A$1:$N$2221,3,FALSE)</f>
        <v>383</v>
      </c>
      <c r="R575">
        <f>VLOOKUP($A575,[1]sales!$A$1:$N$2221,4,FALSE)</f>
        <v>65</v>
      </c>
      <c r="S575">
        <f>VLOOKUP($A575,[1]sales!$A$1:$N$2221,5,FALSE)</f>
        <v>72</v>
      </c>
      <c r="T575">
        <f>VLOOKUP($A575,[1]sales!$A$1:$N$2221,6,FALSE)</f>
        <v>55</v>
      </c>
      <c r="U575">
        <f>VLOOKUP($A575,[1]sales!$A$1:$N$2221,7,FALSE)</f>
        <v>48</v>
      </c>
      <c r="V575">
        <f>VLOOKUP($A575,[1]sales!$A$1:$N$2221,8,FALSE)</f>
        <v>17</v>
      </c>
      <c r="W575">
        <f>VLOOKUP($A575,[1]sales!$A$1:$N$2221,9,FALSE)</f>
        <v>605</v>
      </c>
      <c r="X575">
        <f>VLOOKUP($A575,[1]sales!$A$1:$N$2221,10,FALSE)</f>
        <v>3</v>
      </c>
      <c r="Y575">
        <f>VLOOKUP($A575,[1]sales!$A$1:$N$2221,11,FALSE)</f>
        <v>4</v>
      </c>
      <c r="Z575">
        <f>VLOOKUP($A575,[1]sales!$A$1:$N$2221,12,FALSE)</f>
        <v>1</v>
      </c>
      <c r="AA575">
        <f>VLOOKUP($A575,[1]sales!$A$1:$N$2221,13,FALSE)</f>
        <v>4</v>
      </c>
      <c r="AB575">
        <f>VLOOKUP($A575,[1]sales!$A$1:$N$2221,14,FALSE)</f>
        <v>7</v>
      </c>
      <c r="AC575">
        <f>VLOOKUP($A575,[2]marketing!$A$1:$I$2221,2,FALSE)</f>
        <v>0</v>
      </c>
      <c r="AD575">
        <f>VLOOKUP($A575,[2]marketing!$A$1:$I$2221,3,FALSE)</f>
        <v>0</v>
      </c>
      <c r="AE575">
        <f>VLOOKUP($A575,[2]marketing!$A$1:$I$2221,4,FALSE)</f>
        <v>0</v>
      </c>
      <c r="AF575">
        <f>VLOOKUP($A575,[2]marketing!$A$1:$I$2221,5,FALSE)</f>
        <v>0</v>
      </c>
      <c r="AG575">
        <f>VLOOKUP($A575,[2]marketing!$A$1:$I$2221,6,FALSE)</f>
        <v>0</v>
      </c>
      <c r="AH575">
        <f>VLOOKUP($A575,[2]marketing!$A$1:$I$2221,7,FALSE)</f>
        <v>0</v>
      </c>
      <c r="AI575">
        <f>VLOOKUP($A575,[2]marketing!$A$1:$I$2221,8,FALSE)</f>
        <v>0</v>
      </c>
      <c r="AJ575" s="1">
        <f>VLOOKUP($A575,[2]marketing!$A$1:$I$2221,9,FALSE)</f>
        <v>43983</v>
      </c>
    </row>
    <row r="576" spans="1:36">
      <c r="A576">
        <v>2348</v>
      </c>
      <c r="B576">
        <v>141335</v>
      </c>
      <c r="C576">
        <v>1</v>
      </c>
      <c r="D576">
        <v>0</v>
      </c>
      <c r="E576">
        <v>52</v>
      </c>
      <c r="F576">
        <v>1</v>
      </c>
      <c r="G576">
        <v>0</v>
      </c>
      <c r="H576">
        <v>0</v>
      </c>
      <c r="I576">
        <v>0</v>
      </c>
      <c r="J576">
        <v>0</v>
      </c>
      <c r="K576">
        <v>0</v>
      </c>
      <c r="L576">
        <v>0</v>
      </c>
      <c r="M576">
        <v>1</v>
      </c>
      <c r="N576">
        <v>0</v>
      </c>
      <c r="O576" t="s">
        <v>19</v>
      </c>
      <c r="P576">
        <f>VLOOKUP($A576,[1]sales!$A$1:$N$2221,2,FALSE)</f>
        <v>24</v>
      </c>
      <c r="Q576">
        <f>VLOOKUP($A576,[1]sales!$A$1:$N$2221,3,FALSE)</f>
        <v>383</v>
      </c>
      <c r="R576">
        <f>VLOOKUP($A576,[1]sales!$A$1:$N$2221,4,FALSE)</f>
        <v>65</v>
      </c>
      <c r="S576">
        <f>VLOOKUP($A576,[1]sales!$A$1:$N$2221,5,FALSE)</f>
        <v>72</v>
      </c>
      <c r="T576">
        <f>VLOOKUP($A576,[1]sales!$A$1:$N$2221,6,FALSE)</f>
        <v>55</v>
      </c>
      <c r="U576">
        <f>VLOOKUP($A576,[1]sales!$A$1:$N$2221,7,FALSE)</f>
        <v>48</v>
      </c>
      <c r="V576">
        <f>VLOOKUP($A576,[1]sales!$A$1:$N$2221,8,FALSE)</f>
        <v>17</v>
      </c>
      <c r="W576">
        <f>VLOOKUP($A576,[1]sales!$A$1:$N$2221,9,FALSE)</f>
        <v>605</v>
      </c>
      <c r="X576">
        <f>VLOOKUP($A576,[1]sales!$A$1:$N$2221,10,FALSE)</f>
        <v>3</v>
      </c>
      <c r="Y576">
        <f>VLOOKUP($A576,[1]sales!$A$1:$N$2221,11,FALSE)</f>
        <v>4</v>
      </c>
      <c r="Z576">
        <f>VLOOKUP($A576,[1]sales!$A$1:$N$2221,12,FALSE)</f>
        <v>1</v>
      </c>
      <c r="AA576">
        <f>VLOOKUP($A576,[1]sales!$A$1:$N$2221,13,FALSE)</f>
        <v>4</v>
      </c>
      <c r="AB576">
        <f>VLOOKUP($A576,[1]sales!$A$1:$N$2221,14,FALSE)</f>
        <v>7</v>
      </c>
      <c r="AC576">
        <f>VLOOKUP($A576,[2]marketing!$A$1:$I$2221,2,FALSE)</f>
        <v>0</v>
      </c>
      <c r="AD576">
        <f>VLOOKUP($A576,[2]marketing!$A$1:$I$2221,3,FALSE)</f>
        <v>0</v>
      </c>
      <c r="AE576">
        <f>VLOOKUP($A576,[2]marketing!$A$1:$I$2221,4,FALSE)</f>
        <v>0</v>
      </c>
      <c r="AF576">
        <f>VLOOKUP($A576,[2]marketing!$A$1:$I$2221,5,FALSE)</f>
        <v>0</v>
      </c>
      <c r="AG576">
        <f>VLOOKUP($A576,[2]marketing!$A$1:$I$2221,6,FALSE)</f>
        <v>0</v>
      </c>
      <c r="AH576">
        <f>VLOOKUP($A576,[2]marketing!$A$1:$I$2221,7,FALSE)</f>
        <v>0</v>
      </c>
      <c r="AI576">
        <f>VLOOKUP($A576,[2]marketing!$A$1:$I$2221,8,FALSE)</f>
        <v>0</v>
      </c>
      <c r="AJ576" s="1">
        <f>VLOOKUP($A576,[2]marketing!$A$1:$I$2221,9,FALSE)</f>
        <v>43983</v>
      </c>
    </row>
    <row r="577" spans="1:36">
      <c r="A577">
        <v>1226</v>
      </c>
      <c r="B577">
        <v>107500</v>
      </c>
      <c r="C577">
        <v>1</v>
      </c>
      <c r="D577">
        <v>0</v>
      </c>
      <c r="E577">
        <v>47</v>
      </c>
      <c r="F577">
        <v>0</v>
      </c>
      <c r="G577">
        <v>0</v>
      </c>
      <c r="H577">
        <v>1</v>
      </c>
      <c r="I577">
        <v>0</v>
      </c>
      <c r="J577">
        <v>0</v>
      </c>
      <c r="K577">
        <v>0</v>
      </c>
      <c r="L577">
        <v>1</v>
      </c>
      <c r="M577">
        <v>0</v>
      </c>
      <c r="N577">
        <v>0</v>
      </c>
      <c r="O577" t="s">
        <v>19</v>
      </c>
      <c r="P577">
        <f>VLOOKUP($A577,[1]sales!$A$1:$N$2221,2,FALSE)</f>
        <v>54</v>
      </c>
      <c r="Q577">
        <f>VLOOKUP($A577,[1]sales!$A$1:$N$2221,3,FALSE)</f>
        <v>72</v>
      </c>
      <c r="R577">
        <f>VLOOKUP($A577,[1]sales!$A$1:$N$2221,4,FALSE)</f>
        <v>43</v>
      </c>
      <c r="S577">
        <f>VLOOKUP($A577,[1]sales!$A$1:$N$2221,5,FALSE)</f>
        <v>143</v>
      </c>
      <c r="T577">
        <f>VLOOKUP($A577,[1]sales!$A$1:$N$2221,6,FALSE)</f>
        <v>172</v>
      </c>
      <c r="U577">
        <f>VLOOKUP($A577,[1]sales!$A$1:$N$2221,7,FALSE)</f>
        <v>100</v>
      </c>
      <c r="V577">
        <f>VLOOKUP($A577,[1]sales!$A$1:$N$2221,8,FALSE)</f>
        <v>287</v>
      </c>
      <c r="W577">
        <f>VLOOKUP($A577,[1]sales!$A$1:$N$2221,9,FALSE)</f>
        <v>244</v>
      </c>
      <c r="X577">
        <f>VLOOKUP($A577,[1]sales!$A$1:$N$2221,10,FALSE)</f>
        <v>4</v>
      </c>
      <c r="Y577">
        <f>VLOOKUP($A577,[1]sales!$A$1:$N$2221,11,FALSE)</f>
        <v>3</v>
      </c>
      <c r="Z577">
        <f>VLOOKUP($A577,[1]sales!$A$1:$N$2221,12,FALSE)</f>
        <v>1</v>
      </c>
      <c r="AA577">
        <f>VLOOKUP($A577,[1]sales!$A$1:$N$2221,13,FALSE)</f>
        <v>3</v>
      </c>
      <c r="AB577">
        <f>VLOOKUP($A577,[1]sales!$A$1:$N$2221,14,FALSE)</f>
        <v>7</v>
      </c>
      <c r="AC577">
        <f>VLOOKUP($A577,[2]marketing!$A$1:$I$2221,2,FALSE)</f>
        <v>0</v>
      </c>
      <c r="AD577">
        <f>VLOOKUP($A577,[2]marketing!$A$1:$I$2221,3,FALSE)</f>
        <v>0</v>
      </c>
      <c r="AE577">
        <f>VLOOKUP($A577,[2]marketing!$A$1:$I$2221,4,FALSE)</f>
        <v>0</v>
      </c>
      <c r="AF577">
        <f>VLOOKUP($A577,[2]marketing!$A$1:$I$2221,5,FALSE)</f>
        <v>0</v>
      </c>
      <c r="AG577">
        <f>VLOOKUP($A577,[2]marketing!$A$1:$I$2221,6,FALSE)</f>
        <v>0</v>
      </c>
      <c r="AH577">
        <f>VLOOKUP($A577,[2]marketing!$A$1:$I$2221,7,FALSE)</f>
        <v>0</v>
      </c>
      <c r="AI577">
        <f>VLOOKUP($A577,[2]marketing!$A$1:$I$2221,8,FALSE)</f>
        <v>0</v>
      </c>
      <c r="AJ577" s="1">
        <f>VLOOKUP($A577,[2]marketing!$A$1:$I$2221,9,FALSE)</f>
        <v>43983</v>
      </c>
    </row>
    <row r="578" spans="1:36">
      <c r="A578">
        <v>3044</v>
      </c>
      <c r="B578">
        <v>171866</v>
      </c>
      <c r="C578">
        <v>0</v>
      </c>
      <c r="D578">
        <v>1</v>
      </c>
      <c r="E578">
        <v>64</v>
      </c>
      <c r="F578">
        <v>0</v>
      </c>
      <c r="G578">
        <v>1</v>
      </c>
      <c r="H578">
        <v>0</v>
      </c>
      <c r="I578">
        <v>0</v>
      </c>
      <c r="J578">
        <v>0</v>
      </c>
      <c r="K578">
        <v>0</v>
      </c>
      <c r="L578">
        <v>1</v>
      </c>
      <c r="M578">
        <v>0</v>
      </c>
      <c r="N578">
        <v>0</v>
      </c>
      <c r="O578" t="s">
        <v>19</v>
      </c>
      <c r="P578">
        <f>VLOOKUP($A578,[1]sales!$A$1:$N$2221,2,FALSE)</f>
        <v>85</v>
      </c>
      <c r="Q578">
        <f>VLOOKUP($A578,[1]sales!$A$1:$N$2221,3,FALSE)</f>
        <v>440</v>
      </c>
      <c r="R578">
        <f>VLOOKUP($A578,[1]sales!$A$1:$N$2221,4,FALSE)</f>
        <v>426</v>
      </c>
      <c r="S578">
        <f>VLOOKUP($A578,[1]sales!$A$1:$N$2221,5,FALSE)</f>
        <v>426</v>
      </c>
      <c r="T578">
        <f>VLOOKUP($A578,[1]sales!$A$1:$N$2221,6,FALSE)</f>
        <v>246</v>
      </c>
      <c r="U578">
        <f>VLOOKUP($A578,[1]sales!$A$1:$N$2221,7,FALSE)</f>
        <v>93</v>
      </c>
      <c r="V578">
        <f>VLOOKUP($A578,[1]sales!$A$1:$N$2221,8,FALSE)</f>
        <v>79</v>
      </c>
      <c r="W578">
        <f>VLOOKUP($A578,[1]sales!$A$1:$N$2221,9,FALSE)</f>
        <v>1552</v>
      </c>
      <c r="X578">
        <f>VLOOKUP($A578,[1]sales!$A$1:$N$2221,10,FALSE)</f>
        <v>1</v>
      </c>
      <c r="Y578">
        <f>VLOOKUP($A578,[1]sales!$A$1:$N$2221,11,FALSE)</f>
        <v>6</v>
      </c>
      <c r="Z578">
        <f>VLOOKUP($A578,[1]sales!$A$1:$N$2221,12,FALSE)</f>
        <v>3</v>
      </c>
      <c r="AA578">
        <f>VLOOKUP($A578,[1]sales!$A$1:$N$2221,13,FALSE)</f>
        <v>10</v>
      </c>
      <c r="AB578">
        <f>VLOOKUP($A578,[1]sales!$A$1:$N$2221,14,FALSE)</f>
        <v>3</v>
      </c>
      <c r="AC578">
        <f>VLOOKUP($A578,[2]marketing!$A$1:$I$2221,2,FALSE)</f>
        <v>0</v>
      </c>
      <c r="AD578">
        <f>VLOOKUP($A578,[2]marketing!$A$1:$I$2221,3,FALSE)</f>
        <v>0</v>
      </c>
      <c r="AE578">
        <f>VLOOKUP($A578,[2]marketing!$A$1:$I$2221,4,FALSE)</f>
        <v>0</v>
      </c>
      <c r="AF578">
        <f>VLOOKUP($A578,[2]marketing!$A$1:$I$2221,5,FALSE)</f>
        <v>0</v>
      </c>
      <c r="AG578">
        <f>VLOOKUP($A578,[2]marketing!$A$1:$I$2221,6,FALSE)</f>
        <v>0</v>
      </c>
      <c r="AH578">
        <f>VLOOKUP($A578,[2]marketing!$A$1:$I$2221,7,FALSE)</f>
        <v>0</v>
      </c>
      <c r="AI578">
        <f>VLOOKUP($A578,[2]marketing!$A$1:$I$2221,8,FALSE)</f>
        <v>0</v>
      </c>
      <c r="AJ578" s="1">
        <f>VLOOKUP($A578,[2]marketing!$A$1:$I$2221,9,FALSE)</f>
        <v>43982</v>
      </c>
    </row>
    <row r="579" spans="1:36">
      <c r="A579">
        <v>1644</v>
      </c>
      <c r="B579">
        <v>158330</v>
      </c>
      <c r="C579">
        <v>0</v>
      </c>
      <c r="D579">
        <v>1</v>
      </c>
      <c r="E579">
        <v>45</v>
      </c>
      <c r="F579">
        <v>0</v>
      </c>
      <c r="G579">
        <v>0</v>
      </c>
      <c r="H579">
        <v>0</v>
      </c>
      <c r="I579">
        <v>0</v>
      </c>
      <c r="J579">
        <v>1</v>
      </c>
      <c r="K579">
        <v>0</v>
      </c>
      <c r="L579">
        <v>1</v>
      </c>
      <c r="M579">
        <v>0</v>
      </c>
      <c r="N579">
        <v>0</v>
      </c>
      <c r="O579" t="s">
        <v>17</v>
      </c>
      <c r="P579">
        <f>VLOOKUP($A579,[1]sales!$A$1:$N$2221,2,FALSE)</f>
        <v>87</v>
      </c>
      <c r="Q579">
        <f>VLOOKUP($A579,[1]sales!$A$1:$N$2221,3,FALSE)</f>
        <v>1208</v>
      </c>
      <c r="R579">
        <f>VLOOKUP($A579,[1]sales!$A$1:$N$2221,4,FALSE)</f>
        <v>144</v>
      </c>
      <c r="S579">
        <f>VLOOKUP($A579,[1]sales!$A$1:$N$2221,5,FALSE)</f>
        <v>578</v>
      </c>
      <c r="T579">
        <f>VLOOKUP($A579,[1]sales!$A$1:$N$2221,6,FALSE)</f>
        <v>282</v>
      </c>
      <c r="U579">
        <f>VLOOKUP($A579,[1]sales!$A$1:$N$2221,7,FALSE)</f>
        <v>266</v>
      </c>
      <c r="V579">
        <f>VLOOKUP($A579,[1]sales!$A$1:$N$2221,8,FALSE)</f>
        <v>410</v>
      </c>
      <c r="W579">
        <f>VLOOKUP($A579,[1]sales!$A$1:$N$2221,9,FALSE)</f>
        <v>2068</v>
      </c>
      <c r="X579">
        <f>VLOOKUP($A579,[1]sales!$A$1:$N$2221,10,FALSE)</f>
        <v>1</v>
      </c>
      <c r="Y579">
        <f>VLOOKUP($A579,[1]sales!$A$1:$N$2221,11,FALSE)</f>
        <v>6</v>
      </c>
      <c r="Z579">
        <f>VLOOKUP($A579,[1]sales!$A$1:$N$2221,12,FALSE)</f>
        <v>4</v>
      </c>
      <c r="AA579">
        <f>VLOOKUP($A579,[1]sales!$A$1:$N$2221,13,FALSE)</f>
        <v>13</v>
      </c>
      <c r="AB579">
        <f>VLOOKUP($A579,[1]sales!$A$1:$N$2221,14,FALSE)</f>
        <v>4</v>
      </c>
      <c r="AC579">
        <f>VLOOKUP($A579,[2]marketing!$A$1:$I$2221,2,FALSE)</f>
        <v>0</v>
      </c>
      <c r="AD579">
        <f>VLOOKUP($A579,[2]marketing!$A$1:$I$2221,3,FALSE)</f>
        <v>0</v>
      </c>
      <c r="AE579">
        <f>VLOOKUP($A579,[2]marketing!$A$1:$I$2221,4,FALSE)</f>
        <v>0</v>
      </c>
      <c r="AF579">
        <f>VLOOKUP($A579,[2]marketing!$A$1:$I$2221,5,FALSE)</f>
        <v>0</v>
      </c>
      <c r="AG579">
        <f>VLOOKUP($A579,[2]marketing!$A$1:$I$2221,6,FALSE)</f>
        <v>0</v>
      </c>
      <c r="AH579">
        <f>VLOOKUP($A579,[2]marketing!$A$1:$I$2221,7,FALSE)</f>
        <v>0</v>
      </c>
      <c r="AI579">
        <f>VLOOKUP($A579,[2]marketing!$A$1:$I$2221,8,FALSE)</f>
        <v>0</v>
      </c>
      <c r="AJ579" s="1">
        <f>VLOOKUP($A579,[2]marketing!$A$1:$I$2221,9,FALSE)</f>
        <v>43982</v>
      </c>
    </row>
    <row r="580" spans="1:36">
      <c r="A580">
        <v>1733</v>
      </c>
      <c r="B580">
        <v>158330</v>
      </c>
      <c r="C580">
        <v>0</v>
      </c>
      <c r="D580">
        <v>1</v>
      </c>
      <c r="E580">
        <v>45</v>
      </c>
      <c r="F580">
        <v>0</v>
      </c>
      <c r="G580">
        <v>0</v>
      </c>
      <c r="H580">
        <v>0</v>
      </c>
      <c r="I580">
        <v>0</v>
      </c>
      <c r="J580">
        <v>1</v>
      </c>
      <c r="K580">
        <v>0</v>
      </c>
      <c r="L580">
        <v>1</v>
      </c>
      <c r="M580">
        <v>0</v>
      </c>
      <c r="N580">
        <v>0</v>
      </c>
      <c r="O580" t="s">
        <v>15</v>
      </c>
      <c r="P580">
        <f>VLOOKUP($A580,[1]sales!$A$1:$N$2221,2,FALSE)</f>
        <v>87</v>
      </c>
      <c r="Q580">
        <f>VLOOKUP($A580,[1]sales!$A$1:$N$2221,3,FALSE)</f>
        <v>1208</v>
      </c>
      <c r="R580">
        <f>VLOOKUP($A580,[1]sales!$A$1:$N$2221,4,FALSE)</f>
        <v>144</v>
      </c>
      <c r="S580">
        <f>VLOOKUP($A580,[1]sales!$A$1:$N$2221,5,FALSE)</f>
        <v>578</v>
      </c>
      <c r="T580">
        <f>VLOOKUP($A580,[1]sales!$A$1:$N$2221,6,FALSE)</f>
        <v>282</v>
      </c>
      <c r="U580">
        <f>VLOOKUP($A580,[1]sales!$A$1:$N$2221,7,FALSE)</f>
        <v>266</v>
      </c>
      <c r="V580">
        <f>VLOOKUP($A580,[1]sales!$A$1:$N$2221,8,FALSE)</f>
        <v>410</v>
      </c>
      <c r="W580">
        <f>VLOOKUP($A580,[1]sales!$A$1:$N$2221,9,FALSE)</f>
        <v>2068</v>
      </c>
      <c r="X580">
        <f>VLOOKUP($A580,[1]sales!$A$1:$N$2221,10,FALSE)</f>
        <v>1</v>
      </c>
      <c r="Y580">
        <f>VLOOKUP($A580,[1]sales!$A$1:$N$2221,11,FALSE)</f>
        <v>6</v>
      </c>
      <c r="Z580">
        <f>VLOOKUP($A580,[1]sales!$A$1:$N$2221,12,FALSE)</f>
        <v>4</v>
      </c>
      <c r="AA580">
        <f>VLOOKUP($A580,[1]sales!$A$1:$N$2221,13,FALSE)</f>
        <v>13</v>
      </c>
      <c r="AB580">
        <f>VLOOKUP($A580,[1]sales!$A$1:$N$2221,14,FALSE)</f>
        <v>4</v>
      </c>
      <c r="AC580">
        <f>VLOOKUP($A580,[2]marketing!$A$1:$I$2221,2,FALSE)</f>
        <v>0</v>
      </c>
      <c r="AD580">
        <f>VLOOKUP($A580,[2]marketing!$A$1:$I$2221,3,FALSE)</f>
        <v>0</v>
      </c>
      <c r="AE580">
        <f>VLOOKUP($A580,[2]marketing!$A$1:$I$2221,4,FALSE)</f>
        <v>0</v>
      </c>
      <c r="AF580">
        <f>VLOOKUP($A580,[2]marketing!$A$1:$I$2221,5,FALSE)</f>
        <v>0</v>
      </c>
      <c r="AG580">
        <f>VLOOKUP($A580,[2]marketing!$A$1:$I$2221,6,FALSE)</f>
        <v>0</v>
      </c>
      <c r="AH580">
        <f>VLOOKUP($A580,[2]marketing!$A$1:$I$2221,7,FALSE)</f>
        <v>0</v>
      </c>
      <c r="AI580">
        <f>VLOOKUP($A580,[2]marketing!$A$1:$I$2221,8,FALSE)</f>
        <v>0</v>
      </c>
      <c r="AJ580" s="1">
        <f>VLOOKUP($A580,[2]marketing!$A$1:$I$2221,9,FALSE)</f>
        <v>43982</v>
      </c>
    </row>
    <row r="581" spans="1:36">
      <c r="A581">
        <v>2351</v>
      </c>
      <c r="B581">
        <v>150523</v>
      </c>
      <c r="C581">
        <v>1</v>
      </c>
      <c r="D581">
        <v>1</v>
      </c>
      <c r="E581">
        <v>60</v>
      </c>
      <c r="F581">
        <v>0</v>
      </c>
      <c r="G581">
        <v>0</v>
      </c>
      <c r="H581">
        <v>0</v>
      </c>
      <c r="I581">
        <v>1</v>
      </c>
      <c r="J581">
        <v>0</v>
      </c>
      <c r="K581">
        <v>0</v>
      </c>
      <c r="L581">
        <v>0</v>
      </c>
      <c r="M581">
        <v>0</v>
      </c>
      <c r="N581">
        <v>0</v>
      </c>
      <c r="O581" t="s">
        <v>15</v>
      </c>
      <c r="P581">
        <f>VLOOKUP($A581,[1]sales!$A$1:$N$2221,2,FALSE)</f>
        <v>89</v>
      </c>
      <c r="Q581">
        <f>VLOOKUP($A581,[1]sales!$A$1:$N$2221,3,FALSE)</f>
        <v>152</v>
      </c>
      <c r="R581">
        <f>VLOOKUP($A581,[1]sales!$A$1:$N$2221,4,FALSE)</f>
        <v>12</v>
      </c>
      <c r="S581">
        <f>VLOOKUP($A581,[1]sales!$A$1:$N$2221,5,FALSE)</f>
        <v>72</v>
      </c>
      <c r="T581">
        <f>VLOOKUP($A581,[1]sales!$A$1:$N$2221,6,FALSE)</f>
        <v>12</v>
      </c>
      <c r="U581">
        <f>VLOOKUP($A581,[1]sales!$A$1:$N$2221,7,FALSE)</f>
        <v>21</v>
      </c>
      <c r="V581">
        <f>VLOOKUP($A581,[1]sales!$A$1:$N$2221,8,FALSE)</f>
        <v>3</v>
      </c>
      <c r="W581">
        <f>VLOOKUP($A581,[1]sales!$A$1:$N$2221,9,FALSE)</f>
        <v>265</v>
      </c>
      <c r="X581">
        <f>VLOOKUP($A581,[1]sales!$A$1:$N$2221,10,FALSE)</f>
        <v>2</v>
      </c>
      <c r="Y581">
        <f>VLOOKUP($A581,[1]sales!$A$1:$N$2221,11,FALSE)</f>
        <v>2</v>
      </c>
      <c r="Z581">
        <f>VLOOKUP($A581,[1]sales!$A$1:$N$2221,12,FALSE)</f>
        <v>0</v>
      </c>
      <c r="AA581">
        <f>VLOOKUP($A581,[1]sales!$A$1:$N$2221,13,FALSE)</f>
        <v>4</v>
      </c>
      <c r="AB581">
        <f>VLOOKUP($A581,[1]sales!$A$1:$N$2221,14,FALSE)</f>
        <v>6</v>
      </c>
      <c r="AC581">
        <f>VLOOKUP($A581,[2]marketing!$A$1:$I$2221,2,FALSE)</f>
        <v>0</v>
      </c>
      <c r="AD581">
        <f>VLOOKUP($A581,[2]marketing!$A$1:$I$2221,3,FALSE)</f>
        <v>0</v>
      </c>
      <c r="AE581">
        <f>VLOOKUP($A581,[2]marketing!$A$1:$I$2221,4,FALSE)</f>
        <v>0</v>
      </c>
      <c r="AF581">
        <f>VLOOKUP($A581,[2]marketing!$A$1:$I$2221,5,FALSE)</f>
        <v>0</v>
      </c>
      <c r="AG581">
        <f>VLOOKUP($A581,[2]marketing!$A$1:$I$2221,6,FALSE)</f>
        <v>0</v>
      </c>
      <c r="AH581">
        <f>VLOOKUP($A581,[2]marketing!$A$1:$I$2221,7,FALSE)</f>
        <v>0</v>
      </c>
      <c r="AI581">
        <f>VLOOKUP($A581,[2]marketing!$A$1:$I$2221,8,FALSE)</f>
        <v>0</v>
      </c>
      <c r="AJ581" s="1">
        <f>VLOOKUP($A581,[2]marketing!$A$1:$I$2221,9,FALSE)</f>
        <v>43982</v>
      </c>
    </row>
    <row r="582" spans="1:36">
      <c r="A582">
        <v>2565</v>
      </c>
      <c r="B582">
        <v>175794</v>
      </c>
      <c r="C582">
        <v>0</v>
      </c>
      <c r="D582">
        <v>0</v>
      </c>
      <c r="E582">
        <v>33</v>
      </c>
      <c r="F582">
        <v>0</v>
      </c>
      <c r="G582">
        <v>1</v>
      </c>
      <c r="H582">
        <v>0</v>
      </c>
      <c r="I582">
        <v>0</v>
      </c>
      <c r="J582">
        <v>0</v>
      </c>
      <c r="K582">
        <v>0</v>
      </c>
      <c r="L582">
        <v>1</v>
      </c>
      <c r="M582">
        <v>0</v>
      </c>
      <c r="N582">
        <v>0</v>
      </c>
      <c r="O582" t="s">
        <v>16</v>
      </c>
      <c r="P582">
        <f>VLOOKUP($A582,[1]sales!$A$1:$N$2221,2,FALSE)</f>
        <v>33</v>
      </c>
      <c r="Q582">
        <f>VLOOKUP($A582,[1]sales!$A$1:$N$2221,3,FALSE)</f>
        <v>1749</v>
      </c>
      <c r="R582">
        <f>VLOOKUP($A582,[1]sales!$A$1:$N$2221,4,FALSE)</f>
        <v>371</v>
      </c>
      <c r="S582">
        <f>VLOOKUP($A582,[1]sales!$A$1:$N$2221,5,FALSE)</f>
        <v>1450</v>
      </c>
      <c r="T582">
        <f>VLOOKUP($A582,[1]sales!$A$1:$N$2221,6,FALSE)</f>
        <v>146</v>
      </c>
      <c r="U582">
        <f>VLOOKUP($A582,[1]sales!$A$1:$N$2221,7,FALSE)</f>
        <v>74</v>
      </c>
      <c r="V582">
        <f>VLOOKUP($A582,[1]sales!$A$1:$N$2221,8,FALSE)</f>
        <v>111</v>
      </c>
      <c r="W582">
        <f>VLOOKUP($A582,[1]sales!$A$1:$N$2221,9,FALSE)</f>
        <v>3679</v>
      </c>
      <c r="X582">
        <f>VLOOKUP($A582,[1]sales!$A$1:$N$2221,10,FALSE)</f>
        <v>1</v>
      </c>
      <c r="Y582">
        <f>VLOOKUP($A582,[1]sales!$A$1:$N$2221,11,FALSE)</f>
        <v>7</v>
      </c>
      <c r="Z582">
        <f>VLOOKUP($A582,[1]sales!$A$1:$N$2221,12,FALSE)</f>
        <v>5</v>
      </c>
      <c r="AA582">
        <f>VLOOKUP($A582,[1]sales!$A$1:$N$2221,13,FALSE)</f>
        <v>12</v>
      </c>
      <c r="AB582">
        <f>VLOOKUP($A582,[1]sales!$A$1:$N$2221,14,FALSE)</f>
        <v>3</v>
      </c>
      <c r="AC582">
        <f>VLOOKUP($A582,[2]marketing!$A$1:$I$2221,2,FALSE)</f>
        <v>0</v>
      </c>
      <c r="AD582">
        <f>VLOOKUP($A582,[2]marketing!$A$1:$I$2221,3,FALSE)</f>
        <v>0</v>
      </c>
      <c r="AE582">
        <f>VLOOKUP($A582,[2]marketing!$A$1:$I$2221,4,FALSE)</f>
        <v>0</v>
      </c>
      <c r="AF582">
        <f>VLOOKUP($A582,[2]marketing!$A$1:$I$2221,5,FALSE)</f>
        <v>1</v>
      </c>
      <c r="AG582">
        <f>VLOOKUP($A582,[2]marketing!$A$1:$I$2221,6,FALSE)</f>
        <v>0</v>
      </c>
      <c r="AH582">
        <f>VLOOKUP($A582,[2]marketing!$A$1:$I$2221,7,FALSE)</f>
        <v>0</v>
      </c>
      <c r="AI582">
        <f>VLOOKUP($A582,[2]marketing!$A$1:$I$2221,8,FALSE)</f>
        <v>0</v>
      </c>
      <c r="AJ582" s="1">
        <f>VLOOKUP($A582,[2]marketing!$A$1:$I$2221,9,FALSE)</f>
        <v>43981</v>
      </c>
    </row>
    <row r="583" spans="1:36">
      <c r="A583">
        <v>2104</v>
      </c>
      <c r="B583">
        <v>148526</v>
      </c>
      <c r="C583">
        <v>1</v>
      </c>
      <c r="D583">
        <v>0</v>
      </c>
      <c r="E583">
        <v>41</v>
      </c>
      <c r="F583">
        <v>0</v>
      </c>
      <c r="G583">
        <v>0</v>
      </c>
      <c r="H583">
        <v>1</v>
      </c>
      <c r="I583">
        <v>0</v>
      </c>
      <c r="J583">
        <v>0</v>
      </c>
      <c r="K583">
        <v>0</v>
      </c>
      <c r="L583">
        <v>1</v>
      </c>
      <c r="M583">
        <v>0</v>
      </c>
      <c r="N583">
        <v>0</v>
      </c>
      <c r="O583" t="s">
        <v>20</v>
      </c>
      <c r="P583">
        <f>VLOOKUP($A583,[1]sales!$A$1:$N$2221,2,FALSE)</f>
        <v>32</v>
      </c>
      <c r="Q583">
        <f>VLOOKUP($A583,[1]sales!$A$1:$N$2221,3,FALSE)</f>
        <v>70</v>
      </c>
      <c r="R583">
        <f>VLOOKUP($A583,[1]sales!$A$1:$N$2221,4,FALSE)</f>
        <v>52</v>
      </c>
      <c r="S583">
        <f>VLOOKUP($A583,[1]sales!$A$1:$N$2221,5,FALSE)</f>
        <v>70</v>
      </c>
      <c r="T583">
        <f>VLOOKUP($A583,[1]sales!$A$1:$N$2221,6,FALSE)</f>
        <v>132</v>
      </c>
      <c r="U583">
        <f>VLOOKUP($A583,[1]sales!$A$1:$N$2221,7,FALSE)</f>
        <v>61</v>
      </c>
      <c r="V583">
        <f>VLOOKUP($A583,[1]sales!$A$1:$N$2221,8,FALSE)</f>
        <v>28</v>
      </c>
      <c r="W583">
        <f>VLOOKUP($A583,[1]sales!$A$1:$N$2221,9,FALSE)</f>
        <v>358</v>
      </c>
      <c r="X583">
        <f>VLOOKUP($A583,[1]sales!$A$1:$N$2221,10,FALSE)</f>
        <v>1</v>
      </c>
      <c r="Y583">
        <f>VLOOKUP($A583,[1]sales!$A$1:$N$2221,11,FALSE)</f>
        <v>2</v>
      </c>
      <c r="Z583">
        <f>VLOOKUP($A583,[1]sales!$A$1:$N$2221,12,FALSE)</f>
        <v>1</v>
      </c>
      <c r="AA583">
        <f>VLOOKUP($A583,[1]sales!$A$1:$N$2221,13,FALSE)</f>
        <v>4</v>
      </c>
      <c r="AB583">
        <f>VLOOKUP($A583,[1]sales!$A$1:$N$2221,14,FALSE)</f>
        <v>3</v>
      </c>
      <c r="AC583">
        <f>VLOOKUP($A583,[2]marketing!$A$1:$I$2221,2,FALSE)</f>
        <v>0</v>
      </c>
      <c r="AD583">
        <f>VLOOKUP($A583,[2]marketing!$A$1:$I$2221,3,FALSE)</f>
        <v>0</v>
      </c>
      <c r="AE583">
        <f>VLOOKUP($A583,[2]marketing!$A$1:$I$2221,4,FALSE)</f>
        <v>0</v>
      </c>
      <c r="AF583">
        <f>VLOOKUP($A583,[2]marketing!$A$1:$I$2221,5,FALSE)</f>
        <v>0</v>
      </c>
      <c r="AG583">
        <f>VLOOKUP($A583,[2]marketing!$A$1:$I$2221,6,FALSE)</f>
        <v>0</v>
      </c>
      <c r="AH583">
        <f>VLOOKUP($A583,[2]marketing!$A$1:$I$2221,7,FALSE)</f>
        <v>0</v>
      </c>
      <c r="AI583">
        <f>VLOOKUP($A583,[2]marketing!$A$1:$I$2221,8,FALSE)</f>
        <v>0</v>
      </c>
      <c r="AJ583" s="1">
        <f>VLOOKUP($A583,[2]marketing!$A$1:$I$2221,9,FALSE)</f>
        <v>43981</v>
      </c>
    </row>
    <row r="584" spans="1:36">
      <c r="A584">
        <v>2976</v>
      </c>
      <c r="B584">
        <v>128420</v>
      </c>
      <c r="C584">
        <v>1</v>
      </c>
      <c r="D584">
        <v>0</v>
      </c>
      <c r="E584">
        <v>53</v>
      </c>
      <c r="F584">
        <v>1</v>
      </c>
      <c r="G584">
        <v>0</v>
      </c>
      <c r="H584">
        <v>0</v>
      </c>
      <c r="I584">
        <v>0</v>
      </c>
      <c r="J584">
        <v>0</v>
      </c>
      <c r="K584">
        <v>0</v>
      </c>
      <c r="L584">
        <v>0</v>
      </c>
      <c r="M584">
        <v>0</v>
      </c>
      <c r="N584">
        <v>1</v>
      </c>
      <c r="O584" t="s">
        <v>17</v>
      </c>
      <c r="P584">
        <f>VLOOKUP($A584,[1]sales!$A$1:$N$2221,2,FALSE)</f>
        <v>36</v>
      </c>
      <c r="Q584">
        <f>VLOOKUP($A584,[1]sales!$A$1:$N$2221,3,FALSE)</f>
        <v>18</v>
      </c>
      <c r="R584">
        <f>VLOOKUP($A584,[1]sales!$A$1:$N$2221,4,FALSE)</f>
        <v>9</v>
      </c>
      <c r="S584">
        <f>VLOOKUP($A584,[1]sales!$A$1:$N$2221,5,FALSE)</f>
        <v>23</v>
      </c>
      <c r="T584">
        <f>VLOOKUP($A584,[1]sales!$A$1:$N$2221,6,FALSE)</f>
        <v>9</v>
      </c>
      <c r="U584">
        <f>VLOOKUP($A584,[1]sales!$A$1:$N$2221,7,FALSE)</f>
        <v>0</v>
      </c>
      <c r="V584">
        <f>VLOOKUP($A584,[1]sales!$A$1:$N$2221,8,FALSE)</f>
        <v>0</v>
      </c>
      <c r="W584">
        <f>VLOOKUP($A584,[1]sales!$A$1:$N$2221,9,FALSE)</f>
        <v>59</v>
      </c>
      <c r="X584">
        <f>VLOOKUP($A584,[1]sales!$A$1:$N$2221,10,FALSE)</f>
        <v>1</v>
      </c>
      <c r="Y584">
        <f>VLOOKUP($A584,[1]sales!$A$1:$N$2221,11,FALSE)</f>
        <v>1</v>
      </c>
      <c r="Z584">
        <f>VLOOKUP($A584,[1]sales!$A$1:$N$2221,12,FALSE)</f>
        <v>0</v>
      </c>
      <c r="AA584">
        <f>VLOOKUP($A584,[1]sales!$A$1:$N$2221,13,FALSE)</f>
        <v>2</v>
      </c>
      <c r="AB584">
        <f>VLOOKUP($A584,[1]sales!$A$1:$N$2221,14,FALSE)</f>
        <v>6</v>
      </c>
      <c r="AC584">
        <f>VLOOKUP($A584,[2]marketing!$A$1:$I$2221,2,FALSE)</f>
        <v>0</v>
      </c>
      <c r="AD584">
        <f>VLOOKUP($A584,[2]marketing!$A$1:$I$2221,3,FALSE)</f>
        <v>0</v>
      </c>
      <c r="AE584">
        <f>VLOOKUP($A584,[2]marketing!$A$1:$I$2221,4,FALSE)</f>
        <v>0</v>
      </c>
      <c r="AF584">
        <f>VLOOKUP($A584,[2]marketing!$A$1:$I$2221,5,FALSE)</f>
        <v>0</v>
      </c>
      <c r="AG584">
        <f>VLOOKUP($A584,[2]marketing!$A$1:$I$2221,6,FALSE)</f>
        <v>0</v>
      </c>
      <c r="AH584">
        <f>VLOOKUP($A584,[2]marketing!$A$1:$I$2221,7,FALSE)</f>
        <v>0</v>
      </c>
      <c r="AI584">
        <f>VLOOKUP($A584,[2]marketing!$A$1:$I$2221,8,FALSE)</f>
        <v>0</v>
      </c>
      <c r="AJ584" s="1">
        <f>VLOOKUP($A584,[2]marketing!$A$1:$I$2221,9,FALSE)</f>
        <v>43981</v>
      </c>
    </row>
    <row r="585" spans="1:36">
      <c r="A585">
        <v>3136</v>
      </c>
      <c r="B585">
        <v>190000</v>
      </c>
      <c r="C585">
        <v>0</v>
      </c>
      <c r="D585">
        <v>0</v>
      </c>
      <c r="E585">
        <v>36</v>
      </c>
      <c r="F585">
        <v>0</v>
      </c>
      <c r="G585">
        <v>1</v>
      </c>
      <c r="H585">
        <v>0</v>
      </c>
      <c r="I585">
        <v>0</v>
      </c>
      <c r="J585">
        <v>0</v>
      </c>
      <c r="K585">
        <v>0</v>
      </c>
      <c r="L585">
        <v>1</v>
      </c>
      <c r="M585">
        <v>0</v>
      </c>
      <c r="N585">
        <v>0</v>
      </c>
      <c r="O585" t="s">
        <v>20</v>
      </c>
      <c r="P585">
        <f>VLOOKUP($A585,[1]sales!$A$1:$N$2221,2,FALSE)</f>
        <v>91</v>
      </c>
      <c r="Q585">
        <f>VLOOKUP($A585,[1]sales!$A$1:$N$2221,3,FALSE)</f>
        <v>1425</v>
      </c>
      <c r="R585">
        <f>VLOOKUP($A585,[1]sales!$A$1:$N$2221,4,FALSE)</f>
        <v>304</v>
      </c>
      <c r="S585">
        <f>VLOOKUP($A585,[1]sales!$A$1:$N$2221,5,FALSE)</f>
        <v>281</v>
      </c>
      <c r="T585">
        <f>VLOOKUP($A585,[1]sales!$A$1:$N$2221,6,FALSE)</f>
        <v>198</v>
      </c>
      <c r="U585">
        <f>VLOOKUP($A585,[1]sales!$A$1:$N$2221,7,FALSE)</f>
        <v>405</v>
      </c>
      <c r="V585">
        <f>VLOOKUP($A585,[1]sales!$A$1:$N$2221,8,FALSE)</f>
        <v>509</v>
      </c>
      <c r="W585">
        <f>VLOOKUP($A585,[1]sales!$A$1:$N$2221,9,FALSE)</f>
        <v>2105</v>
      </c>
      <c r="X585">
        <f>VLOOKUP($A585,[1]sales!$A$1:$N$2221,10,FALSE)</f>
        <v>1</v>
      </c>
      <c r="Y585">
        <f>VLOOKUP($A585,[1]sales!$A$1:$N$2221,11,FALSE)</f>
        <v>4</v>
      </c>
      <c r="Z585">
        <f>VLOOKUP($A585,[1]sales!$A$1:$N$2221,12,FALSE)</f>
        <v>8</v>
      </c>
      <c r="AA585">
        <f>VLOOKUP($A585,[1]sales!$A$1:$N$2221,13,FALSE)</f>
        <v>5</v>
      </c>
      <c r="AB585">
        <f>VLOOKUP($A585,[1]sales!$A$1:$N$2221,14,FALSE)</f>
        <v>1</v>
      </c>
      <c r="AC585">
        <f>VLOOKUP($A585,[2]marketing!$A$1:$I$2221,2,FALSE)</f>
        <v>1</v>
      </c>
      <c r="AD585">
        <f>VLOOKUP($A585,[2]marketing!$A$1:$I$2221,3,FALSE)</f>
        <v>0</v>
      </c>
      <c r="AE585">
        <f>VLOOKUP($A585,[2]marketing!$A$1:$I$2221,4,FALSE)</f>
        <v>1</v>
      </c>
      <c r="AF585">
        <f>VLOOKUP($A585,[2]marketing!$A$1:$I$2221,5,FALSE)</f>
        <v>1</v>
      </c>
      <c r="AG585">
        <f>VLOOKUP($A585,[2]marketing!$A$1:$I$2221,6,FALSE)</f>
        <v>0</v>
      </c>
      <c r="AH585">
        <f>VLOOKUP($A585,[2]marketing!$A$1:$I$2221,7,FALSE)</f>
        <v>0</v>
      </c>
      <c r="AI585">
        <f>VLOOKUP($A585,[2]marketing!$A$1:$I$2221,8,FALSE)</f>
        <v>0</v>
      </c>
      <c r="AJ585" s="1">
        <f>VLOOKUP($A585,[2]marketing!$A$1:$I$2221,9,FALSE)</f>
        <v>43980</v>
      </c>
    </row>
    <row r="586" spans="1:36">
      <c r="A586">
        <v>1661</v>
      </c>
      <c r="B586">
        <v>165295</v>
      </c>
      <c r="C586">
        <v>0</v>
      </c>
      <c r="D586">
        <v>0</v>
      </c>
      <c r="E586">
        <v>40</v>
      </c>
      <c r="F586">
        <v>0</v>
      </c>
      <c r="G586">
        <v>0</v>
      </c>
      <c r="H586">
        <v>1</v>
      </c>
      <c r="I586">
        <v>0</v>
      </c>
      <c r="J586">
        <v>0</v>
      </c>
      <c r="K586">
        <v>0</v>
      </c>
      <c r="L586">
        <v>0</v>
      </c>
      <c r="M586">
        <v>0</v>
      </c>
      <c r="N586">
        <v>1</v>
      </c>
      <c r="O586" t="s">
        <v>15</v>
      </c>
      <c r="P586">
        <f>VLOOKUP($A586,[1]sales!$A$1:$N$2221,2,FALSE)</f>
        <v>19</v>
      </c>
      <c r="Q586">
        <f>VLOOKUP($A586,[1]sales!$A$1:$N$2221,3,FALSE)</f>
        <v>924</v>
      </c>
      <c r="R586">
        <f>VLOOKUP($A586,[1]sales!$A$1:$N$2221,4,FALSE)</f>
        <v>81</v>
      </c>
      <c r="S586">
        <f>VLOOKUP($A586,[1]sales!$A$1:$N$2221,5,FALSE)</f>
        <v>296</v>
      </c>
      <c r="T586">
        <f>VLOOKUP($A586,[1]sales!$A$1:$N$2221,6,FALSE)</f>
        <v>86</v>
      </c>
      <c r="U586">
        <f>VLOOKUP($A586,[1]sales!$A$1:$N$2221,7,FALSE)</f>
        <v>278</v>
      </c>
      <c r="V586">
        <f>VLOOKUP($A586,[1]sales!$A$1:$N$2221,8,FALSE)</f>
        <v>15</v>
      </c>
      <c r="W586">
        <f>VLOOKUP($A586,[1]sales!$A$1:$N$2221,9,FALSE)</f>
        <v>1651</v>
      </c>
      <c r="X586">
        <f>VLOOKUP($A586,[1]sales!$A$1:$N$2221,10,FALSE)</f>
        <v>1</v>
      </c>
      <c r="Y586">
        <f>VLOOKUP($A586,[1]sales!$A$1:$N$2221,11,FALSE)</f>
        <v>3</v>
      </c>
      <c r="Z586">
        <f>VLOOKUP($A586,[1]sales!$A$1:$N$2221,12,FALSE)</f>
        <v>3</v>
      </c>
      <c r="AA586">
        <f>VLOOKUP($A586,[1]sales!$A$1:$N$2221,13,FALSE)</f>
        <v>13</v>
      </c>
      <c r="AB586">
        <f>VLOOKUP($A586,[1]sales!$A$1:$N$2221,14,FALSE)</f>
        <v>2</v>
      </c>
      <c r="AC586">
        <f>VLOOKUP($A586,[2]marketing!$A$1:$I$2221,2,FALSE)</f>
        <v>0</v>
      </c>
      <c r="AD586">
        <f>VLOOKUP($A586,[2]marketing!$A$1:$I$2221,3,FALSE)</f>
        <v>0</v>
      </c>
      <c r="AE586">
        <f>VLOOKUP($A586,[2]marketing!$A$1:$I$2221,4,FALSE)</f>
        <v>0</v>
      </c>
      <c r="AF586">
        <f>VLOOKUP($A586,[2]marketing!$A$1:$I$2221,5,FALSE)</f>
        <v>0</v>
      </c>
      <c r="AG586">
        <f>VLOOKUP($A586,[2]marketing!$A$1:$I$2221,6,FALSE)</f>
        <v>0</v>
      </c>
      <c r="AH586">
        <f>VLOOKUP($A586,[2]marketing!$A$1:$I$2221,7,FALSE)</f>
        <v>0</v>
      </c>
      <c r="AI586">
        <f>VLOOKUP($A586,[2]marketing!$A$1:$I$2221,8,FALSE)</f>
        <v>0</v>
      </c>
      <c r="AJ586" s="1">
        <f>VLOOKUP($A586,[2]marketing!$A$1:$I$2221,9,FALSE)</f>
        <v>43980</v>
      </c>
    </row>
    <row r="587" spans="1:36">
      <c r="A587">
        <v>2409</v>
      </c>
      <c r="B587">
        <v>134853</v>
      </c>
      <c r="C587">
        <v>1</v>
      </c>
      <c r="D587">
        <v>1</v>
      </c>
      <c r="E587">
        <v>47</v>
      </c>
      <c r="F587">
        <v>0</v>
      </c>
      <c r="G587">
        <v>0</v>
      </c>
      <c r="H587">
        <v>1</v>
      </c>
      <c r="I587">
        <v>0</v>
      </c>
      <c r="J587">
        <v>0</v>
      </c>
      <c r="K587">
        <v>0</v>
      </c>
      <c r="L587">
        <v>1</v>
      </c>
      <c r="M587">
        <v>0</v>
      </c>
      <c r="N587">
        <v>0</v>
      </c>
      <c r="O587" t="s">
        <v>16</v>
      </c>
      <c r="P587">
        <f>VLOOKUP($A587,[1]sales!$A$1:$N$2221,2,FALSE)</f>
        <v>75</v>
      </c>
      <c r="Q587">
        <f>VLOOKUP($A587,[1]sales!$A$1:$N$2221,3,FALSE)</f>
        <v>35</v>
      </c>
      <c r="R587">
        <f>VLOOKUP($A587,[1]sales!$A$1:$N$2221,4,FALSE)</f>
        <v>12</v>
      </c>
      <c r="S587">
        <f>VLOOKUP($A587,[1]sales!$A$1:$N$2221,5,FALSE)</f>
        <v>58</v>
      </c>
      <c r="T587">
        <f>VLOOKUP($A587,[1]sales!$A$1:$N$2221,6,FALSE)</f>
        <v>8</v>
      </c>
      <c r="U587">
        <f>VLOOKUP($A587,[1]sales!$A$1:$N$2221,7,FALSE)</f>
        <v>12</v>
      </c>
      <c r="V587">
        <f>VLOOKUP($A587,[1]sales!$A$1:$N$2221,8,FALSE)</f>
        <v>8</v>
      </c>
      <c r="W587">
        <f>VLOOKUP($A587,[1]sales!$A$1:$N$2221,9,FALSE)</f>
        <v>116</v>
      </c>
      <c r="X587">
        <f>VLOOKUP($A587,[1]sales!$A$1:$N$2221,10,FALSE)</f>
        <v>2</v>
      </c>
      <c r="Y587">
        <f>VLOOKUP($A587,[1]sales!$A$1:$N$2221,11,FALSE)</f>
        <v>2</v>
      </c>
      <c r="Z587">
        <f>VLOOKUP($A587,[1]sales!$A$1:$N$2221,12,FALSE)</f>
        <v>0</v>
      </c>
      <c r="AA587">
        <f>VLOOKUP($A587,[1]sales!$A$1:$N$2221,13,FALSE)</f>
        <v>3</v>
      </c>
      <c r="AB587">
        <f>VLOOKUP($A587,[1]sales!$A$1:$N$2221,14,FALSE)</f>
        <v>6</v>
      </c>
      <c r="AC587">
        <f>VLOOKUP($A587,[2]marketing!$A$1:$I$2221,2,FALSE)</f>
        <v>0</v>
      </c>
      <c r="AD587">
        <f>VLOOKUP($A587,[2]marketing!$A$1:$I$2221,3,FALSE)</f>
        <v>0</v>
      </c>
      <c r="AE587">
        <f>VLOOKUP($A587,[2]marketing!$A$1:$I$2221,4,FALSE)</f>
        <v>0</v>
      </c>
      <c r="AF587">
        <f>VLOOKUP($A587,[2]marketing!$A$1:$I$2221,5,FALSE)</f>
        <v>0</v>
      </c>
      <c r="AG587">
        <f>VLOOKUP($A587,[2]marketing!$A$1:$I$2221,6,FALSE)</f>
        <v>0</v>
      </c>
      <c r="AH587">
        <f>VLOOKUP($A587,[2]marketing!$A$1:$I$2221,7,FALSE)</f>
        <v>0</v>
      </c>
      <c r="AI587">
        <f>VLOOKUP($A587,[2]marketing!$A$1:$I$2221,8,FALSE)</f>
        <v>0</v>
      </c>
      <c r="AJ587" s="1">
        <f>VLOOKUP($A587,[2]marketing!$A$1:$I$2221,9,FALSE)</f>
        <v>43980</v>
      </c>
    </row>
    <row r="588" spans="1:36">
      <c r="A588">
        <v>1523</v>
      </c>
      <c r="B588">
        <v>122944</v>
      </c>
      <c r="C588">
        <v>1</v>
      </c>
      <c r="D588">
        <v>0</v>
      </c>
      <c r="E588">
        <v>39</v>
      </c>
      <c r="F588">
        <v>0</v>
      </c>
      <c r="G588">
        <v>0</v>
      </c>
      <c r="H588">
        <v>1</v>
      </c>
      <c r="I588">
        <v>0</v>
      </c>
      <c r="J588">
        <v>0</v>
      </c>
      <c r="K588">
        <v>0</v>
      </c>
      <c r="L588">
        <v>0</v>
      </c>
      <c r="M588">
        <v>1</v>
      </c>
      <c r="N588">
        <v>0</v>
      </c>
      <c r="O588" t="s">
        <v>15</v>
      </c>
      <c r="P588">
        <f>VLOOKUP($A588,[1]sales!$A$1:$N$2221,2,FALSE)</f>
        <v>67</v>
      </c>
      <c r="Q588">
        <f>VLOOKUP($A588,[1]sales!$A$1:$N$2221,3,FALSE)</f>
        <v>102</v>
      </c>
      <c r="R588">
        <f>VLOOKUP($A588,[1]sales!$A$1:$N$2221,4,FALSE)</f>
        <v>16</v>
      </c>
      <c r="S588">
        <f>VLOOKUP($A588,[1]sales!$A$1:$N$2221,5,FALSE)</f>
        <v>102</v>
      </c>
      <c r="T588">
        <f>VLOOKUP($A588,[1]sales!$A$1:$N$2221,6,FALSE)</f>
        <v>21</v>
      </c>
      <c r="U588">
        <f>VLOOKUP($A588,[1]sales!$A$1:$N$2221,7,FALSE)</f>
        <v>27</v>
      </c>
      <c r="V588">
        <f>VLOOKUP($A588,[1]sales!$A$1:$N$2221,8,FALSE)</f>
        <v>139</v>
      </c>
      <c r="W588">
        <f>VLOOKUP($A588,[1]sales!$A$1:$N$2221,9,FALSE)</f>
        <v>129</v>
      </c>
      <c r="X588">
        <f>VLOOKUP($A588,[1]sales!$A$1:$N$2221,10,FALSE)</f>
        <v>3</v>
      </c>
      <c r="Y588">
        <f>VLOOKUP($A588,[1]sales!$A$1:$N$2221,11,FALSE)</f>
        <v>3</v>
      </c>
      <c r="Z588">
        <f>VLOOKUP($A588,[1]sales!$A$1:$N$2221,12,FALSE)</f>
        <v>0</v>
      </c>
      <c r="AA588">
        <f>VLOOKUP($A588,[1]sales!$A$1:$N$2221,13,FALSE)</f>
        <v>3</v>
      </c>
      <c r="AB588">
        <f>VLOOKUP($A588,[1]sales!$A$1:$N$2221,14,FALSE)</f>
        <v>7</v>
      </c>
      <c r="AC588">
        <f>VLOOKUP($A588,[2]marketing!$A$1:$I$2221,2,FALSE)</f>
        <v>0</v>
      </c>
      <c r="AD588">
        <f>VLOOKUP($A588,[2]marketing!$A$1:$I$2221,3,FALSE)</f>
        <v>0</v>
      </c>
      <c r="AE588">
        <f>VLOOKUP($A588,[2]marketing!$A$1:$I$2221,4,FALSE)</f>
        <v>0</v>
      </c>
      <c r="AF588">
        <f>VLOOKUP($A588,[2]marketing!$A$1:$I$2221,5,FALSE)</f>
        <v>0</v>
      </c>
      <c r="AG588">
        <f>VLOOKUP($A588,[2]marketing!$A$1:$I$2221,6,FALSE)</f>
        <v>0</v>
      </c>
      <c r="AH588">
        <f>VLOOKUP($A588,[2]marketing!$A$1:$I$2221,7,FALSE)</f>
        <v>0</v>
      </c>
      <c r="AI588">
        <f>VLOOKUP($A588,[2]marketing!$A$1:$I$2221,8,FALSE)</f>
        <v>0</v>
      </c>
      <c r="AJ588" s="1">
        <f>VLOOKUP($A588,[2]marketing!$A$1:$I$2221,9,FALSE)</f>
        <v>43980</v>
      </c>
    </row>
    <row r="589" spans="1:36">
      <c r="A589">
        <v>1433</v>
      </c>
      <c r="B589">
        <v>155707</v>
      </c>
      <c r="C589">
        <v>0</v>
      </c>
      <c r="D589">
        <v>1</v>
      </c>
      <c r="E589">
        <v>67</v>
      </c>
      <c r="F589">
        <v>0</v>
      </c>
      <c r="G589">
        <v>1</v>
      </c>
      <c r="H589">
        <v>0</v>
      </c>
      <c r="I589">
        <v>0</v>
      </c>
      <c r="J589">
        <v>0</v>
      </c>
      <c r="K589">
        <v>0</v>
      </c>
      <c r="L589">
        <v>0</v>
      </c>
      <c r="M589">
        <v>0</v>
      </c>
      <c r="N589">
        <v>1</v>
      </c>
      <c r="O589" t="s">
        <v>15</v>
      </c>
      <c r="P589">
        <f>VLOOKUP($A589,[1]sales!$A$1:$N$2221,2,FALSE)</f>
        <v>91</v>
      </c>
      <c r="Q589">
        <f>VLOOKUP($A589,[1]sales!$A$1:$N$2221,3,FALSE)</f>
        <v>581</v>
      </c>
      <c r="R589">
        <f>VLOOKUP($A589,[1]sales!$A$1:$N$2221,4,FALSE)</f>
        <v>20</v>
      </c>
      <c r="S589">
        <f>VLOOKUP($A589,[1]sales!$A$1:$N$2221,5,FALSE)</f>
        <v>229</v>
      </c>
      <c r="T589">
        <f>VLOOKUP($A589,[1]sales!$A$1:$N$2221,6,FALSE)</f>
        <v>84</v>
      </c>
      <c r="U589">
        <f>VLOOKUP($A589,[1]sales!$A$1:$N$2221,7,FALSE)</f>
        <v>184</v>
      </c>
      <c r="V589">
        <f>VLOOKUP($A589,[1]sales!$A$1:$N$2221,8,FALSE)</f>
        <v>98</v>
      </c>
      <c r="W589">
        <f>VLOOKUP($A589,[1]sales!$A$1:$N$2221,9,FALSE)</f>
        <v>1001</v>
      </c>
      <c r="X589">
        <f>VLOOKUP($A589,[1]sales!$A$1:$N$2221,10,FALSE)</f>
        <v>2</v>
      </c>
      <c r="Y589">
        <f>VLOOKUP($A589,[1]sales!$A$1:$N$2221,11,FALSE)</f>
        <v>3</v>
      </c>
      <c r="Z589">
        <f>VLOOKUP($A589,[1]sales!$A$1:$N$2221,12,FALSE)</f>
        <v>2</v>
      </c>
      <c r="AA589">
        <f>VLOOKUP($A589,[1]sales!$A$1:$N$2221,13,FALSE)</f>
        <v>9</v>
      </c>
      <c r="AB589">
        <f>VLOOKUP($A589,[1]sales!$A$1:$N$2221,14,FALSE)</f>
        <v>3</v>
      </c>
      <c r="AC589">
        <f>VLOOKUP($A589,[2]marketing!$A$1:$I$2221,2,FALSE)</f>
        <v>0</v>
      </c>
      <c r="AD589">
        <f>VLOOKUP($A589,[2]marketing!$A$1:$I$2221,3,FALSE)</f>
        <v>0</v>
      </c>
      <c r="AE589">
        <f>VLOOKUP($A589,[2]marketing!$A$1:$I$2221,4,FALSE)</f>
        <v>0</v>
      </c>
      <c r="AF589">
        <f>VLOOKUP($A589,[2]marketing!$A$1:$I$2221,5,FALSE)</f>
        <v>0</v>
      </c>
      <c r="AG589">
        <f>VLOOKUP($A589,[2]marketing!$A$1:$I$2221,6,FALSE)</f>
        <v>0</v>
      </c>
      <c r="AH589">
        <f>VLOOKUP($A589,[2]marketing!$A$1:$I$2221,7,FALSE)</f>
        <v>0</v>
      </c>
      <c r="AI589">
        <f>VLOOKUP($A589,[2]marketing!$A$1:$I$2221,8,FALSE)</f>
        <v>0</v>
      </c>
      <c r="AJ589" s="1">
        <f>VLOOKUP($A589,[2]marketing!$A$1:$I$2221,9,FALSE)</f>
        <v>43979</v>
      </c>
    </row>
    <row r="590" spans="1:36">
      <c r="A590">
        <v>1420</v>
      </c>
      <c r="B590">
        <v>167272</v>
      </c>
      <c r="C590">
        <v>0</v>
      </c>
      <c r="D590">
        <v>1</v>
      </c>
      <c r="E590">
        <v>54</v>
      </c>
      <c r="F590">
        <v>1</v>
      </c>
      <c r="G590">
        <v>0</v>
      </c>
      <c r="H590">
        <v>0</v>
      </c>
      <c r="I590">
        <v>0</v>
      </c>
      <c r="J590">
        <v>0</v>
      </c>
      <c r="K590">
        <v>0</v>
      </c>
      <c r="L590">
        <v>1</v>
      </c>
      <c r="M590">
        <v>0</v>
      </c>
      <c r="N590">
        <v>0</v>
      </c>
      <c r="O590" t="s">
        <v>20</v>
      </c>
      <c r="P590">
        <f>VLOOKUP($A590,[1]sales!$A$1:$N$2221,2,FALSE)</f>
        <v>12</v>
      </c>
      <c r="Q590">
        <f>VLOOKUP($A590,[1]sales!$A$1:$N$2221,3,FALSE)</f>
        <v>888</v>
      </c>
      <c r="R590">
        <f>VLOOKUP($A590,[1]sales!$A$1:$N$2221,4,FALSE)</f>
        <v>87</v>
      </c>
      <c r="S590">
        <f>VLOOKUP($A590,[1]sales!$A$1:$N$2221,5,FALSE)</f>
        <v>674</v>
      </c>
      <c r="T590">
        <f>VLOOKUP($A590,[1]sales!$A$1:$N$2221,6,FALSE)</f>
        <v>70</v>
      </c>
      <c r="U590">
        <f>VLOOKUP($A590,[1]sales!$A$1:$N$2221,7,FALSE)</f>
        <v>70</v>
      </c>
      <c r="V590">
        <f>VLOOKUP($A590,[1]sales!$A$1:$N$2221,8,FALSE)</f>
        <v>35</v>
      </c>
      <c r="W590">
        <f>VLOOKUP($A590,[1]sales!$A$1:$N$2221,9,FALSE)</f>
        <v>1753</v>
      </c>
      <c r="X590">
        <f>VLOOKUP($A590,[1]sales!$A$1:$N$2221,10,FALSE)</f>
        <v>3</v>
      </c>
      <c r="Y590">
        <f>VLOOKUP($A590,[1]sales!$A$1:$N$2221,11,FALSE)</f>
        <v>6</v>
      </c>
      <c r="Z590">
        <f>VLOOKUP($A590,[1]sales!$A$1:$N$2221,12,FALSE)</f>
        <v>2</v>
      </c>
      <c r="AA590">
        <f>VLOOKUP($A590,[1]sales!$A$1:$N$2221,13,FALSE)</f>
        <v>12</v>
      </c>
      <c r="AB590">
        <f>VLOOKUP($A590,[1]sales!$A$1:$N$2221,14,FALSE)</f>
        <v>5</v>
      </c>
      <c r="AC590">
        <f>VLOOKUP($A590,[2]marketing!$A$1:$I$2221,2,FALSE)</f>
        <v>0</v>
      </c>
      <c r="AD590">
        <f>VLOOKUP($A590,[2]marketing!$A$1:$I$2221,3,FALSE)</f>
        <v>0</v>
      </c>
      <c r="AE590">
        <f>VLOOKUP($A590,[2]marketing!$A$1:$I$2221,4,FALSE)</f>
        <v>0</v>
      </c>
      <c r="AF590">
        <f>VLOOKUP($A590,[2]marketing!$A$1:$I$2221,5,FALSE)</f>
        <v>0</v>
      </c>
      <c r="AG590">
        <f>VLOOKUP($A590,[2]marketing!$A$1:$I$2221,6,FALSE)</f>
        <v>0</v>
      </c>
      <c r="AH590">
        <f>VLOOKUP($A590,[2]marketing!$A$1:$I$2221,7,FALSE)</f>
        <v>0</v>
      </c>
      <c r="AI590">
        <f>VLOOKUP($A590,[2]marketing!$A$1:$I$2221,8,FALSE)</f>
        <v>0</v>
      </c>
      <c r="AJ590" s="1">
        <f>VLOOKUP($A590,[2]marketing!$A$1:$I$2221,9,FALSE)</f>
        <v>43978</v>
      </c>
    </row>
    <row r="591" spans="1:36">
      <c r="A591">
        <v>2446</v>
      </c>
      <c r="B591">
        <v>123162</v>
      </c>
      <c r="C591">
        <v>1</v>
      </c>
      <c r="D591">
        <v>1</v>
      </c>
      <c r="E591">
        <v>50</v>
      </c>
      <c r="F591">
        <v>0</v>
      </c>
      <c r="G591">
        <v>1</v>
      </c>
      <c r="H591">
        <v>0</v>
      </c>
      <c r="I591">
        <v>0</v>
      </c>
      <c r="J591">
        <v>0</v>
      </c>
      <c r="K591">
        <v>0</v>
      </c>
      <c r="L591">
        <v>0</v>
      </c>
      <c r="M591">
        <v>0</v>
      </c>
      <c r="N591">
        <v>0</v>
      </c>
      <c r="O591" t="s">
        <v>20</v>
      </c>
      <c r="P591">
        <f>VLOOKUP($A591,[1]sales!$A$1:$N$2221,2,FALSE)</f>
        <v>82</v>
      </c>
      <c r="Q591">
        <f>VLOOKUP($A591,[1]sales!$A$1:$N$2221,3,FALSE)</f>
        <v>43</v>
      </c>
      <c r="R591">
        <f>VLOOKUP($A591,[1]sales!$A$1:$N$2221,4,FALSE)</f>
        <v>16</v>
      </c>
      <c r="S591">
        <f>VLOOKUP($A591,[1]sales!$A$1:$N$2221,5,FALSE)</f>
        <v>48</v>
      </c>
      <c r="T591">
        <f>VLOOKUP($A591,[1]sales!$A$1:$N$2221,6,FALSE)</f>
        <v>101</v>
      </c>
      <c r="U591">
        <f>VLOOKUP($A591,[1]sales!$A$1:$N$2221,7,FALSE)</f>
        <v>21</v>
      </c>
      <c r="V591">
        <f>VLOOKUP($A591,[1]sales!$A$1:$N$2221,8,FALSE)</f>
        <v>117</v>
      </c>
      <c r="W591">
        <f>VLOOKUP($A591,[1]sales!$A$1:$N$2221,9,FALSE)</f>
        <v>112</v>
      </c>
      <c r="X591">
        <f>VLOOKUP($A591,[1]sales!$A$1:$N$2221,10,FALSE)</f>
        <v>3</v>
      </c>
      <c r="Y591">
        <f>VLOOKUP($A591,[1]sales!$A$1:$N$2221,11,FALSE)</f>
        <v>1</v>
      </c>
      <c r="Z591">
        <f>VLOOKUP($A591,[1]sales!$A$1:$N$2221,12,FALSE)</f>
        <v>1</v>
      </c>
      <c r="AA591">
        <f>VLOOKUP($A591,[1]sales!$A$1:$N$2221,13,FALSE)</f>
        <v>3</v>
      </c>
      <c r="AB591">
        <f>VLOOKUP($A591,[1]sales!$A$1:$N$2221,14,FALSE)</f>
        <v>6</v>
      </c>
      <c r="AC591">
        <f>VLOOKUP($A591,[2]marketing!$A$1:$I$2221,2,FALSE)</f>
        <v>0</v>
      </c>
      <c r="AD591">
        <f>VLOOKUP($A591,[2]marketing!$A$1:$I$2221,3,FALSE)</f>
        <v>0</v>
      </c>
      <c r="AE591">
        <f>VLOOKUP($A591,[2]marketing!$A$1:$I$2221,4,FALSE)</f>
        <v>0</v>
      </c>
      <c r="AF591">
        <f>VLOOKUP($A591,[2]marketing!$A$1:$I$2221,5,FALSE)</f>
        <v>0</v>
      </c>
      <c r="AG591">
        <f>VLOOKUP($A591,[2]marketing!$A$1:$I$2221,6,FALSE)</f>
        <v>0</v>
      </c>
      <c r="AH591">
        <f>VLOOKUP($A591,[2]marketing!$A$1:$I$2221,7,FALSE)</f>
        <v>0</v>
      </c>
      <c r="AI591">
        <f>VLOOKUP($A591,[2]marketing!$A$1:$I$2221,8,FALSE)</f>
        <v>0</v>
      </c>
      <c r="AJ591" s="1">
        <f>VLOOKUP($A591,[2]marketing!$A$1:$I$2221,9,FALSE)</f>
        <v>43978</v>
      </c>
    </row>
    <row r="592" spans="1:36">
      <c r="A592">
        <v>2110</v>
      </c>
      <c r="B592">
        <v>163998</v>
      </c>
      <c r="C592">
        <v>0</v>
      </c>
      <c r="D592">
        <v>0</v>
      </c>
      <c r="E592">
        <v>68</v>
      </c>
      <c r="F592">
        <v>1</v>
      </c>
      <c r="G592">
        <v>0</v>
      </c>
      <c r="H592">
        <v>0</v>
      </c>
      <c r="I592">
        <v>0</v>
      </c>
      <c r="J592">
        <v>0</v>
      </c>
      <c r="K592">
        <v>0</v>
      </c>
      <c r="L592">
        <v>0</v>
      </c>
      <c r="M592">
        <v>0</v>
      </c>
      <c r="N592">
        <v>0</v>
      </c>
      <c r="O592" t="s">
        <v>20</v>
      </c>
      <c r="P592">
        <f>VLOOKUP($A592,[1]sales!$A$1:$N$2221,2,FALSE)</f>
        <v>42</v>
      </c>
      <c r="Q592">
        <f>VLOOKUP($A592,[1]sales!$A$1:$N$2221,3,FALSE)</f>
        <v>451</v>
      </c>
      <c r="R592">
        <f>VLOOKUP($A592,[1]sales!$A$1:$N$2221,4,FALSE)</f>
        <v>74</v>
      </c>
      <c r="S592">
        <f>VLOOKUP($A592,[1]sales!$A$1:$N$2221,5,FALSE)</f>
        <v>2096</v>
      </c>
      <c r="T592">
        <f>VLOOKUP($A592,[1]sales!$A$1:$N$2221,6,FALSE)</f>
        <v>0</v>
      </c>
      <c r="U592">
        <f>VLOOKUP($A592,[1]sales!$A$1:$N$2221,7,FALSE)</f>
        <v>85</v>
      </c>
      <c r="V592">
        <f>VLOOKUP($A592,[1]sales!$A$1:$N$2221,8,FALSE)</f>
        <v>287</v>
      </c>
      <c r="W592">
        <f>VLOOKUP($A592,[1]sales!$A$1:$N$2221,9,FALSE)</f>
        <v>2419</v>
      </c>
      <c r="X592">
        <f>VLOOKUP($A592,[1]sales!$A$1:$N$2221,10,FALSE)</f>
        <v>1</v>
      </c>
      <c r="Y592">
        <f>VLOOKUP($A592,[1]sales!$A$1:$N$2221,11,FALSE)</f>
        <v>7</v>
      </c>
      <c r="Z592">
        <f>VLOOKUP($A592,[1]sales!$A$1:$N$2221,12,FALSE)</f>
        <v>6</v>
      </c>
      <c r="AA592">
        <f>VLOOKUP($A592,[1]sales!$A$1:$N$2221,13,FALSE)</f>
        <v>11</v>
      </c>
      <c r="AB592">
        <f>VLOOKUP($A592,[1]sales!$A$1:$N$2221,14,FALSE)</f>
        <v>4</v>
      </c>
      <c r="AC592">
        <f>VLOOKUP($A592,[2]marketing!$A$1:$I$2221,2,FALSE)</f>
        <v>0</v>
      </c>
      <c r="AD592">
        <f>VLOOKUP($A592,[2]marketing!$A$1:$I$2221,3,FALSE)</f>
        <v>0</v>
      </c>
      <c r="AE592">
        <f>VLOOKUP($A592,[2]marketing!$A$1:$I$2221,4,FALSE)</f>
        <v>0</v>
      </c>
      <c r="AF592">
        <f>VLOOKUP($A592,[2]marketing!$A$1:$I$2221,5,FALSE)</f>
        <v>0</v>
      </c>
      <c r="AG592">
        <f>VLOOKUP($A592,[2]marketing!$A$1:$I$2221,6,FALSE)</f>
        <v>0</v>
      </c>
      <c r="AH592">
        <f>VLOOKUP($A592,[2]marketing!$A$1:$I$2221,7,FALSE)</f>
        <v>0</v>
      </c>
      <c r="AI592">
        <f>VLOOKUP($A592,[2]marketing!$A$1:$I$2221,8,FALSE)</f>
        <v>1</v>
      </c>
      <c r="AJ592" s="1">
        <f>VLOOKUP($A592,[2]marketing!$A$1:$I$2221,9,FALSE)</f>
        <v>43977</v>
      </c>
    </row>
    <row r="593" spans="1:36">
      <c r="A593">
        <v>1425</v>
      </c>
      <c r="B593">
        <v>156223</v>
      </c>
      <c r="C593">
        <v>0</v>
      </c>
      <c r="D593">
        <v>1</v>
      </c>
      <c r="E593">
        <v>72</v>
      </c>
      <c r="F593">
        <v>0</v>
      </c>
      <c r="G593">
        <v>1</v>
      </c>
      <c r="H593">
        <v>0</v>
      </c>
      <c r="I593">
        <v>0</v>
      </c>
      <c r="J593">
        <v>0</v>
      </c>
      <c r="K593">
        <v>0</v>
      </c>
      <c r="L593">
        <v>0</v>
      </c>
      <c r="M593">
        <v>0</v>
      </c>
      <c r="N593">
        <v>1</v>
      </c>
      <c r="O593" t="s">
        <v>16</v>
      </c>
      <c r="P593">
        <f>VLOOKUP($A593,[1]sales!$A$1:$N$2221,2,FALSE)</f>
        <v>72</v>
      </c>
      <c r="Q593">
        <f>VLOOKUP($A593,[1]sales!$A$1:$N$2221,3,FALSE)</f>
        <v>214</v>
      </c>
      <c r="R593">
        <f>VLOOKUP($A593,[1]sales!$A$1:$N$2221,4,FALSE)</f>
        <v>78</v>
      </c>
      <c r="S593">
        <f>VLOOKUP($A593,[1]sales!$A$1:$N$2221,5,FALSE)</f>
        <v>86</v>
      </c>
      <c r="T593">
        <f>VLOOKUP($A593,[1]sales!$A$1:$N$2221,6,FALSE)</f>
        <v>44</v>
      </c>
      <c r="U593">
        <f>VLOOKUP($A593,[1]sales!$A$1:$N$2221,7,FALSE)</f>
        <v>0</v>
      </c>
      <c r="V593">
        <f>VLOOKUP($A593,[1]sales!$A$1:$N$2221,8,FALSE)</f>
        <v>11</v>
      </c>
      <c r="W593">
        <f>VLOOKUP($A593,[1]sales!$A$1:$N$2221,9,FALSE)</f>
        <v>411</v>
      </c>
      <c r="X593">
        <f>VLOOKUP($A593,[1]sales!$A$1:$N$2221,10,FALSE)</f>
        <v>2</v>
      </c>
      <c r="Y593">
        <f>VLOOKUP($A593,[1]sales!$A$1:$N$2221,11,FALSE)</f>
        <v>2</v>
      </c>
      <c r="Z593">
        <f>VLOOKUP($A593,[1]sales!$A$1:$N$2221,12,FALSE)</f>
        <v>1</v>
      </c>
      <c r="AA593">
        <f>VLOOKUP($A593,[1]sales!$A$1:$N$2221,13,FALSE)</f>
        <v>5</v>
      </c>
      <c r="AB593">
        <f>VLOOKUP($A593,[1]sales!$A$1:$N$2221,14,FALSE)</f>
        <v>4</v>
      </c>
      <c r="AC593">
        <f>VLOOKUP($A593,[2]marketing!$A$1:$I$2221,2,FALSE)</f>
        <v>0</v>
      </c>
      <c r="AD593">
        <f>VLOOKUP($A593,[2]marketing!$A$1:$I$2221,3,FALSE)</f>
        <v>0</v>
      </c>
      <c r="AE593">
        <f>VLOOKUP($A593,[2]marketing!$A$1:$I$2221,4,FALSE)</f>
        <v>0</v>
      </c>
      <c r="AF593">
        <f>VLOOKUP($A593,[2]marketing!$A$1:$I$2221,5,FALSE)</f>
        <v>0</v>
      </c>
      <c r="AG593">
        <f>VLOOKUP($A593,[2]marketing!$A$1:$I$2221,6,FALSE)</f>
        <v>0</v>
      </c>
      <c r="AH593">
        <f>VLOOKUP($A593,[2]marketing!$A$1:$I$2221,7,FALSE)</f>
        <v>0</v>
      </c>
      <c r="AI593">
        <f>VLOOKUP($A593,[2]marketing!$A$1:$I$2221,8,FALSE)</f>
        <v>0</v>
      </c>
      <c r="AJ593" s="1">
        <f>VLOOKUP($A593,[2]marketing!$A$1:$I$2221,9,FALSE)</f>
        <v>43977</v>
      </c>
    </row>
    <row r="594" spans="1:36">
      <c r="A594">
        <v>2512</v>
      </c>
      <c r="B594">
        <v>109255</v>
      </c>
      <c r="C594">
        <v>1</v>
      </c>
      <c r="D594">
        <v>0</v>
      </c>
      <c r="E594">
        <v>31</v>
      </c>
      <c r="F594">
        <v>0</v>
      </c>
      <c r="G594">
        <v>0</v>
      </c>
      <c r="H594">
        <v>1</v>
      </c>
      <c r="I594">
        <v>0</v>
      </c>
      <c r="J594">
        <v>0</v>
      </c>
      <c r="K594">
        <v>0</v>
      </c>
      <c r="L594">
        <v>1</v>
      </c>
      <c r="M594">
        <v>0</v>
      </c>
      <c r="N594">
        <v>0</v>
      </c>
      <c r="O594" t="s">
        <v>20</v>
      </c>
      <c r="P594">
        <f>VLOOKUP($A594,[1]sales!$A$1:$N$2221,2,FALSE)</f>
        <v>91</v>
      </c>
      <c r="Q594">
        <f>VLOOKUP($A594,[1]sales!$A$1:$N$2221,3,FALSE)</f>
        <v>106</v>
      </c>
      <c r="R594">
        <f>VLOOKUP($A594,[1]sales!$A$1:$N$2221,4,FALSE)</f>
        <v>0</v>
      </c>
      <c r="S594">
        <f>VLOOKUP($A594,[1]sales!$A$1:$N$2221,5,FALSE)</f>
        <v>83</v>
      </c>
      <c r="T594">
        <f>VLOOKUP($A594,[1]sales!$A$1:$N$2221,6,FALSE)</f>
        <v>24</v>
      </c>
      <c r="U594">
        <f>VLOOKUP($A594,[1]sales!$A$1:$N$2221,7,FALSE)</f>
        <v>0</v>
      </c>
      <c r="V594">
        <f>VLOOKUP($A594,[1]sales!$A$1:$N$2221,8,FALSE)</f>
        <v>47</v>
      </c>
      <c r="W594">
        <f>VLOOKUP($A594,[1]sales!$A$1:$N$2221,9,FALSE)</f>
        <v>165</v>
      </c>
      <c r="X594">
        <f>VLOOKUP($A594,[1]sales!$A$1:$N$2221,10,FALSE)</f>
        <v>1</v>
      </c>
      <c r="Y594">
        <f>VLOOKUP($A594,[1]sales!$A$1:$N$2221,11,FALSE)</f>
        <v>1</v>
      </c>
      <c r="Z594">
        <f>VLOOKUP($A594,[1]sales!$A$1:$N$2221,12,FALSE)</f>
        <v>1</v>
      </c>
      <c r="AA594">
        <f>VLOOKUP($A594,[1]sales!$A$1:$N$2221,13,FALSE)</f>
        <v>2</v>
      </c>
      <c r="AB594">
        <f>VLOOKUP($A594,[1]sales!$A$1:$N$2221,14,FALSE)</f>
        <v>8</v>
      </c>
      <c r="AC594">
        <f>VLOOKUP($A594,[2]marketing!$A$1:$I$2221,2,FALSE)</f>
        <v>0</v>
      </c>
      <c r="AD594">
        <f>VLOOKUP($A594,[2]marketing!$A$1:$I$2221,3,FALSE)</f>
        <v>0</v>
      </c>
      <c r="AE594">
        <f>VLOOKUP($A594,[2]marketing!$A$1:$I$2221,4,FALSE)</f>
        <v>0</v>
      </c>
      <c r="AF594">
        <f>VLOOKUP($A594,[2]marketing!$A$1:$I$2221,5,FALSE)</f>
        <v>0</v>
      </c>
      <c r="AG594">
        <f>VLOOKUP($A594,[2]marketing!$A$1:$I$2221,6,FALSE)</f>
        <v>0</v>
      </c>
      <c r="AH594">
        <f>VLOOKUP($A594,[2]marketing!$A$1:$I$2221,7,FALSE)</f>
        <v>0</v>
      </c>
      <c r="AI594">
        <f>VLOOKUP($A594,[2]marketing!$A$1:$I$2221,8,FALSE)</f>
        <v>0</v>
      </c>
      <c r="AJ594" s="1">
        <f>VLOOKUP($A594,[2]marketing!$A$1:$I$2221,9,FALSE)</f>
        <v>43977</v>
      </c>
    </row>
    <row r="595" spans="1:36">
      <c r="A595">
        <v>2408</v>
      </c>
      <c r="B595">
        <v>192533</v>
      </c>
      <c r="C595">
        <v>0</v>
      </c>
      <c r="D595">
        <v>0</v>
      </c>
      <c r="E595">
        <v>35</v>
      </c>
      <c r="F595">
        <v>0</v>
      </c>
      <c r="G595">
        <v>1</v>
      </c>
      <c r="H595">
        <v>0</v>
      </c>
      <c r="I595">
        <v>0</v>
      </c>
      <c r="J595">
        <v>0</v>
      </c>
      <c r="K595">
        <v>0</v>
      </c>
      <c r="L595">
        <v>1</v>
      </c>
      <c r="M595">
        <v>0</v>
      </c>
      <c r="N595">
        <v>0</v>
      </c>
      <c r="O595" t="s">
        <v>19</v>
      </c>
      <c r="P595">
        <f>VLOOKUP($A595,[1]sales!$A$1:$N$2221,2,FALSE)</f>
        <v>84</v>
      </c>
      <c r="Q595">
        <f>VLOOKUP($A595,[1]sales!$A$1:$N$2221,3,FALSE)</f>
        <v>1442</v>
      </c>
      <c r="R595">
        <f>VLOOKUP($A595,[1]sales!$A$1:$N$2221,4,FALSE)</f>
        <v>44</v>
      </c>
      <c r="S595">
        <f>VLOOKUP($A595,[1]sales!$A$1:$N$2221,5,FALSE)</f>
        <v>246</v>
      </c>
      <c r="T595">
        <f>VLOOKUP($A595,[1]sales!$A$1:$N$2221,6,FALSE)</f>
        <v>229</v>
      </c>
      <c r="U595">
        <f>VLOOKUP($A595,[1]sales!$A$1:$N$2221,7,FALSE)</f>
        <v>306</v>
      </c>
      <c r="V595">
        <f>VLOOKUP($A595,[1]sales!$A$1:$N$2221,8,FALSE)</f>
        <v>87</v>
      </c>
      <c r="W595">
        <f>VLOOKUP($A595,[1]sales!$A$1:$N$2221,9,FALSE)</f>
        <v>2178</v>
      </c>
      <c r="X595">
        <f>VLOOKUP($A595,[1]sales!$A$1:$N$2221,10,FALSE)</f>
        <v>1</v>
      </c>
      <c r="Y595">
        <f>VLOOKUP($A595,[1]sales!$A$1:$N$2221,11,FALSE)</f>
        <v>6</v>
      </c>
      <c r="Z595">
        <f>VLOOKUP($A595,[1]sales!$A$1:$N$2221,12,FALSE)</f>
        <v>5</v>
      </c>
      <c r="AA595">
        <f>VLOOKUP($A595,[1]sales!$A$1:$N$2221,13,FALSE)</f>
        <v>11</v>
      </c>
      <c r="AB595">
        <f>VLOOKUP($A595,[1]sales!$A$1:$N$2221,14,FALSE)</f>
        <v>2</v>
      </c>
      <c r="AC595">
        <f>VLOOKUP($A595,[2]marketing!$A$1:$I$2221,2,FALSE)</f>
        <v>0</v>
      </c>
      <c r="AD595">
        <f>VLOOKUP($A595,[2]marketing!$A$1:$I$2221,3,FALSE)</f>
        <v>0</v>
      </c>
      <c r="AE595">
        <f>VLOOKUP($A595,[2]marketing!$A$1:$I$2221,4,FALSE)</f>
        <v>1</v>
      </c>
      <c r="AF595">
        <f>VLOOKUP($A595,[2]marketing!$A$1:$I$2221,5,FALSE)</f>
        <v>1</v>
      </c>
      <c r="AG595">
        <f>VLOOKUP($A595,[2]marketing!$A$1:$I$2221,6,FALSE)</f>
        <v>0</v>
      </c>
      <c r="AH595">
        <f>VLOOKUP($A595,[2]marketing!$A$1:$I$2221,7,FALSE)</f>
        <v>0</v>
      </c>
      <c r="AI595">
        <f>VLOOKUP($A595,[2]marketing!$A$1:$I$2221,8,FALSE)</f>
        <v>0</v>
      </c>
      <c r="AJ595" s="1">
        <f>VLOOKUP($A595,[2]marketing!$A$1:$I$2221,9,FALSE)</f>
        <v>43976</v>
      </c>
    </row>
    <row r="596" spans="1:36">
      <c r="A596">
        <v>1666</v>
      </c>
      <c r="B596">
        <v>165777</v>
      </c>
      <c r="C596">
        <v>0</v>
      </c>
      <c r="D596">
        <v>0</v>
      </c>
      <c r="E596">
        <v>53</v>
      </c>
      <c r="F596">
        <v>0</v>
      </c>
      <c r="G596">
        <v>0</v>
      </c>
      <c r="H596">
        <v>0</v>
      </c>
      <c r="I596">
        <v>1</v>
      </c>
      <c r="J596">
        <v>0</v>
      </c>
      <c r="K596">
        <v>0</v>
      </c>
      <c r="L596">
        <v>1</v>
      </c>
      <c r="M596">
        <v>0</v>
      </c>
      <c r="N596">
        <v>0</v>
      </c>
      <c r="O596" t="s">
        <v>20</v>
      </c>
      <c r="P596">
        <f>VLOOKUP($A596,[1]sales!$A$1:$N$2221,2,FALSE)</f>
        <v>87</v>
      </c>
      <c r="Q596">
        <f>VLOOKUP($A596,[1]sales!$A$1:$N$2221,3,FALSE)</f>
        <v>1424</v>
      </c>
      <c r="R596">
        <f>VLOOKUP($A596,[1]sales!$A$1:$N$2221,4,FALSE)</f>
        <v>81</v>
      </c>
      <c r="S596">
        <f>VLOOKUP($A596,[1]sales!$A$1:$N$2221,5,FALSE)</f>
        <v>1096</v>
      </c>
      <c r="T596">
        <f>VLOOKUP($A596,[1]sales!$A$1:$N$2221,6,FALSE)</f>
        <v>71</v>
      </c>
      <c r="U596">
        <f>VLOOKUP($A596,[1]sales!$A$1:$N$2221,7,FALSE)</f>
        <v>81</v>
      </c>
      <c r="V596">
        <f>VLOOKUP($A596,[1]sales!$A$1:$N$2221,8,FALSE)</f>
        <v>136</v>
      </c>
      <c r="W596">
        <f>VLOOKUP($A596,[1]sales!$A$1:$N$2221,9,FALSE)</f>
        <v>2616</v>
      </c>
      <c r="X596">
        <f>VLOOKUP($A596,[1]sales!$A$1:$N$2221,10,FALSE)</f>
        <v>1</v>
      </c>
      <c r="Y596">
        <f>VLOOKUP($A596,[1]sales!$A$1:$N$2221,11,FALSE)</f>
        <v>2</v>
      </c>
      <c r="Z596">
        <f>VLOOKUP($A596,[1]sales!$A$1:$N$2221,12,FALSE)</f>
        <v>8</v>
      </c>
      <c r="AA596">
        <f>VLOOKUP($A596,[1]sales!$A$1:$N$2221,13,FALSE)</f>
        <v>6</v>
      </c>
      <c r="AB596">
        <f>VLOOKUP($A596,[1]sales!$A$1:$N$2221,14,FALSE)</f>
        <v>1</v>
      </c>
      <c r="AC596">
        <f>VLOOKUP($A596,[2]marketing!$A$1:$I$2221,2,FALSE)</f>
        <v>0</v>
      </c>
      <c r="AD596">
        <f>VLOOKUP($A596,[2]marketing!$A$1:$I$2221,3,FALSE)</f>
        <v>0</v>
      </c>
      <c r="AE596">
        <f>VLOOKUP($A596,[2]marketing!$A$1:$I$2221,4,FALSE)</f>
        <v>0</v>
      </c>
      <c r="AF596">
        <f>VLOOKUP($A596,[2]marketing!$A$1:$I$2221,5,FALSE)</f>
        <v>0</v>
      </c>
      <c r="AG596">
        <f>VLOOKUP($A596,[2]marketing!$A$1:$I$2221,6,FALSE)</f>
        <v>0</v>
      </c>
      <c r="AH596">
        <f>VLOOKUP($A596,[2]marketing!$A$1:$I$2221,7,FALSE)</f>
        <v>0</v>
      </c>
      <c r="AI596">
        <f>VLOOKUP($A596,[2]marketing!$A$1:$I$2221,8,FALSE)</f>
        <v>0</v>
      </c>
      <c r="AJ596" s="1">
        <f>VLOOKUP($A596,[2]marketing!$A$1:$I$2221,9,FALSE)</f>
        <v>43976</v>
      </c>
    </row>
    <row r="597" spans="1:36">
      <c r="A597">
        <v>1759</v>
      </c>
      <c r="B597">
        <v>151124</v>
      </c>
      <c r="C597">
        <v>1</v>
      </c>
      <c r="D597">
        <v>1</v>
      </c>
      <c r="E597">
        <v>65</v>
      </c>
      <c r="F597">
        <v>0</v>
      </c>
      <c r="G597">
        <v>0</v>
      </c>
      <c r="H597">
        <v>1</v>
      </c>
      <c r="I597">
        <v>0</v>
      </c>
      <c r="J597">
        <v>0</v>
      </c>
      <c r="K597">
        <v>0</v>
      </c>
      <c r="L597">
        <v>0</v>
      </c>
      <c r="M597">
        <v>1</v>
      </c>
      <c r="N597">
        <v>0</v>
      </c>
      <c r="O597" t="s">
        <v>18</v>
      </c>
      <c r="P597">
        <f>VLOOKUP($A597,[1]sales!$A$1:$N$2221,2,FALSE)</f>
        <v>79</v>
      </c>
      <c r="Q597">
        <f>VLOOKUP($A597,[1]sales!$A$1:$N$2221,3,FALSE)</f>
        <v>77</v>
      </c>
      <c r="R597">
        <f>VLOOKUP($A597,[1]sales!$A$1:$N$2221,4,FALSE)</f>
        <v>3</v>
      </c>
      <c r="S597">
        <f>VLOOKUP($A597,[1]sales!$A$1:$N$2221,5,FALSE)</f>
        <v>33</v>
      </c>
      <c r="T597">
        <f>VLOOKUP($A597,[1]sales!$A$1:$N$2221,6,FALSE)</f>
        <v>0</v>
      </c>
      <c r="U597">
        <f>VLOOKUP($A597,[1]sales!$A$1:$N$2221,7,FALSE)</f>
        <v>3</v>
      </c>
      <c r="V597">
        <f>VLOOKUP($A597,[1]sales!$A$1:$N$2221,8,FALSE)</f>
        <v>12</v>
      </c>
      <c r="W597">
        <f>VLOOKUP($A597,[1]sales!$A$1:$N$2221,9,FALSE)</f>
        <v>103</v>
      </c>
      <c r="X597">
        <f>VLOOKUP($A597,[1]sales!$A$1:$N$2221,10,FALSE)</f>
        <v>2</v>
      </c>
      <c r="Y597">
        <f>VLOOKUP($A597,[1]sales!$A$1:$N$2221,11,FALSE)</f>
        <v>1</v>
      </c>
      <c r="Z597">
        <f>VLOOKUP($A597,[1]sales!$A$1:$N$2221,12,FALSE)</f>
        <v>0</v>
      </c>
      <c r="AA597">
        <f>VLOOKUP($A597,[1]sales!$A$1:$N$2221,13,FALSE)</f>
        <v>3</v>
      </c>
      <c r="AB597">
        <f>VLOOKUP($A597,[1]sales!$A$1:$N$2221,14,FALSE)</f>
        <v>3</v>
      </c>
      <c r="AC597">
        <f>VLOOKUP($A597,[2]marketing!$A$1:$I$2221,2,FALSE)</f>
        <v>0</v>
      </c>
      <c r="AD597">
        <f>VLOOKUP($A597,[2]marketing!$A$1:$I$2221,3,FALSE)</f>
        <v>0</v>
      </c>
      <c r="AE597">
        <f>VLOOKUP($A597,[2]marketing!$A$1:$I$2221,4,FALSE)</f>
        <v>0</v>
      </c>
      <c r="AF597">
        <f>VLOOKUP($A597,[2]marketing!$A$1:$I$2221,5,FALSE)</f>
        <v>0</v>
      </c>
      <c r="AG597">
        <f>VLOOKUP($A597,[2]marketing!$A$1:$I$2221,6,FALSE)</f>
        <v>0</v>
      </c>
      <c r="AH597">
        <f>VLOOKUP($A597,[2]marketing!$A$1:$I$2221,7,FALSE)</f>
        <v>0</v>
      </c>
      <c r="AI597">
        <f>VLOOKUP($A597,[2]marketing!$A$1:$I$2221,8,FALSE)</f>
        <v>0</v>
      </c>
      <c r="AJ597" s="1">
        <f>VLOOKUP($A597,[2]marketing!$A$1:$I$2221,9,FALSE)</f>
        <v>43975</v>
      </c>
    </row>
    <row r="598" spans="1:36">
      <c r="A598">
        <v>1334</v>
      </c>
      <c r="B598">
        <v>171113</v>
      </c>
      <c r="C598">
        <v>0</v>
      </c>
      <c r="D598">
        <v>1</v>
      </c>
      <c r="E598">
        <v>63</v>
      </c>
      <c r="F598">
        <v>0</v>
      </c>
      <c r="G598">
        <v>1</v>
      </c>
      <c r="H598">
        <v>0</v>
      </c>
      <c r="I598">
        <v>0</v>
      </c>
      <c r="J598">
        <v>0</v>
      </c>
      <c r="K598">
        <v>0</v>
      </c>
      <c r="L598">
        <v>1</v>
      </c>
      <c r="M598">
        <v>0</v>
      </c>
      <c r="N598">
        <v>0</v>
      </c>
      <c r="O598" t="s">
        <v>19</v>
      </c>
      <c r="P598">
        <f>VLOOKUP($A598,[1]sales!$A$1:$N$2221,2,FALSE)</f>
        <v>95</v>
      </c>
      <c r="Q598">
        <f>VLOOKUP($A598,[1]sales!$A$1:$N$2221,3,FALSE)</f>
        <v>1191</v>
      </c>
      <c r="R598">
        <f>VLOOKUP($A598,[1]sales!$A$1:$N$2221,4,FALSE)</f>
        <v>79</v>
      </c>
      <c r="S598">
        <f>VLOOKUP($A598,[1]sales!$A$1:$N$2221,5,FALSE)</f>
        <v>614</v>
      </c>
      <c r="T598">
        <f>VLOOKUP($A598,[1]sales!$A$1:$N$2221,6,FALSE)</f>
        <v>26</v>
      </c>
      <c r="U598">
        <f>VLOOKUP($A598,[1]sales!$A$1:$N$2221,7,FALSE)</f>
        <v>79</v>
      </c>
      <c r="V598">
        <f>VLOOKUP($A598,[1]sales!$A$1:$N$2221,8,FALSE)</f>
        <v>19</v>
      </c>
      <c r="W598">
        <f>VLOOKUP($A598,[1]sales!$A$1:$N$2221,9,FALSE)</f>
        <v>1971</v>
      </c>
      <c r="X598">
        <f>VLOOKUP($A598,[1]sales!$A$1:$N$2221,10,FALSE)</f>
        <v>4</v>
      </c>
      <c r="Y598">
        <f>VLOOKUP($A598,[1]sales!$A$1:$N$2221,11,FALSE)</f>
        <v>6</v>
      </c>
      <c r="Z598">
        <f>VLOOKUP($A598,[1]sales!$A$1:$N$2221,12,FALSE)</f>
        <v>7</v>
      </c>
      <c r="AA598">
        <f>VLOOKUP($A598,[1]sales!$A$1:$N$2221,13,FALSE)</f>
        <v>9</v>
      </c>
      <c r="AB598">
        <f>VLOOKUP($A598,[1]sales!$A$1:$N$2221,14,FALSE)</f>
        <v>4</v>
      </c>
      <c r="AC598">
        <f>VLOOKUP($A598,[2]marketing!$A$1:$I$2221,2,FALSE)</f>
        <v>0</v>
      </c>
      <c r="AD598">
        <f>VLOOKUP($A598,[2]marketing!$A$1:$I$2221,3,FALSE)</f>
        <v>0</v>
      </c>
      <c r="AE598">
        <f>VLOOKUP($A598,[2]marketing!$A$1:$I$2221,4,FALSE)</f>
        <v>0</v>
      </c>
      <c r="AF598">
        <f>VLOOKUP($A598,[2]marketing!$A$1:$I$2221,5,FALSE)</f>
        <v>0</v>
      </c>
      <c r="AG598">
        <f>VLOOKUP($A598,[2]marketing!$A$1:$I$2221,6,FALSE)</f>
        <v>0</v>
      </c>
      <c r="AH598">
        <f>VLOOKUP($A598,[2]marketing!$A$1:$I$2221,7,FALSE)</f>
        <v>0</v>
      </c>
      <c r="AI598">
        <f>VLOOKUP($A598,[2]marketing!$A$1:$I$2221,8,FALSE)</f>
        <v>0</v>
      </c>
      <c r="AJ598" s="1">
        <f>VLOOKUP($A598,[2]marketing!$A$1:$I$2221,9,FALSE)</f>
        <v>43974</v>
      </c>
    </row>
    <row r="599" spans="1:36">
      <c r="A599">
        <v>2383</v>
      </c>
      <c r="B599">
        <v>167087</v>
      </c>
      <c r="C599">
        <v>0</v>
      </c>
      <c r="D599">
        <v>1</v>
      </c>
      <c r="E599">
        <v>67</v>
      </c>
      <c r="F599">
        <v>0</v>
      </c>
      <c r="G599">
        <v>1</v>
      </c>
      <c r="H599">
        <v>0</v>
      </c>
      <c r="I599">
        <v>0</v>
      </c>
      <c r="J599">
        <v>0</v>
      </c>
      <c r="K599">
        <v>0</v>
      </c>
      <c r="L599">
        <v>0</v>
      </c>
      <c r="M599">
        <v>1</v>
      </c>
      <c r="N599">
        <v>0</v>
      </c>
      <c r="O599" t="s">
        <v>18</v>
      </c>
      <c r="P599">
        <f>VLOOKUP($A599,[1]sales!$A$1:$N$2221,2,FALSE)</f>
        <v>40</v>
      </c>
      <c r="Q599">
        <f>VLOOKUP($A599,[1]sales!$A$1:$N$2221,3,FALSE)</f>
        <v>819</v>
      </c>
      <c r="R599">
        <f>VLOOKUP($A599,[1]sales!$A$1:$N$2221,4,FALSE)</f>
        <v>87</v>
      </c>
      <c r="S599">
        <f>VLOOKUP($A599,[1]sales!$A$1:$N$2221,5,FALSE)</f>
        <v>553</v>
      </c>
      <c r="T599">
        <f>VLOOKUP($A599,[1]sales!$A$1:$N$2221,6,FALSE)</f>
        <v>324</v>
      </c>
      <c r="U599">
        <f>VLOOKUP($A599,[1]sales!$A$1:$N$2221,7,FALSE)</f>
        <v>87</v>
      </c>
      <c r="V599">
        <f>VLOOKUP($A599,[1]sales!$A$1:$N$2221,8,FALSE)</f>
        <v>107</v>
      </c>
      <c r="W599">
        <f>VLOOKUP($A599,[1]sales!$A$1:$N$2221,9,FALSE)</f>
        <v>1763</v>
      </c>
      <c r="X599">
        <f>VLOOKUP($A599,[1]sales!$A$1:$N$2221,10,FALSE)</f>
        <v>2</v>
      </c>
      <c r="Y599">
        <f>VLOOKUP($A599,[1]sales!$A$1:$N$2221,11,FALSE)</f>
        <v>7</v>
      </c>
      <c r="Z599">
        <f>VLOOKUP($A599,[1]sales!$A$1:$N$2221,12,FALSE)</f>
        <v>5</v>
      </c>
      <c r="AA599">
        <f>VLOOKUP($A599,[1]sales!$A$1:$N$2221,13,FALSE)</f>
        <v>8</v>
      </c>
      <c r="AB599">
        <f>VLOOKUP($A599,[1]sales!$A$1:$N$2221,14,FALSE)</f>
        <v>4</v>
      </c>
      <c r="AC599">
        <f>VLOOKUP($A599,[2]marketing!$A$1:$I$2221,2,FALSE)</f>
        <v>0</v>
      </c>
      <c r="AD599">
        <f>VLOOKUP($A599,[2]marketing!$A$1:$I$2221,3,FALSE)</f>
        <v>0</v>
      </c>
      <c r="AE599">
        <f>VLOOKUP($A599,[2]marketing!$A$1:$I$2221,4,FALSE)</f>
        <v>0</v>
      </c>
      <c r="AF599">
        <f>VLOOKUP($A599,[2]marketing!$A$1:$I$2221,5,FALSE)</f>
        <v>0</v>
      </c>
      <c r="AG599">
        <f>VLOOKUP($A599,[2]marketing!$A$1:$I$2221,6,FALSE)</f>
        <v>0</v>
      </c>
      <c r="AH599">
        <f>VLOOKUP($A599,[2]marketing!$A$1:$I$2221,7,FALSE)</f>
        <v>0</v>
      </c>
      <c r="AI599">
        <f>VLOOKUP($A599,[2]marketing!$A$1:$I$2221,8,FALSE)</f>
        <v>0</v>
      </c>
      <c r="AJ599" s="1">
        <f>VLOOKUP($A599,[2]marketing!$A$1:$I$2221,9,FALSE)</f>
        <v>43974</v>
      </c>
    </row>
    <row r="600" spans="1:36">
      <c r="A600">
        <v>1300</v>
      </c>
      <c r="B600">
        <v>154198</v>
      </c>
      <c r="C600">
        <v>1</v>
      </c>
      <c r="D600">
        <v>1</v>
      </c>
      <c r="E600">
        <v>54</v>
      </c>
      <c r="F600">
        <v>0</v>
      </c>
      <c r="G600">
        <v>1</v>
      </c>
      <c r="H600">
        <v>0</v>
      </c>
      <c r="I600">
        <v>0</v>
      </c>
      <c r="J600">
        <v>0</v>
      </c>
      <c r="K600">
        <v>0</v>
      </c>
      <c r="L600">
        <v>1</v>
      </c>
      <c r="M600">
        <v>0</v>
      </c>
      <c r="N600">
        <v>0</v>
      </c>
      <c r="O600" t="s">
        <v>20</v>
      </c>
      <c r="P600">
        <f>VLOOKUP($A600,[1]sales!$A$1:$N$2221,2,FALSE)</f>
        <v>13</v>
      </c>
      <c r="Q600">
        <f>VLOOKUP($A600,[1]sales!$A$1:$N$2221,3,FALSE)</f>
        <v>526</v>
      </c>
      <c r="R600">
        <f>VLOOKUP($A600,[1]sales!$A$1:$N$2221,4,FALSE)</f>
        <v>0</v>
      </c>
      <c r="S600">
        <f>VLOOKUP($A600,[1]sales!$A$1:$N$2221,5,FALSE)</f>
        <v>80</v>
      </c>
      <c r="T600">
        <f>VLOOKUP($A600,[1]sales!$A$1:$N$2221,6,FALSE)</f>
        <v>9</v>
      </c>
      <c r="U600">
        <f>VLOOKUP($A600,[1]sales!$A$1:$N$2221,7,FALSE)</f>
        <v>6</v>
      </c>
      <c r="V600">
        <f>VLOOKUP($A600,[1]sales!$A$1:$N$2221,8,FALSE)</f>
        <v>48</v>
      </c>
      <c r="W600">
        <f>VLOOKUP($A600,[1]sales!$A$1:$N$2221,9,FALSE)</f>
        <v>572</v>
      </c>
      <c r="X600">
        <f>VLOOKUP($A600,[1]sales!$A$1:$N$2221,10,FALSE)</f>
        <v>6</v>
      </c>
      <c r="Y600">
        <f>VLOOKUP($A600,[1]sales!$A$1:$N$2221,11,FALSE)</f>
        <v>3</v>
      </c>
      <c r="Z600">
        <f>VLOOKUP($A600,[1]sales!$A$1:$N$2221,12,FALSE)</f>
        <v>1</v>
      </c>
      <c r="AA600">
        <f>VLOOKUP($A600,[1]sales!$A$1:$N$2221,13,FALSE)</f>
        <v>6</v>
      </c>
      <c r="AB600">
        <f>VLOOKUP($A600,[1]sales!$A$1:$N$2221,14,FALSE)</f>
        <v>4</v>
      </c>
      <c r="AC600">
        <f>VLOOKUP($A600,[2]marketing!$A$1:$I$2221,2,FALSE)</f>
        <v>0</v>
      </c>
      <c r="AD600">
        <f>VLOOKUP($A600,[2]marketing!$A$1:$I$2221,3,FALSE)</f>
        <v>0</v>
      </c>
      <c r="AE600">
        <f>VLOOKUP($A600,[2]marketing!$A$1:$I$2221,4,FALSE)</f>
        <v>0</v>
      </c>
      <c r="AF600">
        <f>VLOOKUP($A600,[2]marketing!$A$1:$I$2221,5,FALSE)</f>
        <v>0</v>
      </c>
      <c r="AG600">
        <f>VLOOKUP($A600,[2]marketing!$A$1:$I$2221,6,FALSE)</f>
        <v>0</v>
      </c>
      <c r="AH600">
        <f>VLOOKUP($A600,[2]marketing!$A$1:$I$2221,7,FALSE)</f>
        <v>0</v>
      </c>
      <c r="AI600">
        <f>VLOOKUP($A600,[2]marketing!$A$1:$I$2221,8,FALSE)</f>
        <v>0</v>
      </c>
      <c r="AJ600" s="1">
        <f>VLOOKUP($A600,[2]marketing!$A$1:$I$2221,9,FALSE)</f>
        <v>43974</v>
      </c>
    </row>
    <row r="601" spans="1:36">
      <c r="A601">
        <v>1845</v>
      </c>
      <c r="B601">
        <v>149514</v>
      </c>
      <c r="C601">
        <v>1</v>
      </c>
      <c r="D601">
        <v>0</v>
      </c>
      <c r="E601">
        <v>45</v>
      </c>
      <c r="F601">
        <v>0</v>
      </c>
      <c r="G601">
        <v>0</v>
      </c>
      <c r="H601">
        <v>1</v>
      </c>
      <c r="I601">
        <v>0</v>
      </c>
      <c r="J601">
        <v>0</v>
      </c>
      <c r="K601">
        <v>0</v>
      </c>
      <c r="L601">
        <v>0</v>
      </c>
      <c r="M601">
        <v>0</v>
      </c>
      <c r="N601">
        <v>0</v>
      </c>
      <c r="O601" t="s">
        <v>16</v>
      </c>
      <c r="P601">
        <f>VLOOKUP($A601,[1]sales!$A$1:$N$2221,2,FALSE)</f>
        <v>61</v>
      </c>
      <c r="Q601">
        <f>VLOOKUP($A601,[1]sales!$A$1:$N$2221,3,FALSE)</f>
        <v>266</v>
      </c>
      <c r="R601">
        <f>VLOOKUP($A601,[1]sales!$A$1:$N$2221,4,FALSE)</f>
        <v>118</v>
      </c>
      <c r="S601">
        <f>VLOOKUP($A601,[1]sales!$A$1:$N$2221,5,FALSE)</f>
        <v>236</v>
      </c>
      <c r="T601">
        <f>VLOOKUP($A601,[1]sales!$A$1:$N$2221,6,FALSE)</f>
        <v>175</v>
      </c>
      <c r="U601">
        <f>VLOOKUP($A601,[1]sales!$A$1:$N$2221,7,FALSE)</f>
        <v>39</v>
      </c>
      <c r="V601">
        <f>VLOOKUP($A601,[1]sales!$A$1:$N$2221,8,FALSE)</f>
        <v>281</v>
      </c>
      <c r="W601">
        <f>VLOOKUP($A601,[1]sales!$A$1:$N$2221,9,FALSE)</f>
        <v>553</v>
      </c>
      <c r="X601">
        <f>VLOOKUP($A601,[1]sales!$A$1:$N$2221,10,FALSE)</f>
        <v>2</v>
      </c>
      <c r="Y601">
        <f>VLOOKUP($A601,[1]sales!$A$1:$N$2221,11,FALSE)</f>
        <v>6</v>
      </c>
      <c r="Z601">
        <f>VLOOKUP($A601,[1]sales!$A$1:$N$2221,12,FALSE)</f>
        <v>1</v>
      </c>
      <c r="AA601">
        <f>VLOOKUP($A601,[1]sales!$A$1:$N$2221,13,FALSE)</f>
        <v>4</v>
      </c>
      <c r="AB601">
        <f>VLOOKUP($A601,[1]sales!$A$1:$N$2221,14,FALSE)</f>
        <v>7</v>
      </c>
      <c r="AC601">
        <f>VLOOKUP($A601,[2]marketing!$A$1:$I$2221,2,FALSE)</f>
        <v>0</v>
      </c>
      <c r="AD601">
        <f>VLOOKUP($A601,[2]marketing!$A$1:$I$2221,3,FALSE)</f>
        <v>0</v>
      </c>
      <c r="AE601">
        <f>VLOOKUP($A601,[2]marketing!$A$1:$I$2221,4,FALSE)</f>
        <v>0</v>
      </c>
      <c r="AF601">
        <f>VLOOKUP($A601,[2]marketing!$A$1:$I$2221,5,FALSE)</f>
        <v>0</v>
      </c>
      <c r="AG601">
        <f>VLOOKUP($A601,[2]marketing!$A$1:$I$2221,6,FALSE)</f>
        <v>0</v>
      </c>
      <c r="AH601">
        <f>VLOOKUP($A601,[2]marketing!$A$1:$I$2221,7,FALSE)</f>
        <v>0</v>
      </c>
      <c r="AI601">
        <f>VLOOKUP($A601,[2]marketing!$A$1:$I$2221,8,FALSE)</f>
        <v>0</v>
      </c>
      <c r="AJ601" s="1">
        <f>VLOOKUP($A601,[2]marketing!$A$1:$I$2221,9,FALSE)</f>
        <v>43974</v>
      </c>
    </row>
    <row r="602" spans="1:36">
      <c r="A602">
        <v>1655</v>
      </c>
      <c r="B602">
        <v>177353</v>
      </c>
      <c r="C602">
        <v>0</v>
      </c>
      <c r="D602">
        <v>1</v>
      </c>
      <c r="E602">
        <v>40</v>
      </c>
      <c r="F602">
        <v>0</v>
      </c>
      <c r="G602">
        <v>1</v>
      </c>
      <c r="H602">
        <v>0</v>
      </c>
      <c r="I602">
        <v>0</v>
      </c>
      <c r="J602">
        <v>0</v>
      </c>
      <c r="K602">
        <v>0</v>
      </c>
      <c r="L602">
        <v>1</v>
      </c>
      <c r="M602">
        <v>0</v>
      </c>
      <c r="N602">
        <v>0</v>
      </c>
      <c r="O602" t="s">
        <v>15</v>
      </c>
      <c r="P602">
        <f>VLOOKUP($A602,[1]sales!$A$1:$N$2221,2,FALSE)</f>
        <v>38</v>
      </c>
      <c r="Q602">
        <f>VLOOKUP($A602,[1]sales!$A$1:$N$2221,3,FALSE)</f>
        <v>631</v>
      </c>
      <c r="R602">
        <f>VLOOKUP($A602,[1]sales!$A$1:$N$2221,4,FALSE)</f>
        <v>135</v>
      </c>
      <c r="S602">
        <f>VLOOKUP($A602,[1]sales!$A$1:$N$2221,5,FALSE)</f>
        <v>245</v>
      </c>
      <c r="T602">
        <f>VLOOKUP($A602,[1]sales!$A$1:$N$2221,6,FALSE)</f>
        <v>158</v>
      </c>
      <c r="U602">
        <f>VLOOKUP($A602,[1]sales!$A$1:$N$2221,7,FALSE)</f>
        <v>232</v>
      </c>
      <c r="V602">
        <f>VLOOKUP($A602,[1]sales!$A$1:$N$2221,8,FALSE)</f>
        <v>135</v>
      </c>
      <c r="W602">
        <f>VLOOKUP($A602,[1]sales!$A$1:$N$2221,9,FALSE)</f>
        <v>1266</v>
      </c>
      <c r="X602">
        <f>VLOOKUP($A602,[1]sales!$A$1:$N$2221,10,FALSE)</f>
        <v>2</v>
      </c>
      <c r="Y602">
        <f>VLOOKUP($A602,[1]sales!$A$1:$N$2221,11,FALSE)</f>
        <v>6</v>
      </c>
      <c r="Z602">
        <f>VLOOKUP($A602,[1]sales!$A$1:$N$2221,12,FALSE)</f>
        <v>4</v>
      </c>
      <c r="AA602">
        <f>VLOOKUP($A602,[1]sales!$A$1:$N$2221,13,FALSE)</f>
        <v>8</v>
      </c>
      <c r="AB602">
        <f>VLOOKUP($A602,[1]sales!$A$1:$N$2221,14,FALSE)</f>
        <v>4</v>
      </c>
      <c r="AC602">
        <f>VLOOKUP($A602,[2]marketing!$A$1:$I$2221,2,FALSE)</f>
        <v>0</v>
      </c>
      <c r="AD602">
        <f>VLOOKUP($A602,[2]marketing!$A$1:$I$2221,3,FALSE)</f>
        <v>0</v>
      </c>
      <c r="AE602">
        <f>VLOOKUP($A602,[2]marketing!$A$1:$I$2221,4,FALSE)</f>
        <v>0</v>
      </c>
      <c r="AF602">
        <f>VLOOKUP($A602,[2]marketing!$A$1:$I$2221,5,FALSE)</f>
        <v>0</v>
      </c>
      <c r="AG602">
        <f>VLOOKUP($A602,[2]marketing!$A$1:$I$2221,6,FALSE)</f>
        <v>0</v>
      </c>
      <c r="AH602">
        <f>VLOOKUP($A602,[2]marketing!$A$1:$I$2221,7,FALSE)</f>
        <v>0</v>
      </c>
      <c r="AI602">
        <f>VLOOKUP($A602,[2]marketing!$A$1:$I$2221,8,FALSE)</f>
        <v>0</v>
      </c>
      <c r="AJ602" s="1">
        <f>VLOOKUP($A602,[2]marketing!$A$1:$I$2221,9,FALSE)</f>
        <v>43973</v>
      </c>
    </row>
    <row r="603" spans="1:36">
      <c r="A603">
        <v>2965</v>
      </c>
      <c r="B603">
        <v>172968</v>
      </c>
      <c r="C603">
        <v>0</v>
      </c>
      <c r="D603">
        <v>0</v>
      </c>
      <c r="E603">
        <v>57</v>
      </c>
      <c r="F603">
        <v>1</v>
      </c>
      <c r="G603">
        <v>0</v>
      </c>
      <c r="H603">
        <v>0</v>
      </c>
      <c r="I603">
        <v>0</v>
      </c>
      <c r="J603">
        <v>0</v>
      </c>
      <c r="K603">
        <v>0</v>
      </c>
      <c r="L603">
        <v>0</v>
      </c>
      <c r="M603">
        <v>0</v>
      </c>
      <c r="N603">
        <v>1</v>
      </c>
      <c r="O603" t="s">
        <v>18</v>
      </c>
      <c r="P603">
        <f>VLOOKUP($A603,[1]sales!$A$1:$N$2221,2,FALSE)</f>
        <v>8</v>
      </c>
      <c r="Q603">
        <f>VLOOKUP($A603,[1]sales!$A$1:$N$2221,3,FALSE)</f>
        <v>2589</v>
      </c>
      <c r="R603">
        <f>VLOOKUP($A603,[1]sales!$A$1:$N$2221,4,FALSE)</f>
        <v>88</v>
      </c>
      <c r="S603">
        <f>VLOOKUP($A603,[1]sales!$A$1:$N$2221,5,FALSE)</f>
        <v>1403</v>
      </c>
      <c r="T603">
        <f>VLOOKUP($A603,[1]sales!$A$1:$N$2221,6,FALSE)</f>
        <v>344</v>
      </c>
      <c r="U603">
        <f>VLOOKUP($A603,[1]sales!$A$1:$N$2221,7,FALSE)</f>
        <v>88</v>
      </c>
      <c r="V603">
        <f>VLOOKUP($A603,[1]sales!$A$1:$N$2221,8,FALSE)</f>
        <v>130</v>
      </c>
      <c r="W603">
        <f>VLOOKUP($A603,[1]sales!$A$1:$N$2221,9,FALSE)</f>
        <v>4381</v>
      </c>
      <c r="X603">
        <f>VLOOKUP($A603,[1]sales!$A$1:$N$2221,10,FALSE)</f>
        <v>1</v>
      </c>
      <c r="Y603">
        <f>VLOOKUP($A603,[1]sales!$A$1:$N$2221,11,FALSE)</f>
        <v>5</v>
      </c>
      <c r="Z603">
        <f>VLOOKUP($A603,[1]sales!$A$1:$N$2221,12,FALSE)</f>
        <v>5</v>
      </c>
      <c r="AA603">
        <f>VLOOKUP($A603,[1]sales!$A$1:$N$2221,13,FALSE)</f>
        <v>8</v>
      </c>
      <c r="AB603">
        <f>VLOOKUP($A603,[1]sales!$A$1:$N$2221,14,FALSE)</f>
        <v>3</v>
      </c>
      <c r="AC603">
        <f>VLOOKUP($A603,[2]marketing!$A$1:$I$2221,2,FALSE)</f>
        <v>0</v>
      </c>
      <c r="AD603">
        <f>VLOOKUP($A603,[2]marketing!$A$1:$I$2221,3,FALSE)</f>
        <v>0</v>
      </c>
      <c r="AE603">
        <f>VLOOKUP($A603,[2]marketing!$A$1:$I$2221,4,FALSE)</f>
        <v>0</v>
      </c>
      <c r="AF603">
        <f>VLOOKUP($A603,[2]marketing!$A$1:$I$2221,5,FALSE)</f>
        <v>1</v>
      </c>
      <c r="AG603">
        <f>VLOOKUP($A603,[2]marketing!$A$1:$I$2221,6,FALSE)</f>
        <v>0</v>
      </c>
      <c r="AH603">
        <f>VLOOKUP($A603,[2]marketing!$A$1:$I$2221,7,FALSE)</f>
        <v>0</v>
      </c>
      <c r="AI603">
        <f>VLOOKUP($A603,[2]marketing!$A$1:$I$2221,8,FALSE)</f>
        <v>1</v>
      </c>
      <c r="AJ603" s="1">
        <f>VLOOKUP($A603,[2]marketing!$A$1:$I$2221,9,FALSE)</f>
        <v>43973</v>
      </c>
    </row>
    <row r="604" spans="1:36">
      <c r="A604">
        <v>1870</v>
      </c>
      <c r="B604">
        <v>168092</v>
      </c>
      <c r="C604">
        <v>0</v>
      </c>
      <c r="D604">
        <v>0</v>
      </c>
      <c r="E604">
        <v>42</v>
      </c>
      <c r="F604">
        <v>0</v>
      </c>
      <c r="G604">
        <v>0</v>
      </c>
      <c r="H604">
        <v>1</v>
      </c>
      <c r="I604">
        <v>0</v>
      </c>
      <c r="J604">
        <v>0</v>
      </c>
      <c r="K604">
        <v>0</v>
      </c>
      <c r="L604">
        <v>0</v>
      </c>
      <c r="M604">
        <v>1</v>
      </c>
      <c r="N604">
        <v>0</v>
      </c>
      <c r="O604" t="s">
        <v>20</v>
      </c>
      <c r="P604">
        <f>VLOOKUP($A604,[1]sales!$A$1:$N$2221,2,FALSE)</f>
        <v>7</v>
      </c>
      <c r="Q604">
        <f>VLOOKUP($A604,[1]sales!$A$1:$N$2221,3,FALSE)</f>
        <v>2103</v>
      </c>
      <c r="R604">
        <f>VLOOKUP($A604,[1]sales!$A$1:$N$2221,4,FALSE)</f>
        <v>148</v>
      </c>
      <c r="S604">
        <f>VLOOKUP($A604,[1]sales!$A$1:$N$2221,5,FALSE)</f>
        <v>511</v>
      </c>
      <c r="T604">
        <f>VLOOKUP($A604,[1]sales!$A$1:$N$2221,6,FALSE)</f>
        <v>193</v>
      </c>
      <c r="U604">
        <f>VLOOKUP($A604,[1]sales!$A$1:$N$2221,7,FALSE)</f>
        <v>89</v>
      </c>
      <c r="V604">
        <f>VLOOKUP($A604,[1]sales!$A$1:$N$2221,8,FALSE)</f>
        <v>118</v>
      </c>
      <c r="W604">
        <f>VLOOKUP($A604,[1]sales!$A$1:$N$2221,9,FALSE)</f>
        <v>2925</v>
      </c>
      <c r="X604">
        <f>VLOOKUP($A604,[1]sales!$A$1:$N$2221,10,FALSE)</f>
        <v>2</v>
      </c>
      <c r="Y604">
        <f>VLOOKUP($A604,[1]sales!$A$1:$N$2221,11,FALSE)</f>
        <v>2</v>
      </c>
      <c r="Z604">
        <f>VLOOKUP($A604,[1]sales!$A$1:$N$2221,12,FALSE)</f>
        <v>6</v>
      </c>
      <c r="AA604">
        <f>VLOOKUP($A604,[1]sales!$A$1:$N$2221,13,FALSE)</f>
        <v>10</v>
      </c>
      <c r="AB604">
        <f>VLOOKUP($A604,[1]sales!$A$1:$N$2221,14,FALSE)</f>
        <v>5</v>
      </c>
      <c r="AC604">
        <f>VLOOKUP($A604,[2]marketing!$A$1:$I$2221,2,FALSE)</f>
        <v>0</v>
      </c>
      <c r="AD604">
        <f>VLOOKUP($A604,[2]marketing!$A$1:$I$2221,3,FALSE)</f>
        <v>0</v>
      </c>
      <c r="AE604">
        <f>VLOOKUP($A604,[2]marketing!$A$1:$I$2221,4,FALSE)</f>
        <v>0</v>
      </c>
      <c r="AF604">
        <f>VLOOKUP($A604,[2]marketing!$A$1:$I$2221,5,FALSE)</f>
        <v>0</v>
      </c>
      <c r="AG604">
        <f>VLOOKUP($A604,[2]marketing!$A$1:$I$2221,6,FALSE)</f>
        <v>0</v>
      </c>
      <c r="AH604">
        <f>VLOOKUP($A604,[2]marketing!$A$1:$I$2221,7,FALSE)</f>
        <v>0</v>
      </c>
      <c r="AI604">
        <f>VLOOKUP($A604,[2]marketing!$A$1:$I$2221,8,FALSE)</f>
        <v>0</v>
      </c>
      <c r="AJ604" s="1">
        <f>VLOOKUP($A604,[2]marketing!$A$1:$I$2221,9,FALSE)</f>
        <v>43973</v>
      </c>
    </row>
    <row r="605" spans="1:36">
      <c r="A605">
        <v>2257</v>
      </c>
      <c r="B605">
        <v>137368</v>
      </c>
      <c r="C605">
        <v>1</v>
      </c>
      <c r="D605">
        <v>0</v>
      </c>
      <c r="E605">
        <v>45</v>
      </c>
      <c r="F605">
        <v>0</v>
      </c>
      <c r="G605">
        <v>1</v>
      </c>
      <c r="H605">
        <v>0</v>
      </c>
      <c r="I605">
        <v>0</v>
      </c>
      <c r="J605">
        <v>0</v>
      </c>
      <c r="K605">
        <v>0</v>
      </c>
      <c r="L605">
        <v>0</v>
      </c>
      <c r="M605">
        <v>1</v>
      </c>
      <c r="N605">
        <v>0</v>
      </c>
      <c r="O605" t="s">
        <v>18</v>
      </c>
      <c r="P605">
        <f>VLOOKUP($A605,[1]sales!$A$1:$N$2221,2,FALSE)</f>
        <v>4</v>
      </c>
      <c r="Q605">
        <f>VLOOKUP($A605,[1]sales!$A$1:$N$2221,3,FALSE)</f>
        <v>11</v>
      </c>
      <c r="R605">
        <f>VLOOKUP($A605,[1]sales!$A$1:$N$2221,4,FALSE)</f>
        <v>7</v>
      </c>
      <c r="S605">
        <f>VLOOKUP($A605,[1]sales!$A$1:$N$2221,5,FALSE)</f>
        <v>40</v>
      </c>
      <c r="T605">
        <f>VLOOKUP($A605,[1]sales!$A$1:$N$2221,6,FALSE)</f>
        <v>7</v>
      </c>
      <c r="U605">
        <f>VLOOKUP($A605,[1]sales!$A$1:$N$2221,7,FALSE)</f>
        <v>7</v>
      </c>
      <c r="V605">
        <f>VLOOKUP($A605,[1]sales!$A$1:$N$2221,8,FALSE)</f>
        <v>37</v>
      </c>
      <c r="W605">
        <f>VLOOKUP($A605,[1]sales!$A$1:$N$2221,9,FALSE)</f>
        <v>37</v>
      </c>
      <c r="X605">
        <f>VLOOKUP($A605,[1]sales!$A$1:$N$2221,10,FALSE)</f>
        <v>1</v>
      </c>
      <c r="Y605">
        <f>VLOOKUP($A605,[1]sales!$A$1:$N$2221,11,FALSE)</f>
        <v>1</v>
      </c>
      <c r="Z605">
        <f>VLOOKUP($A605,[1]sales!$A$1:$N$2221,12,FALSE)</f>
        <v>0</v>
      </c>
      <c r="AA605">
        <f>VLOOKUP($A605,[1]sales!$A$1:$N$2221,13,FALSE)</f>
        <v>2</v>
      </c>
      <c r="AB605">
        <f>VLOOKUP($A605,[1]sales!$A$1:$N$2221,14,FALSE)</f>
        <v>6</v>
      </c>
      <c r="AC605">
        <f>VLOOKUP($A605,[2]marketing!$A$1:$I$2221,2,FALSE)</f>
        <v>1</v>
      </c>
      <c r="AD605">
        <f>VLOOKUP($A605,[2]marketing!$A$1:$I$2221,3,FALSE)</f>
        <v>0</v>
      </c>
      <c r="AE605">
        <f>VLOOKUP($A605,[2]marketing!$A$1:$I$2221,4,FALSE)</f>
        <v>0</v>
      </c>
      <c r="AF605">
        <f>VLOOKUP($A605,[2]marketing!$A$1:$I$2221,5,FALSE)</f>
        <v>0</v>
      </c>
      <c r="AG605">
        <f>VLOOKUP($A605,[2]marketing!$A$1:$I$2221,6,FALSE)</f>
        <v>0</v>
      </c>
      <c r="AH605">
        <f>VLOOKUP($A605,[2]marketing!$A$1:$I$2221,7,FALSE)</f>
        <v>0</v>
      </c>
      <c r="AI605">
        <f>VLOOKUP($A605,[2]marketing!$A$1:$I$2221,8,FALSE)</f>
        <v>0</v>
      </c>
      <c r="AJ605" s="1">
        <f>VLOOKUP($A605,[2]marketing!$A$1:$I$2221,9,FALSE)</f>
        <v>43973</v>
      </c>
    </row>
    <row r="606" spans="1:36">
      <c r="A606">
        <v>3118</v>
      </c>
      <c r="B606">
        <v>149572</v>
      </c>
      <c r="C606">
        <v>1</v>
      </c>
      <c r="D606">
        <v>1</v>
      </c>
      <c r="E606">
        <v>62</v>
      </c>
      <c r="F606">
        <v>0</v>
      </c>
      <c r="G606">
        <v>1</v>
      </c>
      <c r="H606">
        <v>0</v>
      </c>
      <c r="I606">
        <v>0</v>
      </c>
      <c r="J606">
        <v>0</v>
      </c>
      <c r="K606">
        <v>0</v>
      </c>
      <c r="L606">
        <v>0</v>
      </c>
      <c r="M606">
        <v>1</v>
      </c>
      <c r="N606">
        <v>0</v>
      </c>
      <c r="O606" t="s">
        <v>20</v>
      </c>
      <c r="P606">
        <f>VLOOKUP($A606,[1]sales!$A$1:$N$2221,2,FALSE)</f>
        <v>25</v>
      </c>
      <c r="Q606">
        <f>VLOOKUP($A606,[1]sales!$A$1:$N$2221,3,FALSE)</f>
        <v>106</v>
      </c>
      <c r="R606">
        <f>VLOOKUP($A606,[1]sales!$A$1:$N$2221,4,FALSE)</f>
        <v>3</v>
      </c>
      <c r="S606">
        <f>VLOOKUP($A606,[1]sales!$A$1:$N$2221,5,FALSE)</f>
        <v>48</v>
      </c>
      <c r="T606">
        <f>VLOOKUP($A606,[1]sales!$A$1:$N$2221,6,FALSE)</f>
        <v>0</v>
      </c>
      <c r="U606">
        <f>VLOOKUP($A606,[1]sales!$A$1:$N$2221,7,FALSE)</f>
        <v>3</v>
      </c>
      <c r="V606">
        <f>VLOOKUP($A606,[1]sales!$A$1:$N$2221,8,FALSE)</f>
        <v>3</v>
      </c>
      <c r="W606">
        <f>VLOOKUP($A606,[1]sales!$A$1:$N$2221,9,FALSE)</f>
        <v>157</v>
      </c>
      <c r="X606">
        <f>VLOOKUP($A606,[1]sales!$A$1:$N$2221,10,FALSE)</f>
        <v>2</v>
      </c>
      <c r="Y606">
        <f>VLOOKUP($A606,[1]sales!$A$1:$N$2221,11,FALSE)</f>
        <v>2</v>
      </c>
      <c r="Z606">
        <f>VLOOKUP($A606,[1]sales!$A$1:$N$2221,12,FALSE)</f>
        <v>0</v>
      </c>
      <c r="AA606">
        <f>VLOOKUP($A606,[1]sales!$A$1:$N$2221,13,FALSE)</f>
        <v>3</v>
      </c>
      <c r="AB606">
        <f>VLOOKUP($A606,[1]sales!$A$1:$N$2221,14,FALSE)</f>
        <v>7</v>
      </c>
      <c r="AC606">
        <f>VLOOKUP($A606,[2]marketing!$A$1:$I$2221,2,FALSE)</f>
        <v>0</v>
      </c>
      <c r="AD606">
        <f>VLOOKUP($A606,[2]marketing!$A$1:$I$2221,3,FALSE)</f>
        <v>0</v>
      </c>
      <c r="AE606">
        <f>VLOOKUP($A606,[2]marketing!$A$1:$I$2221,4,FALSE)</f>
        <v>0</v>
      </c>
      <c r="AF606">
        <f>VLOOKUP($A606,[2]marketing!$A$1:$I$2221,5,FALSE)</f>
        <v>0</v>
      </c>
      <c r="AG606">
        <f>VLOOKUP($A606,[2]marketing!$A$1:$I$2221,6,FALSE)</f>
        <v>0</v>
      </c>
      <c r="AH606">
        <f>VLOOKUP($A606,[2]marketing!$A$1:$I$2221,7,FALSE)</f>
        <v>0</v>
      </c>
      <c r="AI606">
        <f>VLOOKUP($A606,[2]marketing!$A$1:$I$2221,8,FALSE)</f>
        <v>0</v>
      </c>
      <c r="AJ606" s="1">
        <f>VLOOKUP($A606,[2]marketing!$A$1:$I$2221,9,FALSE)</f>
        <v>43972</v>
      </c>
    </row>
    <row r="607" spans="1:36">
      <c r="A607">
        <v>2836</v>
      </c>
      <c r="B607">
        <v>111448</v>
      </c>
      <c r="C607">
        <v>0</v>
      </c>
      <c r="D607">
        <v>0</v>
      </c>
      <c r="E607">
        <v>45</v>
      </c>
      <c r="F607">
        <v>1</v>
      </c>
      <c r="G607">
        <v>0</v>
      </c>
      <c r="H607">
        <v>0</v>
      </c>
      <c r="I607">
        <v>0</v>
      </c>
      <c r="J607">
        <v>0</v>
      </c>
      <c r="K607">
        <v>0</v>
      </c>
      <c r="L607">
        <v>0</v>
      </c>
      <c r="M607">
        <v>0</v>
      </c>
      <c r="N607">
        <v>0</v>
      </c>
      <c r="O607" t="s">
        <v>20</v>
      </c>
      <c r="P607">
        <f>VLOOKUP($A607,[1]sales!$A$1:$N$2221,2,FALSE)</f>
        <v>16</v>
      </c>
      <c r="Q607">
        <f>VLOOKUP($A607,[1]sales!$A$1:$N$2221,3,FALSE)</f>
        <v>0</v>
      </c>
      <c r="R607">
        <f>VLOOKUP($A607,[1]sales!$A$1:$N$2221,4,FALSE)</f>
        <v>0</v>
      </c>
      <c r="S607">
        <f>VLOOKUP($A607,[1]sales!$A$1:$N$2221,5,FALSE)</f>
        <v>0</v>
      </c>
      <c r="T607">
        <f>VLOOKUP($A607,[1]sales!$A$1:$N$2221,6,FALSE)</f>
        <v>58</v>
      </c>
      <c r="U607">
        <f>VLOOKUP($A607,[1]sales!$A$1:$N$2221,7,FALSE)</f>
        <v>19</v>
      </c>
      <c r="V607">
        <f>VLOOKUP($A607,[1]sales!$A$1:$N$2221,8,FALSE)</f>
        <v>58</v>
      </c>
      <c r="W607">
        <f>VLOOKUP($A607,[1]sales!$A$1:$N$2221,9,FALSE)</f>
        <v>19</v>
      </c>
      <c r="X607">
        <f>VLOOKUP($A607,[1]sales!$A$1:$N$2221,10,FALSE)</f>
        <v>1</v>
      </c>
      <c r="Y607">
        <f>VLOOKUP($A607,[1]sales!$A$1:$N$2221,11,FALSE)</f>
        <v>1</v>
      </c>
      <c r="Z607">
        <f>VLOOKUP($A607,[1]sales!$A$1:$N$2221,12,FALSE)</f>
        <v>0</v>
      </c>
      <c r="AA607">
        <f>VLOOKUP($A607,[1]sales!$A$1:$N$2221,13,FALSE)</f>
        <v>2</v>
      </c>
      <c r="AB607">
        <f>VLOOKUP($A607,[1]sales!$A$1:$N$2221,14,FALSE)</f>
        <v>6</v>
      </c>
      <c r="AC607">
        <f>VLOOKUP($A607,[2]marketing!$A$1:$I$2221,2,FALSE)</f>
        <v>0</v>
      </c>
      <c r="AD607">
        <f>VLOOKUP($A607,[2]marketing!$A$1:$I$2221,3,FALSE)</f>
        <v>0</v>
      </c>
      <c r="AE607">
        <f>VLOOKUP($A607,[2]marketing!$A$1:$I$2221,4,FALSE)</f>
        <v>0</v>
      </c>
      <c r="AF607">
        <f>VLOOKUP($A607,[2]marketing!$A$1:$I$2221,5,FALSE)</f>
        <v>0</v>
      </c>
      <c r="AG607">
        <f>VLOOKUP($A607,[2]marketing!$A$1:$I$2221,6,FALSE)</f>
        <v>0</v>
      </c>
      <c r="AH607">
        <f>VLOOKUP($A607,[2]marketing!$A$1:$I$2221,7,FALSE)</f>
        <v>0</v>
      </c>
      <c r="AI607">
        <f>VLOOKUP($A607,[2]marketing!$A$1:$I$2221,8,FALSE)</f>
        <v>0</v>
      </c>
      <c r="AJ607" s="1">
        <f>VLOOKUP($A607,[2]marketing!$A$1:$I$2221,9,FALSE)</f>
        <v>43972</v>
      </c>
    </row>
    <row r="608" spans="1:36">
      <c r="A608">
        <v>2697</v>
      </c>
      <c r="B608">
        <v>190273</v>
      </c>
      <c r="C608">
        <v>0</v>
      </c>
      <c r="D608">
        <v>0</v>
      </c>
      <c r="E608">
        <v>29</v>
      </c>
      <c r="F608">
        <v>0</v>
      </c>
      <c r="G608">
        <v>0</v>
      </c>
      <c r="H608">
        <v>1</v>
      </c>
      <c r="I608">
        <v>0</v>
      </c>
      <c r="J608">
        <v>0</v>
      </c>
      <c r="K608">
        <v>0</v>
      </c>
      <c r="L608">
        <v>1</v>
      </c>
      <c r="M608">
        <v>0</v>
      </c>
      <c r="N608">
        <v>0</v>
      </c>
      <c r="O608" t="s">
        <v>16</v>
      </c>
      <c r="P608">
        <f>VLOOKUP($A608,[1]sales!$A$1:$N$2221,2,FALSE)</f>
        <v>32</v>
      </c>
      <c r="Q608">
        <f>VLOOKUP($A608,[1]sales!$A$1:$N$2221,3,FALSE)</f>
        <v>1484</v>
      </c>
      <c r="R608">
        <f>VLOOKUP($A608,[1]sales!$A$1:$N$2221,4,FALSE)</f>
        <v>272</v>
      </c>
      <c r="S608">
        <f>VLOOKUP($A608,[1]sales!$A$1:$N$2221,5,FALSE)</f>
        <v>1798</v>
      </c>
      <c r="T608">
        <f>VLOOKUP($A608,[1]sales!$A$1:$N$2221,6,FALSE)</f>
        <v>253</v>
      </c>
      <c r="U608">
        <f>VLOOKUP($A608,[1]sales!$A$1:$N$2221,7,FALSE)</f>
        <v>156</v>
      </c>
      <c r="V608">
        <f>VLOOKUP($A608,[1]sales!$A$1:$N$2221,8,FALSE)</f>
        <v>234</v>
      </c>
      <c r="W608">
        <f>VLOOKUP($A608,[1]sales!$A$1:$N$2221,9,FALSE)</f>
        <v>3729</v>
      </c>
      <c r="X608">
        <f>VLOOKUP($A608,[1]sales!$A$1:$N$2221,10,FALSE)</f>
        <v>1</v>
      </c>
      <c r="Y608">
        <f>VLOOKUP($A608,[1]sales!$A$1:$N$2221,11,FALSE)</f>
        <v>5</v>
      </c>
      <c r="Z608">
        <f>VLOOKUP($A608,[1]sales!$A$1:$N$2221,12,FALSE)</f>
        <v>6</v>
      </c>
      <c r="AA608">
        <f>VLOOKUP($A608,[1]sales!$A$1:$N$2221,13,FALSE)</f>
        <v>7</v>
      </c>
      <c r="AB608">
        <f>VLOOKUP($A608,[1]sales!$A$1:$N$2221,14,FALSE)</f>
        <v>2</v>
      </c>
      <c r="AC608">
        <f>VLOOKUP($A608,[2]marketing!$A$1:$I$2221,2,FALSE)</f>
        <v>0</v>
      </c>
      <c r="AD608">
        <f>VLOOKUP($A608,[2]marketing!$A$1:$I$2221,3,FALSE)</f>
        <v>1</v>
      </c>
      <c r="AE608">
        <f>VLOOKUP($A608,[2]marketing!$A$1:$I$2221,4,FALSE)</f>
        <v>1</v>
      </c>
      <c r="AF608">
        <f>VLOOKUP($A608,[2]marketing!$A$1:$I$2221,5,FALSE)</f>
        <v>1</v>
      </c>
      <c r="AG608">
        <f>VLOOKUP($A608,[2]marketing!$A$1:$I$2221,6,FALSE)</f>
        <v>0</v>
      </c>
      <c r="AH608">
        <f>VLOOKUP($A608,[2]marketing!$A$1:$I$2221,7,FALSE)</f>
        <v>0</v>
      </c>
      <c r="AI608">
        <f>VLOOKUP($A608,[2]marketing!$A$1:$I$2221,8,FALSE)</f>
        <v>1</v>
      </c>
      <c r="AJ608" s="1">
        <f>VLOOKUP($A608,[2]marketing!$A$1:$I$2221,9,FALSE)</f>
        <v>43971</v>
      </c>
    </row>
    <row r="609" spans="1:36">
      <c r="A609">
        <v>1780</v>
      </c>
      <c r="B609">
        <v>119329</v>
      </c>
      <c r="C609">
        <v>1</v>
      </c>
      <c r="D609">
        <v>0</v>
      </c>
      <c r="E609">
        <v>52</v>
      </c>
      <c r="F609">
        <v>0</v>
      </c>
      <c r="G609">
        <v>1</v>
      </c>
      <c r="H609">
        <v>0</v>
      </c>
      <c r="I609">
        <v>0</v>
      </c>
      <c r="J609">
        <v>0</v>
      </c>
      <c r="K609">
        <v>0</v>
      </c>
      <c r="L609">
        <v>1</v>
      </c>
      <c r="M609">
        <v>0</v>
      </c>
      <c r="N609">
        <v>0</v>
      </c>
      <c r="O609" t="s">
        <v>20</v>
      </c>
      <c r="P609">
        <f>VLOOKUP($A609,[1]sales!$A$1:$N$2221,2,FALSE)</f>
        <v>39</v>
      </c>
      <c r="Q609">
        <f>VLOOKUP($A609,[1]sales!$A$1:$N$2221,3,FALSE)</f>
        <v>148</v>
      </c>
      <c r="R609">
        <f>VLOOKUP($A609,[1]sales!$A$1:$N$2221,4,FALSE)</f>
        <v>6</v>
      </c>
      <c r="S609">
        <f>VLOOKUP($A609,[1]sales!$A$1:$N$2221,5,FALSE)</f>
        <v>99</v>
      </c>
      <c r="T609">
        <f>VLOOKUP($A609,[1]sales!$A$1:$N$2221,6,FALSE)</f>
        <v>74</v>
      </c>
      <c r="U609">
        <f>VLOOKUP($A609,[1]sales!$A$1:$N$2221,7,FALSE)</f>
        <v>12</v>
      </c>
      <c r="V609">
        <f>VLOOKUP($A609,[1]sales!$A$1:$N$2221,8,FALSE)</f>
        <v>31</v>
      </c>
      <c r="W609">
        <f>VLOOKUP($A609,[1]sales!$A$1:$N$2221,9,FALSE)</f>
        <v>309</v>
      </c>
      <c r="X609">
        <f>VLOOKUP($A609,[1]sales!$A$1:$N$2221,10,FALSE)</f>
        <v>3</v>
      </c>
      <c r="Y609">
        <f>VLOOKUP($A609,[1]sales!$A$1:$N$2221,11,FALSE)</f>
        <v>4</v>
      </c>
      <c r="Z609">
        <f>VLOOKUP($A609,[1]sales!$A$1:$N$2221,12,FALSE)</f>
        <v>0</v>
      </c>
      <c r="AA609">
        <f>VLOOKUP($A609,[1]sales!$A$1:$N$2221,13,FALSE)</f>
        <v>3</v>
      </c>
      <c r="AB609">
        <f>VLOOKUP($A609,[1]sales!$A$1:$N$2221,14,FALSE)</f>
        <v>8</v>
      </c>
      <c r="AC609">
        <f>VLOOKUP($A609,[2]marketing!$A$1:$I$2221,2,FALSE)</f>
        <v>0</v>
      </c>
      <c r="AD609">
        <f>VLOOKUP($A609,[2]marketing!$A$1:$I$2221,3,FALSE)</f>
        <v>0</v>
      </c>
      <c r="AE609">
        <f>VLOOKUP($A609,[2]marketing!$A$1:$I$2221,4,FALSE)</f>
        <v>0</v>
      </c>
      <c r="AF609">
        <f>VLOOKUP($A609,[2]marketing!$A$1:$I$2221,5,FALSE)</f>
        <v>0</v>
      </c>
      <c r="AG609">
        <f>VLOOKUP($A609,[2]marketing!$A$1:$I$2221,6,FALSE)</f>
        <v>0</v>
      </c>
      <c r="AH609">
        <f>VLOOKUP($A609,[2]marketing!$A$1:$I$2221,7,FALSE)</f>
        <v>0</v>
      </c>
      <c r="AI609">
        <f>VLOOKUP($A609,[2]marketing!$A$1:$I$2221,8,FALSE)</f>
        <v>0</v>
      </c>
      <c r="AJ609" s="1">
        <f>VLOOKUP($A609,[2]marketing!$A$1:$I$2221,9,FALSE)</f>
        <v>43971</v>
      </c>
    </row>
    <row r="610" spans="1:36">
      <c r="A610">
        <v>1781</v>
      </c>
      <c r="B610">
        <v>161872</v>
      </c>
      <c r="C610">
        <v>0</v>
      </c>
      <c r="D610">
        <v>1</v>
      </c>
      <c r="E610">
        <v>50</v>
      </c>
      <c r="F610">
        <v>0</v>
      </c>
      <c r="G610">
        <v>1</v>
      </c>
      <c r="H610">
        <v>0</v>
      </c>
      <c r="I610">
        <v>0</v>
      </c>
      <c r="J610">
        <v>0</v>
      </c>
      <c r="K610">
        <v>0</v>
      </c>
      <c r="L610">
        <v>0</v>
      </c>
      <c r="M610">
        <v>1</v>
      </c>
      <c r="N610">
        <v>0</v>
      </c>
      <c r="O610" t="s">
        <v>15</v>
      </c>
      <c r="P610">
        <f>VLOOKUP($A610,[1]sales!$A$1:$N$2221,2,FALSE)</f>
        <v>81</v>
      </c>
      <c r="Q610">
        <f>VLOOKUP($A610,[1]sales!$A$1:$N$2221,3,FALSE)</f>
        <v>863</v>
      </c>
      <c r="R610">
        <f>VLOOKUP($A610,[1]sales!$A$1:$N$2221,4,FALSE)</f>
        <v>13</v>
      </c>
      <c r="S610">
        <f>VLOOKUP($A610,[1]sales!$A$1:$N$2221,5,FALSE)</f>
        <v>416</v>
      </c>
      <c r="T610">
        <f>VLOOKUP($A610,[1]sales!$A$1:$N$2221,6,FALSE)</f>
        <v>94</v>
      </c>
      <c r="U610">
        <f>VLOOKUP($A610,[1]sales!$A$1:$N$2221,7,FALSE)</f>
        <v>71</v>
      </c>
      <c r="V610">
        <f>VLOOKUP($A610,[1]sales!$A$1:$N$2221,8,FALSE)</f>
        <v>42</v>
      </c>
      <c r="W610">
        <f>VLOOKUP($A610,[1]sales!$A$1:$N$2221,9,FALSE)</f>
        <v>1415</v>
      </c>
      <c r="X610">
        <f>VLOOKUP($A610,[1]sales!$A$1:$N$2221,10,FALSE)</f>
        <v>4</v>
      </c>
      <c r="Y610">
        <f>VLOOKUP($A610,[1]sales!$A$1:$N$2221,11,FALSE)</f>
        <v>4</v>
      </c>
      <c r="Z610">
        <f>VLOOKUP($A610,[1]sales!$A$1:$N$2221,12,FALSE)</f>
        <v>4</v>
      </c>
      <c r="AA610">
        <f>VLOOKUP($A610,[1]sales!$A$1:$N$2221,13,FALSE)</f>
        <v>9</v>
      </c>
      <c r="AB610">
        <f>VLOOKUP($A610,[1]sales!$A$1:$N$2221,14,FALSE)</f>
        <v>4</v>
      </c>
      <c r="AC610">
        <f>VLOOKUP($A610,[2]marketing!$A$1:$I$2221,2,FALSE)</f>
        <v>0</v>
      </c>
      <c r="AD610">
        <f>VLOOKUP($A610,[2]marketing!$A$1:$I$2221,3,FALSE)</f>
        <v>0</v>
      </c>
      <c r="AE610">
        <f>VLOOKUP($A610,[2]marketing!$A$1:$I$2221,4,FALSE)</f>
        <v>0</v>
      </c>
      <c r="AF610">
        <f>VLOOKUP($A610,[2]marketing!$A$1:$I$2221,5,FALSE)</f>
        <v>0</v>
      </c>
      <c r="AG610">
        <f>VLOOKUP($A610,[2]marketing!$A$1:$I$2221,6,FALSE)</f>
        <v>0</v>
      </c>
      <c r="AH610">
        <f>VLOOKUP($A610,[2]marketing!$A$1:$I$2221,7,FALSE)</f>
        <v>0</v>
      </c>
      <c r="AI610">
        <f>VLOOKUP($A610,[2]marketing!$A$1:$I$2221,8,FALSE)</f>
        <v>0</v>
      </c>
      <c r="AJ610" s="1">
        <f>VLOOKUP($A610,[2]marketing!$A$1:$I$2221,9,FALSE)</f>
        <v>43970</v>
      </c>
    </row>
    <row r="611" spans="1:36">
      <c r="A611">
        <v>1630</v>
      </c>
      <c r="B611">
        <v>155282</v>
      </c>
      <c r="C611">
        <v>1</v>
      </c>
      <c r="D611">
        <v>0</v>
      </c>
      <c r="E611">
        <v>50</v>
      </c>
      <c r="F611">
        <v>1</v>
      </c>
      <c r="G611">
        <v>0</v>
      </c>
      <c r="H611">
        <v>0</v>
      </c>
      <c r="I611">
        <v>0</v>
      </c>
      <c r="J611">
        <v>0</v>
      </c>
      <c r="K611">
        <v>0</v>
      </c>
      <c r="L611">
        <v>0</v>
      </c>
      <c r="M611">
        <v>1</v>
      </c>
      <c r="N611">
        <v>0</v>
      </c>
      <c r="O611" t="s">
        <v>20</v>
      </c>
      <c r="P611">
        <f>VLOOKUP($A611,[1]sales!$A$1:$N$2221,2,FALSE)</f>
        <v>9</v>
      </c>
      <c r="Q611">
        <f>VLOOKUP($A611,[1]sales!$A$1:$N$2221,3,FALSE)</f>
        <v>351</v>
      </c>
      <c r="R611">
        <f>VLOOKUP($A611,[1]sales!$A$1:$N$2221,4,FALSE)</f>
        <v>17</v>
      </c>
      <c r="S611">
        <f>VLOOKUP($A611,[1]sales!$A$1:$N$2221,5,FALSE)</f>
        <v>205</v>
      </c>
      <c r="T611">
        <f>VLOOKUP($A611,[1]sales!$A$1:$N$2221,6,FALSE)</f>
        <v>22</v>
      </c>
      <c r="U611">
        <f>VLOOKUP($A611,[1]sales!$A$1:$N$2221,7,FALSE)</f>
        <v>11</v>
      </c>
      <c r="V611">
        <f>VLOOKUP($A611,[1]sales!$A$1:$N$2221,8,FALSE)</f>
        <v>53</v>
      </c>
      <c r="W611">
        <f>VLOOKUP($A611,[1]sales!$A$1:$N$2221,9,FALSE)</f>
        <v>553</v>
      </c>
      <c r="X611">
        <f>VLOOKUP($A611,[1]sales!$A$1:$N$2221,10,FALSE)</f>
        <v>1</v>
      </c>
      <c r="Y611">
        <f>VLOOKUP($A611,[1]sales!$A$1:$N$2221,11,FALSE)</f>
        <v>3</v>
      </c>
      <c r="Z611">
        <f>VLOOKUP($A611,[1]sales!$A$1:$N$2221,12,FALSE)</f>
        <v>1</v>
      </c>
      <c r="AA611">
        <f>VLOOKUP($A611,[1]sales!$A$1:$N$2221,13,FALSE)</f>
        <v>6</v>
      </c>
      <c r="AB611">
        <f>VLOOKUP($A611,[1]sales!$A$1:$N$2221,14,FALSE)</f>
        <v>4</v>
      </c>
      <c r="AC611">
        <f>VLOOKUP($A611,[2]marketing!$A$1:$I$2221,2,FALSE)</f>
        <v>0</v>
      </c>
      <c r="AD611">
        <f>VLOOKUP($A611,[2]marketing!$A$1:$I$2221,3,FALSE)</f>
        <v>0</v>
      </c>
      <c r="AE611">
        <f>VLOOKUP($A611,[2]marketing!$A$1:$I$2221,4,FALSE)</f>
        <v>0</v>
      </c>
      <c r="AF611">
        <f>VLOOKUP($A611,[2]marketing!$A$1:$I$2221,5,FALSE)</f>
        <v>0</v>
      </c>
      <c r="AG611">
        <f>VLOOKUP($A611,[2]marketing!$A$1:$I$2221,6,FALSE)</f>
        <v>0</v>
      </c>
      <c r="AH611">
        <f>VLOOKUP($A611,[2]marketing!$A$1:$I$2221,7,FALSE)</f>
        <v>0</v>
      </c>
      <c r="AI611">
        <f>VLOOKUP($A611,[2]marketing!$A$1:$I$2221,8,FALSE)</f>
        <v>0</v>
      </c>
      <c r="AJ611" s="1">
        <f>VLOOKUP($A611,[2]marketing!$A$1:$I$2221,9,FALSE)</f>
        <v>43970</v>
      </c>
    </row>
    <row r="612" spans="1:36">
      <c r="A612">
        <v>1752</v>
      </c>
      <c r="B612">
        <v>178939</v>
      </c>
      <c r="C612">
        <v>0</v>
      </c>
      <c r="D612">
        <v>0</v>
      </c>
      <c r="E612">
        <v>69</v>
      </c>
      <c r="F612">
        <v>0</v>
      </c>
      <c r="G612">
        <v>1</v>
      </c>
      <c r="H612">
        <v>0</v>
      </c>
      <c r="I612">
        <v>0</v>
      </c>
      <c r="J612">
        <v>0</v>
      </c>
      <c r="K612">
        <v>0</v>
      </c>
      <c r="L612">
        <v>0</v>
      </c>
      <c r="M612">
        <v>0</v>
      </c>
      <c r="N612">
        <v>1</v>
      </c>
      <c r="O612" t="s">
        <v>17</v>
      </c>
      <c r="P612">
        <f>VLOOKUP($A612,[1]sales!$A$1:$N$2221,2,FALSE)</f>
        <v>57</v>
      </c>
      <c r="Q612">
        <f>VLOOKUP($A612,[1]sales!$A$1:$N$2221,3,FALSE)</f>
        <v>1800</v>
      </c>
      <c r="R612">
        <f>VLOOKUP($A612,[1]sales!$A$1:$N$2221,4,FALSE)</f>
        <v>261</v>
      </c>
      <c r="S612">
        <f>VLOOKUP($A612,[1]sales!$A$1:$N$2221,5,FALSE)</f>
        <v>551</v>
      </c>
      <c r="T612">
        <f>VLOOKUP($A612,[1]sales!$A$1:$N$2221,6,FALSE)</f>
        <v>340</v>
      </c>
      <c r="U612">
        <f>VLOOKUP($A612,[1]sales!$A$1:$N$2221,7,FALSE)</f>
        <v>0</v>
      </c>
      <c r="V612">
        <f>VLOOKUP($A612,[1]sales!$A$1:$N$2221,8,FALSE)</f>
        <v>465</v>
      </c>
      <c r="W612">
        <f>VLOOKUP($A612,[1]sales!$A$1:$N$2221,9,FALSE)</f>
        <v>2487</v>
      </c>
      <c r="X612">
        <f>VLOOKUP($A612,[1]sales!$A$1:$N$2221,10,FALSE)</f>
        <v>1</v>
      </c>
      <c r="Y612">
        <f>VLOOKUP($A612,[1]sales!$A$1:$N$2221,11,FALSE)</f>
        <v>8</v>
      </c>
      <c r="Z612">
        <f>VLOOKUP($A612,[1]sales!$A$1:$N$2221,12,FALSE)</f>
        <v>5</v>
      </c>
      <c r="AA612">
        <f>VLOOKUP($A612,[1]sales!$A$1:$N$2221,13,FALSE)</f>
        <v>6</v>
      </c>
      <c r="AB612">
        <f>VLOOKUP($A612,[1]sales!$A$1:$N$2221,14,FALSE)</f>
        <v>3</v>
      </c>
      <c r="AC612">
        <f>VLOOKUP($A612,[2]marketing!$A$1:$I$2221,2,FALSE)</f>
        <v>0</v>
      </c>
      <c r="AD612">
        <f>VLOOKUP($A612,[2]marketing!$A$1:$I$2221,3,FALSE)</f>
        <v>0</v>
      </c>
      <c r="AE612">
        <f>VLOOKUP($A612,[2]marketing!$A$1:$I$2221,4,FALSE)</f>
        <v>0</v>
      </c>
      <c r="AF612">
        <f>VLOOKUP($A612,[2]marketing!$A$1:$I$2221,5,FALSE)</f>
        <v>0</v>
      </c>
      <c r="AG612">
        <f>VLOOKUP($A612,[2]marketing!$A$1:$I$2221,6,FALSE)</f>
        <v>0</v>
      </c>
      <c r="AH612">
        <f>VLOOKUP($A612,[2]marketing!$A$1:$I$2221,7,FALSE)</f>
        <v>0</v>
      </c>
      <c r="AI612">
        <f>VLOOKUP($A612,[2]marketing!$A$1:$I$2221,8,FALSE)</f>
        <v>0</v>
      </c>
      <c r="AJ612" s="1">
        <f>VLOOKUP($A612,[2]marketing!$A$1:$I$2221,9,FALSE)</f>
        <v>43969</v>
      </c>
    </row>
    <row r="613" spans="1:36">
      <c r="A613">
        <v>2622</v>
      </c>
      <c r="B613">
        <v>158494</v>
      </c>
      <c r="C613">
        <v>0</v>
      </c>
      <c r="D613">
        <v>1</v>
      </c>
      <c r="E613">
        <v>46</v>
      </c>
      <c r="F613">
        <v>0</v>
      </c>
      <c r="G613">
        <v>1</v>
      </c>
      <c r="H613">
        <v>0</v>
      </c>
      <c r="I613">
        <v>0</v>
      </c>
      <c r="J613">
        <v>0</v>
      </c>
      <c r="K613">
        <v>0</v>
      </c>
      <c r="L613">
        <v>0</v>
      </c>
      <c r="M613">
        <v>1</v>
      </c>
      <c r="N613">
        <v>0</v>
      </c>
      <c r="O613" t="s">
        <v>17</v>
      </c>
      <c r="P613">
        <f>VLOOKUP($A613,[1]sales!$A$1:$N$2221,2,FALSE)</f>
        <v>56</v>
      </c>
      <c r="Q613">
        <f>VLOOKUP($A613,[1]sales!$A$1:$N$2221,3,FALSE)</f>
        <v>807</v>
      </c>
      <c r="R613">
        <f>VLOOKUP($A613,[1]sales!$A$1:$N$2221,4,FALSE)</f>
        <v>19</v>
      </c>
      <c r="S613">
        <f>VLOOKUP($A613,[1]sales!$A$1:$N$2221,5,FALSE)</f>
        <v>184</v>
      </c>
      <c r="T613">
        <f>VLOOKUP($A613,[1]sales!$A$1:$N$2221,6,FALSE)</f>
        <v>11</v>
      </c>
      <c r="U613">
        <f>VLOOKUP($A613,[1]sales!$A$1:$N$2221,7,FALSE)</f>
        <v>0</v>
      </c>
      <c r="V613">
        <f>VLOOKUP($A613,[1]sales!$A$1:$N$2221,8,FALSE)</f>
        <v>51</v>
      </c>
      <c r="W613">
        <f>VLOOKUP($A613,[1]sales!$A$1:$N$2221,9,FALSE)</f>
        <v>970</v>
      </c>
      <c r="X613">
        <f>VLOOKUP($A613,[1]sales!$A$1:$N$2221,10,FALSE)</f>
        <v>2</v>
      </c>
      <c r="Y613">
        <f>VLOOKUP($A613,[1]sales!$A$1:$N$2221,11,FALSE)</f>
        <v>6</v>
      </c>
      <c r="Z613">
        <f>VLOOKUP($A613,[1]sales!$A$1:$N$2221,12,FALSE)</f>
        <v>2</v>
      </c>
      <c r="AA613">
        <f>VLOOKUP($A613,[1]sales!$A$1:$N$2221,13,FALSE)</f>
        <v>6</v>
      </c>
      <c r="AB613">
        <f>VLOOKUP($A613,[1]sales!$A$1:$N$2221,14,FALSE)</f>
        <v>6</v>
      </c>
      <c r="AC613">
        <f>VLOOKUP($A613,[2]marketing!$A$1:$I$2221,2,FALSE)</f>
        <v>0</v>
      </c>
      <c r="AD613">
        <f>VLOOKUP($A613,[2]marketing!$A$1:$I$2221,3,FALSE)</f>
        <v>0</v>
      </c>
      <c r="AE613">
        <f>VLOOKUP($A613,[2]marketing!$A$1:$I$2221,4,FALSE)</f>
        <v>0</v>
      </c>
      <c r="AF613">
        <f>VLOOKUP($A613,[2]marketing!$A$1:$I$2221,5,FALSE)</f>
        <v>0</v>
      </c>
      <c r="AG613">
        <f>VLOOKUP($A613,[2]marketing!$A$1:$I$2221,6,FALSE)</f>
        <v>0</v>
      </c>
      <c r="AH613">
        <f>VLOOKUP($A613,[2]marketing!$A$1:$I$2221,7,FALSE)</f>
        <v>0</v>
      </c>
      <c r="AI613">
        <f>VLOOKUP($A613,[2]marketing!$A$1:$I$2221,8,FALSE)</f>
        <v>0</v>
      </c>
      <c r="AJ613" s="1">
        <f>VLOOKUP($A613,[2]marketing!$A$1:$I$2221,9,FALSE)</f>
        <v>43969</v>
      </c>
    </row>
    <row r="614" spans="1:36">
      <c r="A614">
        <v>2308</v>
      </c>
      <c r="B614">
        <v>106560</v>
      </c>
      <c r="C614">
        <v>0</v>
      </c>
      <c r="D614">
        <v>0</v>
      </c>
      <c r="E614">
        <v>38</v>
      </c>
      <c r="F614">
        <v>0</v>
      </c>
      <c r="G614">
        <v>0</v>
      </c>
      <c r="H614">
        <v>1</v>
      </c>
      <c r="I614">
        <v>0</v>
      </c>
      <c r="J614">
        <v>0</v>
      </c>
      <c r="K614">
        <v>0</v>
      </c>
      <c r="L614">
        <v>0</v>
      </c>
      <c r="M614">
        <v>1</v>
      </c>
      <c r="N614">
        <v>0</v>
      </c>
      <c r="O614" t="s">
        <v>20</v>
      </c>
      <c r="P614">
        <f>VLOOKUP($A614,[1]sales!$A$1:$N$2221,2,FALSE)</f>
        <v>2</v>
      </c>
      <c r="Q614">
        <f>VLOOKUP($A614,[1]sales!$A$1:$N$2221,3,FALSE)</f>
        <v>1088</v>
      </c>
      <c r="R614">
        <f>VLOOKUP($A614,[1]sales!$A$1:$N$2221,4,FALSE)</f>
        <v>179</v>
      </c>
      <c r="S614">
        <f>VLOOKUP($A614,[1]sales!$A$1:$N$2221,5,FALSE)</f>
        <v>422</v>
      </c>
      <c r="T614">
        <f>VLOOKUP($A614,[1]sales!$A$1:$N$2221,6,FALSE)</f>
        <v>65</v>
      </c>
      <c r="U614">
        <f>VLOOKUP($A614,[1]sales!$A$1:$N$2221,7,FALSE)</f>
        <v>49</v>
      </c>
      <c r="V614">
        <f>VLOOKUP($A614,[1]sales!$A$1:$N$2221,8,FALSE)</f>
        <v>4256</v>
      </c>
      <c r="W614">
        <f>VLOOKUP($A614,[1]sales!$A$1:$N$2221,9,FALSE)</f>
        <v>-2453</v>
      </c>
      <c r="X614">
        <f>VLOOKUP($A614,[1]sales!$A$1:$N$2221,10,FALSE)</f>
        <v>0</v>
      </c>
      <c r="Y614">
        <f>VLOOKUP($A614,[1]sales!$A$1:$N$2221,11,FALSE)</f>
        <v>1</v>
      </c>
      <c r="Z614">
        <f>VLOOKUP($A614,[1]sales!$A$1:$N$2221,12,FALSE)</f>
        <v>0</v>
      </c>
      <c r="AA614">
        <f>VLOOKUP($A614,[1]sales!$A$1:$N$2221,13,FALSE)</f>
        <v>1</v>
      </c>
      <c r="AB614">
        <f>VLOOKUP($A614,[1]sales!$A$1:$N$2221,14,FALSE)</f>
        <v>17</v>
      </c>
      <c r="AC614">
        <f>VLOOKUP($A614,[2]marketing!$A$1:$I$2221,2,FALSE)</f>
        <v>0</v>
      </c>
      <c r="AD614">
        <f>VLOOKUP($A614,[2]marketing!$A$1:$I$2221,3,FALSE)</f>
        <v>0</v>
      </c>
      <c r="AE614">
        <f>VLOOKUP($A614,[2]marketing!$A$1:$I$2221,4,FALSE)</f>
        <v>0</v>
      </c>
      <c r="AF614">
        <f>VLOOKUP($A614,[2]marketing!$A$1:$I$2221,5,FALSE)</f>
        <v>0</v>
      </c>
      <c r="AG614">
        <f>VLOOKUP($A614,[2]marketing!$A$1:$I$2221,6,FALSE)</f>
        <v>0</v>
      </c>
      <c r="AH614">
        <f>VLOOKUP($A614,[2]marketing!$A$1:$I$2221,7,FALSE)</f>
        <v>0</v>
      </c>
      <c r="AI614">
        <f>VLOOKUP($A614,[2]marketing!$A$1:$I$2221,8,FALSE)</f>
        <v>0</v>
      </c>
      <c r="AJ614" s="1">
        <f>VLOOKUP($A614,[2]marketing!$A$1:$I$2221,9,FALSE)</f>
        <v>43969</v>
      </c>
    </row>
    <row r="615" spans="1:36">
      <c r="A615">
        <v>2557</v>
      </c>
      <c r="B615">
        <v>178093</v>
      </c>
      <c r="C615">
        <v>0</v>
      </c>
      <c r="D615">
        <v>0</v>
      </c>
      <c r="E615">
        <v>73</v>
      </c>
      <c r="F615">
        <v>0</v>
      </c>
      <c r="G615">
        <v>0</v>
      </c>
      <c r="H615">
        <v>0</v>
      </c>
      <c r="I615">
        <v>1</v>
      </c>
      <c r="J615">
        <v>0</v>
      </c>
      <c r="K615">
        <v>0</v>
      </c>
      <c r="L615">
        <v>0</v>
      </c>
      <c r="M615">
        <v>1</v>
      </c>
      <c r="N615">
        <v>0</v>
      </c>
      <c r="O615" t="s">
        <v>18</v>
      </c>
      <c r="P615">
        <f>VLOOKUP($A615,[1]sales!$A$1:$N$2221,2,FALSE)</f>
        <v>53</v>
      </c>
      <c r="Q615">
        <f>VLOOKUP($A615,[1]sales!$A$1:$N$2221,3,FALSE)</f>
        <v>839</v>
      </c>
      <c r="R615">
        <f>VLOOKUP($A615,[1]sales!$A$1:$N$2221,4,FALSE)</f>
        <v>73</v>
      </c>
      <c r="S615">
        <f>VLOOKUP($A615,[1]sales!$A$1:$N$2221,5,FALSE)</f>
        <v>1457</v>
      </c>
      <c r="T615">
        <f>VLOOKUP($A615,[1]sales!$A$1:$N$2221,6,FALSE)</f>
        <v>30</v>
      </c>
      <c r="U615">
        <f>VLOOKUP($A615,[1]sales!$A$1:$N$2221,7,FALSE)</f>
        <v>98</v>
      </c>
      <c r="V615">
        <f>VLOOKUP($A615,[1]sales!$A$1:$N$2221,8,FALSE)</f>
        <v>23</v>
      </c>
      <c r="W615">
        <f>VLOOKUP($A615,[1]sales!$A$1:$N$2221,9,FALSE)</f>
        <v>2474</v>
      </c>
      <c r="X615">
        <f>VLOOKUP($A615,[1]sales!$A$1:$N$2221,10,FALSE)</f>
        <v>1</v>
      </c>
      <c r="Y615">
        <f>VLOOKUP($A615,[1]sales!$A$1:$N$2221,11,FALSE)</f>
        <v>4</v>
      </c>
      <c r="Z615">
        <f>VLOOKUP($A615,[1]sales!$A$1:$N$2221,12,FALSE)</f>
        <v>7</v>
      </c>
      <c r="AA615">
        <f>VLOOKUP($A615,[1]sales!$A$1:$N$2221,13,FALSE)</f>
        <v>5</v>
      </c>
      <c r="AB615">
        <f>VLOOKUP($A615,[1]sales!$A$1:$N$2221,14,FALSE)</f>
        <v>1</v>
      </c>
      <c r="AC615">
        <f>VLOOKUP($A615,[2]marketing!$A$1:$I$2221,2,FALSE)</f>
        <v>0</v>
      </c>
      <c r="AD615">
        <f>VLOOKUP($A615,[2]marketing!$A$1:$I$2221,3,FALSE)</f>
        <v>0</v>
      </c>
      <c r="AE615">
        <f>VLOOKUP($A615,[2]marketing!$A$1:$I$2221,4,FALSE)</f>
        <v>0</v>
      </c>
      <c r="AF615">
        <f>VLOOKUP($A615,[2]marketing!$A$1:$I$2221,5,FALSE)</f>
        <v>0</v>
      </c>
      <c r="AG615">
        <f>VLOOKUP($A615,[2]marketing!$A$1:$I$2221,6,FALSE)</f>
        <v>0</v>
      </c>
      <c r="AH615">
        <f>VLOOKUP($A615,[2]marketing!$A$1:$I$2221,7,FALSE)</f>
        <v>0</v>
      </c>
      <c r="AI615">
        <f>VLOOKUP($A615,[2]marketing!$A$1:$I$2221,8,FALSE)</f>
        <v>0</v>
      </c>
      <c r="AJ615" s="1">
        <f>VLOOKUP($A615,[2]marketing!$A$1:$I$2221,9,FALSE)</f>
        <v>43968</v>
      </c>
    </row>
    <row r="616" spans="1:36">
      <c r="A616">
        <v>2714</v>
      </c>
      <c r="B616">
        <v>142403</v>
      </c>
      <c r="C616">
        <v>1</v>
      </c>
      <c r="D616">
        <v>0</v>
      </c>
      <c r="E616">
        <v>49</v>
      </c>
      <c r="F616">
        <v>0</v>
      </c>
      <c r="G616">
        <v>1</v>
      </c>
      <c r="H616">
        <v>0</v>
      </c>
      <c r="I616">
        <v>0</v>
      </c>
      <c r="J616">
        <v>0</v>
      </c>
      <c r="K616">
        <v>0</v>
      </c>
      <c r="L616">
        <v>0</v>
      </c>
      <c r="M616">
        <v>0</v>
      </c>
      <c r="N616">
        <v>1</v>
      </c>
      <c r="O616" t="s">
        <v>19</v>
      </c>
      <c r="P616">
        <f>VLOOKUP($A616,[1]sales!$A$1:$N$2221,2,FALSE)</f>
        <v>18</v>
      </c>
      <c r="Q616">
        <f>VLOOKUP($A616,[1]sales!$A$1:$N$2221,3,FALSE)</f>
        <v>74</v>
      </c>
      <c r="R616">
        <f>VLOOKUP($A616,[1]sales!$A$1:$N$2221,4,FALSE)</f>
        <v>3</v>
      </c>
      <c r="S616">
        <f>VLOOKUP($A616,[1]sales!$A$1:$N$2221,5,FALSE)</f>
        <v>37</v>
      </c>
      <c r="T616">
        <f>VLOOKUP($A616,[1]sales!$A$1:$N$2221,6,FALSE)</f>
        <v>0</v>
      </c>
      <c r="U616">
        <f>VLOOKUP($A616,[1]sales!$A$1:$N$2221,7,FALSE)</f>
        <v>17</v>
      </c>
      <c r="V616">
        <f>VLOOKUP($A616,[1]sales!$A$1:$N$2221,8,FALSE)</f>
        <v>10</v>
      </c>
      <c r="W616">
        <f>VLOOKUP($A616,[1]sales!$A$1:$N$2221,9,FALSE)</f>
        <v>121</v>
      </c>
      <c r="X616">
        <f>VLOOKUP($A616,[1]sales!$A$1:$N$2221,10,FALSE)</f>
        <v>1</v>
      </c>
      <c r="Y616">
        <f>VLOOKUP($A616,[1]sales!$A$1:$N$2221,11,FALSE)</f>
        <v>1</v>
      </c>
      <c r="Z616">
        <f>VLOOKUP($A616,[1]sales!$A$1:$N$2221,12,FALSE)</f>
        <v>0</v>
      </c>
      <c r="AA616">
        <f>VLOOKUP($A616,[1]sales!$A$1:$N$2221,13,FALSE)</f>
        <v>3</v>
      </c>
      <c r="AB616">
        <f>VLOOKUP($A616,[1]sales!$A$1:$N$2221,14,FALSE)</f>
        <v>8</v>
      </c>
      <c r="AC616">
        <f>VLOOKUP($A616,[2]marketing!$A$1:$I$2221,2,FALSE)</f>
        <v>0</v>
      </c>
      <c r="AD616">
        <f>VLOOKUP($A616,[2]marketing!$A$1:$I$2221,3,FALSE)</f>
        <v>0</v>
      </c>
      <c r="AE616">
        <f>VLOOKUP($A616,[2]marketing!$A$1:$I$2221,4,FALSE)</f>
        <v>0</v>
      </c>
      <c r="AF616">
        <f>VLOOKUP($A616,[2]marketing!$A$1:$I$2221,5,FALSE)</f>
        <v>0</v>
      </c>
      <c r="AG616">
        <f>VLOOKUP($A616,[2]marketing!$A$1:$I$2221,6,FALSE)</f>
        <v>0</v>
      </c>
      <c r="AH616">
        <f>VLOOKUP($A616,[2]marketing!$A$1:$I$2221,7,FALSE)</f>
        <v>0</v>
      </c>
      <c r="AI616">
        <f>VLOOKUP($A616,[2]marketing!$A$1:$I$2221,8,FALSE)</f>
        <v>0</v>
      </c>
      <c r="AJ616" s="1">
        <f>VLOOKUP($A616,[2]marketing!$A$1:$I$2221,9,FALSE)</f>
        <v>43968</v>
      </c>
    </row>
    <row r="617" spans="1:36">
      <c r="A617">
        <v>1868</v>
      </c>
      <c r="B617">
        <v>142243</v>
      </c>
      <c r="C617">
        <v>1</v>
      </c>
      <c r="D617">
        <v>1</v>
      </c>
      <c r="E617">
        <v>61</v>
      </c>
      <c r="F617">
        <v>0</v>
      </c>
      <c r="G617">
        <v>1</v>
      </c>
      <c r="H617">
        <v>0</v>
      </c>
      <c r="I617">
        <v>0</v>
      </c>
      <c r="J617">
        <v>0</v>
      </c>
      <c r="K617">
        <v>0</v>
      </c>
      <c r="L617">
        <v>1</v>
      </c>
      <c r="M617">
        <v>0</v>
      </c>
      <c r="N617">
        <v>0</v>
      </c>
      <c r="O617" t="s">
        <v>19</v>
      </c>
      <c r="P617">
        <f>VLOOKUP($A617,[1]sales!$A$1:$N$2221,2,FALSE)</f>
        <v>34</v>
      </c>
      <c r="Q617">
        <f>VLOOKUP($A617,[1]sales!$A$1:$N$2221,3,FALSE)</f>
        <v>162</v>
      </c>
      <c r="R617">
        <f>VLOOKUP($A617,[1]sales!$A$1:$N$2221,4,FALSE)</f>
        <v>0</v>
      </c>
      <c r="S617">
        <f>VLOOKUP($A617,[1]sales!$A$1:$N$2221,5,FALSE)</f>
        <v>7</v>
      </c>
      <c r="T617">
        <f>VLOOKUP($A617,[1]sales!$A$1:$N$2221,6,FALSE)</f>
        <v>0</v>
      </c>
      <c r="U617">
        <f>VLOOKUP($A617,[1]sales!$A$1:$N$2221,7,FALSE)</f>
        <v>0</v>
      </c>
      <c r="V617">
        <f>VLOOKUP($A617,[1]sales!$A$1:$N$2221,8,FALSE)</f>
        <v>17</v>
      </c>
      <c r="W617">
        <f>VLOOKUP($A617,[1]sales!$A$1:$N$2221,9,FALSE)</f>
        <v>152</v>
      </c>
      <c r="X617">
        <f>VLOOKUP($A617,[1]sales!$A$1:$N$2221,10,FALSE)</f>
        <v>2</v>
      </c>
      <c r="Y617">
        <f>VLOOKUP($A617,[1]sales!$A$1:$N$2221,11,FALSE)</f>
        <v>2</v>
      </c>
      <c r="Z617">
        <f>VLOOKUP($A617,[1]sales!$A$1:$N$2221,12,FALSE)</f>
        <v>0</v>
      </c>
      <c r="AA617">
        <f>VLOOKUP($A617,[1]sales!$A$1:$N$2221,13,FALSE)</f>
        <v>3</v>
      </c>
      <c r="AB617">
        <f>VLOOKUP($A617,[1]sales!$A$1:$N$2221,14,FALSE)</f>
        <v>7</v>
      </c>
      <c r="AC617">
        <f>VLOOKUP($A617,[2]marketing!$A$1:$I$2221,2,FALSE)</f>
        <v>0</v>
      </c>
      <c r="AD617">
        <f>VLOOKUP($A617,[2]marketing!$A$1:$I$2221,3,FALSE)</f>
        <v>0</v>
      </c>
      <c r="AE617">
        <f>VLOOKUP($A617,[2]marketing!$A$1:$I$2221,4,FALSE)</f>
        <v>0</v>
      </c>
      <c r="AF617">
        <f>VLOOKUP($A617,[2]marketing!$A$1:$I$2221,5,FALSE)</f>
        <v>0</v>
      </c>
      <c r="AG617">
        <f>VLOOKUP($A617,[2]marketing!$A$1:$I$2221,6,FALSE)</f>
        <v>0</v>
      </c>
      <c r="AH617">
        <f>VLOOKUP($A617,[2]marketing!$A$1:$I$2221,7,FALSE)</f>
        <v>0</v>
      </c>
      <c r="AI617">
        <f>VLOOKUP($A617,[2]marketing!$A$1:$I$2221,8,FALSE)</f>
        <v>0</v>
      </c>
      <c r="AJ617" s="1">
        <f>VLOOKUP($A617,[2]marketing!$A$1:$I$2221,9,FALSE)</f>
        <v>43968</v>
      </c>
    </row>
    <row r="618" spans="1:36">
      <c r="A618">
        <v>2470</v>
      </c>
      <c r="B618">
        <v>135765</v>
      </c>
      <c r="C618">
        <v>1</v>
      </c>
      <c r="D618">
        <v>0</v>
      </c>
      <c r="E618">
        <v>30</v>
      </c>
      <c r="F618">
        <v>0</v>
      </c>
      <c r="G618">
        <v>1</v>
      </c>
      <c r="H618">
        <v>0</v>
      </c>
      <c r="I618">
        <v>0</v>
      </c>
      <c r="J618">
        <v>0</v>
      </c>
      <c r="K618">
        <v>0</v>
      </c>
      <c r="L618">
        <v>1</v>
      </c>
      <c r="M618">
        <v>0</v>
      </c>
      <c r="N618">
        <v>0</v>
      </c>
      <c r="O618" t="s">
        <v>20</v>
      </c>
      <c r="P618">
        <f>VLOOKUP($A618,[1]sales!$A$1:$N$2221,2,FALSE)</f>
        <v>86</v>
      </c>
      <c r="Q618">
        <f>VLOOKUP($A618,[1]sales!$A$1:$N$2221,3,FALSE)</f>
        <v>84</v>
      </c>
      <c r="R618">
        <f>VLOOKUP($A618,[1]sales!$A$1:$N$2221,4,FALSE)</f>
        <v>11</v>
      </c>
      <c r="S618">
        <f>VLOOKUP($A618,[1]sales!$A$1:$N$2221,5,FALSE)</f>
        <v>114</v>
      </c>
      <c r="T618">
        <f>VLOOKUP($A618,[1]sales!$A$1:$N$2221,6,FALSE)</f>
        <v>0</v>
      </c>
      <c r="U618">
        <f>VLOOKUP($A618,[1]sales!$A$1:$N$2221,7,FALSE)</f>
        <v>19</v>
      </c>
      <c r="V618">
        <f>VLOOKUP($A618,[1]sales!$A$1:$N$2221,8,FALSE)</f>
        <v>57</v>
      </c>
      <c r="W618">
        <f>VLOOKUP($A618,[1]sales!$A$1:$N$2221,9,FALSE)</f>
        <v>171</v>
      </c>
      <c r="X618">
        <f>VLOOKUP($A618,[1]sales!$A$1:$N$2221,10,FALSE)</f>
        <v>2</v>
      </c>
      <c r="Y618">
        <f>VLOOKUP($A618,[1]sales!$A$1:$N$2221,11,FALSE)</f>
        <v>2</v>
      </c>
      <c r="Z618">
        <f>VLOOKUP($A618,[1]sales!$A$1:$N$2221,12,FALSE)</f>
        <v>0</v>
      </c>
      <c r="AA618">
        <f>VLOOKUP($A618,[1]sales!$A$1:$N$2221,13,FALSE)</f>
        <v>4</v>
      </c>
      <c r="AB618">
        <f>VLOOKUP($A618,[1]sales!$A$1:$N$2221,14,FALSE)</f>
        <v>6</v>
      </c>
      <c r="AC618">
        <f>VLOOKUP($A618,[2]marketing!$A$1:$I$2221,2,FALSE)</f>
        <v>0</v>
      </c>
      <c r="AD618">
        <f>VLOOKUP($A618,[2]marketing!$A$1:$I$2221,3,FALSE)</f>
        <v>0</v>
      </c>
      <c r="AE618">
        <f>VLOOKUP($A618,[2]marketing!$A$1:$I$2221,4,FALSE)</f>
        <v>0</v>
      </c>
      <c r="AF618">
        <f>VLOOKUP($A618,[2]marketing!$A$1:$I$2221,5,FALSE)</f>
        <v>0</v>
      </c>
      <c r="AG618">
        <f>VLOOKUP($A618,[2]marketing!$A$1:$I$2221,6,FALSE)</f>
        <v>0</v>
      </c>
      <c r="AH618">
        <f>VLOOKUP($A618,[2]marketing!$A$1:$I$2221,7,FALSE)</f>
        <v>0</v>
      </c>
      <c r="AI618">
        <f>VLOOKUP($A618,[2]marketing!$A$1:$I$2221,8,FALSE)</f>
        <v>0</v>
      </c>
      <c r="AJ618" s="1">
        <f>VLOOKUP($A618,[2]marketing!$A$1:$I$2221,9,FALSE)</f>
        <v>43968</v>
      </c>
    </row>
    <row r="619" spans="1:36">
      <c r="A619">
        <v>1097</v>
      </c>
      <c r="B619">
        <v>124594</v>
      </c>
      <c r="C619">
        <v>1</v>
      </c>
      <c r="D619">
        <v>0</v>
      </c>
      <c r="E619">
        <v>41</v>
      </c>
      <c r="F619">
        <v>0</v>
      </c>
      <c r="G619">
        <v>0</v>
      </c>
      <c r="H619">
        <v>0</v>
      </c>
      <c r="I619">
        <v>1</v>
      </c>
      <c r="J619">
        <v>0</v>
      </c>
      <c r="K619">
        <v>1</v>
      </c>
      <c r="L619">
        <v>0</v>
      </c>
      <c r="M619">
        <v>0</v>
      </c>
      <c r="N619">
        <v>0</v>
      </c>
      <c r="O619" t="s">
        <v>15</v>
      </c>
      <c r="P619">
        <f>VLOOKUP($A619,[1]sales!$A$1:$N$2221,2,FALSE)</f>
        <v>94</v>
      </c>
      <c r="Q619">
        <f>VLOOKUP($A619,[1]sales!$A$1:$N$2221,3,FALSE)</f>
        <v>5</v>
      </c>
      <c r="R619">
        <f>VLOOKUP($A619,[1]sales!$A$1:$N$2221,4,FALSE)</f>
        <v>15</v>
      </c>
      <c r="S619">
        <f>VLOOKUP($A619,[1]sales!$A$1:$N$2221,5,FALSE)</f>
        <v>30</v>
      </c>
      <c r="T619">
        <f>VLOOKUP($A619,[1]sales!$A$1:$N$2221,6,FALSE)</f>
        <v>51</v>
      </c>
      <c r="U619">
        <f>VLOOKUP($A619,[1]sales!$A$1:$N$2221,7,FALSE)</f>
        <v>0</v>
      </c>
      <c r="V619">
        <f>VLOOKUP($A619,[1]sales!$A$1:$N$2221,8,FALSE)</f>
        <v>46</v>
      </c>
      <c r="W619">
        <f>VLOOKUP($A619,[1]sales!$A$1:$N$2221,9,FALSE)</f>
        <v>56</v>
      </c>
      <c r="X619">
        <f>VLOOKUP($A619,[1]sales!$A$1:$N$2221,10,FALSE)</f>
        <v>1</v>
      </c>
      <c r="Y619">
        <f>VLOOKUP($A619,[1]sales!$A$1:$N$2221,11,FALSE)</f>
        <v>1</v>
      </c>
      <c r="Z619">
        <f>VLOOKUP($A619,[1]sales!$A$1:$N$2221,12,FALSE)</f>
        <v>0</v>
      </c>
      <c r="AA619">
        <f>VLOOKUP($A619,[1]sales!$A$1:$N$2221,13,FALSE)</f>
        <v>3</v>
      </c>
      <c r="AB619">
        <f>VLOOKUP($A619,[1]sales!$A$1:$N$2221,14,FALSE)</f>
        <v>5</v>
      </c>
      <c r="AC619">
        <f>VLOOKUP($A619,[2]marketing!$A$1:$I$2221,2,FALSE)</f>
        <v>0</v>
      </c>
      <c r="AD619">
        <f>VLOOKUP($A619,[2]marketing!$A$1:$I$2221,3,FALSE)</f>
        <v>0</v>
      </c>
      <c r="AE619">
        <f>VLOOKUP($A619,[2]marketing!$A$1:$I$2221,4,FALSE)</f>
        <v>0</v>
      </c>
      <c r="AF619">
        <f>VLOOKUP($A619,[2]marketing!$A$1:$I$2221,5,FALSE)</f>
        <v>0</v>
      </c>
      <c r="AG619">
        <f>VLOOKUP($A619,[2]marketing!$A$1:$I$2221,6,FALSE)</f>
        <v>0</v>
      </c>
      <c r="AH619">
        <f>VLOOKUP($A619,[2]marketing!$A$1:$I$2221,7,FALSE)</f>
        <v>0</v>
      </c>
      <c r="AI619">
        <f>VLOOKUP($A619,[2]marketing!$A$1:$I$2221,8,FALSE)</f>
        <v>0</v>
      </c>
      <c r="AJ619" s="1">
        <f>VLOOKUP($A619,[2]marketing!$A$1:$I$2221,9,FALSE)</f>
        <v>43967</v>
      </c>
    </row>
    <row r="620" spans="1:36">
      <c r="A620">
        <v>2619</v>
      </c>
      <c r="B620">
        <v>124594</v>
      </c>
      <c r="C620">
        <v>1</v>
      </c>
      <c r="D620">
        <v>0</v>
      </c>
      <c r="E620">
        <v>41</v>
      </c>
      <c r="F620">
        <v>0</v>
      </c>
      <c r="G620">
        <v>0</v>
      </c>
      <c r="H620">
        <v>0</v>
      </c>
      <c r="I620">
        <v>1</v>
      </c>
      <c r="J620">
        <v>0</v>
      </c>
      <c r="K620">
        <v>1</v>
      </c>
      <c r="L620">
        <v>0</v>
      </c>
      <c r="M620">
        <v>0</v>
      </c>
      <c r="N620">
        <v>0</v>
      </c>
      <c r="O620" t="s">
        <v>16</v>
      </c>
      <c r="P620">
        <f>VLOOKUP($A620,[1]sales!$A$1:$N$2221,2,FALSE)</f>
        <v>94</v>
      </c>
      <c r="Q620">
        <f>VLOOKUP($A620,[1]sales!$A$1:$N$2221,3,FALSE)</f>
        <v>5</v>
      </c>
      <c r="R620">
        <f>VLOOKUP($A620,[1]sales!$A$1:$N$2221,4,FALSE)</f>
        <v>15</v>
      </c>
      <c r="S620">
        <f>VLOOKUP($A620,[1]sales!$A$1:$N$2221,5,FALSE)</f>
        <v>30</v>
      </c>
      <c r="T620">
        <f>VLOOKUP($A620,[1]sales!$A$1:$N$2221,6,FALSE)</f>
        <v>51</v>
      </c>
      <c r="U620">
        <f>VLOOKUP($A620,[1]sales!$A$1:$N$2221,7,FALSE)</f>
        <v>0</v>
      </c>
      <c r="V620">
        <f>VLOOKUP($A620,[1]sales!$A$1:$N$2221,8,FALSE)</f>
        <v>46</v>
      </c>
      <c r="W620">
        <f>VLOOKUP($A620,[1]sales!$A$1:$N$2221,9,FALSE)</f>
        <v>56</v>
      </c>
      <c r="X620">
        <f>VLOOKUP($A620,[1]sales!$A$1:$N$2221,10,FALSE)</f>
        <v>1</v>
      </c>
      <c r="Y620">
        <f>VLOOKUP($A620,[1]sales!$A$1:$N$2221,11,FALSE)</f>
        <v>1</v>
      </c>
      <c r="Z620">
        <f>VLOOKUP($A620,[1]sales!$A$1:$N$2221,12,FALSE)</f>
        <v>0</v>
      </c>
      <c r="AA620">
        <f>VLOOKUP($A620,[1]sales!$A$1:$N$2221,13,FALSE)</f>
        <v>3</v>
      </c>
      <c r="AB620">
        <f>VLOOKUP($A620,[1]sales!$A$1:$N$2221,14,FALSE)</f>
        <v>5</v>
      </c>
      <c r="AC620">
        <f>VLOOKUP($A620,[2]marketing!$A$1:$I$2221,2,FALSE)</f>
        <v>0</v>
      </c>
      <c r="AD620">
        <f>VLOOKUP($A620,[2]marketing!$A$1:$I$2221,3,FALSE)</f>
        <v>0</v>
      </c>
      <c r="AE620">
        <f>VLOOKUP($A620,[2]marketing!$A$1:$I$2221,4,FALSE)</f>
        <v>0</v>
      </c>
      <c r="AF620">
        <f>VLOOKUP($A620,[2]marketing!$A$1:$I$2221,5,FALSE)</f>
        <v>0</v>
      </c>
      <c r="AG620">
        <f>VLOOKUP($A620,[2]marketing!$A$1:$I$2221,6,FALSE)</f>
        <v>0</v>
      </c>
      <c r="AH620">
        <f>VLOOKUP($A620,[2]marketing!$A$1:$I$2221,7,FALSE)</f>
        <v>0</v>
      </c>
      <c r="AI620">
        <f>VLOOKUP($A620,[2]marketing!$A$1:$I$2221,8,FALSE)</f>
        <v>0</v>
      </c>
      <c r="AJ620" s="1">
        <f>VLOOKUP($A620,[2]marketing!$A$1:$I$2221,9,FALSE)</f>
        <v>43967</v>
      </c>
    </row>
    <row r="621" spans="1:36">
      <c r="A621">
        <v>1189</v>
      </c>
      <c r="B621">
        <v>175922</v>
      </c>
      <c r="C621">
        <v>0</v>
      </c>
      <c r="D621">
        <v>0</v>
      </c>
      <c r="E621">
        <v>52</v>
      </c>
      <c r="F621">
        <v>0</v>
      </c>
      <c r="G621">
        <v>0</v>
      </c>
      <c r="H621">
        <v>1</v>
      </c>
      <c r="I621">
        <v>0</v>
      </c>
      <c r="J621">
        <v>0</v>
      </c>
      <c r="K621">
        <v>0</v>
      </c>
      <c r="L621">
        <v>1</v>
      </c>
      <c r="M621">
        <v>0</v>
      </c>
      <c r="N621">
        <v>0</v>
      </c>
      <c r="O621" t="s">
        <v>18</v>
      </c>
      <c r="P621">
        <f>VLOOKUP($A621,[1]sales!$A$1:$N$2221,2,FALSE)</f>
        <v>60</v>
      </c>
      <c r="Q621">
        <f>VLOOKUP($A621,[1]sales!$A$1:$N$2221,3,FALSE)</f>
        <v>614</v>
      </c>
      <c r="R621">
        <f>VLOOKUP($A621,[1]sales!$A$1:$N$2221,4,FALSE)</f>
        <v>320</v>
      </c>
      <c r="S621">
        <f>VLOOKUP($A621,[1]sales!$A$1:$N$2221,5,FALSE)</f>
        <v>1281</v>
      </c>
      <c r="T621">
        <f>VLOOKUP($A621,[1]sales!$A$1:$N$2221,6,FALSE)</f>
        <v>519</v>
      </c>
      <c r="U621">
        <f>VLOOKUP($A621,[1]sales!$A$1:$N$2221,7,FALSE)</f>
        <v>53</v>
      </c>
      <c r="V621">
        <f>VLOOKUP($A621,[1]sales!$A$1:$N$2221,8,FALSE)</f>
        <v>213</v>
      </c>
      <c r="W621">
        <f>VLOOKUP($A621,[1]sales!$A$1:$N$2221,9,FALSE)</f>
        <v>2574</v>
      </c>
      <c r="X621">
        <f>VLOOKUP($A621,[1]sales!$A$1:$N$2221,10,FALSE)</f>
        <v>1</v>
      </c>
      <c r="Y621">
        <f>VLOOKUP($A621,[1]sales!$A$1:$N$2221,11,FALSE)</f>
        <v>4</v>
      </c>
      <c r="Z621">
        <f>VLOOKUP($A621,[1]sales!$A$1:$N$2221,12,FALSE)</f>
        <v>4</v>
      </c>
      <c r="AA621">
        <f>VLOOKUP($A621,[1]sales!$A$1:$N$2221,13,FALSE)</f>
        <v>9</v>
      </c>
      <c r="AB621">
        <f>VLOOKUP($A621,[1]sales!$A$1:$N$2221,14,FALSE)</f>
        <v>1</v>
      </c>
      <c r="AC621">
        <f>VLOOKUP($A621,[2]marketing!$A$1:$I$2221,2,FALSE)</f>
        <v>0</v>
      </c>
      <c r="AD621">
        <f>VLOOKUP($A621,[2]marketing!$A$1:$I$2221,3,FALSE)</f>
        <v>0</v>
      </c>
      <c r="AE621">
        <f>VLOOKUP($A621,[2]marketing!$A$1:$I$2221,4,FALSE)</f>
        <v>0</v>
      </c>
      <c r="AF621">
        <f>VLOOKUP($A621,[2]marketing!$A$1:$I$2221,5,FALSE)</f>
        <v>0</v>
      </c>
      <c r="AG621">
        <f>VLOOKUP($A621,[2]marketing!$A$1:$I$2221,6,FALSE)</f>
        <v>0</v>
      </c>
      <c r="AH621">
        <f>VLOOKUP($A621,[2]marketing!$A$1:$I$2221,7,FALSE)</f>
        <v>0</v>
      </c>
      <c r="AI621">
        <f>VLOOKUP($A621,[2]marketing!$A$1:$I$2221,8,FALSE)</f>
        <v>0</v>
      </c>
      <c r="AJ621" s="1">
        <f>VLOOKUP($A621,[2]marketing!$A$1:$I$2221,9,FALSE)</f>
        <v>43966</v>
      </c>
    </row>
    <row r="622" spans="1:36">
      <c r="A622">
        <v>1375</v>
      </c>
      <c r="B622">
        <v>162499</v>
      </c>
      <c r="C622">
        <v>1</v>
      </c>
      <c r="D622">
        <v>0</v>
      </c>
      <c r="E622">
        <v>41</v>
      </c>
      <c r="F622">
        <v>0</v>
      </c>
      <c r="G622">
        <v>0</v>
      </c>
      <c r="H622">
        <v>0</v>
      </c>
      <c r="I622">
        <v>1</v>
      </c>
      <c r="J622">
        <v>0</v>
      </c>
      <c r="K622">
        <v>0</v>
      </c>
      <c r="L622">
        <v>0</v>
      </c>
      <c r="M622">
        <v>1</v>
      </c>
      <c r="N622">
        <v>0</v>
      </c>
      <c r="O622" t="s">
        <v>18</v>
      </c>
      <c r="P622">
        <f>VLOOKUP($A622,[1]sales!$A$1:$N$2221,2,FALSE)</f>
        <v>0</v>
      </c>
      <c r="Q622">
        <f>VLOOKUP($A622,[1]sales!$A$1:$N$2221,3,FALSE)</f>
        <v>364</v>
      </c>
      <c r="R622">
        <f>VLOOKUP($A622,[1]sales!$A$1:$N$2221,4,FALSE)</f>
        <v>10</v>
      </c>
      <c r="S622">
        <f>VLOOKUP($A622,[1]sales!$A$1:$N$2221,5,FALSE)</f>
        <v>159</v>
      </c>
      <c r="T622">
        <f>VLOOKUP($A622,[1]sales!$A$1:$N$2221,6,FALSE)</f>
        <v>0</v>
      </c>
      <c r="U622">
        <f>VLOOKUP($A622,[1]sales!$A$1:$N$2221,7,FALSE)</f>
        <v>34</v>
      </c>
      <c r="V622">
        <f>VLOOKUP($A622,[1]sales!$A$1:$N$2221,8,FALSE)</f>
        <v>10</v>
      </c>
      <c r="W622">
        <f>VLOOKUP($A622,[1]sales!$A$1:$N$2221,9,FALSE)</f>
        <v>556</v>
      </c>
      <c r="X622">
        <f>VLOOKUP($A622,[1]sales!$A$1:$N$2221,10,FALSE)</f>
        <v>2</v>
      </c>
      <c r="Y622">
        <f>VLOOKUP($A622,[1]sales!$A$1:$N$2221,11,FALSE)</f>
        <v>3</v>
      </c>
      <c r="Z622">
        <f>VLOOKUP($A622,[1]sales!$A$1:$N$2221,12,FALSE)</f>
        <v>1</v>
      </c>
      <c r="AA622">
        <f>VLOOKUP($A622,[1]sales!$A$1:$N$2221,13,FALSE)</f>
        <v>6</v>
      </c>
      <c r="AB622">
        <f>VLOOKUP($A622,[1]sales!$A$1:$N$2221,14,FALSE)</f>
        <v>4</v>
      </c>
      <c r="AC622">
        <f>VLOOKUP($A622,[2]marketing!$A$1:$I$2221,2,FALSE)</f>
        <v>0</v>
      </c>
      <c r="AD622">
        <f>VLOOKUP($A622,[2]marketing!$A$1:$I$2221,3,FALSE)</f>
        <v>0</v>
      </c>
      <c r="AE622">
        <f>VLOOKUP($A622,[2]marketing!$A$1:$I$2221,4,FALSE)</f>
        <v>0</v>
      </c>
      <c r="AF622">
        <f>VLOOKUP($A622,[2]marketing!$A$1:$I$2221,5,FALSE)</f>
        <v>0</v>
      </c>
      <c r="AG622">
        <f>VLOOKUP($A622,[2]marketing!$A$1:$I$2221,6,FALSE)</f>
        <v>0</v>
      </c>
      <c r="AH622">
        <f>VLOOKUP($A622,[2]marketing!$A$1:$I$2221,7,FALSE)</f>
        <v>0</v>
      </c>
      <c r="AI622">
        <f>VLOOKUP($A622,[2]marketing!$A$1:$I$2221,8,FALSE)</f>
        <v>0</v>
      </c>
      <c r="AJ622" s="1">
        <f>VLOOKUP($A622,[2]marketing!$A$1:$I$2221,9,FALSE)</f>
        <v>43966</v>
      </c>
    </row>
    <row r="623" spans="1:36">
      <c r="A623">
        <v>2762</v>
      </c>
      <c r="B623">
        <v>136075</v>
      </c>
      <c r="C623">
        <v>1</v>
      </c>
      <c r="D623">
        <v>0</v>
      </c>
      <c r="E623">
        <v>37</v>
      </c>
      <c r="F623">
        <v>0</v>
      </c>
      <c r="G623">
        <v>0</v>
      </c>
      <c r="H623">
        <v>0</v>
      </c>
      <c r="I623">
        <v>1</v>
      </c>
      <c r="J623">
        <v>0</v>
      </c>
      <c r="K623">
        <v>0</v>
      </c>
      <c r="L623">
        <v>1</v>
      </c>
      <c r="M623">
        <v>0</v>
      </c>
      <c r="N623">
        <v>0</v>
      </c>
      <c r="O623" t="s">
        <v>19</v>
      </c>
      <c r="P623">
        <f>VLOOKUP($A623,[1]sales!$A$1:$N$2221,2,FALSE)</f>
        <v>54</v>
      </c>
      <c r="Q623">
        <f>VLOOKUP($A623,[1]sales!$A$1:$N$2221,3,FALSE)</f>
        <v>174</v>
      </c>
      <c r="R623">
        <f>VLOOKUP($A623,[1]sales!$A$1:$N$2221,4,FALSE)</f>
        <v>0</v>
      </c>
      <c r="S623">
        <f>VLOOKUP($A623,[1]sales!$A$1:$N$2221,5,FALSE)</f>
        <v>113</v>
      </c>
      <c r="T623">
        <f>VLOOKUP($A623,[1]sales!$A$1:$N$2221,6,FALSE)</f>
        <v>45</v>
      </c>
      <c r="U623">
        <f>VLOOKUP($A623,[1]sales!$A$1:$N$2221,7,FALSE)</f>
        <v>4</v>
      </c>
      <c r="V623">
        <f>VLOOKUP($A623,[1]sales!$A$1:$N$2221,8,FALSE)</f>
        <v>113</v>
      </c>
      <c r="W623">
        <f>VLOOKUP($A623,[1]sales!$A$1:$N$2221,9,FALSE)</f>
        <v>223</v>
      </c>
      <c r="X623">
        <f>VLOOKUP($A623,[1]sales!$A$1:$N$2221,10,FALSE)</f>
        <v>1</v>
      </c>
      <c r="Y623">
        <f>VLOOKUP($A623,[1]sales!$A$1:$N$2221,11,FALSE)</f>
        <v>2</v>
      </c>
      <c r="Z623">
        <f>VLOOKUP($A623,[1]sales!$A$1:$N$2221,12,FALSE)</f>
        <v>0</v>
      </c>
      <c r="AA623">
        <f>VLOOKUP($A623,[1]sales!$A$1:$N$2221,13,FALSE)</f>
        <v>4</v>
      </c>
      <c r="AB623">
        <f>VLOOKUP($A623,[1]sales!$A$1:$N$2221,14,FALSE)</f>
        <v>6</v>
      </c>
      <c r="AC623">
        <f>VLOOKUP($A623,[2]marketing!$A$1:$I$2221,2,FALSE)</f>
        <v>0</v>
      </c>
      <c r="AD623">
        <f>VLOOKUP($A623,[2]marketing!$A$1:$I$2221,3,FALSE)</f>
        <v>0</v>
      </c>
      <c r="AE623">
        <f>VLOOKUP($A623,[2]marketing!$A$1:$I$2221,4,FALSE)</f>
        <v>0</v>
      </c>
      <c r="AF623">
        <f>VLOOKUP($A623,[2]marketing!$A$1:$I$2221,5,FALSE)</f>
        <v>0</v>
      </c>
      <c r="AG623">
        <f>VLOOKUP($A623,[2]marketing!$A$1:$I$2221,6,FALSE)</f>
        <v>0</v>
      </c>
      <c r="AH623">
        <f>VLOOKUP($A623,[2]marketing!$A$1:$I$2221,7,FALSE)</f>
        <v>0</v>
      </c>
      <c r="AI623">
        <f>VLOOKUP($A623,[2]marketing!$A$1:$I$2221,8,FALSE)</f>
        <v>0</v>
      </c>
      <c r="AJ623" s="1">
        <f>VLOOKUP($A623,[2]marketing!$A$1:$I$2221,9,FALSE)</f>
        <v>43966</v>
      </c>
    </row>
    <row r="624" spans="1:36">
      <c r="A624">
        <v>1223</v>
      </c>
      <c r="B624">
        <v>122212</v>
      </c>
      <c r="C624">
        <v>1</v>
      </c>
      <c r="D624">
        <v>0</v>
      </c>
      <c r="E624">
        <v>45</v>
      </c>
      <c r="F624">
        <v>0</v>
      </c>
      <c r="G624">
        <v>1</v>
      </c>
      <c r="H624">
        <v>0</v>
      </c>
      <c r="I624">
        <v>0</v>
      </c>
      <c r="J624">
        <v>0</v>
      </c>
      <c r="K624">
        <v>0</v>
      </c>
      <c r="L624">
        <v>0</v>
      </c>
      <c r="M624">
        <v>0</v>
      </c>
      <c r="N624">
        <v>0</v>
      </c>
      <c r="O624" t="s">
        <v>15</v>
      </c>
      <c r="P624">
        <f>VLOOKUP($A624,[1]sales!$A$1:$N$2221,2,FALSE)</f>
        <v>49</v>
      </c>
      <c r="Q624">
        <f>VLOOKUP($A624,[1]sales!$A$1:$N$2221,3,FALSE)</f>
        <v>28</v>
      </c>
      <c r="R624">
        <f>VLOOKUP($A624,[1]sales!$A$1:$N$2221,4,FALSE)</f>
        <v>50</v>
      </c>
      <c r="S624">
        <f>VLOOKUP($A624,[1]sales!$A$1:$N$2221,5,FALSE)</f>
        <v>110</v>
      </c>
      <c r="T624">
        <f>VLOOKUP($A624,[1]sales!$A$1:$N$2221,6,FALSE)</f>
        <v>33</v>
      </c>
      <c r="U624">
        <f>VLOOKUP($A624,[1]sales!$A$1:$N$2221,7,FALSE)</f>
        <v>44</v>
      </c>
      <c r="V624">
        <f>VLOOKUP($A624,[1]sales!$A$1:$N$2221,8,FALSE)</f>
        <v>116</v>
      </c>
      <c r="W624">
        <f>VLOOKUP($A624,[1]sales!$A$1:$N$2221,9,FALSE)</f>
        <v>149</v>
      </c>
      <c r="X624">
        <f>VLOOKUP($A624,[1]sales!$A$1:$N$2221,10,FALSE)</f>
        <v>2</v>
      </c>
      <c r="Y624">
        <f>VLOOKUP($A624,[1]sales!$A$1:$N$2221,11,FALSE)</f>
        <v>2</v>
      </c>
      <c r="Z624">
        <f>VLOOKUP($A624,[1]sales!$A$1:$N$2221,12,FALSE)</f>
        <v>0</v>
      </c>
      <c r="AA624">
        <f>VLOOKUP($A624,[1]sales!$A$1:$N$2221,13,FALSE)</f>
        <v>4</v>
      </c>
      <c r="AB624">
        <f>VLOOKUP($A624,[1]sales!$A$1:$N$2221,14,FALSE)</f>
        <v>6</v>
      </c>
      <c r="AC624">
        <f>VLOOKUP($A624,[2]marketing!$A$1:$I$2221,2,FALSE)</f>
        <v>0</v>
      </c>
      <c r="AD624">
        <f>VLOOKUP($A624,[2]marketing!$A$1:$I$2221,3,FALSE)</f>
        <v>0</v>
      </c>
      <c r="AE624">
        <f>VLOOKUP($A624,[2]marketing!$A$1:$I$2221,4,FALSE)</f>
        <v>0</v>
      </c>
      <c r="AF624">
        <f>VLOOKUP($A624,[2]marketing!$A$1:$I$2221,5,FALSE)</f>
        <v>0</v>
      </c>
      <c r="AG624">
        <f>VLOOKUP($A624,[2]marketing!$A$1:$I$2221,6,FALSE)</f>
        <v>0</v>
      </c>
      <c r="AH624">
        <f>VLOOKUP($A624,[2]marketing!$A$1:$I$2221,7,FALSE)</f>
        <v>0</v>
      </c>
      <c r="AI624">
        <f>VLOOKUP($A624,[2]marketing!$A$1:$I$2221,8,FALSE)</f>
        <v>0</v>
      </c>
      <c r="AJ624" s="1">
        <f>VLOOKUP($A624,[2]marketing!$A$1:$I$2221,9,FALSE)</f>
        <v>43966</v>
      </c>
    </row>
    <row r="625" spans="1:36">
      <c r="A625">
        <v>1727</v>
      </c>
      <c r="B625">
        <v>117003</v>
      </c>
      <c r="C625">
        <v>1</v>
      </c>
      <c r="D625">
        <v>0</v>
      </c>
      <c r="E625">
        <v>45</v>
      </c>
      <c r="F625">
        <v>0</v>
      </c>
      <c r="G625">
        <v>1</v>
      </c>
      <c r="H625">
        <v>0</v>
      </c>
      <c r="I625">
        <v>0</v>
      </c>
      <c r="J625">
        <v>0</v>
      </c>
      <c r="K625">
        <v>0</v>
      </c>
      <c r="L625">
        <v>0</v>
      </c>
      <c r="M625">
        <v>0</v>
      </c>
      <c r="N625">
        <v>0</v>
      </c>
      <c r="O625" t="s">
        <v>15</v>
      </c>
      <c r="P625">
        <f>VLOOKUP($A625,[1]sales!$A$1:$N$2221,2,FALSE)</f>
        <v>37</v>
      </c>
      <c r="Q625">
        <f>VLOOKUP($A625,[1]sales!$A$1:$N$2221,3,FALSE)</f>
        <v>14</v>
      </c>
      <c r="R625">
        <f>VLOOKUP($A625,[1]sales!$A$1:$N$2221,4,FALSE)</f>
        <v>34</v>
      </c>
      <c r="S625">
        <f>VLOOKUP($A625,[1]sales!$A$1:$N$2221,5,FALSE)</f>
        <v>83</v>
      </c>
      <c r="T625">
        <f>VLOOKUP($A625,[1]sales!$A$1:$N$2221,6,FALSE)</f>
        <v>28</v>
      </c>
      <c r="U625">
        <f>VLOOKUP($A625,[1]sales!$A$1:$N$2221,7,FALSE)</f>
        <v>55</v>
      </c>
      <c r="V625">
        <f>VLOOKUP($A625,[1]sales!$A$1:$N$2221,8,FALSE)</f>
        <v>48</v>
      </c>
      <c r="W625">
        <f>VLOOKUP($A625,[1]sales!$A$1:$N$2221,9,FALSE)</f>
        <v>165</v>
      </c>
      <c r="X625">
        <f>VLOOKUP($A625,[1]sales!$A$1:$N$2221,10,FALSE)</f>
        <v>3</v>
      </c>
      <c r="Y625">
        <f>VLOOKUP($A625,[1]sales!$A$1:$N$2221,11,FALSE)</f>
        <v>2</v>
      </c>
      <c r="Z625">
        <f>VLOOKUP($A625,[1]sales!$A$1:$N$2221,12,FALSE)</f>
        <v>0</v>
      </c>
      <c r="AA625">
        <f>VLOOKUP($A625,[1]sales!$A$1:$N$2221,13,FALSE)</f>
        <v>4</v>
      </c>
      <c r="AB625">
        <f>VLOOKUP($A625,[1]sales!$A$1:$N$2221,14,FALSE)</f>
        <v>5</v>
      </c>
      <c r="AC625">
        <f>VLOOKUP($A625,[2]marketing!$A$1:$I$2221,2,FALSE)</f>
        <v>0</v>
      </c>
      <c r="AD625">
        <f>VLOOKUP($A625,[2]marketing!$A$1:$I$2221,3,FALSE)</f>
        <v>0</v>
      </c>
      <c r="AE625">
        <f>VLOOKUP($A625,[2]marketing!$A$1:$I$2221,4,FALSE)</f>
        <v>0</v>
      </c>
      <c r="AF625">
        <f>VLOOKUP($A625,[2]marketing!$A$1:$I$2221,5,FALSE)</f>
        <v>0</v>
      </c>
      <c r="AG625">
        <f>VLOOKUP($A625,[2]marketing!$A$1:$I$2221,6,FALSE)</f>
        <v>0</v>
      </c>
      <c r="AH625">
        <f>VLOOKUP($A625,[2]marketing!$A$1:$I$2221,7,FALSE)</f>
        <v>0</v>
      </c>
      <c r="AI625">
        <f>VLOOKUP($A625,[2]marketing!$A$1:$I$2221,8,FALSE)</f>
        <v>0</v>
      </c>
      <c r="AJ625" s="1">
        <f>VLOOKUP($A625,[2]marketing!$A$1:$I$2221,9,FALSE)</f>
        <v>43966</v>
      </c>
    </row>
    <row r="626" spans="1:36">
      <c r="A626">
        <v>1246</v>
      </c>
      <c r="B626">
        <v>140737</v>
      </c>
      <c r="C626">
        <v>2</v>
      </c>
      <c r="D626">
        <v>1</v>
      </c>
      <c r="E626">
        <v>63</v>
      </c>
      <c r="F626">
        <v>0</v>
      </c>
      <c r="G626">
        <v>0</v>
      </c>
      <c r="H626">
        <v>1</v>
      </c>
      <c r="I626">
        <v>0</v>
      </c>
      <c r="J626">
        <v>0</v>
      </c>
      <c r="K626">
        <v>0</v>
      </c>
      <c r="L626">
        <v>0</v>
      </c>
      <c r="M626">
        <v>0</v>
      </c>
      <c r="N626">
        <v>1</v>
      </c>
      <c r="O626" t="s">
        <v>20</v>
      </c>
      <c r="P626">
        <f>VLOOKUP($A626,[1]sales!$A$1:$N$2221,2,FALSE)</f>
        <v>24</v>
      </c>
      <c r="Q626">
        <f>VLOOKUP($A626,[1]sales!$A$1:$N$2221,3,FALSE)</f>
        <v>38</v>
      </c>
      <c r="R626">
        <f>VLOOKUP($A626,[1]sales!$A$1:$N$2221,4,FALSE)</f>
        <v>0</v>
      </c>
      <c r="S626">
        <f>VLOOKUP($A626,[1]sales!$A$1:$N$2221,5,FALSE)</f>
        <v>14</v>
      </c>
      <c r="T626">
        <f>VLOOKUP($A626,[1]sales!$A$1:$N$2221,6,FALSE)</f>
        <v>0</v>
      </c>
      <c r="U626">
        <f>VLOOKUP($A626,[1]sales!$A$1:$N$2221,7,FALSE)</f>
        <v>0</v>
      </c>
      <c r="V626">
        <f>VLOOKUP($A626,[1]sales!$A$1:$N$2221,8,FALSE)</f>
        <v>7</v>
      </c>
      <c r="W626">
        <f>VLOOKUP($A626,[1]sales!$A$1:$N$2221,9,FALSE)</f>
        <v>45</v>
      </c>
      <c r="X626">
        <f>VLOOKUP($A626,[1]sales!$A$1:$N$2221,10,FALSE)</f>
        <v>1</v>
      </c>
      <c r="Y626">
        <f>VLOOKUP($A626,[1]sales!$A$1:$N$2221,11,FALSE)</f>
        <v>1</v>
      </c>
      <c r="Z626">
        <f>VLOOKUP($A626,[1]sales!$A$1:$N$2221,12,FALSE)</f>
        <v>0</v>
      </c>
      <c r="AA626">
        <f>VLOOKUP($A626,[1]sales!$A$1:$N$2221,13,FALSE)</f>
        <v>2</v>
      </c>
      <c r="AB626">
        <f>VLOOKUP($A626,[1]sales!$A$1:$N$2221,14,FALSE)</f>
        <v>8</v>
      </c>
      <c r="AC626">
        <f>VLOOKUP($A626,[2]marketing!$A$1:$I$2221,2,FALSE)</f>
        <v>0</v>
      </c>
      <c r="AD626">
        <f>VLOOKUP($A626,[2]marketing!$A$1:$I$2221,3,FALSE)</f>
        <v>0</v>
      </c>
      <c r="AE626">
        <f>VLOOKUP($A626,[2]marketing!$A$1:$I$2221,4,FALSE)</f>
        <v>0</v>
      </c>
      <c r="AF626">
        <f>VLOOKUP($A626,[2]marketing!$A$1:$I$2221,5,FALSE)</f>
        <v>0</v>
      </c>
      <c r="AG626">
        <f>VLOOKUP($A626,[2]marketing!$A$1:$I$2221,6,FALSE)</f>
        <v>0</v>
      </c>
      <c r="AH626">
        <f>VLOOKUP($A626,[2]marketing!$A$1:$I$2221,7,FALSE)</f>
        <v>0</v>
      </c>
      <c r="AI626">
        <f>VLOOKUP($A626,[2]marketing!$A$1:$I$2221,8,FALSE)</f>
        <v>0</v>
      </c>
      <c r="AJ626" s="1">
        <f>VLOOKUP($A626,[2]marketing!$A$1:$I$2221,9,FALSE)</f>
        <v>43965</v>
      </c>
    </row>
    <row r="627" spans="1:36">
      <c r="A627">
        <v>1194</v>
      </c>
      <c r="B627">
        <v>129604</v>
      </c>
      <c r="C627">
        <v>1</v>
      </c>
      <c r="D627">
        <v>0</v>
      </c>
      <c r="E627">
        <v>32</v>
      </c>
      <c r="F627">
        <v>0</v>
      </c>
      <c r="G627">
        <v>0</v>
      </c>
      <c r="H627">
        <v>0</v>
      </c>
      <c r="I627">
        <v>1</v>
      </c>
      <c r="J627">
        <v>0</v>
      </c>
      <c r="K627">
        <v>0</v>
      </c>
      <c r="L627">
        <v>1</v>
      </c>
      <c r="M627">
        <v>0</v>
      </c>
      <c r="N627">
        <v>0</v>
      </c>
      <c r="O627" t="s">
        <v>17</v>
      </c>
      <c r="P627">
        <f>VLOOKUP($A627,[1]sales!$A$1:$N$2221,2,FALSE)</f>
        <v>88</v>
      </c>
      <c r="Q627">
        <f>VLOOKUP($A627,[1]sales!$A$1:$N$2221,3,FALSE)</f>
        <v>31</v>
      </c>
      <c r="R627">
        <f>VLOOKUP($A627,[1]sales!$A$1:$N$2221,4,FALSE)</f>
        <v>26</v>
      </c>
      <c r="S627">
        <f>VLOOKUP($A627,[1]sales!$A$1:$N$2221,5,FALSE)</f>
        <v>57</v>
      </c>
      <c r="T627">
        <f>VLOOKUP($A627,[1]sales!$A$1:$N$2221,6,FALSE)</f>
        <v>31</v>
      </c>
      <c r="U627">
        <f>VLOOKUP($A627,[1]sales!$A$1:$N$2221,7,FALSE)</f>
        <v>26</v>
      </c>
      <c r="V627">
        <f>VLOOKUP($A627,[1]sales!$A$1:$N$2221,8,FALSE)</f>
        <v>61</v>
      </c>
      <c r="W627">
        <f>VLOOKUP($A627,[1]sales!$A$1:$N$2221,9,FALSE)</f>
        <v>109</v>
      </c>
      <c r="X627">
        <f>VLOOKUP($A627,[1]sales!$A$1:$N$2221,10,FALSE)</f>
        <v>1</v>
      </c>
      <c r="Y627">
        <f>VLOOKUP($A627,[1]sales!$A$1:$N$2221,11,FALSE)</f>
        <v>1</v>
      </c>
      <c r="Z627">
        <f>VLOOKUP($A627,[1]sales!$A$1:$N$2221,12,FALSE)</f>
        <v>0</v>
      </c>
      <c r="AA627">
        <f>VLOOKUP($A627,[1]sales!$A$1:$N$2221,13,FALSE)</f>
        <v>3</v>
      </c>
      <c r="AB627">
        <f>VLOOKUP($A627,[1]sales!$A$1:$N$2221,14,FALSE)</f>
        <v>9</v>
      </c>
      <c r="AC627">
        <f>VLOOKUP($A627,[2]marketing!$A$1:$I$2221,2,FALSE)</f>
        <v>1</v>
      </c>
      <c r="AD627">
        <f>VLOOKUP($A627,[2]marketing!$A$1:$I$2221,3,FALSE)</f>
        <v>0</v>
      </c>
      <c r="AE627">
        <f>VLOOKUP($A627,[2]marketing!$A$1:$I$2221,4,FALSE)</f>
        <v>0</v>
      </c>
      <c r="AF627">
        <f>VLOOKUP($A627,[2]marketing!$A$1:$I$2221,5,FALSE)</f>
        <v>0</v>
      </c>
      <c r="AG627">
        <f>VLOOKUP($A627,[2]marketing!$A$1:$I$2221,6,FALSE)</f>
        <v>0</v>
      </c>
      <c r="AH627">
        <f>VLOOKUP($A627,[2]marketing!$A$1:$I$2221,7,FALSE)</f>
        <v>0</v>
      </c>
      <c r="AI627">
        <f>VLOOKUP($A627,[2]marketing!$A$1:$I$2221,8,FALSE)</f>
        <v>0</v>
      </c>
      <c r="AJ627" s="1">
        <f>VLOOKUP($A627,[2]marketing!$A$1:$I$2221,9,FALSE)</f>
        <v>43965</v>
      </c>
    </row>
    <row r="628" spans="1:36">
      <c r="A628">
        <v>2513</v>
      </c>
      <c r="B628">
        <v>167786</v>
      </c>
      <c r="C628">
        <v>0</v>
      </c>
      <c r="D628">
        <v>0</v>
      </c>
      <c r="E628">
        <v>61</v>
      </c>
      <c r="F628">
        <v>0</v>
      </c>
      <c r="G628">
        <v>0</v>
      </c>
      <c r="H628">
        <v>0</v>
      </c>
      <c r="I628">
        <v>0</v>
      </c>
      <c r="J628">
        <v>1</v>
      </c>
      <c r="K628">
        <v>0</v>
      </c>
      <c r="L628">
        <v>0</v>
      </c>
      <c r="M628">
        <v>0</v>
      </c>
      <c r="N628">
        <v>1</v>
      </c>
      <c r="O628" t="s">
        <v>15</v>
      </c>
      <c r="P628">
        <f>VLOOKUP($A628,[1]sales!$A$1:$N$2221,2,FALSE)</f>
        <v>0</v>
      </c>
      <c r="Q628">
        <f>VLOOKUP($A628,[1]sales!$A$1:$N$2221,3,FALSE)</f>
        <v>1067</v>
      </c>
      <c r="R628">
        <f>VLOOKUP($A628,[1]sales!$A$1:$N$2221,4,FALSE)</f>
        <v>203</v>
      </c>
      <c r="S628">
        <f>VLOOKUP($A628,[1]sales!$A$1:$N$2221,5,FALSE)</f>
        <v>1092</v>
      </c>
      <c r="T628">
        <f>VLOOKUP($A628,[1]sales!$A$1:$N$2221,6,FALSE)</f>
        <v>198</v>
      </c>
      <c r="U628">
        <f>VLOOKUP($A628,[1]sales!$A$1:$N$2221,7,FALSE)</f>
        <v>50</v>
      </c>
      <c r="V628">
        <f>VLOOKUP($A628,[1]sales!$A$1:$N$2221,8,FALSE)</f>
        <v>252</v>
      </c>
      <c r="W628">
        <f>VLOOKUP($A628,[1]sales!$A$1:$N$2221,9,FALSE)</f>
        <v>2356</v>
      </c>
      <c r="X628">
        <f>VLOOKUP($A628,[1]sales!$A$1:$N$2221,10,FALSE)</f>
        <v>1</v>
      </c>
      <c r="Y628">
        <f>VLOOKUP($A628,[1]sales!$A$1:$N$2221,11,FALSE)</f>
        <v>3</v>
      </c>
      <c r="Z628">
        <f>VLOOKUP($A628,[1]sales!$A$1:$N$2221,12,FALSE)</f>
        <v>6</v>
      </c>
      <c r="AA628">
        <f>VLOOKUP($A628,[1]sales!$A$1:$N$2221,13,FALSE)</f>
        <v>6</v>
      </c>
      <c r="AB628">
        <f>VLOOKUP($A628,[1]sales!$A$1:$N$2221,14,FALSE)</f>
        <v>1</v>
      </c>
      <c r="AC628">
        <f>VLOOKUP($A628,[2]marketing!$A$1:$I$2221,2,FALSE)</f>
        <v>0</v>
      </c>
      <c r="AD628">
        <f>VLOOKUP($A628,[2]marketing!$A$1:$I$2221,3,FALSE)</f>
        <v>0</v>
      </c>
      <c r="AE628">
        <f>VLOOKUP($A628,[2]marketing!$A$1:$I$2221,4,FALSE)</f>
        <v>0</v>
      </c>
      <c r="AF628">
        <f>VLOOKUP($A628,[2]marketing!$A$1:$I$2221,5,FALSE)</f>
        <v>0</v>
      </c>
      <c r="AG628">
        <f>VLOOKUP($A628,[2]marketing!$A$1:$I$2221,6,FALSE)</f>
        <v>0</v>
      </c>
      <c r="AH628">
        <f>VLOOKUP($A628,[2]marketing!$A$1:$I$2221,7,FALSE)</f>
        <v>0</v>
      </c>
      <c r="AI628">
        <f>VLOOKUP($A628,[2]marketing!$A$1:$I$2221,8,FALSE)</f>
        <v>1</v>
      </c>
      <c r="AJ628" s="1">
        <f>VLOOKUP($A628,[2]marketing!$A$1:$I$2221,9,FALSE)</f>
        <v>43964</v>
      </c>
    </row>
    <row r="629" spans="1:36">
      <c r="A629">
        <v>2819</v>
      </c>
      <c r="B629">
        <v>165735</v>
      </c>
      <c r="C629">
        <v>1</v>
      </c>
      <c r="D629">
        <v>1</v>
      </c>
      <c r="E629">
        <v>55</v>
      </c>
      <c r="F629">
        <v>0</v>
      </c>
      <c r="G629">
        <v>0</v>
      </c>
      <c r="H629">
        <v>0</v>
      </c>
      <c r="I629">
        <v>1</v>
      </c>
      <c r="J629">
        <v>0</v>
      </c>
      <c r="K629">
        <v>0</v>
      </c>
      <c r="L629">
        <v>0</v>
      </c>
      <c r="M629">
        <v>1</v>
      </c>
      <c r="N629">
        <v>0</v>
      </c>
      <c r="O629" t="s">
        <v>15</v>
      </c>
      <c r="P629">
        <f>VLOOKUP($A629,[1]sales!$A$1:$N$2221,2,FALSE)</f>
        <v>37</v>
      </c>
      <c r="Q629">
        <f>VLOOKUP($A629,[1]sales!$A$1:$N$2221,3,FALSE)</f>
        <v>603</v>
      </c>
      <c r="R629">
        <f>VLOOKUP($A629,[1]sales!$A$1:$N$2221,4,FALSE)</f>
        <v>18</v>
      </c>
      <c r="S629">
        <f>VLOOKUP($A629,[1]sales!$A$1:$N$2221,5,FALSE)</f>
        <v>300</v>
      </c>
      <c r="T629">
        <f>VLOOKUP($A629,[1]sales!$A$1:$N$2221,6,FALSE)</f>
        <v>10</v>
      </c>
      <c r="U629">
        <f>VLOOKUP($A629,[1]sales!$A$1:$N$2221,7,FALSE)</f>
        <v>38</v>
      </c>
      <c r="V629">
        <f>VLOOKUP($A629,[1]sales!$A$1:$N$2221,8,FALSE)</f>
        <v>28</v>
      </c>
      <c r="W629">
        <f>VLOOKUP($A629,[1]sales!$A$1:$N$2221,9,FALSE)</f>
        <v>940</v>
      </c>
      <c r="X629">
        <f>VLOOKUP($A629,[1]sales!$A$1:$N$2221,10,FALSE)</f>
        <v>5</v>
      </c>
      <c r="Y629">
        <f>VLOOKUP($A629,[1]sales!$A$1:$N$2221,11,FALSE)</f>
        <v>6</v>
      </c>
      <c r="Z629">
        <f>VLOOKUP($A629,[1]sales!$A$1:$N$2221,12,FALSE)</f>
        <v>2</v>
      </c>
      <c r="AA629">
        <f>VLOOKUP($A629,[1]sales!$A$1:$N$2221,13,FALSE)</f>
        <v>6</v>
      </c>
      <c r="AB629">
        <f>VLOOKUP($A629,[1]sales!$A$1:$N$2221,14,FALSE)</f>
        <v>7</v>
      </c>
      <c r="AC629">
        <f>VLOOKUP($A629,[2]marketing!$A$1:$I$2221,2,FALSE)</f>
        <v>0</v>
      </c>
      <c r="AD629">
        <f>VLOOKUP($A629,[2]marketing!$A$1:$I$2221,3,FALSE)</f>
        <v>0</v>
      </c>
      <c r="AE629">
        <f>VLOOKUP($A629,[2]marketing!$A$1:$I$2221,4,FALSE)</f>
        <v>0</v>
      </c>
      <c r="AF629">
        <f>VLOOKUP($A629,[2]marketing!$A$1:$I$2221,5,FALSE)</f>
        <v>0</v>
      </c>
      <c r="AG629">
        <f>VLOOKUP($A629,[2]marketing!$A$1:$I$2221,6,FALSE)</f>
        <v>0</v>
      </c>
      <c r="AH629">
        <f>VLOOKUP($A629,[2]marketing!$A$1:$I$2221,7,FALSE)</f>
        <v>0</v>
      </c>
      <c r="AI629">
        <f>VLOOKUP($A629,[2]marketing!$A$1:$I$2221,8,FALSE)</f>
        <v>0</v>
      </c>
      <c r="AJ629" s="1">
        <f>VLOOKUP($A629,[2]marketing!$A$1:$I$2221,9,FALSE)</f>
        <v>43964</v>
      </c>
    </row>
    <row r="630" spans="1:36">
      <c r="A630">
        <v>2274</v>
      </c>
      <c r="B630">
        <v>142997</v>
      </c>
      <c r="C630">
        <v>1</v>
      </c>
      <c r="D630">
        <v>1</v>
      </c>
      <c r="E630">
        <v>43</v>
      </c>
      <c r="F630">
        <v>0</v>
      </c>
      <c r="G630">
        <v>0</v>
      </c>
      <c r="H630">
        <v>1</v>
      </c>
      <c r="I630">
        <v>0</v>
      </c>
      <c r="J630">
        <v>0</v>
      </c>
      <c r="K630">
        <v>0</v>
      </c>
      <c r="L630">
        <v>0</v>
      </c>
      <c r="M630">
        <v>0</v>
      </c>
      <c r="N630">
        <v>1</v>
      </c>
      <c r="O630" t="s">
        <v>17</v>
      </c>
      <c r="P630">
        <f>VLOOKUP($A630,[1]sales!$A$1:$N$2221,2,FALSE)</f>
        <v>91</v>
      </c>
      <c r="Q630">
        <f>VLOOKUP($A630,[1]sales!$A$1:$N$2221,3,FALSE)</f>
        <v>13</v>
      </c>
      <c r="R630">
        <f>VLOOKUP($A630,[1]sales!$A$1:$N$2221,4,FALSE)</f>
        <v>0</v>
      </c>
      <c r="S630">
        <f>VLOOKUP($A630,[1]sales!$A$1:$N$2221,5,FALSE)</f>
        <v>17</v>
      </c>
      <c r="T630">
        <f>VLOOKUP($A630,[1]sales!$A$1:$N$2221,6,FALSE)</f>
        <v>0</v>
      </c>
      <c r="U630">
        <f>VLOOKUP($A630,[1]sales!$A$1:$N$2221,7,FALSE)</f>
        <v>3</v>
      </c>
      <c r="V630">
        <f>VLOOKUP($A630,[1]sales!$A$1:$N$2221,8,FALSE)</f>
        <v>17</v>
      </c>
      <c r="W630">
        <f>VLOOKUP($A630,[1]sales!$A$1:$N$2221,9,FALSE)</f>
        <v>17</v>
      </c>
      <c r="X630">
        <f>VLOOKUP($A630,[1]sales!$A$1:$N$2221,10,FALSE)</f>
        <v>1</v>
      </c>
      <c r="Y630">
        <f>VLOOKUP($A630,[1]sales!$A$1:$N$2221,11,FALSE)</f>
        <v>1</v>
      </c>
      <c r="Z630">
        <f>VLOOKUP($A630,[1]sales!$A$1:$N$2221,12,FALSE)</f>
        <v>0</v>
      </c>
      <c r="AA630">
        <f>VLOOKUP($A630,[1]sales!$A$1:$N$2221,13,FALSE)</f>
        <v>2</v>
      </c>
      <c r="AB630">
        <f>VLOOKUP($A630,[1]sales!$A$1:$N$2221,14,FALSE)</f>
        <v>7</v>
      </c>
      <c r="AC630">
        <f>VLOOKUP($A630,[2]marketing!$A$1:$I$2221,2,FALSE)</f>
        <v>0</v>
      </c>
      <c r="AD630">
        <f>VLOOKUP($A630,[2]marketing!$A$1:$I$2221,3,FALSE)</f>
        <v>0</v>
      </c>
      <c r="AE630">
        <f>VLOOKUP($A630,[2]marketing!$A$1:$I$2221,4,FALSE)</f>
        <v>0</v>
      </c>
      <c r="AF630">
        <f>VLOOKUP($A630,[2]marketing!$A$1:$I$2221,5,FALSE)</f>
        <v>0</v>
      </c>
      <c r="AG630">
        <f>VLOOKUP($A630,[2]marketing!$A$1:$I$2221,6,FALSE)</f>
        <v>0</v>
      </c>
      <c r="AH630">
        <f>VLOOKUP($A630,[2]marketing!$A$1:$I$2221,7,FALSE)</f>
        <v>0</v>
      </c>
      <c r="AI630">
        <f>VLOOKUP($A630,[2]marketing!$A$1:$I$2221,8,FALSE)</f>
        <v>0</v>
      </c>
      <c r="AJ630" s="1">
        <f>VLOOKUP($A630,[2]marketing!$A$1:$I$2221,9,FALSE)</f>
        <v>43964</v>
      </c>
    </row>
    <row r="631" spans="1:36">
      <c r="A631">
        <v>1325</v>
      </c>
      <c r="B631">
        <v>141411</v>
      </c>
      <c r="C631">
        <v>0</v>
      </c>
      <c r="D631">
        <v>0</v>
      </c>
      <c r="E631">
        <v>34</v>
      </c>
      <c r="F631">
        <v>1</v>
      </c>
      <c r="G631">
        <v>0</v>
      </c>
      <c r="H631">
        <v>0</v>
      </c>
      <c r="I631">
        <v>0</v>
      </c>
      <c r="J631">
        <v>0</v>
      </c>
      <c r="K631">
        <v>0</v>
      </c>
      <c r="L631">
        <v>1</v>
      </c>
      <c r="M631">
        <v>0</v>
      </c>
      <c r="N631">
        <v>0</v>
      </c>
      <c r="O631" t="s">
        <v>15</v>
      </c>
      <c r="P631">
        <f>VLOOKUP($A631,[1]sales!$A$1:$N$2221,2,FALSE)</f>
        <v>11</v>
      </c>
      <c r="Q631">
        <f>VLOOKUP($A631,[1]sales!$A$1:$N$2221,3,FALSE)</f>
        <v>126</v>
      </c>
      <c r="R631">
        <f>VLOOKUP($A631,[1]sales!$A$1:$N$2221,4,FALSE)</f>
        <v>109</v>
      </c>
      <c r="S631">
        <f>VLOOKUP($A631,[1]sales!$A$1:$N$2221,5,FALSE)</f>
        <v>130</v>
      </c>
      <c r="T631">
        <f>VLOOKUP($A631,[1]sales!$A$1:$N$2221,6,FALSE)</f>
        <v>38</v>
      </c>
      <c r="U631">
        <f>VLOOKUP($A631,[1]sales!$A$1:$N$2221,7,FALSE)</f>
        <v>10</v>
      </c>
      <c r="V631">
        <f>VLOOKUP($A631,[1]sales!$A$1:$N$2221,8,FALSE)</f>
        <v>61</v>
      </c>
      <c r="W631">
        <f>VLOOKUP($A631,[1]sales!$A$1:$N$2221,9,FALSE)</f>
        <v>352</v>
      </c>
      <c r="X631">
        <f>VLOOKUP($A631,[1]sales!$A$1:$N$2221,10,FALSE)</f>
        <v>1</v>
      </c>
      <c r="Y631">
        <f>VLOOKUP($A631,[1]sales!$A$1:$N$2221,11,FALSE)</f>
        <v>2</v>
      </c>
      <c r="Z631">
        <f>VLOOKUP($A631,[1]sales!$A$1:$N$2221,12,FALSE)</f>
        <v>1</v>
      </c>
      <c r="AA631">
        <f>VLOOKUP($A631,[1]sales!$A$1:$N$2221,13,FALSE)</f>
        <v>4</v>
      </c>
      <c r="AB631">
        <f>VLOOKUP($A631,[1]sales!$A$1:$N$2221,14,FALSE)</f>
        <v>6</v>
      </c>
      <c r="AC631">
        <f>VLOOKUP($A631,[2]marketing!$A$1:$I$2221,2,FALSE)</f>
        <v>0</v>
      </c>
      <c r="AD631">
        <f>VLOOKUP($A631,[2]marketing!$A$1:$I$2221,3,FALSE)</f>
        <v>0</v>
      </c>
      <c r="AE631">
        <f>VLOOKUP($A631,[2]marketing!$A$1:$I$2221,4,FALSE)</f>
        <v>0</v>
      </c>
      <c r="AF631">
        <f>VLOOKUP($A631,[2]marketing!$A$1:$I$2221,5,FALSE)</f>
        <v>0</v>
      </c>
      <c r="AG631">
        <f>VLOOKUP($A631,[2]marketing!$A$1:$I$2221,6,FALSE)</f>
        <v>0</v>
      </c>
      <c r="AH631">
        <f>VLOOKUP($A631,[2]marketing!$A$1:$I$2221,7,FALSE)</f>
        <v>0</v>
      </c>
      <c r="AI631">
        <f>VLOOKUP($A631,[2]marketing!$A$1:$I$2221,8,FALSE)</f>
        <v>0</v>
      </c>
      <c r="AJ631" s="1">
        <f>VLOOKUP($A631,[2]marketing!$A$1:$I$2221,9,FALSE)</f>
        <v>43964</v>
      </c>
    </row>
    <row r="632" spans="1:36">
      <c r="A632">
        <v>2781</v>
      </c>
      <c r="B632">
        <v>107144</v>
      </c>
      <c r="C632">
        <v>0</v>
      </c>
      <c r="D632">
        <v>2</v>
      </c>
      <c r="E632">
        <v>54</v>
      </c>
      <c r="F632">
        <v>0</v>
      </c>
      <c r="G632">
        <v>0</v>
      </c>
      <c r="H632">
        <v>1</v>
      </c>
      <c r="I632">
        <v>0</v>
      </c>
      <c r="J632">
        <v>0</v>
      </c>
      <c r="K632">
        <v>0</v>
      </c>
      <c r="L632">
        <v>0</v>
      </c>
      <c r="M632">
        <v>0</v>
      </c>
      <c r="N632">
        <v>1</v>
      </c>
      <c r="O632" t="s">
        <v>16</v>
      </c>
      <c r="P632">
        <f>VLOOKUP($A632,[1]sales!$A$1:$N$2221,2,FALSE)</f>
        <v>92</v>
      </c>
      <c r="Q632">
        <f>VLOOKUP($A632,[1]sales!$A$1:$N$2221,3,FALSE)</f>
        <v>1215</v>
      </c>
      <c r="R632">
        <f>VLOOKUP($A632,[1]sales!$A$1:$N$2221,4,FALSE)</f>
        <v>60</v>
      </c>
      <c r="S632">
        <f>VLOOKUP($A632,[1]sales!$A$1:$N$2221,5,FALSE)</f>
        <v>495</v>
      </c>
      <c r="T632">
        <f>VLOOKUP($A632,[1]sales!$A$1:$N$2221,6,FALSE)</f>
        <v>75</v>
      </c>
      <c r="U632">
        <f>VLOOKUP($A632,[1]sales!$A$1:$N$2221,7,FALSE)</f>
        <v>30</v>
      </c>
      <c r="V632">
        <f>VLOOKUP($A632,[1]sales!$A$1:$N$2221,8,FALSE)</f>
        <v>4364</v>
      </c>
      <c r="W632">
        <f>VLOOKUP($A632,[1]sales!$A$1:$N$2221,9,FALSE)</f>
        <v>-2490</v>
      </c>
      <c r="X632">
        <f>VLOOKUP($A632,[1]sales!$A$1:$N$2221,10,FALSE)</f>
        <v>0</v>
      </c>
      <c r="Y632">
        <f>VLOOKUP($A632,[1]sales!$A$1:$N$2221,11,FALSE)</f>
        <v>23</v>
      </c>
      <c r="Z632">
        <f>VLOOKUP($A632,[1]sales!$A$1:$N$2221,12,FALSE)</f>
        <v>1</v>
      </c>
      <c r="AA632">
        <f>VLOOKUP($A632,[1]sales!$A$1:$N$2221,13,FALSE)</f>
        <v>1</v>
      </c>
      <c r="AB632">
        <f>VLOOKUP($A632,[1]sales!$A$1:$N$2221,14,FALSE)</f>
        <v>0</v>
      </c>
      <c r="AC632">
        <f>VLOOKUP($A632,[2]marketing!$A$1:$I$2221,2,FALSE)</f>
        <v>0</v>
      </c>
      <c r="AD632">
        <f>VLOOKUP($A632,[2]marketing!$A$1:$I$2221,3,FALSE)</f>
        <v>0</v>
      </c>
      <c r="AE632">
        <f>VLOOKUP($A632,[2]marketing!$A$1:$I$2221,4,FALSE)</f>
        <v>0</v>
      </c>
      <c r="AF632">
        <f>VLOOKUP($A632,[2]marketing!$A$1:$I$2221,5,FALSE)</f>
        <v>0</v>
      </c>
      <c r="AG632">
        <f>VLOOKUP($A632,[2]marketing!$A$1:$I$2221,6,FALSE)</f>
        <v>0</v>
      </c>
      <c r="AH632">
        <f>VLOOKUP($A632,[2]marketing!$A$1:$I$2221,7,FALSE)</f>
        <v>0</v>
      </c>
      <c r="AI632">
        <f>VLOOKUP($A632,[2]marketing!$A$1:$I$2221,8,FALSE)</f>
        <v>0</v>
      </c>
      <c r="AJ632" s="1">
        <f>VLOOKUP($A632,[2]marketing!$A$1:$I$2221,9,FALSE)</f>
        <v>43964</v>
      </c>
    </row>
    <row r="633" spans="1:36">
      <c r="A633">
        <v>1060</v>
      </c>
      <c r="B633">
        <v>170666</v>
      </c>
      <c r="C633">
        <v>0</v>
      </c>
      <c r="D633">
        <v>0</v>
      </c>
      <c r="E633">
        <v>72</v>
      </c>
      <c r="F633">
        <v>0</v>
      </c>
      <c r="G633">
        <v>0</v>
      </c>
      <c r="H633">
        <v>0</v>
      </c>
      <c r="I633">
        <v>1</v>
      </c>
      <c r="J633">
        <v>0</v>
      </c>
      <c r="K633">
        <v>0</v>
      </c>
      <c r="L633">
        <v>1</v>
      </c>
      <c r="M633">
        <v>0</v>
      </c>
      <c r="N633">
        <v>0</v>
      </c>
      <c r="O633" t="s">
        <v>20</v>
      </c>
      <c r="P633">
        <f>VLOOKUP($A633,[1]sales!$A$1:$N$2221,2,FALSE)</f>
        <v>29</v>
      </c>
      <c r="Q633">
        <f>VLOOKUP($A633,[1]sales!$A$1:$N$2221,3,FALSE)</f>
        <v>961</v>
      </c>
      <c r="R633">
        <f>VLOOKUP($A633,[1]sales!$A$1:$N$2221,4,FALSE)</f>
        <v>97</v>
      </c>
      <c r="S633">
        <f>VLOOKUP($A633,[1]sales!$A$1:$N$2221,5,FALSE)</f>
        <v>886</v>
      </c>
      <c r="T633">
        <f>VLOOKUP($A633,[1]sales!$A$1:$N$2221,6,FALSE)</f>
        <v>287</v>
      </c>
      <c r="U633">
        <f>VLOOKUP($A633,[1]sales!$A$1:$N$2221,7,FALSE)</f>
        <v>295</v>
      </c>
      <c r="V633">
        <f>VLOOKUP($A633,[1]sales!$A$1:$N$2221,8,FALSE)</f>
        <v>72</v>
      </c>
      <c r="W633">
        <f>VLOOKUP($A633,[1]sales!$A$1:$N$2221,9,FALSE)</f>
        <v>2454</v>
      </c>
      <c r="X633">
        <f>VLOOKUP($A633,[1]sales!$A$1:$N$2221,10,FALSE)</f>
        <v>1</v>
      </c>
      <c r="Y633">
        <f>VLOOKUP($A633,[1]sales!$A$1:$N$2221,11,FALSE)</f>
        <v>7</v>
      </c>
      <c r="Z633">
        <f>VLOOKUP($A633,[1]sales!$A$1:$N$2221,12,FALSE)</f>
        <v>4</v>
      </c>
      <c r="AA633">
        <f>VLOOKUP($A633,[1]sales!$A$1:$N$2221,13,FALSE)</f>
        <v>4</v>
      </c>
      <c r="AB633">
        <f>VLOOKUP($A633,[1]sales!$A$1:$N$2221,14,FALSE)</f>
        <v>4</v>
      </c>
      <c r="AC633">
        <f>VLOOKUP($A633,[2]marketing!$A$1:$I$2221,2,FALSE)</f>
        <v>0</v>
      </c>
      <c r="AD633">
        <f>VLOOKUP($A633,[2]marketing!$A$1:$I$2221,3,FALSE)</f>
        <v>0</v>
      </c>
      <c r="AE633">
        <f>VLOOKUP($A633,[2]marketing!$A$1:$I$2221,4,FALSE)</f>
        <v>0</v>
      </c>
      <c r="AF633">
        <f>VLOOKUP($A633,[2]marketing!$A$1:$I$2221,5,FALSE)</f>
        <v>0</v>
      </c>
      <c r="AG633">
        <f>VLOOKUP($A633,[2]marketing!$A$1:$I$2221,6,FALSE)</f>
        <v>0</v>
      </c>
      <c r="AH633">
        <f>VLOOKUP($A633,[2]marketing!$A$1:$I$2221,7,FALSE)</f>
        <v>0</v>
      </c>
      <c r="AI633">
        <f>VLOOKUP($A633,[2]marketing!$A$1:$I$2221,8,FALSE)</f>
        <v>0</v>
      </c>
      <c r="AJ633" s="1">
        <f>VLOOKUP($A633,[2]marketing!$A$1:$I$2221,9,FALSE)</f>
        <v>43963</v>
      </c>
    </row>
    <row r="634" spans="1:36">
      <c r="A634">
        <v>1929</v>
      </c>
      <c r="B634">
        <v>139771</v>
      </c>
      <c r="C634">
        <v>1</v>
      </c>
      <c r="D634">
        <v>0</v>
      </c>
      <c r="E634">
        <v>43</v>
      </c>
      <c r="F634">
        <v>0</v>
      </c>
      <c r="G634">
        <v>0</v>
      </c>
      <c r="H634">
        <v>0</v>
      </c>
      <c r="I634">
        <v>1</v>
      </c>
      <c r="J634">
        <v>0</v>
      </c>
      <c r="K634">
        <v>0</v>
      </c>
      <c r="L634">
        <v>1</v>
      </c>
      <c r="M634">
        <v>0</v>
      </c>
      <c r="N634">
        <v>0</v>
      </c>
      <c r="O634" t="s">
        <v>16</v>
      </c>
      <c r="P634">
        <f>VLOOKUP($A634,[1]sales!$A$1:$N$2221,2,FALSE)</f>
        <v>92</v>
      </c>
      <c r="Q634">
        <f>VLOOKUP($A634,[1]sales!$A$1:$N$2221,3,FALSE)</f>
        <v>21</v>
      </c>
      <c r="R634">
        <f>VLOOKUP($A634,[1]sales!$A$1:$N$2221,4,FALSE)</f>
        <v>7</v>
      </c>
      <c r="S634">
        <f>VLOOKUP($A634,[1]sales!$A$1:$N$2221,5,FALSE)</f>
        <v>63</v>
      </c>
      <c r="T634">
        <f>VLOOKUP($A634,[1]sales!$A$1:$N$2221,6,FALSE)</f>
        <v>7</v>
      </c>
      <c r="U634">
        <f>VLOOKUP($A634,[1]sales!$A$1:$N$2221,7,FALSE)</f>
        <v>28</v>
      </c>
      <c r="V634">
        <f>VLOOKUP($A634,[1]sales!$A$1:$N$2221,8,FALSE)</f>
        <v>49</v>
      </c>
      <c r="W634">
        <f>VLOOKUP($A634,[1]sales!$A$1:$N$2221,9,FALSE)</f>
        <v>77</v>
      </c>
      <c r="X634">
        <f>VLOOKUP($A634,[1]sales!$A$1:$N$2221,10,FALSE)</f>
        <v>1</v>
      </c>
      <c r="Y634">
        <f>VLOOKUP($A634,[1]sales!$A$1:$N$2221,11,FALSE)</f>
        <v>2</v>
      </c>
      <c r="Z634">
        <f>VLOOKUP($A634,[1]sales!$A$1:$N$2221,12,FALSE)</f>
        <v>0</v>
      </c>
      <c r="AA634">
        <f>VLOOKUP($A634,[1]sales!$A$1:$N$2221,13,FALSE)</f>
        <v>3</v>
      </c>
      <c r="AB634">
        <f>VLOOKUP($A634,[1]sales!$A$1:$N$2221,14,FALSE)</f>
        <v>4</v>
      </c>
      <c r="AC634">
        <f>VLOOKUP($A634,[2]marketing!$A$1:$I$2221,2,FALSE)</f>
        <v>0</v>
      </c>
      <c r="AD634">
        <f>VLOOKUP($A634,[2]marketing!$A$1:$I$2221,3,FALSE)</f>
        <v>0</v>
      </c>
      <c r="AE634">
        <f>VLOOKUP($A634,[2]marketing!$A$1:$I$2221,4,FALSE)</f>
        <v>0</v>
      </c>
      <c r="AF634">
        <f>VLOOKUP($A634,[2]marketing!$A$1:$I$2221,5,FALSE)</f>
        <v>0</v>
      </c>
      <c r="AG634">
        <f>VLOOKUP($A634,[2]marketing!$A$1:$I$2221,6,FALSE)</f>
        <v>0</v>
      </c>
      <c r="AH634">
        <f>VLOOKUP($A634,[2]marketing!$A$1:$I$2221,7,FALSE)</f>
        <v>0</v>
      </c>
      <c r="AI634">
        <f>VLOOKUP($A634,[2]marketing!$A$1:$I$2221,8,FALSE)</f>
        <v>0</v>
      </c>
      <c r="AJ634" s="1">
        <f>VLOOKUP($A634,[2]marketing!$A$1:$I$2221,9,FALSE)</f>
        <v>43963</v>
      </c>
    </row>
    <row r="635" spans="1:36">
      <c r="A635">
        <v>2243</v>
      </c>
      <c r="B635">
        <v>173450</v>
      </c>
      <c r="C635">
        <v>0</v>
      </c>
      <c r="D635">
        <v>0</v>
      </c>
      <c r="E635">
        <v>38</v>
      </c>
      <c r="F635">
        <v>0</v>
      </c>
      <c r="G635">
        <v>0</v>
      </c>
      <c r="H635">
        <v>0</v>
      </c>
      <c r="I635">
        <v>1</v>
      </c>
      <c r="J635">
        <v>0</v>
      </c>
      <c r="K635">
        <v>0</v>
      </c>
      <c r="L635">
        <v>0</v>
      </c>
      <c r="M635">
        <v>1</v>
      </c>
      <c r="N635">
        <v>0</v>
      </c>
      <c r="O635" t="s">
        <v>15</v>
      </c>
      <c r="P635">
        <f>VLOOKUP($A635,[1]sales!$A$1:$N$2221,2,FALSE)</f>
        <v>85</v>
      </c>
      <c r="Q635">
        <f>VLOOKUP($A635,[1]sales!$A$1:$N$2221,3,FALSE)</f>
        <v>2697</v>
      </c>
      <c r="R635">
        <f>VLOOKUP($A635,[1]sales!$A$1:$N$2221,4,FALSE)</f>
        <v>120</v>
      </c>
      <c r="S635">
        <f>VLOOKUP($A635,[1]sales!$A$1:$N$2221,5,FALSE)</f>
        <v>980</v>
      </c>
      <c r="T635">
        <f>VLOOKUP($A635,[1]sales!$A$1:$N$2221,6,FALSE)</f>
        <v>213</v>
      </c>
      <c r="U635">
        <f>VLOOKUP($A635,[1]sales!$A$1:$N$2221,7,FALSE)</f>
        <v>163</v>
      </c>
      <c r="V635">
        <f>VLOOKUP($A635,[1]sales!$A$1:$N$2221,8,FALSE)</f>
        <v>87</v>
      </c>
      <c r="W635">
        <f>VLOOKUP($A635,[1]sales!$A$1:$N$2221,9,FALSE)</f>
        <v>4085</v>
      </c>
      <c r="X635">
        <f>VLOOKUP($A635,[1]sales!$A$1:$N$2221,10,FALSE)</f>
        <v>1</v>
      </c>
      <c r="Y635">
        <f>VLOOKUP($A635,[1]sales!$A$1:$N$2221,11,FALSE)</f>
        <v>7</v>
      </c>
      <c r="Z635">
        <f>VLOOKUP($A635,[1]sales!$A$1:$N$2221,12,FALSE)</f>
        <v>8</v>
      </c>
      <c r="AA635">
        <f>VLOOKUP($A635,[1]sales!$A$1:$N$2221,13,FALSE)</f>
        <v>11</v>
      </c>
      <c r="AB635">
        <f>VLOOKUP($A635,[1]sales!$A$1:$N$2221,14,FALSE)</f>
        <v>3</v>
      </c>
      <c r="AC635">
        <f>VLOOKUP($A635,[2]marketing!$A$1:$I$2221,2,FALSE)</f>
        <v>1</v>
      </c>
      <c r="AD635">
        <f>VLOOKUP($A635,[2]marketing!$A$1:$I$2221,3,FALSE)</f>
        <v>0</v>
      </c>
      <c r="AE635">
        <f>VLOOKUP($A635,[2]marketing!$A$1:$I$2221,4,FALSE)</f>
        <v>0</v>
      </c>
      <c r="AF635">
        <f>VLOOKUP($A635,[2]marketing!$A$1:$I$2221,5,FALSE)</f>
        <v>1</v>
      </c>
      <c r="AG635">
        <f>VLOOKUP($A635,[2]marketing!$A$1:$I$2221,6,FALSE)</f>
        <v>0</v>
      </c>
      <c r="AH635">
        <f>VLOOKUP($A635,[2]marketing!$A$1:$I$2221,7,FALSE)</f>
        <v>0</v>
      </c>
      <c r="AI635">
        <f>VLOOKUP($A635,[2]marketing!$A$1:$I$2221,8,FALSE)</f>
        <v>0</v>
      </c>
      <c r="AJ635" s="1">
        <f>VLOOKUP($A635,[2]marketing!$A$1:$I$2221,9,FALSE)</f>
        <v>43962</v>
      </c>
    </row>
    <row r="636" spans="1:36">
      <c r="A636">
        <v>3010</v>
      </c>
      <c r="B636">
        <v>160905</v>
      </c>
      <c r="C636">
        <v>0</v>
      </c>
      <c r="D636">
        <v>1</v>
      </c>
      <c r="E636">
        <v>70</v>
      </c>
      <c r="F636">
        <v>0</v>
      </c>
      <c r="G636">
        <v>0</v>
      </c>
      <c r="H636">
        <v>0</v>
      </c>
      <c r="I636">
        <v>1</v>
      </c>
      <c r="J636">
        <v>0</v>
      </c>
      <c r="K636">
        <v>0</v>
      </c>
      <c r="L636">
        <v>1</v>
      </c>
      <c r="M636">
        <v>0</v>
      </c>
      <c r="N636">
        <v>0</v>
      </c>
      <c r="O636" t="s">
        <v>20</v>
      </c>
      <c r="P636">
        <f>VLOOKUP($A636,[1]sales!$A$1:$N$2221,2,FALSE)</f>
        <v>27</v>
      </c>
      <c r="Q636">
        <f>VLOOKUP($A636,[1]sales!$A$1:$N$2221,3,FALSE)</f>
        <v>550</v>
      </c>
      <c r="R636">
        <f>VLOOKUP($A636,[1]sales!$A$1:$N$2221,4,FALSE)</f>
        <v>45</v>
      </c>
      <c r="S636">
        <f>VLOOKUP($A636,[1]sales!$A$1:$N$2221,5,FALSE)</f>
        <v>201</v>
      </c>
      <c r="T636">
        <f>VLOOKUP($A636,[1]sales!$A$1:$N$2221,6,FALSE)</f>
        <v>95</v>
      </c>
      <c r="U636">
        <f>VLOOKUP($A636,[1]sales!$A$1:$N$2221,7,FALSE)</f>
        <v>45</v>
      </c>
      <c r="V636">
        <f>VLOOKUP($A636,[1]sales!$A$1:$N$2221,8,FALSE)</f>
        <v>100</v>
      </c>
      <c r="W636">
        <f>VLOOKUP($A636,[1]sales!$A$1:$N$2221,9,FALSE)</f>
        <v>835</v>
      </c>
      <c r="X636">
        <f>VLOOKUP($A636,[1]sales!$A$1:$N$2221,10,FALSE)</f>
        <v>2</v>
      </c>
      <c r="Y636">
        <f>VLOOKUP($A636,[1]sales!$A$1:$N$2221,11,FALSE)</f>
        <v>3</v>
      </c>
      <c r="Z636">
        <f>VLOOKUP($A636,[1]sales!$A$1:$N$2221,12,FALSE)</f>
        <v>3</v>
      </c>
      <c r="AA636">
        <f>VLOOKUP($A636,[1]sales!$A$1:$N$2221,13,FALSE)</f>
        <v>7</v>
      </c>
      <c r="AB636">
        <f>VLOOKUP($A636,[1]sales!$A$1:$N$2221,14,FALSE)</f>
        <v>2</v>
      </c>
      <c r="AC636">
        <f>VLOOKUP($A636,[2]marketing!$A$1:$I$2221,2,FALSE)</f>
        <v>0</v>
      </c>
      <c r="AD636">
        <f>VLOOKUP($A636,[2]marketing!$A$1:$I$2221,3,FALSE)</f>
        <v>0</v>
      </c>
      <c r="AE636">
        <f>VLOOKUP($A636,[2]marketing!$A$1:$I$2221,4,FALSE)</f>
        <v>0</v>
      </c>
      <c r="AF636">
        <f>VLOOKUP($A636,[2]marketing!$A$1:$I$2221,5,FALSE)</f>
        <v>0</v>
      </c>
      <c r="AG636">
        <f>VLOOKUP($A636,[2]marketing!$A$1:$I$2221,6,FALSE)</f>
        <v>0</v>
      </c>
      <c r="AH636">
        <f>VLOOKUP($A636,[2]marketing!$A$1:$I$2221,7,FALSE)</f>
        <v>0</v>
      </c>
      <c r="AI636">
        <f>VLOOKUP($A636,[2]marketing!$A$1:$I$2221,8,FALSE)</f>
        <v>0</v>
      </c>
      <c r="AJ636" s="1">
        <f>VLOOKUP($A636,[2]marketing!$A$1:$I$2221,9,FALSE)</f>
        <v>43962</v>
      </c>
    </row>
    <row r="637" spans="1:36">
      <c r="A637">
        <v>3084</v>
      </c>
      <c r="B637">
        <v>166476</v>
      </c>
      <c r="C637">
        <v>0</v>
      </c>
      <c r="D637">
        <v>1</v>
      </c>
      <c r="E637">
        <v>51</v>
      </c>
      <c r="F637">
        <v>0</v>
      </c>
      <c r="G637">
        <v>0</v>
      </c>
      <c r="H637">
        <v>0</v>
      </c>
      <c r="I637">
        <v>1</v>
      </c>
      <c r="J637">
        <v>0</v>
      </c>
      <c r="K637">
        <v>0</v>
      </c>
      <c r="L637">
        <v>0</v>
      </c>
      <c r="M637">
        <v>1</v>
      </c>
      <c r="N637">
        <v>0</v>
      </c>
      <c r="O637" t="s">
        <v>17</v>
      </c>
      <c r="P637">
        <f>VLOOKUP($A637,[1]sales!$A$1:$N$2221,2,FALSE)</f>
        <v>80</v>
      </c>
      <c r="Q637">
        <f>VLOOKUP($A637,[1]sales!$A$1:$N$2221,3,FALSE)</f>
        <v>1858</v>
      </c>
      <c r="R637">
        <f>VLOOKUP($A637,[1]sales!$A$1:$N$2221,4,FALSE)</f>
        <v>70</v>
      </c>
      <c r="S637">
        <f>VLOOKUP($A637,[1]sales!$A$1:$N$2221,5,FALSE)</f>
        <v>381</v>
      </c>
      <c r="T637">
        <f>VLOOKUP($A637,[1]sales!$A$1:$N$2221,6,FALSE)</f>
        <v>63</v>
      </c>
      <c r="U637">
        <f>VLOOKUP($A637,[1]sales!$A$1:$N$2221,7,FALSE)</f>
        <v>23</v>
      </c>
      <c r="V637">
        <f>VLOOKUP($A637,[1]sales!$A$1:$N$2221,8,FALSE)</f>
        <v>143</v>
      </c>
      <c r="W637">
        <f>VLOOKUP($A637,[1]sales!$A$1:$N$2221,9,FALSE)</f>
        <v>2251</v>
      </c>
      <c r="X637">
        <f>VLOOKUP($A637,[1]sales!$A$1:$N$2221,10,FALSE)</f>
        <v>2</v>
      </c>
      <c r="Y637">
        <f>VLOOKUP($A637,[1]sales!$A$1:$N$2221,11,FALSE)</f>
        <v>6</v>
      </c>
      <c r="Z637">
        <f>VLOOKUP($A637,[1]sales!$A$1:$N$2221,12,FALSE)</f>
        <v>8</v>
      </c>
      <c r="AA637">
        <f>VLOOKUP($A637,[1]sales!$A$1:$N$2221,13,FALSE)</f>
        <v>10</v>
      </c>
      <c r="AB637">
        <f>VLOOKUP($A637,[1]sales!$A$1:$N$2221,14,FALSE)</f>
        <v>4</v>
      </c>
      <c r="AC637">
        <f>VLOOKUP($A637,[2]marketing!$A$1:$I$2221,2,FALSE)</f>
        <v>0</v>
      </c>
      <c r="AD637">
        <f>VLOOKUP($A637,[2]marketing!$A$1:$I$2221,3,FALSE)</f>
        <v>0</v>
      </c>
      <c r="AE637">
        <f>VLOOKUP($A637,[2]marketing!$A$1:$I$2221,4,FALSE)</f>
        <v>0</v>
      </c>
      <c r="AF637">
        <f>VLOOKUP($A637,[2]marketing!$A$1:$I$2221,5,FALSE)</f>
        <v>0</v>
      </c>
      <c r="AG637">
        <f>VLOOKUP($A637,[2]marketing!$A$1:$I$2221,6,FALSE)</f>
        <v>0</v>
      </c>
      <c r="AH637">
        <f>VLOOKUP($A637,[2]marketing!$A$1:$I$2221,7,FALSE)</f>
        <v>0</v>
      </c>
      <c r="AI637">
        <f>VLOOKUP($A637,[2]marketing!$A$1:$I$2221,8,FALSE)</f>
        <v>0</v>
      </c>
      <c r="AJ637" s="1">
        <f>VLOOKUP($A637,[2]marketing!$A$1:$I$2221,9,FALSE)</f>
        <v>43961</v>
      </c>
    </row>
    <row r="638" spans="1:36">
      <c r="A638">
        <v>1884</v>
      </c>
      <c r="B638">
        <v>157100</v>
      </c>
      <c r="C638">
        <v>0</v>
      </c>
      <c r="D638">
        <v>0</v>
      </c>
      <c r="E638">
        <v>47</v>
      </c>
      <c r="F638">
        <v>0</v>
      </c>
      <c r="G638">
        <v>0</v>
      </c>
      <c r="H638">
        <v>0</v>
      </c>
      <c r="I638">
        <v>1</v>
      </c>
      <c r="J638">
        <v>0</v>
      </c>
      <c r="K638">
        <v>0</v>
      </c>
      <c r="L638">
        <v>1</v>
      </c>
      <c r="M638">
        <v>0</v>
      </c>
      <c r="N638">
        <v>0</v>
      </c>
      <c r="O638" t="s">
        <v>17</v>
      </c>
      <c r="P638">
        <f>VLOOKUP($A638,[1]sales!$A$1:$N$2221,2,FALSE)</f>
        <v>19</v>
      </c>
      <c r="Q638">
        <f>VLOOKUP($A638,[1]sales!$A$1:$N$2221,3,FALSE)</f>
        <v>498</v>
      </c>
      <c r="R638">
        <f>VLOOKUP($A638,[1]sales!$A$1:$N$2221,4,FALSE)</f>
        <v>58</v>
      </c>
      <c r="S638">
        <f>VLOOKUP($A638,[1]sales!$A$1:$N$2221,5,FALSE)</f>
        <v>190</v>
      </c>
      <c r="T638">
        <f>VLOOKUP($A638,[1]sales!$A$1:$N$2221,6,FALSE)</f>
        <v>107</v>
      </c>
      <c r="U638">
        <f>VLOOKUP($A638,[1]sales!$A$1:$N$2221,7,FALSE)</f>
        <v>8</v>
      </c>
      <c r="V638">
        <f>VLOOKUP($A638,[1]sales!$A$1:$N$2221,8,FALSE)</f>
        <v>264</v>
      </c>
      <c r="W638">
        <f>VLOOKUP($A638,[1]sales!$A$1:$N$2221,9,FALSE)</f>
        <v>597</v>
      </c>
      <c r="X638">
        <f>VLOOKUP($A638,[1]sales!$A$1:$N$2221,10,FALSE)</f>
        <v>1</v>
      </c>
      <c r="Y638">
        <f>VLOOKUP($A638,[1]sales!$A$1:$N$2221,11,FALSE)</f>
        <v>3</v>
      </c>
      <c r="Z638">
        <f>VLOOKUP($A638,[1]sales!$A$1:$N$2221,12,FALSE)</f>
        <v>3</v>
      </c>
      <c r="AA638">
        <f>VLOOKUP($A638,[1]sales!$A$1:$N$2221,13,FALSE)</f>
        <v>6</v>
      </c>
      <c r="AB638">
        <f>VLOOKUP($A638,[1]sales!$A$1:$N$2221,14,FALSE)</f>
        <v>3</v>
      </c>
      <c r="AC638">
        <f>VLOOKUP($A638,[2]marketing!$A$1:$I$2221,2,FALSE)</f>
        <v>0</v>
      </c>
      <c r="AD638">
        <f>VLOOKUP($A638,[2]marketing!$A$1:$I$2221,3,FALSE)</f>
        <v>0</v>
      </c>
      <c r="AE638">
        <f>VLOOKUP($A638,[2]marketing!$A$1:$I$2221,4,FALSE)</f>
        <v>0</v>
      </c>
      <c r="AF638">
        <f>VLOOKUP($A638,[2]marketing!$A$1:$I$2221,5,FALSE)</f>
        <v>0</v>
      </c>
      <c r="AG638">
        <f>VLOOKUP($A638,[2]marketing!$A$1:$I$2221,6,FALSE)</f>
        <v>0</v>
      </c>
      <c r="AH638">
        <f>VLOOKUP($A638,[2]marketing!$A$1:$I$2221,7,FALSE)</f>
        <v>0</v>
      </c>
      <c r="AI638">
        <f>VLOOKUP($A638,[2]marketing!$A$1:$I$2221,8,FALSE)</f>
        <v>0</v>
      </c>
      <c r="AJ638" s="1">
        <f>VLOOKUP($A638,[2]marketing!$A$1:$I$2221,9,FALSE)</f>
        <v>43961</v>
      </c>
    </row>
    <row r="639" spans="1:36">
      <c r="A639">
        <v>1409</v>
      </c>
      <c r="B639">
        <v>148686</v>
      </c>
      <c r="C639">
        <v>1</v>
      </c>
      <c r="D639">
        <v>2</v>
      </c>
      <c r="E639">
        <v>67</v>
      </c>
      <c r="F639">
        <v>0</v>
      </c>
      <c r="G639">
        <v>1</v>
      </c>
      <c r="H639">
        <v>0</v>
      </c>
      <c r="I639">
        <v>0</v>
      </c>
      <c r="J639">
        <v>0</v>
      </c>
      <c r="K639">
        <v>0</v>
      </c>
      <c r="L639">
        <v>1</v>
      </c>
      <c r="M639">
        <v>0</v>
      </c>
      <c r="N639">
        <v>0</v>
      </c>
      <c r="O639" t="s">
        <v>15</v>
      </c>
      <c r="P639">
        <f>VLOOKUP($A639,[1]sales!$A$1:$N$2221,2,FALSE)</f>
        <v>8</v>
      </c>
      <c r="Q639">
        <f>VLOOKUP($A639,[1]sales!$A$1:$N$2221,3,FALSE)</f>
        <v>31</v>
      </c>
      <c r="R639">
        <f>VLOOKUP($A639,[1]sales!$A$1:$N$2221,4,FALSE)</f>
        <v>0</v>
      </c>
      <c r="S639">
        <f>VLOOKUP($A639,[1]sales!$A$1:$N$2221,5,FALSE)</f>
        <v>21</v>
      </c>
      <c r="T639">
        <f>VLOOKUP($A639,[1]sales!$A$1:$N$2221,6,FALSE)</f>
        <v>6</v>
      </c>
      <c r="U639">
        <f>VLOOKUP($A639,[1]sales!$A$1:$N$2221,7,FALSE)</f>
        <v>0</v>
      </c>
      <c r="V639">
        <f>VLOOKUP($A639,[1]sales!$A$1:$N$2221,8,FALSE)</f>
        <v>3</v>
      </c>
      <c r="W639">
        <f>VLOOKUP($A639,[1]sales!$A$1:$N$2221,9,FALSE)</f>
        <v>55</v>
      </c>
      <c r="X639">
        <f>VLOOKUP($A639,[1]sales!$A$1:$N$2221,10,FALSE)</f>
        <v>1</v>
      </c>
      <c r="Y639">
        <f>VLOOKUP($A639,[1]sales!$A$1:$N$2221,11,FALSE)</f>
        <v>1</v>
      </c>
      <c r="Z639">
        <f>VLOOKUP($A639,[1]sales!$A$1:$N$2221,12,FALSE)</f>
        <v>0</v>
      </c>
      <c r="AA639">
        <f>VLOOKUP($A639,[1]sales!$A$1:$N$2221,13,FALSE)</f>
        <v>2</v>
      </c>
      <c r="AB639">
        <f>VLOOKUP($A639,[1]sales!$A$1:$N$2221,14,FALSE)</f>
        <v>8</v>
      </c>
      <c r="AC639">
        <f>VLOOKUP($A639,[2]marketing!$A$1:$I$2221,2,FALSE)</f>
        <v>0</v>
      </c>
      <c r="AD639">
        <f>VLOOKUP($A639,[2]marketing!$A$1:$I$2221,3,FALSE)</f>
        <v>0</v>
      </c>
      <c r="AE639">
        <f>VLOOKUP($A639,[2]marketing!$A$1:$I$2221,4,FALSE)</f>
        <v>0</v>
      </c>
      <c r="AF639">
        <f>VLOOKUP($A639,[2]marketing!$A$1:$I$2221,5,FALSE)</f>
        <v>0</v>
      </c>
      <c r="AG639">
        <f>VLOOKUP($A639,[2]marketing!$A$1:$I$2221,6,FALSE)</f>
        <v>0</v>
      </c>
      <c r="AH639">
        <f>VLOOKUP($A639,[2]marketing!$A$1:$I$2221,7,FALSE)</f>
        <v>0</v>
      </c>
      <c r="AI639">
        <f>VLOOKUP($A639,[2]marketing!$A$1:$I$2221,8,FALSE)</f>
        <v>0</v>
      </c>
      <c r="AJ639" s="1">
        <f>VLOOKUP($A639,[2]marketing!$A$1:$I$2221,9,FALSE)</f>
        <v>43961</v>
      </c>
    </row>
    <row r="640" spans="1:36">
      <c r="A640">
        <v>1224</v>
      </c>
      <c r="B640">
        <v>123661</v>
      </c>
      <c r="C640">
        <v>1</v>
      </c>
      <c r="D640">
        <v>0</v>
      </c>
      <c r="E640">
        <v>38</v>
      </c>
      <c r="F640">
        <v>0</v>
      </c>
      <c r="G640">
        <v>0</v>
      </c>
      <c r="H640">
        <v>0</v>
      </c>
      <c r="I640">
        <v>1</v>
      </c>
      <c r="J640">
        <v>0</v>
      </c>
      <c r="K640">
        <v>0</v>
      </c>
      <c r="L640">
        <v>0</v>
      </c>
      <c r="M640">
        <v>1</v>
      </c>
      <c r="N640">
        <v>0</v>
      </c>
      <c r="O640" t="s">
        <v>17</v>
      </c>
      <c r="P640">
        <f>VLOOKUP($A640,[1]sales!$A$1:$N$2221,2,FALSE)</f>
        <v>46</v>
      </c>
      <c r="Q640">
        <f>VLOOKUP($A640,[1]sales!$A$1:$N$2221,3,FALSE)</f>
        <v>94</v>
      </c>
      <c r="R640">
        <f>VLOOKUP($A640,[1]sales!$A$1:$N$2221,4,FALSE)</f>
        <v>0</v>
      </c>
      <c r="S640">
        <f>VLOOKUP($A640,[1]sales!$A$1:$N$2221,5,FALSE)</f>
        <v>21</v>
      </c>
      <c r="T640">
        <f>VLOOKUP($A640,[1]sales!$A$1:$N$2221,6,FALSE)</f>
        <v>0</v>
      </c>
      <c r="U640">
        <f>VLOOKUP($A640,[1]sales!$A$1:$N$2221,7,FALSE)</f>
        <v>0</v>
      </c>
      <c r="V640">
        <f>VLOOKUP($A640,[1]sales!$A$1:$N$2221,8,FALSE)</f>
        <v>5</v>
      </c>
      <c r="W640">
        <f>VLOOKUP($A640,[1]sales!$A$1:$N$2221,9,FALSE)</f>
        <v>110</v>
      </c>
      <c r="X640">
        <f>VLOOKUP($A640,[1]sales!$A$1:$N$2221,10,FALSE)</f>
        <v>1</v>
      </c>
      <c r="Y640">
        <f>VLOOKUP($A640,[1]sales!$A$1:$N$2221,11,FALSE)</f>
        <v>1</v>
      </c>
      <c r="Z640">
        <f>VLOOKUP($A640,[1]sales!$A$1:$N$2221,12,FALSE)</f>
        <v>0</v>
      </c>
      <c r="AA640">
        <f>VLOOKUP($A640,[1]sales!$A$1:$N$2221,13,FALSE)</f>
        <v>3</v>
      </c>
      <c r="AB640">
        <f>VLOOKUP($A640,[1]sales!$A$1:$N$2221,14,FALSE)</f>
        <v>7</v>
      </c>
      <c r="AC640">
        <f>VLOOKUP($A640,[2]marketing!$A$1:$I$2221,2,FALSE)</f>
        <v>0</v>
      </c>
      <c r="AD640">
        <f>VLOOKUP($A640,[2]marketing!$A$1:$I$2221,3,FALSE)</f>
        <v>0</v>
      </c>
      <c r="AE640">
        <f>VLOOKUP($A640,[2]marketing!$A$1:$I$2221,4,FALSE)</f>
        <v>0</v>
      </c>
      <c r="AF640">
        <f>VLOOKUP($A640,[2]marketing!$A$1:$I$2221,5,FALSE)</f>
        <v>0</v>
      </c>
      <c r="AG640">
        <f>VLOOKUP($A640,[2]marketing!$A$1:$I$2221,6,FALSE)</f>
        <v>0</v>
      </c>
      <c r="AH640">
        <f>VLOOKUP($A640,[2]marketing!$A$1:$I$2221,7,FALSE)</f>
        <v>0</v>
      </c>
      <c r="AI640">
        <f>VLOOKUP($A640,[2]marketing!$A$1:$I$2221,8,FALSE)</f>
        <v>0</v>
      </c>
      <c r="AJ640" s="1">
        <f>VLOOKUP($A640,[2]marketing!$A$1:$I$2221,9,FALSE)</f>
        <v>43961</v>
      </c>
    </row>
    <row r="641" spans="1:36">
      <c r="A641">
        <v>1531</v>
      </c>
      <c r="B641">
        <v>147850</v>
      </c>
      <c r="C641">
        <v>1</v>
      </c>
      <c r="D641">
        <v>0</v>
      </c>
      <c r="E641">
        <v>40</v>
      </c>
      <c r="F641">
        <v>0</v>
      </c>
      <c r="G641">
        <v>1</v>
      </c>
      <c r="H641">
        <v>0</v>
      </c>
      <c r="I641">
        <v>0</v>
      </c>
      <c r="J641">
        <v>0</v>
      </c>
      <c r="K641">
        <v>0</v>
      </c>
      <c r="L641">
        <v>1</v>
      </c>
      <c r="M641">
        <v>0</v>
      </c>
      <c r="N641">
        <v>0</v>
      </c>
      <c r="O641" t="s">
        <v>18</v>
      </c>
      <c r="P641">
        <f>VLOOKUP($A641,[1]sales!$A$1:$N$2221,2,FALSE)</f>
        <v>72</v>
      </c>
      <c r="Q641">
        <f>VLOOKUP($A641,[1]sales!$A$1:$N$2221,3,FALSE)</f>
        <v>130</v>
      </c>
      <c r="R641">
        <f>VLOOKUP($A641,[1]sales!$A$1:$N$2221,4,FALSE)</f>
        <v>22</v>
      </c>
      <c r="S641">
        <f>VLOOKUP($A641,[1]sales!$A$1:$N$2221,5,FALSE)</f>
        <v>133</v>
      </c>
      <c r="T641">
        <f>VLOOKUP($A641,[1]sales!$A$1:$N$2221,6,FALSE)</f>
        <v>62</v>
      </c>
      <c r="U641">
        <f>VLOOKUP($A641,[1]sales!$A$1:$N$2221,7,FALSE)</f>
        <v>37</v>
      </c>
      <c r="V641">
        <f>VLOOKUP($A641,[1]sales!$A$1:$N$2221,8,FALSE)</f>
        <v>31</v>
      </c>
      <c r="W641">
        <f>VLOOKUP($A641,[1]sales!$A$1:$N$2221,9,FALSE)</f>
        <v>352</v>
      </c>
      <c r="X641">
        <f>VLOOKUP($A641,[1]sales!$A$1:$N$2221,10,FALSE)</f>
        <v>1</v>
      </c>
      <c r="Y641">
        <f>VLOOKUP($A641,[1]sales!$A$1:$N$2221,11,FALSE)</f>
        <v>3</v>
      </c>
      <c r="Z641">
        <f>VLOOKUP($A641,[1]sales!$A$1:$N$2221,12,FALSE)</f>
        <v>0</v>
      </c>
      <c r="AA641">
        <f>VLOOKUP($A641,[1]sales!$A$1:$N$2221,13,FALSE)</f>
        <v>4</v>
      </c>
      <c r="AB641">
        <f>VLOOKUP($A641,[1]sales!$A$1:$N$2221,14,FALSE)</f>
        <v>6</v>
      </c>
      <c r="AC641">
        <f>VLOOKUP($A641,[2]marketing!$A$1:$I$2221,2,FALSE)</f>
        <v>0</v>
      </c>
      <c r="AD641">
        <f>VLOOKUP($A641,[2]marketing!$A$1:$I$2221,3,FALSE)</f>
        <v>0</v>
      </c>
      <c r="AE641">
        <f>VLOOKUP($A641,[2]marketing!$A$1:$I$2221,4,FALSE)</f>
        <v>0</v>
      </c>
      <c r="AF641">
        <f>VLOOKUP($A641,[2]marketing!$A$1:$I$2221,5,FALSE)</f>
        <v>0</v>
      </c>
      <c r="AG641">
        <f>VLOOKUP($A641,[2]marketing!$A$1:$I$2221,6,FALSE)</f>
        <v>0</v>
      </c>
      <c r="AH641">
        <f>VLOOKUP($A641,[2]marketing!$A$1:$I$2221,7,FALSE)</f>
        <v>0</v>
      </c>
      <c r="AI641">
        <f>VLOOKUP($A641,[2]marketing!$A$1:$I$2221,8,FALSE)</f>
        <v>0</v>
      </c>
      <c r="AJ641" s="1">
        <f>VLOOKUP($A641,[2]marketing!$A$1:$I$2221,9,FALSE)</f>
        <v>43960</v>
      </c>
    </row>
    <row r="642" spans="1:36">
      <c r="A642">
        <v>2558</v>
      </c>
      <c r="B642">
        <v>182460</v>
      </c>
      <c r="C642">
        <v>0</v>
      </c>
      <c r="D642">
        <v>0</v>
      </c>
      <c r="E642">
        <v>70</v>
      </c>
      <c r="F642">
        <v>1</v>
      </c>
      <c r="G642">
        <v>0</v>
      </c>
      <c r="H642">
        <v>0</v>
      </c>
      <c r="I642">
        <v>0</v>
      </c>
      <c r="J642">
        <v>0</v>
      </c>
      <c r="K642">
        <v>0</v>
      </c>
      <c r="L642">
        <v>1</v>
      </c>
      <c r="M642">
        <v>0</v>
      </c>
      <c r="N642">
        <v>0</v>
      </c>
      <c r="O642" t="s">
        <v>19</v>
      </c>
      <c r="P642">
        <f>VLOOKUP($A642,[1]sales!$A$1:$N$2221,2,FALSE)</f>
        <v>78</v>
      </c>
      <c r="Q642">
        <f>VLOOKUP($A642,[1]sales!$A$1:$N$2221,3,FALSE)</f>
        <v>564</v>
      </c>
      <c r="R642">
        <f>VLOOKUP($A642,[1]sales!$A$1:$N$2221,4,FALSE)</f>
        <v>104</v>
      </c>
      <c r="S642">
        <f>VLOOKUP($A642,[1]sales!$A$1:$N$2221,5,FALSE)</f>
        <v>1268</v>
      </c>
      <c r="T642">
        <f>VLOOKUP($A642,[1]sales!$A$1:$N$2221,6,FALSE)</f>
        <v>115</v>
      </c>
      <c r="U642">
        <f>VLOOKUP($A642,[1]sales!$A$1:$N$2221,7,FALSE)</f>
        <v>71</v>
      </c>
      <c r="V642">
        <f>VLOOKUP($A642,[1]sales!$A$1:$N$2221,8,FALSE)</f>
        <v>33</v>
      </c>
      <c r="W642">
        <f>VLOOKUP($A642,[1]sales!$A$1:$N$2221,9,FALSE)</f>
        <v>2089</v>
      </c>
      <c r="X642">
        <f>VLOOKUP($A642,[1]sales!$A$1:$N$2221,10,FALSE)</f>
        <v>1</v>
      </c>
      <c r="Y642">
        <f>VLOOKUP($A642,[1]sales!$A$1:$N$2221,11,FALSE)</f>
        <v>5</v>
      </c>
      <c r="Z642">
        <f>VLOOKUP($A642,[1]sales!$A$1:$N$2221,12,FALSE)</f>
        <v>3</v>
      </c>
      <c r="AA642">
        <f>VLOOKUP($A642,[1]sales!$A$1:$N$2221,13,FALSE)</f>
        <v>6</v>
      </c>
      <c r="AB642">
        <f>VLOOKUP($A642,[1]sales!$A$1:$N$2221,14,FALSE)</f>
        <v>1</v>
      </c>
      <c r="AC642">
        <f>VLOOKUP($A642,[2]marketing!$A$1:$I$2221,2,FALSE)</f>
        <v>0</v>
      </c>
      <c r="AD642">
        <f>VLOOKUP($A642,[2]marketing!$A$1:$I$2221,3,FALSE)</f>
        <v>0</v>
      </c>
      <c r="AE642">
        <f>VLOOKUP($A642,[2]marketing!$A$1:$I$2221,4,FALSE)</f>
        <v>0</v>
      </c>
      <c r="AF642">
        <f>VLOOKUP($A642,[2]marketing!$A$1:$I$2221,5,FALSE)</f>
        <v>0</v>
      </c>
      <c r="AG642">
        <f>VLOOKUP($A642,[2]marketing!$A$1:$I$2221,6,FALSE)</f>
        <v>0</v>
      </c>
      <c r="AH642">
        <f>VLOOKUP($A642,[2]marketing!$A$1:$I$2221,7,FALSE)</f>
        <v>0</v>
      </c>
      <c r="AI642">
        <f>VLOOKUP($A642,[2]marketing!$A$1:$I$2221,8,FALSE)</f>
        <v>0</v>
      </c>
      <c r="AJ642" s="1">
        <f>VLOOKUP($A642,[2]marketing!$A$1:$I$2221,9,FALSE)</f>
        <v>43959</v>
      </c>
    </row>
    <row r="643" spans="1:36">
      <c r="A643">
        <v>1490</v>
      </c>
      <c r="B643">
        <v>165665</v>
      </c>
      <c r="C643">
        <v>0</v>
      </c>
      <c r="D643">
        <v>1</v>
      </c>
      <c r="E643">
        <v>44</v>
      </c>
      <c r="F643">
        <v>0</v>
      </c>
      <c r="G643">
        <v>1</v>
      </c>
      <c r="H643">
        <v>0</v>
      </c>
      <c r="I643">
        <v>0</v>
      </c>
      <c r="J643">
        <v>0</v>
      </c>
      <c r="K643">
        <v>0</v>
      </c>
      <c r="L643">
        <v>1</v>
      </c>
      <c r="M643">
        <v>0</v>
      </c>
      <c r="N643">
        <v>0</v>
      </c>
      <c r="O643" t="s">
        <v>19</v>
      </c>
      <c r="P643">
        <f>VLOOKUP($A643,[1]sales!$A$1:$N$2221,2,FALSE)</f>
        <v>77</v>
      </c>
      <c r="Q643">
        <f>VLOOKUP($A643,[1]sales!$A$1:$N$2221,3,FALSE)</f>
        <v>568</v>
      </c>
      <c r="R643">
        <f>VLOOKUP($A643,[1]sales!$A$1:$N$2221,4,FALSE)</f>
        <v>409</v>
      </c>
      <c r="S643">
        <f>VLOOKUP($A643,[1]sales!$A$1:$N$2221,5,FALSE)</f>
        <v>976</v>
      </c>
      <c r="T643">
        <f>VLOOKUP($A643,[1]sales!$A$1:$N$2221,6,FALSE)</f>
        <v>267</v>
      </c>
      <c r="U643">
        <f>VLOOKUP($A643,[1]sales!$A$1:$N$2221,7,FALSE)</f>
        <v>91</v>
      </c>
      <c r="V643">
        <f>VLOOKUP($A643,[1]sales!$A$1:$N$2221,8,FALSE)</f>
        <v>73</v>
      </c>
      <c r="W643">
        <f>VLOOKUP($A643,[1]sales!$A$1:$N$2221,9,FALSE)</f>
        <v>2238</v>
      </c>
      <c r="X643">
        <f>VLOOKUP($A643,[1]sales!$A$1:$N$2221,10,FALSE)</f>
        <v>1</v>
      </c>
      <c r="Y643">
        <f>VLOOKUP($A643,[1]sales!$A$1:$N$2221,11,FALSE)</f>
        <v>5</v>
      </c>
      <c r="Z643">
        <f>VLOOKUP($A643,[1]sales!$A$1:$N$2221,12,FALSE)</f>
        <v>10</v>
      </c>
      <c r="AA643">
        <f>VLOOKUP($A643,[1]sales!$A$1:$N$2221,13,FALSE)</f>
        <v>8</v>
      </c>
      <c r="AB643">
        <f>VLOOKUP($A643,[1]sales!$A$1:$N$2221,14,FALSE)</f>
        <v>3</v>
      </c>
      <c r="AC643">
        <f>VLOOKUP($A643,[2]marketing!$A$1:$I$2221,2,FALSE)</f>
        <v>0</v>
      </c>
      <c r="AD643">
        <f>VLOOKUP($A643,[2]marketing!$A$1:$I$2221,3,FALSE)</f>
        <v>0</v>
      </c>
      <c r="AE643">
        <f>VLOOKUP($A643,[2]marketing!$A$1:$I$2221,4,FALSE)</f>
        <v>0</v>
      </c>
      <c r="AF643">
        <f>VLOOKUP($A643,[2]marketing!$A$1:$I$2221,5,FALSE)</f>
        <v>0</v>
      </c>
      <c r="AG643">
        <f>VLOOKUP($A643,[2]marketing!$A$1:$I$2221,6,FALSE)</f>
        <v>0</v>
      </c>
      <c r="AH643">
        <f>VLOOKUP($A643,[2]marketing!$A$1:$I$2221,7,FALSE)</f>
        <v>0</v>
      </c>
      <c r="AI643">
        <f>VLOOKUP($A643,[2]marketing!$A$1:$I$2221,8,FALSE)</f>
        <v>0</v>
      </c>
      <c r="AJ643" s="1">
        <f>VLOOKUP($A643,[2]marketing!$A$1:$I$2221,9,FALSE)</f>
        <v>43959</v>
      </c>
    </row>
    <row r="644" spans="1:36">
      <c r="A644">
        <v>1888</v>
      </c>
      <c r="B644">
        <v>145684</v>
      </c>
      <c r="C644">
        <v>1</v>
      </c>
      <c r="D644">
        <v>0</v>
      </c>
      <c r="E644">
        <v>49</v>
      </c>
      <c r="F644">
        <v>0</v>
      </c>
      <c r="G644">
        <v>0</v>
      </c>
      <c r="H644">
        <v>0</v>
      </c>
      <c r="I644">
        <v>0</v>
      </c>
      <c r="J644">
        <v>1</v>
      </c>
      <c r="K644">
        <v>0</v>
      </c>
      <c r="L644">
        <v>1</v>
      </c>
      <c r="M644">
        <v>0</v>
      </c>
      <c r="N644">
        <v>0</v>
      </c>
      <c r="O644" t="s">
        <v>20</v>
      </c>
      <c r="P644">
        <f>VLOOKUP($A644,[1]sales!$A$1:$N$2221,2,FALSE)</f>
        <v>37</v>
      </c>
      <c r="Q644">
        <f>VLOOKUP($A644,[1]sales!$A$1:$N$2221,3,FALSE)</f>
        <v>16</v>
      </c>
      <c r="R644">
        <f>VLOOKUP($A644,[1]sales!$A$1:$N$2221,4,FALSE)</f>
        <v>3</v>
      </c>
      <c r="S644">
        <f>VLOOKUP($A644,[1]sales!$A$1:$N$2221,5,FALSE)</f>
        <v>16</v>
      </c>
      <c r="T644">
        <f>VLOOKUP($A644,[1]sales!$A$1:$N$2221,6,FALSE)</f>
        <v>32</v>
      </c>
      <c r="U644">
        <f>VLOOKUP($A644,[1]sales!$A$1:$N$2221,7,FALSE)</f>
        <v>0</v>
      </c>
      <c r="V644">
        <f>VLOOKUP($A644,[1]sales!$A$1:$N$2221,8,FALSE)</f>
        <v>22</v>
      </c>
      <c r="W644">
        <f>VLOOKUP($A644,[1]sales!$A$1:$N$2221,9,FALSE)</f>
        <v>45</v>
      </c>
      <c r="X644">
        <f>VLOOKUP($A644,[1]sales!$A$1:$N$2221,10,FALSE)</f>
        <v>1</v>
      </c>
      <c r="Y644">
        <f>VLOOKUP($A644,[1]sales!$A$1:$N$2221,11,FALSE)</f>
        <v>1</v>
      </c>
      <c r="Z644">
        <f>VLOOKUP($A644,[1]sales!$A$1:$N$2221,12,FALSE)</f>
        <v>0</v>
      </c>
      <c r="AA644">
        <f>VLOOKUP($A644,[1]sales!$A$1:$N$2221,13,FALSE)</f>
        <v>2</v>
      </c>
      <c r="AB644">
        <f>VLOOKUP($A644,[1]sales!$A$1:$N$2221,14,FALSE)</f>
        <v>7</v>
      </c>
      <c r="AC644">
        <f>VLOOKUP($A644,[2]marketing!$A$1:$I$2221,2,FALSE)</f>
        <v>0</v>
      </c>
      <c r="AD644">
        <f>VLOOKUP($A644,[2]marketing!$A$1:$I$2221,3,FALSE)</f>
        <v>0</v>
      </c>
      <c r="AE644">
        <f>VLOOKUP($A644,[2]marketing!$A$1:$I$2221,4,FALSE)</f>
        <v>0</v>
      </c>
      <c r="AF644">
        <f>VLOOKUP($A644,[2]marketing!$A$1:$I$2221,5,FALSE)</f>
        <v>0</v>
      </c>
      <c r="AG644">
        <f>VLOOKUP($A644,[2]marketing!$A$1:$I$2221,6,FALSE)</f>
        <v>0</v>
      </c>
      <c r="AH644">
        <f>VLOOKUP($A644,[2]marketing!$A$1:$I$2221,7,FALSE)</f>
        <v>0</v>
      </c>
      <c r="AI644">
        <f>VLOOKUP($A644,[2]marketing!$A$1:$I$2221,8,FALSE)</f>
        <v>0</v>
      </c>
      <c r="AJ644" s="1">
        <f>VLOOKUP($A644,[2]marketing!$A$1:$I$2221,9,FALSE)</f>
        <v>43959</v>
      </c>
    </row>
    <row r="645" spans="1:36">
      <c r="A645">
        <v>1090</v>
      </c>
      <c r="B645">
        <v>178497</v>
      </c>
      <c r="C645">
        <v>0</v>
      </c>
      <c r="D645">
        <v>0</v>
      </c>
      <c r="E645">
        <v>69</v>
      </c>
      <c r="F645">
        <v>0</v>
      </c>
      <c r="G645">
        <v>1</v>
      </c>
      <c r="H645">
        <v>0</v>
      </c>
      <c r="I645">
        <v>0</v>
      </c>
      <c r="J645">
        <v>0</v>
      </c>
      <c r="K645">
        <v>0</v>
      </c>
      <c r="L645">
        <v>0</v>
      </c>
      <c r="M645">
        <v>0</v>
      </c>
      <c r="N645">
        <v>0</v>
      </c>
      <c r="O645" t="s">
        <v>20</v>
      </c>
      <c r="P645">
        <f>VLOOKUP($A645,[1]sales!$A$1:$N$2221,2,FALSE)</f>
        <v>44</v>
      </c>
      <c r="Q645">
        <f>VLOOKUP($A645,[1]sales!$A$1:$N$2221,3,FALSE)</f>
        <v>471</v>
      </c>
      <c r="R645">
        <f>VLOOKUP($A645,[1]sales!$A$1:$N$2221,4,FALSE)</f>
        <v>59</v>
      </c>
      <c r="S645">
        <f>VLOOKUP($A645,[1]sales!$A$1:$N$2221,5,FALSE)</f>
        <v>1016</v>
      </c>
      <c r="T645">
        <f>VLOOKUP($A645,[1]sales!$A$1:$N$2221,6,FALSE)</f>
        <v>171</v>
      </c>
      <c r="U645">
        <f>VLOOKUP($A645,[1]sales!$A$1:$N$2221,7,FALSE)</f>
        <v>0</v>
      </c>
      <c r="V645">
        <f>VLOOKUP($A645,[1]sales!$A$1:$N$2221,8,FALSE)</f>
        <v>507</v>
      </c>
      <c r="W645">
        <f>VLOOKUP($A645,[1]sales!$A$1:$N$2221,9,FALSE)</f>
        <v>1210</v>
      </c>
      <c r="X645">
        <f>VLOOKUP($A645,[1]sales!$A$1:$N$2221,10,FALSE)</f>
        <v>1</v>
      </c>
      <c r="Y645">
        <f>VLOOKUP($A645,[1]sales!$A$1:$N$2221,11,FALSE)</f>
        <v>5</v>
      </c>
      <c r="Z645">
        <f>VLOOKUP($A645,[1]sales!$A$1:$N$2221,12,FALSE)</f>
        <v>7</v>
      </c>
      <c r="AA645">
        <f>VLOOKUP($A645,[1]sales!$A$1:$N$2221,13,FALSE)</f>
        <v>12</v>
      </c>
      <c r="AB645">
        <f>VLOOKUP($A645,[1]sales!$A$1:$N$2221,14,FALSE)</f>
        <v>2</v>
      </c>
      <c r="AC645">
        <f>VLOOKUP($A645,[2]marketing!$A$1:$I$2221,2,FALSE)</f>
        <v>0</v>
      </c>
      <c r="AD645">
        <f>VLOOKUP($A645,[2]marketing!$A$1:$I$2221,3,FALSE)</f>
        <v>0</v>
      </c>
      <c r="AE645">
        <f>VLOOKUP($A645,[2]marketing!$A$1:$I$2221,4,FALSE)</f>
        <v>0</v>
      </c>
      <c r="AF645">
        <f>VLOOKUP($A645,[2]marketing!$A$1:$I$2221,5,FALSE)</f>
        <v>1</v>
      </c>
      <c r="AG645">
        <f>VLOOKUP($A645,[2]marketing!$A$1:$I$2221,6,FALSE)</f>
        <v>0</v>
      </c>
      <c r="AH645">
        <f>VLOOKUP($A645,[2]marketing!$A$1:$I$2221,7,FALSE)</f>
        <v>0</v>
      </c>
      <c r="AI645">
        <f>VLOOKUP($A645,[2]marketing!$A$1:$I$2221,8,FALSE)</f>
        <v>0</v>
      </c>
      <c r="AJ645" s="1">
        <f>VLOOKUP($A645,[2]marketing!$A$1:$I$2221,9,FALSE)</f>
        <v>43958</v>
      </c>
    </row>
    <row r="646" spans="1:36">
      <c r="A646">
        <v>1168</v>
      </c>
      <c r="B646">
        <v>178497</v>
      </c>
      <c r="C646">
        <v>0</v>
      </c>
      <c r="D646">
        <v>0</v>
      </c>
      <c r="E646">
        <v>69</v>
      </c>
      <c r="F646">
        <v>0</v>
      </c>
      <c r="G646">
        <v>1</v>
      </c>
      <c r="H646">
        <v>0</v>
      </c>
      <c r="I646">
        <v>0</v>
      </c>
      <c r="J646">
        <v>0</v>
      </c>
      <c r="K646">
        <v>0</v>
      </c>
      <c r="L646">
        <v>0</v>
      </c>
      <c r="M646">
        <v>0</v>
      </c>
      <c r="N646">
        <v>0</v>
      </c>
      <c r="O646" t="s">
        <v>20</v>
      </c>
      <c r="P646">
        <f>VLOOKUP($A646,[1]sales!$A$1:$N$2221,2,FALSE)</f>
        <v>44</v>
      </c>
      <c r="Q646">
        <f>VLOOKUP($A646,[1]sales!$A$1:$N$2221,3,FALSE)</f>
        <v>471</v>
      </c>
      <c r="R646">
        <f>VLOOKUP($A646,[1]sales!$A$1:$N$2221,4,FALSE)</f>
        <v>59</v>
      </c>
      <c r="S646">
        <f>VLOOKUP($A646,[1]sales!$A$1:$N$2221,5,FALSE)</f>
        <v>1016</v>
      </c>
      <c r="T646">
        <f>VLOOKUP($A646,[1]sales!$A$1:$N$2221,6,FALSE)</f>
        <v>171</v>
      </c>
      <c r="U646">
        <f>VLOOKUP($A646,[1]sales!$A$1:$N$2221,7,FALSE)</f>
        <v>0</v>
      </c>
      <c r="V646">
        <f>VLOOKUP($A646,[1]sales!$A$1:$N$2221,8,FALSE)</f>
        <v>507</v>
      </c>
      <c r="W646">
        <f>VLOOKUP($A646,[1]sales!$A$1:$N$2221,9,FALSE)</f>
        <v>1210</v>
      </c>
      <c r="X646">
        <f>VLOOKUP($A646,[1]sales!$A$1:$N$2221,10,FALSE)</f>
        <v>1</v>
      </c>
      <c r="Y646">
        <f>VLOOKUP($A646,[1]sales!$A$1:$N$2221,11,FALSE)</f>
        <v>5</v>
      </c>
      <c r="Z646">
        <f>VLOOKUP($A646,[1]sales!$A$1:$N$2221,12,FALSE)</f>
        <v>7</v>
      </c>
      <c r="AA646">
        <f>VLOOKUP($A646,[1]sales!$A$1:$N$2221,13,FALSE)</f>
        <v>12</v>
      </c>
      <c r="AB646">
        <f>VLOOKUP($A646,[1]sales!$A$1:$N$2221,14,FALSE)</f>
        <v>2</v>
      </c>
      <c r="AC646">
        <f>VLOOKUP($A646,[2]marketing!$A$1:$I$2221,2,FALSE)</f>
        <v>0</v>
      </c>
      <c r="AD646">
        <f>VLOOKUP($A646,[2]marketing!$A$1:$I$2221,3,FALSE)</f>
        <v>0</v>
      </c>
      <c r="AE646">
        <f>VLOOKUP($A646,[2]marketing!$A$1:$I$2221,4,FALSE)</f>
        <v>0</v>
      </c>
      <c r="AF646">
        <f>VLOOKUP($A646,[2]marketing!$A$1:$I$2221,5,FALSE)</f>
        <v>1</v>
      </c>
      <c r="AG646">
        <f>VLOOKUP($A646,[2]marketing!$A$1:$I$2221,6,FALSE)</f>
        <v>0</v>
      </c>
      <c r="AH646">
        <f>VLOOKUP($A646,[2]marketing!$A$1:$I$2221,7,FALSE)</f>
        <v>0</v>
      </c>
      <c r="AI646">
        <f>VLOOKUP($A646,[2]marketing!$A$1:$I$2221,8,FALSE)</f>
        <v>0</v>
      </c>
      <c r="AJ646" s="1">
        <f>VLOOKUP($A646,[2]marketing!$A$1:$I$2221,9,FALSE)</f>
        <v>43958</v>
      </c>
    </row>
    <row r="647" spans="1:36">
      <c r="A647">
        <v>1437</v>
      </c>
      <c r="B647">
        <v>170829</v>
      </c>
      <c r="C647">
        <v>1</v>
      </c>
      <c r="D647">
        <v>1</v>
      </c>
      <c r="E647">
        <v>40</v>
      </c>
      <c r="F647">
        <v>0</v>
      </c>
      <c r="G647">
        <v>1</v>
      </c>
      <c r="H647">
        <v>0</v>
      </c>
      <c r="I647">
        <v>0</v>
      </c>
      <c r="J647">
        <v>0</v>
      </c>
      <c r="K647">
        <v>0</v>
      </c>
      <c r="L647">
        <v>0</v>
      </c>
      <c r="M647">
        <v>0</v>
      </c>
      <c r="N647">
        <v>0</v>
      </c>
      <c r="O647" t="s">
        <v>16</v>
      </c>
      <c r="P647">
        <f>VLOOKUP($A647,[1]sales!$A$1:$N$2221,2,FALSE)</f>
        <v>87</v>
      </c>
      <c r="Q647">
        <f>VLOOKUP($A647,[1]sales!$A$1:$N$2221,3,FALSE)</f>
        <v>340</v>
      </c>
      <c r="R647">
        <f>VLOOKUP($A647,[1]sales!$A$1:$N$2221,4,FALSE)</f>
        <v>169</v>
      </c>
      <c r="S647">
        <f>VLOOKUP($A647,[1]sales!$A$1:$N$2221,5,FALSE)</f>
        <v>256</v>
      </c>
      <c r="T647">
        <f>VLOOKUP($A647,[1]sales!$A$1:$N$2221,6,FALSE)</f>
        <v>174</v>
      </c>
      <c r="U647">
        <f>VLOOKUP($A647,[1]sales!$A$1:$N$2221,7,FALSE)</f>
        <v>46</v>
      </c>
      <c r="V647">
        <f>VLOOKUP($A647,[1]sales!$A$1:$N$2221,8,FALSE)</f>
        <v>55</v>
      </c>
      <c r="W647">
        <f>VLOOKUP($A647,[1]sales!$A$1:$N$2221,9,FALSE)</f>
        <v>929</v>
      </c>
      <c r="X647">
        <f>VLOOKUP($A647,[1]sales!$A$1:$N$2221,10,FALSE)</f>
        <v>2</v>
      </c>
      <c r="Y647">
        <f>VLOOKUP($A647,[1]sales!$A$1:$N$2221,11,FALSE)</f>
        <v>4</v>
      </c>
      <c r="Z647">
        <f>VLOOKUP($A647,[1]sales!$A$1:$N$2221,12,FALSE)</f>
        <v>2</v>
      </c>
      <c r="AA647">
        <f>VLOOKUP($A647,[1]sales!$A$1:$N$2221,13,FALSE)</f>
        <v>8</v>
      </c>
      <c r="AB647">
        <f>VLOOKUP($A647,[1]sales!$A$1:$N$2221,14,FALSE)</f>
        <v>3</v>
      </c>
      <c r="AC647">
        <f>VLOOKUP($A647,[2]marketing!$A$1:$I$2221,2,FALSE)</f>
        <v>0</v>
      </c>
      <c r="AD647">
        <f>VLOOKUP($A647,[2]marketing!$A$1:$I$2221,3,FALSE)</f>
        <v>0</v>
      </c>
      <c r="AE647">
        <f>VLOOKUP($A647,[2]marketing!$A$1:$I$2221,4,FALSE)</f>
        <v>0</v>
      </c>
      <c r="AF647">
        <f>VLOOKUP($A647,[2]marketing!$A$1:$I$2221,5,FALSE)</f>
        <v>0</v>
      </c>
      <c r="AG647">
        <f>VLOOKUP($A647,[2]marketing!$A$1:$I$2221,6,FALSE)</f>
        <v>0</v>
      </c>
      <c r="AH647">
        <f>VLOOKUP($A647,[2]marketing!$A$1:$I$2221,7,FALSE)</f>
        <v>0</v>
      </c>
      <c r="AI647">
        <f>VLOOKUP($A647,[2]marketing!$A$1:$I$2221,8,FALSE)</f>
        <v>0</v>
      </c>
      <c r="AJ647" s="1">
        <f>VLOOKUP($A647,[2]marketing!$A$1:$I$2221,9,FALSE)</f>
        <v>43958</v>
      </c>
    </row>
    <row r="648" spans="1:36">
      <c r="A648">
        <v>3018</v>
      </c>
      <c r="B648">
        <v>145057</v>
      </c>
      <c r="C648">
        <v>1</v>
      </c>
      <c r="D648">
        <v>0</v>
      </c>
      <c r="E648">
        <v>41</v>
      </c>
      <c r="F648">
        <v>0</v>
      </c>
      <c r="G648">
        <v>1</v>
      </c>
      <c r="H648">
        <v>0</v>
      </c>
      <c r="I648">
        <v>0</v>
      </c>
      <c r="J648">
        <v>0</v>
      </c>
      <c r="K648">
        <v>0</v>
      </c>
      <c r="L648">
        <v>0</v>
      </c>
      <c r="M648">
        <v>1</v>
      </c>
      <c r="N648">
        <v>0</v>
      </c>
      <c r="O648" t="s">
        <v>17</v>
      </c>
      <c r="P648">
        <f>VLOOKUP($A648,[1]sales!$A$1:$N$2221,2,FALSE)</f>
        <v>80</v>
      </c>
      <c r="Q648">
        <f>VLOOKUP($A648,[1]sales!$A$1:$N$2221,3,FALSE)</f>
        <v>119</v>
      </c>
      <c r="R648">
        <f>VLOOKUP($A648,[1]sales!$A$1:$N$2221,4,FALSE)</f>
        <v>0</v>
      </c>
      <c r="S648">
        <f>VLOOKUP($A648,[1]sales!$A$1:$N$2221,5,FALSE)</f>
        <v>23</v>
      </c>
      <c r="T648">
        <f>VLOOKUP($A648,[1]sales!$A$1:$N$2221,6,FALSE)</f>
        <v>10</v>
      </c>
      <c r="U648">
        <f>VLOOKUP($A648,[1]sales!$A$1:$N$2221,7,FALSE)</f>
        <v>0</v>
      </c>
      <c r="V648">
        <f>VLOOKUP($A648,[1]sales!$A$1:$N$2221,8,FALSE)</f>
        <v>10</v>
      </c>
      <c r="W648">
        <f>VLOOKUP($A648,[1]sales!$A$1:$N$2221,9,FALSE)</f>
        <v>142</v>
      </c>
      <c r="X648">
        <f>VLOOKUP($A648,[1]sales!$A$1:$N$2221,10,FALSE)</f>
        <v>1</v>
      </c>
      <c r="Y648">
        <f>VLOOKUP($A648,[1]sales!$A$1:$N$2221,11,FALSE)</f>
        <v>2</v>
      </c>
      <c r="Z648">
        <f>VLOOKUP($A648,[1]sales!$A$1:$N$2221,12,FALSE)</f>
        <v>0</v>
      </c>
      <c r="AA648">
        <f>VLOOKUP($A648,[1]sales!$A$1:$N$2221,13,FALSE)</f>
        <v>3</v>
      </c>
      <c r="AB648">
        <f>VLOOKUP($A648,[1]sales!$A$1:$N$2221,14,FALSE)</f>
        <v>5</v>
      </c>
      <c r="AC648">
        <f>VLOOKUP($A648,[2]marketing!$A$1:$I$2221,2,FALSE)</f>
        <v>0</v>
      </c>
      <c r="AD648">
        <f>VLOOKUP($A648,[2]marketing!$A$1:$I$2221,3,FALSE)</f>
        <v>0</v>
      </c>
      <c r="AE648">
        <f>VLOOKUP($A648,[2]marketing!$A$1:$I$2221,4,FALSE)</f>
        <v>0</v>
      </c>
      <c r="AF648">
        <f>VLOOKUP($A648,[2]marketing!$A$1:$I$2221,5,FALSE)</f>
        <v>0</v>
      </c>
      <c r="AG648">
        <f>VLOOKUP($A648,[2]marketing!$A$1:$I$2221,6,FALSE)</f>
        <v>0</v>
      </c>
      <c r="AH648">
        <f>VLOOKUP($A648,[2]marketing!$A$1:$I$2221,7,FALSE)</f>
        <v>0</v>
      </c>
      <c r="AI648">
        <f>VLOOKUP($A648,[2]marketing!$A$1:$I$2221,8,FALSE)</f>
        <v>0</v>
      </c>
      <c r="AJ648" s="1">
        <f>VLOOKUP($A648,[2]marketing!$A$1:$I$2221,9,FALSE)</f>
        <v>43958</v>
      </c>
    </row>
    <row r="649" spans="1:36">
      <c r="A649">
        <v>2472</v>
      </c>
      <c r="B649">
        <v>132952</v>
      </c>
      <c r="C649">
        <v>1</v>
      </c>
      <c r="D649">
        <v>0</v>
      </c>
      <c r="E649">
        <v>43</v>
      </c>
      <c r="F649">
        <v>1</v>
      </c>
      <c r="G649">
        <v>0</v>
      </c>
      <c r="H649">
        <v>0</v>
      </c>
      <c r="I649">
        <v>0</v>
      </c>
      <c r="J649">
        <v>0</v>
      </c>
      <c r="K649">
        <v>0</v>
      </c>
      <c r="L649">
        <v>1</v>
      </c>
      <c r="M649">
        <v>0</v>
      </c>
      <c r="N649">
        <v>0</v>
      </c>
      <c r="O649" t="s">
        <v>17</v>
      </c>
      <c r="P649">
        <f>VLOOKUP($A649,[1]sales!$A$1:$N$2221,2,FALSE)</f>
        <v>36</v>
      </c>
      <c r="Q649">
        <f>VLOOKUP($A649,[1]sales!$A$1:$N$2221,3,FALSE)</f>
        <v>153</v>
      </c>
      <c r="R649">
        <f>VLOOKUP($A649,[1]sales!$A$1:$N$2221,4,FALSE)</f>
        <v>0</v>
      </c>
      <c r="S649">
        <f>VLOOKUP($A649,[1]sales!$A$1:$N$2221,5,FALSE)</f>
        <v>48</v>
      </c>
      <c r="T649">
        <f>VLOOKUP($A649,[1]sales!$A$1:$N$2221,6,FALSE)</f>
        <v>12</v>
      </c>
      <c r="U649">
        <f>VLOOKUP($A649,[1]sales!$A$1:$N$2221,7,FALSE)</f>
        <v>4</v>
      </c>
      <c r="V649">
        <f>VLOOKUP($A649,[1]sales!$A$1:$N$2221,8,FALSE)</f>
        <v>4</v>
      </c>
      <c r="W649">
        <f>VLOOKUP($A649,[1]sales!$A$1:$N$2221,9,FALSE)</f>
        <v>214</v>
      </c>
      <c r="X649">
        <f>VLOOKUP($A649,[1]sales!$A$1:$N$2221,10,FALSE)</f>
        <v>1</v>
      </c>
      <c r="Y649">
        <f>VLOOKUP($A649,[1]sales!$A$1:$N$2221,11,FALSE)</f>
        <v>2</v>
      </c>
      <c r="Z649">
        <f>VLOOKUP($A649,[1]sales!$A$1:$N$2221,12,FALSE)</f>
        <v>0</v>
      </c>
      <c r="AA649">
        <f>VLOOKUP($A649,[1]sales!$A$1:$N$2221,13,FALSE)</f>
        <v>3</v>
      </c>
      <c r="AB649">
        <f>VLOOKUP($A649,[1]sales!$A$1:$N$2221,14,FALSE)</f>
        <v>7</v>
      </c>
      <c r="AC649">
        <f>VLOOKUP($A649,[2]marketing!$A$1:$I$2221,2,FALSE)</f>
        <v>0</v>
      </c>
      <c r="AD649">
        <f>VLOOKUP($A649,[2]marketing!$A$1:$I$2221,3,FALSE)</f>
        <v>0</v>
      </c>
      <c r="AE649">
        <f>VLOOKUP($A649,[2]marketing!$A$1:$I$2221,4,FALSE)</f>
        <v>0</v>
      </c>
      <c r="AF649">
        <f>VLOOKUP($A649,[2]marketing!$A$1:$I$2221,5,FALSE)</f>
        <v>0</v>
      </c>
      <c r="AG649">
        <f>VLOOKUP($A649,[2]marketing!$A$1:$I$2221,6,FALSE)</f>
        <v>0</v>
      </c>
      <c r="AH649">
        <f>VLOOKUP($A649,[2]marketing!$A$1:$I$2221,7,FALSE)</f>
        <v>0</v>
      </c>
      <c r="AI649">
        <f>VLOOKUP($A649,[2]marketing!$A$1:$I$2221,8,FALSE)</f>
        <v>0</v>
      </c>
      <c r="AJ649" s="1">
        <f>VLOOKUP($A649,[2]marketing!$A$1:$I$2221,9,FALSE)</f>
        <v>43958</v>
      </c>
    </row>
    <row r="650" spans="1:36">
      <c r="A650">
        <v>3020</v>
      </c>
      <c r="B650">
        <v>143020</v>
      </c>
      <c r="C650">
        <v>1</v>
      </c>
      <c r="D650">
        <v>0</v>
      </c>
      <c r="E650">
        <v>50</v>
      </c>
      <c r="F650">
        <v>0</v>
      </c>
      <c r="G650">
        <v>0</v>
      </c>
      <c r="H650">
        <v>1</v>
      </c>
      <c r="I650">
        <v>0</v>
      </c>
      <c r="J650">
        <v>0</v>
      </c>
      <c r="K650">
        <v>0</v>
      </c>
      <c r="L650">
        <v>1</v>
      </c>
      <c r="M650">
        <v>0</v>
      </c>
      <c r="N650">
        <v>0</v>
      </c>
      <c r="O650" t="s">
        <v>19</v>
      </c>
      <c r="P650">
        <f>VLOOKUP($A650,[1]sales!$A$1:$N$2221,2,FALSE)</f>
        <v>79</v>
      </c>
      <c r="Q650">
        <f>VLOOKUP($A650,[1]sales!$A$1:$N$2221,3,FALSE)</f>
        <v>150</v>
      </c>
      <c r="R650">
        <f>VLOOKUP($A650,[1]sales!$A$1:$N$2221,4,FALSE)</f>
        <v>23</v>
      </c>
      <c r="S650">
        <f>VLOOKUP($A650,[1]sales!$A$1:$N$2221,5,FALSE)</f>
        <v>329</v>
      </c>
      <c r="T650">
        <f>VLOOKUP($A650,[1]sales!$A$1:$N$2221,6,FALSE)</f>
        <v>13</v>
      </c>
      <c r="U650">
        <f>VLOOKUP($A650,[1]sales!$A$1:$N$2221,7,FALSE)</f>
        <v>83</v>
      </c>
      <c r="V650">
        <f>VLOOKUP($A650,[1]sales!$A$1:$N$2221,8,FALSE)</f>
        <v>143</v>
      </c>
      <c r="W650">
        <f>VLOOKUP($A650,[1]sales!$A$1:$N$2221,9,FALSE)</f>
        <v>455</v>
      </c>
      <c r="X650">
        <f>VLOOKUP($A650,[1]sales!$A$1:$N$2221,10,FALSE)</f>
        <v>3</v>
      </c>
      <c r="Y650">
        <f>VLOOKUP($A650,[1]sales!$A$1:$N$2221,11,FALSE)</f>
        <v>4</v>
      </c>
      <c r="Z650">
        <f>VLOOKUP($A650,[1]sales!$A$1:$N$2221,12,FALSE)</f>
        <v>1</v>
      </c>
      <c r="AA650">
        <f>VLOOKUP($A650,[1]sales!$A$1:$N$2221,13,FALSE)</f>
        <v>4</v>
      </c>
      <c r="AB650">
        <f>VLOOKUP($A650,[1]sales!$A$1:$N$2221,14,FALSE)</f>
        <v>6</v>
      </c>
      <c r="AC650">
        <f>VLOOKUP($A650,[2]marketing!$A$1:$I$2221,2,FALSE)</f>
        <v>0</v>
      </c>
      <c r="AD650">
        <f>VLOOKUP($A650,[2]marketing!$A$1:$I$2221,3,FALSE)</f>
        <v>0</v>
      </c>
      <c r="AE650">
        <f>VLOOKUP($A650,[2]marketing!$A$1:$I$2221,4,FALSE)</f>
        <v>0</v>
      </c>
      <c r="AF650">
        <f>VLOOKUP($A650,[2]marketing!$A$1:$I$2221,5,FALSE)</f>
        <v>0</v>
      </c>
      <c r="AG650">
        <f>VLOOKUP($A650,[2]marketing!$A$1:$I$2221,6,FALSE)</f>
        <v>0</v>
      </c>
      <c r="AH650">
        <f>VLOOKUP($A650,[2]marketing!$A$1:$I$2221,7,FALSE)</f>
        <v>0</v>
      </c>
      <c r="AI650">
        <f>VLOOKUP($A650,[2]marketing!$A$1:$I$2221,8,FALSE)</f>
        <v>0</v>
      </c>
      <c r="AJ650" s="1">
        <f>VLOOKUP($A650,[2]marketing!$A$1:$I$2221,9,FALSE)</f>
        <v>43957</v>
      </c>
    </row>
    <row r="651" spans="1:36">
      <c r="A651">
        <v>2260</v>
      </c>
      <c r="B651">
        <v>146149</v>
      </c>
      <c r="C651">
        <v>0</v>
      </c>
      <c r="D651">
        <v>1</v>
      </c>
      <c r="E651">
        <v>45</v>
      </c>
      <c r="F651">
        <v>0</v>
      </c>
      <c r="G651">
        <v>1</v>
      </c>
      <c r="H651">
        <v>0</v>
      </c>
      <c r="I651">
        <v>0</v>
      </c>
      <c r="J651">
        <v>0</v>
      </c>
      <c r="K651">
        <v>0</v>
      </c>
      <c r="L651">
        <v>1</v>
      </c>
      <c r="M651">
        <v>0</v>
      </c>
      <c r="N651">
        <v>0</v>
      </c>
      <c r="O651" t="s">
        <v>20</v>
      </c>
      <c r="P651">
        <f>VLOOKUP($A651,[1]sales!$A$1:$N$2221,2,FALSE)</f>
        <v>36</v>
      </c>
      <c r="Q651">
        <f>VLOOKUP($A651,[1]sales!$A$1:$N$2221,3,FALSE)</f>
        <v>804</v>
      </c>
      <c r="R651">
        <f>VLOOKUP($A651,[1]sales!$A$1:$N$2221,4,FALSE)</f>
        <v>19</v>
      </c>
      <c r="S651">
        <f>VLOOKUP($A651,[1]sales!$A$1:$N$2221,5,FALSE)</f>
        <v>225</v>
      </c>
      <c r="T651">
        <f>VLOOKUP($A651,[1]sales!$A$1:$N$2221,6,FALSE)</f>
        <v>13</v>
      </c>
      <c r="U651">
        <f>VLOOKUP($A651,[1]sales!$A$1:$N$2221,7,FALSE)</f>
        <v>0</v>
      </c>
      <c r="V651">
        <f>VLOOKUP($A651,[1]sales!$A$1:$N$2221,8,FALSE)</f>
        <v>86</v>
      </c>
      <c r="W651">
        <f>VLOOKUP($A651,[1]sales!$A$1:$N$2221,9,FALSE)</f>
        <v>975</v>
      </c>
      <c r="X651">
        <f>VLOOKUP($A651,[1]sales!$A$1:$N$2221,10,FALSE)</f>
        <v>5</v>
      </c>
      <c r="Y651">
        <f>VLOOKUP($A651,[1]sales!$A$1:$N$2221,11,FALSE)</f>
        <v>5</v>
      </c>
      <c r="Z651">
        <f>VLOOKUP($A651,[1]sales!$A$1:$N$2221,12,FALSE)</f>
        <v>1</v>
      </c>
      <c r="AA651">
        <f>VLOOKUP($A651,[1]sales!$A$1:$N$2221,13,FALSE)</f>
        <v>7</v>
      </c>
      <c r="AB651">
        <f>VLOOKUP($A651,[1]sales!$A$1:$N$2221,14,FALSE)</f>
        <v>5</v>
      </c>
      <c r="AC651">
        <f>VLOOKUP($A651,[2]marketing!$A$1:$I$2221,2,FALSE)</f>
        <v>0</v>
      </c>
      <c r="AD651">
        <f>VLOOKUP($A651,[2]marketing!$A$1:$I$2221,3,FALSE)</f>
        <v>0</v>
      </c>
      <c r="AE651">
        <f>VLOOKUP($A651,[2]marketing!$A$1:$I$2221,4,FALSE)</f>
        <v>0</v>
      </c>
      <c r="AF651">
        <f>VLOOKUP($A651,[2]marketing!$A$1:$I$2221,5,FALSE)</f>
        <v>0</v>
      </c>
      <c r="AG651">
        <f>VLOOKUP($A651,[2]marketing!$A$1:$I$2221,6,FALSE)</f>
        <v>0</v>
      </c>
      <c r="AH651">
        <f>VLOOKUP($A651,[2]marketing!$A$1:$I$2221,7,FALSE)</f>
        <v>0</v>
      </c>
      <c r="AI651">
        <f>VLOOKUP($A651,[2]marketing!$A$1:$I$2221,8,FALSE)</f>
        <v>0</v>
      </c>
      <c r="AJ651" s="1">
        <f>VLOOKUP($A651,[2]marketing!$A$1:$I$2221,9,FALSE)</f>
        <v>43956</v>
      </c>
    </row>
    <row r="652" spans="1:36">
      <c r="A652">
        <v>2220</v>
      </c>
      <c r="B652">
        <v>144213</v>
      </c>
      <c r="C652">
        <v>1</v>
      </c>
      <c r="D652">
        <v>1</v>
      </c>
      <c r="E652">
        <v>68</v>
      </c>
      <c r="F652">
        <v>0</v>
      </c>
      <c r="G652">
        <v>0</v>
      </c>
      <c r="H652">
        <v>1</v>
      </c>
      <c r="I652">
        <v>0</v>
      </c>
      <c r="J652">
        <v>0</v>
      </c>
      <c r="K652">
        <v>0</v>
      </c>
      <c r="L652">
        <v>1</v>
      </c>
      <c r="M652">
        <v>0</v>
      </c>
      <c r="N652">
        <v>0</v>
      </c>
      <c r="O652" t="s">
        <v>17</v>
      </c>
      <c r="P652">
        <f>VLOOKUP($A652,[1]sales!$A$1:$N$2221,2,FALSE)</f>
        <v>48</v>
      </c>
      <c r="Q652">
        <f>VLOOKUP($A652,[1]sales!$A$1:$N$2221,3,FALSE)</f>
        <v>310</v>
      </c>
      <c r="R652">
        <f>VLOOKUP($A652,[1]sales!$A$1:$N$2221,4,FALSE)</f>
        <v>36</v>
      </c>
      <c r="S652">
        <f>VLOOKUP($A652,[1]sales!$A$1:$N$2221,5,FALSE)</f>
        <v>114</v>
      </c>
      <c r="T652">
        <f>VLOOKUP($A652,[1]sales!$A$1:$N$2221,6,FALSE)</f>
        <v>0</v>
      </c>
      <c r="U652">
        <f>VLOOKUP($A652,[1]sales!$A$1:$N$2221,7,FALSE)</f>
        <v>13</v>
      </c>
      <c r="V652">
        <f>VLOOKUP($A652,[1]sales!$A$1:$N$2221,8,FALSE)</f>
        <v>23</v>
      </c>
      <c r="W652">
        <f>VLOOKUP($A652,[1]sales!$A$1:$N$2221,9,FALSE)</f>
        <v>450</v>
      </c>
      <c r="X652">
        <f>VLOOKUP($A652,[1]sales!$A$1:$N$2221,10,FALSE)</f>
        <v>4</v>
      </c>
      <c r="Y652">
        <f>VLOOKUP($A652,[1]sales!$A$1:$N$2221,11,FALSE)</f>
        <v>2</v>
      </c>
      <c r="Z652">
        <f>VLOOKUP($A652,[1]sales!$A$1:$N$2221,12,FALSE)</f>
        <v>1</v>
      </c>
      <c r="AA652">
        <f>VLOOKUP($A652,[1]sales!$A$1:$N$2221,13,FALSE)</f>
        <v>5</v>
      </c>
      <c r="AB652">
        <f>VLOOKUP($A652,[1]sales!$A$1:$N$2221,14,FALSE)</f>
        <v>6</v>
      </c>
      <c r="AC652">
        <f>VLOOKUP($A652,[2]marketing!$A$1:$I$2221,2,FALSE)</f>
        <v>0</v>
      </c>
      <c r="AD652">
        <f>VLOOKUP($A652,[2]marketing!$A$1:$I$2221,3,FALSE)</f>
        <v>0</v>
      </c>
      <c r="AE652">
        <f>VLOOKUP($A652,[2]marketing!$A$1:$I$2221,4,FALSE)</f>
        <v>0</v>
      </c>
      <c r="AF652">
        <f>VLOOKUP($A652,[2]marketing!$A$1:$I$2221,5,FALSE)</f>
        <v>0</v>
      </c>
      <c r="AG652">
        <f>VLOOKUP($A652,[2]marketing!$A$1:$I$2221,6,FALSE)</f>
        <v>0</v>
      </c>
      <c r="AH652">
        <f>VLOOKUP($A652,[2]marketing!$A$1:$I$2221,7,FALSE)</f>
        <v>0</v>
      </c>
      <c r="AI652">
        <f>VLOOKUP($A652,[2]marketing!$A$1:$I$2221,8,FALSE)</f>
        <v>0</v>
      </c>
      <c r="AJ652" s="1">
        <f>VLOOKUP($A652,[2]marketing!$A$1:$I$2221,9,FALSE)</f>
        <v>43956</v>
      </c>
    </row>
    <row r="653" spans="1:36">
      <c r="A653">
        <v>1339</v>
      </c>
      <c r="B653">
        <v>138643</v>
      </c>
      <c r="C653">
        <v>1</v>
      </c>
      <c r="D653">
        <v>1</v>
      </c>
      <c r="E653">
        <v>42</v>
      </c>
      <c r="F653">
        <v>0</v>
      </c>
      <c r="G653">
        <v>0</v>
      </c>
      <c r="H653">
        <v>1</v>
      </c>
      <c r="I653">
        <v>0</v>
      </c>
      <c r="J653">
        <v>0</v>
      </c>
      <c r="K653">
        <v>0</v>
      </c>
      <c r="L653">
        <v>1</v>
      </c>
      <c r="M653">
        <v>0</v>
      </c>
      <c r="N653">
        <v>0</v>
      </c>
      <c r="O653" t="s">
        <v>18</v>
      </c>
      <c r="P653">
        <f>VLOOKUP($A653,[1]sales!$A$1:$N$2221,2,FALSE)</f>
        <v>45</v>
      </c>
      <c r="Q653">
        <f>VLOOKUP($A653,[1]sales!$A$1:$N$2221,3,FALSE)</f>
        <v>79</v>
      </c>
      <c r="R653">
        <f>VLOOKUP($A653,[1]sales!$A$1:$N$2221,4,FALSE)</f>
        <v>7</v>
      </c>
      <c r="S653">
        <f>VLOOKUP($A653,[1]sales!$A$1:$N$2221,5,FALSE)</f>
        <v>50</v>
      </c>
      <c r="T653">
        <f>VLOOKUP($A653,[1]sales!$A$1:$N$2221,6,FALSE)</f>
        <v>0</v>
      </c>
      <c r="U653">
        <f>VLOOKUP($A653,[1]sales!$A$1:$N$2221,7,FALSE)</f>
        <v>4</v>
      </c>
      <c r="V653">
        <f>VLOOKUP($A653,[1]sales!$A$1:$N$2221,8,FALSE)</f>
        <v>36</v>
      </c>
      <c r="W653">
        <f>VLOOKUP($A653,[1]sales!$A$1:$N$2221,9,FALSE)</f>
        <v>104</v>
      </c>
      <c r="X653">
        <f>VLOOKUP($A653,[1]sales!$A$1:$N$2221,10,FALSE)</f>
        <v>2</v>
      </c>
      <c r="Y653">
        <f>VLOOKUP($A653,[1]sales!$A$1:$N$2221,11,FALSE)</f>
        <v>2</v>
      </c>
      <c r="Z653">
        <f>VLOOKUP($A653,[1]sales!$A$1:$N$2221,12,FALSE)</f>
        <v>0</v>
      </c>
      <c r="AA653">
        <f>VLOOKUP($A653,[1]sales!$A$1:$N$2221,13,FALSE)</f>
        <v>3</v>
      </c>
      <c r="AB653">
        <f>VLOOKUP($A653,[1]sales!$A$1:$N$2221,14,FALSE)</f>
        <v>7</v>
      </c>
      <c r="AC653">
        <f>VLOOKUP($A653,[2]marketing!$A$1:$I$2221,2,FALSE)</f>
        <v>0</v>
      </c>
      <c r="AD653">
        <f>VLOOKUP($A653,[2]marketing!$A$1:$I$2221,3,FALSE)</f>
        <v>0</v>
      </c>
      <c r="AE653">
        <f>VLOOKUP($A653,[2]marketing!$A$1:$I$2221,4,FALSE)</f>
        <v>0</v>
      </c>
      <c r="AF653">
        <f>VLOOKUP($A653,[2]marketing!$A$1:$I$2221,5,FALSE)</f>
        <v>0</v>
      </c>
      <c r="AG653">
        <f>VLOOKUP($A653,[2]marketing!$A$1:$I$2221,6,FALSE)</f>
        <v>0</v>
      </c>
      <c r="AH653">
        <f>VLOOKUP($A653,[2]marketing!$A$1:$I$2221,7,FALSE)</f>
        <v>1</v>
      </c>
      <c r="AI653">
        <f>VLOOKUP($A653,[2]marketing!$A$1:$I$2221,8,FALSE)</f>
        <v>0</v>
      </c>
      <c r="AJ653" s="1">
        <f>VLOOKUP($A653,[2]marketing!$A$1:$I$2221,9,FALSE)</f>
        <v>43956</v>
      </c>
    </row>
    <row r="654" spans="1:36">
      <c r="A654">
        <v>3017</v>
      </c>
      <c r="B654">
        <v>129009</v>
      </c>
      <c r="C654">
        <v>1</v>
      </c>
      <c r="D654">
        <v>0</v>
      </c>
      <c r="E654">
        <v>39</v>
      </c>
      <c r="F654">
        <v>0</v>
      </c>
      <c r="G654">
        <v>1</v>
      </c>
      <c r="H654">
        <v>0</v>
      </c>
      <c r="I654">
        <v>0</v>
      </c>
      <c r="J654">
        <v>0</v>
      </c>
      <c r="K654">
        <v>0</v>
      </c>
      <c r="L654">
        <v>1</v>
      </c>
      <c r="M654">
        <v>0</v>
      </c>
      <c r="N654">
        <v>0</v>
      </c>
      <c r="O654" t="s">
        <v>15</v>
      </c>
      <c r="P654">
        <f>VLOOKUP($A654,[1]sales!$A$1:$N$2221,2,FALSE)</f>
        <v>19</v>
      </c>
      <c r="Q654">
        <f>VLOOKUP($A654,[1]sales!$A$1:$N$2221,3,FALSE)</f>
        <v>27</v>
      </c>
      <c r="R654">
        <f>VLOOKUP($A654,[1]sales!$A$1:$N$2221,4,FALSE)</f>
        <v>27</v>
      </c>
      <c r="S654">
        <f>VLOOKUP($A654,[1]sales!$A$1:$N$2221,5,FALSE)</f>
        <v>67</v>
      </c>
      <c r="T654">
        <f>VLOOKUP($A654,[1]sales!$A$1:$N$2221,6,FALSE)</f>
        <v>44</v>
      </c>
      <c r="U654">
        <f>VLOOKUP($A654,[1]sales!$A$1:$N$2221,7,FALSE)</f>
        <v>22</v>
      </c>
      <c r="V654">
        <f>VLOOKUP($A654,[1]sales!$A$1:$N$2221,8,FALSE)</f>
        <v>9</v>
      </c>
      <c r="W654">
        <f>VLOOKUP($A654,[1]sales!$A$1:$N$2221,9,FALSE)</f>
        <v>178</v>
      </c>
      <c r="X654">
        <f>VLOOKUP($A654,[1]sales!$A$1:$N$2221,10,FALSE)</f>
        <v>2</v>
      </c>
      <c r="Y654">
        <f>VLOOKUP($A654,[1]sales!$A$1:$N$2221,11,FALSE)</f>
        <v>2</v>
      </c>
      <c r="Z654">
        <f>VLOOKUP($A654,[1]sales!$A$1:$N$2221,12,FALSE)</f>
        <v>0</v>
      </c>
      <c r="AA654">
        <f>VLOOKUP($A654,[1]sales!$A$1:$N$2221,13,FALSE)</f>
        <v>3</v>
      </c>
      <c r="AB654">
        <f>VLOOKUP($A654,[1]sales!$A$1:$N$2221,14,FALSE)</f>
        <v>6</v>
      </c>
      <c r="AC654">
        <f>VLOOKUP($A654,[2]marketing!$A$1:$I$2221,2,FALSE)</f>
        <v>0</v>
      </c>
      <c r="AD654">
        <f>VLOOKUP($A654,[2]marketing!$A$1:$I$2221,3,FALSE)</f>
        <v>0</v>
      </c>
      <c r="AE654">
        <f>VLOOKUP($A654,[2]marketing!$A$1:$I$2221,4,FALSE)</f>
        <v>0</v>
      </c>
      <c r="AF654">
        <f>VLOOKUP($A654,[2]marketing!$A$1:$I$2221,5,FALSE)</f>
        <v>0</v>
      </c>
      <c r="AG654">
        <f>VLOOKUP($A654,[2]marketing!$A$1:$I$2221,6,FALSE)</f>
        <v>0</v>
      </c>
      <c r="AH654">
        <f>VLOOKUP($A654,[2]marketing!$A$1:$I$2221,7,FALSE)</f>
        <v>0</v>
      </c>
      <c r="AI654">
        <f>VLOOKUP($A654,[2]marketing!$A$1:$I$2221,8,FALSE)</f>
        <v>0</v>
      </c>
      <c r="AJ654" s="1">
        <f>VLOOKUP($A654,[2]marketing!$A$1:$I$2221,9,FALSE)</f>
        <v>43956</v>
      </c>
    </row>
    <row r="655" spans="1:36">
      <c r="A655">
        <v>1230</v>
      </c>
      <c r="B655">
        <v>173687</v>
      </c>
      <c r="C655">
        <v>0</v>
      </c>
      <c r="D655">
        <v>0</v>
      </c>
      <c r="E655">
        <v>30</v>
      </c>
      <c r="F655">
        <v>0</v>
      </c>
      <c r="G655">
        <v>1</v>
      </c>
      <c r="H655">
        <v>0</v>
      </c>
      <c r="I655">
        <v>0</v>
      </c>
      <c r="J655">
        <v>0</v>
      </c>
      <c r="K655">
        <v>0</v>
      </c>
      <c r="L655">
        <v>1</v>
      </c>
      <c r="M655">
        <v>0</v>
      </c>
      <c r="N655">
        <v>0</v>
      </c>
      <c r="O655" t="s">
        <v>17</v>
      </c>
      <c r="P655">
        <f>VLOOKUP($A655,[1]sales!$A$1:$N$2221,2,FALSE)</f>
        <v>8</v>
      </c>
      <c r="Q655">
        <f>VLOOKUP($A655,[1]sales!$A$1:$N$2221,3,FALSE)</f>
        <v>1318</v>
      </c>
      <c r="R655">
        <f>VLOOKUP($A655,[1]sales!$A$1:$N$2221,4,FALSE)</f>
        <v>361</v>
      </c>
      <c r="S655">
        <f>VLOOKUP($A655,[1]sales!$A$1:$N$2221,5,FALSE)</f>
        <v>1186</v>
      </c>
      <c r="T655">
        <f>VLOOKUP($A655,[1]sales!$A$1:$N$2221,6,FALSE)</f>
        <v>514</v>
      </c>
      <c r="U655">
        <f>VLOOKUP($A655,[1]sales!$A$1:$N$2221,7,FALSE)</f>
        <v>31</v>
      </c>
      <c r="V655">
        <f>VLOOKUP($A655,[1]sales!$A$1:$N$2221,8,FALSE)</f>
        <v>427</v>
      </c>
      <c r="W655">
        <f>VLOOKUP($A655,[1]sales!$A$1:$N$2221,9,FALSE)</f>
        <v>2982</v>
      </c>
      <c r="X655">
        <f>VLOOKUP($A655,[1]sales!$A$1:$N$2221,10,FALSE)</f>
        <v>1</v>
      </c>
      <c r="Y655">
        <f>VLOOKUP($A655,[1]sales!$A$1:$N$2221,11,FALSE)</f>
        <v>3</v>
      </c>
      <c r="Z655">
        <f>VLOOKUP($A655,[1]sales!$A$1:$N$2221,12,FALSE)</f>
        <v>9</v>
      </c>
      <c r="AA655">
        <f>VLOOKUP($A655,[1]sales!$A$1:$N$2221,13,FALSE)</f>
        <v>9</v>
      </c>
      <c r="AB655">
        <f>VLOOKUP($A655,[1]sales!$A$1:$N$2221,14,FALSE)</f>
        <v>2</v>
      </c>
      <c r="AC655">
        <f>VLOOKUP($A655,[2]marketing!$A$1:$I$2221,2,FALSE)</f>
        <v>0</v>
      </c>
      <c r="AD655">
        <f>VLOOKUP($A655,[2]marketing!$A$1:$I$2221,3,FALSE)</f>
        <v>0</v>
      </c>
      <c r="AE655">
        <f>VLOOKUP($A655,[2]marketing!$A$1:$I$2221,4,FALSE)</f>
        <v>0</v>
      </c>
      <c r="AF655">
        <f>VLOOKUP($A655,[2]marketing!$A$1:$I$2221,5,FALSE)</f>
        <v>1</v>
      </c>
      <c r="AG655">
        <f>VLOOKUP($A655,[2]marketing!$A$1:$I$2221,6,FALSE)</f>
        <v>0</v>
      </c>
      <c r="AH655">
        <f>VLOOKUP($A655,[2]marketing!$A$1:$I$2221,7,FALSE)</f>
        <v>0</v>
      </c>
      <c r="AI655">
        <f>VLOOKUP($A655,[2]marketing!$A$1:$I$2221,8,FALSE)</f>
        <v>1</v>
      </c>
      <c r="AJ655" s="1">
        <f>VLOOKUP($A655,[2]marketing!$A$1:$I$2221,9,FALSE)</f>
        <v>43955</v>
      </c>
    </row>
    <row r="656" spans="1:36">
      <c r="A656">
        <v>2758</v>
      </c>
      <c r="B656">
        <v>171232</v>
      </c>
      <c r="C656">
        <v>0</v>
      </c>
      <c r="D656">
        <v>1</v>
      </c>
      <c r="E656">
        <v>61</v>
      </c>
      <c r="F656">
        <v>0</v>
      </c>
      <c r="G656">
        <v>0</v>
      </c>
      <c r="H656">
        <v>0</v>
      </c>
      <c r="I656">
        <v>1</v>
      </c>
      <c r="J656">
        <v>0</v>
      </c>
      <c r="K656">
        <v>0</v>
      </c>
      <c r="L656">
        <v>1</v>
      </c>
      <c r="M656">
        <v>0</v>
      </c>
      <c r="N656">
        <v>0</v>
      </c>
      <c r="O656" t="s">
        <v>20</v>
      </c>
      <c r="P656">
        <f>VLOOKUP($A656,[1]sales!$A$1:$N$2221,2,FALSE)</f>
        <v>91</v>
      </c>
      <c r="Q656">
        <f>VLOOKUP($A656,[1]sales!$A$1:$N$2221,3,FALSE)</f>
        <v>1570</v>
      </c>
      <c r="R656">
        <f>VLOOKUP($A656,[1]sales!$A$1:$N$2221,4,FALSE)</f>
        <v>41</v>
      </c>
      <c r="S656">
        <f>VLOOKUP($A656,[1]sales!$A$1:$N$2221,5,FALSE)</f>
        <v>409</v>
      </c>
      <c r="T656">
        <f>VLOOKUP($A656,[1]sales!$A$1:$N$2221,6,FALSE)</f>
        <v>82</v>
      </c>
      <c r="U656">
        <f>VLOOKUP($A656,[1]sales!$A$1:$N$2221,7,FALSE)</f>
        <v>63</v>
      </c>
      <c r="V656">
        <f>VLOOKUP($A656,[1]sales!$A$1:$N$2221,8,FALSE)</f>
        <v>41</v>
      </c>
      <c r="W656">
        <f>VLOOKUP($A656,[1]sales!$A$1:$N$2221,9,FALSE)</f>
        <v>2123</v>
      </c>
      <c r="X656">
        <f>VLOOKUP($A656,[1]sales!$A$1:$N$2221,10,FALSE)</f>
        <v>2</v>
      </c>
      <c r="Y656">
        <f>VLOOKUP($A656,[1]sales!$A$1:$N$2221,11,FALSE)</f>
        <v>11</v>
      </c>
      <c r="Z656">
        <f>VLOOKUP($A656,[1]sales!$A$1:$N$2221,12,FALSE)</f>
        <v>2</v>
      </c>
      <c r="AA656">
        <f>VLOOKUP($A656,[1]sales!$A$1:$N$2221,13,FALSE)</f>
        <v>10</v>
      </c>
      <c r="AB656">
        <f>VLOOKUP($A656,[1]sales!$A$1:$N$2221,14,FALSE)</f>
        <v>7</v>
      </c>
      <c r="AC656">
        <f>VLOOKUP($A656,[2]marketing!$A$1:$I$2221,2,FALSE)</f>
        <v>0</v>
      </c>
      <c r="AD656">
        <f>VLOOKUP($A656,[2]marketing!$A$1:$I$2221,3,FALSE)</f>
        <v>0</v>
      </c>
      <c r="AE656">
        <f>VLOOKUP($A656,[2]marketing!$A$1:$I$2221,4,FALSE)</f>
        <v>0</v>
      </c>
      <c r="AF656">
        <f>VLOOKUP($A656,[2]marketing!$A$1:$I$2221,5,FALSE)</f>
        <v>0</v>
      </c>
      <c r="AG656">
        <f>VLOOKUP($A656,[2]marketing!$A$1:$I$2221,6,FALSE)</f>
        <v>0</v>
      </c>
      <c r="AH656">
        <f>VLOOKUP($A656,[2]marketing!$A$1:$I$2221,7,FALSE)</f>
        <v>0</v>
      </c>
      <c r="AI656">
        <f>VLOOKUP($A656,[2]marketing!$A$1:$I$2221,8,FALSE)</f>
        <v>0</v>
      </c>
      <c r="AJ656" s="1">
        <f>VLOOKUP($A656,[2]marketing!$A$1:$I$2221,9,FALSE)</f>
        <v>43955</v>
      </c>
    </row>
    <row r="657" spans="1:36">
      <c r="A657">
        <v>1510</v>
      </c>
      <c r="B657">
        <v>177863</v>
      </c>
      <c r="C657">
        <v>0</v>
      </c>
      <c r="D657">
        <v>0</v>
      </c>
      <c r="E657">
        <v>62</v>
      </c>
      <c r="F657">
        <v>0</v>
      </c>
      <c r="G657">
        <v>0</v>
      </c>
      <c r="H657">
        <v>0</v>
      </c>
      <c r="I657">
        <v>1</v>
      </c>
      <c r="J657">
        <v>0</v>
      </c>
      <c r="K657">
        <v>0</v>
      </c>
      <c r="L657">
        <v>0</v>
      </c>
      <c r="M657">
        <v>0</v>
      </c>
      <c r="N657">
        <v>1</v>
      </c>
      <c r="O657" t="s">
        <v>20</v>
      </c>
      <c r="P657">
        <f>VLOOKUP($A657,[1]sales!$A$1:$N$2221,2,FALSE)</f>
        <v>20</v>
      </c>
      <c r="Q657">
        <f>VLOOKUP($A657,[1]sales!$A$1:$N$2221,3,FALSE)</f>
        <v>2012</v>
      </c>
      <c r="R657">
        <f>VLOOKUP($A657,[1]sales!$A$1:$N$2221,4,FALSE)</f>
        <v>87</v>
      </c>
      <c r="S657">
        <f>VLOOKUP($A657,[1]sales!$A$1:$N$2221,5,FALSE)</f>
        <v>729</v>
      </c>
      <c r="T657">
        <f>VLOOKUP($A657,[1]sales!$A$1:$N$2221,6,FALSE)</f>
        <v>37</v>
      </c>
      <c r="U657">
        <f>VLOOKUP($A657,[1]sales!$A$1:$N$2221,7,FALSE)</f>
        <v>57</v>
      </c>
      <c r="V657">
        <f>VLOOKUP($A657,[1]sales!$A$1:$N$2221,8,FALSE)</f>
        <v>27</v>
      </c>
      <c r="W657">
        <f>VLOOKUP($A657,[1]sales!$A$1:$N$2221,9,FALSE)</f>
        <v>2894</v>
      </c>
      <c r="X657">
        <f>VLOOKUP($A657,[1]sales!$A$1:$N$2221,10,FALSE)</f>
        <v>1</v>
      </c>
      <c r="Y657">
        <f>VLOOKUP($A657,[1]sales!$A$1:$N$2221,11,FALSE)</f>
        <v>4</v>
      </c>
      <c r="Z657">
        <f>VLOOKUP($A657,[1]sales!$A$1:$N$2221,12,FALSE)</f>
        <v>5</v>
      </c>
      <c r="AA657">
        <f>VLOOKUP($A657,[1]sales!$A$1:$N$2221,13,FALSE)</f>
        <v>10</v>
      </c>
      <c r="AB657">
        <f>VLOOKUP($A657,[1]sales!$A$1:$N$2221,14,FALSE)</f>
        <v>2</v>
      </c>
      <c r="AC657">
        <f>VLOOKUP($A657,[2]marketing!$A$1:$I$2221,2,FALSE)</f>
        <v>0</v>
      </c>
      <c r="AD657">
        <f>VLOOKUP($A657,[2]marketing!$A$1:$I$2221,3,FALSE)</f>
        <v>0</v>
      </c>
      <c r="AE657">
        <f>VLOOKUP($A657,[2]marketing!$A$1:$I$2221,4,FALSE)</f>
        <v>0</v>
      </c>
      <c r="AF657">
        <f>VLOOKUP($A657,[2]marketing!$A$1:$I$2221,5,FALSE)</f>
        <v>0</v>
      </c>
      <c r="AG657">
        <f>VLOOKUP($A657,[2]marketing!$A$1:$I$2221,6,FALSE)</f>
        <v>0</v>
      </c>
      <c r="AH657">
        <f>VLOOKUP($A657,[2]marketing!$A$1:$I$2221,7,FALSE)</f>
        <v>0</v>
      </c>
      <c r="AI657">
        <f>VLOOKUP($A657,[2]marketing!$A$1:$I$2221,8,FALSE)</f>
        <v>0</v>
      </c>
      <c r="AJ657" s="1">
        <f>VLOOKUP($A657,[2]marketing!$A$1:$I$2221,9,FALSE)</f>
        <v>43954</v>
      </c>
    </row>
    <row r="658" spans="1:36">
      <c r="A658">
        <v>1478</v>
      </c>
      <c r="B658">
        <v>155614</v>
      </c>
      <c r="C658">
        <v>0</v>
      </c>
      <c r="D658">
        <v>0</v>
      </c>
      <c r="E658">
        <v>76</v>
      </c>
      <c r="F658">
        <v>1</v>
      </c>
      <c r="G658">
        <v>0</v>
      </c>
      <c r="H658">
        <v>0</v>
      </c>
      <c r="I658">
        <v>0</v>
      </c>
      <c r="J658">
        <v>0</v>
      </c>
      <c r="K658">
        <v>0</v>
      </c>
      <c r="L658">
        <v>0</v>
      </c>
      <c r="M658">
        <v>0</v>
      </c>
      <c r="N658">
        <v>1</v>
      </c>
      <c r="O658" t="s">
        <v>19</v>
      </c>
      <c r="P658">
        <f>VLOOKUP($A658,[1]sales!$A$1:$N$2221,2,FALSE)</f>
        <v>85</v>
      </c>
      <c r="Q658">
        <f>VLOOKUP($A658,[1]sales!$A$1:$N$2221,3,FALSE)</f>
        <v>1410</v>
      </c>
      <c r="R658">
        <f>VLOOKUP($A658,[1]sales!$A$1:$N$2221,4,FALSE)</f>
        <v>36</v>
      </c>
      <c r="S658">
        <f>VLOOKUP($A658,[1]sales!$A$1:$N$2221,5,FALSE)</f>
        <v>367</v>
      </c>
      <c r="T658">
        <f>VLOOKUP($A658,[1]sales!$A$1:$N$2221,6,FALSE)</f>
        <v>22</v>
      </c>
      <c r="U658">
        <f>VLOOKUP($A658,[1]sales!$A$1:$N$2221,7,FALSE)</f>
        <v>0</v>
      </c>
      <c r="V658">
        <f>VLOOKUP($A658,[1]sales!$A$1:$N$2221,8,FALSE)</f>
        <v>73</v>
      </c>
      <c r="W658">
        <f>VLOOKUP($A658,[1]sales!$A$1:$N$2221,9,FALSE)</f>
        <v>1763</v>
      </c>
      <c r="X658">
        <f>VLOOKUP($A658,[1]sales!$A$1:$N$2221,10,FALSE)</f>
        <v>1</v>
      </c>
      <c r="Y658">
        <f>VLOOKUP($A658,[1]sales!$A$1:$N$2221,11,FALSE)</f>
        <v>9</v>
      </c>
      <c r="Z658">
        <f>VLOOKUP($A658,[1]sales!$A$1:$N$2221,12,FALSE)</f>
        <v>4</v>
      </c>
      <c r="AA658">
        <f>VLOOKUP($A658,[1]sales!$A$1:$N$2221,13,FALSE)</f>
        <v>6</v>
      </c>
      <c r="AB658">
        <f>VLOOKUP($A658,[1]sales!$A$1:$N$2221,14,FALSE)</f>
        <v>7</v>
      </c>
      <c r="AC658">
        <f>VLOOKUP($A658,[2]marketing!$A$1:$I$2221,2,FALSE)</f>
        <v>0</v>
      </c>
      <c r="AD658">
        <f>VLOOKUP($A658,[2]marketing!$A$1:$I$2221,3,FALSE)</f>
        <v>1</v>
      </c>
      <c r="AE658">
        <f>VLOOKUP($A658,[2]marketing!$A$1:$I$2221,4,FALSE)</f>
        <v>0</v>
      </c>
      <c r="AF658">
        <f>VLOOKUP($A658,[2]marketing!$A$1:$I$2221,5,FALSE)</f>
        <v>0</v>
      </c>
      <c r="AG658">
        <f>VLOOKUP($A658,[2]marketing!$A$1:$I$2221,6,FALSE)</f>
        <v>0</v>
      </c>
      <c r="AH658">
        <f>VLOOKUP($A658,[2]marketing!$A$1:$I$2221,7,FALSE)</f>
        <v>0</v>
      </c>
      <c r="AI658">
        <f>VLOOKUP($A658,[2]marketing!$A$1:$I$2221,8,FALSE)</f>
        <v>0</v>
      </c>
      <c r="AJ658" s="1">
        <f>VLOOKUP($A658,[2]marketing!$A$1:$I$2221,9,FALSE)</f>
        <v>43954</v>
      </c>
    </row>
    <row r="659" spans="1:36">
      <c r="A659">
        <v>2712</v>
      </c>
      <c r="B659">
        <v>177437</v>
      </c>
      <c r="C659">
        <v>0</v>
      </c>
      <c r="D659">
        <v>0</v>
      </c>
      <c r="E659">
        <v>57</v>
      </c>
      <c r="F659">
        <v>0</v>
      </c>
      <c r="G659">
        <v>1</v>
      </c>
      <c r="H659">
        <v>0</v>
      </c>
      <c r="I659">
        <v>0</v>
      </c>
      <c r="J659">
        <v>0</v>
      </c>
      <c r="K659">
        <v>0</v>
      </c>
      <c r="L659">
        <v>1</v>
      </c>
      <c r="M659">
        <v>0</v>
      </c>
      <c r="N659">
        <v>0</v>
      </c>
      <c r="O659" t="s">
        <v>17</v>
      </c>
      <c r="P659">
        <f>VLOOKUP($A659,[1]sales!$A$1:$N$2221,2,FALSE)</f>
        <v>70</v>
      </c>
      <c r="Q659">
        <f>VLOOKUP($A659,[1]sales!$A$1:$N$2221,3,FALSE)</f>
        <v>1283</v>
      </c>
      <c r="R659">
        <f>VLOOKUP($A659,[1]sales!$A$1:$N$2221,4,FALSE)</f>
        <v>48</v>
      </c>
      <c r="S659">
        <f>VLOOKUP($A659,[1]sales!$A$1:$N$2221,5,FALSE)</f>
        <v>1013</v>
      </c>
      <c r="T659">
        <f>VLOOKUP($A659,[1]sales!$A$1:$N$2221,6,FALSE)</f>
        <v>66</v>
      </c>
      <c r="U659">
        <f>VLOOKUP($A659,[1]sales!$A$1:$N$2221,7,FALSE)</f>
        <v>101</v>
      </c>
      <c r="V659">
        <f>VLOOKUP($A659,[1]sales!$A$1:$N$2221,8,FALSE)</f>
        <v>66</v>
      </c>
      <c r="W659">
        <f>VLOOKUP($A659,[1]sales!$A$1:$N$2221,9,FALSE)</f>
        <v>2445</v>
      </c>
      <c r="X659">
        <f>VLOOKUP($A659,[1]sales!$A$1:$N$2221,10,FALSE)</f>
        <v>1</v>
      </c>
      <c r="Y659">
        <f>VLOOKUP($A659,[1]sales!$A$1:$N$2221,11,FALSE)</f>
        <v>4</v>
      </c>
      <c r="Z659">
        <f>VLOOKUP($A659,[1]sales!$A$1:$N$2221,12,FALSE)</f>
        <v>5</v>
      </c>
      <c r="AA659">
        <f>VLOOKUP($A659,[1]sales!$A$1:$N$2221,13,FALSE)</f>
        <v>13</v>
      </c>
      <c r="AB659">
        <f>VLOOKUP($A659,[1]sales!$A$1:$N$2221,14,FALSE)</f>
        <v>1</v>
      </c>
      <c r="AC659">
        <f>VLOOKUP($A659,[2]marketing!$A$1:$I$2221,2,FALSE)</f>
        <v>0</v>
      </c>
      <c r="AD659">
        <f>VLOOKUP($A659,[2]marketing!$A$1:$I$2221,3,FALSE)</f>
        <v>0</v>
      </c>
      <c r="AE659">
        <f>VLOOKUP($A659,[2]marketing!$A$1:$I$2221,4,FALSE)</f>
        <v>1</v>
      </c>
      <c r="AF659">
        <f>VLOOKUP($A659,[2]marketing!$A$1:$I$2221,5,FALSE)</f>
        <v>0</v>
      </c>
      <c r="AG659">
        <f>VLOOKUP($A659,[2]marketing!$A$1:$I$2221,6,FALSE)</f>
        <v>0</v>
      </c>
      <c r="AH659">
        <f>VLOOKUP($A659,[2]marketing!$A$1:$I$2221,7,FALSE)</f>
        <v>0</v>
      </c>
      <c r="AI659">
        <f>VLOOKUP($A659,[2]marketing!$A$1:$I$2221,8,FALSE)</f>
        <v>0</v>
      </c>
      <c r="AJ659" s="1">
        <f>VLOOKUP($A659,[2]marketing!$A$1:$I$2221,9,FALSE)</f>
        <v>43953</v>
      </c>
    </row>
    <row r="660" spans="1:36">
      <c r="A660">
        <v>3006</v>
      </c>
      <c r="B660">
        <v>167225</v>
      </c>
      <c r="C660">
        <v>0</v>
      </c>
      <c r="D660">
        <v>1</v>
      </c>
      <c r="E660">
        <v>65</v>
      </c>
      <c r="F660">
        <v>0</v>
      </c>
      <c r="G660">
        <v>1</v>
      </c>
      <c r="H660">
        <v>0</v>
      </c>
      <c r="I660">
        <v>0</v>
      </c>
      <c r="J660">
        <v>0</v>
      </c>
      <c r="K660">
        <v>0</v>
      </c>
      <c r="L660">
        <v>1</v>
      </c>
      <c r="M660">
        <v>0</v>
      </c>
      <c r="N660">
        <v>0</v>
      </c>
      <c r="O660" t="s">
        <v>17</v>
      </c>
      <c r="P660">
        <f>VLOOKUP($A660,[1]sales!$A$1:$N$2221,2,FALSE)</f>
        <v>4</v>
      </c>
      <c r="Q660">
        <f>VLOOKUP($A660,[1]sales!$A$1:$N$2221,3,FALSE)</f>
        <v>784</v>
      </c>
      <c r="R660">
        <f>VLOOKUP($A660,[1]sales!$A$1:$N$2221,4,FALSE)</f>
        <v>87</v>
      </c>
      <c r="S660">
        <f>VLOOKUP($A660,[1]sales!$A$1:$N$2221,5,FALSE)</f>
        <v>801</v>
      </c>
      <c r="T660">
        <f>VLOOKUP($A660,[1]sales!$A$1:$N$2221,6,FALSE)</f>
        <v>114</v>
      </c>
      <c r="U660">
        <f>VLOOKUP($A660,[1]sales!$A$1:$N$2221,7,FALSE)</f>
        <v>17</v>
      </c>
      <c r="V660">
        <f>VLOOKUP($A660,[1]sales!$A$1:$N$2221,8,FALSE)</f>
        <v>356</v>
      </c>
      <c r="W660">
        <f>VLOOKUP($A660,[1]sales!$A$1:$N$2221,9,FALSE)</f>
        <v>1448</v>
      </c>
      <c r="X660">
        <f>VLOOKUP($A660,[1]sales!$A$1:$N$2221,10,FALSE)</f>
        <v>3</v>
      </c>
      <c r="Y660">
        <f>VLOOKUP($A660,[1]sales!$A$1:$N$2221,11,FALSE)</f>
        <v>7</v>
      </c>
      <c r="Z660">
        <f>VLOOKUP($A660,[1]sales!$A$1:$N$2221,12,FALSE)</f>
        <v>2</v>
      </c>
      <c r="AA660">
        <f>VLOOKUP($A660,[1]sales!$A$1:$N$2221,13,FALSE)</f>
        <v>11</v>
      </c>
      <c r="AB660">
        <f>VLOOKUP($A660,[1]sales!$A$1:$N$2221,14,FALSE)</f>
        <v>5</v>
      </c>
      <c r="AC660">
        <f>VLOOKUP($A660,[2]marketing!$A$1:$I$2221,2,FALSE)</f>
        <v>0</v>
      </c>
      <c r="AD660">
        <f>VLOOKUP($A660,[2]marketing!$A$1:$I$2221,3,FALSE)</f>
        <v>0</v>
      </c>
      <c r="AE660">
        <f>VLOOKUP($A660,[2]marketing!$A$1:$I$2221,4,FALSE)</f>
        <v>0</v>
      </c>
      <c r="AF660">
        <f>VLOOKUP($A660,[2]marketing!$A$1:$I$2221,5,FALSE)</f>
        <v>0</v>
      </c>
      <c r="AG660">
        <f>VLOOKUP($A660,[2]marketing!$A$1:$I$2221,6,FALSE)</f>
        <v>0</v>
      </c>
      <c r="AH660">
        <f>VLOOKUP($A660,[2]marketing!$A$1:$I$2221,7,FALSE)</f>
        <v>0</v>
      </c>
      <c r="AI660">
        <f>VLOOKUP($A660,[2]marketing!$A$1:$I$2221,8,FALSE)</f>
        <v>0</v>
      </c>
      <c r="AJ660" s="1">
        <f>VLOOKUP($A660,[2]marketing!$A$1:$I$2221,9,FALSE)</f>
        <v>43953</v>
      </c>
    </row>
    <row r="661" spans="1:36">
      <c r="A661">
        <v>3188</v>
      </c>
      <c r="B661">
        <v>158025</v>
      </c>
      <c r="C661">
        <v>0</v>
      </c>
      <c r="D661">
        <v>1</v>
      </c>
      <c r="E661">
        <v>41</v>
      </c>
      <c r="F661">
        <v>0</v>
      </c>
      <c r="G661">
        <v>1</v>
      </c>
      <c r="H661">
        <v>0</v>
      </c>
      <c r="I661">
        <v>0</v>
      </c>
      <c r="J661">
        <v>0</v>
      </c>
      <c r="K661">
        <v>0</v>
      </c>
      <c r="L661">
        <v>1</v>
      </c>
      <c r="M661">
        <v>0</v>
      </c>
      <c r="N661">
        <v>0</v>
      </c>
      <c r="O661" t="s">
        <v>19</v>
      </c>
      <c r="P661">
        <f>VLOOKUP($A661,[1]sales!$A$1:$N$2221,2,FALSE)</f>
        <v>81</v>
      </c>
      <c r="Q661">
        <f>VLOOKUP($A661,[1]sales!$A$1:$N$2221,3,FALSE)</f>
        <v>735</v>
      </c>
      <c r="R661">
        <f>VLOOKUP($A661,[1]sales!$A$1:$N$2221,4,FALSE)</f>
        <v>84</v>
      </c>
      <c r="S661">
        <f>VLOOKUP($A661,[1]sales!$A$1:$N$2221,5,FALSE)</f>
        <v>240</v>
      </c>
      <c r="T661">
        <f>VLOOKUP($A661,[1]sales!$A$1:$N$2221,6,FALSE)</f>
        <v>30</v>
      </c>
      <c r="U661">
        <f>VLOOKUP($A661,[1]sales!$A$1:$N$2221,7,FALSE)</f>
        <v>131</v>
      </c>
      <c r="V661">
        <f>VLOOKUP($A661,[1]sales!$A$1:$N$2221,8,FALSE)</f>
        <v>60</v>
      </c>
      <c r="W661">
        <f>VLOOKUP($A661,[1]sales!$A$1:$N$2221,9,FALSE)</f>
        <v>1160</v>
      </c>
      <c r="X661">
        <f>VLOOKUP($A661,[1]sales!$A$1:$N$2221,10,FALSE)</f>
        <v>3</v>
      </c>
      <c r="Y661">
        <f>VLOOKUP($A661,[1]sales!$A$1:$N$2221,11,FALSE)</f>
        <v>3</v>
      </c>
      <c r="Z661">
        <f>VLOOKUP($A661,[1]sales!$A$1:$N$2221,12,FALSE)</f>
        <v>2</v>
      </c>
      <c r="AA661">
        <f>VLOOKUP($A661,[1]sales!$A$1:$N$2221,13,FALSE)</f>
        <v>10</v>
      </c>
      <c r="AB661">
        <f>VLOOKUP($A661,[1]sales!$A$1:$N$2221,14,FALSE)</f>
        <v>4</v>
      </c>
      <c r="AC661">
        <f>VLOOKUP($A661,[2]marketing!$A$1:$I$2221,2,FALSE)</f>
        <v>0</v>
      </c>
      <c r="AD661">
        <f>VLOOKUP($A661,[2]marketing!$A$1:$I$2221,3,FALSE)</f>
        <v>0</v>
      </c>
      <c r="AE661">
        <f>VLOOKUP($A661,[2]marketing!$A$1:$I$2221,4,FALSE)</f>
        <v>0</v>
      </c>
      <c r="AF661">
        <f>VLOOKUP($A661,[2]marketing!$A$1:$I$2221,5,FALSE)</f>
        <v>0</v>
      </c>
      <c r="AG661">
        <f>VLOOKUP($A661,[2]marketing!$A$1:$I$2221,6,FALSE)</f>
        <v>0</v>
      </c>
      <c r="AH661">
        <f>VLOOKUP($A661,[2]marketing!$A$1:$I$2221,7,FALSE)</f>
        <v>0</v>
      </c>
      <c r="AI661">
        <f>VLOOKUP($A661,[2]marketing!$A$1:$I$2221,8,FALSE)</f>
        <v>0</v>
      </c>
      <c r="AJ661" s="1">
        <f>VLOOKUP($A661,[2]marketing!$A$1:$I$2221,9,FALSE)</f>
        <v>43953</v>
      </c>
    </row>
    <row r="662" spans="1:36">
      <c r="A662">
        <v>1967</v>
      </c>
      <c r="B662">
        <v>182170</v>
      </c>
      <c r="C662">
        <v>0</v>
      </c>
      <c r="D662">
        <v>0</v>
      </c>
      <c r="E662">
        <v>42</v>
      </c>
      <c r="F662">
        <v>0</v>
      </c>
      <c r="G662">
        <v>1</v>
      </c>
      <c r="H662">
        <v>0</v>
      </c>
      <c r="I662">
        <v>0</v>
      </c>
      <c r="J662">
        <v>0</v>
      </c>
      <c r="K662">
        <v>0</v>
      </c>
      <c r="L662">
        <v>0</v>
      </c>
      <c r="M662">
        <v>0</v>
      </c>
      <c r="N662">
        <v>1</v>
      </c>
      <c r="O662" t="s">
        <v>15</v>
      </c>
      <c r="P662">
        <f>VLOOKUP($A662,[1]sales!$A$1:$N$2221,2,FALSE)</f>
        <v>13</v>
      </c>
      <c r="Q662">
        <f>VLOOKUP($A662,[1]sales!$A$1:$N$2221,3,FALSE)</f>
        <v>2268</v>
      </c>
      <c r="R662">
        <f>VLOOKUP($A662,[1]sales!$A$1:$N$2221,4,FALSE)</f>
        <v>206</v>
      </c>
      <c r="S662">
        <f>VLOOKUP($A662,[1]sales!$A$1:$N$2221,5,FALSE)</f>
        <v>1443</v>
      </c>
      <c r="T662">
        <f>VLOOKUP($A662,[1]sales!$A$1:$N$2221,6,FALSE)</f>
        <v>109</v>
      </c>
      <c r="U662">
        <f>VLOOKUP($A662,[1]sales!$A$1:$N$2221,7,FALSE)</f>
        <v>122</v>
      </c>
      <c r="V662">
        <f>VLOOKUP($A662,[1]sales!$A$1:$N$2221,8,FALSE)</f>
        <v>82</v>
      </c>
      <c r="W662">
        <f>VLOOKUP($A662,[1]sales!$A$1:$N$2221,9,FALSE)</f>
        <v>4066</v>
      </c>
      <c r="X662">
        <f>VLOOKUP($A662,[1]sales!$A$1:$N$2221,10,FALSE)</f>
        <v>1</v>
      </c>
      <c r="Y662">
        <f>VLOOKUP($A662,[1]sales!$A$1:$N$2221,11,FALSE)</f>
        <v>5</v>
      </c>
      <c r="Z662">
        <f>VLOOKUP($A662,[1]sales!$A$1:$N$2221,12,FALSE)</f>
        <v>6</v>
      </c>
      <c r="AA662">
        <f>VLOOKUP($A662,[1]sales!$A$1:$N$2221,13,FALSE)</f>
        <v>7</v>
      </c>
      <c r="AB662">
        <f>VLOOKUP($A662,[1]sales!$A$1:$N$2221,14,FALSE)</f>
        <v>2</v>
      </c>
      <c r="AC662">
        <f>VLOOKUP($A662,[2]marketing!$A$1:$I$2221,2,FALSE)</f>
        <v>0</v>
      </c>
      <c r="AD662">
        <f>VLOOKUP($A662,[2]marketing!$A$1:$I$2221,3,FALSE)</f>
        <v>0</v>
      </c>
      <c r="AE662">
        <f>VLOOKUP($A662,[2]marketing!$A$1:$I$2221,4,FALSE)</f>
        <v>0</v>
      </c>
      <c r="AF662">
        <f>VLOOKUP($A662,[2]marketing!$A$1:$I$2221,5,FALSE)</f>
        <v>0</v>
      </c>
      <c r="AG662">
        <f>VLOOKUP($A662,[2]marketing!$A$1:$I$2221,6,FALSE)</f>
        <v>0</v>
      </c>
      <c r="AH662">
        <f>VLOOKUP($A662,[2]marketing!$A$1:$I$2221,7,FALSE)</f>
        <v>0</v>
      </c>
      <c r="AI662">
        <f>VLOOKUP($A662,[2]marketing!$A$1:$I$2221,8,FALSE)</f>
        <v>0</v>
      </c>
      <c r="AJ662" s="1">
        <f>VLOOKUP($A662,[2]marketing!$A$1:$I$2221,9,FALSE)</f>
        <v>43952</v>
      </c>
    </row>
    <row r="663" spans="1:36">
      <c r="A663">
        <v>1417</v>
      </c>
      <c r="B663">
        <v>175236</v>
      </c>
      <c r="C663">
        <v>0</v>
      </c>
      <c r="D663">
        <v>1</v>
      </c>
      <c r="E663">
        <v>56</v>
      </c>
      <c r="F663">
        <v>0</v>
      </c>
      <c r="G663">
        <v>1</v>
      </c>
      <c r="H663">
        <v>0</v>
      </c>
      <c r="I663">
        <v>0</v>
      </c>
      <c r="J663">
        <v>0</v>
      </c>
      <c r="K663">
        <v>0</v>
      </c>
      <c r="L663">
        <v>1</v>
      </c>
      <c r="M663">
        <v>0</v>
      </c>
      <c r="N663">
        <v>0</v>
      </c>
      <c r="O663" t="s">
        <v>18</v>
      </c>
      <c r="P663">
        <f>VLOOKUP($A663,[1]sales!$A$1:$N$2221,2,FALSE)</f>
        <v>27</v>
      </c>
      <c r="Q663">
        <f>VLOOKUP($A663,[1]sales!$A$1:$N$2221,3,FALSE)</f>
        <v>1020</v>
      </c>
      <c r="R663">
        <f>VLOOKUP($A663,[1]sales!$A$1:$N$2221,4,FALSE)</f>
        <v>154</v>
      </c>
      <c r="S663">
        <f>VLOOKUP($A663,[1]sales!$A$1:$N$2221,5,FALSE)</f>
        <v>932</v>
      </c>
      <c r="T663">
        <f>VLOOKUP($A663,[1]sales!$A$1:$N$2221,6,FALSE)</f>
        <v>28</v>
      </c>
      <c r="U663">
        <f>VLOOKUP($A663,[1]sales!$A$1:$N$2221,7,FALSE)</f>
        <v>89</v>
      </c>
      <c r="V663">
        <f>VLOOKUP($A663,[1]sales!$A$1:$N$2221,8,FALSE)</f>
        <v>266</v>
      </c>
      <c r="W663">
        <f>VLOOKUP($A663,[1]sales!$A$1:$N$2221,9,FALSE)</f>
        <v>1956</v>
      </c>
      <c r="X663">
        <f>VLOOKUP($A663,[1]sales!$A$1:$N$2221,10,FALSE)</f>
        <v>1</v>
      </c>
      <c r="Y663">
        <f>VLOOKUP($A663,[1]sales!$A$1:$N$2221,11,FALSE)</f>
        <v>8</v>
      </c>
      <c r="Z663">
        <f>VLOOKUP($A663,[1]sales!$A$1:$N$2221,12,FALSE)</f>
        <v>3</v>
      </c>
      <c r="AA663">
        <f>VLOOKUP($A663,[1]sales!$A$1:$N$2221,13,FALSE)</f>
        <v>13</v>
      </c>
      <c r="AB663">
        <f>VLOOKUP($A663,[1]sales!$A$1:$N$2221,14,FALSE)</f>
        <v>4</v>
      </c>
      <c r="AC663">
        <f>VLOOKUP($A663,[2]marketing!$A$1:$I$2221,2,FALSE)</f>
        <v>0</v>
      </c>
      <c r="AD663">
        <f>VLOOKUP($A663,[2]marketing!$A$1:$I$2221,3,FALSE)</f>
        <v>0</v>
      </c>
      <c r="AE663">
        <f>VLOOKUP($A663,[2]marketing!$A$1:$I$2221,4,FALSE)</f>
        <v>0</v>
      </c>
      <c r="AF663">
        <f>VLOOKUP($A663,[2]marketing!$A$1:$I$2221,5,FALSE)</f>
        <v>0</v>
      </c>
      <c r="AG663">
        <f>VLOOKUP($A663,[2]marketing!$A$1:$I$2221,6,FALSE)</f>
        <v>0</v>
      </c>
      <c r="AH663">
        <f>VLOOKUP($A663,[2]marketing!$A$1:$I$2221,7,FALSE)</f>
        <v>0</v>
      </c>
      <c r="AI663">
        <f>VLOOKUP($A663,[2]marketing!$A$1:$I$2221,8,FALSE)</f>
        <v>0</v>
      </c>
      <c r="AJ663" s="1">
        <f>VLOOKUP($A663,[2]marketing!$A$1:$I$2221,9,FALSE)</f>
        <v>43952</v>
      </c>
    </row>
    <row r="664" spans="1:36">
      <c r="A664">
        <v>2347</v>
      </c>
      <c r="B664">
        <v>137971</v>
      </c>
      <c r="C664">
        <v>1</v>
      </c>
      <c r="D664">
        <v>0</v>
      </c>
      <c r="E664">
        <v>47</v>
      </c>
      <c r="F664">
        <v>0</v>
      </c>
      <c r="G664">
        <v>1</v>
      </c>
      <c r="H664">
        <v>0</v>
      </c>
      <c r="I664">
        <v>0</v>
      </c>
      <c r="J664">
        <v>0</v>
      </c>
      <c r="K664">
        <v>0</v>
      </c>
      <c r="L664">
        <v>1</v>
      </c>
      <c r="M664">
        <v>0</v>
      </c>
      <c r="N664">
        <v>0</v>
      </c>
      <c r="O664" t="s">
        <v>18</v>
      </c>
      <c r="P664">
        <f>VLOOKUP($A664,[1]sales!$A$1:$N$2221,2,FALSE)</f>
        <v>97</v>
      </c>
      <c r="Q664">
        <f>VLOOKUP($A664,[1]sales!$A$1:$N$2221,3,FALSE)</f>
        <v>18</v>
      </c>
      <c r="R664">
        <f>VLOOKUP($A664,[1]sales!$A$1:$N$2221,4,FALSE)</f>
        <v>15</v>
      </c>
      <c r="S664">
        <f>VLOOKUP($A664,[1]sales!$A$1:$N$2221,5,FALSE)</f>
        <v>36</v>
      </c>
      <c r="T664">
        <f>VLOOKUP($A664,[1]sales!$A$1:$N$2221,6,FALSE)</f>
        <v>7</v>
      </c>
      <c r="U664">
        <f>VLOOKUP($A664,[1]sales!$A$1:$N$2221,7,FALSE)</f>
        <v>7</v>
      </c>
      <c r="V664">
        <f>VLOOKUP($A664,[1]sales!$A$1:$N$2221,8,FALSE)</f>
        <v>25</v>
      </c>
      <c r="W664">
        <f>VLOOKUP($A664,[1]sales!$A$1:$N$2221,9,FALSE)</f>
        <v>58</v>
      </c>
      <c r="X664">
        <f>VLOOKUP($A664,[1]sales!$A$1:$N$2221,10,FALSE)</f>
        <v>1</v>
      </c>
      <c r="Y664">
        <f>VLOOKUP($A664,[1]sales!$A$1:$N$2221,11,FALSE)</f>
        <v>1</v>
      </c>
      <c r="Z664">
        <f>VLOOKUP($A664,[1]sales!$A$1:$N$2221,12,FALSE)</f>
        <v>0</v>
      </c>
      <c r="AA664">
        <f>VLOOKUP($A664,[1]sales!$A$1:$N$2221,13,FALSE)</f>
        <v>3</v>
      </c>
      <c r="AB664">
        <f>VLOOKUP($A664,[1]sales!$A$1:$N$2221,14,FALSE)</f>
        <v>8</v>
      </c>
      <c r="AC664">
        <f>VLOOKUP($A664,[2]marketing!$A$1:$I$2221,2,FALSE)</f>
        <v>0</v>
      </c>
      <c r="AD664">
        <f>VLOOKUP($A664,[2]marketing!$A$1:$I$2221,3,FALSE)</f>
        <v>0</v>
      </c>
      <c r="AE664">
        <f>VLOOKUP($A664,[2]marketing!$A$1:$I$2221,4,FALSE)</f>
        <v>0</v>
      </c>
      <c r="AF664">
        <f>VLOOKUP($A664,[2]marketing!$A$1:$I$2221,5,FALSE)</f>
        <v>0</v>
      </c>
      <c r="AG664">
        <f>VLOOKUP($A664,[2]marketing!$A$1:$I$2221,6,FALSE)</f>
        <v>0</v>
      </c>
      <c r="AH664">
        <f>VLOOKUP($A664,[2]marketing!$A$1:$I$2221,7,FALSE)</f>
        <v>0</v>
      </c>
      <c r="AI664">
        <f>VLOOKUP($A664,[2]marketing!$A$1:$I$2221,8,FALSE)</f>
        <v>0</v>
      </c>
      <c r="AJ664" s="1">
        <f>VLOOKUP($A664,[2]marketing!$A$1:$I$2221,9,FALSE)</f>
        <v>43952</v>
      </c>
    </row>
    <row r="665" spans="1:36">
      <c r="A665">
        <v>1795</v>
      </c>
      <c r="B665">
        <v>191820</v>
      </c>
      <c r="C665">
        <v>0</v>
      </c>
      <c r="D665">
        <v>0</v>
      </c>
      <c r="E665">
        <v>34</v>
      </c>
      <c r="F665">
        <v>0</v>
      </c>
      <c r="G665">
        <v>0</v>
      </c>
      <c r="H665">
        <v>0</v>
      </c>
      <c r="I665">
        <v>1</v>
      </c>
      <c r="J665">
        <v>0</v>
      </c>
      <c r="K665">
        <v>0</v>
      </c>
      <c r="L665">
        <v>0</v>
      </c>
      <c r="M665">
        <v>0</v>
      </c>
      <c r="N665">
        <v>1</v>
      </c>
      <c r="O665" t="s">
        <v>18</v>
      </c>
      <c r="P665">
        <f>VLOOKUP($A665,[1]sales!$A$1:$N$2221,2,FALSE)</f>
        <v>72</v>
      </c>
      <c r="Q665">
        <f>VLOOKUP($A665,[1]sales!$A$1:$N$2221,3,FALSE)</f>
        <v>857</v>
      </c>
      <c r="R665">
        <f>VLOOKUP($A665,[1]sales!$A$1:$N$2221,4,FALSE)</f>
        <v>153</v>
      </c>
      <c r="S665">
        <f>VLOOKUP($A665,[1]sales!$A$1:$N$2221,5,FALSE)</f>
        <v>1561</v>
      </c>
      <c r="T665">
        <f>VLOOKUP($A665,[1]sales!$A$1:$N$2221,6,FALSE)</f>
        <v>159</v>
      </c>
      <c r="U665">
        <f>VLOOKUP($A665,[1]sales!$A$1:$N$2221,7,FALSE)</f>
        <v>336</v>
      </c>
      <c r="V665">
        <f>VLOOKUP($A665,[1]sales!$A$1:$N$2221,8,FALSE)</f>
        <v>63</v>
      </c>
      <c r="W665">
        <f>VLOOKUP($A665,[1]sales!$A$1:$N$2221,9,FALSE)</f>
        <v>3002</v>
      </c>
      <c r="X665">
        <f>VLOOKUP($A665,[1]sales!$A$1:$N$2221,10,FALSE)</f>
        <v>0</v>
      </c>
      <c r="Y665">
        <f>VLOOKUP($A665,[1]sales!$A$1:$N$2221,11,FALSE)</f>
        <v>5</v>
      </c>
      <c r="Z665">
        <f>VLOOKUP($A665,[1]sales!$A$1:$N$2221,12,FALSE)</f>
        <v>5</v>
      </c>
      <c r="AA665">
        <f>VLOOKUP($A665,[1]sales!$A$1:$N$2221,13,FALSE)</f>
        <v>12</v>
      </c>
      <c r="AB665">
        <f>VLOOKUP($A665,[1]sales!$A$1:$N$2221,14,FALSE)</f>
        <v>1</v>
      </c>
      <c r="AC665">
        <f>VLOOKUP($A665,[2]marketing!$A$1:$I$2221,2,FALSE)</f>
        <v>0</v>
      </c>
      <c r="AD665">
        <f>VLOOKUP($A665,[2]marketing!$A$1:$I$2221,3,FALSE)</f>
        <v>0</v>
      </c>
      <c r="AE665">
        <f>VLOOKUP($A665,[2]marketing!$A$1:$I$2221,4,FALSE)</f>
        <v>0</v>
      </c>
      <c r="AF665">
        <f>VLOOKUP($A665,[2]marketing!$A$1:$I$2221,5,FALSE)</f>
        <v>0</v>
      </c>
      <c r="AG665">
        <f>VLOOKUP($A665,[2]marketing!$A$1:$I$2221,6,FALSE)</f>
        <v>0</v>
      </c>
      <c r="AH665">
        <f>VLOOKUP($A665,[2]marketing!$A$1:$I$2221,7,FALSE)</f>
        <v>0</v>
      </c>
      <c r="AI665">
        <f>VLOOKUP($A665,[2]marketing!$A$1:$I$2221,8,FALSE)</f>
        <v>0</v>
      </c>
      <c r="AJ665" s="1">
        <f>VLOOKUP($A665,[2]marketing!$A$1:$I$2221,9,FALSE)</f>
        <v>43950</v>
      </c>
    </row>
    <row r="666" spans="1:36">
      <c r="A666">
        <v>1707</v>
      </c>
      <c r="B666">
        <v>180395</v>
      </c>
      <c r="C666">
        <v>0</v>
      </c>
      <c r="D666">
        <v>0</v>
      </c>
      <c r="E666">
        <v>65</v>
      </c>
      <c r="F666">
        <v>0</v>
      </c>
      <c r="G666">
        <v>1</v>
      </c>
      <c r="H666">
        <v>0</v>
      </c>
      <c r="I666">
        <v>0</v>
      </c>
      <c r="J666">
        <v>0</v>
      </c>
      <c r="K666">
        <v>0</v>
      </c>
      <c r="L666">
        <v>1</v>
      </c>
      <c r="M666">
        <v>0</v>
      </c>
      <c r="N666">
        <v>0</v>
      </c>
      <c r="O666" t="s">
        <v>16</v>
      </c>
      <c r="P666">
        <f>VLOOKUP($A666,[1]sales!$A$1:$N$2221,2,FALSE)</f>
        <v>62</v>
      </c>
      <c r="Q666">
        <f>VLOOKUP($A666,[1]sales!$A$1:$N$2221,3,FALSE)</f>
        <v>999</v>
      </c>
      <c r="R666">
        <f>VLOOKUP($A666,[1]sales!$A$1:$N$2221,4,FALSE)</f>
        <v>56</v>
      </c>
      <c r="S666">
        <f>VLOOKUP($A666,[1]sales!$A$1:$N$2221,5,FALSE)</f>
        <v>1584</v>
      </c>
      <c r="T666">
        <f>VLOOKUP($A666,[1]sales!$A$1:$N$2221,6,FALSE)</f>
        <v>180</v>
      </c>
      <c r="U666">
        <f>VLOOKUP($A666,[1]sales!$A$1:$N$2221,7,FALSE)</f>
        <v>171</v>
      </c>
      <c r="V666">
        <f>VLOOKUP($A666,[1]sales!$A$1:$N$2221,8,FALSE)</f>
        <v>108</v>
      </c>
      <c r="W666">
        <f>VLOOKUP($A666,[1]sales!$A$1:$N$2221,9,FALSE)</f>
        <v>2881</v>
      </c>
      <c r="X666">
        <f>VLOOKUP($A666,[1]sales!$A$1:$N$2221,10,FALSE)</f>
        <v>1</v>
      </c>
      <c r="Y666">
        <f>VLOOKUP($A666,[1]sales!$A$1:$N$2221,11,FALSE)</f>
        <v>6</v>
      </c>
      <c r="Z666">
        <f>VLOOKUP($A666,[1]sales!$A$1:$N$2221,12,FALSE)</f>
        <v>5</v>
      </c>
      <c r="AA666">
        <f>VLOOKUP($A666,[1]sales!$A$1:$N$2221,13,FALSE)</f>
        <v>12</v>
      </c>
      <c r="AB666">
        <f>VLOOKUP($A666,[1]sales!$A$1:$N$2221,14,FALSE)</f>
        <v>2</v>
      </c>
      <c r="AC666">
        <f>VLOOKUP($A666,[2]marketing!$A$1:$I$2221,2,FALSE)</f>
        <v>0</v>
      </c>
      <c r="AD666">
        <f>VLOOKUP($A666,[2]marketing!$A$1:$I$2221,3,FALSE)</f>
        <v>0</v>
      </c>
      <c r="AE666">
        <f>VLOOKUP($A666,[2]marketing!$A$1:$I$2221,4,FALSE)</f>
        <v>0</v>
      </c>
      <c r="AF666">
        <f>VLOOKUP($A666,[2]marketing!$A$1:$I$2221,5,FALSE)</f>
        <v>1</v>
      </c>
      <c r="AG666">
        <f>VLOOKUP($A666,[2]marketing!$A$1:$I$2221,6,FALSE)</f>
        <v>0</v>
      </c>
      <c r="AH666">
        <f>VLOOKUP($A666,[2]marketing!$A$1:$I$2221,7,FALSE)</f>
        <v>0</v>
      </c>
      <c r="AI666">
        <f>VLOOKUP($A666,[2]marketing!$A$1:$I$2221,8,FALSE)</f>
        <v>0</v>
      </c>
      <c r="AJ666" s="1">
        <f>VLOOKUP($A666,[2]marketing!$A$1:$I$2221,9,FALSE)</f>
        <v>43950</v>
      </c>
    </row>
    <row r="667" spans="1:36">
      <c r="A667">
        <v>3113</v>
      </c>
      <c r="B667">
        <v>178499</v>
      </c>
      <c r="C667">
        <v>0</v>
      </c>
      <c r="D667">
        <v>0</v>
      </c>
      <c r="E667">
        <v>63</v>
      </c>
      <c r="F667">
        <v>0</v>
      </c>
      <c r="G667">
        <v>0</v>
      </c>
      <c r="H667">
        <v>1</v>
      </c>
      <c r="I667">
        <v>0</v>
      </c>
      <c r="J667">
        <v>0</v>
      </c>
      <c r="K667">
        <v>0</v>
      </c>
      <c r="L667">
        <v>1</v>
      </c>
      <c r="M667">
        <v>0</v>
      </c>
      <c r="N667">
        <v>0</v>
      </c>
      <c r="O667" t="s">
        <v>15</v>
      </c>
      <c r="P667">
        <f>VLOOKUP($A667,[1]sales!$A$1:$N$2221,2,FALSE)</f>
        <v>12</v>
      </c>
      <c r="Q667">
        <f>VLOOKUP($A667,[1]sales!$A$1:$N$2221,3,FALSE)</f>
        <v>2074</v>
      </c>
      <c r="R667">
        <f>VLOOKUP($A667,[1]sales!$A$1:$N$2221,4,FALSE)</f>
        <v>164</v>
      </c>
      <c r="S667">
        <f>VLOOKUP($A667,[1]sales!$A$1:$N$2221,5,FALSE)</f>
        <v>387</v>
      </c>
      <c r="T667">
        <f>VLOOKUP($A667,[1]sales!$A$1:$N$2221,6,FALSE)</f>
        <v>107</v>
      </c>
      <c r="U667">
        <f>VLOOKUP($A667,[1]sales!$A$1:$N$2221,7,FALSE)</f>
        <v>82</v>
      </c>
      <c r="V667">
        <f>VLOOKUP($A667,[1]sales!$A$1:$N$2221,8,FALSE)</f>
        <v>221</v>
      </c>
      <c r="W667">
        <f>VLOOKUP($A667,[1]sales!$A$1:$N$2221,9,FALSE)</f>
        <v>2592</v>
      </c>
      <c r="X667">
        <f>VLOOKUP($A667,[1]sales!$A$1:$N$2221,10,FALSE)</f>
        <v>1</v>
      </c>
      <c r="Y667">
        <f>VLOOKUP($A667,[1]sales!$A$1:$N$2221,11,FALSE)</f>
        <v>11</v>
      </c>
      <c r="Z667">
        <f>VLOOKUP($A667,[1]sales!$A$1:$N$2221,12,FALSE)</f>
        <v>3</v>
      </c>
      <c r="AA667">
        <f>VLOOKUP($A667,[1]sales!$A$1:$N$2221,13,FALSE)</f>
        <v>4</v>
      </c>
      <c r="AB667">
        <f>VLOOKUP($A667,[1]sales!$A$1:$N$2221,14,FALSE)</f>
        <v>4</v>
      </c>
      <c r="AC667">
        <f>VLOOKUP($A667,[2]marketing!$A$1:$I$2221,2,FALSE)</f>
        <v>0</v>
      </c>
      <c r="AD667">
        <f>VLOOKUP($A667,[2]marketing!$A$1:$I$2221,3,FALSE)</f>
        <v>0</v>
      </c>
      <c r="AE667">
        <f>VLOOKUP($A667,[2]marketing!$A$1:$I$2221,4,FALSE)</f>
        <v>1</v>
      </c>
      <c r="AF667">
        <f>VLOOKUP($A667,[2]marketing!$A$1:$I$2221,5,FALSE)</f>
        <v>0</v>
      </c>
      <c r="AG667">
        <f>VLOOKUP($A667,[2]marketing!$A$1:$I$2221,6,FALSE)</f>
        <v>0</v>
      </c>
      <c r="AH667">
        <f>VLOOKUP($A667,[2]marketing!$A$1:$I$2221,7,FALSE)</f>
        <v>0</v>
      </c>
      <c r="AI667">
        <f>VLOOKUP($A667,[2]marketing!$A$1:$I$2221,8,FALSE)</f>
        <v>1</v>
      </c>
      <c r="AJ667" s="1">
        <f>VLOOKUP($A667,[2]marketing!$A$1:$I$2221,9,FALSE)</f>
        <v>43950</v>
      </c>
    </row>
    <row r="668" spans="1:36">
      <c r="A668">
        <v>2929</v>
      </c>
      <c r="B668">
        <v>161798</v>
      </c>
      <c r="C668">
        <v>0</v>
      </c>
      <c r="D668">
        <v>0</v>
      </c>
      <c r="E668">
        <v>56</v>
      </c>
      <c r="F668">
        <v>0</v>
      </c>
      <c r="G668">
        <v>0</v>
      </c>
      <c r="H668">
        <v>1</v>
      </c>
      <c r="I668">
        <v>0</v>
      </c>
      <c r="J668">
        <v>0</v>
      </c>
      <c r="K668">
        <v>0</v>
      </c>
      <c r="L668">
        <v>0</v>
      </c>
      <c r="M668">
        <v>0</v>
      </c>
      <c r="N668">
        <v>1</v>
      </c>
      <c r="O668" t="s">
        <v>18</v>
      </c>
      <c r="P668">
        <f>VLOOKUP($A668,[1]sales!$A$1:$N$2221,2,FALSE)</f>
        <v>13</v>
      </c>
      <c r="Q668">
        <f>VLOOKUP($A668,[1]sales!$A$1:$N$2221,3,FALSE)</f>
        <v>885</v>
      </c>
      <c r="R668">
        <f>VLOOKUP($A668,[1]sales!$A$1:$N$2221,4,FALSE)</f>
        <v>10</v>
      </c>
      <c r="S668">
        <f>VLOOKUP($A668,[1]sales!$A$1:$N$2221,5,FALSE)</f>
        <v>233</v>
      </c>
      <c r="T668">
        <f>VLOOKUP($A668,[1]sales!$A$1:$N$2221,6,FALSE)</f>
        <v>29</v>
      </c>
      <c r="U668">
        <f>VLOOKUP($A668,[1]sales!$A$1:$N$2221,7,FALSE)</f>
        <v>21</v>
      </c>
      <c r="V668">
        <f>VLOOKUP($A668,[1]sales!$A$1:$N$2221,8,FALSE)</f>
        <v>34</v>
      </c>
      <c r="W668">
        <f>VLOOKUP($A668,[1]sales!$A$1:$N$2221,9,FALSE)</f>
        <v>1144</v>
      </c>
      <c r="X668">
        <f>VLOOKUP($A668,[1]sales!$A$1:$N$2221,10,FALSE)</f>
        <v>1</v>
      </c>
      <c r="Y668">
        <f>VLOOKUP($A668,[1]sales!$A$1:$N$2221,11,FALSE)</f>
        <v>4</v>
      </c>
      <c r="Z668">
        <f>VLOOKUP($A668,[1]sales!$A$1:$N$2221,12,FALSE)</f>
        <v>2</v>
      </c>
      <c r="AA668">
        <f>VLOOKUP($A668,[1]sales!$A$1:$N$2221,13,FALSE)</f>
        <v>9</v>
      </c>
      <c r="AB668">
        <f>VLOOKUP($A668,[1]sales!$A$1:$N$2221,14,FALSE)</f>
        <v>4</v>
      </c>
      <c r="AC668">
        <f>VLOOKUP($A668,[2]marketing!$A$1:$I$2221,2,FALSE)</f>
        <v>0</v>
      </c>
      <c r="AD668">
        <f>VLOOKUP($A668,[2]marketing!$A$1:$I$2221,3,FALSE)</f>
        <v>0</v>
      </c>
      <c r="AE668">
        <f>VLOOKUP($A668,[2]marketing!$A$1:$I$2221,4,FALSE)</f>
        <v>0</v>
      </c>
      <c r="AF668">
        <f>VLOOKUP($A668,[2]marketing!$A$1:$I$2221,5,FALSE)</f>
        <v>0</v>
      </c>
      <c r="AG668">
        <f>VLOOKUP($A668,[2]marketing!$A$1:$I$2221,6,FALSE)</f>
        <v>0</v>
      </c>
      <c r="AH668">
        <f>VLOOKUP($A668,[2]marketing!$A$1:$I$2221,7,FALSE)</f>
        <v>0</v>
      </c>
      <c r="AI668">
        <f>VLOOKUP($A668,[2]marketing!$A$1:$I$2221,8,FALSE)</f>
        <v>0</v>
      </c>
      <c r="AJ668" s="1">
        <f>VLOOKUP($A668,[2]marketing!$A$1:$I$2221,9,FALSE)</f>
        <v>43950</v>
      </c>
    </row>
    <row r="669" spans="1:36">
      <c r="A669">
        <v>3137</v>
      </c>
      <c r="B669">
        <v>141967</v>
      </c>
      <c r="C669">
        <v>1</v>
      </c>
      <c r="D669">
        <v>1</v>
      </c>
      <c r="E669">
        <v>39</v>
      </c>
      <c r="F669">
        <v>0</v>
      </c>
      <c r="G669">
        <v>0</v>
      </c>
      <c r="H669">
        <v>1</v>
      </c>
      <c r="I669">
        <v>0</v>
      </c>
      <c r="J669">
        <v>0</v>
      </c>
      <c r="K669">
        <v>0</v>
      </c>
      <c r="L669">
        <v>1</v>
      </c>
      <c r="M669">
        <v>0</v>
      </c>
      <c r="N669">
        <v>0</v>
      </c>
      <c r="O669" t="s">
        <v>15</v>
      </c>
      <c r="P669">
        <f>VLOOKUP($A669,[1]sales!$A$1:$N$2221,2,FALSE)</f>
        <v>66</v>
      </c>
      <c r="Q669">
        <f>VLOOKUP($A669,[1]sales!$A$1:$N$2221,3,FALSE)</f>
        <v>78</v>
      </c>
      <c r="R669">
        <f>VLOOKUP($A669,[1]sales!$A$1:$N$2221,4,FALSE)</f>
        <v>14</v>
      </c>
      <c r="S669">
        <f>VLOOKUP($A669,[1]sales!$A$1:$N$2221,5,FALSE)</f>
        <v>34</v>
      </c>
      <c r="T669">
        <f>VLOOKUP($A669,[1]sales!$A$1:$N$2221,6,FALSE)</f>
        <v>0</v>
      </c>
      <c r="U669">
        <f>VLOOKUP($A669,[1]sales!$A$1:$N$2221,7,FALSE)</f>
        <v>7</v>
      </c>
      <c r="V669">
        <f>VLOOKUP($A669,[1]sales!$A$1:$N$2221,8,FALSE)</f>
        <v>51</v>
      </c>
      <c r="W669">
        <f>VLOOKUP($A669,[1]sales!$A$1:$N$2221,9,FALSE)</f>
        <v>81</v>
      </c>
      <c r="X669">
        <f>VLOOKUP($A669,[1]sales!$A$1:$N$2221,10,FALSE)</f>
        <v>1</v>
      </c>
      <c r="Y669">
        <f>VLOOKUP($A669,[1]sales!$A$1:$N$2221,11,FALSE)</f>
        <v>1</v>
      </c>
      <c r="Z669">
        <f>VLOOKUP($A669,[1]sales!$A$1:$N$2221,12,FALSE)</f>
        <v>0</v>
      </c>
      <c r="AA669">
        <f>VLOOKUP($A669,[1]sales!$A$1:$N$2221,13,FALSE)</f>
        <v>3</v>
      </c>
      <c r="AB669">
        <f>VLOOKUP($A669,[1]sales!$A$1:$N$2221,14,FALSE)</f>
        <v>4</v>
      </c>
      <c r="AC669">
        <f>VLOOKUP($A669,[2]marketing!$A$1:$I$2221,2,FALSE)</f>
        <v>0</v>
      </c>
      <c r="AD669">
        <f>VLOOKUP($A669,[2]marketing!$A$1:$I$2221,3,FALSE)</f>
        <v>0</v>
      </c>
      <c r="AE669">
        <f>VLOOKUP($A669,[2]marketing!$A$1:$I$2221,4,FALSE)</f>
        <v>0</v>
      </c>
      <c r="AF669">
        <f>VLOOKUP($A669,[2]marketing!$A$1:$I$2221,5,FALSE)</f>
        <v>0</v>
      </c>
      <c r="AG669">
        <f>VLOOKUP($A669,[2]marketing!$A$1:$I$2221,6,FALSE)</f>
        <v>0</v>
      </c>
      <c r="AH669">
        <f>VLOOKUP($A669,[2]marketing!$A$1:$I$2221,7,FALSE)</f>
        <v>0</v>
      </c>
      <c r="AI669">
        <f>VLOOKUP($A669,[2]marketing!$A$1:$I$2221,8,FALSE)</f>
        <v>0</v>
      </c>
      <c r="AJ669" s="1">
        <f>VLOOKUP($A669,[2]marketing!$A$1:$I$2221,9,FALSE)</f>
        <v>43950</v>
      </c>
    </row>
    <row r="670" spans="1:36">
      <c r="A670">
        <v>2341</v>
      </c>
      <c r="B670">
        <v>117256</v>
      </c>
      <c r="C670">
        <v>1</v>
      </c>
      <c r="D670">
        <v>0</v>
      </c>
      <c r="E670">
        <v>28</v>
      </c>
      <c r="F670">
        <v>0</v>
      </c>
      <c r="G670">
        <v>1</v>
      </c>
      <c r="H670">
        <v>0</v>
      </c>
      <c r="I670">
        <v>0</v>
      </c>
      <c r="J670">
        <v>0</v>
      </c>
      <c r="K670">
        <v>1</v>
      </c>
      <c r="L670">
        <v>0</v>
      </c>
      <c r="M670">
        <v>0</v>
      </c>
      <c r="N670">
        <v>0</v>
      </c>
      <c r="O670" t="s">
        <v>18</v>
      </c>
      <c r="P670">
        <f>VLOOKUP($A670,[1]sales!$A$1:$N$2221,2,FALSE)</f>
        <v>10</v>
      </c>
      <c r="Q670">
        <f>VLOOKUP($A670,[1]sales!$A$1:$N$2221,3,FALSE)</f>
        <v>41</v>
      </c>
      <c r="R670">
        <f>VLOOKUP($A670,[1]sales!$A$1:$N$2221,4,FALSE)</f>
        <v>27</v>
      </c>
      <c r="S670">
        <f>VLOOKUP($A670,[1]sales!$A$1:$N$2221,5,FALSE)</f>
        <v>95</v>
      </c>
      <c r="T670">
        <f>VLOOKUP($A670,[1]sales!$A$1:$N$2221,6,FALSE)</f>
        <v>54</v>
      </c>
      <c r="U670">
        <f>VLOOKUP($A670,[1]sales!$A$1:$N$2221,7,FALSE)</f>
        <v>54</v>
      </c>
      <c r="V670">
        <f>VLOOKUP($A670,[1]sales!$A$1:$N$2221,8,FALSE)</f>
        <v>149</v>
      </c>
      <c r="W670">
        <f>VLOOKUP($A670,[1]sales!$A$1:$N$2221,9,FALSE)</f>
        <v>122</v>
      </c>
      <c r="X670">
        <f>VLOOKUP($A670,[1]sales!$A$1:$N$2221,10,FALSE)</f>
        <v>2</v>
      </c>
      <c r="Y670">
        <f>VLOOKUP($A670,[1]sales!$A$1:$N$2221,11,FALSE)</f>
        <v>2</v>
      </c>
      <c r="Z670">
        <f>VLOOKUP($A670,[1]sales!$A$1:$N$2221,12,FALSE)</f>
        <v>1</v>
      </c>
      <c r="AA670">
        <f>VLOOKUP($A670,[1]sales!$A$1:$N$2221,13,FALSE)</f>
        <v>2</v>
      </c>
      <c r="AB670">
        <f>VLOOKUP($A670,[1]sales!$A$1:$N$2221,14,FALSE)</f>
        <v>8</v>
      </c>
      <c r="AC670">
        <f>VLOOKUP($A670,[2]marketing!$A$1:$I$2221,2,FALSE)</f>
        <v>1</v>
      </c>
      <c r="AD670">
        <f>VLOOKUP($A670,[2]marketing!$A$1:$I$2221,3,FALSE)</f>
        <v>0</v>
      </c>
      <c r="AE670">
        <f>VLOOKUP($A670,[2]marketing!$A$1:$I$2221,4,FALSE)</f>
        <v>0</v>
      </c>
      <c r="AF670">
        <f>VLOOKUP($A670,[2]marketing!$A$1:$I$2221,5,FALSE)</f>
        <v>0</v>
      </c>
      <c r="AG670">
        <f>VLOOKUP($A670,[2]marketing!$A$1:$I$2221,6,FALSE)</f>
        <v>0</v>
      </c>
      <c r="AH670">
        <f>VLOOKUP($A670,[2]marketing!$A$1:$I$2221,7,FALSE)</f>
        <v>0</v>
      </c>
      <c r="AI670">
        <f>VLOOKUP($A670,[2]marketing!$A$1:$I$2221,8,FALSE)</f>
        <v>0</v>
      </c>
      <c r="AJ670" s="1">
        <f>VLOOKUP($A670,[2]marketing!$A$1:$I$2221,9,FALSE)</f>
        <v>43950</v>
      </c>
    </row>
    <row r="671" spans="1:36">
      <c r="A671">
        <v>1028</v>
      </c>
      <c r="B671">
        <v>184618</v>
      </c>
      <c r="C671">
        <v>0</v>
      </c>
      <c r="D671">
        <v>0</v>
      </c>
      <c r="E671">
        <v>55</v>
      </c>
      <c r="F671">
        <v>0</v>
      </c>
      <c r="G671">
        <v>1</v>
      </c>
      <c r="H671">
        <v>0</v>
      </c>
      <c r="I671">
        <v>0</v>
      </c>
      <c r="J671">
        <v>0</v>
      </c>
      <c r="K671">
        <v>0</v>
      </c>
      <c r="L671">
        <v>0</v>
      </c>
      <c r="M671">
        <v>0</v>
      </c>
      <c r="N671">
        <v>1</v>
      </c>
      <c r="O671" t="s">
        <v>19</v>
      </c>
      <c r="P671">
        <f>VLOOKUP($A671,[1]sales!$A$1:$N$2221,2,FALSE)</f>
        <v>96</v>
      </c>
      <c r="Q671">
        <f>VLOOKUP($A671,[1]sales!$A$1:$N$2221,3,FALSE)</f>
        <v>1492</v>
      </c>
      <c r="R671">
        <f>VLOOKUP($A671,[1]sales!$A$1:$N$2221,4,FALSE)</f>
        <v>218</v>
      </c>
      <c r="S671">
        <f>VLOOKUP($A671,[1]sales!$A$1:$N$2221,5,FALSE)</f>
        <v>1748</v>
      </c>
      <c r="T671">
        <f>VLOOKUP($A671,[1]sales!$A$1:$N$2221,6,FALSE)</f>
        <v>46</v>
      </c>
      <c r="U671">
        <f>VLOOKUP($A671,[1]sales!$A$1:$N$2221,7,FALSE)</f>
        <v>144</v>
      </c>
      <c r="V671">
        <f>VLOOKUP($A671,[1]sales!$A$1:$N$2221,8,FALSE)</f>
        <v>0</v>
      </c>
      <c r="W671">
        <f>VLOOKUP($A671,[1]sales!$A$1:$N$2221,9,FALSE)</f>
        <v>3648</v>
      </c>
      <c r="X671">
        <f>VLOOKUP($A671,[1]sales!$A$1:$N$2221,10,FALSE)</f>
        <v>1</v>
      </c>
      <c r="Y671">
        <f>VLOOKUP($A671,[1]sales!$A$1:$N$2221,11,FALSE)</f>
        <v>6</v>
      </c>
      <c r="Z671">
        <f>VLOOKUP($A671,[1]sales!$A$1:$N$2221,12,FALSE)</f>
        <v>9</v>
      </c>
      <c r="AA671">
        <f>VLOOKUP($A671,[1]sales!$A$1:$N$2221,13,FALSE)</f>
        <v>10</v>
      </c>
      <c r="AB671">
        <f>VLOOKUP($A671,[1]sales!$A$1:$N$2221,14,FALSE)</f>
        <v>2</v>
      </c>
      <c r="AC671">
        <f>VLOOKUP($A671,[2]marketing!$A$1:$I$2221,2,FALSE)</f>
        <v>0</v>
      </c>
      <c r="AD671">
        <f>VLOOKUP($A671,[2]marketing!$A$1:$I$2221,3,FALSE)</f>
        <v>0</v>
      </c>
      <c r="AE671">
        <f>VLOOKUP($A671,[2]marketing!$A$1:$I$2221,4,FALSE)</f>
        <v>1</v>
      </c>
      <c r="AF671">
        <f>VLOOKUP($A671,[2]marketing!$A$1:$I$2221,5,FALSE)</f>
        <v>0</v>
      </c>
      <c r="AG671">
        <f>VLOOKUP($A671,[2]marketing!$A$1:$I$2221,6,FALSE)</f>
        <v>0</v>
      </c>
      <c r="AH671">
        <f>VLOOKUP($A671,[2]marketing!$A$1:$I$2221,7,FALSE)</f>
        <v>0</v>
      </c>
      <c r="AI671">
        <f>VLOOKUP($A671,[2]marketing!$A$1:$I$2221,8,FALSE)</f>
        <v>0</v>
      </c>
      <c r="AJ671" s="1">
        <f>VLOOKUP($A671,[2]marketing!$A$1:$I$2221,9,FALSE)</f>
        <v>43949</v>
      </c>
    </row>
    <row r="672" spans="1:36">
      <c r="A672">
        <v>2187</v>
      </c>
      <c r="B672">
        <v>184618</v>
      </c>
      <c r="C672">
        <v>0</v>
      </c>
      <c r="D672">
        <v>0</v>
      </c>
      <c r="E672">
        <v>55</v>
      </c>
      <c r="F672">
        <v>0</v>
      </c>
      <c r="G672">
        <v>1</v>
      </c>
      <c r="H672">
        <v>0</v>
      </c>
      <c r="I672">
        <v>0</v>
      </c>
      <c r="J672">
        <v>0</v>
      </c>
      <c r="K672">
        <v>0</v>
      </c>
      <c r="L672">
        <v>0</v>
      </c>
      <c r="M672">
        <v>0</v>
      </c>
      <c r="N672">
        <v>1</v>
      </c>
      <c r="O672" t="s">
        <v>16</v>
      </c>
      <c r="P672">
        <f>VLOOKUP($A672,[1]sales!$A$1:$N$2221,2,FALSE)</f>
        <v>96</v>
      </c>
      <c r="Q672">
        <f>VLOOKUP($A672,[1]sales!$A$1:$N$2221,3,FALSE)</f>
        <v>1492</v>
      </c>
      <c r="R672">
        <f>VLOOKUP($A672,[1]sales!$A$1:$N$2221,4,FALSE)</f>
        <v>218</v>
      </c>
      <c r="S672">
        <f>VLOOKUP($A672,[1]sales!$A$1:$N$2221,5,FALSE)</f>
        <v>1748</v>
      </c>
      <c r="T672">
        <f>VLOOKUP($A672,[1]sales!$A$1:$N$2221,6,FALSE)</f>
        <v>46</v>
      </c>
      <c r="U672">
        <f>VLOOKUP($A672,[1]sales!$A$1:$N$2221,7,FALSE)</f>
        <v>144</v>
      </c>
      <c r="V672">
        <f>VLOOKUP($A672,[1]sales!$A$1:$N$2221,8,FALSE)</f>
        <v>0</v>
      </c>
      <c r="W672">
        <f>VLOOKUP($A672,[1]sales!$A$1:$N$2221,9,FALSE)</f>
        <v>3648</v>
      </c>
      <c r="X672">
        <f>VLOOKUP($A672,[1]sales!$A$1:$N$2221,10,FALSE)</f>
        <v>1</v>
      </c>
      <c r="Y672">
        <f>VLOOKUP($A672,[1]sales!$A$1:$N$2221,11,FALSE)</f>
        <v>6</v>
      </c>
      <c r="Z672">
        <f>VLOOKUP($A672,[1]sales!$A$1:$N$2221,12,FALSE)</f>
        <v>9</v>
      </c>
      <c r="AA672">
        <f>VLOOKUP($A672,[1]sales!$A$1:$N$2221,13,FALSE)</f>
        <v>10</v>
      </c>
      <c r="AB672">
        <f>VLOOKUP($A672,[1]sales!$A$1:$N$2221,14,FALSE)</f>
        <v>2</v>
      </c>
      <c r="AC672">
        <f>VLOOKUP($A672,[2]marketing!$A$1:$I$2221,2,FALSE)</f>
        <v>0</v>
      </c>
      <c r="AD672">
        <f>VLOOKUP($A672,[2]marketing!$A$1:$I$2221,3,FALSE)</f>
        <v>0</v>
      </c>
      <c r="AE672">
        <f>VLOOKUP($A672,[2]marketing!$A$1:$I$2221,4,FALSE)</f>
        <v>1</v>
      </c>
      <c r="AF672">
        <f>VLOOKUP($A672,[2]marketing!$A$1:$I$2221,5,FALSE)</f>
        <v>0</v>
      </c>
      <c r="AG672">
        <f>VLOOKUP($A672,[2]marketing!$A$1:$I$2221,6,FALSE)</f>
        <v>0</v>
      </c>
      <c r="AH672">
        <f>VLOOKUP($A672,[2]marketing!$A$1:$I$2221,7,FALSE)</f>
        <v>0</v>
      </c>
      <c r="AI672">
        <f>VLOOKUP($A672,[2]marketing!$A$1:$I$2221,8,FALSE)</f>
        <v>0</v>
      </c>
      <c r="AJ672" s="1">
        <f>VLOOKUP($A672,[2]marketing!$A$1:$I$2221,9,FALSE)</f>
        <v>43949</v>
      </c>
    </row>
    <row r="673" spans="1:36">
      <c r="A673">
        <v>1811</v>
      </c>
      <c r="B673">
        <v>155412</v>
      </c>
      <c r="C673">
        <v>1</v>
      </c>
      <c r="D673">
        <v>1</v>
      </c>
      <c r="E673">
        <v>44</v>
      </c>
      <c r="F673">
        <v>1</v>
      </c>
      <c r="G673">
        <v>0</v>
      </c>
      <c r="H673">
        <v>0</v>
      </c>
      <c r="I673">
        <v>0</v>
      </c>
      <c r="J673">
        <v>0</v>
      </c>
      <c r="K673">
        <v>0</v>
      </c>
      <c r="L673">
        <v>0</v>
      </c>
      <c r="M673">
        <v>0</v>
      </c>
      <c r="N673">
        <v>1</v>
      </c>
      <c r="O673" t="s">
        <v>15</v>
      </c>
      <c r="P673">
        <f>VLOOKUP($A673,[1]sales!$A$1:$N$2221,2,FALSE)</f>
        <v>65</v>
      </c>
      <c r="Q673">
        <f>VLOOKUP($A673,[1]sales!$A$1:$N$2221,3,FALSE)</f>
        <v>28</v>
      </c>
      <c r="R673">
        <f>VLOOKUP($A673,[1]sales!$A$1:$N$2221,4,FALSE)</f>
        <v>14</v>
      </c>
      <c r="S673">
        <f>VLOOKUP($A673,[1]sales!$A$1:$N$2221,5,FALSE)</f>
        <v>79</v>
      </c>
      <c r="T673">
        <f>VLOOKUP($A673,[1]sales!$A$1:$N$2221,6,FALSE)</f>
        <v>31</v>
      </c>
      <c r="U673">
        <f>VLOOKUP($A673,[1]sales!$A$1:$N$2221,7,FALSE)</f>
        <v>3</v>
      </c>
      <c r="V673">
        <f>VLOOKUP($A673,[1]sales!$A$1:$N$2221,8,FALSE)</f>
        <v>22</v>
      </c>
      <c r="W673">
        <f>VLOOKUP($A673,[1]sales!$A$1:$N$2221,9,FALSE)</f>
        <v>132</v>
      </c>
      <c r="X673">
        <f>VLOOKUP($A673,[1]sales!$A$1:$N$2221,10,FALSE)</f>
        <v>1</v>
      </c>
      <c r="Y673">
        <f>VLOOKUP($A673,[1]sales!$A$1:$N$2221,11,FALSE)</f>
        <v>2</v>
      </c>
      <c r="Z673">
        <f>VLOOKUP($A673,[1]sales!$A$1:$N$2221,12,FALSE)</f>
        <v>0</v>
      </c>
      <c r="AA673">
        <f>VLOOKUP($A673,[1]sales!$A$1:$N$2221,13,FALSE)</f>
        <v>3</v>
      </c>
      <c r="AB673">
        <f>VLOOKUP($A673,[1]sales!$A$1:$N$2221,14,FALSE)</f>
        <v>5</v>
      </c>
      <c r="AC673">
        <f>VLOOKUP($A673,[2]marketing!$A$1:$I$2221,2,FALSE)</f>
        <v>0</v>
      </c>
      <c r="AD673">
        <f>VLOOKUP($A673,[2]marketing!$A$1:$I$2221,3,FALSE)</f>
        <v>0</v>
      </c>
      <c r="AE673">
        <f>VLOOKUP($A673,[2]marketing!$A$1:$I$2221,4,FALSE)</f>
        <v>0</v>
      </c>
      <c r="AF673">
        <f>VLOOKUP($A673,[2]marketing!$A$1:$I$2221,5,FALSE)</f>
        <v>0</v>
      </c>
      <c r="AG673">
        <f>VLOOKUP($A673,[2]marketing!$A$1:$I$2221,6,FALSE)</f>
        <v>0</v>
      </c>
      <c r="AH673">
        <f>VLOOKUP($A673,[2]marketing!$A$1:$I$2221,7,FALSE)</f>
        <v>0</v>
      </c>
      <c r="AI673">
        <f>VLOOKUP($A673,[2]marketing!$A$1:$I$2221,8,FALSE)</f>
        <v>0</v>
      </c>
      <c r="AJ673" s="1">
        <f>VLOOKUP($A673,[2]marketing!$A$1:$I$2221,9,FALSE)</f>
        <v>43949</v>
      </c>
    </row>
    <row r="674" spans="1:36">
      <c r="A674">
        <v>1887</v>
      </c>
      <c r="B674">
        <v>186429</v>
      </c>
      <c r="C674">
        <v>0</v>
      </c>
      <c r="D674">
        <v>0</v>
      </c>
      <c r="E674">
        <v>59</v>
      </c>
      <c r="F674">
        <v>0</v>
      </c>
      <c r="G674">
        <v>0</v>
      </c>
      <c r="H674">
        <v>1</v>
      </c>
      <c r="I674">
        <v>0</v>
      </c>
      <c r="J674">
        <v>0</v>
      </c>
      <c r="K674">
        <v>0</v>
      </c>
      <c r="L674">
        <v>1</v>
      </c>
      <c r="M674">
        <v>0</v>
      </c>
      <c r="N674">
        <v>0</v>
      </c>
      <c r="O674" t="s">
        <v>16</v>
      </c>
      <c r="P674">
        <f>VLOOKUP($A674,[1]sales!$A$1:$N$2221,2,FALSE)</f>
        <v>10</v>
      </c>
      <c r="Q674">
        <f>VLOOKUP($A674,[1]sales!$A$1:$N$2221,3,FALSE)</f>
        <v>1001</v>
      </c>
      <c r="R674">
        <f>VLOOKUP($A674,[1]sales!$A$1:$N$2221,4,FALSE)</f>
        <v>60</v>
      </c>
      <c r="S674">
        <f>VLOOKUP($A674,[1]sales!$A$1:$N$2221,5,FALSE)</f>
        <v>1883</v>
      </c>
      <c r="T674">
        <f>VLOOKUP($A674,[1]sales!$A$1:$N$2221,6,FALSE)</f>
        <v>63</v>
      </c>
      <c r="U674">
        <f>VLOOKUP($A674,[1]sales!$A$1:$N$2221,7,FALSE)</f>
        <v>39</v>
      </c>
      <c r="V674">
        <f>VLOOKUP($A674,[1]sales!$A$1:$N$2221,8,FALSE)</f>
        <v>80</v>
      </c>
      <c r="W674">
        <f>VLOOKUP($A674,[1]sales!$A$1:$N$2221,9,FALSE)</f>
        <v>2966</v>
      </c>
      <c r="X674">
        <f>VLOOKUP($A674,[1]sales!$A$1:$N$2221,10,FALSE)</f>
        <v>0</v>
      </c>
      <c r="Y674">
        <f>VLOOKUP($A674,[1]sales!$A$1:$N$2221,11,FALSE)</f>
        <v>7</v>
      </c>
      <c r="Z674">
        <f>VLOOKUP($A674,[1]sales!$A$1:$N$2221,12,FALSE)</f>
        <v>4</v>
      </c>
      <c r="AA674">
        <f>VLOOKUP($A674,[1]sales!$A$1:$N$2221,13,FALSE)</f>
        <v>7</v>
      </c>
      <c r="AB674">
        <f>VLOOKUP($A674,[1]sales!$A$1:$N$2221,14,FALSE)</f>
        <v>2</v>
      </c>
      <c r="AC674">
        <f>VLOOKUP($A674,[2]marketing!$A$1:$I$2221,2,FALSE)</f>
        <v>0</v>
      </c>
      <c r="AD674">
        <f>VLOOKUP($A674,[2]marketing!$A$1:$I$2221,3,FALSE)</f>
        <v>0</v>
      </c>
      <c r="AE674">
        <f>VLOOKUP($A674,[2]marketing!$A$1:$I$2221,4,FALSE)</f>
        <v>0</v>
      </c>
      <c r="AF674">
        <f>VLOOKUP($A674,[2]marketing!$A$1:$I$2221,5,FALSE)</f>
        <v>1</v>
      </c>
      <c r="AG674">
        <f>VLOOKUP($A674,[2]marketing!$A$1:$I$2221,6,FALSE)</f>
        <v>0</v>
      </c>
      <c r="AH674">
        <f>VLOOKUP($A674,[2]marketing!$A$1:$I$2221,7,FALSE)</f>
        <v>0</v>
      </c>
      <c r="AI674">
        <f>VLOOKUP($A674,[2]marketing!$A$1:$I$2221,8,FALSE)</f>
        <v>1</v>
      </c>
      <c r="AJ674" s="1">
        <f>VLOOKUP($A674,[2]marketing!$A$1:$I$2221,9,FALSE)</f>
        <v>43948</v>
      </c>
    </row>
    <row r="675" spans="1:36">
      <c r="A675">
        <v>1689</v>
      </c>
      <c r="B675">
        <v>166375</v>
      </c>
      <c r="C675">
        <v>0</v>
      </c>
      <c r="D675">
        <v>1</v>
      </c>
      <c r="E675">
        <v>72</v>
      </c>
      <c r="F675">
        <v>0</v>
      </c>
      <c r="G675">
        <v>0</v>
      </c>
      <c r="H675">
        <v>0</v>
      </c>
      <c r="I675">
        <v>1</v>
      </c>
      <c r="J675">
        <v>0</v>
      </c>
      <c r="K675">
        <v>0</v>
      </c>
      <c r="L675">
        <v>0</v>
      </c>
      <c r="M675">
        <v>0</v>
      </c>
      <c r="N675">
        <v>1</v>
      </c>
      <c r="O675" t="s">
        <v>16</v>
      </c>
      <c r="P675">
        <f>VLOOKUP($A675,[1]sales!$A$1:$N$2221,2,FALSE)</f>
        <v>96</v>
      </c>
      <c r="Q675">
        <f>VLOOKUP($A675,[1]sales!$A$1:$N$2221,3,FALSE)</f>
        <v>1785</v>
      </c>
      <c r="R675">
        <f>VLOOKUP($A675,[1]sales!$A$1:$N$2221,4,FALSE)</f>
        <v>0</v>
      </c>
      <c r="S675">
        <f>VLOOKUP($A675,[1]sales!$A$1:$N$2221,5,FALSE)</f>
        <v>113</v>
      </c>
      <c r="T675">
        <f>VLOOKUP($A675,[1]sales!$A$1:$N$2221,6,FALSE)</f>
        <v>0</v>
      </c>
      <c r="U675">
        <f>VLOOKUP($A675,[1]sales!$A$1:$N$2221,7,FALSE)</f>
        <v>0</v>
      </c>
      <c r="V675">
        <f>VLOOKUP($A675,[1]sales!$A$1:$N$2221,8,FALSE)</f>
        <v>479</v>
      </c>
      <c r="W675">
        <f>VLOOKUP($A675,[1]sales!$A$1:$N$2221,9,FALSE)</f>
        <v>1419</v>
      </c>
      <c r="X675">
        <f>VLOOKUP($A675,[1]sales!$A$1:$N$2221,10,FALSE)</f>
        <v>3</v>
      </c>
      <c r="Y675">
        <f>VLOOKUP($A675,[1]sales!$A$1:$N$2221,11,FALSE)</f>
        <v>2</v>
      </c>
      <c r="Z675">
        <f>VLOOKUP($A675,[1]sales!$A$1:$N$2221,12,FALSE)</f>
        <v>4</v>
      </c>
      <c r="AA675">
        <f>VLOOKUP($A675,[1]sales!$A$1:$N$2221,13,FALSE)</f>
        <v>5</v>
      </c>
      <c r="AB675">
        <f>VLOOKUP($A675,[1]sales!$A$1:$N$2221,14,FALSE)</f>
        <v>7</v>
      </c>
      <c r="AC675">
        <f>VLOOKUP($A675,[2]marketing!$A$1:$I$2221,2,FALSE)</f>
        <v>1</v>
      </c>
      <c r="AD675">
        <f>VLOOKUP($A675,[2]marketing!$A$1:$I$2221,3,FALSE)</f>
        <v>0</v>
      </c>
      <c r="AE675">
        <f>VLOOKUP($A675,[2]marketing!$A$1:$I$2221,4,FALSE)</f>
        <v>0</v>
      </c>
      <c r="AF675">
        <f>VLOOKUP($A675,[2]marketing!$A$1:$I$2221,5,FALSE)</f>
        <v>0</v>
      </c>
      <c r="AG675">
        <f>VLOOKUP($A675,[2]marketing!$A$1:$I$2221,6,FALSE)</f>
        <v>0</v>
      </c>
      <c r="AH675">
        <f>VLOOKUP($A675,[2]marketing!$A$1:$I$2221,7,FALSE)</f>
        <v>0</v>
      </c>
      <c r="AI675">
        <f>VLOOKUP($A675,[2]marketing!$A$1:$I$2221,8,FALSE)</f>
        <v>0</v>
      </c>
      <c r="AJ675" s="1">
        <f>VLOOKUP($A675,[2]marketing!$A$1:$I$2221,9,FALSE)</f>
        <v>43948</v>
      </c>
    </row>
    <row r="676" spans="1:36">
      <c r="A676">
        <v>2905</v>
      </c>
      <c r="B676">
        <v>161917</v>
      </c>
      <c r="C676">
        <v>1</v>
      </c>
      <c r="D676">
        <v>1</v>
      </c>
      <c r="E676">
        <v>46</v>
      </c>
      <c r="F676">
        <v>0</v>
      </c>
      <c r="G676">
        <v>1</v>
      </c>
      <c r="H676">
        <v>0</v>
      </c>
      <c r="I676">
        <v>0</v>
      </c>
      <c r="J676">
        <v>0</v>
      </c>
      <c r="K676">
        <v>0</v>
      </c>
      <c r="L676">
        <v>0</v>
      </c>
      <c r="M676">
        <v>0</v>
      </c>
      <c r="N676">
        <v>1</v>
      </c>
      <c r="O676" t="s">
        <v>18</v>
      </c>
      <c r="P676">
        <f>VLOOKUP($A676,[1]sales!$A$1:$N$2221,2,FALSE)</f>
        <v>83</v>
      </c>
      <c r="Q676">
        <f>VLOOKUP($A676,[1]sales!$A$1:$N$2221,3,FALSE)</f>
        <v>120</v>
      </c>
      <c r="R676">
        <f>VLOOKUP($A676,[1]sales!$A$1:$N$2221,4,FALSE)</f>
        <v>10</v>
      </c>
      <c r="S676">
        <f>VLOOKUP($A676,[1]sales!$A$1:$N$2221,5,FALSE)</f>
        <v>94</v>
      </c>
      <c r="T676">
        <f>VLOOKUP($A676,[1]sales!$A$1:$N$2221,6,FALSE)</f>
        <v>5</v>
      </c>
      <c r="U676">
        <f>VLOOKUP($A676,[1]sales!$A$1:$N$2221,7,FALSE)</f>
        <v>5</v>
      </c>
      <c r="V676">
        <f>VLOOKUP($A676,[1]sales!$A$1:$N$2221,8,FALSE)</f>
        <v>3</v>
      </c>
      <c r="W676">
        <f>VLOOKUP($A676,[1]sales!$A$1:$N$2221,9,FALSE)</f>
        <v>233</v>
      </c>
      <c r="X676">
        <f>VLOOKUP($A676,[1]sales!$A$1:$N$2221,10,FALSE)</f>
        <v>1</v>
      </c>
      <c r="Y676">
        <f>VLOOKUP($A676,[1]sales!$A$1:$N$2221,11,FALSE)</f>
        <v>2</v>
      </c>
      <c r="Z676">
        <f>VLOOKUP($A676,[1]sales!$A$1:$N$2221,12,FALSE)</f>
        <v>0</v>
      </c>
      <c r="AA676">
        <f>VLOOKUP($A676,[1]sales!$A$1:$N$2221,13,FALSE)</f>
        <v>4</v>
      </c>
      <c r="AB676">
        <f>VLOOKUP($A676,[1]sales!$A$1:$N$2221,14,FALSE)</f>
        <v>5</v>
      </c>
      <c r="AC676">
        <f>VLOOKUP($A676,[2]marketing!$A$1:$I$2221,2,FALSE)</f>
        <v>0</v>
      </c>
      <c r="AD676">
        <f>VLOOKUP($A676,[2]marketing!$A$1:$I$2221,3,FALSE)</f>
        <v>0</v>
      </c>
      <c r="AE676">
        <f>VLOOKUP($A676,[2]marketing!$A$1:$I$2221,4,FALSE)</f>
        <v>0</v>
      </c>
      <c r="AF676">
        <f>VLOOKUP($A676,[2]marketing!$A$1:$I$2221,5,FALSE)</f>
        <v>0</v>
      </c>
      <c r="AG676">
        <f>VLOOKUP($A676,[2]marketing!$A$1:$I$2221,6,FALSE)</f>
        <v>0</v>
      </c>
      <c r="AH676">
        <f>VLOOKUP($A676,[2]marketing!$A$1:$I$2221,7,FALSE)</f>
        <v>0</v>
      </c>
      <c r="AI676">
        <f>VLOOKUP($A676,[2]marketing!$A$1:$I$2221,8,FALSE)</f>
        <v>0</v>
      </c>
      <c r="AJ676" s="1">
        <f>VLOOKUP($A676,[2]marketing!$A$1:$I$2221,9,FALSE)</f>
        <v>43947</v>
      </c>
    </row>
    <row r="677" spans="1:36">
      <c r="A677">
        <v>1400</v>
      </c>
      <c r="B677">
        <v>119789</v>
      </c>
      <c r="C677">
        <v>1</v>
      </c>
      <c r="D677">
        <v>0</v>
      </c>
      <c r="E677">
        <v>45</v>
      </c>
      <c r="F677">
        <v>0</v>
      </c>
      <c r="G677">
        <v>0</v>
      </c>
      <c r="H677">
        <v>0</v>
      </c>
      <c r="I677">
        <v>1</v>
      </c>
      <c r="J677">
        <v>0</v>
      </c>
      <c r="K677">
        <v>0</v>
      </c>
      <c r="L677">
        <v>0</v>
      </c>
      <c r="M677">
        <v>0</v>
      </c>
      <c r="N677">
        <v>0</v>
      </c>
      <c r="O677" t="s">
        <v>19</v>
      </c>
      <c r="P677">
        <f>VLOOKUP($A677,[1]sales!$A$1:$N$2221,2,FALSE)</f>
        <v>24</v>
      </c>
      <c r="Q677">
        <f>VLOOKUP($A677,[1]sales!$A$1:$N$2221,3,FALSE)</f>
        <v>12</v>
      </c>
      <c r="R677">
        <f>VLOOKUP($A677,[1]sales!$A$1:$N$2221,4,FALSE)</f>
        <v>30</v>
      </c>
      <c r="S677">
        <f>VLOOKUP($A677,[1]sales!$A$1:$N$2221,5,FALSE)</f>
        <v>54</v>
      </c>
      <c r="T677">
        <f>VLOOKUP($A677,[1]sales!$A$1:$N$2221,6,FALSE)</f>
        <v>169</v>
      </c>
      <c r="U677">
        <f>VLOOKUP($A677,[1]sales!$A$1:$N$2221,7,FALSE)</f>
        <v>36</v>
      </c>
      <c r="V677">
        <f>VLOOKUP($A677,[1]sales!$A$1:$N$2221,8,FALSE)</f>
        <v>169</v>
      </c>
      <c r="W677">
        <f>VLOOKUP($A677,[1]sales!$A$1:$N$2221,9,FALSE)</f>
        <v>133</v>
      </c>
      <c r="X677">
        <f>VLOOKUP($A677,[1]sales!$A$1:$N$2221,10,FALSE)</f>
        <v>3</v>
      </c>
      <c r="Y677">
        <f>VLOOKUP($A677,[1]sales!$A$1:$N$2221,11,FALSE)</f>
        <v>2</v>
      </c>
      <c r="Z677">
        <f>VLOOKUP($A677,[1]sales!$A$1:$N$2221,12,FALSE)</f>
        <v>1</v>
      </c>
      <c r="AA677">
        <f>VLOOKUP($A677,[1]sales!$A$1:$N$2221,13,FALSE)</f>
        <v>3</v>
      </c>
      <c r="AB677">
        <f>VLOOKUP($A677,[1]sales!$A$1:$N$2221,14,FALSE)</f>
        <v>5</v>
      </c>
      <c r="AC677">
        <f>VLOOKUP($A677,[2]marketing!$A$1:$I$2221,2,FALSE)</f>
        <v>1</v>
      </c>
      <c r="AD677">
        <f>VLOOKUP($A677,[2]marketing!$A$1:$I$2221,3,FALSE)</f>
        <v>0</v>
      </c>
      <c r="AE677">
        <f>VLOOKUP($A677,[2]marketing!$A$1:$I$2221,4,FALSE)</f>
        <v>0</v>
      </c>
      <c r="AF677">
        <f>VLOOKUP($A677,[2]marketing!$A$1:$I$2221,5,FALSE)</f>
        <v>0</v>
      </c>
      <c r="AG677">
        <f>VLOOKUP($A677,[2]marketing!$A$1:$I$2221,6,FALSE)</f>
        <v>0</v>
      </c>
      <c r="AH677">
        <f>VLOOKUP($A677,[2]marketing!$A$1:$I$2221,7,FALSE)</f>
        <v>0</v>
      </c>
      <c r="AI677">
        <f>VLOOKUP($A677,[2]marketing!$A$1:$I$2221,8,FALSE)</f>
        <v>0</v>
      </c>
      <c r="AJ677" s="1">
        <f>VLOOKUP($A677,[2]marketing!$A$1:$I$2221,9,FALSE)</f>
        <v>43947</v>
      </c>
    </row>
    <row r="678" spans="1:36">
      <c r="A678">
        <v>2677</v>
      </c>
      <c r="B678">
        <v>118358</v>
      </c>
      <c r="C678">
        <v>1</v>
      </c>
      <c r="D678">
        <v>0</v>
      </c>
      <c r="E678">
        <v>31</v>
      </c>
      <c r="F678">
        <v>0</v>
      </c>
      <c r="G678">
        <v>0</v>
      </c>
      <c r="H678">
        <v>1</v>
      </c>
      <c r="I678">
        <v>0</v>
      </c>
      <c r="J678">
        <v>0</v>
      </c>
      <c r="K678">
        <v>0</v>
      </c>
      <c r="L678">
        <v>1</v>
      </c>
      <c r="M678">
        <v>0</v>
      </c>
      <c r="N678">
        <v>0</v>
      </c>
      <c r="O678" t="s">
        <v>18</v>
      </c>
      <c r="P678">
        <f>VLOOKUP($A678,[1]sales!$A$1:$N$2221,2,FALSE)</f>
        <v>49</v>
      </c>
      <c r="Q678">
        <f>VLOOKUP($A678,[1]sales!$A$1:$N$2221,3,FALSE)</f>
        <v>39</v>
      </c>
      <c r="R678">
        <f>VLOOKUP($A678,[1]sales!$A$1:$N$2221,4,FALSE)</f>
        <v>52</v>
      </c>
      <c r="S678">
        <f>VLOOKUP($A678,[1]sales!$A$1:$N$2221,5,FALSE)</f>
        <v>122</v>
      </c>
      <c r="T678">
        <f>VLOOKUP($A678,[1]sales!$A$1:$N$2221,6,FALSE)</f>
        <v>103</v>
      </c>
      <c r="U678">
        <f>VLOOKUP($A678,[1]sales!$A$1:$N$2221,7,FALSE)</f>
        <v>26</v>
      </c>
      <c r="V678">
        <f>VLOOKUP($A678,[1]sales!$A$1:$N$2221,8,FALSE)</f>
        <v>26</v>
      </c>
      <c r="W678">
        <f>VLOOKUP($A678,[1]sales!$A$1:$N$2221,9,FALSE)</f>
        <v>316</v>
      </c>
      <c r="X678">
        <f>VLOOKUP($A678,[1]sales!$A$1:$N$2221,10,FALSE)</f>
        <v>3</v>
      </c>
      <c r="Y678">
        <f>VLOOKUP($A678,[1]sales!$A$1:$N$2221,11,FALSE)</f>
        <v>3</v>
      </c>
      <c r="Z678">
        <f>VLOOKUP($A678,[1]sales!$A$1:$N$2221,12,FALSE)</f>
        <v>0</v>
      </c>
      <c r="AA678">
        <f>VLOOKUP($A678,[1]sales!$A$1:$N$2221,13,FALSE)</f>
        <v>4</v>
      </c>
      <c r="AB678">
        <f>VLOOKUP($A678,[1]sales!$A$1:$N$2221,14,FALSE)</f>
        <v>7</v>
      </c>
      <c r="AC678">
        <f>VLOOKUP($A678,[2]marketing!$A$1:$I$2221,2,FALSE)</f>
        <v>0</v>
      </c>
      <c r="AD678">
        <f>VLOOKUP($A678,[2]marketing!$A$1:$I$2221,3,FALSE)</f>
        <v>0</v>
      </c>
      <c r="AE678">
        <f>VLOOKUP($A678,[2]marketing!$A$1:$I$2221,4,FALSE)</f>
        <v>0</v>
      </c>
      <c r="AF678">
        <f>VLOOKUP($A678,[2]marketing!$A$1:$I$2221,5,FALSE)</f>
        <v>0</v>
      </c>
      <c r="AG678">
        <f>VLOOKUP($A678,[2]marketing!$A$1:$I$2221,6,FALSE)</f>
        <v>0</v>
      </c>
      <c r="AH678">
        <f>VLOOKUP($A678,[2]marketing!$A$1:$I$2221,7,FALSE)</f>
        <v>0</v>
      </c>
      <c r="AI678">
        <f>VLOOKUP($A678,[2]marketing!$A$1:$I$2221,8,FALSE)</f>
        <v>0</v>
      </c>
      <c r="AJ678" s="1">
        <f>VLOOKUP($A678,[2]marketing!$A$1:$I$2221,9,FALSE)</f>
        <v>43947</v>
      </c>
    </row>
    <row r="679" spans="1:36">
      <c r="A679">
        <v>1613</v>
      </c>
      <c r="B679">
        <v>169084</v>
      </c>
      <c r="C679">
        <v>1</v>
      </c>
      <c r="D679">
        <v>0</v>
      </c>
      <c r="E679">
        <v>50</v>
      </c>
      <c r="F679">
        <v>0</v>
      </c>
      <c r="G679">
        <v>1</v>
      </c>
      <c r="H679">
        <v>0</v>
      </c>
      <c r="I679">
        <v>0</v>
      </c>
      <c r="J679">
        <v>0</v>
      </c>
      <c r="K679">
        <v>0</v>
      </c>
      <c r="L679">
        <v>0</v>
      </c>
      <c r="M679">
        <v>0</v>
      </c>
      <c r="N679">
        <v>1</v>
      </c>
      <c r="O679" t="s">
        <v>15</v>
      </c>
      <c r="P679">
        <f>VLOOKUP($A679,[1]sales!$A$1:$N$2221,2,FALSE)</f>
        <v>43</v>
      </c>
      <c r="Q679">
        <f>VLOOKUP($A679,[1]sales!$A$1:$N$2221,3,FALSE)</f>
        <v>2891</v>
      </c>
      <c r="R679">
        <f>VLOOKUP($A679,[1]sales!$A$1:$N$2221,4,FALSE)</f>
        <v>262</v>
      </c>
      <c r="S679">
        <f>VLOOKUP($A679,[1]sales!$A$1:$N$2221,5,FALSE)</f>
        <v>487</v>
      </c>
      <c r="T679">
        <f>VLOOKUP($A679,[1]sales!$A$1:$N$2221,6,FALSE)</f>
        <v>95</v>
      </c>
      <c r="U679">
        <f>VLOOKUP($A679,[1]sales!$A$1:$N$2221,7,FALSE)</f>
        <v>73</v>
      </c>
      <c r="V679">
        <f>VLOOKUP($A679,[1]sales!$A$1:$N$2221,8,FALSE)</f>
        <v>73</v>
      </c>
      <c r="W679">
        <f>VLOOKUP($A679,[1]sales!$A$1:$N$2221,9,FALSE)</f>
        <v>3735</v>
      </c>
      <c r="X679">
        <f>VLOOKUP($A679,[1]sales!$A$1:$N$2221,10,FALSE)</f>
        <v>2</v>
      </c>
      <c r="Y679">
        <f>VLOOKUP($A679,[1]sales!$A$1:$N$2221,11,FALSE)</f>
        <v>7</v>
      </c>
      <c r="Z679">
        <f>VLOOKUP($A679,[1]sales!$A$1:$N$2221,12,FALSE)</f>
        <v>3</v>
      </c>
      <c r="AA679">
        <f>VLOOKUP($A679,[1]sales!$A$1:$N$2221,13,FALSE)</f>
        <v>13</v>
      </c>
      <c r="AB679">
        <f>VLOOKUP($A679,[1]sales!$A$1:$N$2221,14,FALSE)</f>
        <v>8</v>
      </c>
      <c r="AC679">
        <f>VLOOKUP($A679,[2]marketing!$A$1:$I$2221,2,FALSE)</f>
        <v>0</v>
      </c>
      <c r="AD679">
        <f>VLOOKUP($A679,[2]marketing!$A$1:$I$2221,3,FALSE)</f>
        <v>0</v>
      </c>
      <c r="AE679">
        <f>VLOOKUP($A679,[2]marketing!$A$1:$I$2221,4,FALSE)</f>
        <v>0</v>
      </c>
      <c r="AF679">
        <f>VLOOKUP($A679,[2]marketing!$A$1:$I$2221,5,FALSE)</f>
        <v>0</v>
      </c>
      <c r="AG679">
        <f>VLOOKUP($A679,[2]marketing!$A$1:$I$2221,6,FALSE)</f>
        <v>0</v>
      </c>
      <c r="AH679">
        <f>VLOOKUP($A679,[2]marketing!$A$1:$I$2221,7,FALSE)</f>
        <v>0</v>
      </c>
      <c r="AI679">
        <f>VLOOKUP($A679,[2]marketing!$A$1:$I$2221,8,FALSE)</f>
        <v>0</v>
      </c>
      <c r="AJ679" s="1">
        <f>VLOOKUP($A679,[2]marketing!$A$1:$I$2221,9,FALSE)</f>
        <v>43946</v>
      </c>
    </row>
    <row r="680" spans="1:36">
      <c r="A680">
        <v>2643</v>
      </c>
      <c r="B680">
        <v>169084</v>
      </c>
      <c r="C680">
        <v>1</v>
      </c>
      <c r="D680">
        <v>0</v>
      </c>
      <c r="E680">
        <v>50</v>
      </c>
      <c r="F680">
        <v>0</v>
      </c>
      <c r="G680">
        <v>1</v>
      </c>
      <c r="H680">
        <v>0</v>
      </c>
      <c r="I680">
        <v>0</v>
      </c>
      <c r="J680">
        <v>0</v>
      </c>
      <c r="K680">
        <v>0</v>
      </c>
      <c r="L680">
        <v>0</v>
      </c>
      <c r="M680">
        <v>0</v>
      </c>
      <c r="N680">
        <v>1</v>
      </c>
      <c r="O680" t="s">
        <v>16</v>
      </c>
      <c r="P680">
        <f>VLOOKUP($A680,[1]sales!$A$1:$N$2221,2,FALSE)</f>
        <v>43</v>
      </c>
      <c r="Q680">
        <f>VLOOKUP($A680,[1]sales!$A$1:$N$2221,3,FALSE)</f>
        <v>2891</v>
      </c>
      <c r="R680">
        <f>VLOOKUP($A680,[1]sales!$A$1:$N$2221,4,FALSE)</f>
        <v>262</v>
      </c>
      <c r="S680">
        <f>VLOOKUP($A680,[1]sales!$A$1:$N$2221,5,FALSE)</f>
        <v>487</v>
      </c>
      <c r="T680">
        <f>VLOOKUP($A680,[1]sales!$A$1:$N$2221,6,FALSE)</f>
        <v>95</v>
      </c>
      <c r="U680">
        <f>VLOOKUP($A680,[1]sales!$A$1:$N$2221,7,FALSE)</f>
        <v>73</v>
      </c>
      <c r="V680">
        <f>VLOOKUP($A680,[1]sales!$A$1:$N$2221,8,FALSE)</f>
        <v>73</v>
      </c>
      <c r="W680">
        <f>VLOOKUP($A680,[1]sales!$A$1:$N$2221,9,FALSE)</f>
        <v>3735</v>
      </c>
      <c r="X680">
        <f>VLOOKUP($A680,[1]sales!$A$1:$N$2221,10,FALSE)</f>
        <v>2</v>
      </c>
      <c r="Y680">
        <f>VLOOKUP($A680,[1]sales!$A$1:$N$2221,11,FALSE)</f>
        <v>7</v>
      </c>
      <c r="Z680">
        <f>VLOOKUP($A680,[1]sales!$A$1:$N$2221,12,FALSE)</f>
        <v>3</v>
      </c>
      <c r="AA680">
        <f>VLOOKUP($A680,[1]sales!$A$1:$N$2221,13,FALSE)</f>
        <v>13</v>
      </c>
      <c r="AB680">
        <f>VLOOKUP($A680,[1]sales!$A$1:$N$2221,14,FALSE)</f>
        <v>8</v>
      </c>
      <c r="AC680">
        <f>VLOOKUP($A680,[2]marketing!$A$1:$I$2221,2,FALSE)</f>
        <v>0</v>
      </c>
      <c r="AD680">
        <f>VLOOKUP($A680,[2]marketing!$A$1:$I$2221,3,FALSE)</f>
        <v>0</v>
      </c>
      <c r="AE680">
        <f>VLOOKUP($A680,[2]marketing!$A$1:$I$2221,4,FALSE)</f>
        <v>0</v>
      </c>
      <c r="AF680">
        <f>VLOOKUP($A680,[2]marketing!$A$1:$I$2221,5,FALSE)</f>
        <v>0</v>
      </c>
      <c r="AG680">
        <f>VLOOKUP($A680,[2]marketing!$A$1:$I$2221,6,FALSE)</f>
        <v>0</v>
      </c>
      <c r="AH680">
        <f>VLOOKUP($A680,[2]marketing!$A$1:$I$2221,7,FALSE)</f>
        <v>0</v>
      </c>
      <c r="AI680">
        <f>VLOOKUP($A680,[2]marketing!$A$1:$I$2221,8,FALSE)</f>
        <v>0</v>
      </c>
      <c r="AJ680" s="1">
        <f>VLOOKUP($A680,[2]marketing!$A$1:$I$2221,9,FALSE)</f>
        <v>43946</v>
      </c>
    </row>
    <row r="681" spans="1:36">
      <c r="A681">
        <v>2127</v>
      </c>
      <c r="B681">
        <v>142162</v>
      </c>
      <c r="C681">
        <v>1</v>
      </c>
      <c r="D681">
        <v>0</v>
      </c>
      <c r="E681">
        <v>39</v>
      </c>
      <c r="F681">
        <v>0</v>
      </c>
      <c r="G681">
        <v>0</v>
      </c>
      <c r="H681">
        <v>0</v>
      </c>
      <c r="I681">
        <v>1</v>
      </c>
      <c r="J681">
        <v>0</v>
      </c>
      <c r="K681">
        <v>0</v>
      </c>
      <c r="L681">
        <v>1</v>
      </c>
      <c r="M681">
        <v>0</v>
      </c>
      <c r="N681">
        <v>0</v>
      </c>
      <c r="O681" t="s">
        <v>16</v>
      </c>
      <c r="P681">
        <f>VLOOKUP($A681,[1]sales!$A$1:$N$2221,2,FALSE)</f>
        <v>31</v>
      </c>
      <c r="Q681">
        <f>VLOOKUP($A681,[1]sales!$A$1:$N$2221,3,FALSE)</f>
        <v>155</v>
      </c>
      <c r="R681">
        <f>VLOOKUP($A681,[1]sales!$A$1:$N$2221,4,FALSE)</f>
        <v>24</v>
      </c>
      <c r="S681">
        <f>VLOOKUP($A681,[1]sales!$A$1:$N$2221,5,FALSE)</f>
        <v>199</v>
      </c>
      <c r="T681">
        <f>VLOOKUP($A681,[1]sales!$A$1:$N$2221,6,FALSE)</f>
        <v>7</v>
      </c>
      <c r="U681">
        <f>VLOOKUP($A681,[1]sales!$A$1:$N$2221,7,FALSE)</f>
        <v>13</v>
      </c>
      <c r="V681">
        <f>VLOOKUP($A681,[1]sales!$A$1:$N$2221,8,FALSE)</f>
        <v>91</v>
      </c>
      <c r="W681">
        <f>VLOOKUP($A681,[1]sales!$A$1:$N$2221,9,FALSE)</f>
        <v>307</v>
      </c>
      <c r="X681">
        <f>VLOOKUP($A681,[1]sales!$A$1:$N$2221,10,FALSE)</f>
        <v>2</v>
      </c>
      <c r="Y681">
        <f>VLOOKUP($A681,[1]sales!$A$1:$N$2221,11,FALSE)</f>
        <v>3</v>
      </c>
      <c r="Z681">
        <f>VLOOKUP($A681,[1]sales!$A$1:$N$2221,12,FALSE)</f>
        <v>1</v>
      </c>
      <c r="AA681">
        <f>VLOOKUP($A681,[1]sales!$A$1:$N$2221,13,FALSE)</f>
        <v>3</v>
      </c>
      <c r="AB681">
        <f>VLOOKUP($A681,[1]sales!$A$1:$N$2221,14,FALSE)</f>
        <v>6</v>
      </c>
      <c r="AC681">
        <f>VLOOKUP($A681,[2]marketing!$A$1:$I$2221,2,FALSE)</f>
        <v>1</v>
      </c>
      <c r="AD681">
        <f>VLOOKUP($A681,[2]marketing!$A$1:$I$2221,3,FALSE)</f>
        <v>0</v>
      </c>
      <c r="AE681">
        <f>VLOOKUP($A681,[2]marketing!$A$1:$I$2221,4,FALSE)</f>
        <v>0</v>
      </c>
      <c r="AF681">
        <f>VLOOKUP($A681,[2]marketing!$A$1:$I$2221,5,FALSE)</f>
        <v>0</v>
      </c>
      <c r="AG681">
        <f>VLOOKUP($A681,[2]marketing!$A$1:$I$2221,6,FALSE)</f>
        <v>0</v>
      </c>
      <c r="AH681">
        <f>VLOOKUP($A681,[2]marketing!$A$1:$I$2221,7,FALSE)</f>
        <v>0</v>
      </c>
      <c r="AI681">
        <f>VLOOKUP($A681,[2]marketing!$A$1:$I$2221,8,FALSE)</f>
        <v>1</v>
      </c>
      <c r="AJ681" s="1">
        <f>VLOOKUP($A681,[2]marketing!$A$1:$I$2221,9,FALSE)</f>
        <v>43946</v>
      </c>
    </row>
    <row r="682" spans="1:36">
      <c r="A682">
        <v>1155</v>
      </c>
      <c r="B682">
        <v>162551</v>
      </c>
      <c r="C682">
        <v>0</v>
      </c>
      <c r="D682">
        <v>0</v>
      </c>
      <c r="E682">
        <v>67</v>
      </c>
      <c r="F682">
        <v>1</v>
      </c>
      <c r="G682">
        <v>0</v>
      </c>
      <c r="H682">
        <v>0</v>
      </c>
      <c r="I682">
        <v>0</v>
      </c>
      <c r="J682">
        <v>0</v>
      </c>
      <c r="K682">
        <v>0</v>
      </c>
      <c r="L682">
        <v>1</v>
      </c>
      <c r="M682">
        <v>0</v>
      </c>
      <c r="N682">
        <v>0</v>
      </c>
      <c r="O682" t="s">
        <v>16</v>
      </c>
      <c r="P682">
        <f>VLOOKUP($A682,[1]sales!$A$1:$N$2221,2,FALSE)</f>
        <v>27</v>
      </c>
      <c r="Q682">
        <f>VLOOKUP($A682,[1]sales!$A$1:$N$2221,3,FALSE)</f>
        <v>325</v>
      </c>
      <c r="R682">
        <f>VLOOKUP($A682,[1]sales!$A$1:$N$2221,4,FALSE)</f>
        <v>42</v>
      </c>
      <c r="S682">
        <f>VLOOKUP($A682,[1]sales!$A$1:$N$2221,5,FALSE)</f>
        <v>255</v>
      </c>
      <c r="T682">
        <f>VLOOKUP($A682,[1]sales!$A$1:$N$2221,6,FALSE)</f>
        <v>348</v>
      </c>
      <c r="U682">
        <f>VLOOKUP($A682,[1]sales!$A$1:$N$2221,7,FALSE)</f>
        <v>55</v>
      </c>
      <c r="V682">
        <f>VLOOKUP($A682,[1]sales!$A$1:$N$2221,8,FALSE)</f>
        <v>70</v>
      </c>
      <c r="W682">
        <f>VLOOKUP($A682,[1]sales!$A$1:$N$2221,9,FALSE)</f>
        <v>954</v>
      </c>
      <c r="X682">
        <f>VLOOKUP($A682,[1]sales!$A$1:$N$2221,10,FALSE)</f>
        <v>1</v>
      </c>
      <c r="Y682">
        <f>VLOOKUP($A682,[1]sales!$A$1:$N$2221,11,FALSE)</f>
        <v>6</v>
      </c>
      <c r="Z682">
        <f>VLOOKUP($A682,[1]sales!$A$1:$N$2221,12,FALSE)</f>
        <v>7</v>
      </c>
      <c r="AA682">
        <f>VLOOKUP($A682,[1]sales!$A$1:$N$2221,13,FALSE)</f>
        <v>4</v>
      </c>
      <c r="AB682">
        <f>VLOOKUP($A682,[1]sales!$A$1:$N$2221,14,FALSE)</f>
        <v>3</v>
      </c>
      <c r="AC682">
        <f>VLOOKUP($A682,[2]marketing!$A$1:$I$2221,2,FALSE)</f>
        <v>1</v>
      </c>
      <c r="AD682">
        <f>VLOOKUP($A682,[2]marketing!$A$1:$I$2221,3,FALSE)</f>
        <v>0</v>
      </c>
      <c r="AE682">
        <f>VLOOKUP($A682,[2]marketing!$A$1:$I$2221,4,FALSE)</f>
        <v>0</v>
      </c>
      <c r="AF682">
        <f>VLOOKUP($A682,[2]marketing!$A$1:$I$2221,5,FALSE)</f>
        <v>0</v>
      </c>
      <c r="AG682">
        <f>VLOOKUP($A682,[2]marketing!$A$1:$I$2221,6,FALSE)</f>
        <v>0</v>
      </c>
      <c r="AH682">
        <f>VLOOKUP($A682,[2]marketing!$A$1:$I$2221,7,FALSE)</f>
        <v>0</v>
      </c>
      <c r="AI682">
        <f>VLOOKUP($A682,[2]marketing!$A$1:$I$2221,8,FALSE)</f>
        <v>0</v>
      </c>
      <c r="AJ682" s="1">
        <f>VLOOKUP($A682,[2]marketing!$A$1:$I$2221,9,FALSE)</f>
        <v>43945</v>
      </c>
    </row>
    <row r="683" spans="1:36">
      <c r="A683">
        <v>2309</v>
      </c>
      <c r="B683">
        <v>171604</v>
      </c>
      <c r="C683">
        <v>0</v>
      </c>
      <c r="D683">
        <v>0</v>
      </c>
      <c r="E683">
        <v>75</v>
      </c>
      <c r="F683">
        <v>0</v>
      </c>
      <c r="G683">
        <v>0</v>
      </c>
      <c r="H683">
        <v>0</v>
      </c>
      <c r="I683">
        <v>1</v>
      </c>
      <c r="J683">
        <v>0</v>
      </c>
      <c r="K683">
        <v>0</v>
      </c>
      <c r="L683">
        <v>0</v>
      </c>
      <c r="M683">
        <v>0</v>
      </c>
      <c r="N683">
        <v>1</v>
      </c>
      <c r="O683" t="s">
        <v>15</v>
      </c>
      <c r="P683">
        <f>VLOOKUP($A683,[1]sales!$A$1:$N$2221,2,FALSE)</f>
        <v>3</v>
      </c>
      <c r="Q683">
        <f>VLOOKUP($A683,[1]sales!$A$1:$N$2221,3,FALSE)</f>
        <v>827</v>
      </c>
      <c r="R683">
        <f>VLOOKUP($A683,[1]sales!$A$1:$N$2221,4,FALSE)</f>
        <v>127</v>
      </c>
      <c r="S683">
        <f>VLOOKUP($A683,[1]sales!$A$1:$N$2221,5,FALSE)</f>
        <v>1265</v>
      </c>
      <c r="T683">
        <f>VLOOKUP($A683,[1]sales!$A$1:$N$2221,6,FALSE)</f>
        <v>235</v>
      </c>
      <c r="U683">
        <f>VLOOKUP($A683,[1]sales!$A$1:$N$2221,7,FALSE)</f>
        <v>180</v>
      </c>
      <c r="V683">
        <f>VLOOKUP($A683,[1]sales!$A$1:$N$2221,8,FALSE)</f>
        <v>232</v>
      </c>
      <c r="W683">
        <f>VLOOKUP($A683,[1]sales!$A$1:$N$2221,9,FALSE)</f>
        <v>2401</v>
      </c>
      <c r="X683">
        <f>VLOOKUP($A683,[1]sales!$A$1:$N$2221,10,FALSE)</f>
        <v>1</v>
      </c>
      <c r="Y683">
        <f>VLOOKUP($A683,[1]sales!$A$1:$N$2221,11,FALSE)</f>
        <v>8</v>
      </c>
      <c r="Z683">
        <f>VLOOKUP($A683,[1]sales!$A$1:$N$2221,12,FALSE)</f>
        <v>3</v>
      </c>
      <c r="AA683">
        <f>VLOOKUP($A683,[1]sales!$A$1:$N$2221,13,FALSE)</f>
        <v>5</v>
      </c>
      <c r="AB683">
        <f>VLOOKUP($A683,[1]sales!$A$1:$N$2221,14,FALSE)</f>
        <v>4</v>
      </c>
      <c r="AC683">
        <f>VLOOKUP($A683,[2]marketing!$A$1:$I$2221,2,FALSE)</f>
        <v>1</v>
      </c>
      <c r="AD683">
        <f>VLOOKUP($A683,[2]marketing!$A$1:$I$2221,3,FALSE)</f>
        <v>0</v>
      </c>
      <c r="AE683">
        <f>VLOOKUP($A683,[2]marketing!$A$1:$I$2221,4,FALSE)</f>
        <v>0</v>
      </c>
      <c r="AF683">
        <f>VLOOKUP($A683,[2]marketing!$A$1:$I$2221,5,FALSE)</f>
        <v>0</v>
      </c>
      <c r="AG683">
        <f>VLOOKUP($A683,[2]marketing!$A$1:$I$2221,6,FALSE)</f>
        <v>0</v>
      </c>
      <c r="AH683">
        <f>VLOOKUP($A683,[2]marketing!$A$1:$I$2221,7,FALSE)</f>
        <v>0</v>
      </c>
      <c r="AI683">
        <f>VLOOKUP($A683,[2]marketing!$A$1:$I$2221,8,FALSE)</f>
        <v>1</v>
      </c>
      <c r="AJ683" s="1">
        <f>VLOOKUP($A683,[2]marketing!$A$1:$I$2221,9,FALSE)</f>
        <v>43944</v>
      </c>
    </row>
    <row r="684" spans="1:36">
      <c r="A684">
        <v>1910</v>
      </c>
      <c r="B684">
        <v>168397</v>
      </c>
      <c r="C684">
        <v>0</v>
      </c>
      <c r="D684">
        <v>1</v>
      </c>
      <c r="E684">
        <v>44</v>
      </c>
      <c r="F684">
        <v>0</v>
      </c>
      <c r="G684">
        <v>1</v>
      </c>
      <c r="H684">
        <v>0</v>
      </c>
      <c r="I684">
        <v>0</v>
      </c>
      <c r="J684">
        <v>0</v>
      </c>
      <c r="K684">
        <v>0</v>
      </c>
      <c r="L684">
        <v>0</v>
      </c>
      <c r="M684">
        <v>0</v>
      </c>
      <c r="N684">
        <v>1</v>
      </c>
      <c r="O684" t="s">
        <v>19</v>
      </c>
      <c r="P684">
        <f>VLOOKUP($A684,[1]sales!$A$1:$N$2221,2,FALSE)</f>
        <v>6</v>
      </c>
      <c r="Q684">
        <f>VLOOKUP($A684,[1]sales!$A$1:$N$2221,3,FALSE)</f>
        <v>1871</v>
      </c>
      <c r="R684">
        <f>VLOOKUP($A684,[1]sales!$A$1:$N$2221,4,FALSE)</f>
        <v>197</v>
      </c>
      <c r="S684">
        <f>VLOOKUP($A684,[1]sales!$A$1:$N$2221,5,FALSE)</f>
        <v>1147</v>
      </c>
      <c r="T684">
        <f>VLOOKUP($A684,[1]sales!$A$1:$N$2221,6,FALSE)</f>
        <v>42</v>
      </c>
      <c r="U684">
        <f>VLOOKUP($A684,[1]sales!$A$1:$N$2221,7,FALSE)</f>
        <v>32</v>
      </c>
      <c r="V684">
        <f>VLOOKUP($A684,[1]sales!$A$1:$N$2221,8,FALSE)</f>
        <v>197</v>
      </c>
      <c r="W684">
        <f>VLOOKUP($A684,[1]sales!$A$1:$N$2221,9,FALSE)</f>
        <v>3092</v>
      </c>
      <c r="X684">
        <f>VLOOKUP($A684,[1]sales!$A$1:$N$2221,10,FALSE)</f>
        <v>1</v>
      </c>
      <c r="Y684">
        <f>VLOOKUP($A684,[1]sales!$A$1:$N$2221,11,FALSE)</f>
        <v>6</v>
      </c>
      <c r="Z684">
        <f>VLOOKUP($A684,[1]sales!$A$1:$N$2221,12,FALSE)</f>
        <v>9</v>
      </c>
      <c r="AA684">
        <f>VLOOKUP($A684,[1]sales!$A$1:$N$2221,13,FALSE)</f>
        <v>5</v>
      </c>
      <c r="AB684">
        <f>VLOOKUP($A684,[1]sales!$A$1:$N$2221,14,FALSE)</f>
        <v>3</v>
      </c>
      <c r="AC684">
        <f>VLOOKUP($A684,[2]marketing!$A$1:$I$2221,2,FALSE)</f>
        <v>0</v>
      </c>
      <c r="AD684">
        <f>VLOOKUP($A684,[2]marketing!$A$1:$I$2221,3,FALSE)</f>
        <v>0</v>
      </c>
      <c r="AE684">
        <f>VLOOKUP($A684,[2]marketing!$A$1:$I$2221,4,FALSE)</f>
        <v>0</v>
      </c>
      <c r="AF684">
        <f>VLOOKUP($A684,[2]marketing!$A$1:$I$2221,5,FALSE)</f>
        <v>0</v>
      </c>
      <c r="AG684">
        <f>VLOOKUP($A684,[2]marketing!$A$1:$I$2221,6,FALSE)</f>
        <v>0</v>
      </c>
      <c r="AH684">
        <f>VLOOKUP($A684,[2]marketing!$A$1:$I$2221,7,FALSE)</f>
        <v>0</v>
      </c>
      <c r="AI684">
        <f>VLOOKUP($A684,[2]marketing!$A$1:$I$2221,8,FALSE)</f>
        <v>0</v>
      </c>
      <c r="AJ684" s="1">
        <f>VLOOKUP($A684,[2]marketing!$A$1:$I$2221,9,FALSE)</f>
        <v>43944</v>
      </c>
    </row>
    <row r="685" spans="1:36">
      <c r="A685">
        <v>1954</v>
      </c>
      <c r="B685">
        <v>159052</v>
      </c>
      <c r="C685">
        <v>0</v>
      </c>
      <c r="D685">
        <v>1</v>
      </c>
      <c r="E685">
        <v>61</v>
      </c>
      <c r="F685">
        <v>1</v>
      </c>
      <c r="G685">
        <v>0</v>
      </c>
      <c r="H685">
        <v>0</v>
      </c>
      <c r="I685">
        <v>0</v>
      </c>
      <c r="J685">
        <v>0</v>
      </c>
      <c r="K685">
        <v>0</v>
      </c>
      <c r="L685">
        <v>0</v>
      </c>
      <c r="M685">
        <v>0</v>
      </c>
      <c r="N685">
        <v>0</v>
      </c>
      <c r="O685" t="s">
        <v>20</v>
      </c>
      <c r="P685">
        <f>VLOOKUP($A685,[1]sales!$A$1:$N$2221,2,FALSE)</f>
        <v>29</v>
      </c>
      <c r="Q685">
        <f>VLOOKUP($A685,[1]sales!$A$1:$N$2221,3,FALSE)</f>
        <v>619</v>
      </c>
      <c r="R685">
        <f>VLOOKUP($A685,[1]sales!$A$1:$N$2221,4,FALSE)</f>
        <v>94</v>
      </c>
      <c r="S685">
        <f>VLOOKUP($A685,[1]sales!$A$1:$N$2221,5,FALSE)</f>
        <v>202</v>
      </c>
      <c r="T685">
        <f>VLOOKUP($A685,[1]sales!$A$1:$N$2221,6,FALSE)</f>
        <v>170</v>
      </c>
      <c r="U685">
        <f>VLOOKUP($A685,[1]sales!$A$1:$N$2221,7,FALSE)</f>
        <v>154</v>
      </c>
      <c r="V685">
        <f>VLOOKUP($A685,[1]sales!$A$1:$N$2221,8,FALSE)</f>
        <v>83</v>
      </c>
      <c r="W685">
        <f>VLOOKUP($A685,[1]sales!$A$1:$N$2221,9,FALSE)</f>
        <v>1155</v>
      </c>
      <c r="X685">
        <f>VLOOKUP($A685,[1]sales!$A$1:$N$2221,10,FALSE)</f>
        <v>3</v>
      </c>
      <c r="Y685">
        <f>VLOOKUP($A685,[1]sales!$A$1:$N$2221,11,FALSE)</f>
        <v>7</v>
      </c>
      <c r="Z685">
        <f>VLOOKUP($A685,[1]sales!$A$1:$N$2221,12,FALSE)</f>
        <v>1</v>
      </c>
      <c r="AA685">
        <f>VLOOKUP($A685,[1]sales!$A$1:$N$2221,13,FALSE)</f>
        <v>7</v>
      </c>
      <c r="AB685">
        <f>VLOOKUP($A685,[1]sales!$A$1:$N$2221,14,FALSE)</f>
        <v>5</v>
      </c>
      <c r="AC685">
        <f>VLOOKUP($A685,[2]marketing!$A$1:$I$2221,2,FALSE)</f>
        <v>0</v>
      </c>
      <c r="AD685">
        <f>VLOOKUP($A685,[2]marketing!$A$1:$I$2221,3,FALSE)</f>
        <v>0</v>
      </c>
      <c r="AE685">
        <f>VLOOKUP($A685,[2]marketing!$A$1:$I$2221,4,FALSE)</f>
        <v>0</v>
      </c>
      <c r="AF685">
        <f>VLOOKUP($A685,[2]marketing!$A$1:$I$2221,5,FALSE)</f>
        <v>0</v>
      </c>
      <c r="AG685">
        <f>VLOOKUP($A685,[2]marketing!$A$1:$I$2221,6,FALSE)</f>
        <v>0</v>
      </c>
      <c r="AH685">
        <f>VLOOKUP($A685,[2]marketing!$A$1:$I$2221,7,FALSE)</f>
        <v>0</v>
      </c>
      <c r="AI685">
        <f>VLOOKUP($A685,[2]marketing!$A$1:$I$2221,8,FALSE)</f>
        <v>0</v>
      </c>
      <c r="AJ685" s="1">
        <f>VLOOKUP($A685,[2]marketing!$A$1:$I$2221,9,FALSE)</f>
        <v>43944</v>
      </c>
    </row>
    <row r="686" spans="1:36">
      <c r="A686">
        <v>1899</v>
      </c>
      <c r="B686">
        <v>142607</v>
      </c>
      <c r="C686">
        <v>0</v>
      </c>
      <c r="D686">
        <v>1</v>
      </c>
      <c r="E686">
        <v>66</v>
      </c>
      <c r="F686">
        <v>0</v>
      </c>
      <c r="G686">
        <v>0</v>
      </c>
      <c r="H686">
        <v>1</v>
      </c>
      <c r="I686">
        <v>0</v>
      </c>
      <c r="J686">
        <v>0</v>
      </c>
      <c r="K686">
        <v>0</v>
      </c>
      <c r="L686">
        <v>0</v>
      </c>
      <c r="M686">
        <v>0</v>
      </c>
      <c r="N686">
        <v>0</v>
      </c>
      <c r="O686" t="s">
        <v>16</v>
      </c>
      <c r="P686">
        <f>VLOOKUP($A686,[1]sales!$A$1:$N$2221,2,FALSE)</f>
        <v>30</v>
      </c>
      <c r="Q686">
        <f>VLOOKUP($A686,[1]sales!$A$1:$N$2221,3,FALSE)</f>
        <v>522</v>
      </c>
      <c r="R686">
        <f>VLOOKUP($A686,[1]sales!$A$1:$N$2221,4,FALSE)</f>
        <v>97</v>
      </c>
      <c r="S686">
        <f>VLOOKUP($A686,[1]sales!$A$1:$N$2221,5,FALSE)</f>
        <v>187</v>
      </c>
      <c r="T686">
        <f>VLOOKUP($A686,[1]sales!$A$1:$N$2221,6,FALSE)</f>
        <v>100</v>
      </c>
      <c r="U686">
        <f>VLOOKUP($A686,[1]sales!$A$1:$N$2221,7,FALSE)</f>
        <v>107</v>
      </c>
      <c r="V686">
        <f>VLOOKUP($A686,[1]sales!$A$1:$N$2221,8,FALSE)</f>
        <v>157</v>
      </c>
      <c r="W686">
        <f>VLOOKUP($A686,[1]sales!$A$1:$N$2221,9,FALSE)</f>
        <v>857</v>
      </c>
      <c r="X686">
        <f>VLOOKUP($A686,[1]sales!$A$1:$N$2221,10,FALSE)</f>
        <v>2</v>
      </c>
      <c r="Y686">
        <f>VLOOKUP($A686,[1]sales!$A$1:$N$2221,11,FALSE)</f>
        <v>3</v>
      </c>
      <c r="Z686">
        <f>VLOOKUP($A686,[1]sales!$A$1:$N$2221,12,FALSE)</f>
        <v>2</v>
      </c>
      <c r="AA686">
        <f>VLOOKUP($A686,[1]sales!$A$1:$N$2221,13,FALSE)</f>
        <v>7</v>
      </c>
      <c r="AB686">
        <f>VLOOKUP($A686,[1]sales!$A$1:$N$2221,14,FALSE)</f>
        <v>3</v>
      </c>
      <c r="AC686">
        <f>VLOOKUP($A686,[2]marketing!$A$1:$I$2221,2,FALSE)</f>
        <v>0</v>
      </c>
      <c r="AD686">
        <f>VLOOKUP($A686,[2]marketing!$A$1:$I$2221,3,FALSE)</f>
        <v>0</v>
      </c>
      <c r="AE686">
        <f>VLOOKUP($A686,[2]marketing!$A$1:$I$2221,4,FALSE)</f>
        <v>0</v>
      </c>
      <c r="AF686">
        <f>VLOOKUP($A686,[2]marketing!$A$1:$I$2221,5,FALSE)</f>
        <v>0</v>
      </c>
      <c r="AG686">
        <f>VLOOKUP($A686,[2]marketing!$A$1:$I$2221,6,FALSE)</f>
        <v>0</v>
      </c>
      <c r="AH686">
        <f>VLOOKUP($A686,[2]marketing!$A$1:$I$2221,7,FALSE)</f>
        <v>0</v>
      </c>
      <c r="AI686">
        <f>VLOOKUP($A686,[2]marketing!$A$1:$I$2221,8,FALSE)</f>
        <v>0</v>
      </c>
      <c r="AJ686" s="1">
        <f>VLOOKUP($A686,[2]marketing!$A$1:$I$2221,9,FALSE)</f>
        <v>43944</v>
      </c>
    </row>
    <row r="687" spans="1:36">
      <c r="A687">
        <v>1205</v>
      </c>
      <c r="B687">
        <v>183790</v>
      </c>
      <c r="C687">
        <v>0</v>
      </c>
      <c r="D687">
        <v>0</v>
      </c>
      <c r="E687">
        <v>72</v>
      </c>
      <c r="F687">
        <v>0</v>
      </c>
      <c r="G687">
        <v>1</v>
      </c>
      <c r="H687">
        <v>0</v>
      </c>
      <c r="I687">
        <v>0</v>
      </c>
      <c r="J687">
        <v>0</v>
      </c>
      <c r="K687">
        <v>0</v>
      </c>
      <c r="L687">
        <v>0</v>
      </c>
      <c r="M687">
        <v>1</v>
      </c>
      <c r="N687">
        <v>0</v>
      </c>
      <c r="O687" t="s">
        <v>15</v>
      </c>
      <c r="P687">
        <f>VLOOKUP($A687,[1]sales!$A$1:$N$2221,2,FALSE)</f>
        <v>81</v>
      </c>
      <c r="Q687">
        <f>VLOOKUP($A687,[1]sales!$A$1:$N$2221,3,FALSE)</f>
        <v>2360</v>
      </c>
      <c r="R687">
        <f>VLOOKUP($A687,[1]sales!$A$1:$N$2221,4,FALSE)</f>
        <v>35</v>
      </c>
      <c r="S687">
        <f>VLOOKUP($A687,[1]sales!$A$1:$N$2221,5,FALSE)</f>
        <v>915</v>
      </c>
      <c r="T687">
        <f>VLOOKUP($A687,[1]sales!$A$1:$N$2221,6,FALSE)</f>
        <v>92</v>
      </c>
      <c r="U687">
        <f>VLOOKUP($A687,[1]sales!$A$1:$N$2221,7,FALSE)</f>
        <v>105</v>
      </c>
      <c r="V687">
        <f>VLOOKUP($A687,[1]sales!$A$1:$N$2221,8,FALSE)</f>
        <v>35</v>
      </c>
      <c r="W687">
        <f>VLOOKUP($A687,[1]sales!$A$1:$N$2221,9,FALSE)</f>
        <v>3472</v>
      </c>
      <c r="X687">
        <f>VLOOKUP($A687,[1]sales!$A$1:$N$2221,10,FALSE)</f>
        <v>1</v>
      </c>
      <c r="Y687">
        <f>VLOOKUP($A687,[1]sales!$A$1:$N$2221,11,FALSE)</f>
        <v>8</v>
      </c>
      <c r="Z687">
        <f>VLOOKUP($A687,[1]sales!$A$1:$N$2221,12,FALSE)</f>
        <v>10</v>
      </c>
      <c r="AA687">
        <f>VLOOKUP($A687,[1]sales!$A$1:$N$2221,13,FALSE)</f>
        <v>6</v>
      </c>
      <c r="AB687">
        <f>VLOOKUP($A687,[1]sales!$A$1:$N$2221,14,FALSE)</f>
        <v>3</v>
      </c>
      <c r="AC687">
        <f>VLOOKUP($A687,[2]marketing!$A$1:$I$2221,2,FALSE)</f>
        <v>0</v>
      </c>
      <c r="AD687">
        <f>VLOOKUP($A687,[2]marketing!$A$1:$I$2221,3,FALSE)</f>
        <v>1</v>
      </c>
      <c r="AE687">
        <f>VLOOKUP($A687,[2]marketing!$A$1:$I$2221,4,FALSE)</f>
        <v>1</v>
      </c>
      <c r="AF687">
        <f>VLOOKUP($A687,[2]marketing!$A$1:$I$2221,5,FALSE)</f>
        <v>0</v>
      </c>
      <c r="AG687">
        <f>VLOOKUP($A687,[2]marketing!$A$1:$I$2221,6,FALSE)</f>
        <v>0</v>
      </c>
      <c r="AH687">
        <f>VLOOKUP($A687,[2]marketing!$A$1:$I$2221,7,FALSE)</f>
        <v>0</v>
      </c>
      <c r="AI687">
        <f>VLOOKUP($A687,[2]marketing!$A$1:$I$2221,8,FALSE)</f>
        <v>0</v>
      </c>
      <c r="AJ687" s="1">
        <f>VLOOKUP($A687,[2]marketing!$A$1:$I$2221,9,FALSE)</f>
        <v>43942</v>
      </c>
    </row>
    <row r="688" spans="1:36">
      <c r="A688">
        <v>2086</v>
      </c>
      <c r="B688">
        <v>176045</v>
      </c>
      <c r="C688">
        <v>0</v>
      </c>
      <c r="D688">
        <v>0</v>
      </c>
      <c r="E688">
        <v>60</v>
      </c>
      <c r="F688">
        <v>0</v>
      </c>
      <c r="G688">
        <v>0</v>
      </c>
      <c r="H688">
        <v>1</v>
      </c>
      <c r="I688">
        <v>0</v>
      </c>
      <c r="J688">
        <v>0</v>
      </c>
      <c r="K688">
        <v>0</v>
      </c>
      <c r="L688">
        <v>0</v>
      </c>
      <c r="M688">
        <v>0</v>
      </c>
      <c r="N688">
        <v>1</v>
      </c>
      <c r="O688" t="s">
        <v>20</v>
      </c>
      <c r="P688">
        <f>VLOOKUP($A688,[1]sales!$A$1:$N$2221,2,FALSE)</f>
        <v>78</v>
      </c>
      <c r="Q688">
        <f>VLOOKUP($A688,[1]sales!$A$1:$N$2221,3,FALSE)</f>
        <v>1759</v>
      </c>
      <c r="R688">
        <f>VLOOKUP($A688,[1]sales!$A$1:$N$2221,4,FALSE)</f>
        <v>123</v>
      </c>
      <c r="S688">
        <f>VLOOKUP($A688,[1]sales!$A$1:$N$2221,5,FALSE)</f>
        <v>926</v>
      </c>
      <c r="T688">
        <f>VLOOKUP($A688,[1]sales!$A$1:$N$2221,6,FALSE)</f>
        <v>39</v>
      </c>
      <c r="U688">
        <f>VLOOKUP($A688,[1]sales!$A$1:$N$2221,7,FALSE)</f>
        <v>215</v>
      </c>
      <c r="V688">
        <f>VLOOKUP($A688,[1]sales!$A$1:$N$2221,8,FALSE)</f>
        <v>0</v>
      </c>
      <c r="W688">
        <f>VLOOKUP($A688,[1]sales!$A$1:$N$2221,9,FALSE)</f>
        <v>3063</v>
      </c>
      <c r="X688">
        <f>VLOOKUP($A688,[1]sales!$A$1:$N$2221,10,FALSE)</f>
        <v>1</v>
      </c>
      <c r="Y688">
        <f>VLOOKUP($A688,[1]sales!$A$1:$N$2221,11,FALSE)</f>
        <v>4</v>
      </c>
      <c r="Z688">
        <f>VLOOKUP($A688,[1]sales!$A$1:$N$2221,12,FALSE)</f>
        <v>5</v>
      </c>
      <c r="AA688">
        <f>VLOOKUP($A688,[1]sales!$A$1:$N$2221,13,FALSE)</f>
        <v>11</v>
      </c>
      <c r="AB688">
        <f>VLOOKUP($A688,[1]sales!$A$1:$N$2221,14,FALSE)</f>
        <v>2</v>
      </c>
      <c r="AC688">
        <f>VLOOKUP($A688,[2]marketing!$A$1:$I$2221,2,FALSE)</f>
        <v>0</v>
      </c>
      <c r="AD688">
        <f>VLOOKUP($A688,[2]marketing!$A$1:$I$2221,3,FALSE)</f>
        <v>0</v>
      </c>
      <c r="AE688">
        <f>VLOOKUP($A688,[2]marketing!$A$1:$I$2221,4,FALSE)</f>
        <v>0</v>
      </c>
      <c r="AF688">
        <f>VLOOKUP($A688,[2]marketing!$A$1:$I$2221,5,FALSE)</f>
        <v>1</v>
      </c>
      <c r="AG688">
        <f>VLOOKUP($A688,[2]marketing!$A$1:$I$2221,6,FALSE)</f>
        <v>0</v>
      </c>
      <c r="AH688">
        <f>VLOOKUP($A688,[2]marketing!$A$1:$I$2221,7,FALSE)</f>
        <v>0</v>
      </c>
      <c r="AI688">
        <f>VLOOKUP($A688,[2]marketing!$A$1:$I$2221,8,FALSE)</f>
        <v>0</v>
      </c>
      <c r="AJ688" s="1">
        <f>VLOOKUP($A688,[2]marketing!$A$1:$I$2221,9,FALSE)</f>
        <v>43942</v>
      </c>
    </row>
    <row r="689" spans="1:36">
      <c r="A689">
        <v>1012</v>
      </c>
      <c r="B689">
        <v>163033</v>
      </c>
      <c r="C689">
        <v>0</v>
      </c>
      <c r="D689">
        <v>0</v>
      </c>
      <c r="E689">
        <v>61</v>
      </c>
      <c r="F689">
        <v>1</v>
      </c>
      <c r="G689">
        <v>0</v>
      </c>
      <c r="H689">
        <v>0</v>
      </c>
      <c r="I689">
        <v>0</v>
      </c>
      <c r="J689">
        <v>0</v>
      </c>
      <c r="K689">
        <v>0</v>
      </c>
      <c r="L689">
        <v>1</v>
      </c>
      <c r="M689">
        <v>0</v>
      </c>
      <c r="N689">
        <v>0</v>
      </c>
      <c r="O689" t="s">
        <v>20</v>
      </c>
      <c r="P689">
        <f>VLOOKUP($A689,[1]sales!$A$1:$N$2221,2,FALSE)</f>
        <v>82</v>
      </c>
      <c r="Q689">
        <f>VLOOKUP($A689,[1]sales!$A$1:$N$2221,3,FALSE)</f>
        <v>502</v>
      </c>
      <c r="R689">
        <f>VLOOKUP($A689,[1]sales!$A$1:$N$2221,4,FALSE)</f>
        <v>158</v>
      </c>
      <c r="S689">
        <f>VLOOKUP($A689,[1]sales!$A$1:$N$2221,5,FALSE)</f>
        <v>1242</v>
      </c>
      <c r="T689">
        <f>VLOOKUP($A689,[1]sales!$A$1:$N$2221,6,FALSE)</f>
        <v>582</v>
      </c>
      <c r="U689">
        <f>VLOOKUP($A689,[1]sales!$A$1:$N$2221,7,FALSE)</f>
        <v>290</v>
      </c>
      <c r="V689">
        <f>VLOOKUP($A689,[1]sales!$A$1:$N$2221,8,FALSE)</f>
        <v>78</v>
      </c>
      <c r="W689">
        <f>VLOOKUP($A689,[1]sales!$A$1:$N$2221,9,FALSE)</f>
        <v>2695</v>
      </c>
      <c r="X689">
        <f>VLOOKUP($A689,[1]sales!$A$1:$N$2221,10,FALSE)</f>
        <v>1</v>
      </c>
      <c r="Y689">
        <f>VLOOKUP($A689,[1]sales!$A$1:$N$2221,11,FALSE)</f>
        <v>3</v>
      </c>
      <c r="Z689">
        <f>VLOOKUP($A689,[1]sales!$A$1:$N$2221,12,FALSE)</f>
        <v>4</v>
      </c>
      <c r="AA689">
        <f>VLOOKUP($A689,[1]sales!$A$1:$N$2221,13,FALSE)</f>
        <v>8</v>
      </c>
      <c r="AB689">
        <f>VLOOKUP($A689,[1]sales!$A$1:$N$2221,14,FALSE)</f>
        <v>2</v>
      </c>
      <c r="AC689">
        <f>VLOOKUP($A689,[2]marketing!$A$1:$I$2221,2,FALSE)</f>
        <v>0</v>
      </c>
      <c r="AD689">
        <f>VLOOKUP($A689,[2]marketing!$A$1:$I$2221,3,FALSE)</f>
        <v>0</v>
      </c>
      <c r="AE689">
        <f>VLOOKUP($A689,[2]marketing!$A$1:$I$2221,4,FALSE)</f>
        <v>0</v>
      </c>
      <c r="AF689">
        <f>VLOOKUP($A689,[2]marketing!$A$1:$I$2221,5,FALSE)</f>
        <v>0</v>
      </c>
      <c r="AG689">
        <f>VLOOKUP($A689,[2]marketing!$A$1:$I$2221,6,FALSE)</f>
        <v>0</v>
      </c>
      <c r="AH689">
        <f>VLOOKUP($A689,[2]marketing!$A$1:$I$2221,7,FALSE)</f>
        <v>0</v>
      </c>
      <c r="AI689">
        <f>VLOOKUP($A689,[2]marketing!$A$1:$I$2221,8,FALSE)</f>
        <v>0</v>
      </c>
      <c r="AJ689" s="1">
        <f>VLOOKUP($A689,[2]marketing!$A$1:$I$2221,9,FALSE)</f>
        <v>43942</v>
      </c>
    </row>
    <row r="690" spans="1:36">
      <c r="A690">
        <v>1013</v>
      </c>
      <c r="B690">
        <v>159354</v>
      </c>
      <c r="C690">
        <v>1</v>
      </c>
      <c r="D690">
        <v>1</v>
      </c>
      <c r="E690">
        <v>68</v>
      </c>
      <c r="F690">
        <v>1</v>
      </c>
      <c r="G690">
        <v>0</v>
      </c>
      <c r="H690">
        <v>0</v>
      </c>
      <c r="I690">
        <v>0</v>
      </c>
      <c r="J690">
        <v>0</v>
      </c>
      <c r="K690">
        <v>0</v>
      </c>
      <c r="L690">
        <v>0</v>
      </c>
      <c r="M690">
        <v>1</v>
      </c>
      <c r="N690">
        <v>0</v>
      </c>
      <c r="O690" t="s">
        <v>15</v>
      </c>
      <c r="P690">
        <f>VLOOKUP($A690,[1]sales!$A$1:$N$2221,2,FALSE)</f>
        <v>53</v>
      </c>
      <c r="Q690">
        <f>VLOOKUP($A690,[1]sales!$A$1:$N$2221,3,FALSE)</f>
        <v>626</v>
      </c>
      <c r="R690">
        <f>VLOOKUP($A690,[1]sales!$A$1:$N$2221,4,FALSE)</f>
        <v>5</v>
      </c>
      <c r="S690">
        <f>VLOOKUP($A690,[1]sales!$A$1:$N$2221,5,FALSE)</f>
        <v>142</v>
      </c>
      <c r="T690">
        <f>VLOOKUP($A690,[1]sales!$A$1:$N$2221,6,FALSE)</f>
        <v>8</v>
      </c>
      <c r="U690">
        <f>VLOOKUP($A690,[1]sales!$A$1:$N$2221,7,FALSE)</f>
        <v>13</v>
      </c>
      <c r="V690">
        <f>VLOOKUP($A690,[1]sales!$A$1:$N$2221,8,FALSE)</f>
        <v>38</v>
      </c>
      <c r="W690">
        <f>VLOOKUP($A690,[1]sales!$A$1:$N$2221,9,FALSE)</f>
        <v>757</v>
      </c>
      <c r="X690">
        <f>VLOOKUP($A690,[1]sales!$A$1:$N$2221,10,FALSE)</f>
        <v>3</v>
      </c>
      <c r="Y690">
        <f>VLOOKUP($A690,[1]sales!$A$1:$N$2221,11,FALSE)</f>
        <v>6</v>
      </c>
      <c r="Z690">
        <f>VLOOKUP($A690,[1]sales!$A$1:$N$2221,12,FALSE)</f>
        <v>1</v>
      </c>
      <c r="AA690">
        <f>VLOOKUP($A690,[1]sales!$A$1:$N$2221,13,FALSE)</f>
        <v>5</v>
      </c>
      <c r="AB690">
        <f>VLOOKUP($A690,[1]sales!$A$1:$N$2221,14,FALSE)</f>
        <v>6</v>
      </c>
      <c r="AC690">
        <f>VLOOKUP($A690,[2]marketing!$A$1:$I$2221,2,FALSE)</f>
        <v>0</v>
      </c>
      <c r="AD690">
        <f>VLOOKUP($A690,[2]marketing!$A$1:$I$2221,3,FALSE)</f>
        <v>0</v>
      </c>
      <c r="AE690">
        <f>VLOOKUP($A690,[2]marketing!$A$1:$I$2221,4,FALSE)</f>
        <v>0</v>
      </c>
      <c r="AF690">
        <f>VLOOKUP($A690,[2]marketing!$A$1:$I$2221,5,FALSE)</f>
        <v>0</v>
      </c>
      <c r="AG690">
        <f>VLOOKUP($A690,[2]marketing!$A$1:$I$2221,6,FALSE)</f>
        <v>0</v>
      </c>
      <c r="AH690">
        <f>VLOOKUP($A690,[2]marketing!$A$1:$I$2221,7,FALSE)</f>
        <v>0</v>
      </c>
      <c r="AI690">
        <f>VLOOKUP($A690,[2]marketing!$A$1:$I$2221,8,FALSE)</f>
        <v>0</v>
      </c>
      <c r="AJ690" s="1">
        <f>VLOOKUP($A690,[2]marketing!$A$1:$I$2221,9,FALSE)</f>
        <v>43942</v>
      </c>
    </row>
    <row r="691" spans="1:36">
      <c r="A691">
        <v>1485</v>
      </c>
      <c r="B691">
        <v>148330</v>
      </c>
      <c r="C691">
        <v>0</v>
      </c>
      <c r="D691">
        <v>1</v>
      </c>
      <c r="E691">
        <v>59</v>
      </c>
      <c r="F691">
        <v>0</v>
      </c>
      <c r="G691">
        <v>0</v>
      </c>
      <c r="H691">
        <v>0</v>
      </c>
      <c r="I691">
        <v>1</v>
      </c>
      <c r="J691">
        <v>0</v>
      </c>
      <c r="K691">
        <v>0</v>
      </c>
      <c r="L691">
        <v>0</v>
      </c>
      <c r="M691">
        <v>1</v>
      </c>
      <c r="N691">
        <v>0</v>
      </c>
      <c r="O691" t="s">
        <v>16</v>
      </c>
      <c r="P691">
        <f>VLOOKUP($A691,[1]sales!$A$1:$N$2221,2,FALSE)</f>
        <v>2</v>
      </c>
      <c r="Q691">
        <f>VLOOKUP($A691,[1]sales!$A$1:$N$2221,3,FALSE)</f>
        <v>86</v>
      </c>
      <c r="R691">
        <f>VLOOKUP($A691,[1]sales!$A$1:$N$2221,4,FALSE)</f>
        <v>0</v>
      </c>
      <c r="S691">
        <f>VLOOKUP($A691,[1]sales!$A$1:$N$2221,5,FALSE)</f>
        <v>12</v>
      </c>
      <c r="T691">
        <f>VLOOKUP($A691,[1]sales!$A$1:$N$2221,6,FALSE)</f>
        <v>0</v>
      </c>
      <c r="U691">
        <f>VLOOKUP($A691,[1]sales!$A$1:$N$2221,7,FALSE)</f>
        <v>0</v>
      </c>
      <c r="V691">
        <f>VLOOKUP($A691,[1]sales!$A$1:$N$2221,8,FALSE)</f>
        <v>0</v>
      </c>
      <c r="W691">
        <f>VLOOKUP($A691,[1]sales!$A$1:$N$2221,9,FALSE)</f>
        <v>98</v>
      </c>
      <c r="X691">
        <f>VLOOKUP($A691,[1]sales!$A$1:$N$2221,10,FALSE)</f>
        <v>1</v>
      </c>
      <c r="Y691">
        <f>VLOOKUP($A691,[1]sales!$A$1:$N$2221,11,FALSE)</f>
        <v>1</v>
      </c>
      <c r="Z691">
        <f>VLOOKUP($A691,[1]sales!$A$1:$N$2221,12,FALSE)</f>
        <v>0</v>
      </c>
      <c r="AA691">
        <f>VLOOKUP($A691,[1]sales!$A$1:$N$2221,13,FALSE)</f>
        <v>3</v>
      </c>
      <c r="AB691">
        <f>VLOOKUP($A691,[1]sales!$A$1:$N$2221,14,FALSE)</f>
        <v>5</v>
      </c>
      <c r="AC691">
        <f>VLOOKUP($A691,[2]marketing!$A$1:$I$2221,2,FALSE)</f>
        <v>0</v>
      </c>
      <c r="AD691">
        <f>VLOOKUP($A691,[2]marketing!$A$1:$I$2221,3,FALSE)</f>
        <v>0</v>
      </c>
      <c r="AE691">
        <f>VLOOKUP($A691,[2]marketing!$A$1:$I$2221,4,FALSE)</f>
        <v>0</v>
      </c>
      <c r="AF691">
        <f>VLOOKUP($A691,[2]marketing!$A$1:$I$2221,5,FALSE)</f>
        <v>0</v>
      </c>
      <c r="AG691">
        <f>VLOOKUP($A691,[2]marketing!$A$1:$I$2221,6,FALSE)</f>
        <v>0</v>
      </c>
      <c r="AH691">
        <f>VLOOKUP($A691,[2]marketing!$A$1:$I$2221,7,FALSE)</f>
        <v>0</v>
      </c>
      <c r="AI691">
        <f>VLOOKUP($A691,[2]marketing!$A$1:$I$2221,8,FALSE)</f>
        <v>0</v>
      </c>
      <c r="AJ691" s="1">
        <f>VLOOKUP($A691,[2]marketing!$A$1:$I$2221,9,FALSE)</f>
        <v>43942</v>
      </c>
    </row>
    <row r="692" spans="1:36">
      <c r="A692">
        <v>1209</v>
      </c>
      <c r="B692">
        <v>172460</v>
      </c>
      <c r="C692">
        <v>0</v>
      </c>
      <c r="D692">
        <v>0</v>
      </c>
      <c r="E692">
        <v>51</v>
      </c>
      <c r="F692">
        <v>0</v>
      </c>
      <c r="G692">
        <v>1</v>
      </c>
      <c r="H692">
        <v>0</v>
      </c>
      <c r="I692">
        <v>0</v>
      </c>
      <c r="J692">
        <v>0</v>
      </c>
      <c r="K692">
        <v>0</v>
      </c>
      <c r="L692">
        <v>1</v>
      </c>
      <c r="M692">
        <v>0</v>
      </c>
      <c r="N692">
        <v>0</v>
      </c>
      <c r="O692" t="s">
        <v>16</v>
      </c>
      <c r="P692">
        <f>VLOOKUP($A692,[1]sales!$A$1:$N$2221,2,FALSE)</f>
        <v>56</v>
      </c>
      <c r="Q692">
        <f>VLOOKUP($A692,[1]sales!$A$1:$N$2221,3,FALSE)</f>
        <v>897</v>
      </c>
      <c r="R692">
        <f>VLOOKUP($A692,[1]sales!$A$1:$N$2221,4,FALSE)</f>
        <v>24</v>
      </c>
      <c r="S692">
        <f>VLOOKUP($A692,[1]sales!$A$1:$N$2221,5,FALSE)</f>
        <v>1285</v>
      </c>
      <c r="T692">
        <f>VLOOKUP($A692,[1]sales!$A$1:$N$2221,6,FALSE)</f>
        <v>190</v>
      </c>
      <c r="U692">
        <f>VLOOKUP($A692,[1]sales!$A$1:$N$2221,7,FALSE)</f>
        <v>71</v>
      </c>
      <c r="V692">
        <f>VLOOKUP($A692,[1]sales!$A$1:$N$2221,8,FALSE)</f>
        <v>24</v>
      </c>
      <c r="W692">
        <f>VLOOKUP($A692,[1]sales!$A$1:$N$2221,9,FALSE)</f>
        <v>2444</v>
      </c>
      <c r="X692">
        <f>VLOOKUP($A692,[1]sales!$A$1:$N$2221,10,FALSE)</f>
        <v>1</v>
      </c>
      <c r="Y692">
        <f>VLOOKUP($A692,[1]sales!$A$1:$N$2221,11,FALSE)</f>
        <v>3</v>
      </c>
      <c r="Z692">
        <f>VLOOKUP($A692,[1]sales!$A$1:$N$2221,12,FALSE)</f>
        <v>5</v>
      </c>
      <c r="AA692">
        <f>VLOOKUP($A692,[1]sales!$A$1:$N$2221,13,FALSE)</f>
        <v>7</v>
      </c>
      <c r="AB692">
        <f>VLOOKUP($A692,[1]sales!$A$1:$N$2221,14,FALSE)</f>
        <v>1</v>
      </c>
      <c r="AC692">
        <f>VLOOKUP($A692,[2]marketing!$A$1:$I$2221,2,FALSE)</f>
        <v>0</v>
      </c>
      <c r="AD692">
        <f>VLOOKUP($A692,[2]marketing!$A$1:$I$2221,3,FALSE)</f>
        <v>0</v>
      </c>
      <c r="AE692">
        <f>VLOOKUP($A692,[2]marketing!$A$1:$I$2221,4,FALSE)</f>
        <v>0</v>
      </c>
      <c r="AF692">
        <f>VLOOKUP($A692,[2]marketing!$A$1:$I$2221,5,FALSE)</f>
        <v>0</v>
      </c>
      <c r="AG692">
        <f>VLOOKUP($A692,[2]marketing!$A$1:$I$2221,6,FALSE)</f>
        <v>0</v>
      </c>
      <c r="AH692">
        <f>VLOOKUP($A692,[2]marketing!$A$1:$I$2221,7,FALSE)</f>
        <v>0</v>
      </c>
      <c r="AI692">
        <f>VLOOKUP($A692,[2]marketing!$A$1:$I$2221,8,FALSE)</f>
        <v>0</v>
      </c>
      <c r="AJ692" s="1">
        <f>VLOOKUP($A692,[2]marketing!$A$1:$I$2221,9,FALSE)</f>
        <v>43941</v>
      </c>
    </row>
    <row r="693" spans="1:36">
      <c r="A693">
        <v>1131</v>
      </c>
      <c r="B693">
        <v>165104</v>
      </c>
      <c r="C693">
        <v>0</v>
      </c>
      <c r="D693">
        <v>1</v>
      </c>
      <c r="E693">
        <v>44</v>
      </c>
      <c r="F693">
        <v>0</v>
      </c>
      <c r="G693">
        <v>0</v>
      </c>
      <c r="H693">
        <v>0</v>
      </c>
      <c r="I693">
        <v>1</v>
      </c>
      <c r="J693">
        <v>0</v>
      </c>
      <c r="K693">
        <v>0</v>
      </c>
      <c r="L693">
        <v>0</v>
      </c>
      <c r="M693">
        <v>1</v>
      </c>
      <c r="N693">
        <v>0</v>
      </c>
      <c r="O693" t="s">
        <v>16</v>
      </c>
      <c r="P693">
        <f>VLOOKUP($A693,[1]sales!$A$1:$N$2221,2,FALSE)</f>
        <v>4</v>
      </c>
      <c r="Q693">
        <f>VLOOKUP($A693,[1]sales!$A$1:$N$2221,3,FALSE)</f>
        <v>1872</v>
      </c>
      <c r="R693">
        <f>VLOOKUP($A693,[1]sales!$A$1:$N$2221,4,FALSE)</f>
        <v>0</v>
      </c>
      <c r="S693">
        <f>VLOOKUP($A693,[1]sales!$A$1:$N$2221,5,FALSE)</f>
        <v>588</v>
      </c>
      <c r="T693">
        <f>VLOOKUP($A693,[1]sales!$A$1:$N$2221,6,FALSE)</f>
        <v>33</v>
      </c>
      <c r="U693">
        <f>VLOOKUP($A693,[1]sales!$A$1:$N$2221,7,FALSE)</f>
        <v>51</v>
      </c>
      <c r="V693">
        <f>VLOOKUP($A693,[1]sales!$A$1:$N$2221,8,FALSE)</f>
        <v>127</v>
      </c>
      <c r="W693">
        <f>VLOOKUP($A693,[1]sales!$A$1:$N$2221,9,FALSE)</f>
        <v>2417</v>
      </c>
      <c r="X693">
        <f>VLOOKUP($A693,[1]sales!$A$1:$N$2221,10,FALSE)</f>
        <v>2</v>
      </c>
      <c r="Y693">
        <f>VLOOKUP($A693,[1]sales!$A$1:$N$2221,11,FALSE)</f>
        <v>3</v>
      </c>
      <c r="Z693">
        <f>VLOOKUP($A693,[1]sales!$A$1:$N$2221,12,FALSE)</f>
        <v>5</v>
      </c>
      <c r="AA693">
        <f>VLOOKUP($A693,[1]sales!$A$1:$N$2221,13,FALSE)</f>
        <v>7</v>
      </c>
      <c r="AB693">
        <f>VLOOKUP($A693,[1]sales!$A$1:$N$2221,14,FALSE)</f>
        <v>7</v>
      </c>
      <c r="AC693">
        <f>VLOOKUP($A693,[2]marketing!$A$1:$I$2221,2,FALSE)</f>
        <v>0</v>
      </c>
      <c r="AD693">
        <f>VLOOKUP($A693,[2]marketing!$A$1:$I$2221,3,FALSE)</f>
        <v>0</v>
      </c>
      <c r="AE693">
        <f>VLOOKUP($A693,[2]marketing!$A$1:$I$2221,4,FALSE)</f>
        <v>0</v>
      </c>
      <c r="AF693">
        <f>VLOOKUP($A693,[2]marketing!$A$1:$I$2221,5,FALSE)</f>
        <v>0</v>
      </c>
      <c r="AG693">
        <f>VLOOKUP($A693,[2]marketing!$A$1:$I$2221,6,FALSE)</f>
        <v>0</v>
      </c>
      <c r="AH693">
        <f>VLOOKUP($A693,[2]marketing!$A$1:$I$2221,7,FALSE)</f>
        <v>0</v>
      </c>
      <c r="AI693">
        <f>VLOOKUP($A693,[2]marketing!$A$1:$I$2221,8,FALSE)</f>
        <v>1</v>
      </c>
      <c r="AJ693" s="1">
        <f>VLOOKUP($A693,[2]marketing!$A$1:$I$2221,9,FALSE)</f>
        <v>43941</v>
      </c>
    </row>
    <row r="694" spans="1:36">
      <c r="A694">
        <v>1470</v>
      </c>
      <c r="B694">
        <v>165104</v>
      </c>
      <c r="C694">
        <v>0</v>
      </c>
      <c r="D694">
        <v>1</v>
      </c>
      <c r="E694">
        <v>44</v>
      </c>
      <c r="F694">
        <v>0</v>
      </c>
      <c r="G694">
        <v>0</v>
      </c>
      <c r="H694">
        <v>0</v>
      </c>
      <c r="I694">
        <v>1</v>
      </c>
      <c r="J694">
        <v>0</v>
      </c>
      <c r="K694">
        <v>0</v>
      </c>
      <c r="L694">
        <v>0</v>
      </c>
      <c r="M694">
        <v>1</v>
      </c>
      <c r="N694">
        <v>0</v>
      </c>
      <c r="O694" t="s">
        <v>17</v>
      </c>
      <c r="P694">
        <f>VLOOKUP($A694,[1]sales!$A$1:$N$2221,2,FALSE)</f>
        <v>4</v>
      </c>
      <c r="Q694">
        <f>VLOOKUP($A694,[1]sales!$A$1:$N$2221,3,FALSE)</f>
        <v>1872</v>
      </c>
      <c r="R694">
        <f>VLOOKUP($A694,[1]sales!$A$1:$N$2221,4,FALSE)</f>
        <v>0</v>
      </c>
      <c r="S694">
        <f>VLOOKUP($A694,[1]sales!$A$1:$N$2221,5,FALSE)</f>
        <v>588</v>
      </c>
      <c r="T694">
        <f>VLOOKUP($A694,[1]sales!$A$1:$N$2221,6,FALSE)</f>
        <v>33</v>
      </c>
      <c r="U694">
        <f>VLOOKUP($A694,[1]sales!$A$1:$N$2221,7,FALSE)</f>
        <v>51</v>
      </c>
      <c r="V694">
        <f>VLOOKUP($A694,[1]sales!$A$1:$N$2221,8,FALSE)</f>
        <v>127</v>
      </c>
      <c r="W694">
        <f>VLOOKUP($A694,[1]sales!$A$1:$N$2221,9,FALSE)</f>
        <v>2417</v>
      </c>
      <c r="X694">
        <f>VLOOKUP($A694,[1]sales!$A$1:$N$2221,10,FALSE)</f>
        <v>2</v>
      </c>
      <c r="Y694">
        <f>VLOOKUP($A694,[1]sales!$A$1:$N$2221,11,FALSE)</f>
        <v>3</v>
      </c>
      <c r="Z694">
        <f>VLOOKUP($A694,[1]sales!$A$1:$N$2221,12,FALSE)</f>
        <v>5</v>
      </c>
      <c r="AA694">
        <f>VLOOKUP($A694,[1]sales!$A$1:$N$2221,13,FALSE)</f>
        <v>7</v>
      </c>
      <c r="AB694">
        <f>VLOOKUP($A694,[1]sales!$A$1:$N$2221,14,FALSE)</f>
        <v>7</v>
      </c>
      <c r="AC694">
        <f>VLOOKUP($A694,[2]marketing!$A$1:$I$2221,2,FALSE)</f>
        <v>0</v>
      </c>
      <c r="AD694">
        <f>VLOOKUP($A694,[2]marketing!$A$1:$I$2221,3,FALSE)</f>
        <v>0</v>
      </c>
      <c r="AE694">
        <f>VLOOKUP($A694,[2]marketing!$A$1:$I$2221,4,FALSE)</f>
        <v>0</v>
      </c>
      <c r="AF694">
        <f>VLOOKUP($A694,[2]marketing!$A$1:$I$2221,5,FALSE)</f>
        <v>0</v>
      </c>
      <c r="AG694">
        <f>VLOOKUP($A694,[2]marketing!$A$1:$I$2221,6,FALSE)</f>
        <v>0</v>
      </c>
      <c r="AH694">
        <f>VLOOKUP($A694,[2]marketing!$A$1:$I$2221,7,FALSE)</f>
        <v>0</v>
      </c>
      <c r="AI694">
        <f>VLOOKUP($A694,[2]marketing!$A$1:$I$2221,8,FALSE)</f>
        <v>0</v>
      </c>
      <c r="AJ694" s="1">
        <f>VLOOKUP($A694,[2]marketing!$A$1:$I$2221,9,FALSE)</f>
        <v>43941</v>
      </c>
    </row>
    <row r="695" spans="1:36">
      <c r="A695">
        <v>1111</v>
      </c>
      <c r="B695">
        <v>121918</v>
      </c>
      <c r="C695">
        <v>1</v>
      </c>
      <c r="D695">
        <v>0</v>
      </c>
      <c r="E695">
        <v>51</v>
      </c>
      <c r="F695">
        <v>0</v>
      </c>
      <c r="G695">
        <v>0</v>
      </c>
      <c r="H695">
        <v>0</v>
      </c>
      <c r="I695">
        <v>1</v>
      </c>
      <c r="J695">
        <v>0</v>
      </c>
      <c r="K695">
        <v>0</v>
      </c>
      <c r="L695">
        <v>1</v>
      </c>
      <c r="M695">
        <v>0</v>
      </c>
      <c r="N695">
        <v>0</v>
      </c>
      <c r="O695" t="s">
        <v>18</v>
      </c>
      <c r="P695">
        <f>VLOOKUP($A695,[1]sales!$A$1:$N$2221,2,FALSE)</f>
        <v>37</v>
      </c>
      <c r="Q695">
        <f>VLOOKUP($A695,[1]sales!$A$1:$N$2221,3,FALSE)</f>
        <v>6</v>
      </c>
      <c r="R695">
        <f>VLOOKUP($A695,[1]sales!$A$1:$N$2221,4,FALSE)</f>
        <v>33</v>
      </c>
      <c r="S695">
        <f>VLOOKUP($A695,[1]sales!$A$1:$N$2221,5,FALSE)</f>
        <v>39</v>
      </c>
      <c r="T695">
        <f>VLOOKUP($A695,[1]sales!$A$1:$N$2221,6,FALSE)</f>
        <v>61</v>
      </c>
      <c r="U695">
        <f>VLOOKUP($A695,[1]sales!$A$1:$N$2221,7,FALSE)</f>
        <v>28</v>
      </c>
      <c r="V695">
        <f>VLOOKUP($A695,[1]sales!$A$1:$N$2221,8,FALSE)</f>
        <v>17</v>
      </c>
      <c r="W695">
        <f>VLOOKUP($A695,[1]sales!$A$1:$N$2221,9,FALSE)</f>
        <v>150</v>
      </c>
      <c r="X695">
        <f>VLOOKUP($A695,[1]sales!$A$1:$N$2221,10,FALSE)</f>
        <v>2</v>
      </c>
      <c r="Y695">
        <f>VLOOKUP($A695,[1]sales!$A$1:$N$2221,11,FALSE)</f>
        <v>2</v>
      </c>
      <c r="Z695">
        <f>VLOOKUP($A695,[1]sales!$A$1:$N$2221,12,FALSE)</f>
        <v>0</v>
      </c>
      <c r="AA695">
        <f>VLOOKUP($A695,[1]sales!$A$1:$N$2221,13,FALSE)</f>
        <v>3</v>
      </c>
      <c r="AB695">
        <f>VLOOKUP($A695,[1]sales!$A$1:$N$2221,14,FALSE)</f>
        <v>6</v>
      </c>
      <c r="AC695">
        <f>VLOOKUP($A695,[2]marketing!$A$1:$I$2221,2,FALSE)</f>
        <v>0</v>
      </c>
      <c r="AD695">
        <f>VLOOKUP($A695,[2]marketing!$A$1:$I$2221,3,FALSE)</f>
        <v>0</v>
      </c>
      <c r="AE695">
        <f>VLOOKUP($A695,[2]marketing!$A$1:$I$2221,4,FALSE)</f>
        <v>0</v>
      </c>
      <c r="AF695">
        <f>VLOOKUP($A695,[2]marketing!$A$1:$I$2221,5,FALSE)</f>
        <v>0</v>
      </c>
      <c r="AG695">
        <f>VLOOKUP($A695,[2]marketing!$A$1:$I$2221,6,FALSE)</f>
        <v>0</v>
      </c>
      <c r="AH695">
        <f>VLOOKUP($A695,[2]marketing!$A$1:$I$2221,7,FALSE)</f>
        <v>0</v>
      </c>
      <c r="AI695">
        <f>VLOOKUP($A695,[2]marketing!$A$1:$I$2221,8,FALSE)</f>
        <v>0</v>
      </c>
      <c r="AJ695" s="1">
        <f>VLOOKUP($A695,[2]marketing!$A$1:$I$2221,9,FALSE)</f>
        <v>43941</v>
      </c>
    </row>
    <row r="696" spans="1:36">
      <c r="A696">
        <v>1365</v>
      </c>
      <c r="B696">
        <v>119986</v>
      </c>
      <c r="C696">
        <v>1</v>
      </c>
      <c r="D696">
        <v>0</v>
      </c>
      <c r="E696">
        <v>35</v>
      </c>
      <c r="F696">
        <v>0</v>
      </c>
      <c r="G696">
        <v>1</v>
      </c>
      <c r="H696">
        <v>0</v>
      </c>
      <c r="I696">
        <v>0</v>
      </c>
      <c r="J696">
        <v>0</v>
      </c>
      <c r="K696">
        <v>0</v>
      </c>
      <c r="L696">
        <v>1</v>
      </c>
      <c r="M696">
        <v>0</v>
      </c>
      <c r="N696">
        <v>0</v>
      </c>
      <c r="O696" t="s">
        <v>16</v>
      </c>
      <c r="P696">
        <f>VLOOKUP($A696,[1]sales!$A$1:$N$2221,2,FALSE)</f>
        <v>74</v>
      </c>
      <c r="Q696">
        <f>VLOOKUP($A696,[1]sales!$A$1:$N$2221,3,FALSE)</f>
        <v>18</v>
      </c>
      <c r="R696">
        <f>VLOOKUP($A696,[1]sales!$A$1:$N$2221,4,FALSE)</f>
        <v>36</v>
      </c>
      <c r="S696">
        <f>VLOOKUP($A696,[1]sales!$A$1:$N$2221,5,FALSE)</f>
        <v>30</v>
      </c>
      <c r="T696">
        <f>VLOOKUP($A696,[1]sales!$A$1:$N$2221,6,FALSE)</f>
        <v>0</v>
      </c>
      <c r="U696">
        <f>VLOOKUP($A696,[1]sales!$A$1:$N$2221,7,FALSE)</f>
        <v>12</v>
      </c>
      <c r="V696">
        <f>VLOOKUP($A696,[1]sales!$A$1:$N$2221,8,FALSE)</f>
        <v>36</v>
      </c>
      <c r="W696">
        <f>VLOOKUP($A696,[1]sales!$A$1:$N$2221,9,FALSE)</f>
        <v>60</v>
      </c>
      <c r="X696">
        <f>VLOOKUP($A696,[1]sales!$A$1:$N$2221,10,FALSE)</f>
        <v>1</v>
      </c>
      <c r="Y696">
        <f>VLOOKUP($A696,[1]sales!$A$1:$N$2221,11,FALSE)</f>
        <v>0</v>
      </c>
      <c r="Z696">
        <f>VLOOKUP($A696,[1]sales!$A$1:$N$2221,12,FALSE)</f>
        <v>0</v>
      </c>
      <c r="AA696">
        <f>VLOOKUP($A696,[1]sales!$A$1:$N$2221,13,FALSE)</f>
        <v>3</v>
      </c>
      <c r="AB696">
        <f>VLOOKUP($A696,[1]sales!$A$1:$N$2221,14,FALSE)</f>
        <v>7</v>
      </c>
      <c r="AC696">
        <f>VLOOKUP($A696,[2]marketing!$A$1:$I$2221,2,FALSE)</f>
        <v>0</v>
      </c>
      <c r="AD696">
        <f>VLOOKUP($A696,[2]marketing!$A$1:$I$2221,3,FALSE)</f>
        <v>0</v>
      </c>
      <c r="AE696">
        <f>VLOOKUP($A696,[2]marketing!$A$1:$I$2221,4,FALSE)</f>
        <v>0</v>
      </c>
      <c r="AF696">
        <f>VLOOKUP($A696,[2]marketing!$A$1:$I$2221,5,FALSE)</f>
        <v>0</v>
      </c>
      <c r="AG696">
        <f>VLOOKUP($A696,[2]marketing!$A$1:$I$2221,6,FALSE)</f>
        <v>0</v>
      </c>
      <c r="AH696">
        <f>VLOOKUP($A696,[2]marketing!$A$1:$I$2221,7,FALSE)</f>
        <v>0</v>
      </c>
      <c r="AI696">
        <f>VLOOKUP($A696,[2]marketing!$A$1:$I$2221,8,FALSE)</f>
        <v>0</v>
      </c>
      <c r="AJ696" s="1">
        <f>VLOOKUP($A696,[2]marketing!$A$1:$I$2221,9,FALSE)</f>
        <v>43941</v>
      </c>
    </row>
    <row r="697" spans="1:36">
      <c r="A697">
        <v>1643</v>
      </c>
      <c r="B697">
        <v>119986</v>
      </c>
      <c r="C697">
        <v>1</v>
      </c>
      <c r="D697">
        <v>0</v>
      </c>
      <c r="E697">
        <v>35</v>
      </c>
      <c r="F697">
        <v>0</v>
      </c>
      <c r="G697">
        <v>1</v>
      </c>
      <c r="H697">
        <v>0</v>
      </c>
      <c r="I697">
        <v>0</v>
      </c>
      <c r="J697">
        <v>0</v>
      </c>
      <c r="K697">
        <v>0</v>
      </c>
      <c r="L697">
        <v>1</v>
      </c>
      <c r="M697">
        <v>0</v>
      </c>
      <c r="N697">
        <v>0</v>
      </c>
      <c r="O697" t="s">
        <v>15</v>
      </c>
      <c r="P697">
        <f>VLOOKUP($A697,[1]sales!$A$1:$N$2221,2,FALSE)</f>
        <v>74</v>
      </c>
      <c r="Q697">
        <f>VLOOKUP($A697,[1]sales!$A$1:$N$2221,3,FALSE)</f>
        <v>18</v>
      </c>
      <c r="R697">
        <f>VLOOKUP($A697,[1]sales!$A$1:$N$2221,4,FALSE)</f>
        <v>36</v>
      </c>
      <c r="S697">
        <f>VLOOKUP($A697,[1]sales!$A$1:$N$2221,5,FALSE)</f>
        <v>30</v>
      </c>
      <c r="T697">
        <f>VLOOKUP($A697,[1]sales!$A$1:$N$2221,6,FALSE)</f>
        <v>0</v>
      </c>
      <c r="U697">
        <f>VLOOKUP($A697,[1]sales!$A$1:$N$2221,7,FALSE)</f>
        <v>12</v>
      </c>
      <c r="V697">
        <f>VLOOKUP($A697,[1]sales!$A$1:$N$2221,8,FALSE)</f>
        <v>36</v>
      </c>
      <c r="W697">
        <f>VLOOKUP($A697,[1]sales!$A$1:$N$2221,9,FALSE)</f>
        <v>60</v>
      </c>
      <c r="X697">
        <f>VLOOKUP($A697,[1]sales!$A$1:$N$2221,10,FALSE)</f>
        <v>1</v>
      </c>
      <c r="Y697">
        <f>VLOOKUP($A697,[1]sales!$A$1:$N$2221,11,FALSE)</f>
        <v>0</v>
      </c>
      <c r="Z697">
        <f>VLOOKUP($A697,[1]sales!$A$1:$N$2221,12,FALSE)</f>
        <v>0</v>
      </c>
      <c r="AA697">
        <f>VLOOKUP($A697,[1]sales!$A$1:$N$2221,13,FALSE)</f>
        <v>3</v>
      </c>
      <c r="AB697">
        <f>VLOOKUP($A697,[1]sales!$A$1:$N$2221,14,FALSE)</f>
        <v>7</v>
      </c>
      <c r="AC697">
        <f>VLOOKUP($A697,[2]marketing!$A$1:$I$2221,2,FALSE)</f>
        <v>0</v>
      </c>
      <c r="AD697">
        <f>VLOOKUP($A697,[2]marketing!$A$1:$I$2221,3,FALSE)</f>
        <v>0</v>
      </c>
      <c r="AE697">
        <f>VLOOKUP($A697,[2]marketing!$A$1:$I$2221,4,FALSE)</f>
        <v>0</v>
      </c>
      <c r="AF697">
        <f>VLOOKUP($A697,[2]marketing!$A$1:$I$2221,5,FALSE)</f>
        <v>0</v>
      </c>
      <c r="AG697">
        <f>VLOOKUP($A697,[2]marketing!$A$1:$I$2221,6,FALSE)</f>
        <v>0</v>
      </c>
      <c r="AH697">
        <f>VLOOKUP($A697,[2]marketing!$A$1:$I$2221,7,FALSE)</f>
        <v>0</v>
      </c>
      <c r="AI697">
        <f>VLOOKUP($A697,[2]marketing!$A$1:$I$2221,8,FALSE)</f>
        <v>0</v>
      </c>
      <c r="AJ697" s="1">
        <f>VLOOKUP($A697,[2]marketing!$A$1:$I$2221,9,FALSE)</f>
        <v>43941</v>
      </c>
    </row>
    <row r="698" spans="1:36">
      <c r="A698">
        <v>2428</v>
      </c>
      <c r="B698">
        <v>173892</v>
      </c>
      <c r="C698">
        <v>0</v>
      </c>
      <c r="D698">
        <v>0</v>
      </c>
      <c r="E698">
        <v>67</v>
      </c>
      <c r="F698">
        <v>0</v>
      </c>
      <c r="G698">
        <v>0</v>
      </c>
      <c r="H698">
        <v>1</v>
      </c>
      <c r="I698">
        <v>0</v>
      </c>
      <c r="J698">
        <v>0</v>
      </c>
      <c r="K698">
        <v>0</v>
      </c>
      <c r="L698">
        <v>1</v>
      </c>
      <c r="M698">
        <v>0</v>
      </c>
      <c r="N698">
        <v>0</v>
      </c>
      <c r="O698" t="s">
        <v>20</v>
      </c>
      <c r="P698">
        <f>VLOOKUP($A698,[1]sales!$A$1:$N$2221,2,FALSE)</f>
        <v>40</v>
      </c>
      <c r="Q698">
        <f>VLOOKUP($A698,[1]sales!$A$1:$N$2221,3,FALSE)</f>
        <v>1654</v>
      </c>
      <c r="R698">
        <f>VLOOKUP($A698,[1]sales!$A$1:$N$2221,4,FALSE)</f>
        <v>240</v>
      </c>
      <c r="S698">
        <f>VLOOKUP($A698,[1]sales!$A$1:$N$2221,5,FALSE)</f>
        <v>1414</v>
      </c>
      <c r="T698">
        <f>VLOOKUP($A698,[1]sales!$A$1:$N$2221,6,FALSE)</f>
        <v>0</v>
      </c>
      <c r="U698">
        <f>VLOOKUP($A698,[1]sales!$A$1:$N$2221,7,FALSE)</f>
        <v>136</v>
      </c>
      <c r="V698">
        <f>VLOOKUP($A698,[1]sales!$A$1:$N$2221,8,FALSE)</f>
        <v>101</v>
      </c>
      <c r="W698">
        <f>VLOOKUP($A698,[1]sales!$A$1:$N$2221,9,FALSE)</f>
        <v>3344</v>
      </c>
      <c r="X698">
        <f>VLOOKUP($A698,[1]sales!$A$1:$N$2221,10,FALSE)</f>
        <v>1</v>
      </c>
      <c r="Y698">
        <f>VLOOKUP($A698,[1]sales!$A$1:$N$2221,11,FALSE)</f>
        <v>3</v>
      </c>
      <c r="Z698">
        <f>VLOOKUP($A698,[1]sales!$A$1:$N$2221,12,FALSE)</f>
        <v>11</v>
      </c>
      <c r="AA698">
        <f>VLOOKUP($A698,[1]sales!$A$1:$N$2221,13,FALSE)</f>
        <v>8</v>
      </c>
      <c r="AB698">
        <f>VLOOKUP($A698,[1]sales!$A$1:$N$2221,14,FALSE)</f>
        <v>1</v>
      </c>
      <c r="AC698">
        <f>VLOOKUP($A698,[2]marketing!$A$1:$I$2221,2,FALSE)</f>
        <v>0</v>
      </c>
      <c r="AD698">
        <f>VLOOKUP($A698,[2]marketing!$A$1:$I$2221,3,FALSE)</f>
        <v>0</v>
      </c>
      <c r="AE698">
        <f>VLOOKUP($A698,[2]marketing!$A$1:$I$2221,4,FALSE)</f>
        <v>0</v>
      </c>
      <c r="AF698">
        <f>VLOOKUP($A698,[2]marketing!$A$1:$I$2221,5,FALSE)</f>
        <v>0</v>
      </c>
      <c r="AG698">
        <f>VLOOKUP($A698,[2]marketing!$A$1:$I$2221,6,FALSE)</f>
        <v>0</v>
      </c>
      <c r="AH698">
        <f>VLOOKUP($A698,[2]marketing!$A$1:$I$2221,7,FALSE)</f>
        <v>0</v>
      </c>
      <c r="AI698">
        <f>VLOOKUP($A698,[2]marketing!$A$1:$I$2221,8,FALSE)</f>
        <v>1</v>
      </c>
      <c r="AJ698" s="1">
        <f>VLOOKUP($A698,[2]marketing!$A$1:$I$2221,9,FALSE)</f>
        <v>43940</v>
      </c>
    </row>
    <row r="699" spans="1:36">
      <c r="A699">
        <v>2156</v>
      </c>
      <c r="B699">
        <v>147353</v>
      </c>
      <c r="C699">
        <v>0</v>
      </c>
      <c r="D699">
        <v>1</v>
      </c>
      <c r="E699">
        <v>60</v>
      </c>
      <c r="F699">
        <v>0</v>
      </c>
      <c r="G699">
        <v>1</v>
      </c>
      <c r="H699">
        <v>0</v>
      </c>
      <c r="I699">
        <v>0</v>
      </c>
      <c r="J699">
        <v>0</v>
      </c>
      <c r="K699">
        <v>0</v>
      </c>
      <c r="L699">
        <v>0</v>
      </c>
      <c r="M699">
        <v>1</v>
      </c>
      <c r="N699">
        <v>0</v>
      </c>
      <c r="O699" t="s">
        <v>19</v>
      </c>
      <c r="P699">
        <f>VLOOKUP($A699,[1]sales!$A$1:$N$2221,2,FALSE)</f>
        <v>93</v>
      </c>
      <c r="Q699">
        <f>VLOOKUP($A699,[1]sales!$A$1:$N$2221,3,FALSE)</f>
        <v>573</v>
      </c>
      <c r="R699">
        <f>VLOOKUP($A699,[1]sales!$A$1:$N$2221,4,FALSE)</f>
        <v>6</v>
      </c>
      <c r="S699">
        <f>VLOOKUP($A699,[1]sales!$A$1:$N$2221,5,FALSE)</f>
        <v>59</v>
      </c>
      <c r="T699">
        <f>VLOOKUP($A699,[1]sales!$A$1:$N$2221,6,FALSE)</f>
        <v>25</v>
      </c>
      <c r="U699">
        <f>VLOOKUP($A699,[1]sales!$A$1:$N$2221,7,FALSE)</f>
        <v>25</v>
      </c>
      <c r="V699">
        <f>VLOOKUP($A699,[1]sales!$A$1:$N$2221,8,FALSE)</f>
        <v>12</v>
      </c>
      <c r="W699">
        <f>VLOOKUP($A699,[1]sales!$A$1:$N$2221,9,FALSE)</f>
        <v>675</v>
      </c>
      <c r="X699">
        <f>VLOOKUP($A699,[1]sales!$A$1:$N$2221,10,FALSE)</f>
        <v>3</v>
      </c>
      <c r="Y699">
        <f>VLOOKUP($A699,[1]sales!$A$1:$N$2221,11,FALSE)</f>
        <v>2</v>
      </c>
      <c r="Z699">
        <f>VLOOKUP($A699,[1]sales!$A$1:$N$2221,12,FALSE)</f>
        <v>2</v>
      </c>
      <c r="AA699">
        <f>VLOOKUP($A699,[1]sales!$A$1:$N$2221,13,FALSE)</f>
        <v>6</v>
      </c>
      <c r="AB699">
        <f>VLOOKUP($A699,[1]sales!$A$1:$N$2221,14,FALSE)</f>
        <v>5</v>
      </c>
      <c r="AC699">
        <f>VLOOKUP($A699,[2]marketing!$A$1:$I$2221,2,FALSE)</f>
        <v>0</v>
      </c>
      <c r="AD699">
        <f>VLOOKUP($A699,[2]marketing!$A$1:$I$2221,3,FALSE)</f>
        <v>0</v>
      </c>
      <c r="AE699">
        <f>VLOOKUP($A699,[2]marketing!$A$1:$I$2221,4,FALSE)</f>
        <v>0</v>
      </c>
      <c r="AF699">
        <f>VLOOKUP($A699,[2]marketing!$A$1:$I$2221,5,FALSE)</f>
        <v>0</v>
      </c>
      <c r="AG699">
        <f>VLOOKUP($A699,[2]marketing!$A$1:$I$2221,6,FALSE)</f>
        <v>0</v>
      </c>
      <c r="AH699">
        <f>VLOOKUP($A699,[2]marketing!$A$1:$I$2221,7,FALSE)</f>
        <v>0</v>
      </c>
      <c r="AI699">
        <f>VLOOKUP($A699,[2]marketing!$A$1:$I$2221,8,FALSE)</f>
        <v>0</v>
      </c>
      <c r="AJ699" s="1">
        <f>VLOOKUP($A699,[2]marketing!$A$1:$I$2221,9,FALSE)</f>
        <v>43940</v>
      </c>
    </row>
    <row r="700" spans="1:36">
      <c r="A700">
        <v>1154</v>
      </c>
      <c r="B700">
        <v>143482</v>
      </c>
      <c r="C700">
        <v>2</v>
      </c>
      <c r="D700">
        <v>1</v>
      </c>
      <c r="E700">
        <v>54</v>
      </c>
      <c r="F700">
        <v>0</v>
      </c>
      <c r="G700">
        <v>0</v>
      </c>
      <c r="H700">
        <v>0</v>
      </c>
      <c r="I700">
        <v>1</v>
      </c>
      <c r="J700">
        <v>0</v>
      </c>
      <c r="K700">
        <v>0</v>
      </c>
      <c r="L700">
        <v>1</v>
      </c>
      <c r="M700">
        <v>0</v>
      </c>
      <c r="N700">
        <v>0</v>
      </c>
      <c r="O700" t="s">
        <v>19</v>
      </c>
      <c r="P700">
        <f>VLOOKUP($A700,[1]sales!$A$1:$N$2221,2,FALSE)</f>
        <v>83</v>
      </c>
      <c r="Q700">
        <f>VLOOKUP($A700,[1]sales!$A$1:$N$2221,3,FALSE)</f>
        <v>59</v>
      </c>
      <c r="R700">
        <f>VLOOKUP($A700,[1]sales!$A$1:$N$2221,4,FALSE)</f>
        <v>3</v>
      </c>
      <c r="S700">
        <f>VLOOKUP($A700,[1]sales!$A$1:$N$2221,5,FALSE)</f>
        <v>106</v>
      </c>
      <c r="T700">
        <f>VLOOKUP($A700,[1]sales!$A$1:$N$2221,6,FALSE)</f>
        <v>20</v>
      </c>
      <c r="U700">
        <f>VLOOKUP($A700,[1]sales!$A$1:$N$2221,7,FALSE)</f>
        <v>10</v>
      </c>
      <c r="V700">
        <f>VLOOKUP($A700,[1]sales!$A$1:$N$2221,8,FALSE)</f>
        <v>92</v>
      </c>
      <c r="W700">
        <f>VLOOKUP($A700,[1]sales!$A$1:$N$2221,9,FALSE)</f>
        <v>106</v>
      </c>
      <c r="X700">
        <f>VLOOKUP($A700,[1]sales!$A$1:$N$2221,10,FALSE)</f>
        <v>3</v>
      </c>
      <c r="Y700">
        <f>VLOOKUP($A700,[1]sales!$A$1:$N$2221,11,FALSE)</f>
        <v>2</v>
      </c>
      <c r="Z700">
        <f>VLOOKUP($A700,[1]sales!$A$1:$N$2221,12,FALSE)</f>
        <v>0</v>
      </c>
      <c r="AA700">
        <f>VLOOKUP($A700,[1]sales!$A$1:$N$2221,13,FALSE)</f>
        <v>4</v>
      </c>
      <c r="AB700">
        <f>VLOOKUP($A700,[1]sales!$A$1:$N$2221,14,FALSE)</f>
        <v>6</v>
      </c>
      <c r="AC700">
        <f>VLOOKUP($A700,[2]marketing!$A$1:$I$2221,2,FALSE)</f>
        <v>0</v>
      </c>
      <c r="AD700">
        <f>VLOOKUP($A700,[2]marketing!$A$1:$I$2221,3,FALSE)</f>
        <v>0</v>
      </c>
      <c r="AE700">
        <f>VLOOKUP($A700,[2]marketing!$A$1:$I$2221,4,FALSE)</f>
        <v>0</v>
      </c>
      <c r="AF700">
        <f>VLOOKUP($A700,[2]marketing!$A$1:$I$2221,5,FALSE)</f>
        <v>0</v>
      </c>
      <c r="AG700">
        <f>VLOOKUP($A700,[2]marketing!$A$1:$I$2221,6,FALSE)</f>
        <v>0</v>
      </c>
      <c r="AH700">
        <f>VLOOKUP($A700,[2]marketing!$A$1:$I$2221,7,FALSE)</f>
        <v>0</v>
      </c>
      <c r="AI700">
        <f>VLOOKUP($A700,[2]marketing!$A$1:$I$2221,8,FALSE)</f>
        <v>0</v>
      </c>
      <c r="AJ700" s="1">
        <f>VLOOKUP($A700,[2]marketing!$A$1:$I$2221,9,FALSE)</f>
        <v>43940</v>
      </c>
    </row>
    <row r="701" spans="1:36">
      <c r="A701">
        <v>2129</v>
      </c>
      <c r="B701">
        <v>157744</v>
      </c>
      <c r="C701">
        <v>0</v>
      </c>
      <c r="D701">
        <v>1</v>
      </c>
      <c r="E701">
        <v>66</v>
      </c>
      <c r="F701">
        <v>0</v>
      </c>
      <c r="G701">
        <v>1</v>
      </c>
      <c r="H701">
        <v>0</v>
      </c>
      <c r="I701">
        <v>0</v>
      </c>
      <c r="J701">
        <v>0</v>
      </c>
      <c r="K701">
        <v>0</v>
      </c>
      <c r="L701">
        <v>0</v>
      </c>
      <c r="M701">
        <v>0</v>
      </c>
      <c r="N701">
        <v>1</v>
      </c>
      <c r="O701" t="s">
        <v>15</v>
      </c>
      <c r="P701">
        <f>VLOOKUP($A701,[1]sales!$A$1:$N$2221,2,FALSE)</f>
        <v>91</v>
      </c>
      <c r="Q701">
        <f>VLOOKUP($A701,[1]sales!$A$1:$N$2221,3,FALSE)</f>
        <v>956</v>
      </c>
      <c r="R701">
        <f>VLOOKUP($A701,[1]sales!$A$1:$N$2221,4,FALSE)</f>
        <v>8</v>
      </c>
      <c r="S701">
        <f>VLOOKUP($A701,[1]sales!$A$1:$N$2221,5,FALSE)</f>
        <v>107</v>
      </c>
      <c r="T701">
        <f>VLOOKUP($A701,[1]sales!$A$1:$N$2221,6,FALSE)</f>
        <v>0</v>
      </c>
      <c r="U701">
        <f>VLOOKUP($A701,[1]sales!$A$1:$N$2221,7,FALSE)</f>
        <v>0</v>
      </c>
      <c r="V701">
        <f>VLOOKUP($A701,[1]sales!$A$1:$N$2221,8,FALSE)</f>
        <v>52</v>
      </c>
      <c r="W701">
        <f>VLOOKUP($A701,[1]sales!$A$1:$N$2221,9,FALSE)</f>
        <v>1019</v>
      </c>
      <c r="X701">
        <f>VLOOKUP($A701,[1]sales!$A$1:$N$2221,10,FALSE)</f>
        <v>2</v>
      </c>
      <c r="Y701">
        <f>VLOOKUP($A701,[1]sales!$A$1:$N$2221,11,FALSE)</f>
        <v>9</v>
      </c>
      <c r="Z701">
        <f>VLOOKUP($A701,[1]sales!$A$1:$N$2221,12,FALSE)</f>
        <v>1</v>
      </c>
      <c r="AA701">
        <f>VLOOKUP($A701,[1]sales!$A$1:$N$2221,13,FALSE)</f>
        <v>4</v>
      </c>
      <c r="AB701">
        <f>VLOOKUP($A701,[1]sales!$A$1:$N$2221,14,FALSE)</f>
        <v>8</v>
      </c>
      <c r="AC701">
        <f>VLOOKUP($A701,[2]marketing!$A$1:$I$2221,2,FALSE)</f>
        <v>0</v>
      </c>
      <c r="AD701">
        <f>VLOOKUP($A701,[2]marketing!$A$1:$I$2221,3,FALSE)</f>
        <v>0</v>
      </c>
      <c r="AE701">
        <f>VLOOKUP($A701,[2]marketing!$A$1:$I$2221,4,FALSE)</f>
        <v>0</v>
      </c>
      <c r="AF701">
        <f>VLOOKUP($A701,[2]marketing!$A$1:$I$2221,5,FALSE)</f>
        <v>0</v>
      </c>
      <c r="AG701">
        <f>VLOOKUP($A701,[2]marketing!$A$1:$I$2221,6,FALSE)</f>
        <v>0</v>
      </c>
      <c r="AH701">
        <f>VLOOKUP($A701,[2]marketing!$A$1:$I$2221,7,FALSE)</f>
        <v>0</v>
      </c>
      <c r="AI701">
        <f>VLOOKUP($A701,[2]marketing!$A$1:$I$2221,8,FALSE)</f>
        <v>0</v>
      </c>
      <c r="AJ701" s="1">
        <f>VLOOKUP($A701,[2]marketing!$A$1:$I$2221,9,FALSE)</f>
        <v>43939</v>
      </c>
    </row>
    <row r="702" spans="1:36">
      <c r="A702">
        <v>3007</v>
      </c>
      <c r="B702">
        <v>117649</v>
      </c>
      <c r="C702">
        <v>1</v>
      </c>
      <c r="D702">
        <v>0</v>
      </c>
      <c r="E702">
        <v>44</v>
      </c>
      <c r="F702">
        <v>0</v>
      </c>
      <c r="G702">
        <v>1</v>
      </c>
      <c r="H702">
        <v>0</v>
      </c>
      <c r="I702">
        <v>0</v>
      </c>
      <c r="J702">
        <v>0</v>
      </c>
      <c r="K702">
        <v>0</v>
      </c>
      <c r="L702">
        <v>1</v>
      </c>
      <c r="M702">
        <v>0</v>
      </c>
      <c r="N702">
        <v>0</v>
      </c>
      <c r="O702" t="s">
        <v>18</v>
      </c>
      <c r="P702">
        <f>VLOOKUP($A702,[1]sales!$A$1:$N$2221,2,FALSE)</f>
        <v>70</v>
      </c>
      <c r="Q702">
        <f>VLOOKUP($A702,[1]sales!$A$1:$N$2221,3,FALSE)</f>
        <v>100</v>
      </c>
      <c r="R702">
        <f>VLOOKUP($A702,[1]sales!$A$1:$N$2221,4,FALSE)</f>
        <v>7</v>
      </c>
      <c r="S702">
        <f>VLOOKUP($A702,[1]sales!$A$1:$N$2221,5,FALSE)</f>
        <v>153</v>
      </c>
      <c r="T702">
        <f>VLOOKUP($A702,[1]sales!$A$1:$N$2221,6,FALSE)</f>
        <v>0</v>
      </c>
      <c r="U702">
        <f>VLOOKUP($A702,[1]sales!$A$1:$N$2221,7,FALSE)</f>
        <v>33</v>
      </c>
      <c r="V702">
        <f>VLOOKUP($A702,[1]sales!$A$1:$N$2221,8,FALSE)</f>
        <v>7</v>
      </c>
      <c r="W702">
        <f>VLOOKUP($A702,[1]sales!$A$1:$N$2221,9,FALSE)</f>
        <v>287</v>
      </c>
      <c r="X702">
        <f>VLOOKUP($A702,[1]sales!$A$1:$N$2221,10,FALSE)</f>
        <v>3</v>
      </c>
      <c r="Y702">
        <f>VLOOKUP($A702,[1]sales!$A$1:$N$2221,11,FALSE)</f>
        <v>3</v>
      </c>
      <c r="Z702">
        <f>VLOOKUP($A702,[1]sales!$A$1:$N$2221,12,FALSE)</f>
        <v>0</v>
      </c>
      <c r="AA702">
        <f>VLOOKUP($A702,[1]sales!$A$1:$N$2221,13,FALSE)</f>
        <v>3</v>
      </c>
      <c r="AB702">
        <f>VLOOKUP($A702,[1]sales!$A$1:$N$2221,14,FALSE)</f>
        <v>8</v>
      </c>
      <c r="AC702">
        <f>VLOOKUP($A702,[2]marketing!$A$1:$I$2221,2,FALSE)</f>
        <v>0</v>
      </c>
      <c r="AD702">
        <f>VLOOKUP($A702,[2]marketing!$A$1:$I$2221,3,FALSE)</f>
        <v>0</v>
      </c>
      <c r="AE702">
        <f>VLOOKUP($A702,[2]marketing!$A$1:$I$2221,4,FALSE)</f>
        <v>0</v>
      </c>
      <c r="AF702">
        <f>VLOOKUP($A702,[2]marketing!$A$1:$I$2221,5,FALSE)</f>
        <v>0</v>
      </c>
      <c r="AG702">
        <f>VLOOKUP($A702,[2]marketing!$A$1:$I$2221,6,FALSE)</f>
        <v>0</v>
      </c>
      <c r="AH702">
        <f>VLOOKUP($A702,[2]marketing!$A$1:$I$2221,7,FALSE)</f>
        <v>0</v>
      </c>
      <c r="AI702">
        <f>VLOOKUP($A702,[2]marketing!$A$1:$I$2221,8,FALSE)</f>
        <v>0</v>
      </c>
      <c r="AJ702" s="1">
        <f>VLOOKUP($A702,[2]marketing!$A$1:$I$2221,9,FALSE)</f>
        <v>43939</v>
      </c>
    </row>
    <row r="703" spans="1:36">
      <c r="A703">
        <v>1329</v>
      </c>
      <c r="B703">
        <v>182623</v>
      </c>
      <c r="C703">
        <v>0</v>
      </c>
      <c r="D703">
        <v>0</v>
      </c>
      <c r="E703">
        <v>68</v>
      </c>
      <c r="F703">
        <v>1</v>
      </c>
      <c r="G703">
        <v>0</v>
      </c>
      <c r="H703">
        <v>0</v>
      </c>
      <c r="I703">
        <v>0</v>
      </c>
      <c r="J703">
        <v>0</v>
      </c>
      <c r="K703">
        <v>0</v>
      </c>
      <c r="L703">
        <v>1</v>
      </c>
      <c r="M703">
        <v>0</v>
      </c>
      <c r="N703">
        <v>0</v>
      </c>
      <c r="O703" t="s">
        <v>16</v>
      </c>
      <c r="P703">
        <f>VLOOKUP($A703,[1]sales!$A$1:$N$2221,2,FALSE)</f>
        <v>58</v>
      </c>
      <c r="Q703">
        <f>VLOOKUP($A703,[1]sales!$A$1:$N$2221,3,FALSE)</f>
        <v>451</v>
      </c>
      <c r="R703">
        <f>VLOOKUP($A703,[1]sales!$A$1:$N$2221,4,FALSE)</f>
        <v>75</v>
      </c>
      <c r="S703">
        <f>VLOOKUP($A703,[1]sales!$A$1:$N$2221,5,FALSE)</f>
        <v>451</v>
      </c>
      <c r="T703">
        <f>VLOOKUP($A703,[1]sales!$A$1:$N$2221,6,FALSE)</f>
        <v>380</v>
      </c>
      <c r="U703">
        <f>VLOOKUP($A703,[1]sales!$A$1:$N$2221,7,FALSE)</f>
        <v>338</v>
      </c>
      <c r="V703">
        <f>VLOOKUP($A703,[1]sales!$A$1:$N$2221,8,FALSE)</f>
        <v>382</v>
      </c>
      <c r="W703">
        <f>VLOOKUP($A703,[1]sales!$A$1:$N$2221,9,FALSE)</f>
        <v>1313</v>
      </c>
      <c r="X703">
        <f>VLOOKUP($A703,[1]sales!$A$1:$N$2221,10,FALSE)</f>
        <v>1</v>
      </c>
      <c r="Y703">
        <f>VLOOKUP($A703,[1]sales!$A$1:$N$2221,11,FALSE)</f>
        <v>2</v>
      </c>
      <c r="Z703">
        <f>VLOOKUP($A703,[1]sales!$A$1:$N$2221,12,FALSE)</f>
        <v>9</v>
      </c>
      <c r="AA703">
        <f>VLOOKUP($A703,[1]sales!$A$1:$N$2221,13,FALSE)</f>
        <v>4</v>
      </c>
      <c r="AB703">
        <f>VLOOKUP($A703,[1]sales!$A$1:$N$2221,14,FALSE)</f>
        <v>1</v>
      </c>
      <c r="AC703">
        <f>VLOOKUP($A703,[2]marketing!$A$1:$I$2221,2,FALSE)</f>
        <v>0</v>
      </c>
      <c r="AD703">
        <f>VLOOKUP($A703,[2]marketing!$A$1:$I$2221,3,FALSE)</f>
        <v>0</v>
      </c>
      <c r="AE703">
        <f>VLOOKUP($A703,[2]marketing!$A$1:$I$2221,4,FALSE)</f>
        <v>0</v>
      </c>
      <c r="AF703">
        <f>VLOOKUP($A703,[2]marketing!$A$1:$I$2221,5,FALSE)</f>
        <v>0</v>
      </c>
      <c r="AG703">
        <f>VLOOKUP($A703,[2]marketing!$A$1:$I$2221,6,FALSE)</f>
        <v>0</v>
      </c>
      <c r="AH703">
        <f>VLOOKUP($A703,[2]marketing!$A$1:$I$2221,7,FALSE)</f>
        <v>0</v>
      </c>
      <c r="AI703">
        <f>VLOOKUP($A703,[2]marketing!$A$1:$I$2221,8,FALSE)</f>
        <v>0</v>
      </c>
      <c r="AJ703" s="1">
        <f>VLOOKUP($A703,[2]marketing!$A$1:$I$2221,9,FALSE)</f>
        <v>43937</v>
      </c>
    </row>
    <row r="704" spans="1:36">
      <c r="A704">
        <v>1576</v>
      </c>
      <c r="B704">
        <v>169882</v>
      </c>
      <c r="C704">
        <v>0</v>
      </c>
      <c r="D704">
        <v>0</v>
      </c>
      <c r="E704">
        <v>55</v>
      </c>
      <c r="F704">
        <v>0</v>
      </c>
      <c r="G704">
        <v>0</v>
      </c>
      <c r="H704">
        <v>1</v>
      </c>
      <c r="I704">
        <v>0</v>
      </c>
      <c r="J704">
        <v>0</v>
      </c>
      <c r="K704">
        <v>0</v>
      </c>
      <c r="L704">
        <v>0</v>
      </c>
      <c r="M704">
        <v>1</v>
      </c>
      <c r="N704">
        <v>0</v>
      </c>
      <c r="O704" t="s">
        <v>20</v>
      </c>
      <c r="P704">
        <f>VLOOKUP($A704,[1]sales!$A$1:$N$2221,2,FALSE)</f>
        <v>94</v>
      </c>
      <c r="Q704">
        <f>VLOOKUP($A704,[1]sales!$A$1:$N$2221,3,FALSE)</f>
        <v>710</v>
      </c>
      <c r="R704">
        <f>VLOOKUP($A704,[1]sales!$A$1:$N$2221,4,FALSE)</f>
        <v>309</v>
      </c>
      <c r="S704">
        <f>VLOOKUP($A704,[1]sales!$A$1:$N$2221,5,FALSE)</f>
        <v>1544</v>
      </c>
      <c r="T704">
        <f>VLOOKUP($A704,[1]sales!$A$1:$N$2221,6,FALSE)</f>
        <v>321</v>
      </c>
      <c r="U704">
        <f>VLOOKUP($A704,[1]sales!$A$1:$N$2221,7,FALSE)</f>
        <v>309</v>
      </c>
      <c r="V704">
        <f>VLOOKUP($A704,[1]sales!$A$1:$N$2221,8,FALSE)</f>
        <v>401</v>
      </c>
      <c r="W704">
        <f>VLOOKUP($A704,[1]sales!$A$1:$N$2221,9,FALSE)</f>
        <v>2791</v>
      </c>
      <c r="X704">
        <f>VLOOKUP($A704,[1]sales!$A$1:$N$2221,10,FALSE)</f>
        <v>1</v>
      </c>
      <c r="Y704">
        <f>VLOOKUP($A704,[1]sales!$A$1:$N$2221,11,FALSE)</f>
        <v>3</v>
      </c>
      <c r="Z704">
        <f>VLOOKUP($A704,[1]sales!$A$1:$N$2221,12,FALSE)</f>
        <v>7</v>
      </c>
      <c r="AA704">
        <f>VLOOKUP($A704,[1]sales!$A$1:$N$2221,13,FALSE)</f>
        <v>9</v>
      </c>
      <c r="AB704">
        <f>VLOOKUP($A704,[1]sales!$A$1:$N$2221,14,FALSE)</f>
        <v>1</v>
      </c>
      <c r="AC704">
        <f>VLOOKUP($A704,[2]marketing!$A$1:$I$2221,2,FALSE)</f>
        <v>0</v>
      </c>
      <c r="AD704">
        <f>VLOOKUP($A704,[2]marketing!$A$1:$I$2221,3,FALSE)</f>
        <v>0</v>
      </c>
      <c r="AE704">
        <f>VLOOKUP($A704,[2]marketing!$A$1:$I$2221,4,FALSE)</f>
        <v>0</v>
      </c>
      <c r="AF704">
        <f>VLOOKUP($A704,[2]marketing!$A$1:$I$2221,5,FALSE)</f>
        <v>0</v>
      </c>
      <c r="AG704">
        <f>VLOOKUP($A704,[2]marketing!$A$1:$I$2221,6,FALSE)</f>
        <v>0</v>
      </c>
      <c r="AH704">
        <f>VLOOKUP($A704,[2]marketing!$A$1:$I$2221,7,FALSE)</f>
        <v>0</v>
      </c>
      <c r="AI704">
        <f>VLOOKUP($A704,[2]marketing!$A$1:$I$2221,8,FALSE)</f>
        <v>0</v>
      </c>
      <c r="AJ704" s="1">
        <f>VLOOKUP($A704,[2]marketing!$A$1:$I$2221,9,FALSE)</f>
        <v>43937</v>
      </c>
    </row>
    <row r="705" spans="1:36">
      <c r="A705">
        <v>2465</v>
      </c>
      <c r="B705">
        <v>149854</v>
      </c>
      <c r="C705">
        <v>1</v>
      </c>
      <c r="D705">
        <v>0</v>
      </c>
      <c r="E705">
        <v>48</v>
      </c>
      <c r="F705">
        <v>0</v>
      </c>
      <c r="G705">
        <v>0</v>
      </c>
      <c r="H705">
        <v>0</v>
      </c>
      <c r="I705">
        <v>1</v>
      </c>
      <c r="J705">
        <v>0</v>
      </c>
      <c r="K705">
        <v>0</v>
      </c>
      <c r="L705">
        <v>0</v>
      </c>
      <c r="M705">
        <v>1</v>
      </c>
      <c r="N705">
        <v>0</v>
      </c>
      <c r="O705" t="s">
        <v>15</v>
      </c>
      <c r="P705">
        <f>VLOOKUP($A705,[1]sales!$A$1:$N$2221,2,FALSE)</f>
        <v>63</v>
      </c>
      <c r="Q705">
        <f>VLOOKUP($A705,[1]sales!$A$1:$N$2221,3,FALSE)</f>
        <v>370</v>
      </c>
      <c r="R705">
        <f>VLOOKUP($A705,[1]sales!$A$1:$N$2221,4,FALSE)</f>
        <v>51</v>
      </c>
      <c r="S705">
        <f>VLOOKUP($A705,[1]sales!$A$1:$N$2221,5,FALSE)</f>
        <v>514</v>
      </c>
      <c r="T705">
        <f>VLOOKUP($A705,[1]sales!$A$1:$N$2221,6,FALSE)</f>
        <v>117</v>
      </c>
      <c r="U705">
        <f>VLOOKUP($A705,[1]sales!$A$1:$N$2221,7,FALSE)</f>
        <v>0</v>
      </c>
      <c r="V705">
        <f>VLOOKUP($A705,[1]sales!$A$1:$N$2221,8,FALSE)</f>
        <v>90</v>
      </c>
      <c r="W705">
        <f>VLOOKUP($A705,[1]sales!$A$1:$N$2221,9,FALSE)</f>
        <v>962</v>
      </c>
      <c r="X705">
        <f>VLOOKUP($A705,[1]sales!$A$1:$N$2221,10,FALSE)</f>
        <v>5</v>
      </c>
      <c r="Y705">
        <f>VLOOKUP($A705,[1]sales!$A$1:$N$2221,11,FALSE)</f>
        <v>6</v>
      </c>
      <c r="Z705">
        <f>VLOOKUP($A705,[1]sales!$A$1:$N$2221,12,FALSE)</f>
        <v>2</v>
      </c>
      <c r="AA705">
        <f>VLOOKUP($A705,[1]sales!$A$1:$N$2221,13,FALSE)</f>
        <v>5</v>
      </c>
      <c r="AB705">
        <f>VLOOKUP($A705,[1]sales!$A$1:$N$2221,14,FALSE)</f>
        <v>6</v>
      </c>
      <c r="AC705">
        <f>VLOOKUP($A705,[2]marketing!$A$1:$I$2221,2,FALSE)</f>
        <v>0</v>
      </c>
      <c r="AD705">
        <f>VLOOKUP($A705,[2]marketing!$A$1:$I$2221,3,FALSE)</f>
        <v>0</v>
      </c>
      <c r="AE705">
        <f>VLOOKUP($A705,[2]marketing!$A$1:$I$2221,4,FALSE)</f>
        <v>0</v>
      </c>
      <c r="AF705">
        <f>VLOOKUP($A705,[2]marketing!$A$1:$I$2221,5,FALSE)</f>
        <v>0</v>
      </c>
      <c r="AG705">
        <f>VLOOKUP($A705,[2]marketing!$A$1:$I$2221,6,FALSE)</f>
        <v>0</v>
      </c>
      <c r="AH705">
        <f>VLOOKUP($A705,[2]marketing!$A$1:$I$2221,7,FALSE)</f>
        <v>0</v>
      </c>
      <c r="AI705">
        <f>VLOOKUP($A705,[2]marketing!$A$1:$I$2221,8,FALSE)</f>
        <v>0</v>
      </c>
      <c r="AJ705" s="1">
        <f>VLOOKUP($A705,[2]marketing!$A$1:$I$2221,9,FALSE)</f>
        <v>43937</v>
      </c>
    </row>
    <row r="706" spans="1:36">
      <c r="A706">
        <v>1977</v>
      </c>
      <c r="B706">
        <v>175437</v>
      </c>
      <c r="C706">
        <v>0</v>
      </c>
      <c r="D706">
        <v>0</v>
      </c>
      <c r="E706">
        <v>42</v>
      </c>
      <c r="F706">
        <v>0</v>
      </c>
      <c r="G706">
        <v>0</v>
      </c>
      <c r="H706">
        <v>0</v>
      </c>
      <c r="I706">
        <v>1</v>
      </c>
      <c r="J706">
        <v>0</v>
      </c>
      <c r="K706">
        <v>0</v>
      </c>
      <c r="L706">
        <v>1</v>
      </c>
      <c r="M706">
        <v>0</v>
      </c>
      <c r="N706">
        <v>0</v>
      </c>
      <c r="O706" t="s">
        <v>16</v>
      </c>
      <c r="P706">
        <f>VLOOKUP($A706,[1]sales!$A$1:$N$2221,2,FALSE)</f>
        <v>25</v>
      </c>
      <c r="Q706">
        <f>VLOOKUP($A706,[1]sales!$A$1:$N$2221,3,FALSE)</f>
        <v>1849</v>
      </c>
      <c r="R706">
        <f>VLOOKUP($A706,[1]sales!$A$1:$N$2221,4,FALSE)</f>
        <v>0</v>
      </c>
      <c r="S706">
        <f>VLOOKUP($A706,[1]sales!$A$1:$N$2221,5,FALSE)</f>
        <v>1267</v>
      </c>
      <c r="T706">
        <f>VLOOKUP($A706,[1]sales!$A$1:$N$2221,6,FALSE)</f>
        <v>221</v>
      </c>
      <c r="U706">
        <f>VLOOKUP($A706,[1]sales!$A$1:$N$2221,7,FALSE)</f>
        <v>135</v>
      </c>
      <c r="V706">
        <f>VLOOKUP($A706,[1]sales!$A$1:$N$2221,8,FALSE)</f>
        <v>0</v>
      </c>
      <c r="W706">
        <f>VLOOKUP($A706,[1]sales!$A$1:$N$2221,9,FALSE)</f>
        <v>3472</v>
      </c>
      <c r="X706">
        <f>VLOOKUP($A706,[1]sales!$A$1:$N$2221,10,FALSE)</f>
        <v>1</v>
      </c>
      <c r="Y706">
        <f>VLOOKUP($A706,[1]sales!$A$1:$N$2221,11,FALSE)</f>
        <v>8</v>
      </c>
      <c r="Z706">
        <f>VLOOKUP($A706,[1]sales!$A$1:$N$2221,12,FALSE)</f>
        <v>4</v>
      </c>
      <c r="AA706">
        <f>VLOOKUP($A706,[1]sales!$A$1:$N$2221,13,FALSE)</f>
        <v>10</v>
      </c>
      <c r="AB706">
        <f>VLOOKUP($A706,[1]sales!$A$1:$N$2221,14,FALSE)</f>
        <v>6</v>
      </c>
      <c r="AC706">
        <f>VLOOKUP($A706,[2]marketing!$A$1:$I$2221,2,FALSE)</f>
        <v>0</v>
      </c>
      <c r="AD706">
        <f>VLOOKUP($A706,[2]marketing!$A$1:$I$2221,3,FALSE)</f>
        <v>0</v>
      </c>
      <c r="AE706">
        <f>VLOOKUP($A706,[2]marketing!$A$1:$I$2221,4,FALSE)</f>
        <v>0</v>
      </c>
      <c r="AF706">
        <f>VLOOKUP($A706,[2]marketing!$A$1:$I$2221,5,FALSE)</f>
        <v>1</v>
      </c>
      <c r="AG706">
        <f>VLOOKUP($A706,[2]marketing!$A$1:$I$2221,6,FALSE)</f>
        <v>0</v>
      </c>
      <c r="AH706">
        <f>VLOOKUP($A706,[2]marketing!$A$1:$I$2221,7,FALSE)</f>
        <v>0</v>
      </c>
      <c r="AI706">
        <f>VLOOKUP($A706,[2]marketing!$A$1:$I$2221,8,FALSE)</f>
        <v>0</v>
      </c>
      <c r="AJ706" s="1">
        <f>VLOOKUP($A706,[2]marketing!$A$1:$I$2221,9,FALSE)</f>
        <v>43936</v>
      </c>
    </row>
    <row r="707" spans="1:36">
      <c r="A707">
        <v>1653</v>
      </c>
      <c r="B707">
        <v>159247</v>
      </c>
      <c r="C707">
        <v>0</v>
      </c>
      <c r="D707">
        <v>2</v>
      </c>
      <c r="E707">
        <v>58</v>
      </c>
      <c r="F707">
        <v>0</v>
      </c>
      <c r="G707">
        <v>0</v>
      </c>
      <c r="H707">
        <v>1</v>
      </c>
      <c r="I707">
        <v>0</v>
      </c>
      <c r="J707">
        <v>0</v>
      </c>
      <c r="K707">
        <v>0</v>
      </c>
      <c r="L707">
        <v>0</v>
      </c>
      <c r="M707">
        <v>1</v>
      </c>
      <c r="N707">
        <v>0</v>
      </c>
      <c r="O707" t="s">
        <v>16</v>
      </c>
      <c r="P707">
        <f>VLOOKUP($A707,[1]sales!$A$1:$N$2221,2,FALSE)</f>
        <v>87</v>
      </c>
      <c r="Q707">
        <f>VLOOKUP($A707,[1]sales!$A$1:$N$2221,3,FALSE)</f>
        <v>879</v>
      </c>
      <c r="R707">
        <f>VLOOKUP($A707,[1]sales!$A$1:$N$2221,4,FALSE)</f>
        <v>24</v>
      </c>
      <c r="S707">
        <f>VLOOKUP($A707,[1]sales!$A$1:$N$2221,5,FALSE)</f>
        <v>328</v>
      </c>
      <c r="T707">
        <f>VLOOKUP($A707,[1]sales!$A$1:$N$2221,6,FALSE)</f>
        <v>51</v>
      </c>
      <c r="U707">
        <f>VLOOKUP($A707,[1]sales!$A$1:$N$2221,7,FALSE)</f>
        <v>38</v>
      </c>
      <c r="V707">
        <f>VLOOKUP($A707,[1]sales!$A$1:$N$2221,8,FALSE)</f>
        <v>223</v>
      </c>
      <c r="W707">
        <f>VLOOKUP($A707,[1]sales!$A$1:$N$2221,9,FALSE)</f>
        <v>1097</v>
      </c>
      <c r="X707">
        <f>VLOOKUP($A707,[1]sales!$A$1:$N$2221,10,FALSE)</f>
        <v>5</v>
      </c>
      <c r="Y707">
        <f>VLOOKUP($A707,[1]sales!$A$1:$N$2221,11,FALSE)</f>
        <v>5</v>
      </c>
      <c r="Z707">
        <f>VLOOKUP($A707,[1]sales!$A$1:$N$2221,12,FALSE)</f>
        <v>2</v>
      </c>
      <c r="AA707">
        <f>VLOOKUP($A707,[1]sales!$A$1:$N$2221,13,FALSE)</f>
        <v>9</v>
      </c>
      <c r="AB707">
        <f>VLOOKUP($A707,[1]sales!$A$1:$N$2221,14,FALSE)</f>
        <v>6</v>
      </c>
      <c r="AC707">
        <f>VLOOKUP($A707,[2]marketing!$A$1:$I$2221,2,FALSE)</f>
        <v>0</v>
      </c>
      <c r="AD707">
        <f>VLOOKUP($A707,[2]marketing!$A$1:$I$2221,3,FALSE)</f>
        <v>0</v>
      </c>
      <c r="AE707">
        <f>VLOOKUP($A707,[2]marketing!$A$1:$I$2221,4,FALSE)</f>
        <v>0</v>
      </c>
      <c r="AF707">
        <f>VLOOKUP($A707,[2]marketing!$A$1:$I$2221,5,FALSE)</f>
        <v>0</v>
      </c>
      <c r="AG707">
        <f>VLOOKUP($A707,[2]marketing!$A$1:$I$2221,6,FALSE)</f>
        <v>0</v>
      </c>
      <c r="AH707">
        <f>VLOOKUP($A707,[2]marketing!$A$1:$I$2221,7,FALSE)</f>
        <v>0</v>
      </c>
      <c r="AI707">
        <f>VLOOKUP($A707,[2]marketing!$A$1:$I$2221,8,FALSE)</f>
        <v>0</v>
      </c>
      <c r="AJ707" s="1">
        <f>VLOOKUP($A707,[2]marketing!$A$1:$I$2221,9,FALSE)</f>
        <v>43935</v>
      </c>
    </row>
    <row r="708" spans="1:36">
      <c r="A708">
        <v>2862</v>
      </c>
      <c r="B708">
        <v>186979</v>
      </c>
      <c r="C708">
        <v>0</v>
      </c>
      <c r="D708">
        <v>0</v>
      </c>
      <c r="E708">
        <v>49</v>
      </c>
      <c r="F708">
        <v>1</v>
      </c>
      <c r="G708">
        <v>0</v>
      </c>
      <c r="H708">
        <v>0</v>
      </c>
      <c r="I708">
        <v>0</v>
      </c>
      <c r="J708">
        <v>0</v>
      </c>
      <c r="K708">
        <v>0</v>
      </c>
      <c r="L708">
        <v>0</v>
      </c>
      <c r="M708">
        <v>0</v>
      </c>
      <c r="N708">
        <v>1</v>
      </c>
      <c r="O708" t="s">
        <v>17</v>
      </c>
      <c r="P708">
        <f>VLOOKUP($A708,[1]sales!$A$1:$N$2221,2,FALSE)</f>
        <v>67</v>
      </c>
      <c r="Q708">
        <f>VLOOKUP($A708,[1]sales!$A$1:$N$2221,3,FALSE)</f>
        <v>1255</v>
      </c>
      <c r="R708">
        <f>VLOOKUP($A708,[1]sales!$A$1:$N$2221,4,FALSE)</f>
        <v>215</v>
      </c>
      <c r="S708">
        <f>VLOOKUP($A708,[1]sales!$A$1:$N$2221,5,FALSE)</f>
        <v>1795</v>
      </c>
      <c r="T708">
        <f>VLOOKUP($A708,[1]sales!$A$1:$N$2221,6,FALSE)</f>
        <v>140</v>
      </c>
      <c r="U708">
        <f>VLOOKUP($A708,[1]sales!$A$1:$N$2221,7,FALSE)</f>
        <v>178</v>
      </c>
      <c r="V708">
        <f>VLOOKUP($A708,[1]sales!$A$1:$N$2221,8,FALSE)</f>
        <v>75</v>
      </c>
      <c r="W708">
        <f>VLOOKUP($A708,[1]sales!$A$1:$N$2221,9,FALSE)</f>
        <v>3508</v>
      </c>
      <c r="X708">
        <f>VLOOKUP($A708,[1]sales!$A$1:$N$2221,10,FALSE)</f>
        <v>1</v>
      </c>
      <c r="Y708">
        <f>VLOOKUP($A708,[1]sales!$A$1:$N$2221,11,FALSE)</f>
        <v>5</v>
      </c>
      <c r="Z708">
        <f>VLOOKUP($A708,[1]sales!$A$1:$N$2221,12,FALSE)</f>
        <v>5</v>
      </c>
      <c r="AA708">
        <f>VLOOKUP($A708,[1]sales!$A$1:$N$2221,13,FALSE)</f>
        <v>5</v>
      </c>
      <c r="AB708">
        <f>VLOOKUP($A708,[1]sales!$A$1:$N$2221,14,FALSE)</f>
        <v>2</v>
      </c>
      <c r="AC708">
        <f>VLOOKUP($A708,[2]marketing!$A$1:$I$2221,2,FALSE)</f>
        <v>1</v>
      </c>
      <c r="AD708">
        <f>VLOOKUP($A708,[2]marketing!$A$1:$I$2221,3,FALSE)</f>
        <v>0</v>
      </c>
      <c r="AE708">
        <f>VLOOKUP($A708,[2]marketing!$A$1:$I$2221,4,FALSE)</f>
        <v>0</v>
      </c>
      <c r="AF708">
        <f>VLOOKUP($A708,[2]marketing!$A$1:$I$2221,5,FALSE)</f>
        <v>0</v>
      </c>
      <c r="AG708">
        <f>VLOOKUP($A708,[2]marketing!$A$1:$I$2221,6,FALSE)</f>
        <v>0</v>
      </c>
      <c r="AH708">
        <f>VLOOKUP($A708,[2]marketing!$A$1:$I$2221,7,FALSE)</f>
        <v>0</v>
      </c>
      <c r="AI708">
        <f>VLOOKUP($A708,[2]marketing!$A$1:$I$2221,8,FALSE)</f>
        <v>1</v>
      </c>
      <c r="AJ708" s="1">
        <f>VLOOKUP($A708,[2]marketing!$A$1:$I$2221,9,FALSE)</f>
        <v>43934</v>
      </c>
    </row>
    <row r="709" spans="1:36">
      <c r="A709">
        <v>1892</v>
      </c>
      <c r="B709">
        <v>175114</v>
      </c>
      <c r="C709">
        <v>0</v>
      </c>
      <c r="D709">
        <v>0</v>
      </c>
      <c r="E709">
        <v>28</v>
      </c>
      <c r="F709">
        <v>0</v>
      </c>
      <c r="G709">
        <v>0</v>
      </c>
      <c r="H709">
        <v>0</v>
      </c>
      <c r="I709">
        <v>1</v>
      </c>
      <c r="J709">
        <v>0</v>
      </c>
      <c r="K709">
        <v>0</v>
      </c>
      <c r="L709">
        <v>1</v>
      </c>
      <c r="M709">
        <v>0</v>
      </c>
      <c r="N709">
        <v>0</v>
      </c>
      <c r="O709" t="s">
        <v>19</v>
      </c>
      <c r="P709">
        <f>VLOOKUP($A709,[1]sales!$A$1:$N$2221,2,FALSE)</f>
        <v>40</v>
      </c>
      <c r="Q709">
        <f>VLOOKUP($A709,[1]sales!$A$1:$N$2221,3,FALSE)</f>
        <v>1331</v>
      </c>
      <c r="R709">
        <f>VLOOKUP($A709,[1]sales!$A$1:$N$2221,4,FALSE)</f>
        <v>28</v>
      </c>
      <c r="S709">
        <f>VLOOKUP($A709,[1]sales!$A$1:$N$2221,5,FALSE)</f>
        <v>1219</v>
      </c>
      <c r="T709">
        <f>VLOOKUP($A709,[1]sales!$A$1:$N$2221,6,FALSE)</f>
        <v>147</v>
      </c>
      <c r="U709">
        <f>VLOOKUP($A709,[1]sales!$A$1:$N$2221,7,FALSE)</f>
        <v>140</v>
      </c>
      <c r="V709">
        <f>VLOOKUP($A709,[1]sales!$A$1:$N$2221,8,FALSE)</f>
        <v>56</v>
      </c>
      <c r="W709">
        <f>VLOOKUP($A709,[1]sales!$A$1:$N$2221,9,FALSE)</f>
        <v>2809</v>
      </c>
      <c r="X709">
        <f>VLOOKUP($A709,[1]sales!$A$1:$N$2221,10,FALSE)</f>
        <v>1</v>
      </c>
      <c r="Y709">
        <f>VLOOKUP($A709,[1]sales!$A$1:$N$2221,11,FALSE)</f>
        <v>3</v>
      </c>
      <c r="Z709">
        <f>VLOOKUP($A709,[1]sales!$A$1:$N$2221,12,FALSE)</f>
        <v>10</v>
      </c>
      <c r="AA709">
        <f>VLOOKUP($A709,[1]sales!$A$1:$N$2221,13,FALSE)</f>
        <v>5</v>
      </c>
      <c r="AB709">
        <f>VLOOKUP($A709,[1]sales!$A$1:$N$2221,14,FALSE)</f>
        <v>2</v>
      </c>
      <c r="AC709">
        <f>VLOOKUP($A709,[2]marketing!$A$1:$I$2221,2,FALSE)</f>
        <v>0</v>
      </c>
      <c r="AD709">
        <f>VLOOKUP($A709,[2]marketing!$A$1:$I$2221,3,FALSE)</f>
        <v>0</v>
      </c>
      <c r="AE709">
        <f>VLOOKUP($A709,[2]marketing!$A$1:$I$2221,4,FALSE)</f>
        <v>0</v>
      </c>
      <c r="AF709">
        <f>VLOOKUP($A709,[2]marketing!$A$1:$I$2221,5,FALSE)</f>
        <v>0</v>
      </c>
      <c r="AG709">
        <f>VLOOKUP($A709,[2]marketing!$A$1:$I$2221,6,FALSE)</f>
        <v>0</v>
      </c>
      <c r="AH709">
        <f>VLOOKUP($A709,[2]marketing!$A$1:$I$2221,7,FALSE)</f>
        <v>0</v>
      </c>
      <c r="AI709">
        <f>VLOOKUP($A709,[2]marketing!$A$1:$I$2221,8,FALSE)</f>
        <v>0</v>
      </c>
      <c r="AJ709" s="1">
        <f>VLOOKUP($A709,[2]marketing!$A$1:$I$2221,9,FALSE)</f>
        <v>43934</v>
      </c>
    </row>
    <row r="710" spans="1:36">
      <c r="A710">
        <v>1651</v>
      </c>
      <c r="B710">
        <v>154690</v>
      </c>
      <c r="C710">
        <v>1</v>
      </c>
      <c r="D710">
        <v>1</v>
      </c>
      <c r="E710">
        <v>49</v>
      </c>
      <c r="F710">
        <v>0</v>
      </c>
      <c r="G710">
        <v>1</v>
      </c>
      <c r="H710">
        <v>0</v>
      </c>
      <c r="I710">
        <v>0</v>
      </c>
      <c r="J710">
        <v>0</v>
      </c>
      <c r="K710">
        <v>0</v>
      </c>
      <c r="L710">
        <v>0</v>
      </c>
      <c r="M710">
        <v>0</v>
      </c>
      <c r="N710">
        <v>0</v>
      </c>
      <c r="O710" t="s">
        <v>18</v>
      </c>
      <c r="P710">
        <f>VLOOKUP($A710,[1]sales!$A$1:$N$2221,2,FALSE)</f>
        <v>76</v>
      </c>
      <c r="Q710">
        <f>VLOOKUP($A710,[1]sales!$A$1:$N$2221,3,FALSE)</f>
        <v>314</v>
      </c>
      <c r="R710">
        <f>VLOOKUP($A710,[1]sales!$A$1:$N$2221,4,FALSE)</f>
        <v>45</v>
      </c>
      <c r="S710">
        <f>VLOOKUP($A710,[1]sales!$A$1:$N$2221,5,FALSE)</f>
        <v>105</v>
      </c>
      <c r="T710">
        <f>VLOOKUP($A710,[1]sales!$A$1:$N$2221,6,FALSE)</f>
        <v>20</v>
      </c>
      <c r="U710">
        <f>VLOOKUP($A710,[1]sales!$A$1:$N$2221,7,FALSE)</f>
        <v>25</v>
      </c>
      <c r="V710">
        <f>VLOOKUP($A710,[1]sales!$A$1:$N$2221,8,FALSE)</f>
        <v>51</v>
      </c>
      <c r="W710">
        <f>VLOOKUP($A710,[1]sales!$A$1:$N$2221,9,FALSE)</f>
        <v>458</v>
      </c>
      <c r="X710">
        <f>VLOOKUP($A710,[1]sales!$A$1:$N$2221,10,FALSE)</f>
        <v>3</v>
      </c>
      <c r="Y710">
        <f>VLOOKUP($A710,[1]sales!$A$1:$N$2221,11,FALSE)</f>
        <v>3</v>
      </c>
      <c r="Z710">
        <f>VLOOKUP($A710,[1]sales!$A$1:$N$2221,12,FALSE)</f>
        <v>1</v>
      </c>
      <c r="AA710">
        <f>VLOOKUP($A710,[1]sales!$A$1:$N$2221,13,FALSE)</f>
        <v>5</v>
      </c>
      <c r="AB710">
        <f>VLOOKUP($A710,[1]sales!$A$1:$N$2221,14,FALSE)</f>
        <v>3</v>
      </c>
      <c r="AC710">
        <f>VLOOKUP($A710,[2]marketing!$A$1:$I$2221,2,FALSE)</f>
        <v>0</v>
      </c>
      <c r="AD710">
        <f>VLOOKUP($A710,[2]marketing!$A$1:$I$2221,3,FALSE)</f>
        <v>0</v>
      </c>
      <c r="AE710">
        <f>VLOOKUP($A710,[2]marketing!$A$1:$I$2221,4,FALSE)</f>
        <v>0</v>
      </c>
      <c r="AF710">
        <f>VLOOKUP($A710,[2]marketing!$A$1:$I$2221,5,FALSE)</f>
        <v>0</v>
      </c>
      <c r="AG710">
        <f>VLOOKUP($A710,[2]marketing!$A$1:$I$2221,6,FALSE)</f>
        <v>0</v>
      </c>
      <c r="AH710">
        <f>VLOOKUP($A710,[2]marketing!$A$1:$I$2221,7,FALSE)</f>
        <v>0</v>
      </c>
      <c r="AI710">
        <f>VLOOKUP($A710,[2]marketing!$A$1:$I$2221,8,FALSE)</f>
        <v>0</v>
      </c>
      <c r="AJ710" s="1">
        <f>VLOOKUP($A710,[2]marketing!$A$1:$I$2221,9,FALSE)</f>
        <v>43934</v>
      </c>
    </row>
    <row r="711" spans="1:36">
      <c r="A711">
        <v>2949</v>
      </c>
      <c r="B711">
        <v>154690</v>
      </c>
      <c r="C711">
        <v>1</v>
      </c>
      <c r="D711">
        <v>1</v>
      </c>
      <c r="E711">
        <v>49</v>
      </c>
      <c r="F711">
        <v>0</v>
      </c>
      <c r="G711">
        <v>1</v>
      </c>
      <c r="H711">
        <v>0</v>
      </c>
      <c r="I711">
        <v>0</v>
      </c>
      <c r="J711">
        <v>0</v>
      </c>
      <c r="K711">
        <v>0</v>
      </c>
      <c r="L711">
        <v>0</v>
      </c>
      <c r="M711">
        <v>0</v>
      </c>
      <c r="N711">
        <v>0</v>
      </c>
      <c r="O711" t="s">
        <v>16</v>
      </c>
      <c r="P711">
        <f>VLOOKUP($A711,[1]sales!$A$1:$N$2221,2,FALSE)</f>
        <v>76</v>
      </c>
      <c r="Q711">
        <f>VLOOKUP($A711,[1]sales!$A$1:$N$2221,3,FALSE)</f>
        <v>314</v>
      </c>
      <c r="R711">
        <f>VLOOKUP($A711,[1]sales!$A$1:$N$2221,4,FALSE)</f>
        <v>45</v>
      </c>
      <c r="S711">
        <f>VLOOKUP($A711,[1]sales!$A$1:$N$2221,5,FALSE)</f>
        <v>105</v>
      </c>
      <c r="T711">
        <f>VLOOKUP($A711,[1]sales!$A$1:$N$2221,6,FALSE)</f>
        <v>20</v>
      </c>
      <c r="U711">
        <f>VLOOKUP($A711,[1]sales!$A$1:$N$2221,7,FALSE)</f>
        <v>25</v>
      </c>
      <c r="V711">
        <f>VLOOKUP($A711,[1]sales!$A$1:$N$2221,8,FALSE)</f>
        <v>51</v>
      </c>
      <c r="W711">
        <f>VLOOKUP($A711,[1]sales!$A$1:$N$2221,9,FALSE)</f>
        <v>458</v>
      </c>
      <c r="X711">
        <f>VLOOKUP($A711,[1]sales!$A$1:$N$2221,10,FALSE)</f>
        <v>3</v>
      </c>
      <c r="Y711">
        <f>VLOOKUP($A711,[1]sales!$A$1:$N$2221,11,FALSE)</f>
        <v>3</v>
      </c>
      <c r="Z711">
        <f>VLOOKUP($A711,[1]sales!$A$1:$N$2221,12,FALSE)</f>
        <v>1</v>
      </c>
      <c r="AA711">
        <f>VLOOKUP($A711,[1]sales!$A$1:$N$2221,13,FALSE)</f>
        <v>5</v>
      </c>
      <c r="AB711">
        <f>VLOOKUP($A711,[1]sales!$A$1:$N$2221,14,FALSE)</f>
        <v>3</v>
      </c>
      <c r="AC711">
        <f>VLOOKUP($A711,[2]marketing!$A$1:$I$2221,2,FALSE)</f>
        <v>0</v>
      </c>
      <c r="AD711">
        <f>VLOOKUP($A711,[2]marketing!$A$1:$I$2221,3,FALSE)</f>
        <v>0</v>
      </c>
      <c r="AE711">
        <f>VLOOKUP($A711,[2]marketing!$A$1:$I$2221,4,FALSE)</f>
        <v>0</v>
      </c>
      <c r="AF711">
        <f>VLOOKUP($A711,[2]marketing!$A$1:$I$2221,5,FALSE)</f>
        <v>0</v>
      </c>
      <c r="AG711">
        <f>VLOOKUP($A711,[2]marketing!$A$1:$I$2221,6,FALSE)</f>
        <v>0</v>
      </c>
      <c r="AH711">
        <f>VLOOKUP($A711,[2]marketing!$A$1:$I$2221,7,FALSE)</f>
        <v>0</v>
      </c>
      <c r="AI711">
        <f>VLOOKUP($A711,[2]marketing!$A$1:$I$2221,8,FALSE)</f>
        <v>0</v>
      </c>
      <c r="AJ711" s="1">
        <f>VLOOKUP($A711,[2]marketing!$A$1:$I$2221,9,FALSE)</f>
        <v>43934</v>
      </c>
    </row>
    <row r="712" spans="1:36">
      <c r="A712">
        <v>2346</v>
      </c>
      <c r="B712">
        <v>147025</v>
      </c>
      <c r="C712">
        <v>0</v>
      </c>
      <c r="D712">
        <v>1</v>
      </c>
      <c r="E712">
        <v>44</v>
      </c>
      <c r="F712">
        <v>0</v>
      </c>
      <c r="G712">
        <v>0</v>
      </c>
      <c r="H712">
        <v>1</v>
      </c>
      <c r="I712">
        <v>0</v>
      </c>
      <c r="J712">
        <v>0</v>
      </c>
      <c r="K712">
        <v>0</v>
      </c>
      <c r="L712">
        <v>1</v>
      </c>
      <c r="M712">
        <v>0</v>
      </c>
      <c r="N712">
        <v>0</v>
      </c>
      <c r="O712" t="s">
        <v>17</v>
      </c>
      <c r="P712">
        <f>VLOOKUP($A712,[1]sales!$A$1:$N$2221,2,FALSE)</f>
        <v>52</v>
      </c>
      <c r="Q712">
        <f>VLOOKUP($A712,[1]sales!$A$1:$N$2221,3,FALSE)</f>
        <v>794</v>
      </c>
      <c r="R712">
        <f>VLOOKUP($A712,[1]sales!$A$1:$N$2221,4,FALSE)</f>
        <v>22</v>
      </c>
      <c r="S712">
        <f>VLOOKUP($A712,[1]sales!$A$1:$N$2221,5,FALSE)</f>
        <v>338</v>
      </c>
      <c r="T712">
        <f>VLOOKUP($A712,[1]sales!$A$1:$N$2221,6,FALSE)</f>
        <v>63</v>
      </c>
      <c r="U712">
        <f>VLOOKUP($A712,[1]sales!$A$1:$N$2221,7,FALSE)</f>
        <v>0</v>
      </c>
      <c r="V712">
        <f>VLOOKUP($A712,[1]sales!$A$1:$N$2221,8,FALSE)</f>
        <v>81</v>
      </c>
      <c r="W712">
        <f>VLOOKUP($A712,[1]sales!$A$1:$N$2221,9,FALSE)</f>
        <v>1135</v>
      </c>
      <c r="X712">
        <f>VLOOKUP($A712,[1]sales!$A$1:$N$2221,10,FALSE)</f>
        <v>3</v>
      </c>
      <c r="Y712">
        <f>VLOOKUP($A712,[1]sales!$A$1:$N$2221,11,FALSE)</f>
        <v>6</v>
      </c>
      <c r="Z712">
        <f>VLOOKUP($A712,[1]sales!$A$1:$N$2221,12,FALSE)</f>
        <v>3</v>
      </c>
      <c r="AA712">
        <f>VLOOKUP($A712,[1]sales!$A$1:$N$2221,13,FALSE)</f>
        <v>5</v>
      </c>
      <c r="AB712">
        <f>VLOOKUP($A712,[1]sales!$A$1:$N$2221,14,FALSE)</f>
        <v>6</v>
      </c>
      <c r="AC712">
        <f>VLOOKUP($A712,[2]marketing!$A$1:$I$2221,2,FALSE)</f>
        <v>0</v>
      </c>
      <c r="AD712">
        <f>VLOOKUP($A712,[2]marketing!$A$1:$I$2221,3,FALSE)</f>
        <v>0</v>
      </c>
      <c r="AE712">
        <f>VLOOKUP($A712,[2]marketing!$A$1:$I$2221,4,FALSE)</f>
        <v>0</v>
      </c>
      <c r="AF712">
        <f>VLOOKUP($A712,[2]marketing!$A$1:$I$2221,5,FALSE)</f>
        <v>0</v>
      </c>
      <c r="AG712">
        <f>VLOOKUP($A712,[2]marketing!$A$1:$I$2221,6,FALSE)</f>
        <v>0</v>
      </c>
      <c r="AH712">
        <f>VLOOKUP($A712,[2]marketing!$A$1:$I$2221,7,FALSE)</f>
        <v>0</v>
      </c>
      <c r="AI712">
        <f>VLOOKUP($A712,[2]marketing!$A$1:$I$2221,8,FALSE)</f>
        <v>0</v>
      </c>
      <c r="AJ712" s="1">
        <f>VLOOKUP($A712,[2]marketing!$A$1:$I$2221,9,FALSE)</f>
        <v>43934</v>
      </c>
    </row>
    <row r="713" spans="1:36">
      <c r="A713">
        <v>2980</v>
      </c>
      <c r="B713">
        <v>130368</v>
      </c>
      <c r="C713">
        <v>0</v>
      </c>
      <c r="D713">
        <v>1</v>
      </c>
      <c r="E713">
        <v>43</v>
      </c>
      <c r="F713">
        <v>0</v>
      </c>
      <c r="G713">
        <v>1</v>
      </c>
      <c r="H713">
        <v>0</v>
      </c>
      <c r="I713">
        <v>0</v>
      </c>
      <c r="J713">
        <v>0</v>
      </c>
      <c r="K713">
        <v>0</v>
      </c>
      <c r="L713">
        <v>1</v>
      </c>
      <c r="M713">
        <v>0</v>
      </c>
      <c r="N713">
        <v>0</v>
      </c>
      <c r="O713" t="s">
        <v>20</v>
      </c>
      <c r="P713">
        <f>VLOOKUP($A713,[1]sales!$A$1:$N$2221,2,FALSE)</f>
        <v>97</v>
      </c>
      <c r="Q713">
        <f>VLOOKUP($A713,[1]sales!$A$1:$N$2221,3,FALSE)</f>
        <v>150</v>
      </c>
      <c r="R713">
        <f>VLOOKUP($A713,[1]sales!$A$1:$N$2221,4,FALSE)</f>
        <v>0</v>
      </c>
      <c r="S713">
        <f>VLOOKUP($A713,[1]sales!$A$1:$N$2221,5,FALSE)</f>
        <v>56</v>
      </c>
      <c r="T713">
        <f>VLOOKUP($A713,[1]sales!$A$1:$N$2221,6,FALSE)</f>
        <v>9</v>
      </c>
      <c r="U713">
        <f>VLOOKUP($A713,[1]sales!$A$1:$N$2221,7,FALSE)</f>
        <v>0</v>
      </c>
      <c r="V713">
        <f>VLOOKUP($A713,[1]sales!$A$1:$N$2221,8,FALSE)</f>
        <v>9</v>
      </c>
      <c r="W713">
        <f>VLOOKUP($A713,[1]sales!$A$1:$N$2221,9,FALSE)</f>
        <v>206</v>
      </c>
      <c r="X713">
        <f>VLOOKUP($A713,[1]sales!$A$1:$N$2221,10,FALSE)</f>
        <v>2</v>
      </c>
      <c r="Y713">
        <f>VLOOKUP($A713,[1]sales!$A$1:$N$2221,11,FALSE)</f>
        <v>2</v>
      </c>
      <c r="Z713">
        <f>VLOOKUP($A713,[1]sales!$A$1:$N$2221,12,FALSE)</f>
        <v>0</v>
      </c>
      <c r="AA713">
        <f>VLOOKUP($A713,[1]sales!$A$1:$N$2221,13,FALSE)</f>
        <v>3</v>
      </c>
      <c r="AB713">
        <f>VLOOKUP($A713,[1]sales!$A$1:$N$2221,14,FALSE)</f>
        <v>8</v>
      </c>
      <c r="AC713">
        <f>VLOOKUP($A713,[2]marketing!$A$1:$I$2221,2,FALSE)</f>
        <v>0</v>
      </c>
      <c r="AD713">
        <f>VLOOKUP($A713,[2]marketing!$A$1:$I$2221,3,FALSE)</f>
        <v>0</v>
      </c>
      <c r="AE713">
        <f>VLOOKUP($A713,[2]marketing!$A$1:$I$2221,4,FALSE)</f>
        <v>0</v>
      </c>
      <c r="AF713">
        <f>VLOOKUP($A713,[2]marketing!$A$1:$I$2221,5,FALSE)</f>
        <v>0</v>
      </c>
      <c r="AG713">
        <f>VLOOKUP($A713,[2]marketing!$A$1:$I$2221,6,FALSE)</f>
        <v>0</v>
      </c>
      <c r="AH713">
        <f>VLOOKUP($A713,[2]marketing!$A$1:$I$2221,7,FALSE)</f>
        <v>0</v>
      </c>
      <c r="AI713">
        <f>VLOOKUP($A713,[2]marketing!$A$1:$I$2221,8,FALSE)</f>
        <v>0</v>
      </c>
      <c r="AJ713" s="1">
        <f>VLOOKUP($A713,[2]marketing!$A$1:$I$2221,9,FALSE)</f>
        <v>43934</v>
      </c>
    </row>
    <row r="714" spans="1:36">
      <c r="A714">
        <v>1312</v>
      </c>
      <c r="B714">
        <v>127255</v>
      </c>
      <c r="C714">
        <v>1</v>
      </c>
      <c r="D714">
        <v>0</v>
      </c>
      <c r="E714">
        <v>36</v>
      </c>
      <c r="F714">
        <v>0</v>
      </c>
      <c r="G714">
        <v>1</v>
      </c>
      <c r="H714">
        <v>0</v>
      </c>
      <c r="I714">
        <v>0</v>
      </c>
      <c r="J714">
        <v>0</v>
      </c>
      <c r="K714">
        <v>0</v>
      </c>
      <c r="L714">
        <v>1</v>
      </c>
      <c r="M714">
        <v>0</v>
      </c>
      <c r="N714">
        <v>0</v>
      </c>
      <c r="O714" t="s">
        <v>20</v>
      </c>
      <c r="P714">
        <f>VLOOKUP($A714,[1]sales!$A$1:$N$2221,2,FALSE)</f>
        <v>3</v>
      </c>
      <c r="Q714">
        <f>VLOOKUP($A714,[1]sales!$A$1:$N$2221,3,FALSE)</f>
        <v>103</v>
      </c>
      <c r="R714">
        <f>VLOOKUP($A714,[1]sales!$A$1:$N$2221,4,FALSE)</f>
        <v>5</v>
      </c>
      <c r="S714">
        <f>VLOOKUP($A714,[1]sales!$A$1:$N$2221,5,FALSE)</f>
        <v>51</v>
      </c>
      <c r="T714">
        <f>VLOOKUP($A714,[1]sales!$A$1:$N$2221,6,FALSE)</f>
        <v>0</v>
      </c>
      <c r="U714">
        <f>VLOOKUP($A714,[1]sales!$A$1:$N$2221,7,FALSE)</f>
        <v>5</v>
      </c>
      <c r="V714">
        <f>VLOOKUP($A714,[1]sales!$A$1:$N$2221,8,FALSE)</f>
        <v>9</v>
      </c>
      <c r="W714">
        <f>VLOOKUP($A714,[1]sales!$A$1:$N$2221,9,FALSE)</f>
        <v>154</v>
      </c>
      <c r="X714">
        <f>VLOOKUP($A714,[1]sales!$A$1:$N$2221,10,FALSE)</f>
        <v>1</v>
      </c>
      <c r="Y714">
        <f>VLOOKUP($A714,[1]sales!$A$1:$N$2221,11,FALSE)</f>
        <v>1</v>
      </c>
      <c r="Z714">
        <f>VLOOKUP($A714,[1]sales!$A$1:$N$2221,12,FALSE)</f>
        <v>0</v>
      </c>
      <c r="AA714">
        <f>VLOOKUP($A714,[1]sales!$A$1:$N$2221,13,FALSE)</f>
        <v>3</v>
      </c>
      <c r="AB714">
        <f>VLOOKUP($A714,[1]sales!$A$1:$N$2221,14,FALSE)</f>
        <v>7</v>
      </c>
      <c r="AC714">
        <f>VLOOKUP($A714,[2]marketing!$A$1:$I$2221,2,FALSE)</f>
        <v>0</v>
      </c>
      <c r="AD714">
        <f>VLOOKUP($A714,[2]marketing!$A$1:$I$2221,3,FALSE)</f>
        <v>0</v>
      </c>
      <c r="AE714">
        <f>VLOOKUP($A714,[2]marketing!$A$1:$I$2221,4,FALSE)</f>
        <v>0</v>
      </c>
      <c r="AF714">
        <f>VLOOKUP($A714,[2]marketing!$A$1:$I$2221,5,FALSE)</f>
        <v>0</v>
      </c>
      <c r="AG714">
        <f>VLOOKUP($A714,[2]marketing!$A$1:$I$2221,6,FALSE)</f>
        <v>0</v>
      </c>
      <c r="AH714">
        <f>VLOOKUP($A714,[2]marketing!$A$1:$I$2221,7,FALSE)</f>
        <v>0</v>
      </c>
      <c r="AI714">
        <f>VLOOKUP($A714,[2]marketing!$A$1:$I$2221,8,FALSE)</f>
        <v>0</v>
      </c>
      <c r="AJ714" s="1">
        <f>VLOOKUP($A714,[2]marketing!$A$1:$I$2221,9,FALSE)</f>
        <v>43934</v>
      </c>
    </row>
    <row r="715" spans="1:36">
      <c r="A715">
        <v>1524</v>
      </c>
      <c r="B715">
        <v>125315</v>
      </c>
      <c r="C715">
        <v>1</v>
      </c>
      <c r="D715">
        <v>0</v>
      </c>
      <c r="E715">
        <v>43</v>
      </c>
      <c r="F715">
        <v>0</v>
      </c>
      <c r="G715">
        <v>0</v>
      </c>
      <c r="H715">
        <v>0</v>
      </c>
      <c r="I715">
        <v>1</v>
      </c>
      <c r="J715">
        <v>0</v>
      </c>
      <c r="K715">
        <v>0</v>
      </c>
      <c r="L715">
        <v>0</v>
      </c>
      <c r="M715">
        <v>0</v>
      </c>
      <c r="N715">
        <v>0</v>
      </c>
      <c r="O715" t="s">
        <v>17</v>
      </c>
      <c r="P715">
        <f>VLOOKUP($A715,[1]sales!$A$1:$N$2221,2,FALSE)</f>
        <v>46</v>
      </c>
      <c r="Q715">
        <f>VLOOKUP($A715,[1]sales!$A$1:$N$2221,3,FALSE)</f>
        <v>5</v>
      </c>
      <c r="R715">
        <f>VLOOKUP($A715,[1]sales!$A$1:$N$2221,4,FALSE)</f>
        <v>45</v>
      </c>
      <c r="S715">
        <f>VLOOKUP($A715,[1]sales!$A$1:$N$2221,5,FALSE)</f>
        <v>40</v>
      </c>
      <c r="T715">
        <f>VLOOKUP($A715,[1]sales!$A$1:$N$2221,6,FALSE)</f>
        <v>54</v>
      </c>
      <c r="U715">
        <f>VLOOKUP($A715,[1]sales!$A$1:$N$2221,7,FALSE)</f>
        <v>15</v>
      </c>
      <c r="V715">
        <f>VLOOKUP($A715,[1]sales!$A$1:$N$2221,8,FALSE)</f>
        <v>109</v>
      </c>
      <c r="W715">
        <f>VLOOKUP($A715,[1]sales!$A$1:$N$2221,9,FALSE)</f>
        <v>50</v>
      </c>
      <c r="X715">
        <f>VLOOKUP($A715,[1]sales!$A$1:$N$2221,10,FALSE)</f>
        <v>3</v>
      </c>
      <c r="Y715">
        <f>VLOOKUP($A715,[1]sales!$A$1:$N$2221,11,FALSE)</f>
        <v>3</v>
      </c>
      <c r="Z715">
        <f>VLOOKUP($A715,[1]sales!$A$1:$N$2221,12,FALSE)</f>
        <v>0</v>
      </c>
      <c r="AA715">
        <f>VLOOKUP($A715,[1]sales!$A$1:$N$2221,13,FALSE)</f>
        <v>3</v>
      </c>
      <c r="AB715">
        <f>VLOOKUP($A715,[1]sales!$A$1:$N$2221,14,FALSE)</f>
        <v>8</v>
      </c>
      <c r="AC715">
        <f>VLOOKUP($A715,[2]marketing!$A$1:$I$2221,2,FALSE)</f>
        <v>0</v>
      </c>
      <c r="AD715">
        <f>VLOOKUP($A715,[2]marketing!$A$1:$I$2221,3,FALSE)</f>
        <v>0</v>
      </c>
      <c r="AE715">
        <f>VLOOKUP($A715,[2]marketing!$A$1:$I$2221,4,FALSE)</f>
        <v>0</v>
      </c>
      <c r="AF715">
        <f>VLOOKUP($A715,[2]marketing!$A$1:$I$2221,5,FALSE)</f>
        <v>0</v>
      </c>
      <c r="AG715">
        <f>VLOOKUP($A715,[2]marketing!$A$1:$I$2221,6,FALSE)</f>
        <v>0</v>
      </c>
      <c r="AH715">
        <f>VLOOKUP($A715,[2]marketing!$A$1:$I$2221,7,FALSE)</f>
        <v>0</v>
      </c>
      <c r="AI715">
        <f>VLOOKUP($A715,[2]marketing!$A$1:$I$2221,8,FALSE)</f>
        <v>0</v>
      </c>
      <c r="AJ715" s="1">
        <f>VLOOKUP($A715,[2]marketing!$A$1:$I$2221,9,FALSE)</f>
        <v>43934</v>
      </c>
    </row>
    <row r="716" spans="1:36">
      <c r="A716">
        <v>1538</v>
      </c>
      <c r="B716">
        <v>181698</v>
      </c>
      <c r="C716">
        <v>0</v>
      </c>
      <c r="D716">
        <v>0</v>
      </c>
      <c r="E716">
        <v>71</v>
      </c>
      <c r="F716">
        <v>0</v>
      </c>
      <c r="G716">
        <v>1</v>
      </c>
      <c r="H716">
        <v>0</v>
      </c>
      <c r="I716">
        <v>0</v>
      </c>
      <c r="J716">
        <v>0</v>
      </c>
      <c r="K716">
        <v>0</v>
      </c>
      <c r="L716">
        <v>0</v>
      </c>
      <c r="M716">
        <v>1</v>
      </c>
      <c r="N716">
        <v>0</v>
      </c>
      <c r="O716" t="s">
        <v>19</v>
      </c>
      <c r="P716">
        <f>VLOOKUP($A716,[1]sales!$A$1:$N$2221,2,FALSE)</f>
        <v>4</v>
      </c>
      <c r="Q716">
        <f>VLOOKUP($A716,[1]sales!$A$1:$N$2221,3,FALSE)</f>
        <v>398</v>
      </c>
      <c r="R716">
        <f>VLOOKUP($A716,[1]sales!$A$1:$N$2221,4,FALSE)</f>
        <v>62</v>
      </c>
      <c r="S716">
        <f>VLOOKUP($A716,[1]sales!$A$1:$N$2221,5,FALSE)</f>
        <v>1156</v>
      </c>
      <c r="T716">
        <f>VLOOKUP($A716,[1]sales!$A$1:$N$2221,6,FALSE)</f>
        <v>247</v>
      </c>
      <c r="U716">
        <f>VLOOKUP($A716,[1]sales!$A$1:$N$2221,7,FALSE)</f>
        <v>274</v>
      </c>
      <c r="V716">
        <f>VLOOKUP($A716,[1]sales!$A$1:$N$2221,8,FALSE)</f>
        <v>105</v>
      </c>
      <c r="W716">
        <f>VLOOKUP($A716,[1]sales!$A$1:$N$2221,9,FALSE)</f>
        <v>2033</v>
      </c>
      <c r="X716">
        <f>VLOOKUP($A716,[1]sales!$A$1:$N$2221,10,FALSE)</f>
        <v>1</v>
      </c>
      <c r="Y716">
        <f>VLOOKUP($A716,[1]sales!$A$1:$N$2221,11,FALSE)</f>
        <v>3</v>
      </c>
      <c r="Z716">
        <f>VLOOKUP($A716,[1]sales!$A$1:$N$2221,12,FALSE)</f>
        <v>8</v>
      </c>
      <c r="AA716">
        <f>VLOOKUP($A716,[1]sales!$A$1:$N$2221,13,FALSE)</f>
        <v>13</v>
      </c>
      <c r="AB716">
        <f>VLOOKUP($A716,[1]sales!$A$1:$N$2221,14,FALSE)</f>
        <v>1</v>
      </c>
      <c r="AC716">
        <f>VLOOKUP($A716,[2]marketing!$A$1:$I$2221,2,FALSE)</f>
        <v>0</v>
      </c>
      <c r="AD716">
        <f>VLOOKUP($A716,[2]marketing!$A$1:$I$2221,3,FALSE)</f>
        <v>0</v>
      </c>
      <c r="AE716">
        <f>VLOOKUP($A716,[2]marketing!$A$1:$I$2221,4,FALSE)</f>
        <v>0</v>
      </c>
      <c r="AF716">
        <f>VLOOKUP($A716,[2]marketing!$A$1:$I$2221,5,FALSE)</f>
        <v>0</v>
      </c>
      <c r="AG716">
        <f>VLOOKUP($A716,[2]marketing!$A$1:$I$2221,6,FALSE)</f>
        <v>0</v>
      </c>
      <c r="AH716">
        <f>VLOOKUP($A716,[2]marketing!$A$1:$I$2221,7,FALSE)</f>
        <v>0</v>
      </c>
      <c r="AI716">
        <f>VLOOKUP($A716,[2]marketing!$A$1:$I$2221,8,FALSE)</f>
        <v>1</v>
      </c>
      <c r="AJ716" s="1">
        <f>VLOOKUP($A716,[2]marketing!$A$1:$I$2221,9,FALSE)</f>
        <v>43933</v>
      </c>
    </row>
    <row r="717" spans="1:36">
      <c r="A717">
        <v>2293</v>
      </c>
      <c r="B717">
        <v>174805</v>
      </c>
      <c r="C717">
        <v>0</v>
      </c>
      <c r="D717">
        <v>1</v>
      </c>
      <c r="E717">
        <v>65</v>
      </c>
      <c r="F717">
        <v>0</v>
      </c>
      <c r="G717">
        <v>0</v>
      </c>
      <c r="H717">
        <v>0</v>
      </c>
      <c r="I717">
        <v>1</v>
      </c>
      <c r="J717">
        <v>0</v>
      </c>
      <c r="K717">
        <v>0</v>
      </c>
      <c r="L717">
        <v>0</v>
      </c>
      <c r="M717">
        <v>0</v>
      </c>
      <c r="N717">
        <v>0</v>
      </c>
      <c r="O717" t="s">
        <v>18</v>
      </c>
      <c r="P717">
        <f>VLOOKUP($A717,[1]sales!$A$1:$N$2221,2,FALSE)</f>
        <v>14</v>
      </c>
      <c r="Q717">
        <f>VLOOKUP($A717,[1]sales!$A$1:$N$2221,3,FALSE)</f>
        <v>488</v>
      </c>
      <c r="R717">
        <f>VLOOKUP($A717,[1]sales!$A$1:$N$2221,4,FALSE)</f>
        <v>379</v>
      </c>
      <c r="S717">
        <f>VLOOKUP($A717,[1]sales!$A$1:$N$2221,5,FALSE)</f>
        <v>488</v>
      </c>
      <c r="T717">
        <f>VLOOKUP($A717,[1]sales!$A$1:$N$2221,6,FALSE)</f>
        <v>96</v>
      </c>
      <c r="U717">
        <f>VLOOKUP($A717,[1]sales!$A$1:$N$2221,7,FALSE)</f>
        <v>379</v>
      </c>
      <c r="V717">
        <f>VLOOKUP($A717,[1]sales!$A$1:$N$2221,8,FALSE)</f>
        <v>86</v>
      </c>
      <c r="W717">
        <f>VLOOKUP($A717,[1]sales!$A$1:$N$2221,9,FALSE)</f>
        <v>1743</v>
      </c>
      <c r="X717">
        <f>VLOOKUP($A717,[1]sales!$A$1:$N$2221,10,FALSE)</f>
        <v>5</v>
      </c>
      <c r="Y717">
        <f>VLOOKUP($A717,[1]sales!$A$1:$N$2221,11,FALSE)</f>
        <v>4</v>
      </c>
      <c r="Z717">
        <f>VLOOKUP($A717,[1]sales!$A$1:$N$2221,12,FALSE)</f>
        <v>7</v>
      </c>
      <c r="AA717">
        <f>VLOOKUP($A717,[1]sales!$A$1:$N$2221,13,FALSE)</f>
        <v>10</v>
      </c>
      <c r="AB717">
        <f>VLOOKUP($A717,[1]sales!$A$1:$N$2221,14,FALSE)</f>
        <v>2</v>
      </c>
      <c r="AC717">
        <f>VLOOKUP($A717,[2]marketing!$A$1:$I$2221,2,FALSE)</f>
        <v>0</v>
      </c>
      <c r="AD717">
        <f>VLOOKUP($A717,[2]marketing!$A$1:$I$2221,3,FALSE)</f>
        <v>0</v>
      </c>
      <c r="AE717">
        <f>VLOOKUP($A717,[2]marketing!$A$1:$I$2221,4,FALSE)</f>
        <v>0</v>
      </c>
      <c r="AF717">
        <f>VLOOKUP($A717,[2]marketing!$A$1:$I$2221,5,FALSE)</f>
        <v>0</v>
      </c>
      <c r="AG717">
        <f>VLOOKUP($A717,[2]marketing!$A$1:$I$2221,6,FALSE)</f>
        <v>0</v>
      </c>
      <c r="AH717">
        <f>VLOOKUP($A717,[2]marketing!$A$1:$I$2221,7,FALSE)</f>
        <v>0</v>
      </c>
      <c r="AI717">
        <f>VLOOKUP($A717,[2]marketing!$A$1:$I$2221,8,FALSE)</f>
        <v>0</v>
      </c>
      <c r="AJ717" s="1">
        <f>VLOOKUP($A717,[2]marketing!$A$1:$I$2221,9,FALSE)</f>
        <v>43933</v>
      </c>
    </row>
    <row r="718" spans="1:36">
      <c r="A718">
        <v>1622</v>
      </c>
      <c r="B718">
        <v>173691</v>
      </c>
      <c r="C718">
        <v>0</v>
      </c>
      <c r="D718">
        <v>1</v>
      </c>
      <c r="E718">
        <v>49</v>
      </c>
      <c r="F718">
        <v>0</v>
      </c>
      <c r="G718">
        <v>1</v>
      </c>
      <c r="H718">
        <v>0</v>
      </c>
      <c r="I718">
        <v>0</v>
      </c>
      <c r="J718">
        <v>0</v>
      </c>
      <c r="K718">
        <v>0</v>
      </c>
      <c r="L718">
        <v>1</v>
      </c>
      <c r="M718">
        <v>0</v>
      </c>
      <c r="N718">
        <v>0</v>
      </c>
      <c r="O718" t="s">
        <v>19</v>
      </c>
      <c r="P718">
        <f>VLOOKUP($A718,[1]sales!$A$1:$N$2221,2,FALSE)</f>
        <v>58</v>
      </c>
      <c r="Q718">
        <f>VLOOKUP($A718,[1]sales!$A$1:$N$2221,3,FALSE)</f>
        <v>1666</v>
      </c>
      <c r="R718">
        <f>VLOOKUP($A718,[1]sales!$A$1:$N$2221,4,FALSE)</f>
        <v>49</v>
      </c>
      <c r="S718">
        <f>VLOOKUP($A718,[1]sales!$A$1:$N$2221,5,FALSE)</f>
        <v>589</v>
      </c>
      <c r="T718">
        <f>VLOOKUP($A718,[1]sales!$A$1:$N$2221,6,FALSE)</f>
        <v>200</v>
      </c>
      <c r="U718">
        <f>VLOOKUP($A718,[1]sales!$A$1:$N$2221,7,FALSE)</f>
        <v>101</v>
      </c>
      <c r="V718">
        <f>VLOOKUP($A718,[1]sales!$A$1:$N$2221,8,FALSE)</f>
        <v>172</v>
      </c>
      <c r="W718">
        <f>VLOOKUP($A718,[1]sales!$A$1:$N$2221,9,FALSE)</f>
        <v>2435</v>
      </c>
      <c r="X718">
        <f>VLOOKUP($A718,[1]sales!$A$1:$N$2221,10,FALSE)</f>
        <v>2</v>
      </c>
      <c r="Y718">
        <f>VLOOKUP($A718,[1]sales!$A$1:$N$2221,11,FALSE)</f>
        <v>6</v>
      </c>
      <c r="Z718">
        <f>VLOOKUP($A718,[1]sales!$A$1:$N$2221,12,FALSE)</f>
        <v>2</v>
      </c>
      <c r="AA718">
        <f>VLOOKUP($A718,[1]sales!$A$1:$N$2221,13,FALSE)</f>
        <v>8</v>
      </c>
      <c r="AB718">
        <f>VLOOKUP($A718,[1]sales!$A$1:$N$2221,14,FALSE)</f>
        <v>2</v>
      </c>
      <c r="AC718">
        <f>VLOOKUP($A718,[2]marketing!$A$1:$I$2221,2,FALSE)</f>
        <v>1</v>
      </c>
      <c r="AD718">
        <f>VLOOKUP($A718,[2]marketing!$A$1:$I$2221,3,FALSE)</f>
        <v>0</v>
      </c>
      <c r="AE718">
        <f>VLOOKUP($A718,[2]marketing!$A$1:$I$2221,4,FALSE)</f>
        <v>0</v>
      </c>
      <c r="AF718">
        <f>VLOOKUP($A718,[2]marketing!$A$1:$I$2221,5,FALSE)</f>
        <v>0</v>
      </c>
      <c r="AG718">
        <f>VLOOKUP($A718,[2]marketing!$A$1:$I$2221,6,FALSE)</f>
        <v>0</v>
      </c>
      <c r="AH718">
        <f>VLOOKUP($A718,[2]marketing!$A$1:$I$2221,7,FALSE)</f>
        <v>0</v>
      </c>
      <c r="AI718">
        <f>VLOOKUP($A718,[2]marketing!$A$1:$I$2221,8,FALSE)</f>
        <v>0</v>
      </c>
      <c r="AJ718" s="1">
        <f>VLOOKUP($A718,[2]marketing!$A$1:$I$2221,9,FALSE)</f>
        <v>43933</v>
      </c>
    </row>
    <row r="719" spans="1:36">
      <c r="A719">
        <v>2731</v>
      </c>
      <c r="B719">
        <v>141120</v>
      </c>
      <c r="C719">
        <v>1</v>
      </c>
      <c r="D719">
        <v>1</v>
      </c>
      <c r="E719">
        <v>52</v>
      </c>
      <c r="F719">
        <v>0</v>
      </c>
      <c r="G719">
        <v>1</v>
      </c>
      <c r="H719">
        <v>0</v>
      </c>
      <c r="I719">
        <v>0</v>
      </c>
      <c r="J719">
        <v>0</v>
      </c>
      <c r="K719">
        <v>0</v>
      </c>
      <c r="L719">
        <v>1</v>
      </c>
      <c r="M719">
        <v>0</v>
      </c>
      <c r="N719">
        <v>0</v>
      </c>
      <c r="O719" t="s">
        <v>18</v>
      </c>
      <c r="P719">
        <f>VLOOKUP($A719,[1]sales!$A$1:$N$2221,2,FALSE)</f>
        <v>80</v>
      </c>
      <c r="Q719">
        <f>VLOOKUP($A719,[1]sales!$A$1:$N$2221,3,FALSE)</f>
        <v>82</v>
      </c>
      <c r="R719">
        <f>VLOOKUP($A719,[1]sales!$A$1:$N$2221,4,FALSE)</f>
        <v>7</v>
      </c>
      <c r="S719">
        <f>VLOOKUP($A719,[1]sales!$A$1:$N$2221,5,FALSE)</f>
        <v>79</v>
      </c>
      <c r="T719">
        <f>VLOOKUP($A719,[1]sales!$A$1:$N$2221,6,FALSE)</f>
        <v>0</v>
      </c>
      <c r="U719">
        <f>VLOOKUP($A719,[1]sales!$A$1:$N$2221,7,FALSE)</f>
        <v>27</v>
      </c>
      <c r="V719">
        <f>VLOOKUP($A719,[1]sales!$A$1:$N$2221,8,FALSE)</f>
        <v>82</v>
      </c>
      <c r="W719">
        <f>VLOOKUP($A719,[1]sales!$A$1:$N$2221,9,FALSE)</f>
        <v>113</v>
      </c>
      <c r="X719">
        <f>VLOOKUP($A719,[1]sales!$A$1:$N$2221,10,FALSE)</f>
        <v>3</v>
      </c>
      <c r="Y719">
        <f>VLOOKUP($A719,[1]sales!$A$1:$N$2221,11,FALSE)</f>
        <v>2</v>
      </c>
      <c r="Z719">
        <f>VLOOKUP($A719,[1]sales!$A$1:$N$2221,12,FALSE)</f>
        <v>1</v>
      </c>
      <c r="AA719">
        <f>VLOOKUP($A719,[1]sales!$A$1:$N$2221,13,FALSE)</f>
        <v>3</v>
      </c>
      <c r="AB719">
        <f>VLOOKUP($A719,[1]sales!$A$1:$N$2221,14,FALSE)</f>
        <v>6</v>
      </c>
      <c r="AC719">
        <f>VLOOKUP($A719,[2]marketing!$A$1:$I$2221,2,FALSE)</f>
        <v>0</v>
      </c>
      <c r="AD719">
        <f>VLOOKUP($A719,[2]marketing!$A$1:$I$2221,3,FALSE)</f>
        <v>0</v>
      </c>
      <c r="AE719">
        <f>VLOOKUP($A719,[2]marketing!$A$1:$I$2221,4,FALSE)</f>
        <v>0</v>
      </c>
      <c r="AF719">
        <f>VLOOKUP($A719,[2]marketing!$A$1:$I$2221,5,FALSE)</f>
        <v>0</v>
      </c>
      <c r="AG719">
        <f>VLOOKUP($A719,[2]marketing!$A$1:$I$2221,6,FALSE)</f>
        <v>0</v>
      </c>
      <c r="AH719">
        <f>VLOOKUP($A719,[2]marketing!$A$1:$I$2221,7,FALSE)</f>
        <v>0</v>
      </c>
      <c r="AI719">
        <f>VLOOKUP($A719,[2]marketing!$A$1:$I$2221,8,FALSE)</f>
        <v>0</v>
      </c>
      <c r="AJ719" s="1">
        <f>VLOOKUP($A719,[2]marketing!$A$1:$I$2221,9,FALSE)</f>
        <v>43933</v>
      </c>
    </row>
    <row r="720" spans="1:36">
      <c r="A720">
        <v>3058</v>
      </c>
      <c r="B720">
        <v>134109</v>
      </c>
      <c r="C720">
        <v>0</v>
      </c>
      <c r="D720">
        <v>1</v>
      </c>
      <c r="E720">
        <v>49</v>
      </c>
      <c r="F720">
        <v>0</v>
      </c>
      <c r="G720">
        <v>1</v>
      </c>
      <c r="H720">
        <v>0</v>
      </c>
      <c r="I720">
        <v>0</v>
      </c>
      <c r="J720">
        <v>0</v>
      </c>
      <c r="K720">
        <v>0</v>
      </c>
      <c r="L720">
        <v>0</v>
      </c>
      <c r="M720">
        <v>1</v>
      </c>
      <c r="N720">
        <v>0</v>
      </c>
      <c r="O720" t="s">
        <v>20</v>
      </c>
      <c r="P720">
        <f>VLOOKUP($A720,[1]sales!$A$1:$N$2221,2,FALSE)</f>
        <v>39</v>
      </c>
      <c r="Q720">
        <f>VLOOKUP($A720,[1]sales!$A$1:$N$2221,3,FALSE)</f>
        <v>35</v>
      </c>
      <c r="R720">
        <f>VLOOKUP($A720,[1]sales!$A$1:$N$2221,4,FALSE)</f>
        <v>4</v>
      </c>
      <c r="S720">
        <f>VLOOKUP($A720,[1]sales!$A$1:$N$2221,5,FALSE)</f>
        <v>20</v>
      </c>
      <c r="T720">
        <f>VLOOKUP($A720,[1]sales!$A$1:$N$2221,6,FALSE)</f>
        <v>8</v>
      </c>
      <c r="U720">
        <f>VLOOKUP($A720,[1]sales!$A$1:$N$2221,7,FALSE)</f>
        <v>4</v>
      </c>
      <c r="V720">
        <f>VLOOKUP($A720,[1]sales!$A$1:$N$2221,8,FALSE)</f>
        <v>16</v>
      </c>
      <c r="W720">
        <f>VLOOKUP($A720,[1]sales!$A$1:$N$2221,9,FALSE)</f>
        <v>55</v>
      </c>
      <c r="X720">
        <f>VLOOKUP($A720,[1]sales!$A$1:$N$2221,10,FALSE)</f>
        <v>1</v>
      </c>
      <c r="Y720">
        <f>VLOOKUP($A720,[1]sales!$A$1:$N$2221,11,FALSE)</f>
        <v>0</v>
      </c>
      <c r="Z720">
        <f>VLOOKUP($A720,[1]sales!$A$1:$N$2221,12,FALSE)</f>
        <v>0</v>
      </c>
      <c r="AA720">
        <f>VLOOKUP($A720,[1]sales!$A$1:$N$2221,13,FALSE)</f>
        <v>3</v>
      </c>
      <c r="AB720">
        <f>VLOOKUP($A720,[1]sales!$A$1:$N$2221,14,FALSE)</f>
        <v>4</v>
      </c>
      <c r="AC720">
        <f>VLOOKUP($A720,[2]marketing!$A$1:$I$2221,2,FALSE)</f>
        <v>0</v>
      </c>
      <c r="AD720">
        <f>VLOOKUP($A720,[2]marketing!$A$1:$I$2221,3,FALSE)</f>
        <v>0</v>
      </c>
      <c r="AE720">
        <f>VLOOKUP($A720,[2]marketing!$A$1:$I$2221,4,FALSE)</f>
        <v>0</v>
      </c>
      <c r="AF720">
        <f>VLOOKUP($A720,[2]marketing!$A$1:$I$2221,5,FALSE)</f>
        <v>0</v>
      </c>
      <c r="AG720">
        <f>VLOOKUP($A720,[2]marketing!$A$1:$I$2221,6,FALSE)</f>
        <v>0</v>
      </c>
      <c r="AH720">
        <f>VLOOKUP($A720,[2]marketing!$A$1:$I$2221,7,FALSE)</f>
        <v>0</v>
      </c>
      <c r="AI720">
        <f>VLOOKUP($A720,[2]marketing!$A$1:$I$2221,8,FALSE)</f>
        <v>0</v>
      </c>
      <c r="AJ720" s="1">
        <f>VLOOKUP($A720,[2]marketing!$A$1:$I$2221,9,FALSE)</f>
        <v>43933</v>
      </c>
    </row>
    <row r="721" spans="1:36">
      <c r="A721">
        <v>1784</v>
      </c>
      <c r="B721">
        <v>182716</v>
      </c>
      <c r="C721">
        <v>0</v>
      </c>
      <c r="D721">
        <v>0</v>
      </c>
      <c r="E721">
        <v>76</v>
      </c>
      <c r="F721">
        <v>0</v>
      </c>
      <c r="G721">
        <v>0</v>
      </c>
      <c r="H721">
        <v>1</v>
      </c>
      <c r="I721">
        <v>0</v>
      </c>
      <c r="J721">
        <v>0</v>
      </c>
      <c r="K721">
        <v>0</v>
      </c>
      <c r="L721">
        <v>0</v>
      </c>
      <c r="M721">
        <v>0</v>
      </c>
      <c r="N721">
        <v>1</v>
      </c>
      <c r="O721" t="s">
        <v>19</v>
      </c>
      <c r="P721">
        <f>VLOOKUP($A721,[1]sales!$A$1:$N$2221,2,FALSE)</f>
        <v>8</v>
      </c>
      <c r="Q721">
        <f>VLOOKUP($A721,[1]sales!$A$1:$N$2221,3,FALSE)</f>
        <v>1339</v>
      </c>
      <c r="R721">
        <f>VLOOKUP($A721,[1]sales!$A$1:$N$2221,4,FALSE)</f>
        <v>327</v>
      </c>
      <c r="S721">
        <f>VLOOKUP($A721,[1]sales!$A$1:$N$2221,5,FALSE)</f>
        <v>504</v>
      </c>
      <c r="T721">
        <f>VLOOKUP($A721,[1]sales!$A$1:$N$2221,6,FALSE)</f>
        <v>33</v>
      </c>
      <c r="U721">
        <f>VLOOKUP($A721,[1]sales!$A$1:$N$2221,7,FALSE)</f>
        <v>327</v>
      </c>
      <c r="V721">
        <f>VLOOKUP($A721,[1]sales!$A$1:$N$2221,8,FALSE)</f>
        <v>49</v>
      </c>
      <c r="W721">
        <f>VLOOKUP($A721,[1]sales!$A$1:$N$2221,9,FALSE)</f>
        <v>2481</v>
      </c>
      <c r="X721">
        <f>VLOOKUP($A721,[1]sales!$A$1:$N$2221,10,FALSE)</f>
        <v>1</v>
      </c>
      <c r="Y721">
        <f>VLOOKUP($A721,[1]sales!$A$1:$N$2221,11,FALSE)</f>
        <v>6</v>
      </c>
      <c r="Z721">
        <f>VLOOKUP($A721,[1]sales!$A$1:$N$2221,12,FALSE)</f>
        <v>8</v>
      </c>
      <c r="AA721">
        <f>VLOOKUP($A721,[1]sales!$A$1:$N$2221,13,FALSE)</f>
        <v>13</v>
      </c>
      <c r="AB721">
        <f>VLOOKUP($A721,[1]sales!$A$1:$N$2221,14,FALSE)</f>
        <v>2</v>
      </c>
      <c r="AC721">
        <f>VLOOKUP($A721,[2]marketing!$A$1:$I$2221,2,FALSE)</f>
        <v>0</v>
      </c>
      <c r="AD721">
        <f>VLOOKUP($A721,[2]marketing!$A$1:$I$2221,3,FALSE)</f>
        <v>0</v>
      </c>
      <c r="AE721">
        <f>VLOOKUP($A721,[2]marketing!$A$1:$I$2221,4,FALSE)</f>
        <v>0</v>
      </c>
      <c r="AF721">
        <f>VLOOKUP($A721,[2]marketing!$A$1:$I$2221,5,FALSE)</f>
        <v>0</v>
      </c>
      <c r="AG721">
        <f>VLOOKUP($A721,[2]marketing!$A$1:$I$2221,6,FALSE)</f>
        <v>0</v>
      </c>
      <c r="AH721">
        <f>VLOOKUP($A721,[2]marketing!$A$1:$I$2221,7,FALSE)</f>
        <v>0</v>
      </c>
      <c r="AI721">
        <f>VLOOKUP($A721,[2]marketing!$A$1:$I$2221,8,FALSE)</f>
        <v>0</v>
      </c>
      <c r="AJ721" s="1">
        <f>VLOOKUP($A721,[2]marketing!$A$1:$I$2221,9,FALSE)</f>
        <v>43932</v>
      </c>
    </row>
    <row r="722" spans="1:36">
      <c r="A722">
        <v>2125</v>
      </c>
      <c r="B722">
        <v>163285</v>
      </c>
      <c r="C722">
        <v>0</v>
      </c>
      <c r="D722">
        <v>0</v>
      </c>
      <c r="E722">
        <v>75</v>
      </c>
      <c r="F722">
        <v>0</v>
      </c>
      <c r="G722">
        <v>0</v>
      </c>
      <c r="H722">
        <v>0</v>
      </c>
      <c r="I722">
        <v>0</v>
      </c>
      <c r="J722">
        <v>1</v>
      </c>
      <c r="K722">
        <v>0</v>
      </c>
      <c r="L722">
        <v>1</v>
      </c>
      <c r="M722">
        <v>0</v>
      </c>
      <c r="N722">
        <v>0</v>
      </c>
      <c r="O722" t="s">
        <v>18</v>
      </c>
      <c r="P722">
        <f>VLOOKUP($A722,[1]sales!$A$1:$N$2221,2,FALSE)</f>
        <v>84</v>
      </c>
      <c r="Q722">
        <f>VLOOKUP($A722,[1]sales!$A$1:$N$2221,3,FALSE)</f>
        <v>1311</v>
      </c>
      <c r="R722">
        <f>VLOOKUP($A722,[1]sales!$A$1:$N$2221,4,FALSE)</f>
        <v>320</v>
      </c>
      <c r="S722">
        <f>VLOOKUP($A722,[1]sales!$A$1:$N$2221,5,FALSE)</f>
        <v>642</v>
      </c>
      <c r="T722">
        <f>VLOOKUP($A722,[1]sales!$A$1:$N$2221,6,FALSE)</f>
        <v>129</v>
      </c>
      <c r="U722">
        <f>VLOOKUP($A722,[1]sales!$A$1:$N$2221,7,FALSE)</f>
        <v>98</v>
      </c>
      <c r="V722">
        <f>VLOOKUP($A722,[1]sales!$A$1:$N$2221,8,FALSE)</f>
        <v>346</v>
      </c>
      <c r="W722">
        <f>VLOOKUP($A722,[1]sales!$A$1:$N$2221,9,FALSE)</f>
        <v>2154</v>
      </c>
      <c r="X722">
        <f>VLOOKUP($A722,[1]sales!$A$1:$N$2221,10,FALSE)</f>
        <v>1</v>
      </c>
      <c r="Y722">
        <f>VLOOKUP($A722,[1]sales!$A$1:$N$2221,11,FALSE)</f>
        <v>6</v>
      </c>
      <c r="Z722">
        <f>VLOOKUP($A722,[1]sales!$A$1:$N$2221,12,FALSE)</f>
        <v>5</v>
      </c>
      <c r="AA722">
        <f>VLOOKUP($A722,[1]sales!$A$1:$N$2221,13,FALSE)</f>
        <v>13</v>
      </c>
      <c r="AB722">
        <f>VLOOKUP($A722,[1]sales!$A$1:$N$2221,14,FALSE)</f>
        <v>3</v>
      </c>
      <c r="AC722">
        <f>VLOOKUP($A722,[2]marketing!$A$1:$I$2221,2,FALSE)</f>
        <v>0</v>
      </c>
      <c r="AD722">
        <f>VLOOKUP($A722,[2]marketing!$A$1:$I$2221,3,FALSE)</f>
        <v>0</v>
      </c>
      <c r="AE722">
        <f>VLOOKUP($A722,[2]marketing!$A$1:$I$2221,4,FALSE)</f>
        <v>0</v>
      </c>
      <c r="AF722">
        <f>VLOOKUP($A722,[2]marketing!$A$1:$I$2221,5,FALSE)</f>
        <v>0</v>
      </c>
      <c r="AG722">
        <f>VLOOKUP($A722,[2]marketing!$A$1:$I$2221,6,FALSE)</f>
        <v>0</v>
      </c>
      <c r="AH722">
        <f>VLOOKUP($A722,[2]marketing!$A$1:$I$2221,7,FALSE)</f>
        <v>0</v>
      </c>
      <c r="AI722">
        <f>VLOOKUP($A722,[2]marketing!$A$1:$I$2221,8,FALSE)</f>
        <v>0</v>
      </c>
      <c r="AJ722" s="1">
        <f>VLOOKUP($A722,[2]marketing!$A$1:$I$2221,9,FALSE)</f>
        <v>43932</v>
      </c>
    </row>
    <row r="723" spans="1:36">
      <c r="A723">
        <v>1548</v>
      </c>
      <c r="B723">
        <v>148799</v>
      </c>
      <c r="C723">
        <v>0</v>
      </c>
      <c r="D723">
        <v>1</v>
      </c>
      <c r="E723">
        <v>57</v>
      </c>
      <c r="F723">
        <v>1</v>
      </c>
      <c r="G723">
        <v>0</v>
      </c>
      <c r="H723">
        <v>0</v>
      </c>
      <c r="I723">
        <v>0</v>
      </c>
      <c r="J723">
        <v>0</v>
      </c>
      <c r="K723">
        <v>0</v>
      </c>
      <c r="L723">
        <v>0</v>
      </c>
      <c r="M723">
        <v>0</v>
      </c>
      <c r="N723">
        <v>1</v>
      </c>
      <c r="O723" t="s">
        <v>17</v>
      </c>
      <c r="P723">
        <f>VLOOKUP($A723,[1]sales!$A$1:$N$2221,2,FALSE)</f>
        <v>9</v>
      </c>
      <c r="Q723">
        <f>VLOOKUP($A723,[1]sales!$A$1:$N$2221,3,FALSE)</f>
        <v>531</v>
      </c>
      <c r="R723">
        <f>VLOOKUP($A723,[1]sales!$A$1:$N$2221,4,FALSE)</f>
        <v>55</v>
      </c>
      <c r="S723">
        <f>VLOOKUP($A723,[1]sales!$A$1:$N$2221,5,FALSE)</f>
        <v>247</v>
      </c>
      <c r="T723">
        <f>VLOOKUP($A723,[1]sales!$A$1:$N$2221,6,FALSE)</f>
        <v>85</v>
      </c>
      <c r="U723">
        <f>VLOOKUP($A723,[1]sales!$A$1:$N$2221,7,FALSE)</f>
        <v>18</v>
      </c>
      <c r="V723">
        <f>VLOOKUP($A723,[1]sales!$A$1:$N$2221,8,FALSE)</f>
        <v>73</v>
      </c>
      <c r="W723">
        <f>VLOOKUP($A723,[1]sales!$A$1:$N$2221,9,FALSE)</f>
        <v>863</v>
      </c>
      <c r="X723">
        <f>VLOOKUP($A723,[1]sales!$A$1:$N$2221,10,FALSE)</f>
        <v>3</v>
      </c>
      <c r="Y723">
        <f>VLOOKUP($A723,[1]sales!$A$1:$N$2221,11,FALSE)</f>
        <v>3</v>
      </c>
      <c r="Z723">
        <f>VLOOKUP($A723,[1]sales!$A$1:$N$2221,12,FALSE)</f>
        <v>2</v>
      </c>
      <c r="AA723">
        <f>VLOOKUP($A723,[1]sales!$A$1:$N$2221,13,FALSE)</f>
        <v>7</v>
      </c>
      <c r="AB723">
        <f>VLOOKUP($A723,[1]sales!$A$1:$N$2221,14,FALSE)</f>
        <v>3</v>
      </c>
      <c r="AC723">
        <f>VLOOKUP($A723,[2]marketing!$A$1:$I$2221,2,FALSE)</f>
        <v>0</v>
      </c>
      <c r="AD723">
        <f>VLOOKUP($A723,[2]marketing!$A$1:$I$2221,3,FALSE)</f>
        <v>0</v>
      </c>
      <c r="AE723">
        <f>VLOOKUP($A723,[2]marketing!$A$1:$I$2221,4,FALSE)</f>
        <v>0</v>
      </c>
      <c r="AF723">
        <f>VLOOKUP($A723,[2]marketing!$A$1:$I$2221,5,FALSE)</f>
        <v>0</v>
      </c>
      <c r="AG723">
        <f>VLOOKUP($A723,[2]marketing!$A$1:$I$2221,6,FALSE)</f>
        <v>0</v>
      </c>
      <c r="AH723">
        <f>VLOOKUP($A723,[2]marketing!$A$1:$I$2221,7,FALSE)</f>
        <v>0</v>
      </c>
      <c r="AI723">
        <f>VLOOKUP($A723,[2]marketing!$A$1:$I$2221,8,FALSE)</f>
        <v>0</v>
      </c>
      <c r="AJ723" s="1">
        <f>VLOOKUP($A723,[2]marketing!$A$1:$I$2221,9,FALSE)</f>
        <v>43932</v>
      </c>
    </row>
    <row r="724" spans="1:36">
      <c r="A724">
        <v>1786</v>
      </c>
      <c r="B724">
        <v>149681</v>
      </c>
      <c r="C724">
        <v>0</v>
      </c>
      <c r="D724">
        <v>2</v>
      </c>
      <c r="E724">
        <v>44</v>
      </c>
      <c r="F724">
        <v>0</v>
      </c>
      <c r="G724">
        <v>1</v>
      </c>
      <c r="H724">
        <v>0</v>
      </c>
      <c r="I724">
        <v>0</v>
      </c>
      <c r="J724">
        <v>0</v>
      </c>
      <c r="K724">
        <v>0</v>
      </c>
      <c r="L724">
        <v>0</v>
      </c>
      <c r="M724">
        <v>1</v>
      </c>
      <c r="N724">
        <v>0</v>
      </c>
      <c r="O724" t="s">
        <v>20</v>
      </c>
      <c r="P724">
        <f>VLOOKUP($A724,[1]sales!$A$1:$N$2221,2,FALSE)</f>
        <v>66</v>
      </c>
      <c r="Q724">
        <f>VLOOKUP($A724,[1]sales!$A$1:$N$2221,3,FALSE)</f>
        <v>1238</v>
      </c>
      <c r="R724">
        <f>VLOOKUP($A724,[1]sales!$A$1:$N$2221,4,FALSE)</f>
        <v>0</v>
      </c>
      <c r="S724">
        <f>VLOOKUP($A724,[1]sales!$A$1:$N$2221,5,FALSE)</f>
        <v>78</v>
      </c>
      <c r="T724">
        <f>VLOOKUP($A724,[1]sales!$A$1:$N$2221,6,FALSE)</f>
        <v>0</v>
      </c>
      <c r="U724">
        <f>VLOOKUP($A724,[1]sales!$A$1:$N$2221,7,FALSE)</f>
        <v>0</v>
      </c>
      <c r="V724">
        <f>VLOOKUP($A724,[1]sales!$A$1:$N$2221,8,FALSE)</f>
        <v>63</v>
      </c>
      <c r="W724">
        <f>VLOOKUP($A724,[1]sales!$A$1:$N$2221,9,FALSE)</f>
        <v>1253</v>
      </c>
      <c r="X724">
        <f>VLOOKUP($A724,[1]sales!$A$1:$N$2221,10,FALSE)</f>
        <v>6</v>
      </c>
      <c r="Y724">
        <f>VLOOKUP($A724,[1]sales!$A$1:$N$2221,11,FALSE)</f>
        <v>7</v>
      </c>
      <c r="Z724">
        <f>VLOOKUP($A724,[1]sales!$A$1:$N$2221,12,FALSE)</f>
        <v>1</v>
      </c>
      <c r="AA724">
        <f>VLOOKUP($A724,[1]sales!$A$1:$N$2221,13,FALSE)</f>
        <v>7</v>
      </c>
      <c r="AB724">
        <f>VLOOKUP($A724,[1]sales!$A$1:$N$2221,14,FALSE)</f>
        <v>7</v>
      </c>
      <c r="AC724">
        <f>VLOOKUP($A724,[2]marketing!$A$1:$I$2221,2,FALSE)</f>
        <v>0</v>
      </c>
      <c r="AD724">
        <f>VLOOKUP($A724,[2]marketing!$A$1:$I$2221,3,FALSE)</f>
        <v>0</v>
      </c>
      <c r="AE724">
        <f>VLOOKUP($A724,[2]marketing!$A$1:$I$2221,4,FALSE)</f>
        <v>0</v>
      </c>
      <c r="AF724">
        <f>VLOOKUP($A724,[2]marketing!$A$1:$I$2221,5,FALSE)</f>
        <v>0</v>
      </c>
      <c r="AG724">
        <f>VLOOKUP($A724,[2]marketing!$A$1:$I$2221,6,FALSE)</f>
        <v>0</v>
      </c>
      <c r="AH724">
        <f>VLOOKUP($A724,[2]marketing!$A$1:$I$2221,7,FALSE)</f>
        <v>0</v>
      </c>
      <c r="AI724">
        <f>VLOOKUP($A724,[2]marketing!$A$1:$I$2221,8,FALSE)</f>
        <v>0</v>
      </c>
      <c r="AJ724" s="1">
        <f>VLOOKUP($A724,[2]marketing!$A$1:$I$2221,9,FALSE)</f>
        <v>43931</v>
      </c>
    </row>
    <row r="725" spans="1:36">
      <c r="A725">
        <v>2537</v>
      </c>
      <c r="B725">
        <v>149681</v>
      </c>
      <c r="C725">
        <v>0</v>
      </c>
      <c r="D725">
        <v>2</v>
      </c>
      <c r="E725">
        <v>44</v>
      </c>
      <c r="F725">
        <v>0</v>
      </c>
      <c r="G725">
        <v>1</v>
      </c>
      <c r="H725">
        <v>0</v>
      </c>
      <c r="I725">
        <v>0</v>
      </c>
      <c r="J725">
        <v>0</v>
      </c>
      <c r="K725">
        <v>0</v>
      </c>
      <c r="L725">
        <v>0</v>
      </c>
      <c r="M725">
        <v>1</v>
      </c>
      <c r="N725">
        <v>0</v>
      </c>
      <c r="O725" t="s">
        <v>15</v>
      </c>
      <c r="P725">
        <f>VLOOKUP($A725,[1]sales!$A$1:$N$2221,2,FALSE)</f>
        <v>66</v>
      </c>
      <c r="Q725">
        <f>VLOOKUP($A725,[1]sales!$A$1:$N$2221,3,FALSE)</f>
        <v>1238</v>
      </c>
      <c r="R725">
        <f>VLOOKUP($A725,[1]sales!$A$1:$N$2221,4,FALSE)</f>
        <v>0</v>
      </c>
      <c r="S725">
        <f>VLOOKUP($A725,[1]sales!$A$1:$N$2221,5,FALSE)</f>
        <v>78</v>
      </c>
      <c r="T725">
        <f>VLOOKUP($A725,[1]sales!$A$1:$N$2221,6,FALSE)</f>
        <v>0</v>
      </c>
      <c r="U725">
        <f>VLOOKUP($A725,[1]sales!$A$1:$N$2221,7,FALSE)</f>
        <v>0</v>
      </c>
      <c r="V725">
        <f>VLOOKUP($A725,[1]sales!$A$1:$N$2221,8,FALSE)</f>
        <v>63</v>
      </c>
      <c r="W725">
        <f>VLOOKUP($A725,[1]sales!$A$1:$N$2221,9,FALSE)</f>
        <v>1253</v>
      </c>
      <c r="X725">
        <f>VLOOKUP($A725,[1]sales!$A$1:$N$2221,10,FALSE)</f>
        <v>6</v>
      </c>
      <c r="Y725">
        <f>VLOOKUP($A725,[1]sales!$A$1:$N$2221,11,FALSE)</f>
        <v>7</v>
      </c>
      <c r="Z725">
        <f>VLOOKUP($A725,[1]sales!$A$1:$N$2221,12,FALSE)</f>
        <v>1</v>
      </c>
      <c r="AA725">
        <f>VLOOKUP($A725,[1]sales!$A$1:$N$2221,13,FALSE)</f>
        <v>7</v>
      </c>
      <c r="AB725">
        <f>VLOOKUP($A725,[1]sales!$A$1:$N$2221,14,FALSE)</f>
        <v>7</v>
      </c>
      <c r="AC725">
        <f>VLOOKUP($A725,[2]marketing!$A$1:$I$2221,2,FALSE)</f>
        <v>0</v>
      </c>
      <c r="AD725">
        <f>VLOOKUP($A725,[2]marketing!$A$1:$I$2221,3,FALSE)</f>
        <v>0</v>
      </c>
      <c r="AE725">
        <f>VLOOKUP($A725,[2]marketing!$A$1:$I$2221,4,FALSE)</f>
        <v>0</v>
      </c>
      <c r="AF725">
        <f>VLOOKUP($A725,[2]marketing!$A$1:$I$2221,5,FALSE)</f>
        <v>0</v>
      </c>
      <c r="AG725">
        <f>VLOOKUP($A725,[2]marketing!$A$1:$I$2221,6,FALSE)</f>
        <v>0</v>
      </c>
      <c r="AH725">
        <f>VLOOKUP($A725,[2]marketing!$A$1:$I$2221,7,FALSE)</f>
        <v>0</v>
      </c>
      <c r="AI725">
        <f>VLOOKUP($A725,[2]marketing!$A$1:$I$2221,8,FALSE)</f>
        <v>0</v>
      </c>
      <c r="AJ725" s="1">
        <f>VLOOKUP($A725,[2]marketing!$A$1:$I$2221,9,FALSE)</f>
        <v>43931</v>
      </c>
    </row>
    <row r="726" spans="1:36">
      <c r="A726">
        <v>3148</v>
      </c>
      <c r="B726">
        <v>126067</v>
      </c>
      <c r="C726">
        <v>1</v>
      </c>
      <c r="D726">
        <v>0</v>
      </c>
      <c r="E726">
        <v>46</v>
      </c>
      <c r="F726">
        <v>0</v>
      </c>
      <c r="G726">
        <v>1</v>
      </c>
      <c r="H726">
        <v>0</v>
      </c>
      <c r="I726">
        <v>0</v>
      </c>
      <c r="J726">
        <v>0</v>
      </c>
      <c r="K726">
        <v>0</v>
      </c>
      <c r="L726">
        <v>1</v>
      </c>
      <c r="M726">
        <v>0</v>
      </c>
      <c r="N726">
        <v>0</v>
      </c>
      <c r="O726" t="s">
        <v>20</v>
      </c>
      <c r="P726">
        <f>VLOOKUP($A726,[1]sales!$A$1:$N$2221,2,FALSE)</f>
        <v>49</v>
      </c>
      <c r="Q726">
        <f>VLOOKUP($A726,[1]sales!$A$1:$N$2221,3,FALSE)</f>
        <v>106</v>
      </c>
      <c r="R726">
        <f>VLOOKUP($A726,[1]sales!$A$1:$N$2221,4,FALSE)</f>
        <v>10</v>
      </c>
      <c r="S726">
        <f>VLOOKUP($A726,[1]sales!$A$1:$N$2221,5,FALSE)</f>
        <v>87</v>
      </c>
      <c r="T726">
        <f>VLOOKUP($A726,[1]sales!$A$1:$N$2221,6,FALSE)</f>
        <v>0</v>
      </c>
      <c r="U726">
        <f>VLOOKUP($A726,[1]sales!$A$1:$N$2221,7,FALSE)</f>
        <v>10</v>
      </c>
      <c r="V726">
        <f>VLOOKUP($A726,[1]sales!$A$1:$N$2221,8,FALSE)</f>
        <v>58</v>
      </c>
      <c r="W726">
        <f>VLOOKUP($A726,[1]sales!$A$1:$N$2221,9,FALSE)</f>
        <v>155</v>
      </c>
      <c r="X726">
        <f>VLOOKUP($A726,[1]sales!$A$1:$N$2221,10,FALSE)</f>
        <v>3</v>
      </c>
      <c r="Y726">
        <f>VLOOKUP($A726,[1]sales!$A$1:$N$2221,11,FALSE)</f>
        <v>3</v>
      </c>
      <c r="Z726">
        <f>VLOOKUP($A726,[1]sales!$A$1:$N$2221,12,FALSE)</f>
        <v>0</v>
      </c>
      <c r="AA726">
        <f>VLOOKUP($A726,[1]sales!$A$1:$N$2221,13,FALSE)</f>
        <v>3</v>
      </c>
      <c r="AB726">
        <f>VLOOKUP($A726,[1]sales!$A$1:$N$2221,14,FALSE)</f>
        <v>8</v>
      </c>
      <c r="AC726">
        <f>VLOOKUP($A726,[2]marketing!$A$1:$I$2221,2,FALSE)</f>
        <v>0</v>
      </c>
      <c r="AD726">
        <f>VLOOKUP($A726,[2]marketing!$A$1:$I$2221,3,FALSE)</f>
        <v>0</v>
      </c>
      <c r="AE726">
        <f>VLOOKUP($A726,[2]marketing!$A$1:$I$2221,4,FALSE)</f>
        <v>0</v>
      </c>
      <c r="AF726">
        <f>VLOOKUP($A726,[2]marketing!$A$1:$I$2221,5,FALSE)</f>
        <v>0</v>
      </c>
      <c r="AG726">
        <f>VLOOKUP($A726,[2]marketing!$A$1:$I$2221,6,FALSE)</f>
        <v>0</v>
      </c>
      <c r="AH726">
        <f>VLOOKUP($A726,[2]marketing!$A$1:$I$2221,7,FALSE)</f>
        <v>0</v>
      </c>
      <c r="AI726">
        <f>VLOOKUP($A726,[2]marketing!$A$1:$I$2221,8,FALSE)</f>
        <v>0</v>
      </c>
      <c r="AJ726" s="1">
        <f>VLOOKUP($A726,[2]marketing!$A$1:$I$2221,9,FALSE)</f>
        <v>43931</v>
      </c>
    </row>
    <row r="727" spans="1:36">
      <c r="A727">
        <v>1513</v>
      </c>
      <c r="B727">
        <v>149154</v>
      </c>
      <c r="C727">
        <v>1</v>
      </c>
      <c r="D727">
        <v>1</v>
      </c>
      <c r="E727">
        <v>60</v>
      </c>
      <c r="F727">
        <v>0</v>
      </c>
      <c r="G727">
        <v>1</v>
      </c>
      <c r="H727">
        <v>0</v>
      </c>
      <c r="I727">
        <v>0</v>
      </c>
      <c r="J727">
        <v>0</v>
      </c>
      <c r="K727">
        <v>0</v>
      </c>
      <c r="L727">
        <v>0</v>
      </c>
      <c r="M727">
        <v>0</v>
      </c>
      <c r="N727">
        <v>1</v>
      </c>
      <c r="O727" t="s">
        <v>18</v>
      </c>
      <c r="P727">
        <f>VLOOKUP($A727,[1]sales!$A$1:$N$2221,2,FALSE)</f>
        <v>69</v>
      </c>
      <c r="Q727">
        <f>VLOOKUP($A727,[1]sales!$A$1:$N$2221,3,FALSE)</f>
        <v>625</v>
      </c>
      <c r="R727">
        <f>VLOOKUP($A727,[1]sales!$A$1:$N$2221,4,FALSE)</f>
        <v>30</v>
      </c>
      <c r="S727">
        <f>VLOOKUP($A727,[1]sales!$A$1:$N$2221,5,FALSE)</f>
        <v>203</v>
      </c>
      <c r="T727">
        <f>VLOOKUP($A727,[1]sales!$A$1:$N$2221,6,FALSE)</f>
        <v>91</v>
      </c>
      <c r="U727">
        <f>VLOOKUP($A727,[1]sales!$A$1:$N$2221,7,FALSE)</f>
        <v>82</v>
      </c>
      <c r="V727">
        <f>VLOOKUP($A727,[1]sales!$A$1:$N$2221,8,FALSE)</f>
        <v>215</v>
      </c>
      <c r="W727">
        <f>VLOOKUP($A727,[1]sales!$A$1:$N$2221,9,FALSE)</f>
        <v>816</v>
      </c>
      <c r="X727">
        <f>VLOOKUP($A727,[1]sales!$A$1:$N$2221,10,FALSE)</f>
        <v>6</v>
      </c>
      <c r="Y727">
        <f>VLOOKUP($A727,[1]sales!$A$1:$N$2221,11,FALSE)</f>
        <v>4</v>
      </c>
      <c r="Z727">
        <f>VLOOKUP($A727,[1]sales!$A$1:$N$2221,12,FALSE)</f>
        <v>1</v>
      </c>
      <c r="AA727">
        <f>VLOOKUP($A727,[1]sales!$A$1:$N$2221,13,FALSE)</f>
        <v>8</v>
      </c>
      <c r="AB727">
        <f>VLOOKUP($A727,[1]sales!$A$1:$N$2221,14,FALSE)</f>
        <v>6</v>
      </c>
      <c r="AC727">
        <f>VLOOKUP($A727,[2]marketing!$A$1:$I$2221,2,FALSE)</f>
        <v>0</v>
      </c>
      <c r="AD727">
        <f>VLOOKUP($A727,[2]marketing!$A$1:$I$2221,3,FALSE)</f>
        <v>0</v>
      </c>
      <c r="AE727">
        <f>VLOOKUP($A727,[2]marketing!$A$1:$I$2221,4,FALSE)</f>
        <v>0</v>
      </c>
      <c r="AF727">
        <f>VLOOKUP($A727,[2]marketing!$A$1:$I$2221,5,FALSE)</f>
        <v>0</v>
      </c>
      <c r="AG727">
        <f>VLOOKUP($A727,[2]marketing!$A$1:$I$2221,6,FALSE)</f>
        <v>0</v>
      </c>
      <c r="AH727">
        <f>VLOOKUP($A727,[2]marketing!$A$1:$I$2221,7,FALSE)</f>
        <v>0</v>
      </c>
      <c r="AI727">
        <f>VLOOKUP($A727,[2]marketing!$A$1:$I$2221,8,FALSE)</f>
        <v>0</v>
      </c>
      <c r="AJ727" s="1">
        <f>VLOOKUP($A727,[2]marketing!$A$1:$I$2221,9,FALSE)</f>
        <v>43930</v>
      </c>
    </row>
    <row r="728" spans="1:36">
      <c r="A728">
        <v>1980</v>
      </c>
      <c r="B728">
        <v>146086</v>
      </c>
      <c r="C728">
        <v>0</v>
      </c>
      <c r="D728">
        <v>1</v>
      </c>
      <c r="E728">
        <v>64</v>
      </c>
      <c r="F728">
        <v>1</v>
      </c>
      <c r="G728">
        <v>0</v>
      </c>
      <c r="H728">
        <v>0</v>
      </c>
      <c r="I728">
        <v>0</v>
      </c>
      <c r="J728">
        <v>0</v>
      </c>
      <c r="K728">
        <v>0</v>
      </c>
      <c r="L728">
        <v>1</v>
      </c>
      <c r="M728">
        <v>0</v>
      </c>
      <c r="N728">
        <v>0</v>
      </c>
      <c r="O728" t="s">
        <v>17</v>
      </c>
      <c r="P728">
        <f>VLOOKUP($A728,[1]sales!$A$1:$N$2221,2,FALSE)</f>
        <v>34</v>
      </c>
      <c r="Q728">
        <f>VLOOKUP($A728,[1]sales!$A$1:$N$2221,3,FALSE)</f>
        <v>773</v>
      </c>
      <c r="R728">
        <f>VLOOKUP($A728,[1]sales!$A$1:$N$2221,4,FALSE)</f>
        <v>25</v>
      </c>
      <c r="S728">
        <f>VLOOKUP($A728,[1]sales!$A$1:$N$2221,5,FALSE)</f>
        <v>101</v>
      </c>
      <c r="T728">
        <f>VLOOKUP($A728,[1]sales!$A$1:$N$2221,6,FALSE)</f>
        <v>22</v>
      </c>
      <c r="U728">
        <f>VLOOKUP($A728,[1]sales!$A$1:$N$2221,7,FALSE)</f>
        <v>6</v>
      </c>
      <c r="V728">
        <f>VLOOKUP($A728,[1]sales!$A$1:$N$2221,8,FALSE)</f>
        <v>158</v>
      </c>
      <c r="W728">
        <f>VLOOKUP($A728,[1]sales!$A$1:$N$2221,9,FALSE)</f>
        <v>770</v>
      </c>
      <c r="X728">
        <f>VLOOKUP($A728,[1]sales!$A$1:$N$2221,10,FALSE)</f>
        <v>4</v>
      </c>
      <c r="Y728">
        <f>VLOOKUP($A728,[1]sales!$A$1:$N$2221,11,FALSE)</f>
        <v>3</v>
      </c>
      <c r="Z728">
        <f>VLOOKUP($A728,[1]sales!$A$1:$N$2221,12,FALSE)</f>
        <v>1</v>
      </c>
      <c r="AA728">
        <f>VLOOKUP($A728,[1]sales!$A$1:$N$2221,13,FALSE)</f>
        <v>8</v>
      </c>
      <c r="AB728">
        <f>VLOOKUP($A728,[1]sales!$A$1:$N$2221,14,FALSE)</f>
        <v>4</v>
      </c>
      <c r="AC728">
        <f>VLOOKUP($A728,[2]marketing!$A$1:$I$2221,2,FALSE)</f>
        <v>0</v>
      </c>
      <c r="AD728">
        <f>VLOOKUP($A728,[2]marketing!$A$1:$I$2221,3,FALSE)</f>
        <v>0</v>
      </c>
      <c r="AE728">
        <f>VLOOKUP($A728,[2]marketing!$A$1:$I$2221,4,FALSE)</f>
        <v>0</v>
      </c>
      <c r="AF728">
        <f>VLOOKUP($A728,[2]marketing!$A$1:$I$2221,5,FALSE)</f>
        <v>0</v>
      </c>
      <c r="AG728">
        <f>VLOOKUP($A728,[2]marketing!$A$1:$I$2221,6,FALSE)</f>
        <v>0</v>
      </c>
      <c r="AH728">
        <f>VLOOKUP($A728,[2]marketing!$A$1:$I$2221,7,FALSE)</f>
        <v>0</v>
      </c>
      <c r="AI728">
        <f>VLOOKUP($A728,[2]marketing!$A$1:$I$2221,8,FALSE)</f>
        <v>0</v>
      </c>
      <c r="AJ728" s="1">
        <f>VLOOKUP($A728,[2]marketing!$A$1:$I$2221,9,FALSE)</f>
        <v>43930</v>
      </c>
    </row>
    <row r="729" spans="1:36">
      <c r="A729">
        <v>1679</v>
      </c>
      <c r="B729">
        <v>145938</v>
      </c>
      <c r="C729">
        <v>0</v>
      </c>
      <c r="D729">
        <v>0</v>
      </c>
      <c r="E729">
        <v>59</v>
      </c>
      <c r="F729">
        <v>0</v>
      </c>
      <c r="G729">
        <v>0</v>
      </c>
      <c r="H729">
        <v>1</v>
      </c>
      <c r="I729">
        <v>0</v>
      </c>
      <c r="J729">
        <v>0</v>
      </c>
      <c r="K729">
        <v>0</v>
      </c>
      <c r="L729">
        <v>1</v>
      </c>
      <c r="M729">
        <v>0</v>
      </c>
      <c r="N729">
        <v>0</v>
      </c>
      <c r="O729" t="s">
        <v>15</v>
      </c>
      <c r="P729">
        <f>VLOOKUP($A729,[1]sales!$A$1:$N$2221,2,FALSE)</f>
        <v>46</v>
      </c>
      <c r="Q729">
        <f>VLOOKUP($A729,[1]sales!$A$1:$N$2221,3,FALSE)</f>
        <v>867</v>
      </c>
      <c r="R729">
        <f>VLOOKUP($A729,[1]sales!$A$1:$N$2221,4,FALSE)</f>
        <v>35</v>
      </c>
      <c r="S729">
        <f>VLOOKUP($A729,[1]sales!$A$1:$N$2221,5,FALSE)</f>
        <v>565</v>
      </c>
      <c r="T729">
        <f>VLOOKUP($A729,[1]sales!$A$1:$N$2221,6,FALSE)</f>
        <v>197</v>
      </c>
      <c r="U729">
        <f>VLOOKUP($A729,[1]sales!$A$1:$N$2221,7,FALSE)</f>
        <v>264</v>
      </c>
      <c r="V729">
        <f>VLOOKUP($A729,[1]sales!$A$1:$N$2221,8,FALSE)</f>
        <v>92</v>
      </c>
      <c r="W729">
        <f>VLOOKUP($A729,[1]sales!$A$1:$N$2221,9,FALSE)</f>
        <v>1836</v>
      </c>
      <c r="X729">
        <f>VLOOKUP($A729,[1]sales!$A$1:$N$2221,10,FALSE)</f>
        <v>2</v>
      </c>
      <c r="Y729">
        <f>VLOOKUP($A729,[1]sales!$A$1:$N$2221,11,FALSE)</f>
        <v>8</v>
      </c>
      <c r="Z729">
        <f>VLOOKUP($A729,[1]sales!$A$1:$N$2221,12,FALSE)</f>
        <v>4</v>
      </c>
      <c r="AA729">
        <f>VLOOKUP($A729,[1]sales!$A$1:$N$2221,13,FALSE)</f>
        <v>6</v>
      </c>
      <c r="AB729">
        <f>VLOOKUP($A729,[1]sales!$A$1:$N$2221,14,FALSE)</f>
        <v>6</v>
      </c>
      <c r="AC729">
        <f>VLOOKUP($A729,[2]marketing!$A$1:$I$2221,2,FALSE)</f>
        <v>0</v>
      </c>
      <c r="AD729">
        <f>VLOOKUP($A729,[2]marketing!$A$1:$I$2221,3,FALSE)</f>
        <v>0</v>
      </c>
      <c r="AE729">
        <f>VLOOKUP($A729,[2]marketing!$A$1:$I$2221,4,FALSE)</f>
        <v>0</v>
      </c>
      <c r="AF729">
        <f>VLOOKUP($A729,[2]marketing!$A$1:$I$2221,5,FALSE)</f>
        <v>0</v>
      </c>
      <c r="AG729">
        <f>VLOOKUP($A729,[2]marketing!$A$1:$I$2221,6,FALSE)</f>
        <v>0</v>
      </c>
      <c r="AH729">
        <f>VLOOKUP($A729,[2]marketing!$A$1:$I$2221,7,FALSE)</f>
        <v>0</v>
      </c>
      <c r="AI729">
        <f>VLOOKUP($A729,[2]marketing!$A$1:$I$2221,8,FALSE)</f>
        <v>0</v>
      </c>
      <c r="AJ729" s="1">
        <f>VLOOKUP($A729,[2]marketing!$A$1:$I$2221,9,FALSE)</f>
        <v>43930</v>
      </c>
    </row>
    <row r="730" spans="1:36">
      <c r="A730">
        <v>3098</v>
      </c>
      <c r="B730">
        <v>133590</v>
      </c>
      <c r="C730">
        <v>2</v>
      </c>
      <c r="D730">
        <v>1</v>
      </c>
      <c r="E730">
        <v>46</v>
      </c>
      <c r="F730">
        <v>0</v>
      </c>
      <c r="G730">
        <v>0</v>
      </c>
      <c r="H730">
        <v>0</v>
      </c>
      <c r="I730">
        <v>1</v>
      </c>
      <c r="J730">
        <v>0</v>
      </c>
      <c r="K730">
        <v>0</v>
      </c>
      <c r="L730">
        <v>1</v>
      </c>
      <c r="M730">
        <v>0</v>
      </c>
      <c r="N730">
        <v>0</v>
      </c>
      <c r="O730" t="s">
        <v>19</v>
      </c>
      <c r="P730">
        <f>VLOOKUP($A730,[1]sales!$A$1:$N$2221,2,FALSE)</f>
        <v>65</v>
      </c>
      <c r="Q730">
        <f>VLOOKUP($A730,[1]sales!$A$1:$N$2221,3,FALSE)</f>
        <v>16</v>
      </c>
      <c r="R730">
        <f>VLOOKUP($A730,[1]sales!$A$1:$N$2221,4,FALSE)</f>
        <v>0</v>
      </c>
      <c r="S730">
        <f>VLOOKUP($A730,[1]sales!$A$1:$N$2221,5,FALSE)</f>
        <v>8</v>
      </c>
      <c r="T730">
        <f>VLOOKUP($A730,[1]sales!$A$1:$N$2221,6,FALSE)</f>
        <v>0</v>
      </c>
      <c r="U730">
        <f>VLOOKUP($A730,[1]sales!$A$1:$N$2221,7,FALSE)</f>
        <v>0</v>
      </c>
      <c r="V730">
        <f>VLOOKUP($A730,[1]sales!$A$1:$N$2221,8,FALSE)</f>
        <v>8</v>
      </c>
      <c r="W730">
        <f>VLOOKUP($A730,[1]sales!$A$1:$N$2221,9,FALSE)</f>
        <v>16</v>
      </c>
      <c r="X730">
        <f>VLOOKUP($A730,[1]sales!$A$1:$N$2221,10,FALSE)</f>
        <v>1</v>
      </c>
      <c r="Y730">
        <f>VLOOKUP($A730,[1]sales!$A$1:$N$2221,11,FALSE)</f>
        <v>1</v>
      </c>
      <c r="Z730">
        <f>VLOOKUP($A730,[1]sales!$A$1:$N$2221,12,FALSE)</f>
        <v>0</v>
      </c>
      <c r="AA730">
        <f>VLOOKUP($A730,[1]sales!$A$1:$N$2221,13,FALSE)</f>
        <v>2</v>
      </c>
      <c r="AB730">
        <f>VLOOKUP($A730,[1]sales!$A$1:$N$2221,14,FALSE)</f>
        <v>7</v>
      </c>
      <c r="AC730">
        <f>VLOOKUP($A730,[2]marketing!$A$1:$I$2221,2,FALSE)</f>
        <v>0</v>
      </c>
      <c r="AD730">
        <f>VLOOKUP($A730,[2]marketing!$A$1:$I$2221,3,FALSE)</f>
        <v>0</v>
      </c>
      <c r="AE730">
        <f>VLOOKUP($A730,[2]marketing!$A$1:$I$2221,4,FALSE)</f>
        <v>0</v>
      </c>
      <c r="AF730">
        <f>VLOOKUP($A730,[2]marketing!$A$1:$I$2221,5,FALSE)</f>
        <v>0</v>
      </c>
      <c r="AG730">
        <f>VLOOKUP($A730,[2]marketing!$A$1:$I$2221,6,FALSE)</f>
        <v>0</v>
      </c>
      <c r="AH730">
        <f>VLOOKUP($A730,[2]marketing!$A$1:$I$2221,7,FALSE)</f>
        <v>0</v>
      </c>
      <c r="AI730">
        <f>VLOOKUP($A730,[2]marketing!$A$1:$I$2221,8,FALSE)</f>
        <v>0</v>
      </c>
      <c r="AJ730" s="1">
        <f>VLOOKUP($A730,[2]marketing!$A$1:$I$2221,9,FALSE)</f>
        <v>43930</v>
      </c>
    </row>
    <row r="731" spans="1:36">
      <c r="A731">
        <v>1102</v>
      </c>
      <c r="B731">
        <v>177298</v>
      </c>
      <c r="C731">
        <v>0</v>
      </c>
      <c r="D731">
        <v>1</v>
      </c>
      <c r="E731">
        <v>41</v>
      </c>
      <c r="F731">
        <v>0</v>
      </c>
      <c r="G731">
        <v>0</v>
      </c>
      <c r="H731">
        <v>0</v>
      </c>
      <c r="I731">
        <v>1</v>
      </c>
      <c r="J731">
        <v>0</v>
      </c>
      <c r="K731">
        <v>0</v>
      </c>
      <c r="L731">
        <v>1</v>
      </c>
      <c r="M731">
        <v>0</v>
      </c>
      <c r="N731">
        <v>0</v>
      </c>
      <c r="O731" t="s">
        <v>20</v>
      </c>
      <c r="P731">
        <f>VLOOKUP($A731,[1]sales!$A$1:$N$2221,2,FALSE)</f>
        <v>46</v>
      </c>
      <c r="Q731">
        <f>VLOOKUP($A731,[1]sales!$A$1:$N$2221,3,FALSE)</f>
        <v>975</v>
      </c>
      <c r="R731">
        <f>VLOOKUP($A731,[1]sales!$A$1:$N$2221,4,FALSE)</f>
        <v>264</v>
      </c>
      <c r="S731">
        <f>VLOOKUP($A731,[1]sales!$A$1:$N$2221,5,FALSE)</f>
        <v>670</v>
      </c>
      <c r="T731">
        <f>VLOOKUP($A731,[1]sales!$A$1:$N$2221,6,FALSE)</f>
        <v>53</v>
      </c>
      <c r="U731">
        <f>VLOOKUP($A731,[1]sales!$A$1:$N$2221,7,FALSE)</f>
        <v>80</v>
      </c>
      <c r="V731">
        <f>VLOOKUP($A731,[1]sales!$A$1:$N$2221,8,FALSE)</f>
        <v>181</v>
      </c>
      <c r="W731">
        <f>VLOOKUP($A731,[1]sales!$A$1:$N$2221,9,FALSE)</f>
        <v>1860</v>
      </c>
      <c r="X731">
        <f>VLOOKUP($A731,[1]sales!$A$1:$N$2221,10,FALSE)</f>
        <v>1</v>
      </c>
      <c r="Y731">
        <f>VLOOKUP($A731,[1]sales!$A$1:$N$2221,11,FALSE)</f>
        <v>6</v>
      </c>
      <c r="Z731">
        <f>VLOOKUP($A731,[1]sales!$A$1:$N$2221,12,FALSE)</f>
        <v>6</v>
      </c>
      <c r="AA731">
        <f>VLOOKUP($A731,[1]sales!$A$1:$N$2221,13,FALSE)</f>
        <v>11</v>
      </c>
      <c r="AB731">
        <f>VLOOKUP($A731,[1]sales!$A$1:$N$2221,14,FALSE)</f>
        <v>3</v>
      </c>
      <c r="AC731">
        <f>VLOOKUP($A731,[2]marketing!$A$1:$I$2221,2,FALSE)</f>
        <v>0</v>
      </c>
      <c r="AD731">
        <f>VLOOKUP($A731,[2]marketing!$A$1:$I$2221,3,FALSE)</f>
        <v>0</v>
      </c>
      <c r="AE731">
        <f>VLOOKUP($A731,[2]marketing!$A$1:$I$2221,4,FALSE)</f>
        <v>0</v>
      </c>
      <c r="AF731">
        <f>VLOOKUP($A731,[2]marketing!$A$1:$I$2221,5,FALSE)</f>
        <v>0</v>
      </c>
      <c r="AG731">
        <f>VLOOKUP($A731,[2]marketing!$A$1:$I$2221,6,FALSE)</f>
        <v>0</v>
      </c>
      <c r="AH731">
        <f>VLOOKUP($A731,[2]marketing!$A$1:$I$2221,7,FALSE)</f>
        <v>0</v>
      </c>
      <c r="AI731">
        <f>VLOOKUP($A731,[2]marketing!$A$1:$I$2221,8,FALSE)</f>
        <v>0</v>
      </c>
      <c r="AJ731" s="1">
        <f>VLOOKUP($A731,[2]marketing!$A$1:$I$2221,9,FALSE)</f>
        <v>43929</v>
      </c>
    </row>
    <row r="732" spans="1:36">
      <c r="A732">
        <v>2764</v>
      </c>
      <c r="B732">
        <v>177298</v>
      </c>
      <c r="C732">
        <v>0</v>
      </c>
      <c r="D732">
        <v>1</v>
      </c>
      <c r="E732">
        <v>41</v>
      </c>
      <c r="F732">
        <v>0</v>
      </c>
      <c r="G732">
        <v>0</v>
      </c>
      <c r="H732">
        <v>0</v>
      </c>
      <c r="I732">
        <v>1</v>
      </c>
      <c r="J732">
        <v>0</v>
      </c>
      <c r="K732">
        <v>0</v>
      </c>
      <c r="L732">
        <v>1</v>
      </c>
      <c r="M732">
        <v>0</v>
      </c>
      <c r="N732">
        <v>0</v>
      </c>
      <c r="O732" t="s">
        <v>20</v>
      </c>
      <c r="P732">
        <f>VLOOKUP($A732,[1]sales!$A$1:$N$2221,2,FALSE)</f>
        <v>46</v>
      </c>
      <c r="Q732">
        <f>VLOOKUP($A732,[1]sales!$A$1:$N$2221,3,FALSE)</f>
        <v>975</v>
      </c>
      <c r="R732">
        <f>VLOOKUP($A732,[1]sales!$A$1:$N$2221,4,FALSE)</f>
        <v>264</v>
      </c>
      <c r="S732">
        <f>VLOOKUP($A732,[1]sales!$A$1:$N$2221,5,FALSE)</f>
        <v>670</v>
      </c>
      <c r="T732">
        <f>VLOOKUP($A732,[1]sales!$A$1:$N$2221,6,FALSE)</f>
        <v>53</v>
      </c>
      <c r="U732">
        <f>VLOOKUP($A732,[1]sales!$A$1:$N$2221,7,FALSE)</f>
        <v>80</v>
      </c>
      <c r="V732">
        <f>VLOOKUP($A732,[1]sales!$A$1:$N$2221,8,FALSE)</f>
        <v>181</v>
      </c>
      <c r="W732">
        <f>VLOOKUP($A732,[1]sales!$A$1:$N$2221,9,FALSE)</f>
        <v>1860</v>
      </c>
      <c r="X732">
        <f>VLOOKUP($A732,[1]sales!$A$1:$N$2221,10,FALSE)</f>
        <v>1</v>
      </c>
      <c r="Y732">
        <f>VLOOKUP($A732,[1]sales!$A$1:$N$2221,11,FALSE)</f>
        <v>6</v>
      </c>
      <c r="Z732">
        <f>VLOOKUP($A732,[1]sales!$A$1:$N$2221,12,FALSE)</f>
        <v>6</v>
      </c>
      <c r="AA732">
        <f>VLOOKUP($A732,[1]sales!$A$1:$N$2221,13,FALSE)</f>
        <v>11</v>
      </c>
      <c r="AB732">
        <f>VLOOKUP($A732,[1]sales!$A$1:$N$2221,14,FALSE)</f>
        <v>3</v>
      </c>
      <c r="AC732">
        <f>VLOOKUP($A732,[2]marketing!$A$1:$I$2221,2,FALSE)</f>
        <v>0</v>
      </c>
      <c r="AD732">
        <f>VLOOKUP($A732,[2]marketing!$A$1:$I$2221,3,FALSE)</f>
        <v>0</v>
      </c>
      <c r="AE732">
        <f>VLOOKUP($A732,[2]marketing!$A$1:$I$2221,4,FALSE)</f>
        <v>0</v>
      </c>
      <c r="AF732">
        <f>VLOOKUP($A732,[2]marketing!$A$1:$I$2221,5,FALSE)</f>
        <v>0</v>
      </c>
      <c r="AG732">
        <f>VLOOKUP($A732,[2]marketing!$A$1:$I$2221,6,FALSE)</f>
        <v>0</v>
      </c>
      <c r="AH732">
        <f>VLOOKUP($A732,[2]marketing!$A$1:$I$2221,7,FALSE)</f>
        <v>0</v>
      </c>
      <c r="AI732">
        <f>VLOOKUP($A732,[2]marketing!$A$1:$I$2221,8,FALSE)</f>
        <v>0</v>
      </c>
      <c r="AJ732" s="1">
        <f>VLOOKUP($A732,[2]marketing!$A$1:$I$2221,9,FALSE)</f>
        <v>43929</v>
      </c>
    </row>
    <row r="733" spans="1:36">
      <c r="A733">
        <v>1157</v>
      </c>
      <c r="B733">
        <v>166951</v>
      </c>
      <c r="C733">
        <v>0</v>
      </c>
      <c r="D733">
        <v>0</v>
      </c>
      <c r="E733">
        <v>32</v>
      </c>
      <c r="F733">
        <v>0</v>
      </c>
      <c r="G733">
        <v>0</v>
      </c>
      <c r="H733">
        <v>1</v>
      </c>
      <c r="I733">
        <v>0</v>
      </c>
      <c r="J733">
        <v>0</v>
      </c>
      <c r="K733">
        <v>0</v>
      </c>
      <c r="L733">
        <v>1</v>
      </c>
      <c r="M733">
        <v>0</v>
      </c>
      <c r="N733">
        <v>0</v>
      </c>
      <c r="O733" t="s">
        <v>15</v>
      </c>
      <c r="P733">
        <f>VLOOKUP($A733,[1]sales!$A$1:$N$2221,2,FALSE)</f>
        <v>46</v>
      </c>
      <c r="Q733">
        <f>VLOOKUP($A733,[1]sales!$A$1:$N$2221,3,FALSE)</f>
        <v>691</v>
      </c>
      <c r="R733">
        <f>VLOOKUP($A733,[1]sales!$A$1:$N$2221,4,FALSE)</f>
        <v>404</v>
      </c>
      <c r="S733">
        <f>VLOOKUP($A733,[1]sales!$A$1:$N$2221,5,FALSE)</f>
        <v>761</v>
      </c>
      <c r="T733">
        <f>VLOOKUP($A733,[1]sales!$A$1:$N$2221,6,FALSE)</f>
        <v>431</v>
      </c>
      <c r="U733">
        <f>VLOOKUP($A733,[1]sales!$A$1:$N$2221,7,FALSE)</f>
        <v>190</v>
      </c>
      <c r="V733">
        <f>VLOOKUP($A733,[1]sales!$A$1:$N$2221,8,FALSE)</f>
        <v>309</v>
      </c>
      <c r="W733">
        <f>VLOOKUP($A733,[1]sales!$A$1:$N$2221,9,FALSE)</f>
        <v>2167</v>
      </c>
      <c r="X733">
        <f>VLOOKUP($A733,[1]sales!$A$1:$N$2221,10,FALSE)</f>
        <v>1</v>
      </c>
      <c r="Y733">
        <f>VLOOKUP($A733,[1]sales!$A$1:$N$2221,11,FALSE)</f>
        <v>3</v>
      </c>
      <c r="Z733">
        <f>VLOOKUP($A733,[1]sales!$A$1:$N$2221,12,FALSE)</f>
        <v>4</v>
      </c>
      <c r="AA733">
        <f>VLOOKUP($A733,[1]sales!$A$1:$N$2221,13,FALSE)</f>
        <v>7</v>
      </c>
      <c r="AB733">
        <f>VLOOKUP($A733,[1]sales!$A$1:$N$2221,14,FALSE)</f>
        <v>1</v>
      </c>
      <c r="AC733">
        <f>VLOOKUP($A733,[2]marketing!$A$1:$I$2221,2,FALSE)</f>
        <v>0</v>
      </c>
      <c r="AD733">
        <f>VLOOKUP($A733,[2]marketing!$A$1:$I$2221,3,FALSE)</f>
        <v>0</v>
      </c>
      <c r="AE733">
        <f>VLOOKUP($A733,[2]marketing!$A$1:$I$2221,4,FALSE)</f>
        <v>0</v>
      </c>
      <c r="AF733">
        <f>VLOOKUP($A733,[2]marketing!$A$1:$I$2221,5,FALSE)</f>
        <v>0</v>
      </c>
      <c r="AG733">
        <f>VLOOKUP($A733,[2]marketing!$A$1:$I$2221,6,FALSE)</f>
        <v>0</v>
      </c>
      <c r="AH733">
        <f>VLOOKUP($A733,[2]marketing!$A$1:$I$2221,7,FALSE)</f>
        <v>0</v>
      </c>
      <c r="AI733">
        <f>VLOOKUP($A733,[2]marketing!$A$1:$I$2221,8,FALSE)</f>
        <v>0</v>
      </c>
      <c r="AJ733" s="1">
        <f>VLOOKUP($A733,[2]marketing!$A$1:$I$2221,9,FALSE)</f>
        <v>43929</v>
      </c>
    </row>
    <row r="734" spans="1:36">
      <c r="A734">
        <v>2453</v>
      </c>
      <c r="B734">
        <v>159892</v>
      </c>
      <c r="C734">
        <v>0</v>
      </c>
      <c r="D734">
        <v>1</v>
      </c>
      <c r="E734">
        <v>50</v>
      </c>
      <c r="F734">
        <v>0</v>
      </c>
      <c r="G734">
        <v>1</v>
      </c>
      <c r="H734">
        <v>0</v>
      </c>
      <c r="I734">
        <v>0</v>
      </c>
      <c r="J734">
        <v>0</v>
      </c>
      <c r="K734">
        <v>0</v>
      </c>
      <c r="L734">
        <v>0</v>
      </c>
      <c r="M734">
        <v>0</v>
      </c>
      <c r="N734">
        <v>1</v>
      </c>
      <c r="O734" t="s">
        <v>15</v>
      </c>
      <c r="P734">
        <f>VLOOKUP($A734,[1]sales!$A$1:$N$2221,2,FALSE)</f>
        <v>26</v>
      </c>
      <c r="Q734">
        <f>VLOOKUP($A734,[1]sales!$A$1:$N$2221,3,FALSE)</f>
        <v>195</v>
      </c>
      <c r="R734">
        <f>VLOOKUP($A734,[1]sales!$A$1:$N$2221,4,FALSE)</f>
        <v>0</v>
      </c>
      <c r="S734">
        <f>VLOOKUP($A734,[1]sales!$A$1:$N$2221,5,FALSE)</f>
        <v>35</v>
      </c>
      <c r="T734">
        <f>VLOOKUP($A734,[1]sales!$A$1:$N$2221,6,FALSE)</f>
        <v>0</v>
      </c>
      <c r="U734">
        <f>VLOOKUP($A734,[1]sales!$A$1:$N$2221,7,FALSE)</f>
        <v>3</v>
      </c>
      <c r="V734">
        <f>VLOOKUP($A734,[1]sales!$A$1:$N$2221,8,FALSE)</f>
        <v>0</v>
      </c>
      <c r="W734">
        <f>VLOOKUP($A734,[1]sales!$A$1:$N$2221,9,FALSE)</f>
        <v>232</v>
      </c>
      <c r="X734">
        <f>VLOOKUP($A734,[1]sales!$A$1:$N$2221,10,FALSE)</f>
        <v>1</v>
      </c>
      <c r="Y734">
        <f>VLOOKUP($A734,[1]sales!$A$1:$N$2221,11,FALSE)</f>
        <v>2</v>
      </c>
      <c r="Z734">
        <f>VLOOKUP($A734,[1]sales!$A$1:$N$2221,12,FALSE)</f>
        <v>1</v>
      </c>
      <c r="AA734">
        <f>VLOOKUP($A734,[1]sales!$A$1:$N$2221,13,FALSE)</f>
        <v>3</v>
      </c>
      <c r="AB734">
        <f>VLOOKUP($A734,[1]sales!$A$1:$N$2221,14,FALSE)</f>
        <v>3</v>
      </c>
      <c r="AC734">
        <f>VLOOKUP($A734,[2]marketing!$A$1:$I$2221,2,FALSE)</f>
        <v>0</v>
      </c>
      <c r="AD734">
        <f>VLOOKUP($A734,[2]marketing!$A$1:$I$2221,3,FALSE)</f>
        <v>0</v>
      </c>
      <c r="AE734">
        <f>VLOOKUP($A734,[2]marketing!$A$1:$I$2221,4,FALSE)</f>
        <v>0</v>
      </c>
      <c r="AF734">
        <f>VLOOKUP($A734,[2]marketing!$A$1:$I$2221,5,FALSE)</f>
        <v>0</v>
      </c>
      <c r="AG734">
        <f>VLOOKUP($A734,[2]marketing!$A$1:$I$2221,6,FALSE)</f>
        <v>0</v>
      </c>
      <c r="AH734">
        <f>VLOOKUP($A734,[2]marketing!$A$1:$I$2221,7,FALSE)</f>
        <v>0</v>
      </c>
      <c r="AI734">
        <f>VLOOKUP($A734,[2]marketing!$A$1:$I$2221,8,FALSE)</f>
        <v>0</v>
      </c>
      <c r="AJ734" s="1">
        <f>VLOOKUP($A734,[2]marketing!$A$1:$I$2221,9,FALSE)</f>
        <v>43929</v>
      </c>
    </row>
    <row r="735" spans="1:36">
      <c r="A735">
        <v>1674</v>
      </c>
      <c r="B735">
        <v>113084</v>
      </c>
      <c r="C735">
        <v>0</v>
      </c>
      <c r="D735">
        <v>0</v>
      </c>
      <c r="E735">
        <v>68</v>
      </c>
      <c r="F735">
        <v>0</v>
      </c>
      <c r="G735">
        <v>0</v>
      </c>
      <c r="H735">
        <v>0</v>
      </c>
      <c r="I735">
        <v>1</v>
      </c>
      <c r="J735">
        <v>0</v>
      </c>
      <c r="K735">
        <v>1</v>
      </c>
      <c r="L735">
        <v>0</v>
      </c>
      <c r="M735">
        <v>0</v>
      </c>
      <c r="N735">
        <v>0</v>
      </c>
      <c r="O735" t="s">
        <v>17</v>
      </c>
      <c r="P735">
        <f>VLOOKUP($A735,[1]sales!$A$1:$N$2221,2,FALSE)</f>
        <v>29</v>
      </c>
      <c r="Q735">
        <f>VLOOKUP($A735,[1]sales!$A$1:$N$2221,3,FALSE)</f>
        <v>17</v>
      </c>
      <c r="R735">
        <f>VLOOKUP($A735,[1]sales!$A$1:$N$2221,4,FALSE)</f>
        <v>0</v>
      </c>
      <c r="S735">
        <f>VLOOKUP($A735,[1]sales!$A$1:$N$2221,5,FALSE)</f>
        <v>61</v>
      </c>
      <c r="T735">
        <f>VLOOKUP($A735,[1]sales!$A$1:$N$2221,6,FALSE)</f>
        <v>26</v>
      </c>
      <c r="U735">
        <f>VLOOKUP($A735,[1]sales!$A$1:$N$2221,7,FALSE)</f>
        <v>61</v>
      </c>
      <c r="V735">
        <f>VLOOKUP($A735,[1]sales!$A$1:$N$2221,8,FALSE)</f>
        <v>86</v>
      </c>
      <c r="W735">
        <f>VLOOKUP($A735,[1]sales!$A$1:$N$2221,9,FALSE)</f>
        <v>78</v>
      </c>
      <c r="X735">
        <f>VLOOKUP($A735,[1]sales!$A$1:$N$2221,10,FALSE)</f>
        <v>1</v>
      </c>
      <c r="Y735">
        <f>VLOOKUP($A735,[1]sales!$A$1:$N$2221,11,FALSE)</f>
        <v>1</v>
      </c>
      <c r="Z735">
        <f>VLOOKUP($A735,[1]sales!$A$1:$N$2221,12,FALSE)</f>
        <v>0</v>
      </c>
      <c r="AA735">
        <f>VLOOKUP($A735,[1]sales!$A$1:$N$2221,13,FALSE)</f>
        <v>3</v>
      </c>
      <c r="AB735">
        <f>VLOOKUP($A735,[1]sales!$A$1:$N$2221,14,FALSE)</f>
        <v>6</v>
      </c>
      <c r="AC735">
        <f>VLOOKUP($A735,[2]marketing!$A$1:$I$2221,2,FALSE)</f>
        <v>0</v>
      </c>
      <c r="AD735">
        <f>VLOOKUP($A735,[2]marketing!$A$1:$I$2221,3,FALSE)</f>
        <v>0</v>
      </c>
      <c r="AE735">
        <f>VLOOKUP($A735,[2]marketing!$A$1:$I$2221,4,FALSE)</f>
        <v>0</v>
      </c>
      <c r="AF735">
        <f>VLOOKUP($A735,[2]marketing!$A$1:$I$2221,5,FALSE)</f>
        <v>0</v>
      </c>
      <c r="AG735">
        <f>VLOOKUP($A735,[2]marketing!$A$1:$I$2221,6,FALSE)</f>
        <v>0</v>
      </c>
      <c r="AH735">
        <f>VLOOKUP($A735,[2]marketing!$A$1:$I$2221,7,FALSE)</f>
        <v>0</v>
      </c>
      <c r="AI735">
        <f>VLOOKUP($A735,[2]marketing!$A$1:$I$2221,8,FALSE)</f>
        <v>0</v>
      </c>
      <c r="AJ735" s="1">
        <f>VLOOKUP($A735,[2]marketing!$A$1:$I$2221,9,FALSE)</f>
        <v>43929</v>
      </c>
    </row>
    <row r="736" spans="1:36">
      <c r="A736">
        <v>3082</v>
      </c>
      <c r="B736">
        <v>143018</v>
      </c>
      <c r="C736">
        <v>0</v>
      </c>
      <c r="D736">
        <v>1</v>
      </c>
      <c r="E736">
        <v>46</v>
      </c>
      <c r="F736">
        <v>0</v>
      </c>
      <c r="G736">
        <v>0</v>
      </c>
      <c r="H736">
        <v>0</v>
      </c>
      <c r="I736">
        <v>1</v>
      </c>
      <c r="J736">
        <v>0</v>
      </c>
      <c r="K736">
        <v>0</v>
      </c>
      <c r="L736">
        <v>0</v>
      </c>
      <c r="M736">
        <v>1</v>
      </c>
      <c r="N736">
        <v>0</v>
      </c>
      <c r="O736" t="s">
        <v>20</v>
      </c>
      <c r="P736">
        <f>VLOOKUP($A736,[1]sales!$A$1:$N$2221,2,FALSE)</f>
        <v>46</v>
      </c>
      <c r="Q736">
        <f>VLOOKUP($A736,[1]sales!$A$1:$N$2221,3,FALSE)</f>
        <v>116</v>
      </c>
      <c r="R736">
        <f>VLOOKUP($A736,[1]sales!$A$1:$N$2221,4,FALSE)</f>
        <v>13</v>
      </c>
      <c r="S736">
        <f>VLOOKUP($A736,[1]sales!$A$1:$N$2221,5,FALSE)</f>
        <v>57</v>
      </c>
      <c r="T736">
        <f>VLOOKUP($A736,[1]sales!$A$1:$N$2221,6,FALSE)</f>
        <v>23</v>
      </c>
      <c r="U736">
        <f>VLOOKUP($A736,[1]sales!$A$1:$N$2221,7,FALSE)</f>
        <v>20</v>
      </c>
      <c r="V736">
        <f>VLOOKUP($A736,[1]sales!$A$1:$N$2221,8,FALSE)</f>
        <v>213</v>
      </c>
      <c r="W736">
        <f>VLOOKUP($A736,[1]sales!$A$1:$N$2221,9,FALSE)</f>
        <v>17</v>
      </c>
      <c r="X736">
        <f>VLOOKUP($A736,[1]sales!$A$1:$N$2221,10,FALSE)</f>
        <v>1</v>
      </c>
      <c r="Y736">
        <f>VLOOKUP($A736,[1]sales!$A$1:$N$2221,11,FALSE)</f>
        <v>2</v>
      </c>
      <c r="Z736">
        <f>VLOOKUP($A736,[1]sales!$A$1:$N$2221,12,FALSE)</f>
        <v>2</v>
      </c>
      <c r="AA736">
        <f>VLOOKUP($A736,[1]sales!$A$1:$N$2221,13,FALSE)</f>
        <v>2</v>
      </c>
      <c r="AB736">
        <f>VLOOKUP($A736,[1]sales!$A$1:$N$2221,14,FALSE)</f>
        <v>5</v>
      </c>
      <c r="AC736">
        <f>VLOOKUP($A736,[2]marketing!$A$1:$I$2221,2,FALSE)</f>
        <v>0</v>
      </c>
      <c r="AD736">
        <f>VLOOKUP($A736,[2]marketing!$A$1:$I$2221,3,FALSE)</f>
        <v>0</v>
      </c>
      <c r="AE736">
        <f>VLOOKUP($A736,[2]marketing!$A$1:$I$2221,4,FALSE)</f>
        <v>0</v>
      </c>
      <c r="AF736">
        <f>VLOOKUP($A736,[2]marketing!$A$1:$I$2221,5,FALSE)</f>
        <v>0</v>
      </c>
      <c r="AG736">
        <f>VLOOKUP($A736,[2]marketing!$A$1:$I$2221,6,FALSE)</f>
        <v>0</v>
      </c>
      <c r="AH736">
        <f>VLOOKUP($A736,[2]marketing!$A$1:$I$2221,7,FALSE)</f>
        <v>0</v>
      </c>
      <c r="AI736">
        <f>VLOOKUP($A736,[2]marketing!$A$1:$I$2221,8,FALSE)</f>
        <v>0</v>
      </c>
      <c r="AJ736" s="1">
        <f>VLOOKUP($A736,[2]marketing!$A$1:$I$2221,9,FALSE)</f>
        <v>43928</v>
      </c>
    </row>
    <row r="737" spans="1:36">
      <c r="A737">
        <v>2410</v>
      </c>
      <c r="B737">
        <v>170844</v>
      </c>
      <c r="C737">
        <v>1</v>
      </c>
      <c r="D737">
        <v>1</v>
      </c>
      <c r="E737">
        <v>53</v>
      </c>
      <c r="F737">
        <v>1</v>
      </c>
      <c r="G737">
        <v>0</v>
      </c>
      <c r="H737">
        <v>0</v>
      </c>
      <c r="I737">
        <v>0</v>
      </c>
      <c r="J737">
        <v>0</v>
      </c>
      <c r="K737">
        <v>0</v>
      </c>
      <c r="L737">
        <v>1</v>
      </c>
      <c r="M737">
        <v>0</v>
      </c>
      <c r="N737">
        <v>0</v>
      </c>
      <c r="O737" t="s">
        <v>20</v>
      </c>
      <c r="P737">
        <f>VLOOKUP($A737,[1]sales!$A$1:$N$2221,2,FALSE)</f>
        <v>16</v>
      </c>
      <c r="Q737">
        <f>VLOOKUP($A737,[1]sales!$A$1:$N$2221,3,FALSE)</f>
        <v>311</v>
      </c>
      <c r="R737">
        <f>VLOOKUP($A737,[1]sales!$A$1:$N$2221,4,FALSE)</f>
        <v>63</v>
      </c>
      <c r="S737">
        <f>VLOOKUP($A737,[1]sales!$A$1:$N$2221,5,FALSE)</f>
        <v>162</v>
      </c>
      <c r="T737">
        <f>VLOOKUP($A737,[1]sales!$A$1:$N$2221,6,FALSE)</f>
        <v>7</v>
      </c>
      <c r="U737">
        <f>VLOOKUP($A737,[1]sales!$A$1:$N$2221,7,FALSE)</f>
        <v>162</v>
      </c>
      <c r="V737">
        <f>VLOOKUP($A737,[1]sales!$A$1:$N$2221,8,FALSE)</f>
        <v>5</v>
      </c>
      <c r="W737">
        <f>VLOOKUP($A737,[1]sales!$A$1:$N$2221,9,FALSE)</f>
        <v>699</v>
      </c>
      <c r="X737">
        <f>VLOOKUP($A737,[1]sales!$A$1:$N$2221,10,FALSE)</f>
        <v>5</v>
      </c>
      <c r="Y737">
        <f>VLOOKUP($A737,[1]sales!$A$1:$N$2221,11,FALSE)</f>
        <v>6</v>
      </c>
      <c r="Z737">
        <f>VLOOKUP($A737,[1]sales!$A$1:$N$2221,12,FALSE)</f>
        <v>1</v>
      </c>
      <c r="AA737">
        <f>VLOOKUP($A737,[1]sales!$A$1:$N$2221,13,FALSE)</f>
        <v>5</v>
      </c>
      <c r="AB737">
        <f>VLOOKUP($A737,[1]sales!$A$1:$N$2221,14,FALSE)</f>
        <v>7</v>
      </c>
      <c r="AC737">
        <f>VLOOKUP($A737,[2]marketing!$A$1:$I$2221,2,FALSE)</f>
        <v>0</v>
      </c>
      <c r="AD737">
        <f>VLOOKUP($A737,[2]marketing!$A$1:$I$2221,3,FALSE)</f>
        <v>0</v>
      </c>
      <c r="AE737">
        <f>VLOOKUP($A737,[2]marketing!$A$1:$I$2221,4,FALSE)</f>
        <v>0</v>
      </c>
      <c r="AF737">
        <f>VLOOKUP($A737,[2]marketing!$A$1:$I$2221,5,FALSE)</f>
        <v>0</v>
      </c>
      <c r="AG737">
        <f>VLOOKUP($A737,[2]marketing!$A$1:$I$2221,6,FALSE)</f>
        <v>0</v>
      </c>
      <c r="AH737">
        <f>VLOOKUP($A737,[2]marketing!$A$1:$I$2221,7,FALSE)</f>
        <v>0</v>
      </c>
      <c r="AI737">
        <f>VLOOKUP($A737,[2]marketing!$A$1:$I$2221,8,FALSE)</f>
        <v>0</v>
      </c>
      <c r="AJ737" s="1">
        <f>VLOOKUP($A737,[2]marketing!$A$1:$I$2221,9,FALSE)</f>
        <v>43926</v>
      </c>
    </row>
    <row r="738" spans="1:36">
      <c r="A738">
        <v>1467</v>
      </c>
      <c r="B738">
        <v>143057</v>
      </c>
      <c r="C738">
        <v>0</v>
      </c>
      <c r="D738">
        <v>1</v>
      </c>
      <c r="E738">
        <v>45</v>
      </c>
      <c r="F738">
        <v>0</v>
      </c>
      <c r="G738">
        <v>1</v>
      </c>
      <c r="H738">
        <v>0</v>
      </c>
      <c r="I738">
        <v>0</v>
      </c>
      <c r="J738">
        <v>0</v>
      </c>
      <c r="K738">
        <v>0</v>
      </c>
      <c r="L738">
        <v>1</v>
      </c>
      <c r="M738">
        <v>0</v>
      </c>
      <c r="N738">
        <v>0</v>
      </c>
      <c r="O738" t="s">
        <v>16</v>
      </c>
      <c r="P738">
        <f>VLOOKUP($A738,[1]sales!$A$1:$N$2221,2,FALSE)</f>
        <v>30</v>
      </c>
      <c r="Q738">
        <f>VLOOKUP($A738,[1]sales!$A$1:$N$2221,3,FALSE)</f>
        <v>708</v>
      </c>
      <c r="R738">
        <f>VLOOKUP($A738,[1]sales!$A$1:$N$2221,4,FALSE)</f>
        <v>7</v>
      </c>
      <c r="S738">
        <f>VLOOKUP($A738,[1]sales!$A$1:$N$2221,5,FALSE)</f>
        <v>146</v>
      </c>
      <c r="T738">
        <f>VLOOKUP($A738,[1]sales!$A$1:$N$2221,6,FALSE)</f>
        <v>0</v>
      </c>
      <c r="U738">
        <f>VLOOKUP($A738,[1]sales!$A$1:$N$2221,7,FALSE)</f>
        <v>7</v>
      </c>
      <c r="V738">
        <f>VLOOKUP($A738,[1]sales!$A$1:$N$2221,8,FALSE)</f>
        <v>17</v>
      </c>
      <c r="W738">
        <f>VLOOKUP($A738,[1]sales!$A$1:$N$2221,9,FALSE)</f>
        <v>851</v>
      </c>
      <c r="X738">
        <f>VLOOKUP($A738,[1]sales!$A$1:$N$2221,10,FALSE)</f>
        <v>4</v>
      </c>
      <c r="Y738">
        <f>VLOOKUP($A738,[1]sales!$A$1:$N$2221,11,FALSE)</f>
        <v>4</v>
      </c>
      <c r="Z738">
        <f>VLOOKUP($A738,[1]sales!$A$1:$N$2221,12,FALSE)</f>
        <v>2</v>
      </c>
      <c r="AA738">
        <f>VLOOKUP($A738,[1]sales!$A$1:$N$2221,13,FALSE)</f>
        <v>5</v>
      </c>
      <c r="AB738">
        <f>VLOOKUP($A738,[1]sales!$A$1:$N$2221,14,FALSE)</f>
        <v>5</v>
      </c>
      <c r="AC738">
        <f>VLOOKUP($A738,[2]marketing!$A$1:$I$2221,2,FALSE)</f>
        <v>0</v>
      </c>
      <c r="AD738">
        <f>VLOOKUP($A738,[2]marketing!$A$1:$I$2221,3,FALSE)</f>
        <v>0</v>
      </c>
      <c r="AE738">
        <f>VLOOKUP($A738,[2]marketing!$A$1:$I$2221,4,FALSE)</f>
        <v>0</v>
      </c>
      <c r="AF738">
        <f>VLOOKUP($A738,[2]marketing!$A$1:$I$2221,5,FALSE)</f>
        <v>0</v>
      </c>
      <c r="AG738">
        <f>VLOOKUP($A738,[2]marketing!$A$1:$I$2221,6,FALSE)</f>
        <v>0</v>
      </c>
      <c r="AH738">
        <f>VLOOKUP($A738,[2]marketing!$A$1:$I$2221,7,FALSE)</f>
        <v>0</v>
      </c>
      <c r="AI738">
        <f>VLOOKUP($A738,[2]marketing!$A$1:$I$2221,8,FALSE)</f>
        <v>0</v>
      </c>
      <c r="AJ738" s="1">
        <f>VLOOKUP($A738,[2]marketing!$A$1:$I$2221,9,FALSE)</f>
        <v>43926</v>
      </c>
    </row>
    <row r="739" spans="1:36">
      <c r="A739">
        <v>2115</v>
      </c>
      <c r="B739">
        <v>172903</v>
      </c>
      <c r="C739">
        <v>0</v>
      </c>
      <c r="D739">
        <v>0</v>
      </c>
      <c r="E739">
        <v>35</v>
      </c>
      <c r="F739">
        <v>0</v>
      </c>
      <c r="G739">
        <v>0</v>
      </c>
      <c r="H739">
        <v>1</v>
      </c>
      <c r="I739">
        <v>0</v>
      </c>
      <c r="J739">
        <v>0</v>
      </c>
      <c r="K739">
        <v>0</v>
      </c>
      <c r="L739">
        <v>1</v>
      </c>
      <c r="M739">
        <v>0</v>
      </c>
      <c r="N739">
        <v>0</v>
      </c>
      <c r="O739" t="s">
        <v>16</v>
      </c>
      <c r="P739">
        <f>VLOOKUP($A739,[1]sales!$A$1:$N$2221,2,FALSE)</f>
        <v>74</v>
      </c>
      <c r="Q739">
        <f>VLOOKUP($A739,[1]sales!$A$1:$N$2221,3,FALSE)</f>
        <v>2531</v>
      </c>
      <c r="R739">
        <f>VLOOKUP($A739,[1]sales!$A$1:$N$2221,4,FALSE)</f>
        <v>327</v>
      </c>
      <c r="S739">
        <f>VLOOKUP($A739,[1]sales!$A$1:$N$2221,5,FALSE)</f>
        <v>1779</v>
      </c>
      <c r="T739">
        <f>VLOOKUP($A739,[1]sales!$A$1:$N$2221,6,FALSE)</f>
        <v>0</v>
      </c>
      <c r="U739">
        <f>VLOOKUP($A739,[1]sales!$A$1:$N$2221,7,FALSE)</f>
        <v>45</v>
      </c>
      <c r="V739">
        <f>VLOOKUP($A739,[1]sales!$A$1:$N$2221,8,FALSE)</f>
        <v>92</v>
      </c>
      <c r="W739">
        <f>VLOOKUP($A739,[1]sales!$A$1:$N$2221,9,FALSE)</f>
        <v>4589</v>
      </c>
      <c r="X739">
        <f>VLOOKUP($A739,[1]sales!$A$1:$N$2221,10,FALSE)</f>
        <v>1</v>
      </c>
      <c r="Y739">
        <f>VLOOKUP($A739,[1]sales!$A$1:$N$2221,11,FALSE)</f>
        <v>7</v>
      </c>
      <c r="Z739">
        <f>VLOOKUP($A739,[1]sales!$A$1:$N$2221,12,FALSE)</f>
        <v>5</v>
      </c>
      <c r="AA739">
        <f>VLOOKUP($A739,[1]sales!$A$1:$N$2221,13,FALSE)</f>
        <v>8</v>
      </c>
      <c r="AB739">
        <f>VLOOKUP($A739,[1]sales!$A$1:$N$2221,14,FALSE)</f>
        <v>4</v>
      </c>
      <c r="AC739">
        <f>VLOOKUP($A739,[2]marketing!$A$1:$I$2221,2,FALSE)</f>
        <v>0</v>
      </c>
      <c r="AD739">
        <f>VLOOKUP($A739,[2]marketing!$A$1:$I$2221,3,FALSE)</f>
        <v>1</v>
      </c>
      <c r="AE739">
        <f>VLOOKUP($A739,[2]marketing!$A$1:$I$2221,4,FALSE)</f>
        <v>1</v>
      </c>
      <c r="AF739">
        <f>VLOOKUP($A739,[2]marketing!$A$1:$I$2221,5,FALSE)</f>
        <v>1</v>
      </c>
      <c r="AG739">
        <f>VLOOKUP($A739,[2]marketing!$A$1:$I$2221,6,FALSE)</f>
        <v>0</v>
      </c>
      <c r="AH739">
        <f>VLOOKUP($A739,[2]marketing!$A$1:$I$2221,7,FALSE)</f>
        <v>0</v>
      </c>
      <c r="AI739">
        <f>VLOOKUP($A739,[2]marketing!$A$1:$I$2221,8,FALSE)</f>
        <v>1</v>
      </c>
      <c r="AJ739" s="1">
        <f>VLOOKUP($A739,[2]marketing!$A$1:$I$2221,9,FALSE)</f>
        <v>43925</v>
      </c>
    </row>
    <row r="740" spans="1:36">
      <c r="A740">
        <v>1774</v>
      </c>
      <c r="B740">
        <v>151267</v>
      </c>
      <c r="C740">
        <v>1</v>
      </c>
      <c r="D740">
        <v>1</v>
      </c>
      <c r="E740">
        <v>42</v>
      </c>
      <c r="F740">
        <v>0</v>
      </c>
      <c r="G740">
        <v>1</v>
      </c>
      <c r="H740">
        <v>0</v>
      </c>
      <c r="I740">
        <v>0</v>
      </c>
      <c r="J740">
        <v>0</v>
      </c>
      <c r="K740">
        <v>0</v>
      </c>
      <c r="L740">
        <v>1</v>
      </c>
      <c r="M740">
        <v>0</v>
      </c>
      <c r="N740">
        <v>0</v>
      </c>
      <c r="O740" t="s">
        <v>20</v>
      </c>
      <c r="P740">
        <f>VLOOKUP($A740,[1]sales!$A$1:$N$2221,2,FALSE)</f>
        <v>37</v>
      </c>
      <c r="Q740">
        <f>VLOOKUP($A740,[1]sales!$A$1:$N$2221,3,FALSE)</f>
        <v>540</v>
      </c>
      <c r="R740">
        <f>VLOOKUP($A740,[1]sales!$A$1:$N$2221,4,FALSE)</f>
        <v>6</v>
      </c>
      <c r="S740">
        <f>VLOOKUP($A740,[1]sales!$A$1:$N$2221,5,FALSE)</f>
        <v>189</v>
      </c>
      <c r="T740">
        <f>VLOOKUP($A740,[1]sales!$A$1:$N$2221,6,FALSE)</f>
        <v>21</v>
      </c>
      <c r="U740">
        <f>VLOOKUP($A740,[1]sales!$A$1:$N$2221,7,FALSE)</f>
        <v>6</v>
      </c>
      <c r="V740">
        <f>VLOOKUP($A740,[1]sales!$A$1:$N$2221,8,FALSE)</f>
        <v>35</v>
      </c>
      <c r="W740">
        <f>VLOOKUP($A740,[1]sales!$A$1:$N$2221,9,FALSE)</f>
        <v>726</v>
      </c>
      <c r="X740">
        <f>VLOOKUP($A740,[1]sales!$A$1:$N$2221,10,FALSE)</f>
        <v>4</v>
      </c>
      <c r="Y740">
        <f>VLOOKUP($A740,[1]sales!$A$1:$N$2221,11,FALSE)</f>
        <v>3</v>
      </c>
      <c r="Z740">
        <f>VLOOKUP($A740,[1]sales!$A$1:$N$2221,12,FALSE)</f>
        <v>3</v>
      </c>
      <c r="AA740">
        <f>VLOOKUP($A740,[1]sales!$A$1:$N$2221,13,FALSE)</f>
        <v>5</v>
      </c>
      <c r="AB740">
        <f>VLOOKUP($A740,[1]sales!$A$1:$N$2221,14,FALSE)</f>
        <v>4</v>
      </c>
      <c r="AC740">
        <f>VLOOKUP($A740,[2]marketing!$A$1:$I$2221,2,FALSE)</f>
        <v>0</v>
      </c>
      <c r="AD740">
        <f>VLOOKUP($A740,[2]marketing!$A$1:$I$2221,3,FALSE)</f>
        <v>0</v>
      </c>
      <c r="AE740">
        <f>VLOOKUP($A740,[2]marketing!$A$1:$I$2221,4,FALSE)</f>
        <v>0</v>
      </c>
      <c r="AF740">
        <f>VLOOKUP($A740,[2]marketing!$A$1:$I$2221,5,FALSE)</f>
        <v>0</v>
      </c>
      <c r="AG740">
        <f>VLOOKUP($A740,[2]marketing!$A$1:$I$2221,6,FALSE)</f>
        <v>0</v>
      </c>
      <c r="AH740">
        <f>VLOOKUP($A740,[2]marketing!$A$1:$I$2221,7,FALSE)</f>
        <v>0</v>
      </c>
      <c r="AI740">
        <f>VLOOKUP($A740,[2]marketing!$A$1:$I$2221,8,FALSE)</f>
        <v>0</v>
      </c>
      <c r="AJ740" s="1">
        <f>VLOOKUP($A740,[2]marketing!$A$1:$I$2221,9,FALSE)</f>
        <v>43925</v>
      </c>
    </row>
    <row r="741" spans="1:36">
      <c r="A741">
        <v>2188</v>
      </c>
      <c r="B741">
        <v>118351</v>
      </c>
      <c r="C741">
        <v>0</v>
      </c>
      <c r="D741">
        <v>0</v>
      </c>
      <c r="E741">
        <v>30</v>
      </c>
      <c r="F741">
        <v>0</v>
      </c>
      <c r="G741">
        <v>1</v>
      </c>
      <c r="H741">
        <v>0</v>
      </c>
      <c r="I741">
        <v>0</v>
      </c>
      <c r="J741">
        <v>0</v>
      </c>
      <c r="K741">
        <v>0</v>
      </c>
      <c r="L741">
        <v>1</v>
      </c>
      <c r="M741">
        <v>0</v>
      </c>
      <c r="N741">
        <v>0</v>
      </c>
      <c r="O741" t="s">
        <v>20</v>
      </c>
      <c r="P741">
        <f>VLOOKUP($A741,[1]sales!$A$1:$N$2221,2,FALSE)</f>
        <v>1</v>
      </c>
      <c r="Q741">
        <f>VLOOKUP($A741,[1]sales!$A$1:$N$2221,3,FALSE)</f>
        <v>6</v>
      </c>
      <c r="R741">
        <f>VLOOKUP($A741,[1]sales!$A$1:$N$2221,4,FALSE)</f>
        <v>77</v>
      </c>
      <c r="S741">
        <f>VLOOKUP($A741,[1]sales!$A$1:$N$2221,5,FALSE)</f>
        <v>58</v>
      </c>
      <c r="T741">
        <f>VLOOKUP($A741,[1]sales!$A$1:$N$2221,6,FALSE)</f>
        <v>0</v>
      </c>
      <c r="U741">
        <f>VLOOKUP($A741,[1]sales!$A$1:$N$2221,7,FALSE)</f>
        <v>90</v>
      </c>
      <c r="V741">
        <f>VLOOKUP($A741,[1]sales!$A$1:$N$2221,8,FALSE)</f>
        <v>45</v>
      </c>
      <c r="W741">
        <f>VLOOKUP($A741,[1]sales!$A$1:$N$2221,9,FALSE)</f>
        <v>187</v>
      </c>
      <c r="X741">
        <f>VLOOKUP($A741,[1]sales!$A$1:$N$2221,10,FALSE)</f>
        <v>1</v>
      </c>
      <c r="Y741">
        <f>VLOOKUP($A741,[1]sales!$A$1:$N$2221,11,FALSE)</f>
        <v>2</v>
      </c>
      <c r="Z741">
        <f>VLOOKUP($A741,[1]sales!$A$1:$N$2221,12,FALSE)</f>
        <v>0</v>
      </c>
      <c r="AA741">
        <f>VLOOKUP($A741,[1]sales!$A$1:$N$2221,13,FALSE)</f>
        <v>3</v>
      </c>
      <c r="AB741">
        <f>VLOOKUP($A741,[1]sales!$A$1:$N$2221,14,FALSE)</f>
        <v>7</v>
      </c>
      <c r="AC741">
        <f>VLOOKUP($A741,[2]marketing!$A$1:$I$2221,2,FALSE)</f>
        <v>0</v>
      </c>
      <c r="AD741">
        <f>VLOOKUP($A741,[2]marketing!$A$1:$I$2221,3,FALSE)</f>
        <v>0</v>
      </c>
      <c r="AE741">
        <f>VLOOKUP($A741,[2]marketing!$A$1:$I$2221,4,FALSE)</f>
        <v>0</v>
      </c>
      <c r="AF741">
        <f>VLOOKUP($A741,[2]marketing!$A$1:$I$2221,5,FALSE)</f>
        <v>0</v>
      </c>
      <c r="AG741">
        <f>VLOOKUP($A741,[2]marketing!$A$1:$I$2221,6,FALSE)</f>
        <v>0</v>
      </c>
      <c r="AH741">
        <f>VLOOKUP($A741,[2]marketing!$A$1:$I$2221,7,FALSE)</f>
        <v>0</v>
      </c>
      <c r="AI741">
        <f>VLOOKUP($A741,[2]marketing!$A$1:$I$2221,8,FALSE)</f>
        <v>0</v>
      </c>
      <c r="AJ741" s="1">
        <f>VLOOKUP($A741,[2]marketing!$A$1:$I$2221,9,FALSE)</f>
        <v>43925</v>
      </c>
    </row>
    <row r="742" spans="1:36">
      <c r="A742">
        <v>1743</v>
      </c>
      <c r="B742">
        <v>178285</v>
      </c>
      <c r="C742">
        <v>0</v>
      </c>
      <c r="D742">
        <v>0</v>
      </c>
      <c r="E742">
        <v>32</v>
      </c>
      <c r="F742">
        <v>0</v>
      </c>
      <c r="G742">
        <v>1</v>
      </c>
      <c r="H742">
        <v>0</v>
      </c>
      <c r="I742">
        <v>0</v>
      </c>
      <c r="J742">
        <v>0</v>
      </c>
      <c r="K742">
        <v>0</v>
      </c>
      <c r="L742">
        <v>0</v>
      </c>
      <c r="M742">
        <v>1</v>
      </c>
      <c r="N742">
        <v>0</v>
      </c>
      <c r="O742" t="s">
        <v>16</v>
      </c>
      <c r="P742">
        <f>VLOOKUP($A742,[1]sales!$A$1:$N$2221,2,FALSE)</f>
        <v>13</v>
      </c>
      <c r="Q742">
        <f>VLOOKUP($A742,[1]sales!$A$1:$N$2221,3,FALSE)</f>
        <v>1473</v>
      </c>
      <c r="R742">
        <f>VLOOKUP($A742,[1]sales!$A$1:$N$2221,4,FALSE)</f>
        <v>244</v>
      </c>
      <c r="S742">
        <f>VLOOKUP($A742,[1]sales!$A$1:$N$2221,5,FALSE)</f>
        <v>890</v>
      </c>
      <c r="T742">
        <f>VLOOKUP($A742,[1]sales!$A$1:$N$2221,6,FALSE)</f>
        <v>399</v>
      </c>
      <c r="U742">
        <f>VLOOKUP($A742,[1]sales!$A$1:$N$2221,7,FALSE)</f>
        <v>153</v>
      </c>
      <c r="V742">
        <f>VLOOKUP($A742,[1]sales!$A$1:$N$2221,8,FALSE)</f>
        <v>91</v>
      </c>
      <c r="W742">
        <f>VLOOKUP($A742,[1]sales!$A$1:$N$2221,9,FALSE)</f>
        <v>3068</v>
      </c>
      <c r="X742">
        <f>VLOOKUP($A742,[1]sales!$A$1:$N$2221,10,FALSE)</f>
        <v>1</v>
      </c>
      <c r="Y742">
        <f>VLOOKUP($A742,[1]sales!$A$1:$N$2221,11,FALSE)</f>
        <v>6</v>
      </c>
      <c r="Z742">
        <f>VLOOKUP($A742,[1]sales!$A$1:$N$2221,12,FALSE)</f>
        <v>4</v>
      </c>
      <c r="AA742">
        <f>VLOOKUP($A742,[1]sales!$A$1:$N$2221,13,FALSE)</f>
        <v>10</v>
      </c>
      <c r="AB742">
        <f>VLOOKUP($A742,[1]sales!$A$1:$N$2221,14,FALSE)</f>
        <v>3</v>
      </c>
      <c r="AC742">
        <f>VLOOKUP($A742,[2]marketing!$A$1:$I$2221,2,FALSE)</f>
        <v>0</v>
      </c>
      <c r="AD742">
        <f>VLOOKUP($A742,[2]marketing!$A$1:$I$2221,3,FALSE)</f>
        <v>0</v>
      </c>
      <c r="AE742">
        <f>VLOOKUP($A742,[2]marketing!$A$1:$I$2221,4,FALSE)</f>
        <v>0</v>
      </c>
      <c r="AF742">
        <f>VLOOKUP($A742,[2]marketing!$A$1:$I$2221,5,FALSE)</f>
        <v>0</v>
      </c>
      <c r="AG742">
        <f>VLOOKUP($A742,[2]marketing!$A$1:$I$2221,6,FALSE)</f>
        <v>0</v>
      </c>
      <c r="AH742">
        <f>VLOOKUP($A742,[2]marketing!$A$1:$I$2221,7,FALSE)</f>
        <v>0</v>
      </c>
      <c r="AI742">
        <f>VLOOKUP($A742,[2]marketing!$A$1:$I$2221,8,FALSE)</f>
        <v>0</v>
      </c>
      <c r="AJ742" s="1">
        <f>VLOOKUP($A742,[2]marketing!$A$1:$I$2221,9,FALSE)</f>
        <v>43924</v>
      </c>
    </row>
    <row r="743" spans="1:36">
      <c r="A743">
        <v>1227</v>
      </c>
      <c r="B743">
        <v>173455</v>
      </c>
      <c r="C743">
        <v>0</v>
      </c>
      <c r="D743">
        <v>0</v>
      </c>
      <c r="E743">
        <v>52</v>
      </c>
      <c r="F743">
        <v>0</v>
      </c>
      <c r="G743">
        <v>0</v>
      </c>
      <c r="H743">
        <v>0</v>
      </c>
      <c r="I743">
        <v>0</v>
      </c>
      <c r="J743">
        <v>1</v>
      </c>
      <c r="K743">
        <v>0</v>
      </c>
      <c r="L743">
        <v>1</v>
      </c>
      <c r="M743">
        <v>0</v>
      </c>
      <c r="N743">
        <v>0</v>
      </c>
      <c r="O743" t="s">
        <v>16</v>
      </c>
      <c r="P743">
        <f>VLOOKUP($A743,[1]sales!$A$1:$N$2221,2,FALSE)</f>
        <v>98</v>
      </c>
      <c r="Q743">
        <f>VLOOKUP($A743,[1]sales!$A$1:$N$2221,3,FALSE)</f>
        <v>2128</v>
      </c>
      <c r="R743">
        <f>VLOOKUP($A743,[1]sales!$A$1:$N$2221,4,FALSE)</f>
        <v>144</v>
      </c>
      <c r="S743">
        <f>VLOOKUP($A743,[1]sales!$A$1:$N$2221,5,FALSE)</f>
        <v>1788</v>
      </c>
      <c r="T743">
        <f>VLOOKUP($A743,[1]sales!$A$1:$N$2221,6,FALSE)</f>
        <v>439</v>
      </c>
      <c r="U743">
        <f>VLOOKUP($A743,[1]sales!$A$1:$N$2221,7,FALSE)</f>
        <v>385</v>
      </c>
      <c r="V743">
        <f>VLOOKUP($A743,[1]sales!$A$1:$N$2221,8,FALSE)</f>
        <v>47</v>
      </c>
      <c r="W743">
        <f>VLOOKUP($A743,[1]sales!$A$1:$N$2221,9,FALSE)</f>
        <v>4836</v>
      </c>
      <c r="X743">
        <f>VLOOKUP($A743,[1]sales!$A$1:$N$2221,10,FALSE)</f>
        <v>1</v>
      </c>
      <c r="Y743">
        <f>VLOOKUP($A743,[1]sales!$A$1:$N$2221,11,FALSE)</f>
        <v>6</v>
      </c>
      <c r="Z743">
        <f>VLOOKUP($A743,[1]sales!$A$1:$N$2221,12,FALSE)</f>
        <v>5</v>
      </c>
      <c r="AA743">
        <f>VLOOKUP($A743,[1]sales!$A$1:$N$2221,13,FALSE)</f>
        <v>10</v>
      </c>
      <c r="AB743">
        <f>VLOOKUP($A743,[1]sales!$A$1:$N$2221,14,FALSE)</f>
        <v>3</v>
      </c>
      <c r="AC743">
        <f>VLOOKUP($A743,[2]marketing!$A$1:$I$2221,2,FALSE)</f>
        <v>0</v>
      </c>
      <c r="AD743">
        <f>VLOOKUP($A743,[2]marketing!$A$1:$I$2221,3,FALSE)</f>
        <v>1</v>
      </c>
      <c r="AE743">
        <f>VLOOKUP($A743,[2]marketing!$A$1:$I$2221,4,FALSE)</f>
        <v>0</v>
      </c>
      <c r="AF743">
        <f>VLOOKUP($A743,[2]marketing!$A$1:$I$2221,5,FALSE)</f>
        <v>0</v>
      </c>
      <c r="AG743">
        <f>VLOOKUP($A743,[2]marketing!$A$1:$I$2221,6,FALSE)</f>
        <v>0</v>
      </c>
      <c r="AH743">
        <f>VLOOKUP($A743,[2]marketing!$A$1:$I$2221,7,FALSE)</f>
        <v>0</v>
      </c>
      <c r="AI743">
        <f>VLOOKUP($A743,[2]marketing!$A$1:$I$2221,8,FALSE)</f>
        <v>0</v>
      </c>
      <c r="AJ743" s="1">
        <f>VLOOKUP($A743,[2]marketing!$A$1:$I$2221,9,FALSE)</f>
        <v>43924</v>
      </c>
    </row>
    <row r="744" spans="1:36">
      <c r="A744">
        <v>1336</v>
      </c>
      <c r="B744">
        <v>169759</v>
      </c>
      <c r="C744">
        <v>0</v>
      </c>
      <c r="D744">
        <v>0</v>
      </c>
      <c r="E744">
        <v>54</v>
      </c>
      <c r="F744">
        <v>0</v>
      </c>
      <c r="G744">
        <v>0</v>
      </c>
      <c r="H744">
        <v>1</v>
      </c>
      <c r="I744">
        <v>0</v>
      </c>
      <c r="J744">
        <v>0</v>
      </c>
      <c r="K744">
        <v>0</v>
      </c>
      <c r="L744">
        <v>0</v>
      </c>
      <c r="M744">
        <v>0</v>
      </c>
      <c r="N744">
        <v>1</v>
      </c>
      <c r="O744" t="s">
        <v>20</v>
      </c>
      <c r="P744">
        <f>VLOOKUP($A744,[1]sales!$A$1:$N$2221,2,FALSE)</f>
        <v>38</v>
      </c>
      <c r="Q744">
        <f>VLOOKUP($A744,[1]sales!$A$1:$N$2221,3,FALSE)</f>
        <v>1100</v>
      </c>
      <c r="R744">
        <f>VLOOKUP($A744,[1]sales!$A$1:$N$2221,4,FALSE)</f>
        <v>49</v>
      </c>
      <c r="S744">
        <f>VLOOKUP($A744,[1]sales!$A$1:$N$2221,5,FALSE)</f>
        <v>1251</v>
      </c>
      <c r="T744">
        <f>VLOOKUP($A744,[1]sales!$A$1:$N$2221,6,FALSE)</f>
        <v>32</v>
      </c>
      <c r="U744">
        <f>VLOOKUP($A744,[1]sales!$A$1:$N$2221,7,FALSE)</f>
        <v>73</v>
      </c>
      <c r="V744">
        <f>VLOOKUP($A744,[1]sales!$A$1:$N$2221,8,FALSE)</f>
        <v>0</v>
      </c>
      <c r="W744">
        <f>VLOOKUP($A744,[1]sales!$A$1:$N$2221,9,FALSE)</f>
        <v>2504</v>
      </c>
      <c r="X744">
        <f>VLOOKUP($A744,[1]sales!$A$1:$N$2221,10,FALSE)</f>
        <v>3</v>
      </c>
      <c r="Y744">
        <f>VLOOKUP($A744,[1]sales!$A$1:$N$2221,11,FALSE)</f>
        <v>4</v>
      </c>
      <c r="Z744">
        <f>VLOOKUP($A744,[1]sales!$A$1:$N$2221,12,FALSE)</f>
        <v>6</v>
      </c>
      <c r="AA744">
        <f>VLOOKUP($A744,[1]sales!$A$1:$N$2221,13,FALSE)</f>
        <v>5</v>
      </c>
      <c r="AB744">
        <f>VLOOKUP($A744,[1]sales!$A$1:$N$2221,14,FALSE)</f>
        <v>3</v>
      </c>
      <c r="AC744">
        <f>VLOOKUP($A744,[2]marketing!$A$1:$I$2221,2,FALSE)</f>
        <v>0</v>
      </c>
      <c r="AD744">
        <f>VLOOKUP($A744,[2]marketing!$A$1:$I$2221,3,FALSE)</f>
        <v>0</v>
      </c>
      <c r="AE744">
        <f>VLOOKUP($A744,[2]marketing!$A$1:$I$2221,4,FALSE)</f>
        <v>0</v>
      </c>
      <c r="AF744">
        <f>VLOOKUP($A744,[2]marketing!$A$1:$I$2221,5,FALSE)</f>
        <v>0</v>
      </c>
      <c r="AG744">
        <f>VLOOKUP($A744,[2]marketing!$A$1:$I$2221,6,FALSE)</f>
        <v>0</v>
      </c>
      <c r="AH744">
        <f>VLOOKUP($A744,[2]marketing!$A$1:$I$2221,7,FALSE)</f>
        <v>0</v>
      </c>
      <c r="AI744">
        <f>VLOOKUP($A744,[2]marketing!$A$1:$I$2221,8,FALSE)</f>
        <v>1</v>
      </c>
      <c r="AJ744" s="1">
        <f>VLOOKUP($A744,[2]marketing!$A$1:$I$2221,9,FALSE)</f>
        <v>43924</v>
      </c>
    </row>
    <row r="745" spans="1:36">
      <c r="A745">
        <v>2454</v>
      </c>
      <c r="B745">
        <v>141020</v>
      </c>
      <c r="C745">
        <v>0</v>
      </c>
      <c r="D745">
        <v>0</v>
      </c>
      <c r="E745">
        <v>33</v>
      </c>
      <c r="F745">
        <v>0</v>
      </c>
      <c r="G745">
        <v>0</v>
      </c>
      <c r="H745">
        <v>1</v>
      </c>
      <c r="I745">
        <v>0</v>
      </c>
      <c r="J745">
        <v>0</v>
      </c>
      <c r="K745">
        <v>0</v>
      </c>
      <c r="L745">
        <v>0</v>
      </c>
      <c r="M745">
        <v>1</v>
      </c>
      <c r="N745">
        <v>0</v>
      </c>
      <c r="O745" t="s">
        <v>17</v>
      </c>
      <c r="P745">
        <f>VLOOKUP($A745,[1]sales!$A$1:$N$2221,2,FALSE)</f>
        <v>68</v>
      </c>
      <c r="Q745">
        <f>VLOOKUP($A745,[1]sales!$A$1:$N$2221,3,FALSE)</f>
        <v>385</v>
      </c>
      <c r="R745">
        <f>VLOOKUP($A745,[1]sales!$A$1:$N$2221,4,FALSE)</f>
        <v>3</v>
      </c>
      <c r="S745">
        <f>VLOOKUP($A745,[1]sales!$A$1:$N$2221,5,FALSE)</f>
        <v>186</v>
      </c>
      <c r="T745">
        <f>VLOOKUP($A745,[1]sales!$A$1:$N$2221,6,FALSE)</f>
        <v>24</v>
      </c>
      <c r="U745">
        <f>VLOOKUP($A745,[1]sales!$A$1:$N$2221,7,FALSE)</f>
        <v>24</v>
      </c>
      <c r="V745">
        <f>VLOOKUP($A745,[1]sales!$A$1:$N$2221,8,FALSE)</f>
        <v>124</v>
      </c>
      <c r="W745">
        <f>VLOOKUP($A745,[1]sales!$A$1:$N$2221,9,FALSE)</f>
        <v>498</v>
      </c>
      <c r="X745">
        <f>VLOOKUP($A745,[1]sales!$A$1:$N$2221,10,FALSE)</f>
        <v>1</v>
      </c>
      <c r="Y745">
        <f>VLOOKUP($A745,[1]sales!$A$1:$N$2221,11,FALSE)</f>
        <v>3</v>
      </c>
      <c r="Z745">
        <f>VLOOKUP($A745,[1]sales!$A$1:$N$2221,12,FALSE)</f>
        <v>2</v>
      </c>
      <c r="AA745">
        <f>VLOOKUP($A745,[1]sales!$A$1:$N$2221,13,FALSE)</f>
        <v>4</v>
      </c>
      <c r="AB745">
        <f>VLOOKUP($A745,[1]sales!$A$1:$N$2221,14,FALSE)</f>
        <v>3</v>
      </c>
      <c r="AC745">
        <f>VLOOKUP($A745,[2]marketing!$A$1:$I$2221,2,FALSE)</f>
        <v>0</v>
      </c>
      <c r="AD745">
        <f>VLOOKUP($A745,[2]marketing!$A$1:$I$2221,3,FALSE)</f>
        <v>0</v>
      </c>
      <c r="AE745">
        <f>VLOOKUP($A745,[2]marketing!$A$1:$I$2221,4,FALSE)</f>
        <v>0</v>
      </c>
      <c r="AF745">
        <f>VLOOKUP($A745,[2]marketing!$A$1:$I$2221,5,FALSE)</f>
        <v>0</v>
      </c>
      <c r="AG745">
        <f>VLOOKUP($A745,[2]marketing!$A$1:$I$2221,6,FALSE)</f>
        <v>0</v>
      </c>
      <c r="AH745">
        <f>VLOOKUP($A745,[2]marketing!$A$1:$I$2221,7,FALSE)</f>
        <v>0</v>
      </c>
      <c r="AI745">
        <f>VLOOKUP($A745,[2]marketing!$A$1:$I$2221,8,FALSE)</f>
        <v>0</v>
      </c>
      <c r="AJ745" s="1">
        <f>VLOOKUP($A745,[2]marketing!$A$1:$I$2221,9,FALSE)</f>
        <v>43924</v>
      </c>
    </row>
    <row r="746" spans="1:36">
      <c r="A746">
        <v>2549</v>
      </c>
      <c r="B746">
        <v>127161</v>
      </c>
      <c r="C746">
        <v>1</v>
      </c>
      <c r="D746">
        <v>0</v>
      </c>
      <c r="E746">
        <v>34</v>
      </c>
      <c r="F746">
        <v>0</v>
      </c>
      <c r="G746">
        <v>1</v>
      </c>
      <c r="H746">
        <v>0</v>
      </c>
      <c r="I746">
        <v>0</v>
      </c>
      <c r="J746">
        <v>0</v>
      </c>
      <c r="K746">
        <v>0</v>
      </c>
      <c r="L746">
        <v>0</v>
      </c>
      <c r="M746">
        <v>1</v>
      </c>
      <c r="N746">
        <v>0</v>
      </c>
      <c r="O746" t="s">
        <v>15</v>
      </c>
      <c r="P746">
        <f>VLOOKUP($A746,[1]sales!$A$1:$N$2221,2,FALSE)</f>
        <v>41</v>
      </c>
      <c r="Q746">
        <f>VLOOKUP($A746,[1]sales!$A$1:$N$2221,3,FALSE)</f>
        <v>33</v>
      </c>
      <c r="R746">
        <f>VLOOKUP($A746,[1]sales!$A$1:$N$2221,4,FALSE)</f>
        <v>19</v>
      </c>
      <c r="S746">
        <f>VLOOKUP($A746,[1]sales!$A$1:$N$2221,5,FALSE)</f>
        <v>108</v>
      </c>
      <c r="T746">
        <f>VLOOKUP($A746,[1]sales!$A$1:$N$2221,6,FALSE)</f>
        <v>33</v>
      </c>
      <c r="U746">
        <f>VLOOKUP($A746,[1]sales!$A$1:$N$2221,7,FALSE)</f>
        <v>0</v>
      </c>
      <c r="V746">
        <f>VLOOKUP($A746,[1]sales!$A$1:$N$2221,8,FALSE)</f>
        <v>51</v>
      </c>
      <c r="W746">
        <f>VLOOKUP($A746,[1]sales!$A$1:$N$2221,9,FALSE)</f>
        <v>140</v>
      </c>
      <c r="X746">
        <f>VLOOKUP($A746,[1]sales!$A$1:$N$2221,10,FALSE)</f>
        <v>1</v>
      </c>
      <c r="Y746">
        <f>VLOOKUP($A746,[1]sales!$A$1:$N$2221,11,FALSE)</f>
        <v>1</v>
      </c>
      <c r="Z746">
        <f>VLOOKUP($A746,[1]sales!$A$1:$N$2221,12,FALSE)</f>
        <v>0</v>
      </c>
      <c r="AA746">
        <f>VLOOKUP($A746,[1]sales!$A$1:$N$2221,13,FALSE)</f>
        <v>3</v>
      </c>
      <c r="AB746">
        <f>VLOOKUP($A746,[1]sales!$A$1:$N$2221,14,FALSE)</f>
        <v>7</v>
      </c>
      <c r="AC746">
        <f>VLOOKUP($A746,[2]marketing!$A$1:$I$2221,2,FALSE)</f>
        <v>0</v>
      </c>
      <c r="AD746">
        <f>VLOOKUP($A746,[2]marketing!$A$1:$I$2221,3,FALSE)</f>
        <v>0</v>
      </c>
      <c r="AE746">
        <f>VLOOKUP($A746,[2]marketing!$A$1:$I$2221,4,FALSE)</f>
        <v>0</v>
      </c>
      <c r="AF746">
        <f>VLOOKUP($A746,[2]marketing!$A$1:$I$2221,5,FALSE)</f>
        <v>0</v>
      </c>
      <c r="AG746">
        <f>VLOOKUP($A746,[2]marketing!$A$1:$I$2221,6,FALSE)</f>
        <v>0</v>
      </c>
      <c r="AH746">
        <f>VLOOKUP($A746,[2]marketing!$A$1:$I$2221,7,FALSE)</f>
        <v>0</v>
      </c>
      <c r="AI746">
        <f>VLOOKUP($A746,[2]marketing!$A$1:$I$2221,8,FALSE)</f>
        <v>0</v>
      </c>
      <c r="AJ746" s="1">
        <f>VLOOKUP($A746,[2]marketing!$A$1:$I$2221,9,FALSE)</f>
        <v>43924</v>
      </c>
    </row>
    <row r="747" spans="1:36">
      <c r="A747">
        <v>1298</v>
      </c>
      <c r="B747">
        <v>122574</v>
      </c>
      <c r="C747">
        <v>2</v>
      </c>
      <c r="D747">
        <v>1</v>
      </c>
      <c r="E747">
        <v>53</v>
      </c>
      <c r="F747">
        <v>0</v>
      </c>
      <c r="G747">
        <v>1</v>
      </c>
      <c r="H747">
        <v>0</v>
      </c>
      <c r="I747">
        <v>0</v>
      </c>
      <c r="J747">
        <v>0</v>
      </c>
      <c r="K747">
        <v>0</v>
      </c>
      <c r="L747">
        <v>1</v>
      </c>
      <c r="M747">
        <v>0</v>
      </c>
      <c r="N747">
        <v>0</v>
      </c>
      <c r="O747" t="s">
        <v>19</v>
      </c>
      <c r="P747">
        <f>VLOOKUP($A747,[1]sales!$A$1:$N$2221,2,FALSE)</f>
        <v>28</v>
      </c>
      <c r="Q747">
        <f>VLOOKUP($A747,[1]sales!$A$1:$N$2221,3,FALSE)</f>
        <v>136</v>
      </c>
      <c r="R747">
        <f>VLOOKUP($A747,[1]sales!$A$1:$N$2221,4,FALSE)</f>
        <v>0</v>
      </c>
      <c r="S747">
        <f>VLOOKUP($A747,[1]sales!$A$1:$N$2221,5,FALSE)</f>
        <v>43</v>
      </c>
      <c r="T747">
        <f>VLOOKUP($A747,[1]sales!$A$1:$N$2221,6,FALSE)</f>
        <v>11</v>
      </c>
      <c r="U747">
        <f>VLOOKUP($A747,[1]sales!$A$1:$N$2221,7,FALSE)</f>
        <v>0</v>
      </c>
      <c r="V747">
        <f>VLOOKUP($A747,[1]sales!$A$1:$N$2221,8,FALSE)</f>
        <v>11</v>
      </c>
      <c r="W747">
        <f>VLOOKUP($A747,[1]sales!$A$1:$N$2221,9,FALSE)</f>
        <v>179</v>
      </c>
      <c r="X747">
        <f>VLOOKUP($A747,[1]sales!$A$1:$N$2221,10,FALSE)</f>
        <v>2</v>
      </c>
      <c r="Y747">
        <f>VLOOKUP($A747,[1]sales!$A$1:$N$2221,11,FALSE)</f>
        <v>2</v>
      </c>
      <c r="Z747">
        <f>VLOOKUP($A747,[1]sales!$A$1:$N$2221,12,FALSE)</f>
        <v>0</v>
      </c>
      <c r="AA747">
        <f>VLOOKUP($A747,[1]sales!$A$1:$N$2221,13,FALSE)</f>
        <v>3</v>
      </c>
      <c r="AB747">
        <f>VLOOKUP($A747,[1]sales!$A$1:$N$2221,14,FALSE)</f>
        <v>7</v>
      </c>
      <c r="AC747">
        <f>VLOOKUP($A747,[2]marketing!$A$1:$I$2221,2,FALSE)</f>
        <v>0</v>
      </c>
      <c r="AD747">
        <f>VLOOKUP($A747,[2]marketing!$A$1:$I$2221,3,FALSE)</f>
        <v>0</v>
      </c>
      <c r="AE747">
        <f>VLOOKUP($A747,[2]marketing!$A$1:$I$2221,4,FALSE)</f>
        <v>0</v>
      </c>
      <c r="AF747">
        <f>VLOOKUP($A747,[2]marketing!$A$1:$I$2221,5,FALSE)</f>
        <v>0</v>
      </c>
      <c r="AG747">
        <f>VLOOKUP($A747,[2]marketing!$A$1:$I$2221,6,FALSE)</f>
        <v>0</v>
      </c>
      <c r="AH747">
        <f>VLOOKUP($A747,[2]marketing!$A$1:$I$2221,7,FALSE)</f>
        <v>0</v>
      </c>
      <c r="AI747">
        <f>VLOOKUP($A747,[2]marketing!$A$1:$I$2221,8,FALSE)</f>
        <v>0</v>
      </c>
      <c r="AJ747" s="1">
        <f>VLOOKUP($A747,[2]marketing!$A$1:$I$2221,9,FALSE)</f>
        <v>43924</v>
      </c>
    </row>
    <row r="748" spans="1:36">
      <c r="A748">
        <v>1597</v>
      </c>
      <c r="B748">
        <v>122574</v>
      </c>
      <c r="C748">
        <v>2</v>
      </c>
      <c r="D748">
        <v>1</v>
      </c>
      <c r="E748">
        <v>53</v>
      </c>
      <c r="F748">
        <v>0</v>
      </c>
      <c r="G748">
        <v>1</v>
      </c>
      <c r="H748">
        <v>0</v>
      </c>
      <c r="I748">
        <v>0</v>
      </c>
      <c r="J748">
        <v>0</v>
      </c>
      <c r="K748">
        <v>0</v>
      </c>
      <c r="L748">
        <v>1</v>
      </c>
      <c r="M748">
        <v>0</v>
      </c>
      <c r="N748">
        <v>0</v>
      </c>
      <c r="O748" t="s">
        <v>18</v>
      </c>
      <c r="P748">
        <f>VLOOKUP($A748,[1]sales!$A$1:$N$2221,2,FALSE)</f>
        <v>28</v>
      </c>
      <c r="Q748">
        <f>VLOOKUP($A748,[1]sales!$A$1:$N$2221,3,FALSE)</f>
        <v>136</v>
      </c>
      <c r="R748">
        <f>VLOOKUP($A748,[1]sales!$A$1:$N$2221,4,FALSE)</f>
        <v>0</v>
      </c>
      <c r="S748">
        <f>VLOOKUP($A748,[1]sales!$A$1:$N$2221,5,FALSE)</f>
        <v>43</v>
      </c>
      <c r="T748">
        <f>VLOOKUP($A748,[1]sales!$A$1:$N$2221,6,FALSE)</f>
        <v>11</v>
      </c>
      <c r="U748">
        <f>VLOOKUP($A748,[1]sales!$A$1:$N$2221,7,FALSE)</f>
        <v>0</v>
      </c>
      <c r="V748">
        <f>VLOOKUP($A748,[1]sales!$A$1:$N$2221,8,FALSE)</f>
        <v>11</v>
      </c>
      <c r="W748">
        <f>VLOOKUP($A748,[1]sales!$A$1:$N$2221,9,FALSE)</f>
        <v>179</v>
      </c>
      <c r="X748">
        <f>VLOOKUP($A748,[1]sales!$A$1:$N$2221,10,FALSE)</f>
        <v>2</v>
      </c>
      <c r="Y748">
        <f>VLOOKUP($A748,[1]sales!$A$1:$N$2221,11,FALSE)</f>
        <v>2</v>
      </c>
      <c r="Z748">
        <f>VLOOKUP($A748,[1]sales!$A$1:$N$2221,12,FALSE)</f>
        <v>0</v>
      </c>
      <c r="AA748">
        <f>VLOOKUP($A748,[1]sales!$A$1:$N$2221,13,FALSE)</f>
        <v>3</v>
      </c>
      <c r="AB748">
        <f>VLOOKUP($A748,[1]sales!$A$1:$N$2221,14,FALSE)</f>
        <v>7</v>
      </c>
      <c r="AC748">
        <f>VLOOKUP($A748,[2]marketing!$A$1:$I$2221,2,FALSE)</f>
        <v>0</v>
      </c>
      <c r="AD748">
        <f>VLOOKUP($A748,[2]marketing!$A$1:$I$2221,3,FALSE)</f>
        <v>0</v>
      </c>
      <c r="AE748">
        <f>VLOOKUP($A748,[2]marketing!$A$1:$I$2221,4,FALSE)</f>
        <v>0</v>
      </c>
      <c r="AF748">
        <f>VLOOKUP($A748,[2]marketing!$A$1:$I$2221,5,FALSE)</f>
        <v>0</v>
      </c>
      <c r="AG748">
        <f>VLOOKUP($A748,[2]marketing!$A$1:$I$2221,6,FALSE)</f>
        <v>0</v>
      </c>
      <c r="AH748">
        <f>VLOOKUP($A748,[2]marketing!$A$1:$I$2221,7,FALSE)</f>
        <v>0</v>
      </c>
      <c r="AI748">
        <f>VLOOKUP($A748,[2]marketing!$A$1:$I$2221,8,FALSE)</f>
        <v>0</v>
      </c>
      <c r="AJ748" s="1">
        <f>VLOOKUP($A748,[2]marketing!$A$1:$I$2221,9,FALSE)</f>
        <v>43924</v>
      </c>
    </row>
    <row r="749" spans="1:36">
      <c r="A749">
        <v>3132</v>
      </c>
      <c r="B749">
        <v>115253</v>
      </c>
      <c r="C749">
        <v>1</v>
      </c>
      <c r="D749">
        <v>0</v>
      </c>
      <c r="E749">
        <v>28</v>
      </c>
      <c r="F749">
        <v>0</v>
      </c>
      <c r="G749">
        <v>0</v>
      </c>
      <c r="H749">
        <v>1</v>
      </c>
      <c r="I749">
        <v>0</v>
      </c>
      <c r="J749">
        <v>0</v>
      </c>
      <c r="K749">
        <v>1</v>
      </c>
      <c r="L749">
        <v>0</v>
      </c>
      <c r="M749">
        <v>0</v>
      </c>
      <c r="N749">
        <v>0</v>
      </c>
      <c r="O749" t="s">
        <v>17</v>
      </c>
      <c r="P749">
        <f>VLOOKUP($A749,[1]sales!$A$1:$N$2221,2,FALSE)</f>
        <v>13</v>
      </c>
      <c r="Q749">
        <f>VLOOKUP($A749,[1]sales!$A$1:$N$2221,3,FALSE)</f>
        <v>8</v>
      </c>
      <c r="R749">
        <f>VLOOKUP($A749,[1]sales!$A$1:$N$2221,4,FALSE)</f>
        <v>23</v>
      </c>
      <c r="S749">
        <f>VLOOKUP($A749,[1]sales!$A$1:$N$2221,5,FALSE)</f>
        <v>23</v>
      </c>
      <c r="T749">
        <f>VLOOKUP($A749,[1]sales!$A$1:$N$2221,6,FALSE)</f>
        <v>60</v>
      </c>
      <c r="U749">
        <f>VLOOKUP($A749,[1]sales!$A$1:$N$2221,7,FALSE)</f>
        <v>8</v>
      </c>
      <c r="V749">
        <f>VLOOKUP($A749,[1]sales!$A$1:$N$2221,8,FALSE)</f>
        <v>98</v>
      </c>
      <c r="W749">
        <f>VLOOKUP($A749,[1]sales!$A$1:$N$2221,9,FALSE)</f>
        <v>23</v>
      </c>
      <c r="X749">
        <f>VLOOKUP($A749,[1]sales!$A$1:$N$2221,10,FALSE)</f>
        <v>2</v>
      </c>
      <c r="Y749">
        <f>VLOOKUP($A749,[1]sales!$A$1:$N$2221,11,FALSE)</f>
        <v>1</v>
      </c>
      <c r="Z749">
        <f>VLOOKUP($A749,[1]sales!$A$1:$N$2221,12,FALSE)</f>
        <v>0</v>
      </c>
      <c r="AA749">
        <f>VLOOKUP($A749,[1]sales!$A$1:$N$2221,13,FALSE)</f>
        <v>3</v>
      </c>
      <c r="AB749">
        <f>VLOOKUP($A749,[1]sales!$A$1:$N$2221,14,FALSE)</f>
        <v>7</v>
      </c>
      <c r="AC749">
        <f>VLOOKUP($A749,[2]marketing!$A$1:$I$2221,2,FALSE)</f>
        <v>0</v>
      </c>
      <c r="AD749">
        <f>VLOOKUP($A749,[2]marketing!$A$1:$I$2221,3,FALSE)</f>
        <v>0</v>
      </c>
      <c r="AE749">
        <f>VLOOKUP($A749,[2]marketing!$A$1:$I$2221,4,FALSE)</f>
        <v>0</v>
      </c>
      <c r="AF749">
        <f>VLOOKUP($A749,[2]marketing!$A$1:$I$2221,5,FALSE)</f>
        <v>0</v>
      </c>
      <c r="AG749">
        <f>VLOOKUP($A749,[2]marketing!$A$1:$I$2221,6,FALSE)</f>
        <v>0</v>
      </c>
      <c r="AH749">
        <f>VLOOKUP($A749,[2]marketing!$A$1:$I$2221,7,FALSE)</f>
        <v>0</v>
      </c>
      <c r="AI749">
        <f>VLOOKUP($A749,[2]marketing!$A$1:$I$2221,8,FALSE)</f>
        <v>0</v>
      </c>
      <c r="AJ749" s="1">
        <f>VLOOKUP($A749,[2]marketing!$A$1:$I$2221,9,FALSE)</f>
        <v>43924</v>
      </c>
    </row>
    <row r="750" spans="1:36">
      <c r="A750">
        <v>2193</v>
      </c>
      <c r="B750">
        <v>177044</v>
      </c>
      <c r="C750">
        <v>0</v>
      </c>
      <c r="D750">
        <v>1</v>
      </c>
      <c r="E750">
        <v>48</v>
      </c>
      <c r="F750">
        <v>0</v>
      </c>
      <c r="G750">
        <v>0</v>
      </c>
      <c r="H750">
        <v>0</v>
      </c>
      <c r="I750">
        <v>1</v>
      </c>
      <c r="J750">
        <v>0</v>
      </c>
      <c r="K750">
        <v>0</v>
      </c>
      <c r="L750">
        <v>1</v>
      </c>
      <c r="M750">
        <v>0</v>
      </c>
      <c r="N750">
        <v>0</v>
      </c>
      <c r="O750" t="s">
        <v>16</v>
      </c>
      <c r="P750">
        <f>VLOOKUP($A750,[1]sales!$A$1:$N$2221,2,FALSE)</f>
        <v>12</v>
      </c>
      <c r="Q750">
        <f>VLOOKUP($A750,[1]sales!$A$1:$N$2221,3,FALSE)</f>
        <v>1436</v>
      </c>
      <c r="R750">
        <f>VLOOKUP($A750,[1]sales!$A$1:$N$2221,4,FALSE)</f>
        <v>87</v>
      </c>
      <c r="S750">
        <f>VLOOKUP($A750,[1]sales!$A$1:$N$2221,5,FALSE)</f>
        <v>556</v>
      </c>
      <c r="T750">
        <f>VLOOKUP($A750,[1]sales!$A$1:$N$2221,6,FALSE)</f>
        <v>115</v>
      </c>
      <c r="U750">
        <f>VLOOKUP($A750,[1]sales!$A$1:$N$2221,7,FALSE)</f>
        <v>78</v>
      </c>
      <c r="V750">
        <f>VLOOKUP($A750,[1]sales!$A$1:$N$2221,8,FALSE)</f>
        <v>175</v>
      </c>
      <c r="W750">
        <f>VLOOKUP($A750,[1]sales!$A$1:$N$2221,9,FALSE)</f>
        <v>2098</v>
      </c>
      <c r="X750">
        <f>VLOOKUP($A750,[1]sales!$A$1:$N$2221,10,FALSE)</f>
        <v>2</v>
      </c>
      <c r="Y750">
        <f>VLOOKUP($A750,[1]sales!$A$1:$N$2221,11,FALSE)</f>
        <v>7</v>
      </c>
      <c r="Z750">
        <f>VLOOKUP($A750,[1]sales!$A$1:$N$2221,12,FALSE)</f>
        <v>11</v>
      </c>
      <c r="AA750">
        <f>VLOOKUP($A750,[1]sales!$A$1:$N$2221,13,FALSE)</f>
        <v>11</v>
      </c>
      <c r="AB750">
        <f>VLOOKUP($A750,[1]sales!$A$1:$N$2221,14,FALSE)</f>
        <v>4</v>
      </c>
      <c r="AC750">
        <f>VLOOKUP($A750,[2]marketing!$A$1:$I$2221,2,FALSE)</f>
        <v>1</v>
      </c>
      <c r="AD750">
        <f>VLOOKUP($A750,[2]marketing!$A$1:$I$2221,3,FALSE)</f>
        <v>0</v>
      </c>
      <c r="AE750">
        <f>VLOOKUP($A750,[2]marketing!$A$1:$I$2221,4,FALSE)</f>
        <v>0</v>
      </c>
      <c r="AF750">
        <f>VLOOKUP($A750,[2]marketing!$A$1:$I$2221,5,FALSE)</f>
        <v>0</v>
      </c>
      <c r="AG750">
        <f>VLOOKUP($A750,[2]marketing!$A$1:$I$2221,6,FALSE)</f>
        <v>0</v>
      </c>
      <c r="AH750">
        <f>VLOOKUP($A750,[2]marketing!$A$1:$I$2221,7,FALSE)</f>
        <v>0</v>
      </c>
      <c r="AI750">
        <f>VLOOKUP($A750,[2]marketing!$A$1:$I$2221,8,FALSE)</f>
        <v>0</v>
      </c>
      <c r="AJ750" s="1">
        <f>VLOOKUP($A750,[2]marketing!$A$1:$I$2221,9,FALSE)</f>
        <v>43923</v>
      </c>
    </row>
    <row r="751" spans="1:36">
      <c r="A751">
        <v>1238</v>
      </c>
      <c r="B751">
        <v>129938</v>
      </c>
      <c r="C751">
        <v>1</v>
      </c>
      <c r="D751">
        <v>0</v>
      </c>
      <c r="E751">
        <v>35</v>
      </c>
      <c r="F751">
        <v>0</v>
      </c>
      <c r="G751">
        <v>0</v>
      </c>
      <c r="H751">
        <v>1</v>
      </c>
      <c r="I751">
        <v>0</v>
      </c>
      <c r="J751">
        <v>0</v>
      </c>
      <c r="K751">
        <v>0</v>
      </c>
      <c r="L751">
        <v>1</v>
      </c>
      <c r="M751">
        <v>0</v>
      </c>
      <c r="N751">
        <v>0</v>
      </c>
      <c r="O751" t="s">
        <v>19</v>
      </c>
      <c r="P751">
        <f>VLOOKUP($A751,[1]sales!$A$1:$N$2221,2,FALSE)</f>
        <v>52</v>
      </c>
      <c r="Q751">
        <f>VLOOKUP($A751,[1]sales!$A$1:$N$2221,3,FALSE)</f>
        <v>13</v>
      </c>
      <c r="R751">
        <f>VLOOKUP($A751,[1]sales!$A$1:$N$2221,4,FALSE)</f>
        <v>13</v>
      </c>
      <c r="S751">
        <f>VLOOKUP($A751,[1]sales!$A$1:$N$2221,5,FALSE)</f>
        <v>30</v>
      </c>
      <c r="T751">
        <f>VLOOKUP($A751,[1]sales!$A$1:$N$2221,6,FALSE)</f>
        <v>0</v>
      </c>
      <c r="U751">
        <f>VLOOKUP($A751,[1]sales!$A$1:$N$2221,7,FALSE)</f>
        <v>9</v>
      </c>
      <c r="V751">
        <f>VLOOKUP($A751,[1]sales!$A$1:$N$2221,8,FALSE)</f>
        <v>48</v>
      </c>
      <c r="W751">
        <f>VLOOKUP($A751,[1]sales!$A$1:$N$2221,9,FALSE)</f>
        <v>17</v>
      </c>
      <c r="X751">
        <f>VLOOKUP($A751,[1]sales!$A$1:$N$2221,10,FALSE)</f>
        <v>2</v>
      </c>
      <c r="Y751">
        <f>VLOOKUP($A751,[1]sales!$A$1:$N$2221,11,FALSE)</f>
        <v>1</v>
      </c>
      <c r="Z751">
        <f>VLOOKUP($A751,[1]sales!$A$1:$N$2221,12,FALSE)</f>
        <v>0</v>
      </c>
      <c r="AA751">
        <f>VLOOKUP($A751,[1]sales!$A$1:$N$2221,13,FALSE)</f>
        <v>3</v>
      </c>
      <c r="AB751">
        <f>VLOOKUP($A751,[1]sales!$A$1:$N$2221,14,FALSE)</f>
        <v>6</v>
      </c>
      <c r="AC751">
        <f>VLOOKUP($A751,[2]marketing!$A$1:$I$2221,2,FALSE)</f>
        <v>0</v>
      </c>
      <c r="AD751">
        <f>VLOOKUP($A751,[2]marketing!$A$1:$I$2221,3,FALSE)</f>
        <v>0</v>
      </c>
      <c r="AE751">
        <f>VLOOKUP($A751,[2]marketing!$A$1:$I$2221,4,FALSE)</f>
        <v>0</v>
      </c>
      <c r="AF751">
        <f>VLOOKUP($A751,[2]marketing!$A$1:$I$2221,5,FALSE)</f>
        <v>0</v>
      </c>
      <c r="AG751">
        <f>VLOOKUP($A751,[2]marketing!$A$1:$I$2221,6,FALSE)</f>
        <v>0</v>
      </c>
      <c r="AH751">
        <f>VLOOKUP($A751,[2]marketing!$A$1:$I$2221,7,FALSE)</f>
        <v>0</v>
      </c>
      <c r="AI751">
        <f>VLOOKUP($A751,[2]marketing!$A$1:$I$2221,8,FALSE)</f>
        <v>0</v>
      </c>
      <c r="AJ751" s="1">
        <f>VLOOKUP($A751,[2]marketing!$A$1:$I$2221,9,FALSE)</f>
        <v>43923</v>
      </c>
    </row>
    <row r="752" spans="1:36">
      <c r="A752">
        <v>2592</v>
      </c>
      <c r="B752">
        <v>128359</v>
      </c>
      <c r="C752">
        <v>1</v>
      </c>
      <c r="D752">
        <v>0</v>
      </c>
      <c r="E752">
        <v>37</v>
      </c>
      <c r="F752">
        <v>0</v>
      </c>
      <c r="G752">
        <v>0</v>
      </c>
      <c r="H752">
        <v>0</v>
      </c>
      <c r="I752">
        <v>1</v>
      </c>
      <c r="J752">
        <v>0</v>
      </c>
      <c r="K752">
        <v>0</v>
      </c>
      <c r="L752">
        <v>1</v>
      </c>
      <c r="M752">
        <v>0</v>
      </c>
      <c r="N752">
        <v>0</v>
      </c>
      <c r="O752" t="s">
        <v>17</v>
      </c>
      <c r="P752">
        <f>VLOOKUP($A752,[1]sales!$A$1:$N$2221,2,FALSE)</f>
        <v>35</v>
      </c>
      <c r="Q752">
        <f>VLOOKUP($A752,[1]sales!$A$1:$N$2221,3,FALSE)</f>
        <v>27</v>
      </c>
      <c r="R752">
        <f>VLOOKUP($A752,[1]sales!$A$1:$N$2221,4,FALSE)</f>
        <v>0</v>
      </c>
      <c r="S752">
        <f>VLOOKUP($A752,[1]sales!$A$1:$N$2221,5,FALSE)</f>
        <v>23</v>
      </c>
      <c r="T752">
        <f>VLOOKUP($A752,[1]sales!$A$1:$N$2221,6,FALSE)</f>
        <v>9</v>
      </c>
      <c r="U752">
        <f>VLOOKUP($A752,[1]sales!$A$1:$N$2221,7,FALSE)</f>
        <v>5</v>
      </c>
      <c r="V752">
        <f>VLOOKUP($A752,[1]sales!$A$1:$N$2221,8,FALSE)</f>
        <v>9</v>
      </c>
      <c r="W752">
        <f>VLOOKUP($A752,[1]sales!$A$1:$N$2221,9,FALSE)</f>
        <v>54</v>
      </c>
      <c r="X752">
        <f>VLOOKUP($A752,[1]sales!$A$1:$N$2221,10,FALSE)</f>
        <v>1</v>
      </c>
      <c r="Y752">
        <f>VLOOKUP($A752,[1]sales!$A$1:$N$2221,11,FALSE)</f>
        <v>1</v>
      </c>
      <c r="Z752">
        <f>VLOOKUP($A752,[1]sales!$A$1:$N$2221,12,FALSE)</f>
        <v>0</v>
      </c>
      <c r="AA752">
        <f>VLOOKUP($A752,[1]sales!$A$1:$N$2221,13,FALSE)</f>
        <v>2</v>
      </c>
      <c r="AB752">
        <f>VLOOKUP($A752,[1]sales!$A$1:$N$2221,14,FALSE)</f>
        <v>7</v>
      </c>
      <c r="AC752">
        <f>VLOOKUP($A752,[2]marketing!$A$1:$I$2221,2,FALSE)</f>
        <v>0</v>
      </c>
      <c r="AD752">
        <f>VLOOKUP($A752,[2]marketing!$A$1:$I$2221,3,FALSE)</f>
        <v>0</v>
      </c>
      <c r="AE752">
        <f>VLOOKUP($A752,[2]marketing!$A$1:$I$2221,4,FALSE)</f>
        <v>0</v>
      </c>
      <c r="AF752">
        <f>VLOOKUP($A752,[2]marketing!$A$1:$I$2221,5,FALSE)</f>
        <v>0</v>
      </c>
      <c r="AG752">
        <f>VLOOKUP($A752,[2]marketing!$A$1:$I$2221,6,FALSE)</f>
        <v>0</v>
      </c>
      <c r="AH752">
        <f>VLOOKUP($A752,[2]marketing!$A$1:$I$2221,7,FALSE)</f>
        <v>0</v>
      </c>
      <c r="AI752">
        <f>VLOOKUP($A752,[2]marketing!$A$1:$I$2221,8,FALSE)</f>
        <v>0</v>
      </c>
      <c r="AJ752" s="1">
        <f>VLOOKUP($A752,[2]marketing!$A$1:$I$2221,9,FALSE)</f>
        <v>43923</v>
      </c>
    </row>
    <row r="753" spans="1:36">
      <c r="A753">
        <v>2084</v>
      </c>
      <c r="B753">
        <v>153187</v>
      </c>
      <c r="C753">
        <v>1</v>
      </c>
      <c r="D753">
        <v>0</v>
      </c>
      <c r="E753">
        <v>50</v>
      </c>
      <c r="F753">
        <v>0</v>
      </c>
      <c r="G753">
        <v>0</v>
      </c>
      <c r="H753">
        <v>0</v>
      </c>
      <c r="I753">
        <v>1</v>
      </c>
      <c r="J753">
        <v>0</v>
      </c>
      <c r="K753">
        <v>0</v>
      </c>
      <c r="L753">
        <v>1</v>
      </c>
      <c r="M753">
        <v>0</v>
      </c>
      <c r="N753">
        <v>0</v>
      </c>
      <c r="O753" t="s">
        <v>19</v>
      </c>
      <c r="P753">
        <f>VLOOKUP($A753,[1]sales!$A$1:$N$2221,2,FALSE)</f>
        <v>66</v>
      </c>
      <c r="Q753">
        <f>VLOOKUP($A753,[1]sales!$A$1:$N$2221,3,FALSE)</f>
        <v>608</v>
      </c>
      <c r="R753">
        <f>VLOOKUP($A753,[1]sales!$A$1:$N$2221,4,FALSE)</f>
        <v>6</v>
      </c>
      <c r="S753">
        <f>VLOOKUP($A753,[1]sales!$A$1:$N$2221,5,FALSE)</f>
        <v>86</v>
      </c>
      <c r="T753">
        <f>VLOOKUP($A753,[1]sales!$A$1:$N$2221,6,FALSE)</f>
        <v>20</v>
      </c>
      <c r="U753">
        <f>VLOOKUP($A753,[1]sales!$A$1:$N$2221,7,FALSE)</f>
        <v>20</v>
      </c>
      <c r="V753">
        <f>VLOOKUP($A753,[1]sales!$A$1:$N$2221,8,FALSE)</f>
        <v>29</v>
      </c>
      <c r="W753">
        <f>VLOOKUP($A753,[1]sales!$A$1:$N$2221,9,FALSE)</f>
        <v>711</v>
      </c>
      <c r="X753">
        <f>VLOOKUP($A753,[1]sales!$A$1:$N$2221,10,FALSE)</f>
        <v>2</v>
      </c>
      <c r="Y753">
        <f>VLOOKUP($A753,[1]sales!$A$1:$N$2221,11,FALSE)</f>
        <v>4</v>
      </c>
      <c r="Z753">
        <f>VLOOKUP($A753,[1]sales!$A$1:$N$2221,12,FALSE)</f>
        <v>1</v>
      </c>
      <c r="AA753">
        <f>VLOOKUP($A753,[1]sales!$A$1:$N$2221,13,FALSE)</f>
        <v>6</v>
      </c>
      <c r="AB753">
        <f>VLOOKUP($A753,[1]sales!$A$1:$N$2221,14,FALSE)</f>
        <v>5</v>
      </c>
      <c r="AC753">
        <f>VLOOKUP($A753,[2]marketing!$A$1:$I$2221,2,FALSE)</f>
        <v>0</v>
      </c>
      <c r="AD753">
        <f>VLOOKUP($A753,[2]marketing!$A$1:$I$2221,3,FALSE)</f>
        <v>0</v>
      </c>
      <c r="AE753">
        <f>VLOOKUP($A753,[2]marketing!$A$1:$I$2221,4,FALSE)</f>
        <v>0</v>
      </c>
      <c r="AF753">
        <f>VLOOKUP($A753,[2]marketing!$A$1:$I$2221,5,FALSE)</f>
        <v>0</v>
      </c>
      <c r="AG753">
        <f>VLOOKUP($A753,[2]marketing!$A$1:$I$2221,6,FALSE)</f>
        <v>0</v>
      </c>
      <c r="AH753">
        <f>VLOOKUP($A753,[2]marketing!$A$1:$I$2221,7,FALSE)</f>
        <v>0</v>
      </c>
      <c r="AI753">
        <f>VLOOKUP($A753,[2]marketing!$A$1:$I$2221,8,FALSE)</f>
        <v>0</v>
      </c>
      <c r="AJ753" s="1">
        <f>VLOOKUP($A753,[2]marketing!$A$1:$I$2221,9,FALSE)</f>
        <v>43922</v>
      </c>
    </row>
    <row r="754" spans="1:36">
      <c r="A754">
        <v>2484</v>
      </c>
      <c r="B754">
        <v>178931</v>
      </c>
      <c r="C754">
        <v>0</v>
      </c>
      <c r="D754">
        <v>0</v>
      </c>
      <c r="E754">
        <v>49</v>
      </c>
      <c r="F754">
        <v>0</v>
      </c>
      <c r="G754">
        <v>1</v>
      </c>
      <c r="H754">
        <v>0</v>
      </c>
      <c r="I754">
        <v>0</v>
      </c>
      <c r="J754">
        <v>0</v>
      </c>
      <c r="K754">
        <v>0</v>
      </c>
      <c r="L754">
        <v>0</v>
      </c>
      <c r="M754">
        <v>0</v>
      </c>
      <c r="N754">
        <v>1</v>
      </c>
      <c r="O754" t="s">
        <v>17</v>
      </c>
      <c r="P754">
        <f>VLOOKUP($A754,[1]sales!$A$1:$N$2221,2,FALSE)</f>
        <v>19</v>
      </c>
      <c r="Q754">
        <f>VLOOKUP($A754,[1]sales!$A$1:$N$2221,3,FALSE)</f>
        <v>750</v>
      </c>
      <c r="R754">
        <f>VLOOKUP($A754,[1]sales!$A$1:$N$2221,4,FALSE)</f>
        <v>447</v>
      </c>
      <c r="S754">
        <f>VLOOKUP($A754,[1]sales!$A$1:$N$2221,5,FALSE)</f>
        <v>385</v>
      </c>
      <c r="T754">
        <f>VLOOKUP($A754,[1]sales!$A$1:$N$2221,6,FALSE)</f>
        <v>131</v>
      </c>
      <c r="U754">
        <f>VLOOKUP($A754,[1]sales!$A$1:$N$2221,7,FALSE)</f>
        <v>345</v>
      </c>
      <c r="V754">
        <f>VLOOKUP($A754,[1]sales!$A$1:$N$2221,8,FALSE)</f>
        <v>79</v>
      </c>
      <c r="W754">
        <f>VLOOKUP($A754,[1]sales!$A$1:$N$2221,9,FALSE)</f>
        <v>1979</v>
      </c>
      <c r="X754">
        <f>VLOOKUP($A754,[1]sales!$A$1:$N$2221,10,FALSE)</f>
        <v>1</v>
      </c>
      <c r="Y754">
        <f>VLOOKUP($A754,[1]sales!$A$1:$N$2221,11,FALSE)</f>
        <v>2</v>
      </c>
      <c r="Z754">
        <f>VLOOKUP($A754,[1]sales!$A$1:$N$2221,12,FALSE)</f>
        <v>8</v>
      </c>
      <c r="AA754">
        <f>VLOOKUP($A754,[1]sales!$A$1:$N$2221,13,FALSE)</f>
        <v>13</v>
      </c>
      <c r="AB754">
        <f>VLOOKUP($A754,[1]sales!$A$1:$N$2221,14,FALSE)</f>
        <v>1</v>
      </c>
      <c r="AC754">
        <f>VLOOKUP($A754,[2]marketing!$A$1:$I$2221,2,FALSE)</f>
        <v>0</v>
      </c>
      <c r="AD754">
        <f>VLOOKUP($A754,[2]marketing!$A$1:$I$2221,3,FALSE)</f>
        <v>0</v>
      </c>
      <c r="AE754">
        <f>VLOOKUP($A754,[2]marketing!$A$1:$I$2221,4,FALSE)</f>
        <v>0</v>
      </c>
      <c r="AF754">
        <f>VLOOKUP($A754,[2]marketing!$A$1:$I$2221,5,FALSE)</f>
        <v>0</v>
      </c>
      <c r="AG754">
        <f>VLOOKUP($A754,[2]marketing!$A$1:$I$2221,6,FALSE)</f>
        <v>0</v>
      </c>
      <c r="AH754">
        <f>VLOOKUP($A754,[2]marketing!$A$1:$I$2221,7,FALSE)</f>
        <v>0</v>
      </c>
      <c r="AI754">
        <f>VLOOKUP($A754,[2]marketing!$A$1:$I$2221,8,FALSE)</f>
        <v>0</v>
      </c>
      <c r="AJ754" s="1">
        <f>VLOOKUP($A754,[2]marketing!$A$1:$I$2221,9,FALSE)</f>
        <v>43921</v>
      </c>
    </row>
    <row r="755" spans="1:36">
      <c r="A755">
        <v>1968</v>
      </c>
      <c r="B755">
        <v>175759</v>
      </c>
      <c r="C755">
        <v>0</v>
      </c>
      <c r="D755">
        <v>0</v>
      </c>
      <c r="E755">
        <v>51</v>
      </c>
      <c r="F755">
        <v>0</v>
      </c>
      <c r="G755">
        <v>1</v>
      </c>
      <c r="H755">
        <v>0</v>
      </c>
      <c r="I755">
        <v>0</v>
      </c>
      <c r="J755">
        <v>0</v>
      </c>
      <c r="K755">
        <v>0</v>
      </c>
      <c r="L755">
        <v>1</v>
      </c>
      <c r="M755">
        <v>0</v>
      </c>
      <c r="N755">
        <v>0</v>
      </c>
      <c r="O755" t="s">
        <v>17</v>
      </c>
      <c r="P755">
        <f>VLOOKUP($A755,[1]sales!$A$1:$N$2221,2,FALSE)</f>
        <v>46</v>
      </c>
      <c r="Q755">
        <f>VLOOKUP($A755,[1]sales!$A$1:$N$2221,3,FALSE)</f>
        <v>3234</v>
      </c>
      <c r="R755">
        <f>VLOOKUP($A755,[1]sales!$A$1:$N$2221,4,FALSE)</f>
        <v>51</v>
      </c>
      <c r="S755">
        <f>VLOOKUP($A755,[1]sales!$A$1:$N$2221,5,FALSE)</f>
        <v>1643</v>
      </c>
      <c r="T755">
        <f>VLOOKUP($A755,[1]sales!$A$1:$N$2221,6,FALSE)</f>
        <v>206</v>
      </c>
      <c r="U755">
        <f>VLOOKUP($A755,[1]sales!$A$1:$N$2221,7,FALSE)</f>
        <v>211</v>
      </c>
      <c r="V755">
        <f>VLOOKUP($A755,[1]sales!$A$1:$N$2221,8,FALSE)</f>
        <v>422</v>
      </c>
      <c r="W755">
        <f>VLOOKUP($A755,[1]sales!$A$1:$N$2221,9,FALSE)</f>
        <v>4923</v>
      </c>
      <c r="X755">
        <f>VLOOKUP($A755,[1]sales!$A$1:$N$2221,10,FALSE)</f>
        <v>1</v>
      </c>
      <c r="Y755">
        <f>VLOOKUP($A755,[1]sales!$A$1:$N$2221,11,FALSE)</f>
        <v>9</v>
      </c>
      <c r="Z755">
        <f>VLOOKUP($A755,[1]sales!$A$1:$N$2221,12,FALSE)</f>
        <v>7</v>
      </c>
      <c r="AA755">
        <f>VLOOKUP($A755,[1]sales!$A$1:$N$2221,13,FALSE)</f>
        <v>9</v>
      </c>
      <c r="AB755">
        <f>VLOOKUP($A755,[1]sales!$A$1:$N$2221,14,FALSE)</f>
        <v>5</v>
      </c>
      <c r="AC755">
        <f>VLOOKUP($A755,[2]marketing!$A$1:$I$2221,2,FALSE)</f>
        <v>1</v>
      </c>
      <c r="AD755">
        <f>VLOOKUP($A755,[2]marketing!$A$1:$I$2221,3,FALSE)</f>
        <v>0</v>
      </c>
      <c r="AE755">
        <f>VLOOKUP($A755,[2]marketing!$A$1:$I$2221,4,FALSE)</f>
        <v>1</v>
      </c>
      <c r="AF755">
        <f>VLOOKUP($A755,[2]marketing!$A$1:$I$2221,5,FALSE)</f>
        <v>1</v>
      </c>
      <c r="AG755">
        <f>VLOOKUP($A755,[2]marketing!$A$1:$I$2221,6,FALSE)</f>
        <v>0</v>
      </c>
      <c r="AH755">
        <f>VLOOKUP($A755,[2]marketing!$A$1:$I$2221,7,FALSE)</f>
        <v>0</v>
      </c>
      <c r="AI755">
        <f>VLOOKUP($A755,[2]marketing!$A$1:$I$2221,8,FALSE)</f>
        <v>1</v>
      </c>
      <c r="AJ755" s="1">
        <f>VLOOKUP($A755,[2]marketing!$A$1:$I$2221,9,FALSE)</f>
        <v>43921</v>
      </c>
    </row>
    <row r="756" spans="1:36">
      <c r="A756">
        <v>2424</v>
      </c>
      <c r="B756">
        <v>170038</v>
      </c>
      <c r="C756">
        <v>0</v>
      </c>
      <c r="D756">
        <v>0</v>
      </c>
      <c r="E756">
        <v>38</v>
      </c>
      <c r="F756">
        <v>0</v>
      </c>
      <c r="G756">
        <v>0</v>
      </c>
      <c r="H756">
        <v>0</v>
      </c>
      <c r="I756">
        <v>1</v>
      </c>
      <c r="J756">
        <v>0</v>
      </c>
      <c r="K756">
        <v>0</v>
      </c>
      <c r="L756">
        <v>0</v>
      </c>
      <c r="M756">
        <v>0</v>
      </c>
      <c r="N756">
        <v>1</v>
      </c>
      <c r="O756" t="s">
        <v>17</v>
      </c>
      <c r="P756">
        <f>VLOOKUP($A756,[1]sales!$A$1:$N$2221,2,FALSE)</f>
        <v>54</v>
      </c>
      <c r="Q756">
        <f>VLOOKUP($A756,[1]sales!$A$1:$N$2221,3,FALSE)</f>
        <v>1425</v>
      </c>
      <c r="R756">
        <f>VLOOKUP($A756,[1]sales!$A$1:$N$2221,4,FALSE)</f>
        <v>131</v>
      </c>
      <c r="S756">
        <f>VLOOKUP($A756,[1]sales!$A$1:$N$2221,5,FALSE)</f>
        <v>845</v>
      </c>
      <c r="T756">
        <f>VLOOKUP($A756,[1]sales!$A$1:$N$2221,6,FALSE)</f>
        <v>172</v>
      </c>
      <c r="U756">
        <f>VLOOKUP($A756,[1]sales!$A$1:$N$2221,7,FALSE)</f>
        <v>131</v>
      </c>
      <c r="V756">
        <f>VLOOKUP($A756,[1]sales!$A$1:$N$2221,8,FALSE)</f>
        <v>316</v>
      </c>
      <c r="W756">
        <f>VLOOKUP($A756,[1]sales!$A$1:$N$2221,9,FALSE)</f>
        <v>2389</v>
      </c>
      <c r="X756">
        <f>VLOOKUP($A756,[1]sales!$A$1:$N$2221,10,FALSE)</f>
        <v>1</v>
      </c>
      <c r="Y756">
        <f>VLOOKUP($A756,[1]sales!$A$1:$N$2221,11,FALSE)</f>
        <v>4</v>
      </c>
      <c r="Z756">
        <f>VLOOKUP($A756,[1]sales!$A$1:$N$2221,12,FALSE)</f>
        <v>4</v>
      </c>
      <c r="AA756">
        <f>VLOOKUP($A756,[1]sales!$A$1:$N$2221,13,FALSE)</f>
        <v>8</v>
      </c>
      <c r="AB756">
        <f>VLOOKUP($A756,[1]sales!$A$1:$N$2221,14,FALSE)</f>
        <v>2</v>
      </c>
      <c r="AC756">
        <f>VLOOKUP($A756,[2]marketing!$A$1:$I$2221,2,FALSE)</f>
        <v>0</v>
      </c>
      <c r="AD756">
        <f>VLOOKUP($A756,[2]marketing!$A$1:$I$2221,3,FALSE)</f>
        <v>0</v>
      </c>
      <c r="AE756">
        <f>VLOOKUP($A756,[2]marketing!$A$1:$I$2221,4,FALSE)</f>
        <v>0</v>
      </c>
      <c r="AF756">
        <f>VLOOKUP($A756,[2]marketing!$A$1:$I$2221,5,FALSE)</f>
        <v>0</v>
      </c>
      <c r="AG756">
        <f>VLOOKUP($A756,[2]marketing!$A$1:$I$2221,6,FALSE)</f>
        <v>0</v>
      </c>
      <c r="AH756">
        <f>VLOOKUP($A756,[2]marketing!$A$1:$I$2221,7,FALSE)</f>
        <v>0</v>
      </c>
      <c r="AI756">
        <f>VLOOKUP($A756,[2]marketing!$A$1:$I$2221,8,FALSE)</f>
        <v>0</v>
      </c>
      <c r="AJ756" s="1">
        <f>VLOOKUP($A756,[2]marketing!$A$1:$I$2221,9,FALSE)</f>
        <v>43921</v>
      </c>
    </row>
    <row r="757" spans="1:36">
      <c r="A757">
        <v>3035</v>
      </c>
      <c r="B757">
        <v>170038</v>
      </c>
      <c r="C757">
        <v>0</v>
      </c>
      <c r="D757">
        <v>0</v>
      </c>
      <c r="E757">
        <v>38</v>
      </c>
      <c r="F757">
        <v>0</v>
      </c>
      <c r="G757">
        <v>0</v>
      </c>
      <c r="H757">
        <v>0</v>
      </c>
      <c r="I757">
        <v>1</v>
      </c>
      <c r="J757">
        <v>0</v>
      </c>
      <c r="K757">
        <v>0</v>
      </c>
      <c r="L757">
        <v>0</v>
      </c>
      <c r="M757">
        <v>0</v>
      </c>
      <c r="N757">
        <v>1</v>
      </c>
      <c r="O757" t="s">
        <v>15</v>
      </c>
      <c r="P757">
        <f>VLOOKUP($A757,[1]sales!$A$1:$N$2221,2,FALSE)</f>
        <v>54</v>
      </c>
      <c r="Q757">
        <f>VLOOKUP($A757,[1]sales!$A$1:$N$2221,3,FALSE)</f>
        <v>1425</v>
      </c>
      <c r="R757">
        <f>VLOOKUP($A757,[1]sales!$A$1:$N$2221,4,FALSE)</f>
        <v>131</v>
      </c>
      <c r="S757">
        <f>VLOOKUP($A757,[1]sales!$A$1:$N$2221,5,FALSE)</f>
        <v>845</v>
      </c>
      <c r="T757">
        <f>VLOOKUP($A757,[1]sales!$A$1:$N$2221,6,FALSE)</f>
        <v>172</v>
      </c>
      <c r="U757">
        <f>VLOOKUP($A757,[1]sales!$A$1:$N$2221,7,FALSE)</f>
        <v>131</v>
      </c>
      <c r="V757">
        <f>VLOOKUP($A757,[1]sales!$A$1:$N$2221,8,FALSE)</f>
        <v>316</v>
      </c>
      <c r="W757">
        <f>VLOOKUP($A757,[1]sales!$A$1:$N$2221,9,FALSE)</f>
        <v>2389</v>
      </c>
      <c r="X757">
        <f>VLOOKUP($A757,[1]sales!$A$1:$N$2221,10,FALSE)</f>
        <v>1</v>
      </c>
      <c r="Y757">
        <f>VLOOKUP($A757,[1]sales!$A$1:$N$2221,11,FALSE)</f>
        <v>4</v>
      </c>
      <c r="Z757">
        <f>VLOOKUP($A757,[1]sales!$A$1:$N$2221,12,FALSE)</f>
        <v>4</v>
      </c>
      <c r="AA757">
        <f>VLOOKUP($A757,[1]sales!$A$1:$N$2221,13,FALSE)</f>
        <v>8</v>
      </c>
      <c r="AB757">
        <f>VLOOKUP($A757,[1]sales!$A$1:$N$2221,14,FALSE)</f>
        <v>2</v>
      </c>
      <c r="AC757">
        <f>VLOOKUP($A757,[2]marketing!$A$1:$I$2221,2,FALSE)</f>
        <v>0</v>
      </c>
      <c r="AD757">
        <f>VLOOKUP($A757,[2]marketing!$A$1:$I$2221,3,FALSE)</f>
        <v>0</v>
      </c>
      <c r="AE757">
        <f>VLOOKUP($A757,[2]marketing!$A$1:$I$2221,4,FALSE)</f>
        <v>0</v>
      </c>
      <c r="AF757">
        <f>VLOOKUP($A757,[2]marketing!$A$1:$I$2221,5,FALSE)</f>
        <v>0</v>
      </c>
      <c r="AG757">
        <f>VLOOKUP($A757,[2]marketing!$A$1:$I$2221,6,FALSE)</f>
        <v>0</v>
      </c>
      <c r="AH757">
        <f>VLOOKUP($A757,[2]marketing!$A$1:$I$2221,7,FALSE)</f>
        <v>0</v>
      </c>
      <c r="AI757">
        <f>VLOOKUP($A757,[2]marketing!$A$1:$I$2221,8,FALSE)</f>
        <v>0</v>
      </c>
      <c r="AJ757" s="1">
        <f>VLOOKUP($A757,[2]marketing!$A$1:$I$2221,9,FALSE)</f>
        <v>43921</v>
      </c>
    </row>
    <row r="758" spans="1:36">
      <c r="A758">
        <v>2659</v>
      </c>
      <c r="B758">
        <v>149413</v>
      </c>
      <c r="C758">
        <v>0</v>
      </c>
      <c r="D758">
        <v>1</v>
      </c>
      <c r="E758">
        <v>68</v>
      </c>
      <c r="F758">
        <v>0</v>
      </c>
      <c r="G758">
        <v>1</v>
      </c>
      <c r="H758">
        <v>0</v>
      </c>
      <c r="I758">
        <v>0</v>
      </c>
      <c r="J758">
        <v>0</v>
      </c>
      <c r="K758">
        <v>0</v>
      </c>
      <c r="L758">
        <v>1</v>
      </c>
      <c r="M758">
        <v>0</v>
      </c>
      <c r="N758">
        <v>0</v>
      </c>
      <c r="O758" t="s">
        <v>18</v>
      </c>
      <c r="P758">
        <f>VLOOKUP($A758,[1]sales!$A$1:$N$2221,2,FALSE)</f>
        <v>88</v>
      </c>
      <c r="Q758">
        <f>VLOOKUP($A758,[1]sales!$A$1:$N$2221,3,FALSE)</f>
        <v>620</v>
      </c>
      <c r="R758">
        <f>VLOOKUP($A758,[1]sales!$A$1:$N$2221,4,FALSE)</f>
        <v>21</v>
      </c>
      <c r="S758">
        <f>VLOOKUP($A758,[1]sales!$A$1:$N$2221,5,FALSE)</f>
        <v>124</v>
      </c>
      <c r="T758">
        <f>VLOOKUP($A758,[1]sales!$A$1:$N$2221,6,FALSE)</f>
        <v>9</v>
      </c>
      <c r="U758">
        <f>VLOOKUP($A758,[1]sales!$A$1:$N$2221,7,FALSE)</f>
        <v>6</v>
      </c>
      <c r="V758">
        <f>VLOOKUP($A758,[1]sales!$A$1:$N$2221,8,FALSE)</f>
        <v>139</v>
      </c>
      <c r="W758">
        <f>VLOOKUP($A758,[1]sales!$A$1:$N$2221,9,FALSE)</f>
        <v>641</v>
      </c>
      <c r="X758">
        <f>VLOOKUP($A758,[1]sales!$A$1:$N$2221,10,FALSE)</f>
        <v>2</v>
      </c>
      <c r="Y758">
        <f>VLOOKUP($A758,[1]sales!$A$1:$N$2221,11,FALSE)</f>
        <v>4</v>
      </c>
      <c r="Z758">
        <f>VLOOKUP($A758,[1]sales!$A$1:$N$2221,12,FALSE)</f>
        <v>2</v>
      </c>
      <c r="AA758">
        <f>VLOOKUP($A758,[1]sales!$A$1:$N$2221,13,FALSE)</f>
        <v>5</v>
      </c>
      <c r="AB758">
        <f>VLOOKUP($A758,[1]sales!$A$1:$N$2221,14,FALSE)</f>
        <v>5</v>
      </c>
      <c r="AC758">
        <f>VLOOKUP($A758,[2]marketing!$A$1:$I$2221,2,FALSE)</f>
        <v>0</v>
      </c>
      <c r="AD758">
        <f>VLOOKUP($A758,[2]marketing!$A$1:$I$2221,3,FALSE)</f>
        <v>0</v>
      </c>
      <c r="AE758">
        <f>VLOOKUP($A758,[2]marketing!$A$1:$I$2221,4,FALSE)</f>
        <v>0</v>
      </c>
      <c r="AF758">
        <f>VLOOKUP($A758,[2]marketing!$A$1:$I$2221,5,FALSE)</f>
        <v>0</v>
      </c>
      <c r="AG758">
        <f>VLOOKUP($A758,[2]marketing!$A$1:$I$2221,6,FALSE)</f>
        <v>0</v>
      </c>
      <c r="AH758">
        <f>VLOOKUP($A758,[2]marketing!$A$1:$I$2221,7,FALSE)</f>
        <v>0</v>
      </c>
      <c r="AI758">
        <f>VLOOKUP($A758,[2]marketing!$A$1:$I$2221,8,FALSE)</f>
        <v>0</v>
      </c>
      <c r="AJ758" s="1">
        <f>VLOOKUP($A758,[2]marketing!$A$1:$I$2221,9,FALSE)</f>
        <v>43921</v>
      </c>
    </row>
    <row r="759" spans="1:36">
      <c r="A759">
        <v>2605</v>
      </c>
      <c r="B759">
        <v>136301</v>
      </c>
      <c r="C759">
        <v>1</v>
      </c>
      <c r="D759">
        <v>0</v>
      </c>
      <c r="E759">
        <v>44</v>
      </c>
      <c r="F759">
        <v>0</v>
      </c>
      <c r="G759">
        <v>0</v>
      </c>
      <c r="H759">
        <v>0</v>
      </c>
      <c r="I759">
        <v>1</v>
      </c>
      <c r="J759">
        <v>0</v>
      </c>
      <c r="K759">
        <v>0</v>
      </c>
      <c r="L759">
        <v>0</v>
      </c>
      <c r="M759">
        <v>0</v>
      </c>
      <c r="N759">
        <v>0</v>
      </c>
      <c r="O759" t="s">
        <v>18</v>
      </c>
      <c r="P759">
        <f>VLOOKUP($A759,[1]sales!$A$1:$N$2221,2,FALSE)</f>
        <v>53</v>
      </c>
      <c r="Q759">
        <f>VLOOKUP($A759,[1]sales!$A$1:$N$2221,3,FALSE)</f>
        <v>41</v>
      </c>
      <c r="R759">
        <f>VLOOKUP($A759,[1]sales!$A$1:$N$2221,4,FALSE)</f>
        <v>45</v>
      </c>
      <c r="S759">
        <f>VLOOKUP($A759,[1]sales!$A$1:$N$2221,5,FALSE)</f>
        <v>131</v>
      </c>
      <c r="T759">
        <f>VLOOKUP($A759,[1]sales!$A$1:$N$2221,6,FALSE)</f>
        <v>11</v>
      </c>
      <c r="U759">
        <f>VLOOKUP($A759,[1]sales!$A$1:$N$2221,7,FALSE)</f>
        <v>19</v>
      </c>
      <c r="V759">
        <f>VLOOKUP($A759,[1]sales!$A$1:$N$2221,8,FALSE)</f>
        <v>45</v>
      </c>
      <c r="W759">
        <f>VLOOKUP($A759,[1]sales!$A$1:$N$2221,9,FALSE)</f>
        <v>203</v>
      </c>
      <c r="X759">
        <f>VLOOKUP($A759,[1]sales!$A$1:$N$2221,10,FALSE)</f>
        <v>1</v>
      </c>
      <c r="Y759">
        <f>VLOOKUP($A759,[1]sales!$A$1:$N$2221,11,FALSE)</f>
        <v>3</v>
      </c>
      <c r="Z759">
        <f>VLOOKUP($A759,[1]sales!$A$1:$N$2221,12,FALSE)</f>
        <v>0</v>
      </c>
      <c r="AA759">
        <f>VLOOKUP($A759,[1]sales!$A$1:$N$2221,13,FALSE)</f>
        <v>3</v>
      </c>
      <c r="AB759">
        <f>VLOOKUP($A759,[1]sales!$A$1:$N$2221,14,FALSE)</f>
        <v>7</v>
      </c>
      <c r="AC759">
        <f>VLOOKUP($A759,[2]marketing!$A$1:$I$2221,2,FALSE)</f>
        <v>0</v>
      </c>
      <c r="AD759">
        <f>VLOOKUP($A759,[2]marketing!$A$1:$I$2221,3,FALSE)</f>
        <v>0</v>
      </c>
      <c r="AE759">
        <f>VLOOKUP($A759,[2]marketing!$A$1:$I$2221,4,FALSE)</f>
        <v>0</v>
      </c>
      <c r="AF759">
        <f>VLOOKUP($A759,[2]marketing!$A$1:$I$2221,5,FALSE)</f>
        <v>0</v>
      </c>
      <c r="AG759">
        <f>VLOOKUP($A759,[2]marketing!$A$1:$I$2221,6,FALSE)</f>
        <v>0</v>
      </c>
      <c r="AH759">
        <f>VLOOKUP($A759,[2]marketing!$A$1:$I$2221,7,FALSE)</f>
        <v>0</v>
      </c>
      <c r="AI759">
        <f>VLOOKUP($A759,[2]marketing!$A$1:$I$2221,8,FALSE)</f>
        <v>0</v>
      </c>
      <c r="AJ759" s="1">
        <f>VLOOKUP($A759,[2]marketing!$A$1:$I$2221,9,FALSE)</f>
        <v>43921</v>
      </c>
    </row>
    <row r="760" spans="1:36">
      <c r="A760">
        <v>2277</v>
      </c>
      <c r="B760">
        <v>134043</v>
      </c>
      <c r="C760">
        <v>1</v>
      </c>
      <c r="D760">
        <v>0</v>
      </c>
      <c r="E760">
        <v>42</v>
      </c>
      <c r="F760">
        <v>0</v>
      </c>
      <c r="G760">
        <v>0</v>
      </c>
      <c r="H760">
        <v>0</v>
      </c>
      <c r="I760">
        <v>1</v>
      </c>
      <c r="J760">
        <v>0</v>
      </c>
      <c r="K760">
        <v>0</v>
      </c>
      <c r="L760">
        <v>0</v>
      </c>
      <c r="M760">
        <v>0</v>
      </c>
      <c r="N760">
        <v>1</v>
      </c>
      <c r="O760" t="s">
        <v>16</v>
      </c>
      <c r="P760">
        <f>VLOOKUP($A760,[1]sales!$A$1:$N$2221,2,FALSE)</f>
        <v>97</v>
      </c>
      <c r="Q760">
        <f>VLOOKUP($A760,[1]sales!$A$1:$N$2221,3,FALSE)</f>
        <v>79</v>
      </c>
      <c r="R760">
        <f>VLOOKUP($A760,[1]sales!$A$1:$N$2221,4,FALSE)</f>
        <v>8</v>
      </c>
      <c r="S760">
        <f>VLOOKUP($A760,[1]sales!$A$1:$N$2221,5,FALSE)</f>
        <v>55</v>
      </c>
      <c r="T760">
        <f>VLOOKUP($A760,[1]sales!$A$1:$N$2221,6,FALSE)</f>
        <v>12</v>
      </c>
      <c r="U760">
        <f>VLOOKUP($A760,[1]sales!$A$1:$N$2221,7,FALSE)</f>
        <v>0</v>
      </c>
      <c r="V760">
        <f>VLOOKUP($A760,[1]sales!$A$1:$N$2221,8,FALSE)</f>
        <v>39</v>
      </c>
      <c r="W760">
        <f>VLOOKUP($A760,[1]sales!$A$1:$N$2221,9,FALSE)</f>
        <v>114</v>
      </c>
      <c r="X760">
        <f>VLOOKUP($A760,[1]sales!$A$1:$N$2221,10,FALSE)</f>
        <v>1</v>
      </c>
      <c r="Y760">
        <f>VLOOKUP($A760,[1]sales!$A$1:$N$2221,11,FALSE)</f>
        <v>2</v>
      </c>
      <c r="Z760">
        <f>VLOOKUP($A760,[1]sales!$A$1:$N$2221,12,FALSE)</f>
        <v>0</v>
      </c>
      <c r="AA760">
        <f>VLOOKUP($A760,[1]sales!$A$1:$N$2221,13,FALSE)</f>
        <v>2</v>
      </c>
      <c r="AB760">
        <f>VLOOKUP($A760,[1]sales!$A$1:$N$2221,14,FALSE)</f>
        <v>9</v>
      </c>
      <c r="AC760">
        <f>VLOOKUP($A760,[2]marketing!$A$1:$I$2221,2,FALSE)</f>
        <v>0</v>
      </c>
      <c r="AD760">
        <f>VLOOKUP($A760,[2]marketing!$A$1:$I$2221,3,FALSE)</f>
        <v>0</v>
      </c>
      <c r="AE760">
        <f>VLOOKUP($A760,[2]marketing!$A$1:$I$2221,4,FALSE)</f>
        <v>0</v>
      </c>
      <c r="AF760">
        <f>VLOOKUP($A760,[2]marketing!$A$1:$I$2221,5,FALSE)</f>
        <v>0</v>
      </c>
      <c r="AG760">
        <f>VLOOKUP($A760,[2]marketing!$A$1:$I$2221,6,FALSE)</f>
        <v>0</v>
      </c>
      <c r="AH760">
        <f>VLOOKUP($A760,[2]marketing!$A$1:$I$2221,7,FALSE)</f>
        <v>0</v>
      </c>
      <c r="AI760">
        <f>VLOOKUP($A760,[2]marketing!$A$1:$I$2221,8,FALSE)</f>
        <v>0</v>
      </c>
      <c r="AJ760" s="1">
        <f>VLOOKUP($A760,[2]marketing!$A$1:$I$2221,9,FALSE)</f>
        <v>43921</v>
      </c>
    </row>
    <row r="761" spans="1:36">
      <c r="A761">
        <v>1917</v>
      </c>
      <c r="B761">
        <v>171796</v>
      </c>
      <c r="C761">
        <v>0</v>
      </c>
      <c r="D761">
        <v>0</v>
      </c>
      <c r="E761">
        <v>49</v>
      </c>
      <c r="F761">
        <v>0</v>
      </c>
      <c r="G761">
        <v>0</v>
      </c>
      <c r="H761">
        <v>0</v>
      </c>
      <c r="I761">
        <v>1</v>
      </c>
      <c r="J761">
        <v>0</v>
      </c>
      <c r="K761">
        <v>0</v>
      </c>
      <c r="L761">
        <v>1</v>
      </c>
      <c r="M761">
        <v>0</v>
      </c>
      <c r="N761">
        <v>0</v>
      </c>
      <c r="O761" t="s">
        <v>16</v>
      </c>
      <c r="P761">
        <f>VLOOKUP($A761,[1]sales!$A$1:$N$2221,2,FALSE)</f>
        <v>54</v>
      </c>
      <c r="Q761">
        <f>VLOOKUP($A761,[1]sales!$A$1:$N$2221,3,FALSE)</f>
        <v>847</v>
      </c>
      <c r="R761">
        <f>VLOOKUP($A761,[1]sales!$A$1:$N$2221,4,FALSE)</f>
        <v>50</v>
      </c>
      <c r="S761">
        <f>VLOOKUP($A761,[1]sales!$A$1:$N$2221,5,FALSE)</f>
        <v>744</v>
      </c>
      <c r="T761">
        <f>VLOOKUP($A761,[1]sales!$A$1:$N$2221,6,FALSE)</f>
        <v>400</v>
      </c>
      <c r="U761">
        <f>VLOOKUP($A761,[1]sales!$A$1:$N$2221,7,FALSE)</f>
        <v>179</v>
      </c>
      <c r="V761">
        <f>VLOOKUP($A761,[1]sales!$A$1:$N$2221,8,FALSE)</f>
        <v>77</v>
      </c>
      <c r="W761">
        <f>VLOOKUP($A761,[1]sales!$A$1:$N$2221,9,FALSE)</f>
        <v>2144</v>
      </c>
      <c r="X761">
        <f>VLOOKUP($A761,[1]sales!$A$1:$N$2221,10,FALSE)</f>
        <v>1</v>
      </c>
      <c r="Y761">
        <f>VLOOKUP($A761,[1]sales!$A$1:$N$2221,11,FALSE)</f>
        <v>9</v>
      </c>
      <c r="Z761">
        <f>VLOOKUP($A761,[1]sales!$A$1:$N$2221,12,FALSE)</f>
        <v>3</v>
      </c>
      <c r="AA761">
        <f>VLOOKUP($A761,[1]sales!$A$1:$N$2221,13,FALSE)</f>
        <v>4</v>
      </c>
      <c r="AB761">
        <f>VLOOKUP($A761,[1]sales!$A$1:$N$2221,14,FALSE)</f>
        <v>4</v>
      </c>
      <c r="AC761">
        <f>VLOOKUP($A761,[2]marketing!$A$1:$I$2221,2,FALSE)</f>
        <v>0</v>
      </c>
      <c r="AD761">
        <f>VLOOKUP($A761,[2]marketing!$A$1:$I$2221,3,FALSE)</f>
        <v>0</v>
      </c>
      <c r="AE761">
        <f>VLOOKUP($A761,[2]marketing!$A$1:$I$2221,4,FALSE)</f>
        <v>0</v>
      </c>
      <c r="AF761">
        <f>VLOOKUP($A761,[2]marketing!$A$1:$I$2221,5,FALSE)</f>
        <v>0</v>
      </c>
      <c r="AG761">
        <f>VLOOKUP($A761,[2]marketing!$A$1:$I$2221,6,FALSE)</f>
        <v>0</v>
      </c>
      <c r="AH761">
        <f>VLOOKUP($A761,[2]marketing!$A$1:$I$2221,7,FALSE)</f>
        <v>0</v>
      </c>
      <c r="AI761">
        <f>VLOOKUP($A761,[2]marketing!$A$1:$I$2221,8,FALSE)</f>
        <v>0</v>
      </c>
      <c r="AJ761" s="1">
        <f>VLOOKUP($A761,[2]marketing!$A$1:$I$2221,9,FALSE)</f>
        <v>43920</v>
      </c>
    </row>
    <row r="762" spans="1:36">
      <c r="A762">
        <v>1665</v>
      </c>
      <c r="B762">
        <v>138946</v>
      </c>
      <c r="C762">
        <v>0</v>
      </c>
      <c r="D762">
        <v>1</v>
      </c>
      <c r="E762">
        <v>65</v>
      </c>
      <c r="F762">
        <v>0</v>
      </c>
      <c r="G762">
        <v>0</v>
      </c>
      <c r="H762">
        <v>0</v>
      </c>
      <c r="I762">
        <v>1</v>
      </c>
      <c r="J762">
        <v>0</v>
      </c>
      <c r="K762">
        <v>0</v>
      </c>
      <c r="L762">
        <v>1</v>
      </c>
      <c r="M762">
        <v>0</v>
      </c>
      <c r="N762">
        <v>0</v>
      </c>
      <c r="O762" t="s">
        <v>16</v>
      </c>
      <c r="P762">
        <f>VLOOKUP($A762,[1]sales!$A$1:$N$2221,2,FALSE)</f>
        <v>84</v>
      </c>
      <c r="Q762">
        <f>VLOOKUP($A762,[1]sales!$A$1:$N$2221,3,FALSE)</f>
        <v>414</v>
      </c>
      <c r="R762">
        <f>VLOOKUP($A762,[1]sales!$A$1:$N$2221,4,FALSE)</f>
        <v>21</v>
      </c>
      <c r="S762">
        <f>VLOOKUP($A762,[1]sales!$A$1:$N$2221,5,FALSE)</f>
        <v>293</v>
      </c>
      <c r="T762">
        <f>VLOOKUP($A762,[1]sales!$A$1:$N$2221,6,FALSE)</f>
        <v>21</v>
      </c>
      <c r="U762">
        <f>VLOOKUP($A762,[1]sales!$A$1:$N$2221,7,FALSE)</f>
        <v>21</v>
      </c>
      <c r="V762">
        <f>VLOOKUP($A762,[1]sales!$A$1:$N$2221,8,FALSE)</f>
        <v>146</v>
      </c>
      <c r="W762">
        <f>VLOOKUP($A762,[1]sales!$A$1:$N$2221,9,FALSE)</f>
        <v>624</v>
      </c>
      <c r="X762">
        <f>VLOOKUP($A762,[1]sales!$A$1:$N$2221,10,FALSE)</f>
        <v>2</v>
      </c>
      <c r="Y762">
        <f>VLOOKUP($A762,[1]sales!$A$1:$N$2221,11,FALSE)</f>
        <v>3</v>
      </c>
      <c r="Z762">
        <f>VLOOKUP($A762,[1]sales!$A$1:$N$2221,12,FALSE)</f>
        <v>1</v>
      </c>
      <c r="AA762">
        <f>VLOOKUP($A762,[1]sales!$A$1:$N$2221,13,FALSE)</f>
        <v>6</v>
      </c>
      <c r="AB762">
        <f>VLOOKUP($A762,[1]sales!$A$1:$N$2221,14,FALSE)</f>
        <v>5</v>
      </c>
      <c r="AC762">
        <f>VLOOKUP($A762,[2]marketing!$A$1:$I$2221,2,FALSE)</f>
        <v>0</v>
      </c>
      <c r="AD762">
        <f>VLOOKUP($A762,[2]marketing!$A$1:$I$2221,3,FALSE)</f>
        <v>0</v>
      </c>
      <c r="AE762">
        <f>VLOOKUP($A762,[2]marketing!$A$1:$I$2221,4,FALSE)</f>
        <v>0</v>
      </c>
      <c r="AF762">
        <f>VLOOKUP($A762,[2]marketing!$A$1:$I$2221,5,FALSE)</f>
        <v>0</v>
      </c>
      <c r="AG762">
        <f>VLOOKUP($A762,[2]marketing!$A$1:$I$2221,6,FALSE)</f>
        <v>0</v>
      </c>
      <c r="AH762">
        <f>VLOOKUP($A762,[2]marketing!$A$1:$I$2221,7,FALSE)</f>
        <v>0</v>
      </c>
      <c r="AI762">
        <f>VLOOKUP($A762,[2]marketing!$A$1:$I$2221,8,FALSE)</f>
        <v>0</v>
      </c>
      <c r="AJ762" s="1">
        <f>VLOOKUP($A762,[2]marketing!$A$1:$I$2221,9,FALSE)</f>
        <v>43920</v>
      </c>
    </row>
    <row r="763" spans="1:36">
      <c r="A763">
        <v>3147</v>
      </c>
      <c r="B763">
        <v>138946</v>
      </c>
      <c r="C763">
        <v>0</v>
      </c>
      <c r="D763">
        <v>1</v>
      </c>
      <c r="E763">
        <v>65</v>
      </c>
      <c r="F763">
        <v>0</v>
      </c>
      <c r="G763">
        <v>0</v>
      </c>
      <c r="H763">
        <v>0</v>
      </c>
      <c r="I763">
        <v>1</v>
      </c>
      <c r="J763">
        <v>0</v>
      </c>
      <c r="K763">
        <v>0</v>
      </c>
      <c r="L763">
        <v>1</v>
      </c>
      <c r="M763">
        <v>0</v>
      </c>
      <c r="N763">
        <v>0</v>
      </c>
      <c r="O763" t="s">
        <v>16</v>
      </c>
      <c r="P763">
        <f>VLOOKUP($A763,[1]sales!$A$1:$N$2221,2,FALSE)</f>
        <v>84</v>
      </c>
      <c r="Q763">
        <f>VLOOKUP($A763,[1]sales!$A$1:$N$2221,3,FALSE)</f>
        <v>414</v>
      </c>
      <c r="R763">
        <f>VLOOKUP($A763,[1]sales!$A$1:$N$2221,4,FALSE)</f>
        <v>21</v>
      </c>
      <c r="S763">
        <f>VLOOKUP($A763,[1]sales!$A$1:$N$2221,5,FALSE)</f>
        <v>293</v>
      </c>
      <c r="T763">
        <f>VLOOKUP($A763,[1]sales!$A$1:$N$2221,6,FALSE)</f>
        <v>21</v>
      </c>
      <c r="U763">
        <f>VLOOKUP($A763,[1]sales!$A$1:$N$2221,7,FALSE)</f>
        <v>21</v>
      </c>
      <c r="V763">
        <f>VLOOKUP($A763,[1]sales!$A$1:$N$2221,8,FALSE)</f>
        <v>146</v>
      </c>
      <c r="W763">
        <f>VLOOKUP($A763,[1]sales!$A$1:$N$2221,9,FALSE)</f>
        <v>624</v>
      </c>
      <c r="X763">
        <f>VLOOKUP($A763,[1]sales!$A$1:$N$2221,10,FALSE)</f>
        <v>2</v>
      </c>
      <c r="Y763">
        <f>VLOOKUP($A763,[1]sales!$A$1:$N$2221,11,FALSE)</f>
        <v>3</v>
      </c>
      <c r="Z763">
        <f>VLOOKUP($A763,[1]sales!$A$1:$N$2221,12,FALSE)</f>
        <v>1</v>
      </c>
      <c r="AA763">
        <f>VLOOKUP($A763,[1]sales!$A$1:$N$2221,13,FALSE)</f>
        <v>6</v>
      </c>
      <c r="AB763">
        <f>VLOOKUP($A763,[1]sales!$A$1:$N$2221,14,FALSE)</f>
        <v>5</v>
      </c>
      <c r="AC763">
        <f>VLOOKUP($A763,[2]marketing!$A$1:$I$2221,2,FALSE)</f>
        <v>0</v>
      </c>
      <c r="AD763">
        <f>VLOOKUP($A763,[2]marketing!$A$1:$I$2221,3,FALSE)</f>
        <v>0</v>
      </c>
      <c r="AE763">
        <f>VLOOKUP($A763,[2]marketing!$A$1:$I$2221,4,FALSE)</f>
        <v>0</v>
      </c>
      <c r="AF763">
        <f>VLOOKUP($A763,[2]marketing!$A$1:$I$2221,5,FALSE)</f>
        <v>0</v>
      </c>
      <c r="AG763">
        <f>VLOOKUP($A763,[2]marketing!$A$1:$I$2221,6,FALSE)</f>
        <v>0</v>
      </c>
      <c r="AH763">
        <f>VLOOKUP($A763,[2]marketing!$A$1:$I$2221,7,FALSE)</f>
        <v>0</v>
      </c>
      <c r="AI763">
        <f>VLOOKUP($A763,[2]marketing!$A$1:$I$2221,8,FALSE)</f>
        <v>0</v>
      </c>
      <c r="AJ763" s="1">
        <f>VLOOKUP($A763,[2]marketing!$A$1:$I$2221,9,FALSE)</f>
        <v>43920</v>
      </c>
    </row>
    <row r="764" spans="1:36">
      <c r="A764">
        <v>2878</v>
      </c>
      <c r="B764">
        <v>129819</v>
      </c>
      <c r="C764">
        <v>1</v>
      </c>
      <c r="D764">
        <v>0</v>
      </c>
      <c r="E764">
        <v>49</v>
      </c>
      <c r="F764">
        <v>1</v>
      </c>
      <c r="G764">
        <v>0</v>
      </c>
      <c r="H764">
        <v>0</v>
      </c>
      <c r="I764">
        <v>0</v>
      </c>
      <c r="J764">
        <v>0</v>
      </c>
      <c r="K764">
        <v>0</v>
      </c>
      <c r="L764">
        <v>1</v>
      </c>
      <c r="M764">
        <v>0</v>
      </c>
      <c r="N764">
        <v>0</v>
      </c>
      <c r="O764" t="s">
        <v>20</v>
      </c>
      <c r="P764">
        <f>VLOOKUP($A764,[1]sales!$A$1:$N$2221,2,FALSE)</f>
        <v>77</v>
      </c>
      <c r="Q764">
        <f>VLOOKUP($A764,[1]sales!$A$1:$N$2221,3,FALSE)</f>
        <v>39</v>
      </c>
      <c r="R764">
        <f>VLOOKUP($A764,[1]sales!$A$1:$N$2221,4,FALSE)</f>
        <v>4</v>
      </c>
      <c r="S764">
        <f>VLOOKUP($A764,[1]sales!$A$1:$N$2221,5,FALSE)</f>
        <v>104</v>
      </c>
      <c r="T764">
        <f>VLOOKUP($A764,[1]sales!$A$1:$N$2221,6,FALSE)</f>
        <v>9</v>
      </c>
      <c r="U764">
        <f>VLOOKUP($A764,[1]sales!$A$1:$N$2221,7,FALSE)</f>
        <v>4</v>
      </c>
      <c r="V764">
        <f>VLOOKUP($A764,[1]sales!$A$1:$N$2221,8,FALSE)</f>
        <v>9</v>
      </c>
      <c r="W764">
        <f>VLOOKUP($A764,[1]sales!$A$1:$N$2221,9,FALSE)</f>
        <v>152</v>
      </c>
      <c r="X764">
        <f>VLOOKUP($A764,[1]sales!$A$1:$N$2221,10,FALSE)</f>
        <v>3</v>
      </c>
      <c r="Y764">
        <f>VLOOKUP($A764,[1]sales!$A$1:$N$2221,11,FALSE)</f>
        <v>3</v>
      </c>
      <c r="Z764">
        <f>VLOOKUP($A764,[1]sales!$A$1:$N$2221,12,FALSE)</f>
        <v>0</v>
      </c>
      <c r="AA764">
        <f>VLOOKUP($A764,[1]sales!$A$1:$N$2221,13,FALSE)</f>
        <v>3</v>
      </c>
      <c r="AB764">
        <f>VLOOKUP($A764,[1]sales!$A$1:$N$2221,14,FALSE)</f>
        <v>6</v>
      </c>
      <c r="AC764">
        <f>VLOOKUP($A764,[2]marketing!$A$1:$I$2221,2,FALSE)</f>
        <v>0</v>
      </c>
      <c r="AD764">
        <f>VLOOKUP($A764,[2]marketing!$A$1:$I$2221,3,FALSE)</f>
        <v>0</v>
      </c>
      <c r="AE764">
        <f>VLOOKUP($A764,[2]marketing!$A$1:$I$2221,4,FALSE)</f>
        <v>0</v>
      </c>
      <c r="AF764">
        <f>VLOOKUP($A764,[2]marketing!$A$1:$I$2221,5,FALSE)</f>
        <v>0</v>
      </c>
      <c r="AG764">
        <f>VLOOKUP($A764,[2]marketing!$A$1:$I$2221,6,FALSE)</f>
        <v>0</v>
      </c>
      <c r="AH764">
        <f>VLOOKUP($A764,[2]marketing!$A$1:$I$2221,7,FALSE)</f>
        <v>0</v>
      </c>
      <c r="AI764">
        <f>VLOOKUP($A764,[2]marketing!$A$1:$I$2221,8,FALSE)</f>
        <v>0</v>
      </c>
      <c r="AJ764" s="1">
        <f>VLOOKUP($A764,[2]marketing!$A$1:$I$2221,9,FALSE)</f>
        <v>43920</v>
      </c>
    </row>
    <row r="765" spans="1:36">
      <c r="A765">
        <v>2737</v>
      </c>
      <c r="B765">
        <v>159481</v>
      </c>
      <c r="C765">
        <v>0</v>
      </c>
      <c r="D765">
        <v>1</v>
      </c>
      <c r="E765">
        <v>45</v>
      </c>
      <c r="F765">
        <v>0</v>
      </c>
      <c r="G765">
        <v>0</v>
      </c>
      <c r="H765">
        <v>0</v>
      </c>
      <c r="I765">
        <v>1</v>
      </c>
      <c r="J765">
        <v>0</v>
      </c>
      <c r="K765">
        <v>0</v>
      </c>
      <c r="L765">
        <v>1</v>
      </c>
      <c r="M765">
        <v>0</v>
      </c>
      <c r="N765">
        <v>0</v>
      </c>
      <c r="O765" t="s">
        <v>18</v>
      </c>
      <c r="P765">
        <f>VLOOKUP($A765,[1]sales!$A$1:$N$2221,2,FALSE)</f>
        <v>47</v>
      </c>
      <c r="Q765">
        <f>VLOOKUP($A765,[1]sales!$A$1:$N$2221,3,FALSE)</f>
        <v>477</v>
      </c>
      <c r="R765">
        <f>VLOOKUP($A765,[1]sales!$A$1:$N$2221,4,FALSE)</f>
        <v>8</v>
      </c>
      <c r="S765">
        <f>VLOOKUP($A765,[1]sales!$A$1:$N$2221,5,FALSE)</f>
        <v>228</v>
      </c>
      <c r="T765">
        <f>VLOOKUP($A765,[1]sales!$A$1:$N$2221,6,FALSE)</f>
        <v>190</v>
      </c>
      <c r="U765">
        <f>VLOOKUP($A765,[1]sales!$A$1:$N$2221,7,FALSE)</f>
        <v>177</v>
      </c>
      <c r="V765">
        <f>VLOOKUP($A765,[1]sales!$A$1:$N$2221,8,FALSE)</f>
        <v>156</v>
      </c>
      <c r="W765">
        <f>VLOOKUP($A765,[1]sales!$A$1:$N$2221,9,FALSE)</f>
        <v>925</v>
      </c>
      <c r="X765">
        <f>VLOOKUP($A765,[1]sales!$A$1:$N$2221,10,FALSE)</f>
        <v>2</v>
      </c>
      <c r="Y765">
        <f>VLOOKUP($A765,[1]sales!$A$1:$N$2221,11,FALSE)</f>
        <v>3</v>
      </c>
      <c r="Z765">
        <f>VLOOKUP($A765,[1]sales!$A$1:$N$2221,12,FALSE)</f>
        <v>3</v>
      </c>
      <c r="AA765">
        <f>VLOOKUP($A765,[1]sales!$A$1:$N$2221,13,FALSE)</f>
        <v>8</v>
      </c>
      <c r="AB765">
        <f>VLOOKUP($A765,[1]sales!$A$1:$N$2221,14,FALSE)</f>
        <v>2</v>
      </c>
      <c r="AC765">
        <f>VLOOKUP($A765,[2]marketing!$A$1:$I$2221,2,FALSE)</f>
        <v>0</v>
      </c>
      <c r="AD765">
        <f>VLOOKUP($A765,[2]marketing!$A$1:$I$2221,3,FALSE)</f>
        <v>0</v>
      </c>
      <c r="AE765">
        <f>VLOOKUP($A765,[2]marketing!$A$1:$I$2221,4,FALSE)</f>
        <v>0</v>
      </c>
      <c r="AF765">
        <f>VLOOKUP($A765,[2]marketing!$A$1:$I$2221,5,FALSE)</f>
        <v>0</v>
      </c>
      <c r="AG765">
        <f>VLOOKUP($A765,[2]marketing!$A$1:$I$2221,6,FALSE)</f>
        <v>0</v>
      </c>
      <c r="AH765">
        <f>VLOOKUP($A765,[2]marketing!$A$1:$I$2221,7,FALSE)</f>
        <v>0</v>
      </c>
      <c r="AI765">
        <f>VLOOKUP($A765,[2]marketing!$A$1:$I$2221,8,FALSE)</f>
        <v>0</v>
      </c>
      <c r="AJ765" s="1">
        <f>VLOOKUP($A765,[2]marketing!$A$1:$I$2221,9,FALSE)</f>
        <v>43919</v>
      </c>
    </row>
    <row r="766" spans="1:36">
      <c r="A766">
        <v>1829</v>
      </c>
      <c r="B766">
        <v>149980</v>
      </c>
      <c r="C766">
        <v>0</v>
      </c>
      <c r="D766">
        <v>1</v>
      </c>
      <c r="E766">
        <v>57</v>
      </c>
      <c r="F766">
        <v>0</v>
      </c>
      <c r="G766">
        <v>0</v>
      </c>
      <c r="H766">
        <v>1</v>
      </c>
      <c r="I766">
        <v>0</v>
      </c>
      <c r="J766">
        <v>0</v>
      </c>
      <c r="K766">
        <v>0</v>
      </c>
      <c r="L766">
        <v>1</v>
      </c>
      <c r="M766">
        <v>0</v>
      </c>
      <c r="N766">
        <v>0</v>
      </c>
      <c r="O766" t="s">
        <v>15</v>
      </c>
      <c r="P766">
        <f>VLOOKUP($A766,[1]sales!$A$1:$N$2221,2,FALSE)</f>
        <v>79</v>
      </c>
      <c r="Q766">
        <f>VLOOKUP($A766,[1]sales!$A$1:$N$2221,3,FALSE)</f>
        <v>312</v>
      </c>
      <c r="R766">
        <f>VLOOKUP($A766,[1]sales!$A$1:$N$2221,4,FALSE)</f>
        <v>3</v>
      </c>
      <c r="S766">
        <f>VLOOKUP($A766,[1]sales!$A$1:$N$2221,5,FALSE)</f>
        <v>162</v>
      </c>
      <c r="T766">
        <f>VLOOKUP($A766,[1]sales!$A$1:$N$2221,6,FALSE)</f>
        <v>39</v>
      </c>
      <c r="U766">
        <f>VLOOKUP($A766,[1]sales!$A$1:$N$2221,7,FALSE)</f>
        <v>27</v>
      </c>
      <c r="V766">
        <f>VLOOKUP($A766,[1]sales!$A$1:$N$2221,8,FALSE)</f>
        <v>42</v>
      </c>
      <c r="W766">
        <f>VLOOKUP($A766,[1]sales!$A$1:$N$2221,9,FALSE)</f>
        <v>501</v>
      </c>
      <c r="X766">
        <f>VLOOKUP($A766,[1]sales!$A$1:$N$2221,10,FALSE)</f>
        <v>2</v>
      </c>
      <c r="Y766">
        <f>VLOOKUP($A766,[1]sales!$A$1:$N$2221,11,FALSE)</f>
        <v>3</v>
      </c>
      <c r="Z766">
        <f>VLOOKUP($A766,[1]sales!$A$1:$N$2221,12,FALSE)</f>
        <v>1</v>
      </c>
      <c r="AA766">
        <f>VLOOKUP($A766,[1]sales!$A$1:$N$2221,13,FALSE)</f>
        <v>5</v>
      </c>
      <c r="AB766">
        <f>VLOOKUP($A766,[1]sales!$A$1:$N$2221,14,FALSE)</f>
        <v>5</v>
      </c>
      <c r="AC766">
        <f>VLOOKUP($A766,[2]marketing!$A$1:$I$2221,2,FALSE)</f>
        <v>0</v>
      </c>
      <c r="AD766">
        <f>VLOOKUP($A766,[2]marketing!$A$1:$I$2221,3,FALSE)</f>
        <v>0</v>
      </c>
      <c r="AE766">
        <f>VLOOKUP($A766,[2]marketing!$A$1:$I$2221,4,FALSE)</f>
        <v>0</v>
      </c>
      <c r="AF766">
        <f>VLOOKUP($A766,[2]marketing!$A$1:$I$2221,5,FALSE)</f>
        <v>0</v>
      </c>
      <c r="AG766">
        <f>VLOOKUP($A766,[2]marketing!$A$1:$I$2221,6,FALSE)</f>
        <v>0</v>
      </c>
      <c r="AH766">
        <f>VLOOKUP($A766,[2]marketing!$A$1:$I$2221,7,FALSE)</f>
        <v>0</v>
      </c>
      <c r="AI766">
        <f>VLOOKUP($A766,[2]marketing!$A$1:$I$2221,8,FALSE)</f>
        <v>0</v>
      </c>
      <c r="AJ766" s="1">
        <f>VLOOKUP($A766,[2]marketing!$A$1:$I$2221,9,FALSE)</f>
        <v>43919</v>
      </c>
    </row>
    <row r="767" spans="1:36">
      <c r="A767">
        <v>2941</v>
      </c>
      <c r="B767">
        <v>164474</v>
      </c>
      <c r="C767">
        <v>0</v>
      </c>
      <c r="D767">
        <v>1</v>
      </c>
      <c r="E767">
        <v>48</v>
      </c>
      <c r="F767">
        <v>0</v>
      </c>
      <c r="G767">
        <v>0</v>
      </c>
      <c r="H767">
        <v>0</v>
      </c>
      <c r="I767">
        <v>1</v>
      </c>
      <c r="J767">
        <v>0</v>
      </c>
      <c r="K767">
        <v>0</v>
      </c>
      <c r="L767">
        <v>1</v>
      </c>
      <c r="M767">
        <v>0</v>
      </c>
      <c r="N767">
        <v>0</v>
      </c>
      <c r="O767" t="s">
        <v>18</v>
      </c>
      <c r="P767">
        <f>VLOOKUP($A767,[1]sales!$A$1:$N$2221,2,FALSE)</f>
        <v>59</v>
      </c>
      <c r="Q767">
        <f>VLOOKUP($A767,[1]sales!$A$1:$N$2221,3,FALSE)</f>
        <v>972</v>
      </c>
      <c r="R767">
        <f>VLOOKUP($A767,[1]sales!$A$1:$N$2221,4,FALSE)</f>
        <v>89</v>
      </c>
      <c r="S767">
        <f>VLOOKUP($A767,[1]sales!$A$1:$N$2221,5,FALSE)</f>
        <v>439</v>
      </c>
      <c r="T767">
        <f>VLOOKUP($A767,[1]sales!$A$1:$N$2221,6,FALSE)</f>
        <v>143</v>
      </c>
      <c r="U767">
        <f>VLOOKUP($A767,[1]sales!$A$1:$N$2221,7,FALSE)</f>
        <v>219</v>
      </c>
      <c r="V767">
        <f>VLOOKUP($A767,[1]sales!$A$1:$N$2221,8,FALSE)</f>
        <v>237</v>
      </c>
      <c r="W767">
        <f>VLOOKUP($A767,[1]sales!$A$1:$N$2221,9,FALSE)</f>
        <v>1625</v>
      </c>
      <c r="X767">
        <f>VLOOKUP($A767,[1]sales!$A$1:$N$2221,10,FALSE)</f>
        <v>2</v>
      </c>
      <c r="Y767">
        <f>VLOOKUP($A767,[1]sales!$A$1:$N$2221,11,FALSE)</f>
        <v>8</v>
      </c>
      <c r="Z767">
        <f>VLOOKUP($A767,[1]sales!$A$1:$N$2221,12,FALSE)</f>
        <v>2</v>
      </c>
      <c r="AA767">
        <f>VLOOKUP($A767,[1]sales!$A$1:$N$2221,13,FALSE)</f>
        <v>10</v>
      </c>
      <c r="AB767">
        <f>VLOOKUP($A767,[1]sales!$A$1:$N$2221,14,FALSE)</f>
        <v>5</v>
      </c>
      <c r="AC767">
        <f>VLOOKUP($A767,[2]marketing!$A$1:$I$2221,2,FALSE)</f>
        <v>0</v>
      </c>
      <c r="AD767">
        <f>VLOOKUP($A767,[2]marketing!$A$1:$I$2221,3,FALSE)</f>
        <v>0</v>
      </c>
      <c r="AE767">
        <f>VLOOKUP($A767,[2]marketing!$A$1:$I$2221,4,FALSE)</f>
        <v>0</v>
      </c>
      <c r="AF767">
        <f>VLOOKUP($A767,[2]marketing!$A$1:$I$2221,5,FALSE)</f>
        <v>0</v>
      </c>
      <c r="AG767">
        <f>VLOOKUP($A767,[2]marketing!$A$1:$I$2221,6,FALSE)</f>
        <v>0</v>
      </c>
      <c r="AH767">
        <f>VLOOKUP($A767,[2]marketing!$A$1:$I$2221,7,FALSE)</f>
        <v>0</v>
      </c>
      <c r="AI767">
        <f>VLOOKUP($A767,[2]marketing!$A$1:$I$2221,8,FALSE)</f>
        <v>0</v>
      </c>
      <c r="AJ767" s="1">
        <f>VLOOKUP($A767,[2]marketing!$A$1:$I$2221,9,FALSE)</f>
        <v>43918</v>
      </c>
    </row>
    <row r="768" spans="1:36">
      <c r="A768">
        <v>1388</v>
      </c>
      <c r="B768">
        <v>155521</v>
      </c>
      <c r="C768">
        <v>1</v>
      </c>
      <c r="D768">
        <v>2</v>
      </c>
      <c r="E768">
        <v>65</v>
      </c>
      <c r="F768">
        <v>0</v>
      </c>
      <c r="G768">
        <v>0</v>
      </c>
      <c r="H768">
        <v>1</v>
      </c>
      <c r="I768">
        <v>0</v>
      </c>
      <c r="J768">
        <v>0</v>
      </c>
      <c r="K768">
        <v>0</v>
      </c>
      <c r="L768">
        <v>0</v>
      </c>
      <c r="M768">
        <v>0</v>
      </c>
      <c r="N768">
        <v>1</v>
      </c>
      <c r="O768" t="s">
        <v>19</v>
      </c>
      <c r="P768">
        <f>VLOOKUP($A768,[1]sales!$A$1:$N$2221,2,FALSE)</f>
        <v>11</v>
      </c>
      <c r="Q768">
        <f>VLOOKUP($A768,[1]sales!$A$1:$N$2221,3,FALSE)</f>
        <v>1165</v>
      </c>
      <c r="R768">
        <f>VLOOKUP($A768,[1]sales!$A$1:$N$2221,4,FALSE)</f>
        <v>0</v>
      </c>
      <c r="S768">
        <f>VLOOKUP($A768,[1]sales!$A$1:$N$2221,5,FALSE)</f>
        <v>73</v>
      </c>
      <c r="T768">
        <f>VLOOKUP($A768,[1]sales!$A$1:$N$2221,6,FALSE)</f>
        <v>0</v>
      </c>
      <c r="U768">
        <f>VLOOKUP($A768,[1]sales!$A$1:$N$2221,7,FALSE)</f>
        <v>0</v>
      </c>
      <c r="V768">
        <f>VLOOKUP($A768,[1]sales!$A$1:$N$2221,8,FALSE)</f>
        <v>11</v>
      </c>
      <c r="W768">
        <f>VLOOKUP($A768,[1]sales!$A$1:$N$2221,9,FALSE)</f>
        <v>1227</v>
      </c>
      <c r="X768">
        <f>VLOOKUP($A768,[1]sales!$A$1:$N$2221,10,FALSE)</f>
        <v>9</v>
      </c>
      <c r="Y768">
        <f>VLOOKUP($A768,[1]sales!$A$1:$N$2221,11,FALSE)</f>
        <v>6</v>
      </c>
      <c r="Z768">
        <f>VLOOKUP($A768,[1]sales!$A$1:$N$2221,12,FALSE)</f>
        <v>3</v>
      </c>
      <c r="AA768">
        <f>VLOOKUP($A768,[1]sales!$A$1:$N$2221,13,FALSE)</f>
        <v>6</v>
      </c>
      <c r="AB768">
        <f>VLOOKUP($A768,[1]sales!$A$1:$N$2221,14,FALSE)</f>
        <v>7</v>
      </c>
      <c r="AC768">
        <f>VLOOKUP($A768,[2]marketing!$A$1:$I$2221,2,FALSE)</f>
        <v>0</v>
      </c>
      <c r="AD768">
        <f>VLOOKUP($A768,[2]marketing!$A$1:$I$2221,3,FALSE)</f>
        <v>1</v>
      </c>
      <c r="AE768">
        <f>VLOOKUP($A768,[2]marketing!$A$1:$I$2221,4,FALSE)</f>
        <v>0</v>
      </c>
      <c r="AF768">
        <f>VLOOKUP($A768,[2]marketing!$A$1:$I$2221,5,FALSE)</f>
        <v>0</v>
      </c>
      <c r="AG768">
        <f>VLOOKUP($A768,[2]marketing!$A$1:$I$2221,6,FALSE)</f>
        <v>0</v>
      </c>
      <c r="AH768">
        <f>VLOOKUP($A768,[2]marketing!$A$1:$I$2221,7,FALSE)</f>
        <v>0</v>
      </c>
      <c r="AI768">
        <f>VLOOKUP($A768,[2]marketing!$A$1:$I$2221,8,FALSE)</f>
        <v>1</v>
      </c>
      <c r="AJ768" s="1">
        <f>VLOOKUP($A768,[2]marketing!$A$1:$I$2221,9,FALSE)</f>
        <v>43918</v>
      </c>
    </row>
    <row r="769" spans="1:36">
      <c r="A769">
        <v>1880</v>
      </c>
      <c r="B769">
        <v>121846</v>
      </c>
      <c r="C769">
        <v>1</v>
      </c>
      <c r="D769">
        <v>0</v>
      </c>
      <c r="E769">
        <v>34</v>
      </c>
      <c r="F769">
        <v>1</v>
      </c>
      <c r="G769">
        <v>0</v>
      </c>
      <c r="H769">
        <v>0</v>
      </c>
      <c r="I769">
        <v>0</v>
      </c>
      <c r="J769">
        <v>0</v>
      </c>
      <c r="K769">
        <v>0</v>
      </c>
      <c r="L769">
        <v>1</v>
      </c>
      <c r="M769">
        <v>0</v>
      </c>
      <c r="N769">
        <v>0</v>
      </c>
      <c r="O769" t="s">
        <v>19</v>
      </c>
      <c r="P769">
        <f>VLOOKUP($A769,[1]sales!$A$1:$N$2221,2,FALSE)</f>
        <v>38</v>
      </c>
      <c r="Q769">
        <f>VLOOKUP($A769,[1]sales!$A$1:$N$2221,3,FALSE)</f>
        <v>39</v>
      </c>
      <c r="R769">
        <f>VLOOKUP($A769,[1]sales!$A$1:$N$2221,4,FALSE)</f>
        <v>95</v>
      </c>
      <c r="S769">
        <f>VLOOKUP($A769,[1]sales!$A$1:$N$2221,5,FALSE)</f>
        <v>100</v>
      </c>
      <c r="T769">
        <f>VLOOKUP($A769,[1]sales!$A$1:$N$2221,6,FALSE)</f>
        <v>33</v>
      </c>
      <c r="U769">
        <f>VLOOKUP($A769,[1]sales!$A$1:$N$2221,7,FALSE)</f>
        <v>56</v>
      </c>
      <c r="V769">
        <f>VLOOKUP($A769,[1]sales!$A$1:$N$2221,8,FALSE)</f>
        <v>145</v>
      </c>
      <c r="W769">
        <f>VLOOKUP($A769,[1]sales!$A$1:$N$2221,9,FALSE)</f>
        <v>178</v>
      </c>
      <c r="X769">
        <f>VLOOKUP($A769,[1]sales!$A$1:$N$2221,10,FALSE)</f>
        <v>4</v>
      </c>
      <c r="Y769">
        <f>VLOOKUP($A769,[1]sales!$A$1:$N$2221,11,FALSE)</f>
        <v>4</v>
      </c>
      <c r="Z769">
        <f>VLOOKUP($A769,[1]sales!$A$1:$N$2221,12,FALSE)</f>
        <v>0</v>
      </c>
      <c r="AA769">
        <f>VLOOKUP($A769,[1]sales!$A$1:$N$2221,13,FALSE)</f>
        <v>3</v>
      </c>
      <c r="AB769">
        <f>VLOOKUP($A769,[1]sales!$A$1:$N$2221,14,FALSE)</f>
        <v>8</v>
      </c>
      <c r="AC769">
        <f>VLOOKUP($A769,[2]marketing!$A$1:$I$2221,2,FALSE)</f>
        <v>0</v>
      </c>
      <c r="AD769">
        <f>VLOOKUP($A769,[2]marketing!$A$1:$I$2221,3,FALSE)</f>
        <v>0</v>
      </c>
      <c r="AE769">
        <f>VLOOKUP($A769,[2]marketing!$A$1:$I$2221,4,FALSE)</f>
        <v>0</v>
      </c>
      <c r="AF769">
        <f>VLOOKUP($A769,[2]marketing!$A$1:$I$2221,5,FALSE)</f>
        <v>0</v>
      </c>
      <c r="AG769">
        <f>VLOOKUP($A769,[2]marketing!$A$1:$I$2221,6,FALSE)</f>
        <v>0</v>
      </c>
      <c r="AH769">
        <f>VLOOKUP($A769,[2]marketing!$A$1:$I$2221,7,FALSE)</f>
        <v>0</v>
      </c>
      <c r="AI769">
        <f>VLOOKUP($A769,[2]marketing!$A$1:$I$2221,8,FALSE)</f>
        <v>0</v>
      </c>
      <c r="AJ769" s="1">
        <f>VLOOKUP($A769,[2]marketing!$A$1:$I$2221,9,FALSE)</f>
        <v>43918</v>
      </c>
    </row>
    <row r="770" spans="1:36">
      <c r="A770">
        <v>2331</v>
      </c>
      <c r="B770">
        <v>170515</v>
      </c>
      <c r="C770">
        <v>0</v>
      </c>
      <c r="D770">
        <v>0</v>
      </c>
      <c r="E770">
        <v>27</v>
      </c>
      <c r="F770">
        <v>0</v>
      </c>
      <c r="G770">
        <v>0</v>
      </c>
      <c r="H770">
        <v>1</v>
      </c>
      <c r="I770">
        <v>0</v>
      </c>
      <c r="J770">
        <v>0</v>
      </c>
      <c r="K770">
        <v>0</v>
      </c>
      <c r="L770">
        <v>1</v>
      </c>
      <c r="M770">
        <v>0</v>
      </c>
      <c r="N770">
        <v>0</v>
      </c>
      <c r="O770" t="s">
        <v>16</v>
      </c>
      <c r="P770">
        <f>VLOOKUP($A770,[1]sales!$A$1:$N$2221,2,FALSE)</f>
        <v>12</v>
      </c>
      <c r="Q770">
        <f>VLOOKUP($A770,[1]sales!$A$1:$N$2221,3,FALSE)</f>
        <v>1016</v>
      </c>
      <c r="R770">
        <f>VLOOKUP($A770,[1]sales!$A$1:$N$2221,4,FALSE)</f>
        <v>0</v>
      </c>
      <c r="S770">
        <f>VLOOKUP($A770,[1]sales!$A$1:$N$2221,5,FALSE)</f>
        <v>1093</v>
      </c>
      <c r="T770">
        <f>VLOOKUP($A770,[1]sales!$A$1:$N$2221,6,FALSE)</f>
        <v>440</v>
      </c>
      <c r="U770">
        <f>VLOOKUP($A770,[1]sales!$A$1:$N$2221,7,FALSE)</f>
        <v>155</v>
      </c>
      <c r="V770">
        <f>VLOOKUP($A770,[1]sales!$A$1:$N$2221,8,FALSE)</f>
        <v>339</v>
      </c>
      <c r="W770">
        <f>VLOOKUP($A770,[1]sales!$A$1:$N$2221,9,FALSE)</f>
        <v>2365</v>
      </c>
      <c r="X770">
        <f>VLOOKUP($A770,[1]sales!$A$1:$N$2221,10,FALSE)</f>
        <v>1</v>
      </c>
      <c r="Y770">
        <f>VLOOKUP($A770,[1]sales!$A$1:$N$2221,11,FALSE)</f>
        <v>6</v>
      </c>
      <c r="Z770">
        <f>VLOOKUP($A770,[1]sales!$A$1:$N$2221,12,FALSE)</f>
        <v>6</v>
      </c>
      <c r="AA770">
        <f>VLOOKUP($A770,[1]sales!$A$1:$N$2221,13,FALSE)</f>
        <v>4</v>
      </c>
      <c r="AB770">
        <f>VLOOKUP($A770,[1]sales!$A$1:$N$2221,14,FALSE)</f>
        <v>2</v>
      </c>
      <c r="AC770">
        <f>VLOOKUP($A770,[2]marketing!$A$1:$I$2221,2,FALSE)</f>
        <v>0</v>
      </c>
      <c r="AD770">
        <f>VLOOKUP($A770,[2]marketing!$A$1:$I$2221,3,FALSE)</f>
        <v>0</v>
      </c>
      <c r="AE770">
        <f>VLOOKUP($A770,[2]marketing!$A$1:$I$2221,4,FALSE)</f>
        <v>0</v>
      </c>
      <c r="AF770">
        <f>VLOOKUP($A770,[2]marketing!$A$1:$I$2221,5,FALSE)</f>
        <v>0</v>
      </c>
      <c r="AG770">
        <f>VLOOKUP($A770,[2]marketing!$A$1:$I$2221,6,FALSE)</f>
        <v>0</v>
      </c>
      <c r="AH770">
        <f>VLOOKUP($A770,[2]marketing!$A$1:$I$2221,7,FALSE)</f>
        <v>0</v>
      </c>
      <c r="AI770">
        <f>VLOOKUP($A770,[2]marketing!$A$1:$I$2221,8,FALSE)</f>
        <v>1</v>
      </c>
      <c r="AJ770" s="1">
        <f>VLOOKUP($A770,[2]marketing!$A$1:$I$2221,9,FALSE)</f>
        <v>43917</v>
      </c>
    </row>
    <row r="771" spans="1:36">
      <c r="A771">
        <v>1788</v>
      </c>
      <c r="B771">
        <v>155267</v>
      </c>
      <c r="C771">
        <v>0</v>
      </c>
      <c r="D771">
        <v>1</v>
      </c>
      <c r="E771">
        <v>63</v>
      </c>
      <c r="F771">
        <v>0</v>
      </c>
      <c r="G771">
        <v>1</v>
      </c>
      <c r="H771">
        <v>0</v>
      </c>
      <c r="I771">
        <v>0</v>
      </c>
      <c r="J771">
        <v>0</v>
      </c>
      <c r="K771">
        <v>0</v>
      </c>
      <c r="L771">
        <v>1</v>
      </c>
      <c r="M771">
        <v>0</v>
      </c>
      <c r="N771">
        <v>0</v>
      </c>
      <c r="O771" t="s">
        <v>17</v>
      </c>
      <c r="P771">
        <f>VLOOKUP($A771,[1]sales!$A$1:$N$2221,2,FALSE)</f>
        <v>28</v>
      </c>
      <c r="Q771">
        <f>VLOOKUP($A771,[1]sales!$A$1:$N$2221,3,FALSE)</f>
        <v>452</v>
      </c>
      <c r="R771">
        <f>VLOOKUP($A771,[1]sales!$A$1:$N$2221,4,FALSE)</f>
        <v>79</v>
      </c>
      <c r="S771">
        <f>VLOOKUP($A771,[1]sales!$A$1:$N$2221,5,FALSE)</f>
        <v>382</v>
      </c>
      <c r="T771">
        <f>VLOOKUP($A771,[1]sales!$A$1:$N$2221,6,FALSE)</f>
        <v>90</v>
      </c>
      <c r="U771">
        <f>VLOOKUP($A771,[1]sales!$A$1:$N$2221,7,FALSE)</f>
        <v>8</v>
      </c>
      <c r="V771">
        <f>VLOOKUP($A771,[1]sales!$A$1:$N$2221,8,FALSE)</f>
        <v>126</v>
      </c>
      <c r="W771">
        <f>VLOOKUP($A771,[1]sales!$A$1:$N$2221,9,FALSE)</f>
        <v>885</v>
      </c>
      <c r="X771">
        <f>VLOOKUP($A771,[1]sales!$A$1:$N$2221,10,FALSE)</f>
        <v>4</v>
      </c>
      <c r="Y771">
        <f>VLOOKUP($A771,[1]sales!$A$1:$N$2221,11,FALSE)</f>
        <v>3</v>
      </c>
      <c r="Z771">
        <f>VLOOKUP($A771,[1]sales!$A$1:$N$2221,12,FALSE)</f>
        <v>4</v>
      </c>
      <c r="AA771">
        <f>VLOOKUP($A771,[1]sales!$A$1:$N$2221,13,FALSE)</f>
        <v>6</v>
      </c>
      <c r="AB771">
        <f>VLOOKUP($A771,[1]sales!$A$1:$N$2221,14,FALSE)</f>
        <v>3</v>
      </c>
      <c r="AC771">
        <f>VLOOKUP($A771,[2]marketing!$A$1:$I$2221,2,FALSE)</f>
        <v>0</v>
      </c>
      <c r="AD771">
        <f>VLOOKUP($A771,[2]marketing!$A$1:$I$2221,3,FALSE)</f>
        <v>0</v>
      </c>
      <c r="AE771">
        <f>VLOOKUP($A771,[2]marketing!$A$1:$I$2221,4,FALSE)</f>
        <v>0</v>
      </c>
      <c r="AF771">
        <f>VLOOKUP($A771,[2]marketing!$A$1:$I$2221,5,FALSE)</f>
        <v>0</v>
      </c>
      <c r="AG771">
        <f>VLOOKUP($A771,[2]marketing!$A$1:$I$2221,6,FALSE)</f>
        <v>0</v>
      </c>
      <c r="AH771">
        <f>VLOOKUP($A771,[2]marketing!$A$1:$I$2221,7,FALSE)</f>
        <v>0</v>
      </c>
      <c r="AI771">
        <f>VLOOKUP($A771,[2]marketing!$A$1:$I$2221,8,FALSE)</f>
        <v>0</v>
      </c>
      <c r="AJ771" s="1">
        <f>VLOOKUP($A771,[2]marketing!$A$1:$I$2221,9,FALSE)</f>
        <v>43917</v>
      </c>
    </row>
    <row r="772" spans="1:36">
      <c r="A772">
        <v>1641</v>
      </c>
      <c r="B772">
        <v>146734</v>
      </c>
      <c r="C772">
        <v>1</v>
      </c>
      <c r="D772">
        <v>2</v>
      </c>
      <c r="E772">
        <v>54</v>
      </c>
      <c r="F772">
        <v>0</v>
      </c>
      <c r="G772">
        <v>0</v>
      </c>
      <c r="H772">
        <v>1</v>
      </c>
      <c r="I772">
        <v>0</v>
      </c>
      <c r="J772">
        <v>0</v>
      </c>
      <c r="K772">
        <v>0</v>
      </c>
      <c r="L772">
        <v>0</v>
      </c>
      <c r="M772">
        <v>0</v>
      </c>
      <c r="N772">
        <v>1</v>
      </c>
      <c r="O772" t="s">
        <v>16</v>
      </c>
      <c r="P772">
        <f>VLOOKUP($A772,[1]sales!$A$1:$N$2221,2,FALSE)</f>
        <v>86</v>
      </c>
      <c r="Q772">
        <f>VLOOKUP($A772,[1]sales!$A$1:$N$2221,3,FALSE)</f>
        <v>314</v>
      </c>
      <c r="R772">
        <f>VLOOKUP($A772,[1]sales!$A$1:$N$2221,4,FALSE)</f>
        <v>3</v>
      </c>
      <c r="S772">
        <f>VLOOKUP($A772,[1]sales!$A$1:$N$2221,5,FALSE)</f>
        <v>122</v>
      </c>
      <c r="T772">
        <f>VLOOKUP($A772,[1]sales!$A$1:$N$2221,6,FALSE)</f>
        <v>19</v>
      </c>
      <c r="U772">
        <f>VLOOKUP($A772,[1]sales!$A$1:$N$2221,7,FALSE)</f>
        <v>3</v>
      </c>
      <c r="V772">
        <f>VLOOKUP($A772,[1]sales!$A$1:$N$2221,8,FALSE)</f>
        <v>239</v>
      </c>
      <c r="W772">
        <f>VLOOKUP($A772,[1]sales!$A$1:$N$2221,9,FALSE)</f>
        <v>223</v>
      </c>
      <c r="X772">
        <f>VLOOKUP($A772,[1]sales!$A$1:$N$2221,10,FALSE)</f>
        <v>4</v>
      </c>
      <c r="Y772">
        <f>VLOOKUP($A772,[1]sales!$A$1:$N$2221,11,FALSE)</f>
        <v>3</v>
      </c>
      <c r="Z772">
        <f>VLOOKUP($A772,[1]sales!$A$1:$N$2221,12,FALSE)</f>
        <v>2</v>
      </c>
      <c r="AA772">
        <f>VLOOKUP($A772,[1]sales!$A$1:$N$2221,13,FALSE)</f>
        <v>3</v>
      </c>
      <c r="AB772">
        <f>VLOOKUP($A772,[1]sales!$A$1:$N$2221,14,FALSE)</f>
        <v>6</v>
      </c>
      <c r="AC772">
        <f>VLOOKUP($A772,[2]marketing!$A$1:$I$2221,2,FALSE)</f>
        <v>1</v>
      </c>
      <c r="AD772">
        <f>VLOOKUP($A772,[2]marketing!$A$1:$I$2221,3,FALSE)</f>
        <v>0</v>
      </c>
      <c r="AE772">
        <f>VLOOKUP($A772,[2]marketing!$A$1:$I$2221,4,FALSE)</f>
        <v>0</v>
      </c>
      <c r="AF772">
        <f>VLOOKUP($A772,[2]marketing!$A$1:$I$2221,5,FALSE)</f>
        <v>0</v>
      </c>
      <c r="AG772">
        <f>VLOOKUP($A772,[2]marketing!$A$1:$I$2221,6,FALSE)</f>
        <v>0</v>
      </c>
      <c r="AH772">
        <f>VLOOKUP($A772,[2]marketing!$A$1:$I$2221,7,FALSE)</f>
        <v>0</v>
      </c>
      <c r="AI772">
        <f>VLOOKUP($A772,[2]marketing!$A$1:$I$2221,8,FALSE)</f>
        <v>0</v>
      </c>
      <c r="AJ772" s="1">
        <f>VLOOKUP($A772,[2]marketing!$A$1:$I$2221,9,FALSE)</f>
        <v>43917</v>
      </c>
    </row>
    <row r="773" spans="1:36">
      <c r="A773">
        <v>2607</v>
      </c>
      <c r="B773">
        <v>142731</v>
      </c>
      <c r="C773">
        <v>1</v>
      </c>
      <c r="D773">
        <v>0</v>
      </c>
      <c r="E773">
        <v>51</v>
      </c>
      <c r="F773">
        <v>0</v>
      </c>
      <c r="G773">
        <v>0</v>
      </c>
      <c r="H773">
        <v>0</v>
      </c>
      <c r="I773">
        <v>1</v>
      </c>
      <c r="J773">
        <v>0</v>
      </c>
      <c r="K773">
        <v>0</v>
      </c>
      <c r="L773">
        <v>0</v>
      </c>
      <c r="M773">
        <v>0</v>
      </c>
      <c r="N773">
        <v>1</v>
      </c>
      <c r="O773" t="s">
        <v>16</v>
      </c>
      <c r="P773">
        <f>VLOOKUP($A773,[1]sales!$A$1:$N$2221,2,FALSE)</f>
        <v>64</v>
      </c>
      <c r="Q773">
        <f>VLOOKUP($A773,[1]sales!$A$1:$N$2221,3,FALSE)</f>
        <v>531</v>
      </c>
      <c r="R773">
        <f>VLOOKUP($A773,[1]sales!$A$1:$N$2221,4,FALSE)</f>
        <v>7</v>
      </c>
      <c r="S773">
        <f>VLOOKUP($A773,[1]sales!$A$1:$N$2221,5,FALSE)</f>
        <v>170</v>
      </c>
      <c r="T773">
        <f>VLOOKUP($A773,[1]sales!$A$1:$N$2221,6,FALSE)</f>
        <v>20</v>
      </c>
      <c r="U773">
        <f>VLOOKUP($A773,[1]sales!$A$1:$N$2221,7,FALSE)</f>
        <v>7</v>
      </c>
      <c r="V773">
        <f>VLOOKUP($A773,[1]sales!$A$1:$N$2221,8,FALSE)</f>
        <v>80</v>
      </c>
      <c r="W773">
        <f>VLOOKUP($A773,[1]sales!$A$1:$N$2221,9,FALSE)</f>
        <v>655</v>
      </c>
      <c r="X773">
        <f>VLOOKUP($A773,[1]sales!$A$1:$N$2221,10,FALSE)</f>
        <v>3</v>
      </c>
      <c r="Y773">
        <f>VLOOKUP($A773,[1]sales!$A$1:$N$2221,11,FALSE)</f>
        <v>4</v>
      </c>
      <c r="Z773">
        <f>VLOOKUP($A773,[1]sales!$A$1:$N$2221,12,FALSE)</f>
        <v>1</v>
      </c>
      <c r="AA773">
        <f>VLOOKUP($A773,[1]sales!$A$1:$N$2221,13,FALSE)</f>
        <v>5</v>
      </c>
      <c r="AB773">
        <f>VLOOKUP($A773,[1]sales!$A$1:$N$2221,14,FALSE)</f>
        <v>5</v>
      </c>
      <c r="AC773">
        <f>VLOOKUP($A773,[2]marketing!$A$1:$I$2221,2,FALSE)</f>
        <v>0</v>
      </c>
      <c r="AD773">
        <f>VLOOKUP($A773,[2]marketing!$A$1:$I$2221,3,FALSE)</f>
        <v>0</v>
      </c>
      <c r="AE773">
        <f>VLOOKUP($A773,[2]marketing!$A$1:$I$2221,4,FALSE)</f>
        <v>0</v>
      </c>
      <c r="AF773">
        <f>VLOOKUP($A773,[2]marketing!$A$1:$I$2221,5,FALSE)</f>
        <v>0</v>
      </c>
      <c r="AG773">
        <f>VLOOKUP($A773,[2]marketing!$A$1:$I$2221,6,FALSE)</f>
        <v>0</v>
      </c>
      <c r="AH773">
        <f>VLOOKUP($A773,[2]marketing!$A$1:$I$2221,7,FALSE)</f>
        <v>0</v>
      </c>
      <c r="AI773">
        <f>VLOOKUP($A773,[2]marketing!$A$1:$I$2221,8,FALSE)</f>
        <v>0</v>
      </c>
      <c r="AJ773" s="1">
        <f>VLOOKUP($A773,[2]marketing!$A$1:$I$2221,9,FALSE)</f>
        <v>43917</v>
      </c>
    </row>
    <row r="774" spans="1:36">
      <c r="A774">
        <v>2963</v>
      </c>
      <c r="B774">
        <v>123477</v>
      </c>
      <c r="C774">
        <v>1</v>
      </c>
      <c r="D774">
        <v>0</v>
      </c>
      <c r="E774">
        <v>34</v>
      </c>
      <c r="F774">
        <v>0</v>
      </c>
      <c r="G774">
        <v>1</v>
      </c>
      <c r="H774">
        <v>0</v>
      </c>
      <c r="I774">
        <v>0</v>
      </c>
      <c r="J774">
        <v>0</v>
      </c>
      <c r="K774">
        <v>0</v>
      </c>
      <c r="L774">
        <v>1</v>
      </c>
      <c r="M774">
        <v>0</v>
      </c>
      <c r="N774">
        <v>0</v>
      </c>
      <c r="O774" t="s">
        <v>15</v>
      </c>
      <c r="P774">
        <f>VLOOKUP($A774,[1]sales!$A$1:$N$2221,2,FALSE)</f>
        <v>39</v>
      </c>
      <c r="Q774">
        <f>VLOOKUP($A774,[1]sales!$A$1:$N$2221,3,FALSE)</f>
        <v>200</v>
      </c>
      <c r="R774">
        <f>VLOOKUP($A774,[1]sales!$A$1:$N$2221,4,FALSE)</f>
        <v>79</v>
      </c>
      <c r="S774">
        <f>VLOOKUP($A774,[1]sales!$A$1:$N$2221,5,FALSE)</f>
        <v>284</v>
      </c>
      <c r="T774">
        <f>VLOOKUP($A774,[1]sales!$A$1:$N$2221,6,FALSE)</f>
        <v>16</v>
      </c>
      <c r="U774">
        <f>VLOOKUP($A774,[1]sales!$A$1:$N$2221,7,FALSE)</f>
        <v>42</v>
      </c>
      <c r="V774">
        <f>VLOOKUP($A774,[1]sales!$A$1:$N$2221,8,FALSE)</f>
        <v>153</v>
      </c>
      <c r="W774">
        <f>VLOOKUP($A774,[1]sales!$A$1:$N$2221,9,FALSE)</f>
        <v>468</v>
      </c>
      <c r="X774">
        <f>VLOOKUP($A774,[1]sales!$A$1:$N$2221,10,FALSE)</f>
        <v>3</v>
      </c>
      <c r="Y774">
        <f>VLOOKUP($A774,[1]sales!$A$1:$N$2221,11,FALSE)</f>
        <v>3</v>
      </c>
      <c r="Z774">
        <f>VLOOKUP($A774,[1]sales!$A$1:$N$2221,12,FALSE)</f>
        <v>0</v>
      </c>
      <c r="AA774">
        <f>VLOOKUP($A774,[1]sales!$A$1:$N$2221,13,FALSE)</f>
        <v>4</v>
      </c>
      <c r="AB774">
        <f>VLOOKUP($A774,[1]sales!$A$1:$N$2221,14,FALSE)</f>
        <v>8</v>
      </c>
      <c r="AC774">
        <f>VLOOKUP($A774,[2]marketing!$A$1:$I$2221,2,FALSE)</f>
        <v>0</v>
      </c>
      <c r="AD774">
        <f>VLOOKUP($A774,[2]marketing!$A$1:$I$2221,3,FALSE)</f>
        <v>0</v>
      </c>
      <c r="AE774">
        <f>VLOOKUP($A774,[2]marketing!$A$1:$I$2221,4,FALSE)</f>
        <v>0</v>
      </c>
      <c r="AF774">
        <f>VLOOKUP($A774,[2]marketing!$A$1:$I$2221,5,FALSE)</f>
        <v>0</v>
      </c>
      <c r="AG774">
        <f>VLOOKUP($A774,[2]marketing!$A$1:$I$2221,6,FALSE)</f>
        <v>0</v>
      </c>
      <c r="AH774">
        <f>VLOOKUP($A774,[2]marketing!$A$1:$I$2221,7,FALSE)</f>
        <v>0</v>
      </c>
      <c r="AI774">
        <f>VLOOKUP($A774,[2]marketing!$A$1:$I$2221,8,FALSE)</f>
        <v>0</v>
      </c>
      <c r="AJ774" s="1">
        <f>VLOOKUP($A774,[2]marketing!$A$1:$I$2221,9,FALSE)</f>
        <v>43917</v>
      </c>
    </row>
    <row r="775" spans="1:36">
      <c r="A775">
        <v>3060</v>
      </c>
      <c r="B775">
        <v>122390</v>
      </c>
      <c r="C775">
        <v>0</v>
      </c>
      <c r="D775">
        <v>0</v>
      </c>
      <c r="E775">
        <v>51</v>
      </c>
      <c r="F775">
        <v>0</v>
      </c>
      <c r="G775">
        <v>0</v>
      </c>
      <c r="H775">
        <v>0</v>
      </c>
      <c r="I775">
        <v>1</v>
      </c>
      <c r="J775">
        <v>0</v>
      </c>
      <c r="K775">
        <v>1</v>
      </c>
      <c r="L775">
        <v>0</v>
      </c>
      <c r="M775">
        <v>0</v>
      </c>
      <c r="N775">
        <v>0</v>
      </c>
      <c r="O775" t="s">
        <v>17</v>
      </c>
      <c r="P775">
        <f>VLOOKUP($A775,[1]sales!$A$1:$N$2221,2,FALSE)</f>
        <v>49</v>
      </c>
      <c r="Q775">
        <f>VLOOKUP($A775,[1]sales!$A$1:$N$2221,3,FALSE)</f>
        <v>0</v>
      </c>
      <c r="R775">
        <f>VLOOKUP($A775,[1]sales!$A$1:$N$2221,4,FALSE)</f>
        <v>5</v>
      </c>
      <c r="S775">
        <f>VLOOKUP($A775,[1]sales!$A$1:$N$2221,5,FALSE)</f>
        <v>22</v>
      </c>
      <c r="T775">
        <f>VLOOKUP($A775,[1]sales!$A$1:$N$2221,6,FALSE)</f>
        <v>82</v>
      </c>
      <c r="U775">
        <f>VLOOKUP($A775,[1]sales!$A$1:$N$2221,7,FALSE)</f>
        <v>5</v>
      </c>
      <c r="V775">
        <f>VLOOKUP($A775,[1]sales!$A$1:$N$2221,8,FALSE)</f>
        <v>27</v>
      </c>
      <c r="W775">
        <f>VLOOKUP($A775,[1]sales!$A$1:$N$2221,9,FALSE)</f>
        <v>87</v>
      </c>
      <c r="X775">
        <f>VLOOKUP($A775,[1]sales!$A$1:$N$2221,10,FALSE)</f>
        <v>1</v>
      </c>
      <c r="Y775">
        <f>VLOOKUP($A775,[1]sales!$A$1:$N$2221,11,FALSE)</f>
        <v>1</v>
      </c>
      <c r="Z775">
        <f>VLOOKUP($A775,[1]sales!$A$1:$N$2221,12,FALSE)</f>
        <v>0</v>
      </c>
      <c r="AA775">
        <f>VLOOKUP($A775,[1]sales!$A$1:$N$2221,13,FALSE)</f>
        <v>2</v>
      </c>
      <c r="AB775">
        <f>VLOOKUP($A775,[1]sales!$A$1:$N$2221,14,FALSE)</f>
        <v>7</v>
      </c>
      <c r="AC775">
        <f>VLOOKUP($A775,[2]marketing!$A$1:$I$2221,2,FALSE)</f>
        <v>0</v>
      </c>
      <c r="AD775">
        <f>VLOOKUP($A775,[2]marketing!$A$1:$I$2221,3,FALSE)</f>
        <v>0</v>
      </c>
      <c r="AE775">
        <f>VLOOKUP($A775,[2]marketing!$A$1:$I$2221,4,FALSE)</f>
        <v>0</v>
      </c>
      <c r="AF775">
        <f>VLOOKUP($A775,[2]marketing!$A$1:$I$2221,5,FALSE)</f>
        <v>0</v>
      </c>
      <c r="AG775">
        <f>VLOOKUP($A775,[2]marketing!$A$1:$I$2221,6,FALSE)</f>
        <v>0</v>
      </c>
      <c r="AH775">
        <f>VLOOKUP($A775,[2]marketing!$A$1:$I$2221,7,FALSE)</f>
        <v>0</v>
      </c>
      <c r="AI775">
        <f>VLOOKUP($A775,[2]marketing!$A$1:$I$2221,8,FALSE)</f>
        <v>0</v>
      </c>
      <c r="AJ775" s="1">
        <f>VLOOKUP($A775,[2]marketing!$A$1:$I$2221,9,FALSE)</f>
        <v>43917</v>
      </c>
    </row>
    <row r="776" spans="1:36">
      <c r="A776">
        <v>2870</v>
      </c>
      <c r="B776">
        <v>149160</v>
      </c>
      <c r="C776">
        <v>0</v>
      </c>
      <c r="D776">
        <v>1</v>
      </c>
      <c r="E776">
        <v>71</v>
      </c>
      <c r="F776">
        <v>1</v>
      </c>
      <c r="G776">
        <v>0</v>
      </c>
      <c r="H776">
        <v>0</v>
      </c>
      <c r="I776">
        <v>0</v>
      </c>
      <c r="J776">
        <v>0</v>
      </c>
      <c r="K776">
        <v>0</v>
      </c>
      <c r="L776">
        <v>1</v>
      </c>
      <c r="M776">
        <v>0</v>
      </c>
      <c r="N776">
        <v>0</v>
      </c>
      <c r="O776" t="s">
        <v>19</v>
      </c>
      <c r="P776">
        <f>VLOOKUP($A776,[1]sales!$A$1:$N$2221,2,FALSE)</f>
        <v>29</v>
      </c>
      <c r="Q776">
        <f>VLOOKUP($A776,[1]sales!$A$1:$N$2221,3,FALSE)</f>
        <v>370</v>
      </c>
      <c r="R776">
        <f>VLOOKUP($A776,[1]sales!$A$1:$N$2221,4,FALSE)</f>
        <v>64</v>
      </c>
      <c r="S776">
        <f>VLOOKUP($A776,[1]sales!$A$1:$N$2221,5,FALSE)</f>
        <v>130</v>
      </c>
      <c r="T776">
        <f>VLOOKUP($A776,[1]sales!$A$1:$N$2221,6,FALSE)</f>
        <v>76</v>
      </c>
      <c r="U776">
        <f>VLOOKUP($A776,[1]sales!$A$1:$N$2221,7,FALSE)</f>
        <v>30</v>
      </c>
      <c r="V776">
        <f>VLOOKUP($A776,[1]sales!$A$1:$N$2221,8,FALSE)</f>
        <v>46</v>
      </c>
      <c r="W776">
        <f>VLOOKUP($A776,[1]sales!$A$1:$N$2221,9,FALSE)</f>
        <v>625</v>
      </c>
      <c r="X776">
        <f>VLOOKUP($A776,[1]sales!$A$1:$N$2221,10,FALSE)</f>
        <v>2</v>
      </c>
      <c r="Y776">
        <f>VLOOKUP($A776,[1]sales!$A$1:$N$2221,11,FALSE)</f>
        <v>3</v>
      </c>
      <c r="Z776">
        <f>VLOOKUP($A776,[1]sales!$A$1:$N$2221,12,FALSE)</f>
        <v>1</v>
      </c>
      <c r="AA776">
        <f>VLOOKUP($A776,[1]sales!$A$1:$N$2221,13,FALSE)</f>
        <v>6</v>
      </c>
      <c r="AB776">
        <f>VLOOKUP($A776,[1]sales!$A$1:$N$2221,14,FALSE)</f>
        <v>6</v>
      </c>
      <c r="AC776">
        <f>VLOOKUP($A776,[2]marketing!$A$1:$I$2221,2,FALSE)</f>
        <v>0</v>
      </c>
      <c r="AD776">
        <f>VLOOKUP($A776,[2]marketing!$A$1:$I$2221,3,FALSE)</f>
        <v>0</v>
      </c>
      <c r="AE776">
        <f>VLOOKUP($A776,[2]marketing!$A$1:$I$2221,4,FALSE)</f>
        <v>0</v>
      </c>
      <c r="AF776">
        <f>VLOOKUP($A776,[2]marketing!$A$1:$I$2221,5,FALSE)</f>
        <v>0</v>
      </c>
      <c r="AG776">
        <f>VLOOKUP($A776,[2]marketing!$A$1:$I$2221,6,FALSE)</f>
        <v>0</v>
      </c>
      <c r="AH776">
        <f>VLOOKUP($A776,[2]marketing!$A$1:$I$2221,7,FALSE)</f>
        <v>0</v>
      </c>
      <c r="AI776">
        <f>VLOOKUP($A776,[2]marketing!$A$1:$I$2221,8,FALSE)</f>
        <v>0</v>
      </c>
      <c r="AJ776" s="1">
        <f>VLOOKUP($A776,[2]marketing!$A$1:$I$2221,9,FALSE)</f>
        <v>43916</v>
      </c>
    </row>
    <row r="777" spans="1:36">
      <c r="A777">
        <v>1496</v>
      </c>
      <c r="B777">
        <v>148920</v>
      </c>
      <c r="C777">
        <v>0</v>
      </c>
      <c r="D777">
        <v>2</v>
      </c>
      <c r="E777">
        <v>56</v>
      </c>
      <c r="F777">
        <v>0</v>
      </c>
      <c r="G777">
        <v>1</v>
      </c>
      <c r="H777">
        <v>0</v>
      </c>
      <c r="I777">
        <v>0</v>
      </c>
      <c r="J777">
        <v>0</v>
      </c>
      <c r="K777">
        <v>0</v>
      </c>
      <c r="L777">
        <v>1</v>
      </c>
      <c r="M777">
        <v>0</v>
      </c>
      <c r="N777">
        <v>0</v>
      </c>
      <c r="O777" t="s">
        <v>19</v>
      </c>
      <c r="P777">
        <f>VLOOKUP($A777,[1]sales!$A$1:$N$2221,2,FALSE)</f>
        <v>93</v>
      </c>
      <c r="Q777">
        <f>VLOOKUP($A777,[1]sales!$A$1:$N$2221,3,FALSE)</f>
        <v>725</v>
      </c>
      <c r="R777">
        <f>VLOOKUP($A777,[1]sales!$A$1:$N$2221,4,FALSE)</f>
        <v>52</v>
      </c>
      <c r="S777">
        <f>VLOOKUP($A777,[1]sales!$A$1:$N$2221,5,FALSE)</f>
        <v>207</v>
      </c>
      <c r="T777">
        <f>VLOOKUP($A777,[1]sales!$A$1:$N$2221,6,FALSE)</f>
        <v>24</v>
      </c>
      <c r="U777">
        <f>VLOOKUP($A777,[1]sales!$A$1:$N$2221,7,FALSE)</f>
        <v>30</v>
      </c>
      <c r="V777">
        <f>VLOOKUP($A777,[1]sales!$A$1:$N$2221,8,FALSE)</f>
        <v>18</v>
      </c>
      <c r="W777">
        <f>VLOOKUP($A777,[1]sales!$A$1:$N$2221,9,FALSE)</f>
        <v>1020</v>
      </c>
      <c r="X777">
        <f>VLOOKUP($A777,[1]sales!$A$1:$N$2221,10,FALSE)</f>
        <v>3</v>
      </c>
      <c r="Y777">
        <f>VLOOKUP($A777,[1]sales!$A$1:$N$2221,11,FALSE)</f>
        <v>6</v>
      </c>
      <c r="Z777">
        <f>VLOOKUP($A777,[1]sales!$A$1:$N$2221,12,FALSE)</f>
        <v>2</v>
      </c>
      <c r="AA777">
        <f>VLOOKUP($A777,[1]sales!$A$1:$N$2221,13,FALSE)</f>
        <v>5</v>
      </c>
      <c r="AB777">
        <f>VLOOKUP($A777,[1]sales!$A$1:$N$2221,14,FALSE)</f>
        <v>7</v>
      </c>
      <c r="AC777">
        <f>VLOOKUP($A777,[2]marketing!$A$1:$I$2221,2,FALSE)</f>
        <v>0</v>
      </c>
      <c r="AD777">
        <f>VLOOKUP($A777,[2]marketing!$A$1:$I$2221,3,FALSE)</f>
        <v>1</v>
      </c>
      <c r="AE777">
        <f>VLOOKUP($A777,[2]marketing!$A$1:$I$2221,4,FALSE)</f>
        <v>0</v>
      </c>
      <c r="AF777">
        <f>VLOOKUP($A777,[2]marketing!$A$1:$I$2221,5,FALSE)</f>
        <v>0</v>
      </c>
      <c r="AG777">
        <f>VLOOKUP($A777,[2]marketing!$A$1:$I$2221,6,FALSE)</f>
        <v>0</v>
      </c>
      <c r="AH777">
        <f>VLOOKUP($A777,[2]marketing!$A$1:$I$2221,7,FALSE)</f>
        <v>0</v>
      </c>
      <c r="AI777">
        <f>VLOOKUP($A777,[2]marketing!$A$1:$I$2221,8,FALSE)</f>
        <v>0</v>
      </c>
      <c r="AJ777" s="1">
        <f>VLOOKUP($A777,[2]marketing!$A$1:$I$2221,9,FALSE)</f>
        <v>43916</v>
      </c>
    </row>
    <row r="778" spans="1:36">
      <c r="A778">
        <v>1566</v>
      </c>
      <c r="B778">
        <v>147821</v>
      </c>
      <c r="C778">
        <v>1</v>
      </c>
      <c r="D778">
        <v>1</v>
      </c>
      <c r="E778">
        <v>53</v>
      </c>
      <c r="F778">
        <v>0</v>
      </c>
      <c r="G778">
        <v>0</v>
      </c>
      <c r="H778">
        <v>0</v>
      </c>
      <c r="I778">
        <v>1</v>
      </c>
      <c r="J778">
        <v>0</v>
      </c>
      <c r="K778">
        <v>0</v>
      </c>
      <c r="L778">
        <v>0</v>
      </c>
      <c r="M778">
        <v>0</v>
      </c>
      <c r="N778">
        <v>0</v>
      </c>
      <c r="O778" t="s">
        <v>17</v>
      </c>
      <c r="P778">
        <f>VLOOKUP($A778,[1]sales!$A$1:$N$2221,2,FALSE)</f>
        <v>54</v>
      </c>
      <c r="Q778">
        <f>VLOOKUP($A778,[1]sales!$A$1:$N$2221,3,FALSE)</f>
        <v>28</v>
      </c>
      <c r="R778">
        <f>VLOOKUP($A778,[1]sales!$A$1:$N$2221,4,FALSE)</f>
        <v>0</v>
      </c>
      <c r="S778">
        <f>VLOOKUP($A778,[1]sales!$A$1:$N$2221,5,FALSE)</f>
        <v>49</v>
      </c>
      <c r="T778">
        <f>VLOOKUP($A778,[1]sales!$A$1:$N$2221,6,FALSE)</f>
        <v>19</v>
      </c>
      <c r="U778">
        <f>VLOOKUP($A778,[1]sales!$A$1:$N$2221,7,FALSE)</f>
        <v>19</v>
      </c>
      <c r="V778">
        <f>VLOOKUP($A778,[1]sales!$A$1:$N$2221,8,FALSE)</f>
        <v>31</v>
      </c>
      <c r="W778">
        <f>VLOOKUP($A778,[1]sales!$A$1:$N$2221,9,FALSE)</f>
        <v>83</v>
      </c>
      <c r="X778">
        <f>VLOOKUP($A778,[1]sales!$A$1:$N$2221,10,FALSE)</f>
        <v>1</v>
      </c>
      <c r="Y778">
        <f>VLOOKUP($A778,[1]sales!$A$1:$N$2221,11,FALSE)</f>
        <v>1</v>
      </c>
      <c r="Z778">
        <f>VLOOKUP($A778,[1]sales!$A$1:$N$2221,12,FALSE)</f>
        <v>0</v>
      </c>
      <c r="AA778">
        <f>VLOOKUP($A778,[1]sales!$A$1:$N$2221,13,FALSE)</f>
        <v>3</v>
      </c>
      <c r="AB778">
        <f>VLOOKUP($A778,[1]sales!$A$1:$N$2221,14,FALSE)</f>
        <v>8</v>
      </c>
      <c r="AC778">
        <f>VLOOKUP($A778,[2]marketing!$A$1:$I$2221,2,FALSE)</f>
        <v>0</v>
      </c>
      <c r="AD778">
        <f>VLOOKUP($A778,[2]marketing!$A$1:$I$2221,3,FALSE)</f>
        <v>0</v>
      </c>
      <c r="AE778">
        <f>VLOOKUP($A778,[2]marketing!$A$1:$I$2221,4,FALSE)</f>
        <v>0</v>
      </c>
      <c r="AF778">
        <f>VLOOKUP($A778,[2]marketing!$A$1:$I$2221,5,FALSE)</f>
        <v>0</v>
      </c>
      <c r="AG778">
        <f>VLOOKUP($A778,[2]marketing!$A$1:$I$2221,6,FALSE)</f>
        <v>0</v>
      </c>
      <c r="AH778">
        <f>VLOOKUP($A778,[2]marketing!$A$1:$I$2221,7,FALSE)</f>
        <v>0</v>
      </c>
      <c r="AI778">
        <f>VLOOKUP($A778,[2]marketing!$A$1:$I$2221,8,FALSE)</f>
        <v>0</v>
      </c>
      <c r="AJ778" s="1">
        <f>VLOOKUP($A778,[2]marketing!$A$1:$I$2221,9,FALSE)</f>
        <v>43916</v>
      </c>
    </row>
    <row r="779" spans="1:36">
      <c r="A779">
        <v>2744</v>
      </c>
      <c r="B779">
        <v>147808</v>
      </c>
      <c r="C779">
        <v>0</v>
      </c>
      <c r="D779">
        <v>1</v>
      </c>
      <c r="E779">
        <v>45</v>
      </c>
      <c r="F779">
        <v>0</v>
      </c>
      <c r="G779">
        <v>1</v>
      </c>
      <c r="H779">
        <v>0</v>
      </c>
      <c r="I779">
        <v>0</v>
      </c>
      <c r="J779">
        <v>0</v>
      </c>
      <c r="K779">
        <v>0</v>
      </c>
      <c r="L779">
        <v>0</v>
      </c>
      <c r="M779">
        <v>1</v>
      </c>
      <c r="N779">
        <v>0</v>
      </c>
      <c r="O779" t="s">
        <v>19</v>
      </c>
      <c r="P779">
        <f>VLOOKUP($A779,[1]sales!$A$1:$N$2221,2,FALSE)</f>
        <v>30</v>
      </c>
      <c r="Q779">
        <f>VLOOKUP($A779,[1]sales!$A$1:$N$2221,3,FALSE)</f>
        <v>380</v>
      </c>
      <c r="R779">
        <f>VLOOKUP($A779,[1]sales!$A$1:$N$2221,4,FALSE)</f>
        <v>3</v>
      </c>
      <c r="S779">
        <f>VLOOKUP($A779,[1]sales!$A$1:$N$2221,5,FALSE)</f>
        <v>80</v>
      </c>
      <c r="T779">
        <f>VLOOKUP($A779,[1]sales!$A$1:$N$2221,6,FALSE)</f>
        <v>6</v>
      </c>
      <c r="U779">
        <f>VLOOKUP($A779,[1]sales!$A$1:$N$2221,7,FALSE)</f>
        <v>0</v>
      </c>
      <c r="V779">
        <f>VLOOKUP($A779,[1]sales!$A$1:$N$2221,8,FALSE)</f>
        <v>223</v>
      </c>
      <c r="W779">
        <f>VLOOKUP($A779,[1]sales!$A$1:$N$2221,9,FALSE)</f>
        <v>247</v>
      </c>
      <c r="X779">
        <f>VLOOKUP($A779,[1]sales!$A$1:$N$2221,10,FALSE)</f>
        <v>2</v>
      </c>
      <c r="Y779">
        <f>VLOOKUP($A779,[1]sales!$A$1:$N$2221,11,FALSE)</f>
        <v>3</v>
      </c>
      <c r="Z779">
        <f>VLOOKUP($A779,[1]sales!$A$1:$N$2221,12,FALSE)</f>
        <v>2</v>
      </c>
      <c r="AA779">
        <f>VLOOKUP($A779,[1]sales!$A$1:$N$2221,13,FALSE)</f>
        <v>3</v>
      </c>
      <c r="AB779">
        <f>VLOOKUP($A779,[1]sales!$A$1:$N$2221,14,FALSE)</f>
        <v>7</v>
      </c>
      <c r="AC779">
        <f>VLOOKUP($A779,[2]marketing!$A$1:$I$2221,2,FALSE)</f>
        <v>1</v>
      </c>
      <c r="AD779">
        <f>VLOOKUP($A779,[2]marketing!$A$1:$I$2221,3,FALSE)</f>
        <v>0</v>
      </c>
      <c r="AE779">
        <f>VLOOKUP($A779,[2]marketing!$A$1:$I$2221,4,FALSE)</f>
        <v>0</v>
      </c>
      <c r="AF779">
        <f>VLOOKUP($A779,[2]marketing!$A$1:$I$2221,5,FALSE)</f>
        <v>0</v>
      </c>
      <c r="AG779">
        <f>VLOOKUP($A779,[2]marketing!$A$1:$I$2221,6,FALSE)</f>
        <v>0</v>
      </c>
      <c r="AH779">
        <f>VLOOKUP($A779,[2]marketing!$A$1:$I$2221,7,FALSE)</f>
        <v>0</v>
      </c>
      <c r="AI779">
        <f>VLOOKUP($A779,[2]marketing!$A$1:$I$2221,8,FALSE)</f>
        <v>0</v>
      </c>
      <c r="AJ779" s="1">
        <f>VLOOKUP($A779,[2]marketing!$A$1:$I$2221,9,FALSE)</f>
        <v>43916</v>
      </c>
    </row>
    <row r="780" spans="1:36">
      <c r="A780">
        <v>1581</v>
      </c>
      <c r="B780">
        <v>142169</v>
      </c>
      <c r="C780">
        <v>1</v>
      </c>
      <c r="D780">
        <v>1</v>
      </c>
      <c r="E780">
        <v>51</v>
      </c>
      <c r="F780">
        <v>0</v>
      </c>
      <c r="G780">
        <v>1</v>
      </c>
      <c r="H780">
        <v>0</v>
      </c>
      <c r="I780">
        <v>0</v>
      </c>
      <c r="J780">
        <v>0</v>
      </c>
      <c r="K780">
        <v>0</v>
      </c>
      <c r="L780">
        <v>0</v>
      </c>
      <c r="M780">
        <v>1</v>
      </c>
      <c r="N780">
        <v>0</v>
      </c>
      <c r="O780" t="s">
        <v>16</v>
      </c>
      <c r="P780">
        <f>VLOOKUP($A780,[1]sales!$A$1:$N$2221,2,FALSE)</f>
        <v>20</v>
      </c>
      <c r="Q780">
        <f>VLOOKUP($A780,[1]sales!$A$1:$N$2221,3,FALSE)</f>
        <v>64</v>
      </c>
      <c r="R780">
        <f>VLOOKUP($A780,[1]sales!$A$1:$N$2221,4,FALSE)</f>
        <v>0</v>
      </c>
      <c r="S780">
        <f>VLOOKUP($A780,[1]sales!$A$1:$N$2221,5,FALSE)</f>
        <v>30</v>
      </c>
      <c r="T780">
        <f>VLOOKUP($A780,[1]sales!$A$1:$N$2221,6,FALSE)</f>
        <v>0</v>
      </c>
      <c r="U780">
        <f>VLOOKUP($A780,[1]sales!$A$1:$N$2221,7,FALSE)</f>
        <v>0</v>
      </c>
      <c r="V780">
        <f>VLOOKUP($A780,[1]sales!$A$1:$N$2221,8,FALSE)</f>
        <v>7</v>
      </c>
      <c r="W780">
        <f>VLOOKUP($A780,[1]sales!$A$1:$N$2221,9,FALSE)</f>
        <v>88</v>
      </c>
      <c r="X780">
        <f>VLOOKUP($A780,[1]sales!$A$1:$N$2221,10,FALSE)</f>
        <v>2</v>
      </c>
      <c r="Y780">
        <f>VLOOKUP($A780,[1]sales!$A$1:$N$2221,11,FALSE)</f>
        <v>1</v>
      </c>
      <c r="Z780">
        <f>VLOOKUP($A780,[1]sales!$A$1:$N$2221,12,FALSE)</f>
        <v>0</v>
      </c>
      <c r="AA780">
        <f>VLOOKUP($A780,[1]sales!$A$1:$N$2221,13,FALSE)</f>
        <v>3</v>
      </c>
      <c r="AB780">
        <f>VLOOKUP($A780,[1]sales!$A$1:$N$2221,14,FALSE)</f>
        <v>8</v>
      </c>
      <c r="AC780">
        <f>VLOOKUP($A780,[2]marketing!$A$1:$I$2221,2,FALSE)</f>
        <v>0</v>
      </c>
      <c r="AD780">
        <f>VLOOKUP($A780,[2]marketing!$A$1:$I$2221,3,FALSE)</f>
        <v>0</v>
      </c>
      <c r="AE780">
        <f>VLOOKUP($A780,[2]marketing!$A$1:$I$2221,4,FALSE)</f>
        <v>0</v>
      </c>
      <c r="AF780">
        <f>VLOOKUP($A780,[2]marketing!$A$1:$I$2221,5,FALSE)</f>
        <v>0</v>
      </c>
      <c r="AG780">
        <f>VLOOKUP($A780,[2]marketing!$A$1:$I$2221,6,FALSE)</f>
        <v>0</v>
      </c>
      <c r="AH780">
        <f>VLOOKUP($A780,[2]marketing!$A$1:$I$2221,7,FALSE)</f>
        <v>0</v>
      </c>
      <c r="AI780">
        <f>VLOOKUP($A780,[2]marketing!$A$1:$I$2221,8,FALSE)</f>
        <v>0</v>
      </c>
      <c r="AJ780" s="1">
        <f>VLOOKUP($A780,[2]marketing!$A$1:$I$2221,9,FALSE)</f>
        <v>43915</v>
      </c>
    </row>
    <row r="781" spans="1:36">
      <c r="A781">
        <v>3042</v>
      </c>
      <c r="B781">
        <v>134350</v>
      </c>
      <c r="C781">
        <v>1</v>
      </c>
      <c r="D781">
        <v>0</v>
      </c>
      <c r="E781">
        <v>41</v>
      </c>
      <c r="F781">
        <v>0</v>
      </c>
      <c r="G781">
        <v>0</v>
      </c>
      <c r="H781">
        <v>0</v>
      </c>
      <c r="I781">
        <v>1</v>
      </c>
      <c r="J781">
        <v>0</v>
      </c>
      <c r="K781">
        <v>0</v>
      </c>
      <c r="L781">
        <v>1</v>
      </c>
      <c r="M781">
        <v>0</v>
      </c>
      <c r="N781">
        <v>0</v>
      </c>
      <c r="O781" t="s">
        <v>17</v>
      </c>
      <c r="P781">
        <f>VLOOKUP($A781,[1]sales!$A$1:$N$2221,2,FALSE)</f>
        <v>81</v>
      </c>
      <c r="Q781">
        <f>VLOOKUP($A781,[1]sales!$A$1:$N$2221,3,FALSE)</f>
        <v>63</v>
      </c>
      <c r="R781">
        <f>VLOOKUP($A781,[1]sales!$A$1:$N$2221,4,FALSE)</f>
        <v>12</v>
      </c>
      <c r="S781">
        <f>VLOOKUP($A781,[1]sales!$A$1:$N$2221,5,FALSE)</f>
        <v>59</v>
      </c>
      <c r="T781">
        <f>VLOOKUP($A781,[1]sales!$A$1:$N$2221,6,FALSE)</f>
        <v>8</v>
      </c>
      <c r="U781">
        <f>VLOOKUP($A781,[1]sales!$A$1:$N$2221,7,FALSE)</f>
        <v>4</v>
      </c>
      <c r="V781">
        <f>VLOOKUP($A781,[1]sales!$A$1:$N$2221,8,FALSE)</f>
        <v>43</v>
      </c>
      <c r="W781">
        <f>VLOOKUP($A781,[1]sales!$A$1:$N$2221,9,FALSE)</f>
        <v>102</v>
      </c>
      <c r="X781">
        <f>VLOOKUP($A781,[1]sales!$A$1:$N$2221,10,FALSE)</f>
        <v>1</v>
      </c>
      <c r="Y781">
        <f>VLOOKUP($A781,[1]sales!$A$1:$N$2221,11,FALSE)</f>
        <v>1</v>
      </c>
      <c r="Z781">
        <f>VLOOKUP($A781,[1]sales!$A$1:$N$2221,12,FALSE)</f>
        <v>0</v>
      </c>
      <c r="AA781">
        <f>VLOOKUP($A781,[1]sales!$A$1:$N$2221,13,FALSE)</f>
        <v>3</v>
      </c>
      <c r="AB781">
        <f>VLOOKUP($A781,[1]sales!$A$1:$N$2221,14,FALSE)</f>
        <v>7</v>
      </c>
      <c r="AC781">
        <f>VLOOKUP($A781,[2]marketing!$A$1:$I$2221,2,FALSE)</f>
        <v>0</v>
      </c>
      <c r="AD781">
        <f>VLOOKUP($A781,[2]marketing!$A$1:$I$2221,3,FALSE)</f>
        <v>0</v>
      </c>
      <c r="AE781">
        <f>VLOOKUP($A781,[2]marketing!$A$1:$I$2221,4,FALSE)</f>
        <v>0</v>
      </c>
      <c r="AF781">
        <f>VLOOKUP($A781,[2]marketing!$A$1:$I$2221,5,FALSE)</f>
        <v>0</v>
      </c>
      <c r="AG781">
        <f>VLOOKUP($A781,[2]marketing!$A$1:$I$2221,6,FALSE)</f>
        <v>0</v>
      </c>
      <c r="AH781">
        <f>VLOOKUP($A781,[2]marketing!$A$1:$I$2221,7,FALSE)</f>
        <v>0</v>
      </c>
      <c r="AI781">
        <f>VLOOKUP($A781,[2]marketing!$A$1:$I$2221,8,FALSE)</f>
        <v>0</v>
      </c>
      <c r="AJ781" s="1">
        <f>VLOOKUP($A781,[2]marketing!$A$1:$I$2221,9,FALSE)</f>
        <v>43915</v>
      </c>
    </row>
    <row r="782" spans="1:36">
      <c r="A782">
        <v>1662</v>
      </c>
      <c r="B782">
        <v>168118</v>
      </c>
      <c r="C782">
        <v>0</v>
      </c>
      <c r="D782">
        <v>1</v>
      </c>
      <c r="E782">
        <v>57</v>
      </c>
      <c r="F782">
        <v>1</v>
      </c>
      <c r="G782">
        <v>0</v>
      </c>
      <c r="H782">
        <v>0</v>
      </c>
      <c r="I782">
        <v>0</v>
      </c>
      <c r="J782">
        <v>0</v>
      </c>
      <c r="K782">
        <v>0</v>
      </c>
      <c r="L782">
        <v>1</v>
      </c>
      <c r="M782">
        <v>0</v>
      </c>
      <c r="N782">
        <v>0</v>
      </c>
      <c r="O782" t="s">
        <v>17</v>
      </c>
      <c r="P782">
        <f>VLOOKUP($A782,[1]sales!$A$1:$N$2221,2,FALSE)</f>
        <v>51</v>
      </c>
      <c r="Q782">
        <f>VLOOKUP($A782,[1]sales!$A$1:$N$2221,3,FALSE)</f>
        <v>1468</v>
      </c>
      <c r="R782">
        <f>VLOOKUP($A782,[1]sales!$A$1:$N$2221,4,FALSE)</f>
        <v>57</v>
      </c>
      <c r="S782">
        <f>VLOOKUP($A782,[1]sales!$A$1:$N$2221,5,FALSE)</f>
        <v>304</v>
      </c>
      <c r="T782">
        <f>VLOOKUP($A782,[1]sales!$A$1:$N$2221,6,FALSE)</f>
        <v>25</v>
      </c>
      <c r="U782">
        <f>VLOOKUP($A782,[1]sales!$A$1:$N$2221,7,FALSE)</f>
        <v>57</v>
      </c>
      <c r="V782">
        <f>VLOOKUP($A782,[1]sales!$A$1:$N$2221,8,FALSE)</f>
        <v>380</v>
      </c>
      <c r="W782">
        <f>VLOOKUP($A782,[1]sales!$A$1:$N$2221,9,FALSE)</f>
        <v>1530</v>
      </c>
      <c r="X782">
        <f>VLOOKUP($A782,[1]sales!$A$1:$N$2221,10,FALSE)</f>
        <v>2</v>
      </c>
      <c r="Y782">
        <f>VLOOKUP($A782,[1]sales!$A$1:$N$2221,11,FALSE)</f>
        <v>8</v>
      </c>
      <c r="Z782">
        <f>VLOOKUP($A782,[1]sales!$A$1:$N$2221,12,FALSE)</f>
        <v>9</v>
      </c>
      <c r="AA782">
        <f>VLOOKUP($A782,[1]sales!$A$1:$N$2221,13,FALSE)</f>
        <v>4</v>
      </c>
      <c r="AB782">
        <f>VLOOKUP($A782,[1]sales!$A$1:$N$2221,14,FALSE)</f>
        <v>6</v>
      </c>
      <c r="AC782">
        <f>VLOOKUP($A782,[2]marketing!$A$1:$I$2221,2,FALSE)</f>
        <v>0</v>
      </c>
      <c r="AD782">
        <f>VLOOKUP($A782,[2]marketing!$A$1:$I$2221,3,FALSE)</f>
        <v>0</v>
      </c>
      <c r="AE782">
        <f>VLOOKUP($A782,[2]marketing!$A$1:$I$2221,4,FALSE)</f>
        <v>0</v>
      </c>
      <c r="AF782">
        <f>VLOOKUP($A782,[2]marketing!$A$1:$I$2221,5,FALSE)</f>
        <v>0</v>
      </c>
      <c r="AG782">
        <f>VLOOKUP($A782,[2]marketing!$A$1:$I$2221,6,FALSE)</f>
        <v>0</v>
      </c>
      <c r="AH782">
        <f>VLOOKUP($A782,[2]marketing!$A$1:$I$2221,7,FALSE)</f>
        <v>0</v>
      </c>
      <c r="AI782">
        <f>VLOOKUP($A782,[2]marketing!$A$1:$I$2221,8,FALSE)</f>
        <v>0</v>
      </c>
      <c r="AJ782" s="1">
        <f>VLOOKUP($A782,[2]marketing!$A$1:$I$2221,9,FALSE)</f>
        <v>43914</v>
      </c>
    </row>
    <row r="783" spans="1:36">
      <c r="A783">
        <v>2235</v>
      </c>
      <c r="B783">
        <v>168118</v>
      </c>
      <c r="C783">
        <v>0</v>
      </c>
      <c r="D783">
        <v>1</v>
      </c>
      <c r="E783">
        <v>57</v>
      </c>
      <c r="F783">
        <v>1</v>
      </c>
      <c r="G783">
        <v>0</v>
      </c>
      <c r="H783">
        <v>0</v>
      </c>
      <c r="I783">
        <v>0</v>
      </c>
      <c r="J783">
        <v>0</v>
      </c>
      <c r="K783">
        <v>0</v>
      </c>
      <c r="L783">
        <v>1</v>
      </c>
      <c r="M783">
        <v>0</v>
      </c>
      <c r="N783">
        <v>0</v>
      </c>
      <c r="O783" t="s">
        <v>16</v>
      </c>
      <c r="P783">
        <f>VLOOKUP($A783,[1]sales!$A$1:$N$2221,2,FALSE)</f>
        <v>51</v>
      </c>
      <c r="Q783">
        <f>VLOOKUP($A783,[1]sales!$A$1:$N$2221,3,FALSE)</f>
        <v>1468</v>
      </c>
      <c r="R783">
        <f>VLOOKUP($A783,[1]sales!$A$1:$N$2221,4,FALSE)</f>
        <v>57</v>
      </c>
      <c r="S783">
        <f>VLOOKUP($A783,[1]sales!$A$1:$N$2221,5,FALSE)</f>
        <v>304</v>
      </c>
      <c r="T783">
        <f>VLOOKUP($A783,[1]sales!$A$1:$N$2221,6,FALSE)</f>
        <v>25</v>
      </c>
      <c r="U783">
        <f>VLOOKUP($A783,[1]sales!$A$1:$N$2221,7,FALSE)</f>
        <v>57</v>
      </c>
      <c r="V783">
        <f>VLOOKUP($A783,[1]sales!$A$1:$N$2221,8,FALSE)</f>
        <v>380</v>
      </c>
      <c r="W783">
        <f>VLOOKUP($A783,[1]sales!$A$1:$N$2221,9,FALSE)</f>
        <v>1530</v>
      </c>
      <c r="X783">
        <f>VLOOKUP($A783,[1]sales!$A$1:$N$2221,10,FALSE)</f>
        <v>2</v>
      </c>
      <c r="Y783">
        <f>VLOOKUP($A783,[1]sales!$A$1:$N$2221,11,FALSE)</f>
        <v>8</v>
      </c>
      <c r="Z783">
        <f>VLOOKUP($A783,[1]sales!$A$1:$N$2221,12,FALSE)</f>
        <v>9</v>
      </c>
      <c r="AA783">
        <f>VLOOKUP($A783,[1]sales!$A$1:$N$2221,13,FALSE)</f>
        <v>4</v>
      </c>
      <c r="AB783">
        <f>VLOOKUP($A783,[1]sales!$A$1:$N$2221,14,FALSE)</f>
        <v>6</v>
      </c>
      <c r="AC783">
        <f>VLOOKUP($A783,[2]marketing!$A$1:$I$2221,2,FALSE)</f>
        <v>0</v>
      </c>
      <c r="AD783">
        <f>VLOOKUP($A783,[2]marketing!$A$1:$I$2221,3,FALSE)</f>
        <v>0</v>
      </c>
      <c r="AE783">
        <f>VLOOKUP($A783,[2]marketing!$A$1:$I$2221,4,FALSE)</f>
        <v>0</v>
      </c>
      <c r="AF783">
        <f>VLOOKUP($A783,[2]marketing!$A$1:$I$2221,5,FALSE)</f>
        <v>0</v>
      </c>
      <c r="AG783">
        <f>VLOOKUP($A783,[2]marketing!$A$1:$I$2221,6,FALSE)</f>
        <v>0</v>
      </c>
      <c r="AH783">
        <f>VLOOKUP($A783,[2]marketing!$A$1:$I$2221,7,FALSE)</f>
        <v>0</v>
      </c>
      <c r="AI783">
        <f>VLOOKUP($A783,[2]marketing!$A$1:$I$2221,8,FALSE)</f>
        <v>0</v>
      </c>
      <c r="AJ783" s="1">
        <f>VLOOKUP($A783,[2]marketing!$A$1:$I$2221,9,FALSE)</f>
        <v>43914</v>
      </c>
    </row>
    <row r="784" spans="1:36">
      <c r="A784">
        <v>2967</v>
      </c>
      <c r="B784">
        <v>191712</v>
      </c>
      <c r="C784">
        <v>0</v>
      </c>
      <c r="D784">
        <v>0</v>
      </c>
      <c r="E784">
        <v>73</v>
      </c>
      <c r="F784">
        <v>0</v>
      </c>
      <c r="G784">
        <v>0</v>
      </c>
      <c r="H784">
        <v>1</v>
      </c>
      <c r="I784">
        <v>0</v>
      </c>
      <c r="J784">
        <v>0</v>
      </c>
      <c r="K784">
        <v>0</v>
      </c>
      <c r="L784">
        <v>0</v>
      </c>
      <c r="M784">
        <v>1</v>
      </c>
      <c r="N784">
        <v>0</v>
      </c>
      <c r="O784" t="s">
        <v>16</v>
      </c>
      <c r="P784">
        <f>VLOOKUP($A784,[1]sales!$A$1:$N$2221,2,FALSE)</f>
        <v>47</v>
      </c>
      <c r="Q784">
        <f>VLOOKUP($A784,[1]sales!$A$1:$N$2221,3,FALSE)</f>
        <v>2667</v>
      </c>
      <c r="R784">
        <f>VLOOKUP($A784,[1]sales!$A$1:$N$2221,4,FALSE)</f>
        <v>50</v>
      </c>
      <c r="S784">
        <f>VLOOKUP($A784,[1]sales!$A$1:$N$2221,5,FALSE)</f>
        <v>1559</v>
      </c>
      <c r="T784">
        <f>VLOOKUP($A784,[1]sales!$A$1:$N$2221,6,FALSE)</f>
        <v>196</v>
      </c>
      <c r="U784">
        <f>VLOOKUP($A784,[1]sales!$A$1:$N$2221,7,FALSE)</f>
        <v>61</v>
      </c>
      <c r="V784">
        <f>VLOOKUP($A784,[1]sales!$A$1:$N$2221,8,FALSE)</f>
        <v>100</v>
      </c>
      <c r="W784">
        <f>VLOOKUP($A784,[1]sales!$A$1:$N$2221,9,FALSE)</f>
        <v>4434</v>
      </c>
      <c r="X784">
        <f>VLOOKUP($A784,[1]sales!$A$1:$N$2221,10,FALSE)</f>
        <v>0</v>
      </c>
      <c r="Y784">
        <f>VLOOKUP($A784,[1]sales!$A$1:$N$2221,11,FALSE)</f>
        <v>9</v>
      </c>
      <c r="Z784">
        <f>VLOOKUP($A784,[1]sales!$A$1:$N$2221,12,FALSE)</f>
        <v>7</v>
      </c>
      <c r="AA784">
        <f>VLOOKUP($A784,[1]sales!$A$1:$N$2221,13,FALSE)</f>
        <v>11</v>
      </c>
      <c r="AB784">
        <f>VLOOKUP($A784,[1]sales!$A$1:$N$2221,14,FALSE)</f>
        <v>3</v>
      </c>
      <c r="AC784">
        <f>VLOOKUP($A784,[2]marketing!$A$1:$I$2221,2,FALSE)</f>
        <v>0</v>
      </c>
      <c r="AD784">
        <f>VLOOKUP($A784,[2]marketing!$A$1:$I$2221,3,FALSE)</f>
        <v>0</v>
      </c>
      <c r="AE784">
        <f>VLOOKUP($A784,[2]marketing!$A$1:$I$2221,4,FALSE)</f>
        <v>1</v>
      </c>
      <c r="AF784">
        <f>VLOOKUP($A784,[2]marketing!$A$1:$I$2221,5,FALSE)</f>
        <v>0</v>
      </c>
      <c r="AG784">
        <f>VLOOKUP($A784,[2]marketing!$A$1:$I$2221,6,FALSE)</f>
        <v>0</v>
      </c>
      <c r="AH784">
        <f>VLOOKUP($A784,[2]marketing!$A$1:$I$2221,7,FALSE)</f>
        <v>0</v>
      </c>
      <c r="AI784">
        <f>VLOOKUP($A784,[2]marketing!$A$1:$I$2221,8,FALSE)</f>
        <v>1</v>
      </c>
      <c r="AJ784" s="1">
        <f>VLOOKUP($A784,[2]marketing!$A$1:$I$2221,9,FALSE)</f>
        <v>43913</v>
      </c>
    </row>
    <row r="785" spans="1:36">
      <c r="A785">
        <v>1148</v>
      </c>
      <c r="B785">
        <v>155375</v>
      </c>
      <c r="C785">
        <v>0</v>
      </c>
      <c r="D785">
        <v>1</v>
      </c>
      <c r="E785">
        <v>43</v>
      </c>
      <c r="F785">
        <v>0</v>
      </c>
      <c r="G785">
        <v>0</v>
      </c>
      <c r="H785">
        <v>0</v>
      </c>
      <c r="I785">
        <v>1</v>
      </c>
      <c r="J785">
        <v>0</v>
      </c>
      <c r="K785">
        <v>0</v>
      </c>
      <c r="L785">
        <v>1</v>
      </c>
      <c r="M785">
        <v>0</v>
      </c>
      <c r="N785">
        <v>0</v>
      </c>
      <c r="O785" t="s">
        <v>19</v>
      </c>
      <c r="P785">
        <f>VLOOKUP($A785,[1]sales!$A$1:$N$2221,2,FALSE)</f>
        <v>3</v>
      </c>
      <c r="Q785">
        <f>VLOOKUP($A785,[1]sales!$A$1:$N$2221,3,FALSE)</f>
        <v>118</v>
      </c>
      <c r="R785">
        <f>VLOOKUP($A785,[1]sales!$A$1:$N$2221,4,FALSE)</f>
        <v>31</v>
      </c>
      <c r="S785">
        <f>VLOOKUP($A785,[1]sales!$A$1:$N$2221,5,FALSE)</f>
        <v>160</v>
      </c>
      <c r="T785">
        <f>VLOOKUP($A785,[1]sales!$A$1:$N$2221,6,FALSE)</f>
        <v>28</v>
      </c>
      <c r="U785">
        <f>VLOOKUP($A785,[1]sales!$A$1:$N$2221,7,FALSE)</f>
        <v>79</v>
      </c>
      <c r="V785">
        <f>VLOOKUP($A785,[1]sales!$A$1:$N$2221,8,FALSE)</f>
        <v>39</v>
      </c>
      <c r="W785">
        <f>VLOOKUP($A785,[1]sales!$A$1:$N$2221,9,FALSE)</f>
        <v>376</v>
      </c>
      <c r="X785">
        <f>VLOOKUP($A785,[1]sales!$A$1:$N$2221,10,FALSE)</f>
        <v>1</v>
      </c>
      <c r="Y785">
        <f>VLOOKUP($A785,[1]sales!$A$1:$N$2221,11,FALSE)</f>
        <v>1</v>
      </c>
      <c r="Z785">
        <f>VLOOKUP($A785,[1]sales!$A$1:$N$2221,12,FALSE)</f>
        <v>1</v>
      </c>
      <c r="AA785">
        <f>VLOOKUP($A785,[1]sales!$A$1:$N$2221,13,FALSE)</f>
        <v>6</v>
      </c>
      <c r="AB785">
        <f>VLOOKUP($A785,[1]sales!$A$1:$N$2221,14,FALSE)</f>
        <v>2</v>
      </c>
      <c r="AC785">
        <f>VLOOKUP($A785,[2]marketing!$A$1:$I$2221,2,FALSE)</f>
        <v>0</v>
      </c>
      <c r="AD785">
        <f>VLOOKUP($A785,[2]marketing!$A$1:$I$2221,3,FALSE)</f>
        <v>0</v>
      </c>
      <c r="AE785">
        <f>VLOOKUP($A785,[2]marketing!$A$1:$I$2221,4,FALSE)</f>
        <v>0</v>
      </c>
      <c r="AF785">
        <f>VLOOKUP($A785,[2]marketing!$A$1:$I$2221,5,FALSE)</f>
        <v>0</v>
      </c>
      <c r="AG785">
        <f>VLOOKUP($A785,[2]marketing!$A$1:$I$2221,6,FALSE)</f>
        <v>0</v>
      </c>
      <c r="AH785">
        <f>VLOOKUP($A785,[2]marketing!$A$1:$I$2221,7,FALSE)</f>
        <v>0</v>
      </c>
      <c r="AI785">
        <f>VLOOKUP($A785,[2]marketing!$A$1:$I$2221,8,FALSE)</f>
        <v>0</v>
      </c>
      <c r="AJ785" s="1">
        <f>VLOOKUP($A785,[2]marketing!$A$1:$I$2221,9,FALSE)</f>
        <v>43913</v>
      </c>
    </row>
    <row r="786" spans="1:36">
      <c r="A786">
        <v>1436</v>
      </c>
      <c r="B786">
        <v>136230</v>
      </c>
      <c r="C786">
        <v>1</v>
      </c>
      <c r="D786">
        <v>0</v>
      </c>
      <c r="E786">
        <v>49</v>
      </c>
      <c r="F786">
        <v>0</v>
      </c>
      <c r="G786">
        <v>0</v>
      </c>
      <c r="H786">
        <v>1</v>
      </c>
      <c r="I786">
        <v>0</v>
      </c>
      <c r="J786">
        <v>0</v>
      </c>
      <c r="K786">
        <v>0</v>
      </c>
      <c r="L786">
        <v>0</v>
      </c>
      <c r="M786">
        <v>1</v>
      </c>
      <c r="N786">
        <v>0</v>
      </c>
      <c r="O786" t="s">
        <v>19</v>
      </c>
      <c r="P786">
        <f>VLOOKUP($A786,[1]sales!$A$1:$N$2221,2,FALSE)</f>
        <v>17</v>
      </c>
      <c r="Q786">
        <f>VLOOKUP($A786,[1]sales!$A$1:$N$2221,3,FALSE)</f>
        <v>53</v>
      </c>
      <c r="R786">
        <f>VLOOKUP($A786,[1]sales!$A$1:$N$2221,4,FALSE)</f>
        <v>8</v>
      </c>
      <c r="S786">
        <f>VLOOKUP($A786,[1]sales!$A$1:$N$2221,5,FALSE)</f>
        <v>113</v>
      </c>
      <c r="T786">
        <f>VLOOKUP($A786,[1]sales!$A$1:$N$2221,6,FALSE)</f>
        <v>30</v>
      </c>
      <c r="U786">
        <f>VLOOKUP($A786,[1]sales!$A$1:$N$2221,7,FALSE)</f>
        <v>8</v>
      </c>
      <c r="V786">
        <f>VLOOKUP($A786,[1]sales!$A$1:$N$2221,8,FALSE)</f>
        <v>11</v>
      </c>
      <c r="W786">
        <f>VLOOKUP($A786,[1]sales!$A$1:$N$2221,9,FALSE)</f>
        <v>199</v>
      </c>
      <c r="X786">
        <f>VLOOKUP($A786,[1]sales!$A$1:$N$2221,10,FALSE)</f>
        <v>1</v>
      </c>
      <c r="Y786">
        <f>VLOOKUP($A786,[1]sales!$A$1:$N$2221,11,FALSE)</f>
        <v>2</v>
      </c>
      <c r="Z786">
        <f>VLOOKUP($A786,[1]sales!$A$1:$N$2221,12,FALSE)</f>
        <v>0</v>
      </c>
      <c r="AA786">
        <f>VLOOKUP($A786,[1]sales!$A$1:$N$2221,13,FALSE)</f>
        <v>4</v>
      </c>
      <c r="AB786">
        <f>VLOOKUP($A786,[1]sales!$A$1:$N$2221,14,FALSE)</f>
        <v>5</v>
      </c>
      <c r="AC786">
        <f>VLOOKUP($A786,[2]marketing!$A$1:$I$2221,2,FALSE)</f>
        <v>0</v>
      </c>
      <c r="AD786">
        <f>VLOOKUP($A786,[2]marketing!$A$1:$I$2221,3,FALSE)</f>
        <v>0</v>
      </c>
      <c r="AE786">
        <f>VLOOKUP($A786,[2]marketing!$A$1:$I$2221,4,FALSE)</f>
        <v>0</v>
      </c>
      <c r="AF786">
        <f>VLOOKUP($A786,[2]marketing!$A$1:$I$2221,5,FALSE)</f>
        <v>0</v>
      </c>
      <c r="AG786">
        <f>VLOOKUP($A786,[2]marketing!$A$1:$I$2221,6,FALSE)</f>
        <v>0</v>
      </c>
      <c r="AH786">
        <f>VLOOKUP($A786,[2]marketing!$A$1:$I$2221,7,FALSE)</f>
        <v>0</v>
      </c>
      <c r="AI786">
        <f>VLOOKUP($A786,[2]marketing!$A$1:$I$2221,8,FALSE)</f>
        <v>0</v>
      </c>
      <c r="AJ786" s="1">
        <f>VLOOKUP($A786,[2]marketing!$A$1:$I$2221,9,FALSE)</f>
        <v>43913</v>
      </c>
    </row>
    <row r="787" spans="1:36">
      <c r="A787">
        <v>3002</v>
      </c>
      <c r="B787">
        <v>123272</v>
      </c>
      <c r="C787">
        <v>0</v>
      </c>
      <c r="D787">
        <v>0</v>
      </c>
      <c r="E787">
        <v>67</v>
      </c>
      <c r="F787">
        <v>1</v>
      </c>
      <c r="G787">
        <v>0</v>
      </c>
      <c r="H787">
        <v>0</v>
      </c>
      <c r="I787">
        <v>0</v>
      </c>
      <c r="J787">
        <v>0</v>
      </c>
      <c r="K787">
        <v>0</v>
      </c>
      <c r="L787">
        <v>1</v>
      </c>
      <c r="M787">
        <v>0</v>
      </c>
      <c r="N787">
        <v>0</v>
      </c>
      <c r="O787" t="s">
        <v>19</v>
      </c>
      <c r="P787">
        <f>VLOOKUP($A787,[1]sales!$A$1:$N$2221,2,FALSE)</f>
        <v>29</v>
      </c>
      <c r="Q787">
        <f>VLOOKUP($A787,[1]sales!$A$1:$N$2221,3,FALSE)</f>
        <v>101</v>
      </c>
      <c r="R787">
        <f>VLOOKUP($A787,[1]sales!$A$1:$N$2221,4,FALSE)</f>
        <v>16</v>
      </c>
      <c r="S787">
        <f>VLOOKUP($A787,[1]sales!$A$1:$N$2221,5,FALSE)</f>
        <v>32</v>
      </c>
      <c r="T787">
        <f>VLOOKUP($A787,[1]sales!$A$1:$N$2221,6,FALSE)</f>
        <v>21</v>
      </c>
      <c r="U787">
        <f>VLOOKUP($A787,[1]sales!$A$1:$N$2221,7,FALSE)</f>
        <v>11</v>
      </c>
      <c r="V787">
        <f>VLOOKUP($A787,[1]sales!$A$1:$N$2221,8,FALSE)</f>
        <v>64</v>
      </c>
      <c r="W787">
        <f>VLOOKUP($A787,[1]sales!$A$1:$N$2221,9,FALSE)</f>
        <v>117</v>
      </c>
      <c r="X787">
        <f>VLOOKUP($A787,[1]sales!$A$1:$N$2221,10,FALSE)</f>
        <v>1</v>
      </c>
      <c r="Y787">
        <f>VLOOKUP($A787,[1]sales!$A$1:$N$2221,11,FALSE)</f>
        <v>1</v>
      </c>
      <c r="Z787">
        <f>VLOOKUP($A787,[1]sales!$A$1:$N$2221,12,FALSE)</f>
        <v>0</v>
      </c>
      <c r="AA787">
        <f>VLOOKUP($A787,[1]sales!$A$1:$N$2221,13,FALSE)</f>
        <v>3</v>
      </c>
      <c r="AB787">
        <f>VLOOKUP($A787,[1]sales!$A$1:$N$2221,14,FALSE)</f>
        <v>4</v>
      </c>
      <c r="AC787">
        <f>VLOOKUP($A787,[2]marketing!$A$1:$I$2221,2,FALSE)</f>
        <v>0</v>
      </c>
      <c r="AD787">
        <f>VLOOKUP($A787,[2]marketing!$A$1:$I$2221,3,FALSE)</f>
        <v>0</v>
      </c>
      <c r="AE787">
        <f>VLOOKUP($A787,[2]marketing!$A$1:$I$2221,4,FALSE)</f>
        <v>0</v>
      </c>
      <c r="AF787">
        <f>VLOOKUP($A787,[2]marketing!$A$1:$I$2221,5,FALSE)</f>
        <v>0</v>
      </c>
      <c r="AG787">
        <f>VLOOKUP($A787,[2]marketing!$A$1:$I$2221,6,FALSE)</f>
        <v>0</v>
      </c>
      <c r="AH787">
        <f>VLOOKUP($A787,[2]marketing!$A$1:$I$2221,7,FALSE)</f>
        <v>0</v>
      </c>
      <c r="AI787">
        <f>VLOOKUP($A787,[2]marketing!$A$1:$I$2221,8,FALSE)</f>
        <v>0</v>
      </c>
      <c r="AJ787" s="1">
        <f>VLOOKUP($A787,[2]marketing!$A$1:$I$2221,9,FALSE)</f>
        <v>43913</v>
      </c>
    </row>
    <row r="788" spans="1:36">
      <c r="A788">
        <v>1714</v>
      </c>
      <c r="B788">
        <v>145072</v>
      </c>
      <c r="C788">
        <v>1</v>
      </c>
      <c r="D788">
        <v>2</v>
      </c>
      <c r="E788">
        <v>72</v>
      </c>
      <c r="F788">
        <v>1</v>
      </c>
      <c r="G788">
        <v>0</v>
      </c>
      <c r="H788">
        <v>0</v>
      </c>
      <c r="I788">
        <v>0</v>
      </c>
      <c r="J788">
        <v>0</v>
      </c>
      <c r="K788">
        <v>0</v>
      </c>
      <c r="L788">
        <v>0</v>
      </c>
      <c r="M788">
        <v>0</v>
      </c>
      <c r="N788">
        <v>1</v>
      </c>
      <c r="O788" t="s">
        <v>20</v>
      </c>
      <c r="P788">
        <f>VLOOKUP($A788,[1]sales!$A$1:$N$2221,2,FALSE)</f>
        <v>74</v>
      </c>
      <c r="Q788">
        <f>VLOOKUP($A788,[1]sales!$A$1:$N$2221,3,FALSE)</f>
        <v>463</v>
      </c>
      <c r="R788">
        <f>VLOOKUP($A788,[1]sales!$A$1:$N$2221,4,FALSE)</f>
        <v>6</v>
      </c>
      <c r="S788">
        <f>VLOOKUP($A788,[1]sales!$A$1:$N$2221,5,FALSE)</f>
        <v>319</v>
      </c>
      <c r="T788">
        <f>VLOOKUP($A788,[1]sales!$A$1:$N$2221,6,FALSE)</f>
        <v>23</v>
      </c>
      <c r="U788">
        <f>VLOOKUP($A788,[1]sales!$A$1:$N$2221,7,FALSE)</f>
        <v>6</v>
      </c>
      <c r="V788">
        <f>VLOOKUP($A788,[1]sales!$A$1:$N$2221,8,FALSE)</f>
        <v>97</v>
      </c>
      <c r="W788">
        <f>VLOOKUP($A788,[1]sales!$A$1:$N$2221,9,FALSE)</f>
        <v>721</v>
      </c>
      <c r="X788">
        <f>VLOOKUP($A788,[1]sales!$A$1:$N$2221,10,FALSE)</f>
        <v>5</v>
      </c>
      <c r="Y788">
        <f>VLOOKUP($A788,[1]sales!$A$1:$N$2221,11,FALSE)</f>
        <v>6</v>
      </c>
      <c r="Z788">
        <f>VLOOKUP($A788,[1]sales!$A$1:$N$2221,12,FALSE)</f>
        <v>1</v>
      </c>
      <c r="AA788">
        <f>VLOOKUP($A788,[1]sales!$A$1:$N$2221,13,FALSE)</f>
        <v>4</v>
      </c>
      <c r="AB788">
        <f>VLOOKUP($A788,[1]sales!$A$1:$N$2221,14,FALSE)</f>
        <v>8</v>
      </c>
      <c r="AC788">
        <f>VLOOKUP($A788,[2]marketing!$A$1:$I$2221,2,FALSE)</f>
        <v>0</v>
      </c>
      <c r="AD788">
        <f>VLOOKUP($A788,[2]marketing!$A$1:$I$2221,3,FALSE)</f>
        <v>0</v>
      </c>
      <c r="AE788">
        <f>VLOOKUP($A788,[2]marketing!$A$1:$I$2221,4,FALSE)</f>
        <v>0</v>
      </c>
      <c r="AF788">
        <f>VLOOKUP($A788,[2]marketing!$A$1:$I$2221,5,FALSE)</f>
        <v>0</v>
      </c>
      <c r="AG788">
        <f>VLOOKUP($A788,[2]marketing!$A$1:$I$2221,6,FALSE)</f>
        <v>0</v>
      </c>
      <c r="AH788">
        <f>VLOOKUP($A788,[2]marketing!$A$1:$I$2221,7,FALSE)</f>
        <v>0</v>
      </c>
      <c r="AI788">
        <f>VLOOKUP($A788,[2]marketing!$A$1:$I$2221,8,FALSE)</f>
        <v>0</v>
      </c>
      <c r="AJ788" s="1">
        <f>VLOOKUP($A788,[2]marketing!$A$1:$I$2221,9,FALSE)</f>
        <v>43912</v>
      </c>
    </row>
    <row r="789" spans="1:36">
      <c r="A789">
        <v>1370</v>
      </c>
      <c r="B789">
        <v>143795</v>
      </c>
      <c r="C789">
        <v>0</v>
      </c>
      <c r="D789">
        <v>1</v>
      </c>
      <c r="E789">
        <v>52</v>
      </c>
      <c r="F789">
        <v>0</v>
      </c>
      <c r="G789">
        <v>0</v>
      </c>
      <c r="H789">
        <v>0</v>
      </c>
      <c r="I789">
        <v>1</v>
      </c>
      <c r="J789">
        <v>0</v>
      </c>
      <c r="K789">
        <v>0</v>
      </c>
      <c r="L789">
        <v>0</v>
      </c>
      <c r="M789">
        <v>1</v>
      </c>
      <c r="N789">
        <v>0</v>
      </c>
      <c r="O789" t="s">
        <v>19</v>
      </c>
      <c r="P789">
        <f>VLOOKUP($A789,[1]sales!$A$1:$N$2221,2,FALSE)</f>
        <v>11</v>
      </c>
      <c r="Q789">
        <f>VLOOKUP($A789,[1]sales!$A$1:$N$2221,3,FALSE)</f>
        <v>1031</v>
      </c>
      <c r="R789">
        <f>VLOOKUP($A789,[1]sales!$A$1:$N$2221,4,FALSE)</f>
        <v>36</v>
      </c>
      <c r="S789">
        <f>VLOOKUP($A789,[1]sales!$A$1:$N$2221,5,FALSE)</f>
        <v>174</v>
      </c>
      <c r="T789">
        <f>VLOOKUP($A789,[1]sales!$A$1:$N$2221,6,FALSE)</f>
        <v>13</v>
      </c>
      <c r="U789">
        <f>VLOOKUP($A789,[1]sales!$A$1:$N$2221,7,FALSE)</f>
        <v>10</v>
      </c>
      <c r="V789">
        <f>VLOOKUP($A789,[1]sales!$A$1:$N$2221,8,FALSE)</f>
        <v>351</v>
      </c>
      <c r="W789">
        <f>VLOOKUP($A789,[1]sales!$A$1:$N$2221,9,FALSE)</f>
        <v>913</v>
      </c>
      <c r="X789">
        <f>VLOOKUP($A789,[1]sales!$A$1:$N$2221,10,FALSE)</f>
        <v>3</v>
      </c>
      <c r="Y789">
        <f>VLOOKUP($A789,[1]sales!$A$1:$N$2221,11,FALSE)</f>
        <v>7</v>
      </c>
      <c r="Z789">
        <f>VLOOKUP($A789,[1]sales!$A$1:$N$2221,12,FALSE)</f>
        <v>3</v>
      </c>
      <c r="AA789">
        <f>VLOOKUP($A789,[1]sales!$A$1:$N$2221,13,FALSE)</f>
        <v>4</v>
      </c>
      <c r="AB789">
        <f>VLOOKUP($A789,[1]sales!$A$1:$N$2221,14,FALSE)</f>
        <v>7</v>
      </c>
      <c r="AC789">
        <f>VLOOKUP($A789,[2]marketing!$A$1:$I$2221,2,FALSE)</f>
        <v>0</v>
      </c>
      <c r="AD789">
        <f>VLOOKUP($A789,[2]marketing!$A$1:$I$2221,3,FALSE)</f>
        <v>1</v>
      </c>
      <c r="AE789">
        <f>VLOOKUP($A789,[2]marketing!$A$1:$I$2221,4,FALSE)</f>
        <v>0</v>
      </c>
      <c r="AF789">
        <f>VLOOKUP($A789,[2]marketing!$A$1:$I$2221,5,FALSE)</f>
        <v>0</v>
      </c>
      <c r="AG789">
        <f>VLOOKUP($A789,[2]marketing!$A$1:$I$2221,6,FALSE)</f>
        <v>0</v>
      </c>
      <c r="AH789">
        <f>VLOOKUP($A789,[2]marketing!$A$1:$I$2221,7,FALSE)</f>
        <v>0</v>
      </c>
      <c r="AI789">
        <f>VLOOKUP($A789,[2]marketing!$A$1:$I$2221,8,FALSE)</f>
        <v>1</v>
      </c>
      <c r="AJ789" s="1">
        <f>VLOOKUP($A789,[2]marketing!$A$1:$I$2221,9,FALSE)</f>
        <v>43912</v>
      </c>
    </row>
    <row r="790" spans="1:36">
      <c r="A790">
        <v>2318</v>
      </c>
      <c r="B790">
        <v>140049</v>
      </c>
      <c r="C790">
        <v>0</v>
      </c>
      <c r="D790">
        <v>1</v>
      </c>
      <c r="E790">
        <v>68</v>
      </c>
      <c r="F790">
        <v>0</v>
      </c>
      <c r="G790">
        <v>0</v>
      </c>
      <c r="H790">
        <v>0</v>
      </c>
      <c r="I790">
        <v>0</v>
      </c>
      <c r="J790">
        <v>1</v>
      </c>
      <c r="K790">
        <v>0</v>
      </c>
      <c r="L790">
        <v>1</v>
      </c>
      <c r="M790">
        <v>0</v>
      </c>
      <c r="N790">
        <v>0</v>
      </c>
      <c r="O790" t="s">
        <v>19</v>
      </c>
      <c r="P790">
        <f>VLOOKUP($A790,[1]sales!$A$1:$N$2221,2,FALSE)</f>
        <v>23</v>
      </c>
      <c r="Q790">
        <f>VLOOKUP($A790,[1]sales!$A$1:$N$2221,3,FALSE)</f>
        <v>45</v>
      </c>
      <c r="R790">
        <f>VLOOKUP($A790,[1]sales!$A$1:$N$2221,4,FALSE)</f>
        <v>21</v>
      </c>
      <c r="S790">
        <f>VLOOKUP($A790,[1]sales!$A$1:$N$2221,5,FALSE)</f>
        <v>24</v>
      </c>
      <c r="T790">
        <f>VLOOKUP($A790,[1]sales!$A$1:$N$2221,6,FALSE)</f>
        <v>0</v>
      </c>
      <c r="U790">
        <f>VLOOKUP($A790,[1]sales!$A$1:$N$2221,7,FALSE)</f>
        <v>10</v>
      </c>
      <c r="V790">
        <f>VLOOKUP($A790,[1]sales!$A$1:$N$2221,8,FALSE)</f>
        <v>10</v>
      </c>
      <c r="W790">
        <f>VLOOKUP($A790,[1]sales!$A$1:$N$2221,9,FALSE)</f>
        <v>91</v>
      </c>
      <c r="X790">
        <f>VLOOKUP($A790,[1]sales!$A$1:$N$2221,10,FALSE)</f>
        <v>1</v>
      </c>
      <c r="Y790">
        <f>VLOOKUP($A790,[1]sales!$A$1:$N$2221,11,FALSE)</f>
        <v>1</v>
      </c>
      <c r="Z790">
        <f>VLOOKUP($A790,[1]sales!$A$1:$N$2221,12,FALSE)</f>
        <v>0</v>
      </c>
      <c r="AA790">
        <f>VLOOKUP($A790,[1]sales!$A$1:$N$2221,13,FALSE)</f>
        <v>3</v>
      </c>
      <c r="AB790">
        <f>VLOOKUP($A790,[1]sales!$A$1:$N$2221,14,FALSE)</f>
        <v>6</v>
      </c>
      <c r="AC790">
        <f>VLOOKUP($A790,[2]marketing!$A$1:$I$2221,2,FALSE)</f>
        <v>0</v>
      </c>
      <c r="AD790">
        <f>VLOOKUP($A790,[2]marketing!$A$1:$I$2221,3,FALSE)</f>
        <v>0</v>
      </c>
      <c r="AE790">
        <f>VLOOKUP($A790,[2]marketing!$A$1:$I$2221,4,FALSE)</f>
        <v>0</v>
      </c>
      <c r="AF790">
        <f>VLOOKUP($A790,[2]marketing!$A$1:$I$2221,5,FALSE)</f>
        <v>0</v>
      </c>
      <c r="AG790">
        <f>VLOOKUP($A790,[2]marketing!$A$1:$I$2221,6,FALSE)</f>
        <v>0</v>
      </c>
      <c r="AH790">
        <f>VLOOKUP($A790,[2]marketing!$A$1:$I$2221,7,FALSE)</f>
        <v>0</v>
      </c>
      <c r="AI790">
        <f>VLOOKUP($A790,[2]marketing!$A$1:$I$2221,8,FALSE)</f>
        <v>0</v>
      </c>
      <c r="AJ790" s="1">
        <f>VLOOKUP($A790,[2]marketing!$A$1:$I$2221,9,FALSE)</f>
        <v>43912</v>
      </c>
    </row>
    <row r="791" spans="1:36">
      <c r="A791">
        <v>2097</v>
      </c>
      <c r="B791">
        <v>133569</v>
      </c>
      <c r="C791">
        <v>1</v>
      </c>
      <c r="D791">
        <v>0</v>
      </c>
      <c r="E791">
        <v>37</v>
      </c>
      <c r="F791">
        <v>0</v>
      </c>
      <c r="G791">
        <v>1</v>
      </c>
      <c r="H791">
        <v>0</v>
      </c>
      <c r="I791">
        <v>0</v>
      </c>
      <c r="J791">
        <v>0</v>
      </c>
      <c r="K791">
        <v>0</v>
      </c>
      <c r="L791">
        <v>0</v>
      </c>
      <c r="M791">
        <v>0</v>
      </c>
      <c r="N791">
        <v>1</v>
      </c>
      <c r="O791" t="s">
        <v>16</v>
      </c>
      <c r="P791">
        <f>VLOOKUP($A791,[1]sales!$A$1:$N$2221,2,FALSE)</f>
        <v>10</v>
      </c>
      <c r="Q791">
        <f>VLOOKUP($A791,[1]sales!$A$1:$N$2221,3,FALSE)</f>
        <v>64</v>
      </c>
      <c r="R791">
        <f>VLOOKUP($A791,[1]sales!$A$1:$N$2221,4,FALSE)</f>
        <v>8</v>
      </c>
      <c r="S791">
        <f>VLOOKUP($A791,[1]sales!$A$1:$N$2221,5,FALSE)</f>
        <v>72</v>
      </c>
      <c r="T791">
        <f>VLOOKUP($A791,[1]sales!$A$1:$N$2221,6,FALSE)</f>
        <v>12</v>
      </c>
      <c r="U791">
        <f>VLOOKUP($A791,[1]sales!$A$1:$N$2221,7,FALSE)</f>
        <v>0</v>
      </c>
      <c r="V791">
        <f>VLOOKUP($A791,[1]sales!$A$1:$N$2221,8,FALSE)</f>
        <v>95</v>
      </c>
      <c r="W791">
        <f>VLOOKUP($A791,[1]sales!$A$1:$N$2221,9,FALSE)</f>
        <v>60</v>
      </c>
      <c r="X791">
        <f>VLOOKUP($A791,[1]sales!$A$1:$N$2221,10,FALSE)</f>
        <v>1</v>
      </c>
      <c r="Y791">
        <f>VLOOKUP($A791,[1]sales!$A$1:$N$2221,11,FALSE)</f>
        <v>1</v>
      </c>
      <c r="Z791">
        <f>VLOOKUP($A791,[1]sales!$A$1:$N$2221,12,FALSE)</f>
        <v>1</v>
      </c>
      <c r="AA791">
        <f>VLOOKUP($A791,[1]sales!$A$1:$N$2221,13,FALSE)</f>
        <v>2</v>
      </c>
      <c r="AB791">
        <f>VLOOKUP($A791,[1]sales!$A$1:$N$2221,14,FALSE)</f>
        <v>8</v>
      </c>
      <c r="AC791">
        <f>VLOOKUP($A791,[2]marketing!$A$1:$I$2221,2,FALSE)</f>
        <v>1</v>
      </c>
      <c r="AD791">
        <f>VLOOKUP($A791,[2]marketing!$A$1:$I$2221,3,FALSE)</f>
        <v>0</v>
      </c>
      <c r="AE791">
        <f>VLOOKUP($A791,[2]marketing!$A$1:$I$2221,4,FALSE)</f>
        <v>0</v>
      </c>
      <c r="AF791">
        <f>VLOOKUP($A791,[2]marketing!$A$1:$I$2221,5,FALSE)</f>
        <v>0</v>
      </c>
      <c r="AG791">
        <f>VLOOKUP($A791,[2]marketing!$A$1:$I$2221,6,FALSE)</f>
        <v>0</v>
      </c>
      <c r="AH791">
        <f>VLOOKUP($A791,[2]marketing!$A$1:$I$2221,7,FALSE)</f>
        <v>0</v>
      </c>
      <c r="AI791">
        <f>VLOOKUP($A791,[2]marketing!$A$1:$I$2221,8,FALSE)</f>
        <v>1</v>
      </c>
      <c r="AJ791" s="1">
        <f>VLOOKUP($A791,[2]marketing!$A$1:$I$2221,9,FALSE)</f>
        <v>43912</v>
      </c>
    </row>
    <row r="792" spans="1:36">
      <c r="A792">
        <v>1791</v>
      </c>
      <c r="B792">
        <v>126872</v>
      </c>
      <c r="C792">
        <v>0</v>
      </c>
      <c r="D792">
        <v>0</v>
      </c>
      <c r="E792">
        <v>39</v>
      </c>
      <c r="F792">
        <v>0</v>
      </c>
      <c r="G792">
        <v>1</v>
      </c>
      <c r="H792">
        <v>0</v>
      </c>
      <c r="I792">
        <v>0</v>
      </c>
      <c r="J792">
        <v>0</v>
      </c>
      <c r="K792">
        <v>0</v>
      </c>
      <c r="L792">
        <v>1</v>
      </c>
      <c r="M792">
        <v>0</v>
      </c>
      <c r="N792">
        <v>0</v>
      </c>
      <c r="O792" t="s">
        <v>16</v>
      </c>
      <c r="P792">
        <f>VLOOKUP($A792,[1]sales!$A$1:$N$2221,2,FALSE)</f>
        <v>0</v>
      </c>
      <c r="Q792">
        <f>VLOOKUP($A792,[1]sales!$A$1:$N$2221,3,FALSE)</f>
        <v>14</v>
      </c>
      <c r="R792">
        <f>VLOOKUP($A792,[1]sales!$A$1:$N$2221,4,FALSE)</f>
        <v>47</v>
      </c>
      <c r="S792">
        <f>VLOOKUP($A792,[1]sales!$A$1:$N$2221,5,FALSE)</f>
        <v>38</v>
      </c>
      <c r="T792">
        <f>VLOOKUP($A792,[1]sales!$A$1:$N$2221,6,FALSE)</f>
        <v>14</v>
      </c>
      <c r="U792">
        <f>VLOOKUP($A792,[1]sales!$A$1:$N$2221,7,FALSE)</f>
        <v>76</v>
      </c>
      <c r="V792">
        <f>VLOOKUP($A792,[1]sales!$A$1:$N$2221,8,FALSE)</f>
        <v>151</v>
      </c>
      <c r="W792">
        <f>VLOOKUP($A792,[1]sales!$A$1:$N$2221,9,FALSE)</f>
        <v>38</v>
      </c>
      <c r="X792">
        <f>VLOOKUP($A792,[1]sales!$A$1:$N$2221,10,FALSE)</f>
        <v>1</v>
      </c>
      <c r="Y792">
        <f>VLOOKUP($A792,[1]sales!$A$1:$N$2221,11,FALSE)</f>
        <v>1</v>
      </c>
      <c r="Z792">
        <f>VLOOKUP($A792,[1]sales!$A$1:$N$2221,12,FALSE)</f>
        <v>1</v>
      </c>
      <c r="AA792">
        <f>VLOOKUP($A792,[1]sales!$A$1:$N$2221,13,FALSE)</f>
        <v>2</v>
      </c>
      <c r="AB792">
        <f>VLOOKUP($A792,[1]sales!$A$1:$N$2221,14,FALSE)</f>
        <v>6</v>
      </c>
      <c r="AC792">
        <f>VLOOKUP($A792,[2]marketing!$A$1:$I$2221,2,FALSE)</f>
        <v>0</v>
      </c>
      <c r="AD792">
        <f>VLOOKUP($A792,[2]marketing!$A$1:$I$2221,3,FALSE)</f>
        <v>0</v>
      </c>
      <c r="AE792">
        <f>VLOOKUP($A792,[2]marketing!$A$1:$I$2221,4,FALSE)</f>
        <v>0</v>
      </c>
      <c r="AF792">
        <f>VLOOKUP($A792,[2]marketing!$A$1:$I$2221,5,FALSE)</f>
        <v>0</v>
      </c>
      <c r="AG792">
        <f>VLOOKUP($A792,[2]marketing!$A$1:$I$2221,6,FALSE)</f>
        <v>0</v>
      </c>
      <c r="AH792">
        <f>VLOOKUP($A792,[2]marketing!$A$1:$I$2221,7,FALSE)</f>
        <v>0</v>
      </c>
      <c r="AI792">
        <f>VLOOKUP($A792,[2]marketing!$A$1:$I$2221,8,FALSE)</f>
        <v>0</v>
      </c>
      <c r="AJ792" s="1">
        <f>VLOOKUP($A792,[2]marketing!$A$1:$I$2221,9,FALSE)</f>
        <v>43912</v>
      </c>
    </row>
    <row r="793" spans="1:36">
      <c r="A793">
        <v>2458</v>
      </c>
      <c r="B793">
        <v>119414</v>
      </c>
      <c r="C793">
        <v>1</v>
      </c>
      <c r="D793">
        <v>0</v>
      </c>
      <c r="E793">
        <v>39</v>
      </c>
      <c r="F793">
        <v>0</v>
      </c>
      <c r="G793">
        <v>0</v>
      </c>
      <c r="H793">
        <v>0</v>
      </c>
      <c r="I793">
        <v>1</v>
      </c>
      <c r="J793">
        <v>0</v>
      </c>
      <c r="K793">
        <v>0</v>
      </c>
      <c r="L793">
        <v>0</v>
      </c>
      <c r="M793">
        <v>0</v>
      </c>
      <c r="N793">
        <v>0</v>
      </c>
      <c r="O793" t="s">
        <v>20</v>
      </c>
      <c r="P793">
        <f>VLOOKUP($A793,[1]sales!$A$1:$N$2221,2,FALSE)</f>
        <v>32</v>
      </c>
      <c r="Q793">
        <f>VLOOKUP($A793,[1]sales!$A$1:$N$2221,3,FALSE)</f>
        <v>12</v>
      </c>
      <c r="R793">
        <f>VLOOKUP($A793,[1]sales!$A$1:$N$2221,4,FALSE)</f>
        <v>18</v>
      </c>
      <c r="S793">
        <f>VLOOKUP($A793,[1]sales!$A$1:$N$2221,5,FALSE)</f>
        <v>74</v>
      </c>
      <c r="T793">
        <f>VLOOKUP($A793,[1]sales!$A$1:$N$2221,6,FALSE)</f>
        <v>18</v>
      </c>
      <c r="U793">
        <f>VLOOKUP($A793,[1]sales!$A$1:$N$2221,7,FALSE)</f>
        <v>31</v>
      </c>
      <c r="V793">
        <f>VLOOKUP($A793,[1]sales!$A$1:$N$2221,8,FALSE)</f>
        <v>43</v>
      </c>
      <c r="W793">
        <f>VLOOKUP($A793,[1]sales!$A$1:$N$2221,9,FALSE)</f>
        <v>111</v>
      </c>
      <c r="X793">
        <f>VLOOKUP($A793,[1]sales!$A$1:$N$2221,10,FALSE)</f>
        <v>1</v>
      </c>
      <c r="Y793">
        <f>VLOOKUP($A793,[1]sales!$A$1:$N$2221,11,FALSE)</f>
        <v>1</v>
      </c>
      <c r="Z793">
        <f>VLOOKUP($A793,[1]sales!$A$1:$N$2221,12,FALSE)</f>
        <v>0</v>
      </c>
      <c r="AA793">
        <f>VLOOKUP($A793,[1]sales!$A$1:$N$2221,13,FALSE)</f>
        <v>3</v>
      </c>
      <c r="AB793">
        <f>VLOOKUP($A793,[1]sales!$A$1:$N$2221,14,FALSE)</f>
        <v>8</v>
      </c>
      <c r="AC793">
        <f>VLOOKUP($A793,[2]marketing!$A$1:$I$2221,2,FALSE)</f>
        <v>0</v>
      </c>
      <c r="AD793">
        <f>VLOOKUP($A793,[2]marketing!$A$1:$I$2221,3,FALSE)</f>
        <v>0</v>
      </c>
      <c r="AE793">
        <f>VLOOKUP($A793,[2]marketing!$A$1:$I$2221,4,FALSE)</f>
        <v>0</v>
      </c>
      <c r="AF793">
        <f>VLOOKUP($A793,[2]marketing!$A$1:$I$2221,5,FALSE)</f>
        <v>0</v>
      </c>
      <c r="AG793">
        <f>VLOOKUP($A793,[2]marketing!$A$1:$I$2221,6,FALSE)</f>
        <v>0</v>
      </c>
      <c r="AH793">
        <f>VLOOKUP($A793,[2]marketing!$A$1:$I$2221,7,FALSE)</f>
        <v>0</v>
      </c>
      <c r="AI793">
        <f>VLOOKUP($A793,[2]marketing!$A$1:$I$2221,8,FALSE)</f>
        <v>0</v>
      </c>
      <c r="AJ793" s="1">
        <f>VLOOKUP($A793,[2]marketing!$A$1:$I$2221,9,FALSE)</f>
        <v>43912</v>
      </c>
    </row>
    <row r="794" spans="1:36">
      <c r="A794">
        <v>2421</v>
      </c>
      <c r="B794">
        <v>151876</v>
      </c>
      <c r="C794">
        <v>0</v>
      </c>
      <c r="D794">
        <v>0</v>
      </c>
      <c r="E794">
        <v>62</v>
      </c>
      <c r="F794">
        <v>0</v>
      </c>
      <c r="G794">
        <v>1</v>
      </c>
      <c r="H794">
        <v>0</v>
      </c>
      <c r="I794">
        <v>0</v>
      </c>
      <c r="J794">
        <v>0</v>
      </c>
      <c r="K794">
        <v>0</v>
      </c>
      <c r="L794">
        <v>1</v>
      </c>
      <c r="M794">
        <v>0</v>
      </c>
      <c r="N794">
        <v>0</v>
      </c>
      <c r="O794" t="s">
        <v>16</v>
      </c>
      <c r="P794">
        <f>VLOOKUP($A794,[1]sales!$A$1:$N$2221,2,FALSE)</f>
        <v>88</v>
      </c>
      <c r="Q794">
        <f>VLOOKUP($A794,[1]sales!$A$1:$N$2221,3,FALSE)</f>
        <v>290</v>
      </c>
      <c r="R794">
        <f>VLOOKUP($A794,[1]sales!$A$1:$N$2221,4,FALSE)</f>
        <v>79</v>
      </c>
      <c r="S794">
        <f>VLOOKUP($A794,[1]sales!$A$1:$N$2221,5,FALSE)</f>
        <v>299</v>
      </c>
      <c r="T794">
        <f>VLOOKUP($A794,[1]sales!$A$1:$N$2221,6,FALSE)</f>
        <v>82</v>
      </c>
      <c r="U794">
        <f>VLOOKUP($A794,[1]sales!$A$1:$N$2221,7,FALSE)</f>
        <v>141</v>
      </c>
      <c r="V794">
        <f>VLOOKUP($A794,[1]sales!$A$1:$N$2221,8,FALSE)</f>
        <v>18</v>
      </c>
      <c r="W794">
        <f>VLOOKUP($A794,[1]sales!$A$1:$N$2221,9,FALSE)</f>
        <v>872</v>
      </c>
      <c r="X794">
        <f>VLOOKUP($A794,[1]sales!$A$1:$N$2221,10,FALSE)</f>
        <v>1</v>
      </c>
      <c r="Y794">
        <f>VLOOKUP($A794,[1]sales!$A$1:$N$2221,11,FALSE)</f>
        <v>2</v>
      </c>
      <c r="Z794">
        <f>VLOOKUP($A794,[1]sales!$A$1:$N$2221,12,FALSE)</f>
        <v>2</v>
      </c>
      <c r="AA794">
        <f>VLOOKUP($A794,[1]sales!$A$1:$N$2221,13,FALSE)</f>
        <v>8</v>
      </c>
      <c r="AB794">
        <f>VLOOKUP($A794,[1]sales!$A$1:$N$2221,14,FALSE)</f>
        <v>1</v>
      </c>
      <c r="AC794">
        <f>VLOOKUP($A794,[2]marketing!$A$1:$I$2221,2,FALSE)</f>
        <v>0</v>
      </c>
      <c r="AD794">
        <f>VLOOKUP($A794,[2]marketing!$A$1:$I$2221,3,FALSE)</f>
        <v>0</v>
      </c>
      <c r="AE794">
        <f>VLOOKUP($A794,[2]marketing!$A$1:$I$2221,4,FALSE)</f>
        <v>0</v>
      </c>
      <c r="AF794">
        <f>VLOOKUP($A794,[2]marketing!$A$1:$I$2221,5,FALSE)</f>
        <v>0</v>
      </c>
      <c r="AG794">
        <f>VLOOKUP($A794,[2]marketing!$A$1:$I$2221,6,FALSE)</f>
        <v>0</v>
      </c>
      <c r="AH794">
        <f>VLOOKUP($A794,[2]marketing!$A$1:$I$2221,7,FALSE)</f>
        <v>0</v>
      </c>
      <c r="AI794">
        <f>VLOOKUP($A794,[2]marketing!$A$1:$I$2221,8,FALSE)</f>
        <v>0</v>
      </c>
      <c r="AJ794" s="1">
        <f>VLOOKUP($A794,[2]marketing!$A$1:$I$2221,9,FALSE)</f>
        <v>43911</v>
      </c>
    </row>
    <row r="795" spans="1:36">
      <c r="A795">
        <v>2573</v>
      </c>
      <c r="B795">
        <v>136108</v>
      </c>
      <c r="C795">
        <v>1</v>
      </c>
      <c r="D795">
        <v>0</v>
      </c>
      <c r="E795">
        <v>36</v>
      </c>
      <c r="F795">
        <v>0</v>
      </c>
      <c r="G795">
        <v>0</v>
      </c>
      <c r="H795">
        <v>1</v>
      </c>
      <c r="I795">
        <v>0</v>
      </c>
      <c r="J795">
        <v>0</v>
      </c>
      <c r="K795">
        <v>0</v>
      </c>
      <c r="L795">
        <v>1</v>
      </c>
      <c r="M795">
        <v>0</v>
      </c>
      <c r="N795">
        <v>0</v>
      </c>
      <c r="O795" t="s">
        <v>15</v>
      </c>
      <c r="P795">
        <f>VLOOKUP($A795,[1]sales!$A$1:$N$2221,2,FALSE)</f>
        <v>68</v>
      </c>
      <c r="Q795">
        <f>VLOOKUP($A795,[1]sales!$A$1:$N$2221,3,FALSE)</f>
        <v>531</v>
      </c>
      <c r="R795">
        <f>VLOOKUP($A795,[1]sales!$A$1:$N$2221,4,FALSE)</f>
        <v>30</v>
      </c>
      <c r="S795">
        <f>VLOOKUP($A795,[1]sales!$A$1:$N$2221,5,FALSE)</f>
        <v>486</v>
      </c>
      <c r="T795">
        <f>VLOOKUP($A795,[1]sales!$A$1:$N$2221,6,FALSE)</f>
        <v>11</v>
      </c>
      <c r="U795">
        <f>VLOOKUP($A795,[1]sales!$A$1:$N$2221,7,FALSE)</f>
        <v>41</v>
      </c>
      <c r="V795">
        <f>VLOOKUP($A795,[1]sales!$A$1:$N$2221,8,FALSE)</f>
        <v>177</v>
      </c>
      <c r="W795">
        <f>VLOOKUP($A795,[1]sales!$A$1:$N$2221,9,FALSE)</f>
        <v>924</v>
      </c>
      <c r="X795">
        <f>VLOOKUP($A795,[1]sales!$A$1:$N$2221,10,FALSE)</f>
        <v>3</v>
      </c>
      <c r="Y795">
        <f>VLOOKUP($A795,[1]sales!$A$1:$N$2221,11,FALSE)</f>
        <v>7</v>
      </c>
      <c r="Z795">
        <f>VLOOKUP($A795,[1]sales!$A$1:$N$2221,12,FALSE)</f>
        <v>1</v>
      </c>
      <c r="AA795">
        <f>VLOOKUP($A795,[1]sales!$A$1:$N$2221,13,FALSE)</f>
        <v>4</v>
      </c>
      <c r="AB795">
        <f>VLOOKUP($A795,[1]sales!$A$1:$N$2221,14,FALSE)</f>
        <v>9</v>
      </c>
      <c r="AC795">
        <f>VLOOKUP($A795,[2]marketing!$A$1:$I$2221,2,FALSE)</f>
        <v>1</v>
      </c>
      <c r="AD795">
        <f>VLOOKUP($A795,[2]marketing!$A$1:$I$2221,3,FALSE)</f>
        <v>0</v>
      </c>
      <c r="AE795">
        <f>VLOOKUP($A795,[2]marketing!$A$1:$I$2221,4,FALSE)</f>
        <v>0</v>
      </c>
      <c r="AF795">
        <f>VLOOKUP($A795,[2]marketing!$A$1:$I$2221,5,FALSE)</f>
        <v>0</v>
      </c>
      <c r="AG795">
        <f>VLOOKUP($A795,[2]marketing!$A$1:$I$2221,6,FALSE)</f>
        <v>0</v>
      </c>
      <c r="AH795">
        <f>VLOOKUP($A795,[2]marketing!$A$1:$I$2221,7,FALSE)</f>
        <v>0</v>
      </c>
      <c r="AI795">
        <f>VLOOKUP($A795,[2]marketing!$A$1:$I$2221,8,FALSE)</f>
        <v>0</v>
      </c>
      <c r="AJ795" s="1">
        <f>VLOOKUP($A795,[2]marketing!$A$1:$I$2221,9,FALSE)</f>
        <v>43911</v>
      </c>
    </row>
    <row r="796" spans="1:36">
      <c r="A796">
        <v>2838</v>
      </c>
      <c r="B796">
        <v>170886</v>
      </c>
      <c r="C796">
        <v>1</v>
      </c>
      <c r="D796">
        <v>0</v>
      </c>
      <c r="E796">
        <v>49</v>
      </c>
      <c r="F796">
        <v>0</v>
      </c>
      <c r="G796">
        <v>1</v>
      </c>
      <c r="H796">
        <v>0</v>
      </c>
      <c r="I796">
        <v>0</v>
      </c>
      <c r="J796">
        <v>0</v>
      </c>
      <c r="K796">
        <v>0</v>
      </c>
      <c r="L796">
        <v>1</v>
      </c>
      <c r="M796">
        <v>0</v>
      </c>
      <c r="N796">
        <v>0</v>
      </c>
      <c r="O796" t="s">
        <v>17</v>
      </c>
      <c r="P796">
        <f>VLOOKUP($A796,[1]sales!$A$1:$N$2221,2,FALSE)</f>
        <v>65</v>
      </c>
      <c r="Q796">
        <f>VLOOKUP($A796,[1]sales!$A$1:$N$2221,3,FALSE)</f>
        <v>981</v>
      </c>
      <c r="R796">
        <f>VLOOKUP($A796,[1]sales!$A$1:$N$2221,4,FALSE)</f>
        <v>169</v>
      </c>
      <c r="S796">
        <f>VLOOKUP($A796,[1]sales!$A$1:$N$2221,5,FALSE)</f>
        <v>576</v>
      </c>
      <c r="T796">
        <f>VLOOKUP($A796,[1]sales!$A$1:$N$2221,6,FALSE)</f>
        <v>248</v>
      </c>
      <c r="U796">
        <f>VLOOKUP($A796,[1]sales!$A$1:$N$2221,7,FALSE)</f>
        <v>212</v>
      </c>
      <c r="V796">
        <f>VLOOKUP($A796,[1]sales!$A$1:$N$2221,8,FALSE)</f>
        <v>128</v>
      </c>
      <c r="W796">
        <f>VLOOKUP($A796,[1]sales!$A$1:$N$2221,9,FALSE)</f>
        <v>2059</v>
      </c>
      <c r="X796">
        <f>VLOOKUP($A796,[1]sales!$A$1:$N$2221,10,FALSE)</f>
        <v>1</v>
      </c>
      <c r="Y796">
        <f>VLOOKUP($A796,[1]sales!$A$1:$N$2221,11,FALSE)</f>
        <v>5</v>
      </c>
      <c r="Z796">
        <f>VLOOKUP($A796,[1]sales!$A$1:$N$2221,12,FALSE)</f>
        <v>4</v>
      </c>
      <c r="AA796">
        <f>VLOOKUP($A796,[1]sales!$A$1:$N$2221,13,FALSE)</f>
        <v>4</v>
      </c>
      <c r="AB796">
        <f>VLOOKUP($A796,[1]sales!$A$1:$N$2221,14,FALSE)</f>
        <v>2</v>
      </c>
      <c r="AC796">
        <f>VLOOKUP($A796,[2]marketing!$A$1:$I$2221,2,FALSE)</f>
        <v>0</v>
      </c>
      <c r="AD796">
        <f>VLOOKUP($A796,[2]marketing!$A$1:$I$2221,3,FALSE)</f>
        <v>0</v>
      </c>
      <c r="AE796">
        <f>VLOOKUP($A796,[2]marketing!$A$1:$I$2221,4,FALSE)</f>
        <v>0</v>
      </c>
      <c r="AF796">
        <f>VLOOKUP($A796,[2]marketing!$A$1:$I$2221,5,FALSE)</f>
        <v>0</v>
      </c>
      <c r="AG796">
        <f>VLOOKUP($A796,[2]marketing!$A$1:$I$2221,6,FALSE)</f>
        <v>0</v>
      </c>
      <c r="AH796">
        <f>VLOOKUP($A796,[2]marketing!$A$1:$I$2221,7,FALSE)</f>
        <v>0</v>
      </c>
      <c r="AI796">
        <f>VLOOKUP($A796,[2]marketing!$A$1:$I$2221,8,FALSE)</f>
        <v>0</v>
      </c>
      <c r="AJ796" s="1">
        <f>VLOOKUP($A796,[2]marketing!$A$1:$I$2221,9,FALSE)</f>
        <v>43910</v>
      </c>
    </row>
    <row r="797" spans="1:36">
      <c r="A797">
        <v>1190</v>
      </c>
      <c r="B797">
        <v>163693</v>
      </c>
      <c r="C797">
        <v>0</v>
      </c>
      <c r="D797">
        <v>1</v>
      </c>
      <c r="E797">
        <v>42</v>
      </c>
      <c r="F797">
        <v>1</v>
      </c>
      <c r="G797">
        <v>0</v>
      </c>
      <c r="H797">
        <v>0</v>
      </c>
      <c r="I797">
        <v>0</v>
      </c>
      <c r="J797">
        <v>0</v>
      </c>
      <c r="K797">
        <v>0</v>
      </c>
      <c r="L797">
        <v>1</v>
      </c>
      <c r="M797">
        <v>0</v>
      </c>
      <c r="N797">
        <v>0</v>
      </c>
      <c r="O797" t="s">
        <v>19</v>
      </c>
      <c r="P797">
        <f>VLOOKUP($A797,[1]sales!$A$1:$N$2221,2,FALSE)</f>
        <v>63</v>
      </c>
      <c r="Q797">
        <f>VLOOKUP($A797,[1]sales!$A$1:$N$2221,3,FALSE)</f>
        <v>1509</v>
      </c>
      <c r="R797">
        <f>VLOOKUP($A797,[1]sales!$A$1:$N$2221,4,FALSE)</f>
        <v>111</v>
      </c>
      <c r="S797">
        <f>VLOOKUP($A797,[1]sales!$A$1:$N$2221,5,FALSE)</f>
        <v>866</v>
      </c>
      <c r="T797">
        <f>VLOOKUP($A797,[1]sales!$A$1:$N$2221,6,FALSE)</f>
        <v>108</v>
      </c>
      <c r="U797">
        <f>VLOOKUP($A797,[1]sales!$A$1:$N$2221,7,FALSE)</f>
        <v>224</v>
      </c>
      <c r="V797">
        <f>VLOOKUP($A797,[1]sales!$A$1:$N$2221,8,FALSE)</f>
        <v>139</v>
      </c>
      <c r="W797">
        <f>VLOOKUP($A797,[1]sales!$A$1:$N$2221,9,FALSE)</f>
        <v>2678</v>
      </c>
      <c r="X797">
        <f>VLOOKUP($A797,[1]sales!$A$1:$N$2221,10,FALSE)</f>
        <v>3</v>
      </c>
      <c r="Y797">
        <f>VLOOKUP($A797,[1]sales!$A$1:$N$2221,11,FALSE)</f>
        <v>11</v>
      </c>
      <c r="Z797">
        <f>VLOOKUP($A797,[1]sales!$A$1:$N$2221,12,FALSE)</f>
        <v>6</v>
      </c>
      <c r="AA797">
        <f>VLOOKUP($A797,[1]sales!$A$1:$N$2221,13,FALSE)</f>
        <v>9</v>
      </c>
      <c r="AB797">
        <f>VLOOKUP($A797,[1]sales!$A$1:$N$2221,14,FALSE)</f>
        <v>6</v>
      </c>
      <c r="AC797">
        <f>VLOOKUP($A797,[2]marketing!$A$1:$I$2221,2,FALSE)</f>
        <v>0</v>
      </c>
      <c r="AD797">
        <f>VLOOKUP($A797,[2]marketing!$A$1:$I$2221,3,FALSE)</f>
        <v>0</v>
      </c>
      <c r="AE797">
        <f>VLOOKUP($A797,[2]marketing!$A$1:$I$2221,4,FALSE)</f>
        <v>0</v>
      </c>
      <c r="AF797">
        <f>VLOOKUP($A797,[2]marketing!$A$1:$I$2221,5,FALSE)</f>
        <v>0</v>
      </c>
      <c r="AG797">
        <f>VLOOKUP($A797,[2]marketing!$A$1:$I$2221,6,FALSE)</f>
        <v>0</v>
      </c>
      <c r="AH797">
        <f>VLOOKUP($A797,[2]marketing!$A$1:$I$2221,7,FALSE)</f>
        <v>0</v>
      </c>
      <c r="AI797">
        <f>VLOOKUP($A797,[2]marketing!$A$1:$I$2221,8,FALSE)</f>
        <v>0</v>
      </c>
      <c r="AJ797" s="1">
        <f>VLOOKUP($A797,[2]marketing!$A$1:$I$2221,9,FALSE)</f>
        <v>43910</v>
      </c>
    </row>
    <row r="798" spans="1:36">
      <c r="A798">
        <v>1964</v>
      </c>
      <c r="B798">
        <v>163693</v>
      </c>
      <c r="C798">
        <v>0</v>
      </c>
      <c r="D798">
        <v>1</v>
      </c>
      <c r="E798">
        <v>42</v>
      </c>
      <c r="F798">
        <v>1</v>
      </c>
      <c r="G798">
        <v>0</v>
      </c>
      <c r="H798">
        <v>0</v>
      </c>
      <c r="I798">
        <v>0</v>
      </c>
      <c r="J798">
        <v>0</v>
      </c>
      <c r="K798">
        <v>0</v>
      </c>
      <c r="L798">
        <v>1</v>
      </c>
      <c r="M798">
        <v>0</v>
      </c>
      <c r="N798">
        <v>0</v>
      </c>
      <c r="O798" t="s">
        <v>19</v>
      </c>
      <c r="P798">
        <f>VLOOKUP($A798,[1]sales!$A$1:$N$2221,2,FALSE)</f>
        <v>63</v>
      </c>
      <c r="Q798">
        <f>VLOOKUP($A798,[1]sales!$A$1:$N$2221,3,FALSE)</f>
        <v>1509</v>
      </c>
      <c r="R798">
        <f>VLOOKUP($A798,[1]sales!$A$1:$N$2221,4,FALSE)</f>
        <v>111</v>
      </c>
      <c r="S798">
        <f>VLOOKUP($A798,[1]sales!$A$1:$N$2221,5,FALSE)</f>
        <v>866</v>
      </c>
      <c r="T798">
        <f>VLOOKUP($A798,[1]sales!$A$1:$N$2221,6,FALSE)</f>
        <v>108</v>
      </c>
      <c r="U798">
        <f>VLOOKUP($A798,[1]sales!$A$1:$N$2221,7,FALSE)</f>
        <v>224</v>
      </c>
      <c r="V798">
        <f>VLOOKUP($A798,[1]sales!$A$1:$N$2221,8,FALSE)</f>
        <v>139</v>
      </c>
      <c r="W798">
        <f>VLOOKUP($A798,[1]sales!$A$1:$N$2221,9,FALSE)</f>
        <v>2678</v>
      </c>
      <c r="X798">
        <f>VLOOKUP($A798,[1]sales!$A$1:$N$2221,10,FALSE)</f>
        <v>3</v>
      </c>
      <c r="Y798">
        <f>VLOOKUP($A798,[1]sales!$A$1:$N$2221,11,FALSE)</f>
        <v>11</v>
      </c>
      <c r="Z798">
        <f>VLOOKUP($A798,[1]sales!$A$1:$N$2221,12,FALSE)</f>
        <v>6</v>
      </c>
      <c r="AA798">
        <f>VLOOKUP($A798,[1]sales!$A$1:$N$2221,13,FALSE)</f>
        <v>9</v>
      </c>
      <c r="AB798">
        <f>VLOOKUP($A798,[1]sales!$A$1:$N$2221,14,FALSE)</f>
        <v>6</v>
      </c>
      <c r="AC798">
        <f>VLOOKUP($A798,[2]marketing!$A$1:$I$2221,2,FALSE)</f>
        <v>0</v>
      </c>
      <c r="AD798">
        <f>VLOOKUP($A798,[2]marketing!$A$1:$I$2221,3,FALSE)</f>
        <v>0</v>
      </c>
      <c r="AE798">
        <f>VLOOKUP($A798,[2]marketing!$A$1:$I$2221,4,FALSE)</f>
        <v>0</v>
      </c>
      <c r="AF798">
        <f>VLOOKUP($A798,[2]marketing!$A$1:$I$2221,5,FALSE)</f>
        <v>0</v>
      </c>
      <c r="AG798">
        <f>VLOOKUP($A798,[2]marketing!$A$1:$I$2221,6,FALSE)</f>
        <v>0</v>
      </c>
      <c r="AH798">
        <f>VLOOKUP($A798,[2]marketing!$A$1:$I$2221,7,FALSE)</f>
        <v>0</v>
      </c>
      <c r="AI798">
        <f>VLOOKUP($A798,[2]marketing!$A$1:$I$2221,8,FALSE)</f>
        <v>0</v>
      </c>
      <c r="AJ798" s="1">
        <f>VLOOKUP($A798,[2]marketing!$A$1:$I$2221,9,FALSE)</f>
        <v>43910</v>
      </c>
    </row>
    <row r="799" spans="1:36">
      <c r="A799">
        <v>1944</v>
      </c>
      <c r="B799">
        <v>140233</v>
      </c>
      <c r="C799">
        <v>0</v>
      </c>
      <c r="D799">
        <v>1</v>
      </c>
      <c r="E799">
        <v>45</v>
      </c>
      <c r="F799">
        <v>0</v>
      </c>
      <c r="G799">
        <v>1</v>
      </c>
      <c r="H799">
        <v>0</v>
      </c>
      <c r="I799">
        <v>0</v>
      </c>
      <c r="J799">
        <v>0</v>
      </c>
      <c r="K799">
        <v>0</v>
      </c>
      <c r="L799">
        <v>0</v>
      </c>
      <c r="M799">
        <v>0</v>
      </c>
      <c r="N799">
        <v>1</v>
      </c>
      <c r="O799" t="s">
        <v>17</v>
      </c>
      <c r="P799">
        <f>VLOOKUP($A799,[1]sales!$A$1:$N$2221,2,FALSE)</f>
        <v>84</v>
      </c>
      <c r="Q799">
        <f>VLOOKUP($A799,[1]sales!$A$1:$N$2221,3,FALSE)</f>
        <v>279</v>
      </c>
      <c r="R799">
        <f>VLOOKUP($A799,[1]sales!$A$1:$N$2221,4,FALSE)</f>
        <v>14</v>
      </c>
      <c r="S799">
        <f>VLOOKUP($A799,[1]sales!$A$1:$N$2221,5,FALSE)</f>
        <v>160</v>
      </c>
      <c r="T799">
        <f>VLOOKUP($A799,[1]sales!$A$1:$N$2221,6,FALSE)</f>
        <v>0</v>
      </c>
      <c r="U799">
        <f>VLOOKUP($A799,[1]sales!$A$1:$N$2221,7,FALSE)</f>
        <v>59</v>
      </c>
      <c r="V799">
        <f>VLOOKUP($A799,[1]sales!$A$1:$N$2221,8,FALSE)</f>
        <v>7</v>
      </c>
      <c r="W799">
        <f>VLOOKUP($A799,[1]sales!$A$1:$N$2221,9,FALSE)</f>
        <v>505</v>
      </c>
      <c r="X799">
        <f>VLOOKUP($A799,[1]sales!$A$1:$N$2221,10,FALSE)</f>
        <v>5</v>
      </c>
      <c r="Y799">
        <f>VLOOKUP($A799,[1]sales!$A$1:$N$2221,11,FALSE)</f>
        <v>2</v>
      </c>
      <c r="Z799">
        <f>VLOOKUP($A799,[1]sales!$A$1:$N$2221,12,FALSE)</f>
        <v>1</v>
      </c>
      <c r="AA799">
        <f>VLOOKUP($A799,[1]sales!$A$1:$N$2221,13,FALSE)</f>
        <v>5</v>
      </c>
      <c r="AB799">
        <f>VLOOKUP($A799,[1]sales!$A$1:$N$2221,14,FALSE)</f>
        <v>6</v>
      </c>
      <c r="AC799">
        <f>VLOOKUP($A799,[2]marketing!$A$1:$I$2221,2,FALSE)</f>
        <v>0</v>
      </c>
      <c r="AD799">
        <f>VLOOKUP($A799,[2]marketing!$A$1:$I$2221,3,FALSE)</f>
        <v>0</v>
      </c>
      <c r="AE799">
        <f>VLOOKUP($A799,[2]marketing!$A$1:$I$2221,4,FALSE)</f>
        <v>0</v>
      </c>
      <c r="AF799">
        <f>VLOOKUP($A799,[2]marketing!$A$1:$I$2221,5,FALSE)</f>
        <v>0</v>
      </c>
      <c r="AG799">
        <f>VLOOKUP($A799,[2]marketing!$A$1:$I$2221,6,FALSE)</f>
        <v>0</v>
      </c>
      <c r="AH799">
        <f>VLOOKUP($A799,[2]marketing!$A$1:$I$2221,7,FALSE)</f>
        <v>0</v>
      </c>
      <c r="AI799">
        <f>VLOOKUP($A799,[2]marketing!$A$1:$I$2221,8,FALSE)</f>
        <v>0</v>
      </c>
      <c r="AJ799" s="1">
        <f>VLOOKUP($A799,[2]marketing!$A$1:$I$2221,9,FALSE)</f>
        <v>43910</v>
      </c>
    </row>
    <row r="800" spans="1:36">
      <c r="A800">
        <v>2028</v>
      </c>
      <c r="B800">
        <v>177037</v>
      </c>
      <c r="C800">
        <v>0</v>
      </c>
      <c r="D800">
        <v>1</v>
      </c>
      <c r="E800">
        <v>60</v>
      </c>
      <c r="F800">
        <v>0</v>
      </c>
      <c r="G800">
        <v>1</v>
      </c>
      <c r="H800">
        <v>0</v>
      </c>
      <c r="I800">
        <v>0</v>
      </c>
      <c r="J800">
        <v>0</v>
      </c>
      <c r="K800">
        <v>0</v>
      </c>
      <c r="L800">
        <v>0</v>
      </c>
      <c r="M800">
        <v>0</v>
      </c>
      <c r="N800">
        <v>1</v>
      </c>
      <c r="O800" t="s">
        <v>17</v>
      </c>
      <c r="P800">
        <f>VLOOKUP($A800,[1]sales!$A$1:$N$2221,2,FALSE)</f>
        <v>3</v>
      </c>
      <c r="Q800">
        <f>VLOOKUP($A800,[1]sales!$A$1:$N$2221,3,FALSE)</f>
        <v>1064</v>
      </c>
      <c r="R800">
        <f>VLOOKUP($A800,[1]sales!$A$1:$N$2221,4,FALSE)</f>
        <v>221</v>
      </c>
      <c r="S800">
        <f>VLOOKUP($A800,[1]sales!$A$1:$N$2221,5,FALSE)</f>
        <v>765</v>
      </c>
      <c r="T800">
        <f>VLOOKUP($A800,[1]sales!$A$1:$N$2221,6,FALSE)</f>
        <v>386</v>
      </c>
      <c r="U800">
        <f>VLOOKUP($A800,[1]sales!$A$1:$N$2221,7,FALSE)</f>
        <v>122</v>
      </c>
      <c r="V800">
        <f>VLOOKUP($A800,[1]sales!$A$1:$N$2221,8,FALSE)</f>
        <v>23</v>
      </c>
      <c r="W800">
        <f>VLOOKUP($A800,[1]sales!$A$1:$N$2221,9,FALSE)</f>
        <v>2535</v>
      </c>
      <c r="X800">
        <f>VLOOKUP($A800,[1]sales!$A$1:$N$2221,10,FALSE)</f>
        <v>1</v>
      </c>
      <c r="Y800">
        <f>VLOOKUP($A800,[1]sales!$A$1:$N$2221,11,FALSE)</f>
        <v>7</v>
      </c>
      <c r="Z800">
        <f>VLOOKUP($A800,[1]sales!$A$1:$N$2221,12,FALSE)</f>
        <v>7</v>
      </c>
      <c r="AA800">
        <f>VLOOKUP($A800,[1]sales!$A$1:$N$2221,13,FALSE)</f>
        <v>12</v>
      </c>
      <c r="AB800">
        <f>VLOOKUP($A800,[1]sales!$A$1:$N$2221,14,FALSE)</f>
        <v>3</v>
      </c>
      <c r="AC800">
        <f>VLOOKUP($A800,[2]marketing!$A$1:$I$2221,2,FALSE)</f>
        <v>0</v>
      </c>
      <c r="AD800">
        <f>VLOOKUP($A800,[2]marketing!$A$1:$I$2221,3,FALSE)</f>
        <v>0</v>
      </c>
      <c r="AE800">
        <f>VLOOKUP($A800,[2]marketing!$A$1:$I$2221,4,FALSE)</f>
        <v>0</v>
      </c>
      <c r="AF800">
        <f>VLOOKUP($A800,[2]marketing!$A$1:$I$2221,5,FALSE)</f>
        <v>0</v>
      </c>
      <c r="AG800">
        <f>VLOOKUP($A800,[2]marketing!$A$1:$I$2221,6,FALSE)</f>
        <v>0</v>
      </c>
      <c r="AH800">
        <f>VLOOKUP($A800,[2]marketing!$A$1:$I$2221,7,FALSE)</f>
        <v>0</v>
      </c>
      <c r="AI800">
        <f>VLOOKUP($A800,[2]marketing!$A$1:$I$2221,8,FALSE)</f>
        <v>0</v>
      </c>
      <c r="AJ800" s="1">
        <f>VLOOKUP($A800,[2]marketing!$A$1:$I$2221,9,FALSE)</f>
        <v>43909</v>
      </c>
    </row>
    <row r="801" spans="1:36">
      <c r="A801">
        <v>2397</v>
      </c>
      <c r="B801">
        <v>165704</v>
      </c>
      <c r="C801">
        <v>0</v>
      </c>
      <c r="D801">
        <v>0</v>
      </c>
      <c r="E801">
        <v>48</v>
      </c>
      <c r="F801">
        <v>0</v>
      </c>
      <c r="G801">
        <v>0</v>
      </c>
      <c r="H801">
        <v>1</v>
      </c>
      <c r="I801">
        <v>0</v>
      </c>
      <c r="J801">
        <v>0</v>
      </c>
      <c r="K801">
        <v>0</v>
      </c>
      <c r="L801">
        <v>0</v>
      </c>
      <c r="M801">
        <v>0</v>
      </c>
      <c r="N801">
        <v>0</v>
      </c>
      <c r="O801" t="s">
        <v>16</v>
      </c>
      <c r="P801">
        <f>VLOOKUP($A801,[1]sales!$A$1:$N$2221,2,FALSE)</f>
        <v>18</v>
      </c>
      <c r="Q801">
        <f>VLOOKUP($A801,[1]sales!$A$1:$N$2221,3,FALSE)</f>
        <v>704</v>
      </c>
      <c r="R801">
        <f>VLOOKUP($A801,[1]sales!$A$1:$N$2221,4,FALSE)</f>
        <v>434</v>
      </c>
      <c r="S801">
        <f>VLOOKUP($A801,[1]sales!$A$1:$N$2221,5,FALSE)</f>
        <v>187</v>
      </c>
      <c r="T801">
        <f>VLOOKUP($A801,[1]sales!$A$1:$N$2221,6,FALSE)</f>
        <v>96</v>
      </c>
      <c r="U801">
        <f>VLOOKUP($A801,[1]sales!$A$1:$N$2221,7,FALSE)</f>
        <v>20</v>
      </c>
      <c r="V801">
        <f>VLOOKUP($A801,[1]sales!$A$1:$N$2221,8,FALSE)</f>
        <v>620</v>
      </c>
      <c r="W801">
        <f>VLOOKUP($A801,[1]sales!$A$1:$N$2221,9,FALSE)</f>
        <v>820</v>
      </c>
      <c r="X801">
        <f>VLOOKUP($A801,[1]sales!$A$1:$N$2221,10,FALSE)</f>
        <v>1</v>
      </c>
      <c r="Y801">
        <f>VLOOKUP($A801,[1]sales!$A$1:$N$2221,11,FALSE)</f>
        <v>2</v>
      </c>
      <c r="Z801">
        <f>VLOOKUP($A801,[1]sales!$A$1:$N$2221,12,FALSE)</f>
        <v>10</v>
      </c>
      <c r="AA801">
        <f>VLOOKUP($A801,[1]sales!$A$1:$N$2221,13,FALSE)</f>
        <v>10</v>
      </c>
      <c r="AB801">
        <f>VLOOKUP($A801,[1]sales!$A$1:$N$2221,14,FALSE)</f>
        <v>1</v>
      </c>
      <c r="AC801">
        <f>VLOOKUP($A801,[2]marketing!$A$1:$I$2221,2,FALSE)</f>
        <v>0</v>
      </c>
      <c r="AD801">
        <f>VLOOKUP($A801,[2]marketing!$A$1:$I$2221,3,FALSE)</f>
        <v>0</v>
      </c>
      <c r="AE801">
        <f>VLOOKUP($A801,[2]marketing!$A$1:$I$2221,4,FALSE)</f>
        <v>0</v>
      </c>
      <c r="AF801">
        <f>VLOOKUP($A801,[2]marketing!$A$1:$I$2221,5,FALSE)</f>
        <v>0</v>
      </c>
      <c r="AG801">
        <f>VLOOKUP($A801,[2]marketing!$A$1:$I$2221,6,FALSE)</f>
        <v>0</v>
      </c>
      <c r="AH801">
        <f>VLOOKUP($A801,[2]marketing!$A$1:$I$2221,7,FALSE)</f>
        <v>0</v>
      </c>
      <c r="AI801">
        <f>VLOOKUP($A801,[2]marketing!$A$1:$I$2221,8,FALSE)</f>
        <v>0</v>
      </c>
      <c r="AJ801" s="1">
        <f>VLOOKUP($A801,[2]marketing!$A$1:$I$2221,9,FALSE)</f>
        <v>43909</v>
      </c>
    </row>
    <row r="802" spans="1:36">
      <c r="A802">
        <v>2145</v>
      </c>
      <c r="B802">
        <v>140344</v>
      </c>
      <c r="C802">
        <v>0</v>
      </c>
      <c r="D802">
        <v>1</v>
      </c>
      <c r="E802">
        <v>46</v>
      </c>
      <c r="F802">
        <v>0</v>
      </c>
      <c r="G802">
        <v>1</v>
      </c>
      <c r="H802">
        <v>0</v>
      </c>
      <c r="I802">
        <v>0</v>
      </c>
      <c r="J802">
        <v>0</v>
      </c>
      <c r="K802">
        <v>0</v>
      </c>
      <c r="L802">
        <v>0</v>
      </c>
      <c r="M802">
        <v>0</v>
      </c>
      <c r="N802">
        <v>1</v>
      </c>
      <c r="O802" t="s">
        <v>16</v>
      </c>
      <c r="P802">
        <f>VLOOKUP($A802,[1]sales!$A$1:$N$2221,2,FALSE)</f>
        <v>48</v>
      </c>
      <c r="Q802">
        <f>VLOOKUP($A802,[1]sales!$A$1:$N$2221,3,FALSE)</f>
        <v>731</v>
      </c>
      <c r="R802">
        <f>VLOOKUP($A802,[1]sales!$A$1:$N$2221,4,FALSE)</f>
        <v>0</v>
      </c>
      <c r="S802">
        <f>VLOOKUP($A802,[1]sales!$A$1:$N$2221,5,FALSE)</f>
        <v>21</v>
      </c>
      <c r="T802">
        <f>VLOOKUP($A802,[1]sales!$A$1:$N$2221,6,FALSE)</f>
        <v>0</v>
      </c>
      <c r="U802">
        <f>VLOOKUP($A802,[1]sales!$A$1:$N$2221,7,FALSE)</f>
        <v>0</v>
      </c>
      <c r="V802">
        <f>VLOOKUP($A802,[1]sales!$A$1:$N$2221,8,FALSE)</f>
        <v>7</v>
      </c>
      <c r="W802">
        <f>VLOOKUP($A802,[1]sales!$A$1:$N$2221,9,FALSE)</f>
        <v>744</v>
      </c>
      <c r="X802">
        <f>VLOOKUP($A802,[1]sales!$A$1:$N$2221,10,FALSE)</f>
        <v>2</v>
      </c>
      <c r="Y802">
        <f>VLOOKUP($A802,[1]sales!$A$1:$N$2221,11,FALSE)</f>
        <v>4</v>
      </c>
      <c r="Z802">
        <f>VLOOKUP($A802,[1]sales!$A$1:$N$2221,12,FALSE)</f>
        <v>1</v>
      </c>
      <c r="AA802">
        <f>VLOOKUP($A802,[1]sales!$A$1:$N$2221,13,FALSE)</f>
        <v>5</v>
      </c>
      <c r="AB802">
        <f>VLOOKUP($A802,[1]sales!$A$1:$N$2221,14,FALSE)</f>
        <v>7</v>
      </c>
      <c r="AC802">
        <f>VLOOKUP($A802,[2]marketing!$A$1:$I$2221,2,FALSE)</f>
        <v>0</v>
      </c>
      <c r="AD802">
        <f>VLOOKUP($A802,[2]marketing!$A$1:$I$2221,3,FALSE)</f>
        <v>0</v>
      </c>
      <c r="AE802">
        <f>VLOOKUP($A802,[2]marketing!$A$1:$I$2221,4,FALSE)</f>
        <v>0</v>
      </c>
      <c r="AF802">
        <f>VLOOKUP($A802,[2]marketing!$A$1:$I$2221,5,FALSE)</f>
        <v>0</v>
      </c>
      <c r="AG802">
        <f>VLOOKUP($A802,[2]marketing!$A$1:$I$2221,6,FALSE)</f>
        <v>0</v>
      </c>
      <c r="AH802">
        <f>VLOOKUP($A802,[2]marketing!$A$1:$I$2221,7,FALSE)</f>
        <v>0</v>
      </c>
      <c r="AI802">
        <f>VLOOKUP($A802,[2]marketing!$A$1:$I$2221,8,FALSE)</f>
        <v>0</v>
      </c>
      <c r="AJ802" s="1">
        <f>VLOOKUP($A802,[2]marketing!$A$1:$I$2221,9,FALSE)</f>
        <v>43909</v>
      </c>
    </row>
    <row r="803" spans="1:36">
      <c r="A803">
        <v>2207</v>
      </c>
      <c r="B803">
        <v>161284</v>
      </c>
      <c r="C803">
        <v>0</v>
      </c>
      <c r="D803">
        <v>0</v>
      </c>
      <c r="E803">
        <v>65</v>
      </c>
      <c r="F803">
        <v>0</v>
      </c>
      <c r="G803">
        <v>0</v>
      </c>
      <c r="H803">
        <v>1</v>
      </c>
      <c r="I803">
        <v>0</v>
      </c>
      <c r="J803">
        <v>0</v>
      </c>
      <c r="K803">
        <v>0</v>
      </c>
      <c r="L803">
        <v>0</v>
      </c>
      <c r="M803">
        <v>0</v>
      </c>
      <c r="N803">
        <v>1</v>
      </c>
      <c r="O803" t="s">
        <v>15</v>
      </c>
      <c r="P803">
        <f>VLOOKUP($A803,[1]sales!$A$1:$N$2221,2,FALSE)</f>
        <v>76</v>
      </c>
      <c r="Q803">
        <f>VLOOKUP($A803,[1]sales!$A$1:$N$2221,3,FALSE)</f>
        <v>1626</v>
      </c>
      <c r="R803">
        <f>VLOOKUP($A803,[1]sales!$A$1:$N$2221,4,FALSE)</f>
        <v>39</v>
      </c>
      <c r="S803">
        <f>VLOOKUP($A803,[1]sales!$A$1:$N$2221,5,FALSE)</f>
        <v>279</v>
      </c>
      <c r="T803">
        <f>VLOOKUP($A803,[1]sales!$A$1:$N$2221,6,FALSE)</f>
        <v>53</v>
      </c>
      <c r="U803">
        <f>VLOOKUP($A803,[1]sales!$A$1:$N$2221,7,FALSE)</f>
        <v>18</v>
      </c>
      <c r="V803">
        <f>VLOOKUP($A803,[1]sales!$A$1:$N$2221,8,FALSE)</f>
        <v>118</v>
      </c>
      <c r="W803">
        <f>VLOOKUP($A803,[1]sales!$A$1:$N$2221,9,FALSE)</f>
        <v>1897</v>
      </c>
      <c r="X803">
        <f>VLOOKUP($A803,[1]sales!$A$1:$N$2221,10,FALSE)</f>
        <v>1</v>
      </c>
      <c r="Y803">
        <f>VLOOKUP($A803,[1]sales!$A$1:$N$2221,11,FALSE)</f>
        <v>11</v>
      </c>
      <c r="Z803">
        <f>VLOOKUP($A803,[1]sales!$A$1:$N$2221,12,FALSE)</f>
        <v>2</v>
      </c>
      <c r="AA803">
        <f>VLOOKUP($A803,[1]sales!$A$1:$N$2221,13,FALSE)</f>
        <v>8</v>
      </c>
      <c r="AB803">
        <f>VLOOKUP($A803,[1]sales!$A$1:$N$2221,14,FALSE)</f>
        <v>6</v>
      </c>
      <c r="AC803">
        <f>VLOOKUP($A803,[2]marketing!$A$1:$I$2221,2,FALSE)</f>
        <v>0</v>
      </c>
      <c r="AD803">
        <f>VLOOKUP($A803,[2]marketing!$A$1:$I$2221,3,FALSE)</f>
        <v>1</v>
      </c>
      <c r="AE803">
        <f>VLOOKUP($A803,[2]marketing!$A$1:$I$2221,4,FALSE)</f>
        <v>0</v>
      </c>
      <c r="AF803">
        <f>VLOOKUP($A803,[2]marketing!$A$1:$I$2221,5,FALSE)</f>
        <v>0</v>
      </c>
      <c r="AG803">
        <f>VLOOKUP($A803,[2]marketing!$A$1:$I$2221,6,FALSE)</f>
        <v>0</v>
      </c>
      <c r="AH803">
        <f>VLOOKUP($A803,[2]marketing!$A$1:$I$2221,7,FALSE)</f>
        <v>0</v>
      </c>
      <c r="AI803">
        <f>VLOOKUP($A803,[2]marketing!$A$1:$I$2221,8,FALSE)</f>
        <v>0</v>
      </c>
      <c r="AJ803" s="1">
        <f>VLOOKUP($A803,[2]marketing!$A$1:$I$2221,9,FALSE)</f>
        <v>43908</v>
      </c>
    </row>
    <row r="804" spans="1:36">
      <c r="A804">
        <v>1288</v>
      </c>
      <c r="B804">
        <v>158821</v>
      </c>
      <c r="C804">
        <v>0</v>
      </c>
      <c r="D804">
        <v>1</v>
      </c>
      <c r="E804">
        <v>64</v>
      </c>
      <c r="F804">
        <v>0</v>
      </c>
      <c r="G804">
        <v>0</v>
      </c>
      <c r="H804">
        <v>0</v>
      </c>
      <c r="I804">
        <v>1</v>
      </c>
      <c r="J804">
        <v>0</v>
      </c>
      <c r="K804">
        <v>0</v>
      </c>
      <c r="L804">
        <v>0</v>
      </c>
      <c r="M804">
        <v>0</v>
      </c>
      <c r="N804">
        <v>0</v>
      </c>
      <c r="O804" t="s">
        <v>20</v>
      </c>
      <c r="P804">
        <f>VLOOKUP($A804,[1]sales!$A$1:$N$2221,2,FALSE)</f>
        <v>44</v>
      </c>
      <c r="Q804">
        <f>VLOOKUP($A804,[1]sales!$A$1:$N$2221,3,FALSE)</f>
        <v>1385</v>
      </c>
      <c r="R804">
        <f>VLOOKUP($A804,[1]sales!$A$1:$N$2221,4,FALSE)</f>
        <v>38</v>
      </c>
      <c r="S804">
        <f>VLOOKUP($A804,[1]sales!$A$1:$N$2221,5,FALSE)</f>
        <v>416</v>
      </c>
      <c r="T804">
        <f>VLOOKUP($A804,[1]sales!$A$1:$N$2221,6,FALSE)</f>
        <v>51</v>
      </c>
      <c r="U804">
        <f>VLOOKUP($A804,[1]sales!$A$1:$N$2221,7,FALSE)</f>
        <v>0</v>
      </c>
      <c r="V804">
        <f>VLOOKUP($A804,[1]sales!$A$1:$N$2221,8,FALSE)</f>
        <v>76</v>
      </c>
      <c r="W804">
        <f>VLOOKUP($A804,[1]sales!$A$1:$N$2221,9,FALSE)</f>
        <v>1814</v>
      </c>
      <c r="X804">
        <f>VLOOKUP($A804,[1]sales!$A$1:$N$2221,10,FALSE)</f>
        <v>1</v>
      </c>
      <c r="Y804">
        <f>VLOOKUP($A804,[1]sales!$A$1:$N$2221,11,FALSE)</f>
        <v>9</v>
      </c>
      <c r="Z804">
        <f>VLOOKUP($A804,[1]sales!$A$1:$N$2221,12,FALSE)</f>
        <v>2</v>
      </c>
      <c r="AA804">
        <f>VLOOKUP($A804,[1]sales!$A$1:$N$2221,13,FALSE)</f>
        <v>9</v>
      </c>
      <c r="AB804">
        <f>VLOOKUP($A804,[1]sales!$A$1:$N$2221,14,FALSE)</f>
        <v>6</v>
      </c>
      <c r="AC804">
        <f>VLOOKUP($A804,[2]marketing!$A$1:$I$2221,2,FALSE)</f>
        <v>0</v>
      </c>
      <c r="AD804">
        <f>VLOOKUP($A804,[2]marketing!$A$1:$I$2221,3,FALSE)</f>
        <v>0</v>
      </c>
      <c r="AE804">
        <f>VLOOKUP($A804,[2]marketing!$A$1:$I$2221,4,FALSE)</f>
        <v>0</v>
      </c>
      <c r="AF804">
        <f>VLOOKUP($A804,[2]marketing!$A$1:$I$2221,5,FALSE)</f>
        <v>0</v>
      </c>
      <c r="AG804">
        <f>VLOOKUP($A804,[2]marketing!$A$1:$I$2221,6,FALSE)</f>
        <v>0</v>
      </c>
      <c r="AH804">
        <f>VLOOKUP($A804,[2]marketing!$A$1:$I$2221,7,FALSE)</f>
        <v>0</v>
      </c>
      <c r="AI804">
        <f>VLOOKUP($A804,[2]marketing!$A$1:$I$2221,8,FALSE)</f>
        <v>0</v>
      </c>
      <c r="AJ804" s="1">
        <f>VLOOKUP($A804,[2]marketing!$A$1:$I$2221,9,FALSE)</f>
        <v>43908</v>
      </c>
    </row>
    <row r="805" spans="1:36">
      <c r="A805">
        <v>2526</v>
      </c>
      <c r="B805">
        <v>157530</v>
      </c>
      <c r="C805">
        <v>0</v>
      </c>
      <c r="D805">
        <v>1</v>
      </c>
      <c r="E805">
        <v>69</v>
      </c>
      <c r="F805">
        <v>1</v>
      </c>
      <c r="G805">
        <v>0</v>
      </c>
      <c r="H805">
        <v>0</v>
      </c>
      <c r="I805">
        <v>0</v>
      </c>
      <c r="J805">
        <v>0</v>
      </c>
      <c r="K805">
        <v>0</v>
      </c>
      <c r="L805">
        <v>0</v>
      </c>
      <c r="M805">
        <v>1</v>
      </c>
      <c r="N805">
        <v>0</v>
      </c>
      <c r="O805" t="s">
        <v>17</v>
      </c>
      <c r="P805">
        <f>VLOOKUP($A805,[1]sales!$A$1:$N$2221,2,FALSE)</f>
        <v>68</v>
      </c>
      <c r="Q805">
        <f>VLOOKUP($A805,[1]sales!$A$1:$N$2221,3,FALSE)</f>
        <v>137</v>
      </c>
      <c r="R805">
        <f>VLOOKUP($A805,[1]sales!$A$1:$N$2221,4,FALSE)</f>
        <v>3</v>
      </c>
      <c r="S805">
        <f>VLOOKUP($A805,[1]sales!$A$1:$N$2221,5,FALSE)</f>
        <v>74</v>
      </c>
      <c r="T805">
        <f>VLOOKUP($A805,[1]sales!$A$1:$N$2221,6,FALSE)</f>
        <v>16</v>
      </c>
      <c r="U805">
        <f>VLOOKUP($A805,[1]sales!$A$1:$N$2221,7,FALSE)</f>
        <v>19</v>
      </c>
      <c r="V805">
        <f>VLOOKUP($A805,[1]sales!$A$1:$N$2221,8,FALSE)</f>
        <v>3</v>
      </c>
      <c r="W805">
        <f>VLOOKUP($A805,[1]sales!$A$1:$N$2221,9,FALSE)</f>
        <v>246</v>
      </c>
      <c r="X805">
        <f>VLOOKUP($A805,[1]sales!$A$1:$N$2221,10,FALSE)</f>
        <v>1</v>
      </c>
      <c r="Y805">
        <f>VLOOKUP($A805,[1]sales!$A$1:$N$2221,11,FALSE)</f>
        <v>1</v>
      </c>
      <c r="Z805">
        <f>VLOOKUP($A805,[1]sales!$A$1:$N$2221,12,FALSE)</f>
        <v>1</v>
      </c>
      <c r="AA805">
        <f>VLOOKUP($A805,[1]sales!$A$1:$N$2221,13,FALSE)</f>
        <v>4</v>
      </c>
      <c r="AB805">
        <f>VLOOKUP($A805,[1]sales!$A$1:$N$2221,14,FALSE)</f>
        <v>1</v>
      </c>
      <c r="AC805">
        <f>VLOOKUP($A805,[2]marketing!$A$1:$I$2221,2,FALSE)</f>
        <v>0</v>
      </c>
      <c r="AD805">
        <f>VLOOKUP($A805,[2]marketing!$A$1:$I$2221,3,FALSE)</f>
        <v>0</v>
      </c>
      <c r="AE805">
        <f>VLOOKUP($A805,[2]marketing!$A$1:$I$2221,4,FALSE)</f>
        <v>0</v>
      </c>
      <c r="AF805">
        <f>VLOOKUP($A805,[2]marketing!$A$1:$I$2221,5,FALSE)</f>
        <v>0</v>
      </c>
      <c r="AG805">
        <f>VLOOKUP($A805,[2]marketing!$A$1:$I$2221,6,FALSE)</f>
        <v>0</v>
      </c>
      <c r="AH805">
        <f>VLOOKUP($A805,[2]marketing!$A$1:$I$2221,7,FALSE)</f>
        <v>0</v>
      </c>
      <c r="AI805">
        <f>VLOOKUP($A805,[2]marketing!$A$1:$I$2221,8,FALSE)</f>
        <v>0</v>
      </c>
      <c r="AJ805" s="1">
        <f>VLOOKUP($A805,[2]marketing!$A$1:$I$2221,9,FALSE)</f>
        <v>43908</v>
      </c>
    </row>
    <row r="806" spans="1:36">
      <c r="A806">
        <v>3117</v>
      </c>
      <c r="B806">
        <v>142769</v>
      </c>
      <c r="C806">
        <v>0</v>
      </c>
      <c r="D806">
        <v>1</v>
      </c>
      <c r="E806">
        <v>58</v>
      </c>
      <c r="F806">
        <v>0</v>
      </c>
      <c r="G806">
        <v>1</v>
      </c>
      <c r="H806">
        <v>0</v>
      </c>
      <c r="I806">
        <v>0</v>
      </c>
      <c r="J806">
        <v>0</v>
      </c>
      <c r="K806">
        <v>0</v>
      </c>
      <c r="L806">
        <v>0</v>
      </c>
      <c r="M806">
        <v>0</v>
      </c>
      <c r="N806">
        <v>1</v>
      </c>
      <c r="O806" t="s">
        <v>16</v>
      </c>
      <c r="P806">
        <f>VLOOKUP($A806,[1]sales!$A$1:$N$2221,2,FALSE)</f>
        <v>15</v>
      </c>
      <c r="Q806">
        <f>VLOOKUP($A806,[1]sales!$A$1:$N$2221,3,FALSE)</f>
        <v>237</v>
      </c>
      <c r="R806">
        <f>VLOOKUP($A806,[1]sales!$A$1:$N$2221,4,FALSE)</f>
        <v>0</v>
      </c>
      <c r="S806">
        <f>VLOOKUP($A806,[1]sales!$A$1:$N$2221,5,FALSE)</f>
        <v>43</v>
      </c>
      <c r="T806">
        <f>VLOOKUP($A806,[1]sales!$A$1:$N$2221,6,FALSE)</f>
        <v>10</v>
      </c>
      <c r="U806">
        <f>VLOOKUP($A806,[1]sales!$A$1:$N$2221,7,FALSE)</f>
        <v>3</v>
      </c>
      <c r="V806">
        <f>VLOOKUP($A806,[1]sales!$A$1:$N$2221,8,FALSE)</f>
        <v>0</v>
      </c>
      <c r="W806">
        <f>VLOOKUP($A806,[1]sales!$A$1:$N$2221,9,FALSE)</f>
        <v>294</v>
      </c>
      <c r="X806">
        <f>VLOOKUP($A806,[1]sales!$A$1:$N$2221,10,FALSE)</f>
        <v>2</v>
      </c>
      <c r="Y806">
        <f>VLOOKUP($A806,[1]sales!$A$1:$N$2221,11,FALSE)</f>
        <v>1</v>
      </c>
      <c r="Z806">
        <f>VLOOKUP($A806,[1]sales!$A$1:$N$2221,12,FALSE)</f>
        <v>1</v>
      </c>
      <c r="AA806">
        <f>VLOOKUP($A806,[1]sales!$A$1:$N$2221,13,FALSE)</f>
        <v>4</v>
      </c>
      <c r="AB806">
        <f>VLOOKUP($A806,[1]sales!$A$1:$N$2221,14,FALSE)</f>
        <v>4</v>
      </c>
      <c r="AC806">
        <f>VLOOKUP($A806,[2]marketing!$A$1:$I$2221,2,FALSE)</f>
        <v>0</v>
      </c>
      <c r="AD806">
        <f>VLOOKUP($A806,[2]marketing!$A$1:$I$2221,3,FALSE)</f>
        <v>0</v>
      </c>
      <c r="AE806">
        <f>VLOOKUP($A806,[2]marketing!$A$1:$I$2221,4,FALSE)</f>
        <v>0</v>
      </c>
      <c r="AF806">
        <f>VLOOKUP($A806,[2]marketing!$A$1:$I$2221,5,FALSE)</f>
        <v>0</v>
      </c>
      <c r="AG806">
        <f>VLOOKUP($A806,[2]marketing!$A$1:$I$2221,6,FALSE)</f>
        <v>0</v>
      </c>
      <c r="AH806">
        <f>VLOOKUP($A806,[2]marketing!$A$1:$I$2221,7,FALSE)</f>
        <v>0</v>
      </c>
      <c r="AI806">
        <f>VLOOKUP($A806,[2]marketing!$A$1:$I$2221,8,FALSE)</f>
        <v>0</v>
      </c>
      <c r="AJ806" s="1">
        <f>VLOOKUP($A806,[2]marketing!$A$1:$I$2221,9,FALSE)</f>
        <v>43908</v>
      </c>
    </row>
    <row r="807" spans="1:36">
      <c r="A807">
        <v>2191</v>
      </c>
      <c r="B807">
        <v>142213</v>
      </c>
      <c r="C807">
        <v>0</v>
      </c>
      <c r="D807">
        <v>1</v>
      </c>
      <c r="E807">
        <v>63</v>
      </c>
      <c r="F807">
        <v>0</v>
      </c>
      <c r="G807">
        <v>0</v>
      </c>
      <c r="H807">
        <v>0</v>
      </c>
      <c r="I807">
        <v>1</v>
      </c>
      <c r="J807">
        <v>0</v>
      </c>
      <c r="K807">
        <v>0</v>
      </c>
      <c r="L807">
        <v>1</v>
      </c>
      <c r="M807">
        <v>0</v>
      </c>
      <c r="N807">
        <v>0</v>
      </c>
      <c r="O807" t="s">
        <v>18</v>
      </c>
      <c r="P807">
        <f>VLOOKUP($A807,[1]sales!$A$1:$N$2221,2,FALSE)</f>
        <v>96</v>
      </c>
      <c r="Q807">
        <f>VLOOKUP($A807,[1]sales!$A$1:$N$2221,3,FALSE)</f>
        <v>1041</v>
      </c>
      <c r="R807">
        <f>VLOOKUP($A807,[1]sales!$A$1:$N$2221,4,FALSE)</f>
        <v>10</v>
      </c>
      <c r="S807">
        <f>VLOOKUP($A807,[1]sales!$A$1:$N$2221,5,FALSE)</f>
        <v>81</v>
      </c>
      <c r="T807">
        <f>VLOOKUP($A807,[1]sales!$A$1:$N$2221,6,FALSE)</f>
        <v>13</v>
      </c>
      <c r="U807">
        <f>VLOOKUP($A807,[1]sales!$A$1:$N$2221,7,FALSE)</f>
        <v>10</v>
      </c>
      <c r="V807">
        <f>VLOOKUP($A807,[1]sales!$A$1:$N$2221,8,FALSE)</f>
        <v>67</v>
      </c>
      <c r="W807">
        <f>VLOOKUP($A807,[1]sales!$A$1:$N$2221,9,FALSE)</f>
        <v>1088</v>
      </c>
      <c r="X807">
        <f>VLOOKUP($A807,[1]sales!$A$1:$N$2221,10,FALSE)</f>
        <v>2</v>
      </c>
      <c r="Y807">
        <f>VLOOKUP($A807,[1]sales!$A$1:$N$2221,11,FALSE)</f>
        <v>5</v>
      </c>
      <c r="Z807">
        <f>VLOOKUP($A807,[1]sales!$A$1:$N$2221,12,FALSE)</f>
        <v>1</v>
      </c>
      <c r="AA807">
        <f>VLOOKUP($A807,[1]sales!$A$1:$N$2221,13,FALSE)</f>
        <v>7</v>
      </c>
      <c r="AB807">
        <f>VLOOKUP($A807,[1]sales!$A$1:$N$2221,14,FALSE)</f>
        <v>7</v>
      </c>
      <c r="AC807">
        <f>VLOOKUP($A807,[2]marketing!$A$1:$I$2221,2,FALSE)</f>
        <v>0</v>
      </c>
      <c r="AD807">
        <f>VLOOKUP($A807,[2]marketing!$A$1:$I$2221,3,FALSE)</f>
        <v>1</v>
      </c>
      <c r="AE807">
        <f>VLOOKUP($A807,[2]marketing!$A$1:$I$2221,4,FALSE)</f>
        <v>0</v>
      </c>
      <c r="AF807">
        <f>VLOOKUP($A807,[2]marketing!$A$1:$I$2221,5,FALSE)</f>
        <v>0</v>
      </c>
      <c r="AG807">
        <f>VLOOKUP($A807,[2]marketing!$A$1:$I$2221,6,FALSE)</f>
        <v>0</v>
      </c>
      <c r="AH807">
        <f>VLOOKUP($A807,[2]marketing!$A$1:$I$2221,7,FALSE)</f>
        <v>0</v>
      </c>
      <c r="AI807">
        <f>VLOOKUP($A807,[2]marketing!$A$1:$I$2221,8,FALSE)</f>
        <v>0</v>
      </c>
      <c r="AJ807" s="1">
        <f>VLOOKUP($A807,[2]marketing!$A$1:$I$2221,9,FALSE)</f>
        <v>43908</v>
      </c>
    </row>
    <row r="808" spans="1:36">
      <c r="A808">
        <v>2067</v>
      </c>
      <c r="B808">
        <v>124163</v>
      </c>
      <c r="C808">
        <v>1</v>
      </c>
      <c r="D808">
        <v>1</v>
      </c>
      <c r="E808">
        <v>50</v>
      </c>
      <c r="F808">
        <v>0</v>
      </c>
      <c r="G808">
        <v>0</v>
      </c>
      <c r="H808">
        <v>1</v>
      </c>
      <c r="I808">
        <v>0</v>
      </c>
      <c r="J808">
        <v>0</v>
      </c>
      <c r="K808">
        <v>0</v>
      </c>
      <c r="L808">
        <v>1</v>
      </c>
      <c r="M808">
        <v>0</v>
      </c>
      <c r="N808">
        <v>0</v>
      </c>
      <c r="O808" t="s">
        <v>16</v>
      </c>
      <c r="P808">
        <f>VLOOKUP($A808,[1]sales!$A$1:$N$2221,2,FALSE)</f>
        <v>3</v>
      </c>
      <c r="Q808">
        <f>VLOOKUP($A808,[1]sales!$A$1:$N$2221,3,FALSE)</f>
        <v>21</v>
      </c>
      <c r="R808">
        <f>VLOOKUP($A808,[1]sales!$A$1:$N$2221,4,FALSE)</f>
        <v>5</v>
      </c>
      <c r="S808">
        <f>VLOOKUP($A808,[1]sales!$A$1:$N$2221,5,FALSE)</f>
        <v>36</v>
      </c>
      <c r="T808">
        <f>VLOOKUP($A808,[1]sales!$A$1:$N$2221,6,FALSE)</f>
        <v>10</v>
      </c>
      <c r="U808">
        <f>VLOOKUP($A808,[1]sales!$A$1:$N$2221,7,FALSE)</f>
        <v>5</v>
      </c>
      <c r="V808">
        <f>VLOOKUP($A808,[1]sales!$A$1:$N$2221,8,FALSE)</f>
        <v>10</v>
      </c>
      <c r="W808">
        <f>VLOOKUP($A808,[1]sales!$A$1:$N$2221,9,FALSE)</f>
        <v>67</v>
      </c>
      <c r="X808">
        <f>VLOOKUP($A808,[1]sales!$A$1:$N$2221,10,FALSE)</f>
        <v>2</v>
      </c>
      <c r="Y808">
        <f>VLOOKUP($A808,[1]sales!$A$1:$N$2221,11,FALSE)</f>
        <v>1</v>
      </c>
      <c r="Z808">
        <f>VLOOKUP($A808,[1]sales!$A$1:$N$2221,12,FALSE)</f>
        <v>0</v>
      </c>
      <c r="AA808">
        <f>VLOOKUP($A808,[1]sales!$A$1:$N$2221,13,FALSE)</f>
        <v>3</v>
      </c>
      <c r="AB808">
        <f>VLOOKUP($A808,[1]sales!$A$1:$N$2221,14,FALSE)</f>
        <v>4</v>
      </c>
      <c r="AC808">
        <f>VLOOKUP($A808,[2]marketing!$A$1:$I$2221,2,FALSE)</f>
        <v>0</v>
      </c>
      <c r="AD808">
        <f>VLOOKUP($A808,[2]marketing!$A$1:$I$2221,3,FALSE)</f>
        <v>0</v>
      </c>
      <c r="AE808">
        <f>VLOOKUP($A808,[2]marketing!$A$1:$I$2221,4,FALSE)</f>
        <v>0</v>
      </c>
      <c r="AF808">
        <f>VLOOKUP($A808,[2]marketing!$A$1:$I$2221,5,FALSE)</f>
        <v>0</v>
      </c>
      <c r="AG808">
        <f>VLOOKUP($A808,[2]marketing!$A$1:$I$2221,6,FALSE)</f>
        <v>0</v>
      </c>
      <c r="AH808">
        <f>VLOOKUP($A808,[2]marketing!$A$1:$I$2221,7,FALSE)</f>
        <v>0</v>
      </c>
      <c r="AI808">
        <f>VLOOKUP($A808,[2]marketing!$A$1:$I$2221,8,FALSE)</f>
        <v>0</v>
      </c>
      <c r="AJ808" s="1">
        <f>VLOOKUP($A808,[2]marketing!$A$1:$I$2221,9,FALSE)</f>
        <v>43908</v>
      </c>
    </row>
    <row r="809" spans="1:36">
      <c r="A809">
        <v>1709</v>
      </c>
      <c r="B809">
        <v>156962</v>
      </c>
      <c r="C809">
        <v>2</v>
      </c>
      <c r="D809">
        <v>1</v>
      </c>
      <c r="E809">
        <v>55</v>
      </c>
      <c r="F809">
        <v>0</v>
      </c>
      <c r="G809">
        <v>1</v>
      </c>
      <c r="H809">
        <v>0</v>
      </c>
      <c r="I809">
        <v>0</v>
      </c>
      <c r="J809">
        <v>0</v>
      </c>
      <c r="K809">
        <v>0</v>
      </c>
      <c r="L809">
        <v>0</v>
      </c>
      <c r="M809">
        <v>1</v>
      </c>
      <c r="N809">
        <v>0</v>
      </c>
      <c r="O809" t="s">
        <v>15</v>
      </c>
      <c r="P809">
        <f>VLOOKUP($A809,[1]sales!$A$1:$N$2221,2,FALSE)</f>
        <v>60</v>
      </c>
      <c r="Q809">
        <f>VLOOKUP($A809,[1]sales!$A$1:$N$2221,3,FALSE)</f>
        <v>805</v>
      </c>
      <c r="R809">
        <f>VLOOKUP($A809,[1]sales!$A$1:$N$2221,4,FALSE)</f>
        <v>8</v>
      </c>
      <c r="S809">
        <f>VLOOKUP($A809,[1]sales!$A$1:$N$2221,5,FALSE)</f>
        <v>212</v>
      </c>
      <c r="T809">
        <f>VLOOKUP($A809,[1]sales!$A$1:$N$2221,6,FALSE)</f>
        <v>28</v>
      </c>
      <c r="U809">
        <f>VLOOKUP($A809,[1]sales!$A$1:$N$2221,7,FALSE)</f>
        <v>8</v>
      </c>
      <c r="V809">
        <f>VLOOKUP($A809,[1]sales!$A$1:$N$2221,8,FALSE)</f>
        <v>72</v>
      </c>
      <c r="W809">
        <f>VLOOKUP($A809,[1]sales!$A$1:$N$2221,9,FALSE)</f>
        <v>989</v>
      </c>
      <c r="X809">
        <f>VLOOKUP($A809,[1]sales!$A$1:$N$2221,10,FALSE)</f>
        <v>7</v>
      </c>
      <c r="Y809">
        <f>VLOOKUP($A809,[1]sales!$A$1:$N$2221,11,FALSE)</f>
        <v>6</v>
      </c>
      <c r="Z809">
        <f>VLOOKUP($A809,[1]sales!$A$1:$N$2221,12,FALSE)</f>
        <v>3</v>
      </c>
      <c r="AA809">
        <f>VLOOKUP($A809,[1]sales!$A$1:$N$2221,13,FALSE)</f>
        <v>5</v>
      </c>
      <c r="AB809">
        <f>VLOOKUP($A809,[1]sales!$A$1:$N$2221,14,FALSE)</f>
        <v>7</v>
      </c>
      <c r="AC809">
        <f>VLOOKUP($A809,[2]marketing!$A$1:$I$2221,2,FALSE)</f>
        <v>0</v>
      </c>
      <c r="AD809">
        <f>VLOOKUP($A809,[2]marketing!$A$1:$I$2221,3,FALSE)</f>
        <v>0</v>
      </c>
      <c r="AE809">
        <f>VLOOKUP($A809,[2]marketing!$A$1:$I$2221,4,FALSE)</f>
        <v>0</v>
      </c>
      <c r="AF809">
        <f>VLOOKUP($A809,[2]marketing!$A$1:$I$2221,5,FALSE)</f>
        <v>0</v>
      </c>
      <c r="AG809">
        <f>VLOOKUP($A809,[2]marketing!$A$1:$I$2221,6,FALSE)</f>
        <v>0</v>
      </c>
      <c r="AH809">
        <f>VLOOKUP($A809,[2]marketing!$A$1:$I$2221,7,FALSE)</f>
        <v>0</v>
      </c>
      <c r="AI809">
        <f>VLOOKUP($A809,[2]marketing!$A$1:$I$2221,8,FALSE)</f>
        <v>0</v>
      </c>
      <c r="AJ809" s="1">
        <f>VLOOKUP($A809,[2]marketing!$A$1:$I$2221,9,FALSE)</f>
        <v>43907</v>
      </c>
    </row>
    <row r="810" spans="1:36">
      <c r="A810">
        <v>1958</v>
      </c>
      <c r="B810">
        <v>156962</v>
      </c>
      <c r="C810">
        <v>2</v>
      </c>
      <c r="D810">
        <v>1</v>
      </c>
      <c r="E810">
        <v>55</v>
      </c>
      <c r="F810">
        <v>0</v>
      </c>
      <c r="G810">
        <v>1</v>
      </c>
      <c r="H810">
        <v>0</v>
      </c>
      <c r="I810">
        <v>0</v>
      </c>
      <c r="J810">
        <v>0</v>
      </c>
      <c r="K810">
        <v>0</v>
      </c>
      <c r="L810">
        <v>0</v>
      </c>
      <c r="M810">
        <v>1</v>
      </c>
      <c r="N810">
        <v>0</v>
      </c>
      <c r="O810" t="s">
        <v>19</v>
      </c>
      <c r="P810">
        <f>VLOOKUP($A810,[1]sales!$A$1:$N$2221,2,FALSE)</f>
        <v>60</v>
      </c>
      <c r="Q810">
        <f>VLOOKUP($A810,[1]sales!$A$1:$N$2221,3,FALSE)</f>
        <v>805</v>
      </c>
      <c r="R810">
        <f>VLOOKUP($A810,[1]sales!$A$1:$N$2221,4,FALSE)</f>
        <v>8</v>
      </c>
      <c r="S810">
        <f>VLOOKUP($A810,[1]sales!$A$1:$N$2221,5,FALSE)</f>
        <v>212</v>
      </c>
      <c r="T810">
        <f>VLOOKUP($A810,[1]sales!$A$1:$N$2221,6,FALSE)</f>
        <v>28</v>
      </c>
      <c r="U810">
        <f>VLOOKUP($A810,[1]sales!$A$1:$N$2221,7,FALSE)</f>
        <v>8</v>
      </c>
      <c r="V810">
        <f>VLOOKUP($A810,[1]sales!$A$1:$N$2221,8,FALSE)</f>
        <v>72</v>
      </c>
      <c r="W810">
        <f>VLOOKUP($A810,[1]sales!$A$1:$N$2221,9,FALSE)</f>
        <v>989</v>
      </c>
      <c r="X810">
        <f>VLOOKUP($A810,[1]sales!$A$1:$N$2221,10,FALSE)</f>
        <v>7</v>
      </c>
      <c r="Y810">
        <f>VLOOKUP($A810,[1]sales!$A$1:$N$2221,11,FALSE)</f>
        <v>6</v>
      </c>
      <c r="Z810">
        <f>VLOOKUP($A810,[1]sales!$A$1:$N$2221,12,FALSE)</f>
        <v>3</v>
      </c>
      <c r="AA810">
        <f>VLOOKUP($A810,[1]sales!$A$1:$N$2221,13,FALSE)</f>
        <v>5</v>
      </c>
      <c r="AB810">
        <f>VLOOKUP($A810,[1]sales!$A$1:$N$2221,14,FALSE)</f>
        <v>7</v>
      </c>
      <c r="AC810">
        <f>VLOOKUP($A810,[2]marketing!$A$1:$I$2221,2,FALSE)</f>
        <v>0</v>
      </c>
      <c r="AD810">
        <f>VLOOKUP($A810,[2]marketing!$A$1:$I$2221,3,FALSE)</f>
        <v>0</v>
      </c>
      <c r="AE810">
        <f>VLOOKUP($A810,[2]marketing!$A$1:$I$2221,4,FALSE)</f>
        <v>0</v>
      </c>
      <c r="AF810">
        <f>VLOOKUP($A810,[2]marketing!$A$1:$I$2221,5,FALSE)</f>
        <v>0</v>
      </c>
      <c r="AG810">
        <f>VLOOKUP($A810,[2]marketing!$A$1:$I$2221,6,FALSE)</f>
        <v>0</v>
      </c>
      <c r="AH810">
        <f>VLOOKUP($A810,[2]marketing!$A$1:$I$2221,7,FALSE)</f>
        <v>0</v>
      </c>
      <c r="AI810">
        <f>VLOOKUP($A810,[2]marketing!$A$1:$I$2221,8,FALSE)</f>
        <v>0</v>
      </c>
      <c r="AJ810" s="1">
        <f>VLOOKUP($A810,[2]marketing!$A$1:$I$2221,9,FALSE)</f>
        <v>43907</v>
      </c>
    </row>
    <row r="811" spans="1:36">
      <c r="A811">
        <v>2366</v>
      </c>
      <c r="B811">
        <v>153761</v>
      </c>
      <c r="C811">
        <v>1</v>
      </c>
      <c r="D811">
        <v>1</v>
      </c>
      <c r="E811">
        <v>48</v>
      </c>
      <c r="F811">
        <v>0</v>
      </c>
      <c r="G811">
        <v>1</v>
      </c>
      <c r="H811">
        <v>0</v>
      </c>
      <c r="I811">
        <v>0</v>
      </c>
      <c r="J811">
        <v>0</v>
      </c>
      <c r="K811">
        <v>0</v>
      </c>
      <c r="L811">
        <v>0</v>
      </c>
      <c r="M811">
        <v>1</v>
      </c>
      <c r="N811">
        <v>0</v>
      </c>
      <c r="O811" t="s">
        <v>19</v>
      </c>
      <c r="P811">
        <f>VLOOKUP($A811,[1]sales!$A$1:$N$2221,2,FALSE)</f>
        <v>7</v>
      </c>
      <c r="Q811">
        <f>VLOOKUP($A811,[1]sales!$A$1:$N$2221,3,FALSE)</f>
        <v>452</v>
      </c>
      <c r="R811">
        <f>VLOOKUP($A811,[1]sales!$A$1:$N$2221,4,FALSE)</f>
        <v>0</v>
      </c>
      <c r="S811">
        <f>VLOOKUP($A811,[1]sales!$A$1:$N$2221,5,FALSE)</f>
        <v>217</v>
      </c>
      <c r="T811">
        <f>VLOOKUP($A811,[1]sales!$A$1:$N$2221,6,FALSE)</f>
        <v>37</v>
      </c>
      <c r="U811">
        <f>VLOOKUP($A811,[1]sales!$A$1:$N$2221,7,FALSE)</f>
        <v>20</v>
      </c>
      <c r="V811">
        <f>VLOOKUP($A811,[1]sales!$A$1:$N$2221,8,FALSE)</f>
        <v>203</v>
      </c>
      <c r="W811">
        <f>VLOOKUP($A811,[1]sales!$A$1:$N$2221,9,FALSE)</f>
        <v>523</v>
      </c>
      <c r="X811">
        <f>VLOOKUP($A811,[1]sales!$A$1:$N$2221,10,FALSE)</f>
        <v>6</v>
      </c>
      <c r="Y811">
        <f>VLOOKUP($A811,[1]sales!$A$1:$N$2221,11,FALSE)</f>
        <v>4</v>
      </c>
      <c r="Z811">
        <f>VLOOKUP($A811,[1]sales!$A$1:$N$2221,12,FALSE)</f>
        <v>4</v>
      </c>
      <c r="AA811">
        <f>VLOOKUP($A811,[1]sales!$A$1:$N$2221,13,FALSE)</f>
        <v>3</v>
      </c>
      <c r="AB811">
        <f>VLOOKUP($A811,[1]sales!$A$1:$N$2221,14,FALSE)</f>
        <v>5</v>
      </c>
      <c r="AC811">
        <f>VLOOKUP($A811,[2]marketing!$A$1:$I$2221,2,FALSE)</f>
        <v>0</v>
      </c>
      <c r="AD811">
        <f>VLOOKUP($A811,[2]marketing!$A$1:$I$2221,3,FALSE)</f>
        <v>0</v>
      </c>
      <c r="AE811">
        <f>VLOOKUP($A811,[2]marketing!$A$1:$I$2221,4,FALSE)</f>
        <v>0</v>
      </c>
      <c r="AF811">
        <f>VLOOKUP($A811,[2]marketing!$A$1:$I$2221,5,FALSE)</f>
        <v>0</v>
      </c>
      <c r="AG811">
        <f>VLOOKUP($A811,[2]marketing!$A$1:$I$2221,6,FALSE)</f>
        <v>0</v>
      </c>
      <c r="AH811">
        <f>VLOOKUP($A811,[2]marketing!$A$1:$I$2221,7,FALSE)</f>
        <v>0</v>
      </c>
      <c r="AI811">
        <f>VLOOKUP($A811,[2]marketing!$A$1:$I$2221,8,FALSE)</f>
        <v>0</v>
      </c>
      <c r="AJ811" s="1">
        <f>VLOOKUP($A811,[2]marketing!$A$1:$I$2221,9,FALSE)</f>
        <v>43907</v>
      </c>
    </row>
    <row r="812" spans="1:36">
      <c r="A812">
        <v>2796</v>
      </c>
      <c r="B812">
        <v>144635</v>
      </c>
      <c r="C812">
        <v>1</v>
      </c>
      <c r="D812">
        <v>1</v>
      </c>
      <c r="E812">
        <v>49</v>
      </c>
      <c r="F812">
        <v>1</v>
      </c>
      <c r="G812">
        <v>0</v>
      </c>
      <c r="H812">
        <v>0</v>
      </c>
      <c r="I812">
        <v>0</v>
      </c>
      <c r="J812">
        <v>0</v>
      </c>
      <c r="K812">
        <v>0</v>
      </c>
      <c r="L812">
        <v>0</v>
      </c>
      <c r="M812">
        <v>1</v>
      </c>
      <c r="N812">
        <v>0</v>
      </c>
      <c r="O812" t="s">
        <v>17</v>
      </c>
      <c r="P812">
        <f>VLOOKUP($A812,[1]sales!$A$1:$N$2221,2,FALSE)</f>
        <v>25</v>
      </c>
      <c r="Q812">
        <f>VLOOKUP($A812,[1]sales!$A$1:$N$2221,3,FALSE)</f>
        <v>181</v>
      </c>
      <c r="R812">
        <f>VLOOKUP($A812,[1]sales!$A$1:$N$2221,4,FALSE)</f>
        <v>0</v>
      </c>
      <c r="S812">
        <f>VLOOKUP($A812,[1]sales!$A$1:$N$2221,5,FALSE)</f>
        <v>29</v>
      </c>
      <c r="T812">
        <f>VLOOKUP($A812,[1]sales!$A$1:$N$2221,6,FALSE)</f>
        <v>0</v>
      </c>
      <c r="U812">
        <f>VLOOKUP($A812,[1]sales!$A$1:$N$2221,7,FALSE)</f>
        <v>0</v>
      </c>
      <c r="V812">
        <f>VLOOKUP($A812,[1]sales!$A$1:$N$2221,8,FALSE)</f>
        <v>10</v>
      </c>
      <c r="W812">
        <f>VLOOKUP($A812,[1]sales!$A$1:$N$2221,9,FALSE)</f>
        <v>201</v>
      </c>
      <c r="X812">
        <f>VLOOKUP($A812,[1]sales!$A$1:$N$2221,10,FALSE)</f>
        <v>2</v>
      </c>
      <c r="Y812">
        <f>VLOOKUP($A812,[1]sales!$A$1:$N$2221,11,FALSE)</f>
        <v>2</v>
      </c>
      <c r="Z812">
        <f>VLOOKUP($A812,[1]sales!$A$1:$N$2221,12,FALSE)</f>
        <v>0</v>
      </c>
      <c r="AA812">
        <f>VLOOKUP($A812,[1]sales!$A$1:$N$2221,13,FALSE)</f>
        <v>3</v>
      </c>
      <c r="AB812">
        <f>VLOOKUP($A812,[1]sales!$A$1:$N$2221,14,FALSE)</f>
        <v>7</v>
      </c>
      <c r="AC812">
        <f>VLOOKUP($A812,[2]marketing!$A$1:$I$2221,2,FALSE)</f>
        <v>0</v>
      </c>
      <c r="AD812">
        <f>VLOOKUP($A812,[2]marketing!$A$1:$I$2221,3,FALSE)</f>
        <v>0</v>
      </c>
      <c r="AE812">
        <f>VLOOKUP($A812,[2]marketing!$A$1:$I$2221,4,FALSE)</f>
        <v>0</v>
      </c>
      <c r="AF812">
        <f>VLOOKUP($A812,[2]marketing!$A$1:$I$2221,5,FALSE)</f>
        <v>0</v>
      </c>
      <c r="AG812">
        <f>VLOOKUP($A812,[2]marketing!$A$1:$I$2221,6,FALSE)</f>
        <v>0</v>
      </c>
      <c r="AH812">
        <f>VLOOKUP($A812,[2]marketing!$A$1:$I$2221,7,FALSE)</f>
        <v>0</v>
      </c>
      <c r="AI812">
        <f>VLOOKUP($A812,[2]marketing!$A$1:$I$2221,8,FALSE)</f>
        <v>0</v>
      </c>
      <c r="AJ812" s="1">
        <f>VLOOKUP($A812,[2]marketing!$A$1:$I$2221,9,FALSE)</f>
        <v>43907</v>
      </c>
    </row>
    <row r="813" spans="1:36">
      <c r="A813">
        <v>1455</v>
      </c>
      <c r="B813">
        <v>137406</v>
      </c>
      <c r="C813">
        <v>1</v>
      </c>
      <c r="D813">
        <v>0</v>
      </c>
      <c r="E813">
        <v>40</v>
      </c>
      <c r="F813">
        <v>0</v>
      </c>
      <c r="G813">
        <v>1</v>
      </c>
      <c r="H813">
        <v>0</v>
      </c>
      <c r="I813">
        <v>0</v>
      </c>
      <c r="J813">
        <v>0</v>
      </c>
      <c r="K813">
        <v>0</v>
      </c>
      <c r="L813">
        <v>1</v>
      </c>
      <c r="M813">
        <v>0</v>
      </c>
      <c r="N813">
        <v>0</v>
      </c>
      <c r="O813" t="s">
        <v>16</v>
      </c>
      <c r="P813">
        <f>VLOOKUP($A813,[1]sales!$A$1:$N$2221,2,FALSE)</f>
        <v>18</v>
      </c>
      <c r="Q813">
        <f>VLOOKUP($A813,[1]sales!$A$1:$N$2221,3,FALSE)</f>
        <v>7</v>
      </c>
      <c r="R813">
        <f>VLOOKUP($A813,[1]sales!$A$1:$N$2221,4,FALSE)</f>
        <v>0</v>
      </c>
      <c r="S813">
        <f>VLOOKUP($A813,[1]sales!$A$1:$N$2221,5,FALSE)</f>
        <v>29</v>
      </c>
      <c r="T813">
        <f>VLOOKUP($A813,[1]sales!$A$1:$N$2221,6,FALSE)</f>
        <v>7</v>
      </c>
      <c r="U813">
        <f>VLOOKUP($A813,[1]sales!$A$1:$N$2221,7,FALSE)</f>
        <v>7</v>
      </c>
      <c r="V813">
        <f>VLOOKUP($A813,[1]sales!$A$1:$N$2221,8,FALSE)</f>
        <v>11</v>
      </c>
      <c r="W813">
        <f>VLOOKUP($A813,[1]sales!$A$1:$N$2221,9,FALSE)</f>
        <v>40</v>
      </c>
      <c r="X813">
        <f>VLOOKUP($A813,[1]sales!$A$1:$N$2221,10,FALSE)</f>
        <v>1</v>
      </c>
      <c r="Y813">
        <f>VLOOKUP($A813,[1]sales!$A$1:$N$2221,11,FALSE)</f>
        <v>1</v>
      </c>
      <c r="Z813">
        <f>VLOOKUP($A813,[1]sales!$A$1:$N$2221,12,FALSE)</f>
        <v>0</v>
      </c>
      <c r="AA813">
        <f>VLOOKUP($A813,[1]sales!$A$1:$N$2221,13,FALSE)</f>
        <v>2</v>
      </c>
      <c r="AB813">
        <f>VLOOKUP($A813,[1]sales!$A$1:$N$2221,14,FALSE)</f>
        <v>8</v>
      </c>
      <c r="AC813">
        <f>VLOOKUP($A813,[2]marketing!$A$1:$I$2221,2,FALSE)</f>
        <v>0</v>
      </c>
      <c r="AD813">
        <f>VLOOKUP($A813,[2]marketing!$A$1:$I$2221,3,FALSE)</f>
        <v>0</v>
      </c>
      <c r="AE813">
        <f>VLOOKUP($A813,[2]marketing!$A$1:$I$2221,4,FALSE)</f>
        <v>0</v>
      </c>
      <c r="AF813">
        <f>VLOOKUP($A813,[2]marketing!$A$1:$I$2221,5,FALSE)</f>
        <v>0</v>
      </c>
      <c r="AG813">
        <f>VLOOKUP($A813,[2]marketing!$A$1:$I$2221,6,FALSE)</f>
        <v>0</v>
      </c>
      <c r="AH813">
        <f>VLOOKUP($A813,[2]marketing!$A$1:$I$2221,7,FALSE)</f>
        <v>0</v>
      </c>
      <c r="AI813">
        <f>VLOOKUP($A813,[2]marketing!$A$1:$I$2221,8,FALSE)</f>
        <v>1</v>
      </c>
      <c r="AJ813" s="1">
        <f>VLOOKUP($A813,[2]marketing!$A$1:$I$2221,9,FALSE)</f>
        <v>43906</v>
      </c>
    </row>
    <row r="814" spans="1:36">
      <c r="A814">
        <v>2112</v>
      </c>
      <c r="B814">
        <v>125930</v>
      </c>
      <c r="C814">
        <v>1</v>
      </c>
      <c r="D814">
        <v>1</v>
      </c>
      <c r="E814">
        <v>53</v>
      </c>
      <c r="F814">
        <v>0</v>
      </c>
      <c r="G814">
        <v>0</v>
      </c>
      <c r="H814">
        <v>1</v>
      </c>
      <c r="I814">
        <v>0</v>
      </c>
      <c r="J814">
        <v>0</v>
      </c>
      <c r="K814">
        <v>0</v>
      </c>
      <c r="L814">
        <v>1</v>
      </c>
      <c r="M814">
        <v>0</v>
      </c>
      <c r="N814">
        <v>0</v>
      </c>
      <c r="O814" t="s">
        <v>17</v>
      </c>
      <c r="P814">
        <f>VLOOKUP($A814,[1]sales!$A$1:$N$2221,2,FALSE)</f>
        <v>87</v>
      </c>
      <c r="Q814">
        <f>VLOOKUP($A814,[1]sales!$A$1:$N$2221,3,FALSE)</f>
        <v>29</v>
      </c>
      <c r="R814">
        <f>VLOOKUP($A814,[1]sales!$A$1:$N$2221,4,FALSE)</f>
        <v>5</v>
      </c>
      <c r="S814">
        <f>VLOOKUP($A814,[1]sales!$A$1:$N$2221,5,FALSE)</f>
        <v>10</v>
      </c>
      <c r="T814">
        <f>VLOOKUP($A814,[1]sales!$A$1:$N$2221,6,FALSE)</f>
        <v>10</v>
      </c>
      <c r="U814">
        <f>VLOOKUP($A814,[1]sales!$A$1:$N$2221,7,FALSE)</f>
        <v>0</v>
      </c>
      <c r="V814">
        <f>VLOOKUP($A814,[1]sales!$A$1:$N$2221,8,FALSE)</f>
        <v>19</v>
      </c>
      <c r="W814">
        <f>VLOOKUP($A814,[1]sales!$A$1:$N$2221,9,FALSE)</f>
        <v>34</v>
      </c>
      <c r="X814">
        <f>VLOOKUP($A814,[1]sales!$A$1:$N$2221,10,FALSE)</f>
        <v>1</v>
      </c>
      <c r="Y814">
        <f>VLOOKUP($A814,[1]sales!$A$1:$N$2221,11,FALSE)</f>
        <v>1</v>
      </c>
      <c r="Z814">
        <f>VLOOKUP($A814,[1]sales!$A$1:$N$2221,12,FALSE)</f>
        <v>0</v>
      </c>
      <c r="AA814">
        <f>VLOOKUP($A814,[1]sales!$A$1:$N$2221,13,FALSE)</f>
        <v>2</v>
      </c>
      <c r="AB814">
        <f>VLOOKUP($A814,[1]sales!$A$1:$N$2221,14,FALSE)</f>
        <v>7</v>
      </c>
      <c r="AC814">
        <f>VLOOKUP($A814,[2]marketing!$A$1:$I$2221,2,FALSE)</f>
        <v>0</v>
      </c>
      <c r="AD814">
        <f>VLOOKUP($A814,[2]marketing!$A$1:$I$2221,3,FALSE)</f>
        <v>0</v>
      </c>
      <c r="AE814">
        <f>VLOOKUP($A814,[2]marketing!$A$1:$I$2221,4,FALSE)</f>
        <v>0</v>
      </c>
      <c r="AF814">
        <f>VLOOKUP($A814,[2]marketing!$A$1:$I$2221,5,FALSE)</f>
        <v>0</v>
      </c>
      <c r="AG814">
        <f>VLOOKUP($A814,[2]marketing!$A$1:$I$2221,6,FALSE)</f>
        <v>0</v>
      </c>
      <c r="AH814">
        <f>VLOOKUP($A814,[2]marketing!$A$1:$I$2221,7,FALSE)</f>
        <v>0</v>
      </c>
      <c r="AI814">
        <f>VLOOKUP($A814,[2]marketing!$A$1:$I$2221,8,FALSE)</f>
        <v>0</v>
      </c>
      <c r="AJ814" s="1">
        <f>VLOOKUP($A814,[2]marketing!$A$1:$I$2221,9,FALSE)</f>
        <v>43906</v>
      </c>
    </row>
    <row r="815" spans="1:36">
      <c r="A815">
        <v>1982</v>
      </c>
      <c r="B815">
        <v>195169</v>
      </c>
      <c r="C815">
        <v>0</v>
      </c>
      <c r="D815">
        <v>0</v>
      </c>
      <c r="E815">
        <v>33</v>
      </c>
      <c r="F815">
        <v>0</v>
      </c>
      <c r="G815">
        <v>0</v>
      </c>
      <c r="H815">
        <v>1</v>
      </c>
      <c r="I815">
        <v>0</v>
      </c>
      <c r="J815">
        <v>0</v>
      </c>
      <c r="K815">
        <v>0</v>
      </c>
      <c r="L815">
        <v>0</v>
      </c>
      <c r="M815">
        <v>0</v>
      </c>
      <c r="N815">
        <v>1</v>
      </c>
      <c r="O815" t="s">
        <v>19</v>
      </c>
      <c r="P815">
        <f>VLOOKUP($A815,[1]sales!$A$1:$N$2221,2,FALSE)</f>
        <v>1</v>
      </c>
      <c r="Q815">
        <f>VLOOKUP($A815,[1]sales!$A$1:$N$2221,3,FALSE)</f>
        <v>2635</v>
      </c>
      <c r="R815">
        <f>VLOOKUP($A815,[1]sales!$A$1:$N$2221,4,FALSE)</f>
        <v>43</v>
      </c>
      <c r="S815">
        <f>VLOOKUP($A815,[1]sales!$A$1:$N$2221,5,FALSE)</f>
        <v>921</v>
      </c>
      <c r="T815">
        <f>VLOOKUP($A815,[1]sales!$A$1:$N$2221,6,FALSE)</f>
        <v>217</v>
      </c>
      <c r="U815">
        <f>VLOOKUP($A815,[1]sales!$A$1:$N$2221,7,FALSE)</f>
        <v>41</v>
      </c>
      <c r="V815">
        <f>VLOOKUP($A815,[1]sales!$A$1:$N$2221,8,FALSE)</f>
        <v>41</v>
      </c>
      <c r="W815">
        <f>VLOOKUP($A815,[1]sales!$A$1:$N$2221,9,FALSE)</f>
        <v>3816</v>
      </c>
      <c r="X815">
        <f>VLOOKUP($A815,[1]sales!$A$1:$N$2221,10,FALSE)</f>
        <v>1</v>
      </c>
      <c r="Y815">
        <f>VLOOKUP($A815,[1]sales!$A$1:$N$2221,11,FALSE)</f>
        <v>4</v>
      </c>
      <c r="Z815">
        <f>VLOOKUP($A815,[1]sales!$A$1:$N$2221,12,FALSE)</f>
        <v>3</v>
      </c>
      <c r="AA815">
        <f>VLOOKUP($A815,[1]sales!$A$1:$N$2221,13,FALSE)</f>
        <v>4</v>
      </c>
      <c r="AB815">
        <f>VLOOKUP($A815,[1]sales!$A$1:$N$2221,14,FALSE)</f>
        <v>1</v>
      </c>
      <c r="AC815">
        <f>VLOOKUP($A815,[2]marketing!$A$1:$I$2221,2,FALSE)</f>
        <v>0</v>
      </c>
      <c r="AD815">
        <f>VLOOKUP($A815,[2]marketing!$A$1:$I$2221,3,FALSE)</f>
        <v>0</v>
      </c>
      <c r="AE815">
        <f>VLOOKUP($A815,[2]marketing!$A$1:$I$2221,4,FALSE)</f>
        <v>1</v>
      </c>
      <c r="AF815">
        <f>VLOOKUP($A815,[2]marketing!$A$1:$I$2221,5,FALSE)</f>
        <v>1</v>
      </c>
      <c r="AG815">
        <f>VLOOKUP($A815,[2]marketing!$A$1:$I$2221,6,FALSE)</f>
        <v>0</v>
      </c>
      <c r="AH815">
        <f>VLOOKUP($A815,[2]marketing!$A$1:$I$2221,7,FALSE)</f>
        <v>0</v>
      </c>
      <c r="AI815">
        <f>VLOOKUP($A815,[2]marketing!$A$1:$I$2221,8,FALSE)</f>
        <v>1</v>
      </c>
      <c r="AJ815" s="1">
        <f>VLOOKUP($A815,[2]marketing!$A$1:$I$2221,9,FALSE)</f>
        <v>43905</v>
      </c>
    </row>
    <row r="816" spans="1:36">
      <c r="A816">
        <v>1715</v>
      </c>
      <c r="B816">
        <v>189694</v>
      </c>
      <c r="C816">
        <v>1</v>
      </c>
      <c r="D816">
        <v>1</v>
      </c>
      <c r="E816">
        <v>47</v>
      </c>
      <c r="F816">
        <v>1</v>
      </c>
      <c r="G816">
        <v>0</v>
      </c>
      <c r="H816">
        <v>0</v>
      </c>
      <c r="I816">
        <v>0</v>
      </c>
      <c r="J816">
        <v>0</v>
      </c>
      <c r="K816">
        <v>0</v>
      </c>
      <c r="L816">
        <v>1</v>
      </c>
      <c r="M816">
        <v>0</v>
      </c>
      <c r="N816">
        <v>0</v>
      </c>
      <c r="O816" t="s">
        <v>15</v>
      </c>
      <c r="P816">
        <f>VLOOKUP($A816,[1]sales!$A$1:$N$2221,2,FALSE)</f>
        <v>22</v>
      </c>
      <c r="Q816">
        <f>VLOOKUP($A816,[1]sales!$A$1:$N$2221,3,FALSE)</f>
        <v>2381</v>
      </c>
      <c r="R816">
        <f>VLOOKUP($A816,[1]sales!$A$1:$N$2221,4,FALSE)</f>
        <v>59</v>
      </c>
      <c r="S816">
        <f>VLOOKUP($A816,[1]sales!$A$1:$N$2221,5,FALSE)</f>
        <v>446</v>
      </c>
      <c r="T816">
        <f>VLOOKUP($A816,[1]sales!$A$1:$N$2221,6,FALSE)</f>
        <v>78</v>
      </c>
      <c r="U816">
        <f>VLOOKUP($A816,[1]sales!$A$1:$N$2221,7,FALSE)</f>
        <v>59</v>
      </c>
      <c r="V816">
        <f>VLOOKUP($A816,[1]sales!$A$1:$N$2221,8,FALSE)</f>
        <v>89</v>
      </c>
      <c r="W816">
        <f>VLOOKUP($A816,[1]sales!$A$1:$N$2221,9,FALSE)</f>
        <v>2935</v>
      </c>
      <c r="X816">
        <f>VLOOKUP($A816,[1]sales!$A$1:$N$2221,10,FALSE)</f>
        <v>3</v>
      </c>
      <c r="Y816">
        <f>VLOOKUP($A816,[1]sales!$A$1:$N$2221,11,FALSE)</f>
        <v>4</v>
      </c>
      <c r="Z816">
        <f>VLOOKUP($A816,[1]sales!$A$1:$N$2221,12,FALSE)</f>
        <v>3</v>
      </c>
      <c r="AA816">
        <f>VLOOKUP($A816,[1]sales!$A$1:$N$2221,13,FALSE)</f>
        <v>4</v>
      </c>
      <c r="AB816">
        <f>VLOOKUP($A816,[1]sales!$A$1:$N$2221,14,FALSE)</f>
        <v>5</v>
      </c>
      <c r="AC816">
        <f>VLOOKUP($A816,[2]marketing!$A$1:$I$2221,2,FALSE)</f>
        <v>0</v>
      </c>
      <c r="AD816">
        <f>VLOOKUP($A816,[2]marketing!$A$1:$I$2221,3,FALSE)</f>
        <v>1</v>
      </c>
      <c r="AE816">
        <f>VLOOKUP($A816,[2]marketing!$A$1:$I$2221,4,FALSE)</f>
        <v>1</v>
      </c>
      <c r="AF816">
        <f>VLOOKUP($A816,[2]marketing!$A$1:$I$2221,5,FALSE)</f>
        <v>1</v>
      </c>
      <c r="AG816">
        <f>VLOOKUP($A816,[2]marketing!$A$1:$I$2221,6,FALSE)</f>
        <v>0</v>
      </c>
      <c r="AH816">
        <f>VLOOKUP($A816,[2]marketing!$A$1:$I$2221,7,FALSE)</f>
        <v>0</v>
      </c>
      <c r="AI816">
        <f>VLOOKUP($A816,[2]marketing!$A$1:$I$2221,8,FALSE)</f>
        <v>0</v>
      </c>
      <c r="AJ816" s="1">
        <f>VLOOKUP($A816,[2]marketing!$A$1:$I$2221,9,FALSE)</f>
        <v>43905</v>
      </c>
    </row>
    <row r="817" spans="1:36">
      <c r="A817">
        <v>1430</v>
      </c>
      <c r="B817">
        <v>142618</v>
      </c>
      <c r="C817">
        <v>1</v>
      </c>
      <c r="D817">
        <v>0</v>
      </c>
      <c r="E817">
        <v>48</v>
      </c>
      <c r="F817">
        <v>1</v>
      </c>
      <c r="G817">
        <v>0</v>
      </c>
      <c r="H817">
        <v>0</v>
      </c>
      <c r="I817">
        <v>0</v>
      </c>
      <c r="J817">
        <v>0</v>
      </c>
      <c r="K817">
        <v>0</v>
      </c>
      <c r="L817">
        <v>0</v>
      </c>
      <c r="M817">
        <v>1</v>
      </c>
      <c r="N817">
        <v>0</v>
      </c>
      <c r="O817" t="s">
        <v>19</v>
      </c>
      <c r="P817">
        <f>VLOOKUP($A817,[1]sales!$A$1:$N$2221,2,FALSE)</f>
        <v>92</v>
      </c>
      <c r="Q817">
        <f>VLOOKUP($A817,[1]sales!$A$1:$N$2221,3,FALSE)</f>
        <v>254</v>
      </c>
      <c r="R817">
        <f>VLOOKUP($A817,[1]sales!$A$1:$N$2221,4,FALSE)</f>
        <v>47</v>
      </c>
      <c r="S817">
        <f>VLOOKUP($A817,[1]sales!$A$1:$N$2221,5,FALSE)</f>
        <v>248</v>
      </c>
      <c r="T817">
        <f>VLOOKUP($A817,[1]sales!$A$1:$N$2221,6,FALSE)</f>
        <v>44</v>
      </c>
      <c r="U817">
        <f>VLOOKUP($A817,[1]sales!$A$1:$N$2221,7,FALSE)</f>
        <v>17</v>
      </c>
      <c r="V817">
        <f>VLOOKUP($A817,[1]sales!$A$1:$N$2221,8,FALSE)</f>
        <v>33</v>
      </c>
      <c r="W817">
        <f>VLOOKUP($A817,[1]sales!$A$1:$N$2221,9,FALSE)</f>
        <v>576</v>
      </c>
      <c r="X817">
        <f>VLOOKUP($A817,[1]sales!$A$1:$N$2221,10,FALSE)</f>
        <v>2</v>
      </c>
      <c r="Y817">
        <f>VLOOKUP($A817,[1]sales!$A$1:$N$2221,11,FALSE)</f>
        <v>5</v>
      </c>
      <c r="Z817">
        <f>VLOOKUP($A817,[1]sales!$A$1:$N$2221,12,FALSE)</f>
        <v>0</v>
      </c>
      <c r="AA817">
        <f>VLOOKUP($A817,[1]sales!$A$1:$N$2221,13,FALSE)</f>
        <v>4</v>
      </c>
      <c r="AB817">
        <f>VLOOKUP($A817,[1]sales!$A$1:$N$2221,14,FALSE)</f>
        <v>8</v>
      </c>
      <c r="AC817">
        <f>VLOOKUP($A817,[2]marketing!$A$1:$I$2221,2,FALSE)</f>
        <v>0</v>
      </c>
      <c r="AD817">
        <f>VLOOKUP($A817,[2]marketing!$A$1:$I$2221,3,FALSE)</f>
        <v>0</v>
      </c>
      <c r="AE817">
        <f>VLOOKUP($A817,[2]marketing!$A$1:$I$2221,4,FALSE)</f>
        <v>0</v>
      </c>
      <c r="AF817">
        <f>VLOOKUP($A817,[2]marketing!$A$1:$I$2221,5,FALSE)</f>
        <v>0</v>
      </c>
      <c r="AG817">
        <f>VLOOKUP($A817,[2]marketing!$A$1:$I$2221,6,FALSE)</f>
        <v>0</v>
      </c>
      <c r="AH817">
        <f>VLOOKUP($A817,[2]marketing!$A$1:$I$2221,7,FALSE)</f>
        <v>0</v>
      </c>
      <c r="AI817">
        <f>VLOOKUP($A817,[2]marketing!$A$1:$I$2221,8,FALSE)</f>
        <v>0</v>
      </c>
      <c r="AJ817" s="1">
        <f>VLOOKUP($A817,[2]marketing!$A$1:$I$2221,9,FALSE)</f>
        <v>43905</v>
      </c>
    </row>
    <row r="818" spans="1:36">
      <c r="A818">
        <v>2081</v>
      </c>
      <c r="B818">
        <v>183829</v>
      </c>
      <c r="C818">
        <v>0</v>
      </c>
      <c r="D818">
        <v>0</v>
      </c>
      <c r="E818">
        <v>45</v>
      </c>
      <c r="F818">
        <v>1</v>
      </c>
      <c r="G818">
        <v>0</v>
      </c>
      <c r="H818">
        <v>0</v>
      </c>
      <c r="I818">
        <v>0</v>
      </c>
      <c r="J818">
        <v>0</v>
      </c>
      <c r="K818">
        <v>0</v>
      </c>
      <c r="L818">
        <v>1</v>
      </c>
      <c r="M818">
        <v>0</v>
      </c>
      <c r="N818">
        <v>0</v>
      </c>
      <c r="O818" t="s">
        <v>15</v>
      </c>
      <c r="P818">
        <f>VLOOKUP($A818,[1]sales!$A$1:$N$2221,2,FALSE)</f>
        <v>78</v>
      </c>
      <c r="Q818">
        <f>VLOOKUP($A818,[1]sales!$A$1:$N$2221,3,FALSE)</f>
        <v>1967</v>
      </c>
      <c r="R818">
        <f>VLOOKUP($A818,[1]sales!$A$1:$N$2221,4,FALSE)</f>
        <v>353</v>
      </c>
      <c r="S818">
        <f>VLOOKUP($A818,[1]sales!$A$1:$N$2221,5,FALSE)</f>
        <v>943</v>
      </c>
      <c r="T818">
        <f>VLOOKUP($A818,[1]sales!$A$1:$N$2221,6,FALSE)</f>
        <v>408</v>
      </c>
      <c r="U818">
        <f>VLOOKUP($A818,[1]sales!$A$1:$N$2221,7,FALSE)</f>
        <v>353</v>
      </c>
      <c r="V818">
        <f>VLOOKUP($A818,[1]sales!$A$1:$N$2221,8,FALSE)</f>
        <v>59</v>
      </c>
      <c r="W818">
        <f>VLOOKUP($A818,[1]sales!$A$1:$N$2221,9,FALSE)</f>
        <v>3965</v>
      </c>
      <c r="X818">
        <f>VLOOKUP($A818,[1]sales!$A$1:$N$2221,10,FALSE)</f>
        <v>0</v>
      </c>
      <c r="Y818">
        <f>VLOOKUP($A818,[1]sales!$A$1:$N$2221,11,FALSE)</f>
        <v>4</v>
      </c>
      <c r="Z818">
        <f>VLOOKUP($A818,[1]sales!$A$1:$N$2221,12,FALSE)</f>
        <v>7</v>
      </c>
      <c r="AA818">
        <f>VLOOKUP($A818,[1]sales!$A$1:$N$2221,13,FALSE)</f>
        <v>6</v>
      </c>
      <c r="AB818">
        <f>VLOOKUP($A818,[1]sales!$A$1:$N$2221,14,FALSE)</f>
        <v>1</v>
      </c>
      <c r="AC818">
        <f>VLOOKUP($A818,[2]marketing!$A$1:$I$2221,2,FALSE)</f>
        <v>1</v>
      </c>
      <c r="AD818">
        <f>VLOOKUP($A818,[2]marketing!$A$1:$I$2221,3,FALSE)</f>
        <v>0</v>
      </c>
      <c r="AE818">
        <f>VLOOKUP($A818,[2]marketing!$A$1:$I$2221,4,FALSE)</f>
        <v>1</v>
      </c>
      <c r="AF818">
        <f>VLOOKUP($A818,[2]marketing!$A$1:$I$2221,5,FALSE)</f>
        <v>1</v>
      </c>
      <c r="AG818">
        <f>VLOOKUP($A818,[2]marketing!$A$1:$I$2221,6,FALSE)</f>
        <v>0</v>
      </c>
      <c r="AH818">
        <f>VLOOKUP($A818,[2]marketing!$A$1:$I$2221,7,FALSE)</f>
        <v>0</v>
      </c>
      <c r="AI818">
        <f>VLOOKUP($A818,[2]marketing!$A$1:$I$2221,8,FALSE)</f>
        <v>1</v>
      </c>
      <c r="AJ818" s="1">
        <f>VLOOKUP($A818,[2]marketing!$A$1:$I$2221,9,FALSE)</f>
        <v>43904</v>
      </c>
    </row>
    <row r="819" spans="1:36">
      <c r="A819">
        <v>2246</v>
      </c>
      <c r="B819">
        <v>183829</v>
      </c>
      <c r="C819">
        <v>0</v>
      </c>
      <c r="D819">
        <v>0</v>
      </c>
      <c r="E819">
        <v>45</v>
      </c>
      <c r="F819">
        <v>1</v>
      </c>
      <c r="G819">
        <v>0</v>
      </c>
      <c r="H819">
        <v>0</v>
      </c>
      <c r="I819">
        <v>0</v>
      </c>
      <c r="J819">
        <v>0</v>
      </c>
      <c r="K819">
        <v>0</v>
      </c>
      <c r="L819">
        <v>1</v>
      </c>
      <c r="M819">
        <v>0</v>
      </c>
      <c r="N819">
        <v>0</v>
      </c>
      <c r="O819" t="s">
        <v>19</v>
      </c>
      <c r="P819">
        <f>VLOOKUP($A819,[1]sales!$A$1:$N$2221,2,FALSE)</f>
        <v>78</v>
      </c>
      <c r="Q819">
        <f>VLOOKUP($A819,[1]sales!$A$1:$N$2221,3,FALSE)</f>
        <v>1967</v>
      </c>
      <c r="R819">
        <f>VLOOKUP($A819,[1]sales!$A$1:$N$2221,4,FALSE)</f>
        <v>353</v>
      </c>
      <c r="S819">
        <f>VLOOKUP($A819,[1]sales!$A$1:$N$2221,5,FALSE)</f>
        <v>943</v>
      </c>
      <c r="T819">
        <f>VLOOKUP($A819,[1]sales!$A$1:$N$2221,6,FALSE)</f>
        <v>408</v>
      </c>
      <c r="U819">
        <f>VLOOKUP($A819,[1]sales!$A$1:$N$2221,7,FALSE)</f>
        <v>353</v>
      </c>
      <c r="V819">
        <f>VLOOKUP($A819,[1]sales!$A$1:$N$2221,8,FALSE)</f>
        <v>59</v>
      </c>
      <c r="W819">
        <f>VLOOKUP($A819,[1]sales!$A$1:$N$2221,9,FALSE)</f>
        <v>3965</v>
      </c>
      <c r="X819">
        <f>VLOOKUP($A819,[1]sales!$A$1:$N$2221,10,FALSE)</f>
        <v>0</v>
      </c>
      <c r="Y819">
        <f>VLOOKUP($A819,[1]sales!$A$1:$N$2221,11,FALSE)</f>
        <v>4</v>
      </c>
      <c r="Z819">
        <f>VLOOKUP($A819,[1]sales!$A$1:$N$2221,12,FALSE)</f>
        <v>7</v>
      </c>
      <c r="AA819">
        <f>VLOOKUP($A819,[1]sales!$A$1:$N$2221,13,FALSE)</f>
        <v>6</v>
      </c>
      <c r="AB819">
        <f>VLOOKUP($A819,[1]sales!$A$1:$N$2221,14,FALSE)</f>
        <v>1</v>
      </c>
      <c r="AC819">
        <f>VLOOKUP($A819,[2]marketing!$A$1:$I$2221,2,FALSE)</f>
        <v>1</v>
      </c>
      <c r="AD819">
        <f>VLOOKUP($A819,[2]marketing!$A$1:$I$2221,3,FALSE)</f>
        <v>0</v>
      </c>
      <c r="AE819">
        <f>VLOOKUP($A819,[2]marketing!$A$1:$I$2221,4,FALSE)</f>
        <v>1</v>
      </c>
      <c r="AF819">
        <f>VLOOKUP($A819,[2]marketing!$A$1:$I$2221,5,FALSE)</f>
        <v>1</v>
      </c>
      <c r="AG819">
        <f>VLOOKUP($A819,[2]marketing!$A$1:$I$2221,6,FALSE)</f>
        <v>0</v>
      </c>
      <c r="AH819">
        <f>VLOOKUP($A819,[2]marketing!$A$1:$I$2221,7,FALSE)</f>
        <v>0</v>
      </c>
      <c r="AI819">
        <f>VLOOKUP($A819,[2]marketing!$A$1:$I$2221,8,FALSE)</f>
        <v>1</v>
      </c>
      <c r="AJ819" s="1">
        <f>VLOOKUP($A819,[2]marketing!$A$1:$I$2221,9,FALSE)</f>
        <v>43904</v>
      </c>
    </row>
    <row r="820" spans="1:36">
      <c r="A820">
        <v>2655</v>
      </c>
      <c r="B820">
        <v>170440</v>
      </c>
      <c r="C820">
        <v>0</v>
      </c>
      <c r="D820">
        <v>0</v>
      </c>
      <c r="E820">
        <v>42</v>
      </c>
      <c r="F820">
        <v>0</v>
      </c>
      <c r="G820">
        <v>0</v>
      </c>
      <c r="H820">
        <v>0</v>
      </c>
      <c r="I820">
        <v>1</v>
      </c>
      <c r="J820">
        <v>0</v>
      </c>
      <c r="K820">
        <v>0</v>
      </c>
      <c r="L820">
        <v>1</v>
      </c>
      <c r="M820">
        <v>0</v>
      </c>
      <c r="N820">
        <v>0</v>
      </c>
      <c r="O820" t="s">
        <v>16</v>
      </c>
      <c r="P820">
        <f>VLOOKUP($A820,[1]sales!$A$1:$N$2221,2,FALSE)</f>
        <v>49</v>
      </c>
      <c r="Q820">
        <f>VLOOKUP($A820,[1]sales!$A$1:$N$2221,3,FALSE)</f>
        <v>1670</v>
      </c>
      <c r="R820">
        <f>VLOOKUP($A820,[1]sales!$A$1:$N$2221,4,FALSE)</f>
        <v>283</v>
      </c>
      <c r="S820">
        <f>VLOOKUP($A820,[1]sales!$A$1:$N$2221,5,FALSE)</f>
        <v>1207</v>
      </c>
      <c r="T820">
        <f>VLOOKUP($A820,[1]sales!$A$1:$N$2221,6,FALSE)</f>
        <v>184</v>
      </c>
      <c r="U820">
        <f>VLOOKUP($A820,[1]sales!$A$1:$N$2221,7,FALSE)</f>
        <v>247</v>
      </c>
      <c r="V820">
        <f>VLOOKUP($A820,[1]sales!$A$1:$N$2221,8,FALSE)</f>
        <v>213</v>
      </c>
      <c r="W820">
        <f>VLOOKUP($A820,[1]sales!$A$1:$N$2221,9,FALSE)</f>
        <v>3378</v>
      </c>
      <c r="X820">
        <f>VLOOKUP($A820,[1]sales!$A$1:$N$2221,10,FALSE)</f>
        <v>1</v>
      </c>
      <c r="Y820">
        <f>VLOOKUP($A820,[1]sales!$A$1:$N$2221,11,FALSE)</f>
        <v>5</v>
      </c>
      <c r="Z820">
        <f>VLOOKUP($A820,[1]sales!$A$1:$N$2221,12,FALSE)</f>
        <v>10</v>
      </c>
      <c r="AA820">
        <f>VLOOKUP($A820,[1]sales!$A$1:$N$2221,13,FALSE)</f>
        <v>7</v>
      </c>
      <c r="AB820">
        <f>VLOOKUP($A820,[1]sales!$A$1:$N$2221,14,FALSE)</f>
        <v>3</v>
      </c>
      <c r="AC820">
        <f>VLOOKUP($A820,[2]marketing!$A$1:$I$2221,2,FALSE)</f>
        <v>0</v>
      </c>
      <c r="AD820">
        <f>VLOOKUP($A820,[2]marketing!$A$1:$I$2221,3,FALSE)</f>
        <v>0</v>
      </c>
      <c r="AE820">
        <f>VLOOKUP($A820,[2]marketing!$A$1:$I$2221,4,FALSE)</f>
        <v>0</v>
      </c>
      <c r="AF820">
        <f>VLOOKUP($A820,[2]marketing!$A$1:$I$2221,5,FALSE)</f>
        <v>1</v>
      </c>
      <c r="AG820">
        <f>VLOOKUP($A820,[2]marketing!$A$1:$I$2221,6,FALSE)</f>
        <v>0</v>
      </c>
      <c r="AH820">
        <f>VLOOKUP($A820,[2]marketing!$A$1:$I$2221,7,FALSE)</f>
        <v>0</v>
      </c>
      <c r="AI820">
        <f>VLOOKUP($A820,[2]marketing!$A$1:$I$2221,8,FALSE)</f>
        <v>0</v>
      </c>
      <c r="AJ820" s="1">
        <f>VLOOKUP($A820,[2]marketing!$A$1:$I$2221,9,FALSE)</f>
        <v>43904</v>
      </c>
    </row>
    <row r="821" spans="1:36">
      <c r="A821">
        <v>1343</v>
      </c>
      <c r="B821">
        <v>146681</v>
      </c>
      <c r="C821">
        <v>0</v>
      </c>
      <c r="D821">
        <v>2</v>
      </c>
      <c r="E821">
        <v>72</v>
      </c>
      <c r="F821">
        <v>0</v>
      </c>
      <c r="G821">
        <v>0</v>
      </c>
      <c r="H821">
        <v>0</v>
      </c>
      <c r="I821">
        <v>1</v>
      </c>
      <c r="J821">
        <v>0</v>
      </c>
      <c r="K821">
        <v>0</v>
      </c>
      <c r="L821">
        <v>0</v>
      </c>
      <c r="M821">
        <v>0</v>
      </c>
      <c r="N821">
        <v>1</v>
      </c>
      <c r="O821" t="s">
        <v>15</v>
      </c>
      <c r="P821">
        <f>VLOOKUP($A821,[1]sales!$A$1:$N$2221,2,FALSE)</f>
        <v>52</v>
      </c>
      <c r="Q821">
        <f>VLOOKUP($A821,[1]sales!$A$1:$N$2221,3,FALSE)</f>
        <v>845</v>
      </c>
      <c r="R821">
        <f>VLOOKUP($A821,[1]sales!$A$1:$N$2221,4,FALSE)</f>
        <v>47</v>
      </c>
      <c r="S821">
        <f>VLOOKUP($A821,[1]sales!$A$1:$N$2221,5,FALSE)</f>
        <v>217</v>
      </c>
      <c r="T821">
        <f>VLOOKUP($A821,[1]sales!$A$1:$N$2221,6,FALSE)</f>
        <v>47</v>
      </c>
      <c r="U821">
        <f>VLOOKUP($A821,[1]sales!$A$1:$N$2221,7,FALSE)</f>
        <v>60</v>
      </c>
      <c r="V821">
        <f>VLOOKUP($A821,[1]sales!$A$1:$N$2221,8,FALSE)</f>
        <v>119</v>
      </c>
      <c r="W821">
        <f>VLOOKUP($A821,[1]sales!$A$1:$N$2221,9,FALSE)</f>
        <v>1097</v>
      </c>
      <c r="X821">
        <f>VLOOKUP($A821,[1]sales!$A$1:$N$2221,10,FALSE)</f>
        <v>2</v>
      </c>
      <c r="Y821">
        <f>VLOOKUP($A821,[1]sales!$A$1:$N$2221,11,FALSE)</f>
        <v>4</v>
      </c>
      <c r="Z821">
        <f>VLOOKUP($A821,[1]sales!$A$1:$N$2221,12,FALSE)</f>
        <v>6</v>
      </c>
      <c r="AA821">
        <f>VLOOKUP($A821,[1]sales!$A$1:$N$2221,13,FALSE)</f>
        <v>4</v>
      </c>
      <c r="AB821">
        <f>VLOOKUP($A821,[1]sales!$A$1:$N$2221,14,FALSE)</f>
        <v>5</v>
      </c>
      <c r="AC821">
        <f>VLOOKUP($A821,[2]marketing!$A$1:$I$2221,2,FALSE)</f>
        <v>0</v>
      </c>
      <c r="AD821">
        <f>VLOOKUP($A821,[2]marketing!$A$1:$I$2221,3,FALSE)</f>
        <v>0</v>
      </c>
      <c r="AE821">
        <f>VLOOKUP($A821,[2]marketing!$A$1:$I$2221,4,FALSE)</f>
        <v>0</v>
      </c>
      <c r="AF821">
        <f>VLOOKUP($A821,[2]marketing!$A$1:$I$2221,5,FALSE)</f>
        <v>0</v>
      </c>
      <c r="AG821">
        <f>VLOOKUP($A821,[2]marketing!$A$1:$I$2221,6,FALSE)</f>
        <v>0</v>
      </c>
      <c r="AH821">
        <f>VLOOKUP($A821,[2]marketing!$A$1:$I$2221,7,FALSE)</f>
        <v>0</v>
      </c>
      <c r="AI821">
        <f>VLOOKUP($A821,[2]marketing!$A$1:$I$2221,8,FALSE)</f>
        <v>0</v>
      </c>
      <c r="AJ821" s="1">
        <f>VLOOKUP($A821,[2]marketing!$A$1:$I$2221,9,FALSE)</f>
        <v>43904</v>
      </c>
    </row>
    <row r="822" spans="1:36">
      <c r="A822">
        <v>2610</v>
      </c>
      <c r="B822">
        <v>146681</v>
      </c>
      <c r="C822">
        <v>0</v>
      </c>
      <c r="D822">
        <v>2</v>
      </c>
      <c r="E822">
        <v>72</v>
      </c>
      <c r="F822">
        <v>0</v>
      </c>
      <c r="G822">
        <v>0</v>
      </c>
      <c r="H822">
        <v>0</v>
      </c>
      <c r="I822">
        <v>1</v>
      </c>
      <c r="J822">
        <v>0</v>
      </c>
      <c r="K822">
        <v>0</v>
      </c>
      <c r="L822">
        <v>0</v>
      </c>
      <c r="M822">
        <v>0</v>
      </c>
      <c r="N822">
        <v>1</v>
      </c>
      <c r="O822" t="s">
        <v>17</v>
      </c>
      <c r="P822">
        <f>VLOOKUP($A822,[1]sales!$A$1:$N$2221,2,FALSE)</f>
        <v>52</v>
      </c>
      <c r="Q822">
        <f>VLOOKUP($A822,[1]sales!$A$1:$N$2221,3,FALSE)</f>
        <v>845</v>
      </c>
      <c r="R822">
        <f>VLOOKUP($A822,[1]sales!$A$1:$N$2221,4,FALSE)</f>
        <v>47</v>
      </c>
      <c r="S822">
        <f>VLOOKUP($A822,[1]sales!$A$1:$N$2221,5,FALSE)</f>
        <v>217</v>
      </c>
      <c r="T822">
        <f>VLOOKUP($A822,[1]sales!$A$1:$N$2221,6,FALSE)</f>
        <v>47</v>
      </c>
      <c r="U822">
        <f>VLOOKUP($A822,[1]sales!$A$1:$N$2221,7,FALSE)</f>
        <v>60</v>
      </c>
      <c r="V822">
        <f>VLOOKUP($A822,[1]sales!$A$1:$N$2221,8,FALSE)</f>
        <v>119</v>
      </c>
      <c r="W822">
        <f>VLOOKUP($A822,[1]sales!$A$1:$N$2221,9,FALSE)</f>
        <v>1097</v>
      </c>
      <c r="X822">
        <f>VLOOKUP($A822,[1]sales!$A$1:$N$2221,10,FALSE)</f>
        <v>2</v>
      </c>
      <c r="Y822">
        <f>VLOOKUP($A822,[1]sales!$A$1:$N$2221,11,FALSE)</f>
        <v>4</v>
      </c>
      <c r="Z822">
        <f>VLOOKUP($A822,[1]sales!$A$1:$N$2221,12,FALSE)</f>
        <v>6</v>
      </c>
      <c r="AA822">
        <f>VLOOKUP($A822,[1]sales!$A$1:$N$2221,13,FALSE)</f>
        <v>4</v>
      </c>
      <c r="AB822">
        <f>VLOOKUP($A822,[1]sales!$A$1:$N$2221,14,FALSE)</f>
        <v>5</v>
      </c>
      <c r="AC822">
        <f>VLOOKUP($A822,[2]marketing!$A$1:$I$2221,2,FALSE)</f>
        <v>0</v>
      </c>
      <c r="AD822">
        <f>VLOOKUP($A822,[2]marketing!$A$1:$I$2221,3,FALSE)</f>
        <v>0</v>
      </c>
      <c r="AE822">
        <f>VLOOKUP($A822,[2]marketing!$A$1:$I$2221,4,FALSE)</f>
        <v>0</v>
      </c>
      <c r="AF822">
        <f>VLOOKUP($A822,[2]marketing!$A$1:$I$2221,5,FALSE)</f>
        <v>0</v>
      </c>
      <c r="AG822">
        <f>VLOOKUP($A822,[2]marketing!$A$1:$I$2221,6,FALSE)</f>
        <v>0</v>
      </c>
      <c r="AH822">
        <f>VLOOKUP($A822,[2]marketing!$A$1:$I$2221,7,FALSE)</f>
        <v>0</v>
      </c>
      <c r="AI822">
        <f>VLOOKUP($A822,[2]marketing!$A$1:$I$2221,8,FALSE)</f>
        <v>0</v>
      </c>
      <c r="AJ822" s="1">
        <f>VLOOKUP($A822,[2]marketing!$A$1:$I$2221,9,FALSE)</f>
        <v>43904</v>
      </c>
    </row>
    <row r="823" spans="1:36">
      <c r="A823">
        <v>2805</v>
      </c>
      <c r="B823">
        <v>129236</v>
      </c>
      <c r="C823">
        <v>1</v>
      </c>
      <c r="D823">
        <v>0</v>
      </c>
      <c r="E823">
        <v>33</v>
      </c>
      <c r="F823">
        <v>0</v>
      </c>
      <c r="G823">
        <v>0</v>
      </c>
      <c r="H823">
        <v>1</v>
      </c>
      <c r="I823">
        <v>0</v>
      </c>
      <c r="J823">
        <v>0</v>
      </c>
      <c r="K823">
        <v>0</v>
      </c>
      <c r="L823">
        <v>1</v>
      </c>
      <c r="M823">
        <v>0</v>
      </c>
      <c r="N823">
        <v>0</v>
      </c>
      <c r="O823" t="s">
        <v>16</v>
      </c>
      <c r="P823">
        <f>VLOOKUP($A823,[1]sales!$A$1:$N$2221,2,FALSE)</f>
        <v>30</v>
      </c>
      <c r="Q823">
        <f>VLOOKUP($A823,[1]sales!$A$1:$N$2221,3,FALSE)</f>
        <v>164</v>
      </c>
      <c r="R823">
        <f>VLOOKUP($A823,[1]sales!$A$1:$N$2221,4,FALSE)</f>
        <v>18</v>
      </c>
      <c r="S823">
        <f>VLOOKUP($A823,[1]sales!$A$1:$N$2221,5,FALSE)</f>
        <v>106</v>
      </c>
      <c r="T823">
        <f>VLOOKUP($A823,[1]sales!$A$1:$N$2221,6,FALSE)</f>
        <v>71</v>
      </c>
      <c r="U823">
        <f>VLOOKUP($A823,[1]sales!$A$1:$N$2221,7,FALSE)</f>
        <v>40</v>
      </c>
      <c r="V823">
        <f>VLOOKUP($A823,[1]sales!$A$1:$N$2221,8,FALSE)</f>
        <v>40</v>
      </c>
      <c r="W823">
        <f>VLOOKUP($A823,[1]sales!$A$1:$N$2221,9,FALSE)</f>
        <v>358</v>
      </c>
      <c r="X823">
        <f>VLOOKUP($A823,[1]sales!$A$1:$N$2221,10,FALSE)</f>
        <v>2</v>
      </c>
      <c r="Y823">
        <f>VLOOKUP($A823,[1]sales!$A$1:$N$2221,11,FALSE)</f>
        <v>4</v>
      </c>
      <c r="Z823">
        <f>VLOOKUP($A823,[1]sales!$A$1:$N$2221,12,FALSE)</f>
        <v>0</v>
      </c>
      <c r="AA823">
        <f>VLOOKUP($A823,[1]sales!$A$1:$N$2221,13,FALSE)</f>
        <v>3</v>
      </c>
      <c r="AB823">
        <f>VLOOKUP($A823,[1]sales!$A$1:$N$2221,14,FALSE)</f>
        <v>9</v>
      </c>
      <c r="AC823">
        <f>VLOOKUP($A823,[2]marketing!$A$1:$I$2221,2,FALSE)</f>
        <v>0</v>
      </c>
      <c r="AD823">
        <f>VLOOKUP($A823,[2]marketing!$A$1:$I$2221,3,FALSE)</f>
        <v>0</v>
      </c>
      <c r="AE823">
        <f>VLOOKUP($A823,[2]marketing!$A$1:$I$2221,4,FALSE)</f>
        <v>0</v>
      </c>
      <c r="AF823">
        <f>VLOOKUP($A823,[2]marketing!$A$1:$I$2221,5,FALSE)</f>
        <v>0</v>
      </c>
      <c r="AG823">
        <f>VLOOKUP($A823,[2]marketing!$A$1:$I$2221,6,FALSE)</f>
        <v>0</v>
      </c>
      <c r="AH823">
        <f>VLOOKUP($A823,[2]marketing!$A$1:$I$2221,7,FALSE)</f>
        <v>0</v>
      </c>
      <c r="AI823">
        <f>VLOOKUP($A823,[2]marketing!$A$1:$I$2221,8,FALSE)</f>
        <v>0</v>
      </c>
      <c r="AJ823" s="1">
        <f>VLOOKUP($A823,[2]marketing!$A$1:$I$2221,9,FALSE)</f>
        <v>43904</v>
      </c>
    </row>
    <row r="824" spans="1:36">
      <c r="A824">
        <v>2101</v>
      </c>
      <c r="B824">
        <v>170566</v>
      </c>
      <c r="C824">
        <v>0</v>
      </c>
      <c r="D824">
        <v>1</v>
      </c>
      <c r="E824">
        <v>52</v>
      </c>
      <c r="F824">
        <v>0</v>
      </c>
      <c r="G824">
        <v>0</v>
      </c>
      <c r="H824">
        <v>1</v>
      </c>
      <c r="I824">
        <v>0</v>
      </c>
      <c r="J824">
        <v>0</v>
      </c>
      <c r="K824">
        <v>0</v>
      </c>
      <c r="L824">
        <v>1</v>
      </c>
      <c r="M824">
        <v>0</v>
      </c>
      <c r="N824">
        <v>0</v>
      </c>
      <c r="O824" t="s">
        <v>18</v>
      </c>
      <c r="P824">
        <f>VLOOKUP($A824,[1]sales!$A$1:$N$2221,2,FALSE)</f>
        <v>4</v>
      </c>
      <c r="Q824">
        <f>VLOOKUP($A824,[1]sales!$A$1:$N$2221,3,FALSE)</f>
        <v>921</v>
      </c>
      <c r="R824">
        <f>VLOOKUP($A824,[1]sales!$A$1:$N$2221,4,FALSE)</f>
        <v>68</v>
      </c>
      <c r="S824">
        <f>VLOOKUP($A824,[1]sales!$A$1:$N$2221,5,FALSE)</f>
        <v>520</v>
      </c>
      <c r="T824">
        <f>VLOOKUP($A824,[1]sales!$A$1:$N$2221,6,FALSE)</f>
        <v>203</v>
      </c>
      <c r="U824">
        <f>VLOOKUP($A824,[1]sales!$A$1:$N$2221,7,FALSE)</f>
        <v>68</v>
      </c>
      <c r="V824">
        <f>VLOOKUP($A824,[1]sales!$A$1:$N$2221,8,FALSE)</f>
        <v>51</v>
      </c>
      <c r="W824">
        <f>VLOOKUP($A824,[1]sales!$A$1:$N$2221,9,FALSE)</f>
        <v>1728</v>
      </c>
      <c r="X824">
        <f>VLOOKUP($A824,[1]sales!$A$1:$N$2221,10,FALSE)</f>
        <v>2</v>
      </c>
      <c r="Y824">
        <f>VLOOKUP($A824,[1]sales!$A$1:$N$2221,11,FALSE)</f>
        <v>6</v>
      </c>
      <c r="Z824">
        <f>VLOOKUP($A824,[1]sales!$A$1:$N$2221,12,FALSE)</f>
        <v>5</v>
      </c>
      <c r="AA824">
        <f>VLOOKUP($A824,[1]sales!$A$1:$N$2221,13,FALSE)</f>
        <v>9</v>
      </c>
      <c r="AB824">
        <f>VLOOKUP($A824,[1]sales!$A$1:$N$2221,14,FALSE)</f>
        <v>3</v>
      </c>
      <c r="AC824">
        <f>VLOOKUP($A824,[2]marketing!$A$1:$I$2221,2,FALSE)</f>
        <v>0</v>
      </c>
      <c r="AD824">
        <f>VLOOKUP($A824,[2]marketing!$A$1:$I$2221,3,FALSE)</f>
        <v>0</v>
      </c>
      <c r="AE824">
        <f>VLOOKUP($A824,[2]marketing!$A$1:$I$2221,4,FALSE)</f>
        <v>0</v>
      </c>
      <c r="AF824">
        <f>VLOOKUP($A824,[2]marketing!$A$1:$I$2221,5,FALSE)</f>
        <v>0</v>
      </c>
      <c r="AG824">
        <f>VLOOKUP($A824,[2]marketing!$A$1:$I$2221,6,FALSE)</f>
        <v>0</v>
      </c>
      <c r="AH824">
        <f>VLOOKUP($A824,[2]marketing!$A$1:$I$2221,7,FALSE)</f>
        <v>0</v>
      </c>
      <c r="AI824">
        <f>VLOOKUP($A824,[2]marketing!$A$1:$I$2221,8,FALSE)</f>
        <v>0</v>
      </c>
      <c r="AJ824" s="1">
        <f>VLOOKUP($A824,[2]marketing!$A$1:$I$2221,9,FALSE)</f>
        <v>43902</v>
      </c>
    </row>
    <row r="825" spans="1:36">
      <c r="A825">
        <v>1379</v>
      </c>
      <c r="B825">
        <v>168682</v>
      </c>
      <c r="C825">
        <v>0</v>
      </c>
      <c r="D825">
        <v>0</v>
      </c>
      <c r="E825">
        <v>29</v>
      </c>
      <c r="F825">
        <v>0</v>
      </c>
      <c r="G825">
        <v>0</v>
      </c>
      <c r="H825">
        <v>0</v>
      </c>
      <c r="I825">
        <v>1</v>
      </c>
      <c r="J825">
        <v>0</v>
      </c>
      <c r="K825">
        <v>0</v>
      </c>
      <c r="L825">
        <v>0</v>
      </c>
      <c r="M825">
        <v>0</v>
      </c>
      <c r="N825">
        <v>1</v>
      </c>
      <c r="O825" t="s">
        <v>15</v>
      </c>
      <c r="P825">
        <f>VLOOKUP($A825,[1]sales!$A$1:$N$2221,2,FALSE)</f>
        <v>56</v>
      </c>
      <c r="Q825">
        <f>VLOOKUP($A825,[1]sales!$A$1:$N$2221,3,FALSE)</f>
        <v>2257</v>
      </c>
      <c r="R825">
        <f>VLOOKUP($A825,[1]sales!$A$1:$N$2221,4,FALSE)</f>
        <v>0</v>
      </c>
      <c r="S825">
        <f>VLOOKUP($A825,[1]sales!$A$1:$N$2221,5,FALSE)</f>
        <v>1240</v>
      </c>
      <c r="T825">
        <f>VLOOKUP($A825,[1]sales!$A$1:$N$2221,6,FALSE)</f>
        <v>243</v>
      </c>
      <c r="U825">
        <f>VLOOKUP($A825,[1]sales!$A$1:$N$2221,7,FALSE)</f>
        <v>74</v>
      </c>
      <c r="V825">
        <f>VLOOKUP($A825,[1]sales!$A$1:$N$2221,8,FALSE)</f>
        <v>111</v>
      </c>
      <c r="W825">
        <f>VLOOKUP($A825,[1]sales!$A$1:$N$2221,9,FALSE)</f>
        <v>3704</v>
      </c>
      <c r="X825">
        <f>VLOOKUP($A825,[1]sales!$A$1:$N$2221,10,FALSE)</f>
        <v>1</v>
      </c>
      <c r="Y825">
        <f>VLOOKUP($A825,[1]sales!$A$1:$N$2221,11,FALSE)</f>
        <v>4</v>
      </c>
      <c r="Z825">
        <f>VLOOKUP($A825,[1]sales!$A$1:$N$2221,12,FALSE)</f>
        <v>9</v>
      </c>
      <c r="AA825">
        <f>VLOOKUP($A825,[1]sales!$A$1:$N$2221,13,FALSE)</f>
        <v>10</v>
      </c>
      <c r="AB825">
        <f>VLOOKUP($A825,[1]sales!$A$1:$N$2221,14,FALSE)</f>
        <v>2</v>
      </c>
      <c r="AC825">
        <f>VLOOKUP($A825,[2]marketing!$A$1:$I$2221,2,FALSE)</f>
        <v>0</v>
      </c>
      <c r="AD825">
        <f>VLOOKUP($A825,[2]marketing!$A$1:$I$2221,3,FALSE)</f>
        <v>0</v>
      </c>
      <c r="AE825">
        <f>VLOOKUP($A825,[2]marketing!$A$1:$I$2221,4,FALSE)</f>
        <v>0</v>
      </c>
      <c r="AF825">
        <f>VLOOKUP($A825,[2]marketing!$A$1:$I$2221,5,FALSE)</f>
        <v>0</v>
      </c>
      <c r="AG825">
        <f>VLOOKUP($A825,[2]marketing!$A$1:$I$2221,6,FALSE)</f>
        <v>0</v>
      </c>
      <c r="AH825">
        <f>VLOOKUP($A825,[2]marketing!$A$1:$I$2221,7,FALSE)</f>
        <v>0</v>
      </c>
      <c r="AI825">
        <f>VLOOKUP($A825,[2]marketing!$A$1:$I$2221,8,FALSE)</f>
        <v>0</v>
      </c>
      <c r="AJ825" s="1">
        <f>VLOOKUP($A825,[2]marketing!$A$1:$I$2221,9,FALSE)</f>
        <v>43902</v>
      </c>
    </row>
    <row r="826" spans="1:36">
      <c r="A826">
        <v>2199</v>
      </c>
      <c r="B826">
        <v>168682</v>
      </c>
      <c r="C826">
        <v>0</v>
      </c>
      <c r="D826">
        <v>0</v>
      </c>
      <c r="E826">
        <v>29</v>
      </c>
      <c r="F826">
        <v>0</v>
      </c>
      <c r="G826">
        <v>0</v>
      </c>
      <c r="H826">
        <v>0</v>
      </c>
      <c r="I826">
        <v>1</v>
      </c>
      <c r="J826">
        <v>0</v>
      </c>
      <c r="K826">
        <v>0</v>
      </c>
      <c r="L826">
        <v>0</v>
      </c>
      <c r="M826">
        <v>0</v>
      </c>
      <c r="N826">
        <v>1</v>
      </c>
      <c r="O826" t="s">
        <v>16</v>
      </c>
      <c r="P826">
        <f>VLOOKUP($A826,[1]sales!$A$1:$N$2221,2,FALSE)</f>
        <v>56</v>
      </c>
      <c r="Q826">
        <f>VLOOKUP($A826,[1]sales!$A$1:$N$2221,3,FALSE)</f>
        <v>2257</v>
      </c>
      <c r="R826">
        <f>VLOOKUP($A826,[1]sales!$A$1:$N$2221,4,FALSE)</f>
        <v>0</v>
      </c>
      <c r="S826">
        <f>VLOOKUP($A826,[1]sales!$A$1:$N$2221,5,FALSE)</f>
        <v>1240</v>
      </c>
      <c r="T826">
        <f>VLOOKUP($A826,[1]sales!$A$1:$N$2221,6,FALSE)</f>
        <v>243</v>
      </c>
      <c r="U826">
        <f>VLOOKUP($A826,[1]sales!$A$1:$N$2221,7,FALSE)</f>
        <v>74</v>
      </c>
      <c r="V826">
        <f>VLOOKUP($A826,[1]sales!$A$1:$N$2221,8,FALSE)</f>
        <v>111</v>
      </c>
      <c r="W826">
        <f>VLOOKUP($A826,[1]sales!$A$1:$N$2221,9,FALSE)</f>
        <v>3704</v>
      </c>
      <c r="X826">
        <f>VLOOKUP($A826,[1]sales!$A$1:$N$2221,10,FALSE)</f>
        <v>1</v>
      </c>
      <c r="Y826">
        <f>VLOOKUP($A826,[1]sales!$A$1:$N$2221,11,FALSE)</f>
        <v>4</v>
      </c>
      <c r="Z826">
        <f>VLOOKUP($A826,[1]sales!$A$1:$N$2221,12,FALSE)</f>
        <v>9</v>
      </c>
      <c r="AA826">
        <f>VLOOKUP($A826,[1]sales!$A$1:$N$2221,13,FALSE)</f>
        <v>10</v>
      </c>
      <c r="AB826">
        <f>VLOOKUP($A826,[1]sales!$A$1:$N$2221,14,FALSE)</f>
        <v>2</v>
      </c>
      <c r="AC826">
        <f>VLOOKUP($A826,[2]marketing!$A$1:$I$2221,2,FALSE)</f>
        <v>0</v>
      </c>
      <c r="AD826">
        <f>VLOOKUP($A826,[2]marketing!$A$1:$I$2221,3,FALSE)</f>
        <v>0</v>
      </c>
      <c r="AE826">
        <f>VLOOKUP($A826,[2]marketing!$A$1:$I$2221,4,FALSE)</f>
        <v>0</v>
      </c>
      <c r="AF826">
        <f>VLOOKUP($A826,[2]marketing!$A$1:$I$2221,5,FALSE)</f>
        <v>0</v>
      </c>
      <c r="AG826">
        <f>VLOOKUP($A826,[2]marketing!$A$1:$I$2221,6,FALSE)</f>
        <v>0</v>
      </c>
      <c r="AH826">
        <f>VLOOKUP($A826,[2]marketing!$A$1:$I$2221,7,FALSE)</f>
        <v>0</v>
      </c>
      <c r="AI826">
        <f>VLOOKUP($A826,[2]marketing!$A$1:$I$2221,8,FALSE)</f>
        <v>0</v>
      </c>
      <c r="AJ826" s="1">
        <f>VLOOKUP($A826,[2]marketing!$A$1:$I$2221,9,FALSE)</f>
        <v>43902</v>
      </c>
    </row>
    <row r="827" spans="1:36">
      <c r="A827">
        <v>1855</v>
      </c>
      <c r="B827">
        <v>161346</v>
      </c>
      <c r="C827">
        <v>1</v>
      </c>
      <c r="D827">
        <v>0</v>
      </c>
      <c r="E827">
        <v>42</v>
      </c>
      <c r="F827">
        <v>0</v>
      </c>
      <c r="G827">
        <v>0</v>
      </c>
      <c r="H827">
        <v>0</v>
      </c>
      <c r="I827">
        <v>1</v>
      </c>
      <c r="J827">
        <v>0</v>
      </c>
      <c r="K827">
        <v>0</v>
      </c>
      <c r="L827">
        <v>0</v>
      </c>
      <c r="M827">
        <v>1</v>
      </c>
      <c r="N827">
        <v>0</v>
      </c>
      <c r="O827" t="s">
        <v>18</v>
      </c>
      <c r="P827">
        <f>VLOOKUP($A827,[1]sales!$A$1:$N$2221,2,FALSE)</f>
        <v>34</v>
      </c>
      <c r="Q827">
        <f>VLOOKUP($A827,[1]sales!$A$1:$N$2221,3,FALSE)</f>
        <v>1478</v>
      </c>
      <c r="R827">
        <f>VLOOKUP($A827,[1]sales!$A$1:$N$2221,4,FALSE)</f>
        <v>153</v>
      </c>
      <c r="S827">
        <f>VLOOKUP($A827,[1]sales!$A$1:$N$2221,5,FALSE)</f>
        <v>442</v>
      </c>
      <c r="T827">
        <f>VLOOKUP($A827,[1]sales!$A$1:$N$2221,6,FALSE)</f>
        <v>113</v>
      </c>
      <c r="U827">
        <f>VLOOKUP($A827,[1]sales!$A$1:$N$2221,7,FALSE)</f>
        <v>42</v>
      </c>
      <c r="V827">
        <f>VLOOKUP($A827,[1]sales!$A$1:$N$2221,8,FALSE)</f>
        <v>373</v>
      </c>
      <c r="W827">
        <f>VLOOKUP($A827,[1]sales!$A$1:$N$2221,9,FALSE)</f>
        <v>1854</v>
      </c>
      <c r="X827">
        <f>VLOOKUP($A827,[1]sales!$A$1:$N$2221,10,FALSE)</f>
        <v>1</v>
      </c>
      <c r="Y827">
        <f>VLOOKUP($A827,[1]sales!$A$1:$N$2221,11,FALSE)</f>
        <v>5</v>
      </c>
      <c r="Z827">
        <f>VLOOKUP($A827,[1]sales!$A$1:$N$2221,12,FALSE)</f>
        <v>7</v>
      </c>
      <c r="AA827">
        <f>VLOOKUP($A827,[1]sales!$A$1:$N$2221,13,FALSE)</f>
        <v>10</v>
      </c>
      <c r="AB827">
        <f>VLOOKUP($A827,[1]sales!$A$1:$N$2221,14,FALSE)</f>
        <v>3</v>
      </c>
      <c r="AC827">
        <f>VLOOKUP($A827,[2]marketing!$A$1:$I$2221,2,FALSE)</f>
        <v>0</v>
      </c>
      <c r="AD827">
        <f>VLOOKUP($A827,[2]marketing!$A$1:$I$2221,3,FALSE)</f>
        <v>0</v>
      </c>
      <c r="AE827">
        <f>VLOOKUP($A827,[2]marketing!$A$1:$I$2221,4,FALSE)</f>
        <v>0</v>
      </c>
      <c r="AF827">
        <f>VLOOKUP($A827,[2]marketing!$A$1:$I$2221,5,FALSE)</f>
        <v>0</v>
      </c>
      <c r="AG827">
        <f>VLOOKUP($A827,[2]marketing!$A$1:$I$2221,6,FALSE)</f>
        <v>0</v>
      </c>
      <c r="AH827">
        <f>VLOOKUP($A827,[2]marketing!$A$1:$I$2221,7,FALSE)</f>
        <v>0</v>
      </c>
      <c r="AI827">
        <f>VLOOKUP($A827,[2]marketing!$A$1:$I$2221,8,FALSE)</f>
        <v>0</v>
      </c>
      <c r="AJ827" s="1">
        <f>VLOOKUP($A827,[2]marketing!$A$1:$I$2221,9,FALSE)</f>
        <v>43902</v>
      </c>
    </row>
    <row r="828" spans="1:36">
      <c r="A828">
        <v>2591</v>
      </c>
      <c r="B828">
        <v>155434</v>
      </c>
      <c r="C828">
        <v>1</v>
      </c>
      <c r="D828">
        <v>0</v>
      </c>
      <c r="E828">
        <v>36</v>
      </c>
      <c r="F828">
        <v>0</v>
      </c>
      <c r="G828">
        <v>1</v>
      </c>
      <c r="H828">
        <v>0</v>
      </c>
      <c r="I828">
        <v>0</v>
      </c>
      <c r="J828">
        <v>0</v>
      </c>
      <c r="K828">
        <v>0</v>
      </c>
      <c r="L828">
        <v>1</v>
      </c>
      <c r="M828">
        <v>0</v>
      </c>
      <c r="N828">
        <v>0</v>
      </c>
      <c r="O828" t="s">
        <v>15</v>
      </c>
      <c r="P828">
        <f>VLOOKUP($A828,[1]sales!$A$1:$N$2221,2,FALSE)</f>
        <v>21</v>
      </c>
      <c r="Q828">
        <f>VLOOKUP($A828,[1]sales!$A$1:$N$2221,3,FALSE)</f>
        <v>667</v>
      </c>
      <c r="R828">
        <f>VLOOKUP($A828,[1]sales!$A$1:$N$2221,4,FALSE)</f>
        <v>322</v>
      </c>
      <c r="S828">
        <f>VLOOKUP($A828,[1]sales!$A$1:$N$2221,5,FALSE)</f>
        <v>603</v>
      </c>
      <c r="T828">
        <f>VLOOKUP($A828,[1]sales!$A$1:$N$2221,6,FALSE)</f>
        <v>474</v>
      </c>
      <c r="U828">
        <f>VLOOKUP($A828,[1]sales!$A$1:$N$2221,7,FALSE)</f>
        <v>193</v>
      </c>
      <c r="V828">
        <f>VLOOKUP($A828,[1]sales!$A$1:$N$2221,8,FALSE)</f>
        <v>213</v>
      </c>
      <c r="W828">
        <f>VLOOKUP($A828,[1]sales!$A$1:$N$2221,9,FALSE)</f>
        <v>2047</v>
      </c>
      <c r="X828">
        <f>VLOOKUP($A828,[1]sales!$A$1:$N$2221,10,FALSE)</f>
        <v>3</v>
      </c>
      <c r="Y828">
        <f>VLOOKUP($A828,[1]sales!$A$1:$N$2221,11,FALSE)</f>
        <v>5</v>
      </c>
      <c r="Z828">
        <f>VLOOKUP($A828,[1]sales!$A$1:$N$2221,12,FALSE)</f>
        <v>3</v>
      </c>
      <c r="AA828">
        <f>VLOOKUP($A828,[1]sales!$A$1:$N$2221,13,FALSE)</f>
        <v>13</v>
      </c>
      <c r="AB828">
        <f>VLOOKUP($A828,[1]sales!$A$1:$N$2221,14,FALSE)</f>
        <v>4</v>
      </c>
      <c r="AC828">
        <f>VLOOKUP($A828,[2]marketing!$A$1:$I$2221,2,FALSE)</f>
        <v>0</v>
      </c>
      <c r="AD828">
        <f>VLOOKUP($A828,[2]marketing!$A$1:$I$2221,3,FALSE)</f>
        <v>0</v>
      </c>
      <c r="AE828">
        <f>VLOOKUP($A828,[2]marketing!$A$1:$I$2221,4,FALSE)</f>
        <v>0</v>
      </c>
      <c r="AF828">
        <f>VLOOKUP($A828,[2]marketing!$A$1:$I$2221,5,FALSE)</f>
        <v>0</v>
      </c>
      <c r="AG828">
        <f>VLOOKUP($A828,[2]marketing!$A$1:$I$2221,6,FALSE)</f>
        <v>0</v>
      </c>
      <c r="AH828">
        <f>VLOOKUP($A828,[2]marketing!$A$1:$I$2221,7,FALSE)</f>
        <v>0</v>
      </c>
      <c r="AI828">
        <f>VLOOKUP($A828,[2]marketing!$A$1:$I$2221,8,FALSE)</f>
        <v>0</v>
      </c>
      <c r="AJ828" s="1">
        <f>VLOOKUP($A828,[2]marketing!$A$1:$I$2221,9,FALSE)</f>
        <v>43901</v>
      </c>
    </row>
    <row r="829" spans="1:36">
      <c r="A829">
        <v>2950</v>
      </c>
      <c r="B829">
        <v>104428</v>
      </c>
      <c r="C829">
        <v>0</v>
      </c>
      <c r="D829">
        <v>1</v>
      </c>
      <c r="E829">
        <v>51</v>
      </c>
      <c r="F829">
        <v>0</v>
      </c>
      <c r="G829">
        <v>1</v>
      </c>
      <c r="H829">
        <v>0</v>
      </c>
      <c r="I829">
        <v>0</v>
      </c>
      <c r="J829">
        <v>0</v>
      </c>
      <c r="K829">
        <v>0</v>
      </c>
      <c r="L829">
        <v>1</v>
      </c>
      <c r="M829">
        <v>0</v>
      </c>
      <c r="N829">
        <v>0</v>
      </c>
      <c r="O829" t="s">
        <v>20</v>
      </c>
      <c r="P829">
        <f>VLOOKUP($A829,[1]sales!$A$1:$N$2221,2,FALSE)</f>
        <v>0</v>
      </c>
      <c r="Q829">
        <f>VLOOKUP($A829,[1]sales!$A$1:$N$2221,3,FALSE)</f>
        <v>377</v>
      </c>
      <c r="R829">
        <f>VLOOKUP($A829,[1]sales!$A$1:$N$2221,4,FALSE)</f>
        <v>94</v>
      </c>
      <c r="S829">
        <f>VLOOKUP($A829,[1]sales!$A$1:$N$2221,5,FALSE)</f>
        <v>283</v>
      </c>
      <c r="T829">
        <f>VLOOKUP($A829,[1]sales!$A$1:$N$2221,6,FALSE)</f>
        <v>47</v>
      </c>
      <c r="U829">
        <f>VLOOKUP($A829,[1]sales!$A$1:$N$2221,7,FALSE)</f>
        <v>94</v>
      </c>
      <c r="V829">
        <f>VLOOKUP($A829,[1]sales!$A$1:$N$2221,8,FALSE)</f>
        <v>7570</v>
      </c>
      <c r="W829">
        <f>VLOOKUP($A829,[1]sales!$A$1:$N$2221,9,FALSE)</f>
        <v>-6674</v>
      </c>
      <c r="X829">
        <f>VLOOKUP($A829,[1]sales!$A$1:$N$2221,10,FALSE)</f>
        <v>0</v>
      </c>
      <c r="Y829">
        <f>VLOOKUP($A829,[1]sales!$A$1:$N$2221,11,FALSE)</f>
        <v>25</v>
      </c>
      <c r="Z829">
        <f>VLOOKUP($A829,[1]sales!$A$1:$N$2221,12,FALSE)</f>
        <v>0</v>
      </c>
      <c r="AA829">
        <f>VLOOKUP($A829,[1]sales!$A$1:$N$2221,13,FALSE)</f>
        <v>0</v>
      </c>
      <c r="AB829">
        <f>VLOOKUP($A829,[1]sales!$A$1:$N$2221,14,FALSE)</f>
        <v>1</v>
      </c>
      <c r="AC829">
        <f>VLOOKUP($A829,[2]marketing!$A$1:$I$2221,2,FALSE)</f>
        <v>0</v>
      </c>
      <c r="AD829">
        <f>VLOOKUP($A829,[2]marketing!$A$1:$I$2221,3,FALSE)</f>
        <v>0</v>
      </c>
      <c r="AE829">
        <f>VLOOKUP($A829,[2]marketing!$A$1:$I$2221,4,FALSE)</f>
        <v>0</v>
      </c>
      <c r="AF829">
        <f>VLOOKUP($A829,[2]marketing!$A$1:$I$2221,5,FALSE)</f>
        <v>0</v>
      </c>
      <c r="AG829">
        <f>VLOOKUP($A829,[2]marketing!$A$1:$I$2221,6,FALSE)</f>
        <v>0</v>
      </c>
      <c r="AH829">
        <f>VLOOKUP($A829,[2]marketing!$A$1:$I$2221,7,FALSE)</f>
        <v>0</v>
      </c>
      <c r="AI829">
        <f>VLOOKUP($A829,[2]marketing!$A$1:$I$2221,8,FALSE)</f>
        <v>0</v>
      </c>
      <c r="AJ829" s="1">
        <f>VLOOKUP($A829,[2]marketing!$A$1:$I$2221,9,FALSE)</f>
        <v>43901</v>
      </c>
    </row>
    <row r="830" spans="1:36">
      <c r="A830">
        <v>2218</v>
      </c>
      <c r="B830">
        <v>184906</v>
      </c>
      <c r="C830">
        <v>0</v>
      </c>
      <c r="D830">
        <v>0</v>
      </c>
      <c r="E830">
        <v>48</v>
      </c>
      <c r="F830">
        <v>0</v>
      </c>
      <c r="G830">
        <v>0</v>
      </c>
      <c r="H830">
        <v>0</v>
      </c>
      <c r="I830">
        <v>1</v>
      </c>
      <c r="J830">
        <v>0</v>
      </c>
      <c r="K830">
        <v>0</v>
      </c>
      <c r="L830">
        <v>1</v>
      </c>
      <c r="M830">
        <v>0</v>
      </c>
      <c r="N830">
        <v>0</v>
      </c>
      <c r="O830" t="s">
        <v>20</v>
      </c>
      <c r="P830">
        <f>VLOOKUP($A830,[1]sales!$A$1:$N$2221,2,FALSE)</f>
        <v>98</v>
      </c>
      <c r="Q830">
        <f>VLOOKUP($A830,[1]sales!$A$1:$N$2221,3,FALSE)</f>
        <v>2171</v>
      </c>
      <c r="R830">
        <f>VLOOKUP($A830,[1]sales!$A$1:$N$2221,4,FALSE)</f>
        <v>33</v>
      </c>
      <c r="S830">
        <f>VLOOKUP($A830,[1]sales!$A$1:$N$2221,5,FALSE)</f>
        <v>902</v>
      </c>
      <c r="T830">
        <f>VLOOKUP($A830,[1]sales!$A$1:$N$2221,6,FALSE)</f>
        <v>216</v>
      </c>
      <c r="U830">
        <f>VLOOKUP($A830,[1]sales!$A$1:$N$2221,7,FALSE)</f>
        <v>65</v>
      </c>
      <c r="V830">
        <f>VLOOKUP($A830,[1]sales!$A$1:$N$2221,8,FALSE)</f>
        <v>166</v>
      </c>
      <c r="W830">
        <f>VLOOKUP($A830,[1]sales!$A$1:$N$2221,9,FALSE)</f>
        <v>3221</v>
      </c>
      <c r="X830">
        <f>VLOOKUP($A830,[1]sales!$A$1:$N$2221,10,FALSE)</f>
        <v>1</v>
      </c>
      <c r="Y830">
        <f>VLOOKUP($A830,[1]sales!$A$1:$N$2221,11,FALSE)</f>
        <v>5</v>
      </c>
      <c r="Z830">
        <f>VLOOKUP($A830,[1]sales!$A$1:$N$2221,12,FALSE)</f>
        <v>6</v>
      </c>
      <c r="AA830">
        <f>VLOOKUP($A830,[1]sales!$A$1:$N$2221,13,FALSE)</f>
        <v>12</v>
      </c>
      <c r="AB830">
        <f>VLOOKUP($A830,[1]sales!$A$1:$N$2221,14,FALSE)</f>
        <v>2</v>
      </c>
      <c r="AC830">
        <f>VLOOKUP($A830,[2]marketing!$A$1:$I$2221,2,FALSE)</f>
        <v>0</v>
      </c>
      <c r="AD830">
        <f>VLOOKUP($A830,[2]marketing!$A$1:$I$2221,3,FALSE)</f>
        <v>1</v>
      </c>
      <c r="AE830">
        <f>VLOOKUP($A830,[2]marketing!$A$1:$I$2221,4,FALSE)</f>
        <v>1</v>
      </c>
      <c r="AF830">
        <f>VLOOKUP($A830,[2]marketing!$A$1:$I$2221,5,FALSE)</f>
        <v>0</v>
      </c>
      <c r="AG830">
        <f>VLOOKUP($A830,[2]marketing!$A$1:$I$2221,6,FALSE)</f>
        <v>1</v>
      </c>
      <c r="AH830">
        <f>VLOOKUP($A830,[2]marketing!$A$1:$I$2221,7,FALSE)</f>
        <v>0</v>
      </c>
      <c r="AI830">
        <f>VLOOKUP($A830,[2]marketing!$A$1:$I$2221,8,FALSE)</f>
        <v>0</v>
      </c>
      <c r="AJ830" s="1">
        <f>VLOOKUP($A830,[2]marketing!$A$1:$I$2221,9,FALSE)</f>
        <v>43900</v>
      </c>
    </row>
    <row r="831" spans="1:36">
      <c r="A831">
        <v>3094</v>
      </c>
      <c r="B831">
        <v>184906</v>
      </c>
      <c r="C831">
        <v>0</v>
      </c>
      <c r="D831">
        <v>0</v>
      </c>
      <c r="E831">
        <v>48</v>
      </c>
      <c r="F831">
        <v>0</v>
      </c>
      <c r="G831">
        <v>0</v>
      </c>
      <c r="H831">
        <v>0</v>
      </c>
      <c r="I831">
        <v>1</v>
      </c>
      <c r="J831">
        <v>0</v>
      </c>
      <c r="K831">
        <v>0</v>
      </c>
      <c r="L831">
        <v>1</v>
      </c>
      <c r="M831">
        <v>0</v>
      </c>
      <c r="N831">
        <v>0</v>
      </c>
      <c r="O831" t="s">
        <v>20</v>
      </c>
      <c r="P831">
        <f>VLOOKUP($A831,[1]sales!$A$1:$N$2221,2,FALSE)</f>
        <v>98</v>
      </c>
      <c r="Q831">
        <f>VLOOKUP($A831,[1]sales!$A$1:$N$2221,3,FALSE)</f>
        <v>2171</v>
      </c>
      <c r="R831">
        <f>VLOOKUP($A831,[1]sales!$A$1:$N$2221,4,FALSE)</f>
        <v>33</v>
      </c>
      <c r="S831">
        <f>VLOOKUP($A831,[1]sales!$A$1:$N$2221,5,FALSE)</f>
        <v>902</v>
      </c>
      <c r="T831">
        <f>VLOOKUP($A831,[1]sales!$A$1:$N$2221,6,FALSE)</f>
        <v>216</v>
      </c>
      <c r="U831">
        <f>VLOOKUP($A831,[1]sales!$A$1:$N$2221,7,FALSE)</f>
        <v>65</v>
      </c>
      <c r="V831">
        <f>VLOOKUP($A831,[1]sales!$A$1:$N$2221,8,FALSE)</f>
        <v>166</v>
      </c>
      <c r="W831">
        <f>VLOOKUP($A831,[1]sales!$A$1:$N$2221,9,FALSE)</f>
        <v>3221</v>
      </c>
      <c r="X831">
        <f>VLOOKUP($A831,[1]sales!$A$1:$N$2221,10,FALSE)</f>
        <v>1</v>
      </c>
      <c r="Y831">
        <f>VLOOKUP($A831,[1]sales!$A$1:$N$2221,11,FALSE)</f>
        <v>5</v>
      </c>
      <c r="Z831">
        <f>VLOOKUP($A831,[1]sales!$A$1:$N$2221,12,FALSE)</f>
        <v>6</v>
      </c>
      <c r="AA831">
        <f>VLOOKUP($A831,[1]sales!$A$1:$N$2221,13,FALSE)</f>
        <v>12</v>
      </c>
      <c r="AB831">
        <f>VLOOKUP($A831,[1]sales!$A$1:$N$2221,14,FALSE)</f>
        <v>2</v>
      </c>
      <c r="AC831">
        <f>VLOOKUP($A831,[2]marketing!$A$1:$I$2221,2,FALSE)</f>
        <v>0</v>
      </c>
      <c r="AD831">
        <f>VLOOKUP($A831,[2]marketing!$A$1:$I$2221,3,FALSE)</f>
        <v>1</v>
      </c>
      <c r="AE831">
        <f>VLOOKUP($A831,[2]marketing!$A$1:$I$2221,4,FALSE)</f>
        <v>1</v>
      </c>
      <c r="AF831">
        <f>VLOOKUP($A831,[2]marketing!$A$1:$I$2221,5,FALSE)</f>
        <v>0</v>
      </c>
      <c r="AG831">
        <f>VLOOKUP($A831,[2]marketing!$A$1:$I$2221,6,FALSE)</f>
        <v>1</v>
      </c>
      <c r="AH831">
        <f>VLOOKUP($A831,[2]marketing!$A$1:$I$2221,7,FALSE)</f>
        <v>0</v>
      </c>
      <c r="AI831">
        <f>VLOOKUP($A831,[2]marketing!$A$1:$I$2221,8,FALSE)</f>
        <v>0</v>
      </c>
      <c r="AJ831" s="1">
        <f>VLOOKUP($A831,[2]marketing!$A$1:$I$2221,9,FALSE)</f>
        <v>43900</v>
      </c>
    </row>
    <row r="832" spans="1:36">
      <c r="A832">
        <v>1225</v>
      </c>
      <c r="B832">
        <v>179761</v>
      </c>
      <c r="C832">
        <v>0</v>
      </c>
      <c r="D832">
        <v>1</v>
      </c>
      <c r="E832">
        <v>62</v>
      </c>
      <c r="F832">
        <v>0</v>
      </c>
      <c r="G832">
        <v>0</v>
      </c>
      <c r="H832">
        <v>1</v>
      </c>
      <c r="I832">
        <v>0</v>
      </c>
      <c r="J832">
        <v>0</v>
      </c>
      <c r="K832">
        <v>0</v>
      </c>
      <c r="L832">
        <v>0</v>
      </c>
      <c r="M832">
        <v>0</v>
      </c>
      <c r="N832">
        <v>1</v>
      </c>
      <c r="O832" t="s">
        <v>18</v>
      </c>
      <c r="P832">
        <f>VLOOKUP($A832,[1]sales!$A$1:$N$2221,2,FALSE)</f>
        <v>32</v>
      </c>
      <c r="Q832">
        <f>VLOOKUP($A832,[1]sales!$A$1:$N$2221,3,FALSE)</f>
        <v>935</v>
      </c>
      <c r="R832">
        <f>VLOOKUP($A832,[1]sales!$A$1:$N$2221,4,FALSE)</f>
        <v>11</v>
      </c>
      <c r="S832">
        <f>VLOOKUP($A832,[1]sales!$A$1:$N$2221,5,FALSE)</f>
        <v>279</v>
      </c>
      <c r="T832">
        <f>VLOOKUP($A832,[1]sales!$A$1:$N$2221,6,FALSE)</f>
        <v>34</v>
      </c>
      <c r="U832">
        <f>VLOOKUP($A832,[1]sales!$A$1:$N$2221,7,FALSE)</f>
        <v>79</v>
      </c>
      <c r="V832">
        <f>VLOOKUP($A832,[1]sales!$A$1:$N$2221,8,FALSE)</f>
        <v>25</v>
      </c>
      <c r="W832">
        <f>VLOOKUP($A832,[1]sales!$A$1:$N$2221,9,FALSE)</f>
        <v>1314</v>
      </c>
      <c r="X832">
        <f>VLOOKUP($A832,[1]sales!$A$1:$N$2221,10,FALSE)</f>
        <v>1</v>
      </c>
      <c r="Y832">
        <f>VLOOKUP($A832,[1]sales!$A$1:$N$2221,11,FALSE)</f>
        <v>5</v>
      </c>
      <c r="Z832">
        <f>VLOOKUP($A832,[1]sales!$A$1:$N$2221,12,FALSE)</f>
        <v>2</v>
      </c>
      <c r="AA832">
        <f>VLOOKUP($A832,[1]sales!$A$1:$N$2221,13,FALSE)</f>
        <v>11</v>
      </c>
      <c r="AB832">
        <f>VLOOKUP($A832,[1]sales!$A$1:$N$2221,14,FALSE)</f>
        <v>3</v>
      </c>
      <c r="AC832">
        <f>VLOOKUP($A832,[2]marketing!$A$1:$I$2221,2,FALSE)</f>
        <v>0</v>
      </c>
      <c r="AD832">
        <f>VLOOKUP($A832,[2]marketing!$A$1:$I$2221,3,FALSE)</f>
        <v>0</v>
      </c>
      <c r="AE832">
        <f>VLOOKUP($A832,[2]marketing!$A$1:$I$2221,4,FALSE)</f>
        <v>0</v>
      </c>
      <c r="AF832">
        <f>VLOOKUP($A832,[2]marketing!$A$1:$I$2221,5,FALSE)</f>
        <v>0</v>
      </c>
      <c r="AG832">
        <f>VLOOKUP($A832,[2]marketing!$A$1:$I$2221,6,FALSE)</f>
        <v>0</v>
      </c>
      <c r="AH832">
        <f>VLOOKUP($A832,[2]marketing!$A$1:$I$2221,7,FALSE)</f>
        <v>0</v>
      </c>
      <c r="AI832">
        <f>VLOOKUP($A832,[2]marketing!$A$1:$I$2221,8,FALSE)</f>
        <v>0</v>
      </c>
      <c r="AJ832" s="1">
        <f>VLOOKUP($A832,[2]marketing!$A$1:$I$2221,9,FALSE)</f>
        <v>43900</v>
      </c>
    </row>
    <row r="833" spans="1:36">
      <c r="A833">
        <v>2339</v>
      </c>
      <c r="B833">
        <v>133316</v>
      </c>
      <c r="C833">
        <v>1</v>
      </c>
      <c r="D833">
        <v>1</v>
      </c>
      <c r="E833">
        <v>49</v>
      </c>
      <c r="F833">
        <v>0</v>
      </c>
      <c r="G833">
        <v>0</v>
      </c>
      <c r="H833">
        <v>1</v>
      </c>
      <c r="I833">
        <v>0</v>
      </c>
      <c r="J833">
        <v>0</v>
      </c>
      <c r="K833">
        <v>0</v>
      </c>
      <c r="L833">
        <v>0</v>
      </c>
      <c r="M833">
        <v>1</v>
      </c>
      <c r="N833">
        <v>0</v>
      </c>
      <c r="O833" t="s">
        <v>15</v>
      </c>
      <c r="P833">
        <f>VLOOKUP($A833,[1]sales!$A$1:$N$2221,2,FALSE)</f>
        <v>34</v>
      </c>
      <c r="Q833">
        <f>VLOOKUP($A833,[1]sales!$A$1:$N$2221,3,FALSE)</f>
        <v>316</v>
      </c>
      <c r="R833">
        <f>VLOOKUP($A833,[1]sales!$A$1:$N$2221,4,FALSE)</f>
        <v>4</v>
      </c>
      <c r="S833">
        <f>VLOOKUP($A833,[1]sales!$A$1:$N$2221,5,FALSE)</f>
        <v>124</v>
      </c>
      <c r="T833">
        <f>VLOOKUP($A833,[1]sales!$A$1:$N$2221,6,FALSE)</f>
        <v>16</v>
      </c>
      <c r="U833">
        <f>VLOOKUP($A833,[1]sales!$A$1:$N$2221,7,FALSE)</f>
        <v>16</v>
      </c>
      <c r="V833">
        <f>VLOOKUP($A833,[1]sales!$A$1:$N$2221,8,FALSE)</f>
        <v>48</v>
      </c>
      <c r="W833">
        <f>VLOOKUP($A833,[1]sales!$A$1:$N$2221,9,FALSE)</f>
        <v>428</v>
      </c>
      <c r="X833">
        <f>VLOOKUP($A833,[1]sales!$A$1:$N$2221,10,FALSE)</f>
        <v>3</v>
      </c>
      <c r="Y833">
        <f>VLOOKUP($A833,[1]sales!$A$1:$N$2221,11,FALSE)</f>
        <v>2</v>
      </c>
      <c r="Z833">
        <f>VLOOKUP($A833,[1]sales!$A$1:$N$2221,12,FALSE)</f>
        <v>1</v>
      </c>
      <c r="AA833">
        <f>VLOOKUP($A833,[1]sales!$A$1:$N$2221,13,FALSE)</f>
        <v>4</v>
      </c>
      <c r="AB833">
        <f>VLOOKUP($A833,[1]sales!$A$1:$N$2221,14,FALSE)</f>
        <v>6</v>
      </c>
      <c r="AC833">
        <f>VLOOKUP($A833,[2]marketing!$A$1:$I$2221,2,FALSE)</f>
        <v>0</v>
      </c>
      <c r="AD833">
        <f>VLOOKUP($A833,[2]marketing!$A$1:$I$2221,3,FALSE)</f>
        <v>0</v>
      </c>
      <c r="AE833">
        <f>VLOOKUP($A833,[2]marketing!$A$1:$I$2221,4,FALSE)</f>
        <v>0</v>
      </c>
      <c r="AF833">
        <f>VLOOKUP($A833,[2]marketing!$A$1:$I$2221,5,FALSE)</f>
        <v>0</v>
      </c>
      <c r="AG833">
        <f>VLOOKUP($A833,[2]marketing!$A$1:$I$2221,6,FALSE)</f>
        <v>0</v>
      </c>
      <c r="AH833">
        <f>VLOOKUP($A833,[2]marketing!$A$1:$I$2221,7,FALSE)</f>
        <v>0</v>
      </c>
      <c r="AI833">
        <f>VLOOKUP($A833,[2]marketing!$A$1:$I$2221,8,FALSE)</f>
        <v>0</v>
      </c>
      <c r="AJ833" s="1">
        <f>VLOOKUP($A833,[2]marketing!$A$1:$I$2221,9,FALSE)</f>
        <v>43900</v>
      </c>
    </row>
    <row r="834" spans="1:36">
      <c r="A834">
        <v>2797</v>
      </c>
      <c r="B834">
        <v>133316</v>
      </c>
      <c r="C834">
        <v>1</v>
      </c>
      <c r="D834">
        <v>1</v>
      </c>
      <c r="E834">
        <v>49</v>
      </c>
      <c r="F834">
        <v>0</v>
      </c>
      <c r="G834">
        <v>0</v>
      </c>
      <c r="H834">
        <v>1</v>
      </c>
      <c r="I834">
        <v>0</v>
      </c>
      <c r="J834">
        <v>0</v>
      </c>
      <c r="K834">
        <v>0</v>
      </c>
      <c r="L834">
        <v>0</v>
      </c>
      <c r="M834">
        <v>1</v>
      </c>
      <c r="N834">
        <v>0</v>
      </c>
      <c r="O834" t="s">
        <v>18</v>
      </c>
      <c r="P834">
        <f>VLOOKUP($A834,[1]sales!$A$1:$N$2221,2,FALSE)</f>
        <v>34</v>
      </c>
      <c r="Q834">
        <f>VLOOKUP($A834,[1]sales!$A$1:$N$2221,3,FALSE)</f>
        <v>316</v>
      </c>
      <c r="R834">
        <f>VLOOKUP($A834,[1]sales!$A$1:$N$2221,4,FALSE)</f>
        <v>4</v>
      </c>
      <c r="S834">
        <f>VLOOKUP($A834,[1]sales!$A$1:$N$2221,5,FALSE)</f>
        <v>124</v>
      </c>
      <c r="T834">
        <f>VLOOKUP($A834,[1]sales!$A$1:$N$2221,6,FALSE)</f>
        <v>16</v>
      </c>
      <c r="U834">
        <f>VLOOKUP($A834,[1]sales!$A$1:$N$2221,7,FALSE)</f>
        <v>16</v>
      </c>
      <c r="V834">
        <f>VLOOKUP($A834,[1]sales!$A$1:$N$2221,8,FALSE)</f>
        <v>48</v>
      </c>
      <c r="W834">
        <f>VLOOKUP($A834,[1]sales!$A$1:$N$2221,9,FALSE)</f>
        <v>428</v>
      </c>
      <c r="X834">
        <f>VLOOKUP($A834,[1]sales!$A$1:$N$2221,10,FALSE)</f>
        <v>3</v>
      </c>
      <c r="Y834">
        <f>VLOOKUP($A834,[1]sales!$A$1:$N$2221,11,FALSE)</f>
        <v>2</v>
      </c>
      <c r="Z834">
        <f>VLOOKUP($A834,[1]sales!$A$1:$N$2221,12,FALSE)</f>
        <v>1</v>
      </c>
      <c r="AA834">
        <f>VLOOKUP($A834,[1]sales!$A$1:$N$2221,13,FALSE)</f>
        <v>4</v>
      </c>
      <c r="AB834">
        <f>VLOOKUP($A834,[1]sales!$A$1:$N$2221,14,FALSE)</f>
        <v>6</v>
      </c>
      <c r="AC834">
        <f>VLOOKUP($A834,[2]marketing!$A$1:$I$2221,2,FALSE)</f>
        <v>0</v>
      </c>
      <c r="AD834">
        <f>VLOOKUP($A834,[2]marketing!$A$1:$I$2221,3,FALSE)</f>
        <v>0</v>
      </c>
      <c r="AE834">
        <f>VLOOKUP($A834,[2]marketing!$A$1:$I$2221,4,FALSE)</f>
        <v>0</v>
      </c>
      <c r="AF834">
        <f>VLOOKUP($A834,[2]marketing!$A$1:$I$2221,5,FALSE)</f>
        <v>0</v>
      </c>
      <c r="AG834">
        <f>VLOOKUP($A834,[2]marketing!$A$1:$I$2221,6,FALSE)</f>
        <v>0</v>
      </c>
      <c r="AH834">
        <f>VLOOKUP($A834,[2]marketing!$A$1:$I$2221,7,FALSE)</f>
        <v>0</v>
      </c>
      <c r="AI834">
        <f>VLOOKUP($A834,[2]marketing!$A$1:$I$2221,8,FALSE)</f>
        <v>0</v>
      </c>
      <c r="AJ834" s="1">
        <f>VLOOKUP($A834,[2]marketing!$A$1:$I$2221,9,FALSE)</f>
        <v>43900</v>
      </c>
    </row>
    <row r="835" spans="1:36">
      <c r="A835">
        <v>3057</v>
      </c>
      <c r="B835">
        <v>130828</v>
      </c>
      <c r="C835">
        <v>1</v>
      </c>
      <c r="D835">
        <v>0</v>
      </c>
      <c r="E835">
        <v>40</v>
      </c>
      <c r="F835">
        <v>0</v>
      </c>
      <c r="G835">
        <v>0</v>
      </c>
      <c r="H835">
        <v>1</v>
      </c>
      <c r="I835">
        <v>0</v>
      </c>
      <c r="J835">
        <v>0</v>
      </c>
      <c r="K835">
        <v>0</v>
      </c>
      <c r="L835">
        <v>1</v>
      </c>
      <c r="M835">
        <v>0</v>
      </c>
      <c r="N835">
        <v>0</v>
      </c>
      <c r="O835" t="s">
        <v>16</v>
      </c>
      <c r="P835">
        <f>VLOOKUP($A835,[1]sales!$A$1:$N$2221,2,FALSE)</f>
        <v>16</v>
      </c>
      <c r="Q835">
        <f>VLOOKUP($A835,[1]sales!$A$1:$N$2221,3,FALSE)</f>
        <v>68</v>
      </c>
      <c r="R835">
        <f>VLOOKUP($A835,[1]sales!$A$1:$N$2221,4,FALSE)</f>
        <v>47</v>
      </c>
      <c r="S835">
        <f>VLOOKUP($A835,[1]sales!$A$1:$N$2221,5,FALSE)</f>
        <v>64</v>
      </c>
      <c r="T835">
        <f>VLOOKUP($A835,[1]sales!$A$1:$N$2221,6,FALSE)</f>
        <v>8</v>
      </c>
      <c r="U835">
        <f>VLOOKUP($A835,[1]sales!$A$1:$N$2221,7,FALSE)</f>
        <v>0</v>
      </c>
      <c r="V835">
        <f>VLOOKUP($A835,[1]sales!$A$1:$N$2221,8,FALSE)</f>
        <v>51</v>
      </c>
      <c r="W835">
        <f>VLOOKUP($A835,[1]sales!$A$1:$N$2221,9,FALSE)</f>
        <v>136</v>
      </c>
      <c r="X835">
        <f>VLOOKUP($A835,[1]sales!$A$1:$N$2221,10,FALSE)</f>
        <v>2</v>
      </c>
      <c r="Y835">
        <f>VLOOKUP($A835,[1]sales!$A$1:$N$2221,11,FALSE)</f>
        <v>1</v>
      </c>
      <c r="Z835">
        <f>VLOOKUP($A835,[1]sales!$A$1:$N$2221,12,FALSE)</f>
        <v>1</v>
      </c>
      <c r="AA835">
        <f>VLOOKUP($A835,[1]sales!$A$1:$N$2221,13,FALSE)</f>
        <v>4</v>
      </c>
      <c r="AB835">
        <f>VLOOKUP($A835,[1]sales!$A$1:$N$2221,14,FALSE)</f>
        <v>3</v>
      </c>
      <c r="AC835">
        <f>VLOOKUP($A835,[2]marketing!$A$1:$I$2221,2,FALSE)</f>
        <v>0</v>
      </c>
      <c r="AD835">
        <f>VLOOKUP($A835,[2]marketing!$A$1:$I$2221,3,FALSE)</f>
        <v>0</v>
      </c>
      <c r="AE835">
        <f>VLOOKUP($A835,[2]marketing!$A$1:$I$2221,4,FALSE)</f>
        <v>0</v>
      </c>
      <c r="AF835">
        <f>VLOOKUP($A835,[2]marketing!$A$1:$I$2221,5,FALSE)</f>
        <v>0</v>
      </c>
      <c r="AG835">
        <f>VLOOKUP($A835,[2]marketing!$A$1:$I$2221,6,FALSE)</f>
        <v>0</v>
      </c>
      <c r="AH835">
        <f>VLOOKUP($A835,[2]marketing!$A$1:$I$2221,7,FALSE)</f>
        <v>0</v>
      </c>
      <c r="AI835">
        <f>VLOOKUP($A835,[2]marketing!$A$1:$I$2221,8,FALSE)</f>
        <v>0</v>
      </c>
      <c r="AJ835" s="1">
        <f>VLOOKUP($A835,[2]marketing!$A$1:$I$2221,9,FALSE)</f>
        <v>43900</v>
      </c>
    </row>
    <row r="836" spans="1:36">
      <c r="A836">
        <v>1256</v>
      </c>
      <c r="B836">
        <v>122070</v>
      </c>
      <c r="C836">
        <v>1</v>
      </c>
      <c r="D836">
        <v>0</v>
      </c>
      <c r="E836">
        <v>50</v>
      </c>
      <c r="F836">
        <v>0</v>
      </c>
      <c r="G836">
        <v>0</v>
      </c>
      <c r="H836">
        <v>0</v>
      </c>
      <c r="I836">
        <v>1</v>
      </c>
      <c r="J836">
        <v>0</v>
      </c>
      <c r="K836">
        <v>0</v>
      </c>
      <c r="L836">
        <v>1</v>
      </c>
      <c r="M836">
        <v>0</v>
      </c>
      <c r="N836">
        <v>0</v>
      </c>
      <c r="O836" t="s">
        <v>19</v>
      </c>
      <c r="P836">
        <f>VLOOKUP($A836,[1]sales!$A$1:$N$2221,2,FALSE)</f>
        <v>11</v>
      </c>
      <c r="Q836">
        <f>VLOOKUP($A836,[1]sales!$A$1:$N$2221,3,FALSE)</f>
        <v>55</v>
      </c>
      <c r="R836">
        <f>VLOOKUP($A836,[1]sales!$A$1:$N$2221,4,FALSE)</f>
        <v>39</v>
      </c>
      <c r="S836">
        <f>VLOOKUP($A836,[1]sales!$A$1:$N$2221,5,FALSE)</f>
        <v>105</v>
      </c>
      <c r="T836">
        <f>VLOOKUP($A836,[1]sales!$A$1:$N$2221,6,FALSE)</f>
        <v>44</v>
      </c>
      <c r="U836">
        <f>VLOOKUP($A836,[1]sales!$A$1:$N$2221,7,FALSE)</f>
        <v>11</v>
      </c>
      <c r="V836">
        <f>VLOOKUP($A836,[1]sales!$A$1:$N$2221,8,FALSE)</f>
        <v>116</v>
      </c>
      <c r="W836">
        <f>VLOOKUP($A836,[1]sales!$A$1:$N$2221,9,FALSE)</f>
        <v>138</v>
      </c>
      <c r="X836">
        <f>VLOOKUP($A836,[1]sales!$A$1:$N$2221,10,FALSE)</f>
        <v>2</v>
      </c>
      <c r="Y836">
        <f>VLOOKUP($A836,[1]sales!$A$1:$N$2221,11,FALSE)</f>
        <v>2</v>
      </c>
      <c r="Z836">
        <f>VLOOKUP($A836,[1]sales!$A$1:$N$2221,12,FALSE)</f>
        <v>2</v>
      </c>
      <c r="AA836">
        <f>VLOOKUP($A836,[1]sales!$A$1:$N$2221,13,FALSE)</f>
        <v>2</v>
      </c>
      <c r="AB836">
        <f>VLOOKUP($A836,[1]sales!$A$1:$N$2221,14,FALSE)</f>
        <v>6</v>
      </c>
      <c r="AC836">
        <f>VLOOKUP($A836,[2]marketing!$A$1:$I$2221,2,FALSE)</f>
        <v>0</v>
      </c>
      <c r="AD836">
        <f>VLOOKUP($A836,[2]marketing!$A$1:$I$2221,3,FALSE)</f>
        <v>0</v>
      </c>
      <c r="AE836">
        <f>VLOOKUP($A836,[2]marketing!$A$1:$I$2221,4,FALSE)</f>
        <v>0</v>
      </c>
      <c r="AF836">
        <f>VLOOKUP($A836,[2]marketing!$A$1:$I$2221,5,FALSE)</f>
        <v>0</v>
      </c>
      <c r="AG836">
        <f>VLOOKUP($A836,[2]marketing!$A$1:$I$2221,6,FALSE)</f>
        <v>0</v>
      </c>
      <c r="AH836">
        <f>VLOOKUP($A836,[2]marketing!$A$1:$I$2221,7,FALSE)</f>
        <v>0</v>
      </c>
      <c r="AI836">
        <f>VLOOKUP($A836,[2]marketing!$A$1:$I$2221,8,FALSE)</f>
        <v>0</v>
      </c>
      <c r="AJ836" s="1">
        <f>VLOOKUP($A836,[2]marketing!$A$1:$I$2221,9,FALSE)</f>
        <v>43900</v>
      </c>
    </row>
    <row r="837" spans="1:36">
      <c r="A837">
        <v>2771</v>
      </c>
      <c r="B837">
        <v>162535</v>
      </c>
      <c r="C837">
        <v>0</v>
      </c>
      <c r="D837">
        <v>1</v>
      </c>
      <c r="E837">
        <v>65</v>
      </c>
      <c r="F837">
        <v>0</v>
      </c>
      <c r="G837">
        <v>0</v>
      </c>
      <c r="H837">
        <v>1</v>
      </c>
      <c r="I837">
        <v>0</v>
      </c>
      <c r="J837">
        <v>0</v>
      </c>
      <c r="K837">
        <v>0</v>
      </c>
      <c r="L837">
        <v>1</v>
      </c>
      <c r="M837">
        <v>0</v>
      </c>
      <c r="N837">
        <v>0</v>
      </c>
      <c r="O837" t="s">
        <v>15</v>
      </c>
      <c r="P837">
        <f>VLOOKUP($A837,[1]sales!$A$1:$N$2221,2,FALSE)</f>
        <v>13</v>
      </c>
      <c r="Q837">
        <f>VLOOKUP($A837,[1]sales!$A$1:$N$2221,3,FALSE)</f>
        <v>424</v>
      </c>
      <c r="R837">
        <f>VLOOKUP($A837,[1]sales!$A$1:$N$2221,4,FALSE)</f>
        <v>125</v>
      </c>
      <c r="S837">
        <f>VLOOKUP($A837,[1]sales!$A$1:$N$2221,5,FALSE)</f>
        <v>234</v>
      </c>
      <c r="T837">
        <f>VLOOKUP($A837,[1]sales!$A$1:$N$2221,6,FALSE)</f>
        <v>0</v>
      </c>
      <c r="U837">
        <f>VLOOKUP($A837,[1]sales!$A$1:$N$2221,7,FALSE)</f>
        <v>117</v>
      </c>
      <c r="V837">
        <f>VLOOKUP($A837,[1]sales!$A$1:$N$2221,8,FALSE)</f>
        <v>135</v>
      </c>
      <c r="W837">
        <f>VLOOKUP($A837,[1]sales!$A$1:$N$2221,9,FALSE)</f>
        <v>764</v>
      </c>
      <c r="X837">
        <f>VLOOKUP($A837,[1]sales!$A$1:$N$2221,10,FALSE)</f>
        <v>1</v>
      </c>
      <c r="Y837">
        <f>VLOOKUP($A837,[1]sales!$A$1:$N$2221,11,FALSE)</f>
        <v>3</v>
      </c>
      <c r="Z837">
        <f>VLOOKUP($A837,[1]sales!$A$1:$N$2221,12,FALSE)</f>
        <v>2</v>
      </c>
      <c r="AA837">
        <f>VLOOKUP($A837,[1]sales!$A$1:$N$2221,13,FALSE)</f>
        <v>8</v>
      </c>
      <c r="AB837">
        <f>VLOOKUP($A837,[1]sales!$A$1:$N$2221,14,FALSE)</f>
        <v>3</v>
      </c>
      <c r="AC837">
        <f>VLOOKUP($A837,[2]marketing!$A$1:$I$2221,2,FALSE)</f>
        <v>0</v>
      </c>
      <c r="AD837">
        <f>VLOOKUP($A837,[2]marketing!$A$1:$I$2221,3,FALSE)</f>
        <v>0</v>
      </c>
      <c r="AE837">
        <f>VLOOKUP($A837,[2]marketing!$A$1:$I$2221,4,FALSE)</f>
        <v>0</v>
      </c>
      <c r="AF837">
        <f>VLOOKUP($A837,[2]marketing!$A$1:$I$2221,5,FALSE)</f>
        <v>0</v>
      </c>
      <c r="AG837">
        <f>VLOOKUP($A837,[2]marketing!$A$1:$I$2221,6,FALSE)</f>
        <v>0</v>
      </c>
      <c r="AH837">
        <f>VLOOKUP($A837,[2]marketing!$A$1:$I$2221,7,FALSE)</f>
        <v>0</v>
      </c>
      <c r="AI837">
        <f>VLOOKUP($A837,[2]marketing!$A$1:$I$2221,8,FALSE)</f>
        <v>0</v>
      </c>
      <c r="AJ837" s="1">
        <f>VLOOKUP($A837,[2]marketing!$A$1:$I$2221,9,FALSE)</f>
        <v>43899</v>
      </c>
    </row>
    <row r="838" spans="1:36">
      <c r="A838">
        <v>2222</v>
      </c>
      <c r="B838">
        <v>159062</v>
      </c>
      <c r="C838">
        <v>2</v>
      </c>
      <c r="D838">
        <v>1</v>
      </c>
      <c r="E838">
        <v>53</v>
      </c>
      <c r="F838">
        <v>0</v>
      </c>
      <c r="G838">
        <v>1</v>
      </c>
      <c r="H838">
        <v>0</v>
      </c>
      <c r="I838">
        <v>0</v>
      </c>
      <c r="J838">
        <v>0</v>
      </c>
      <c r="K838">
        <v>0</v>
      </c>
      <c r="L838">
        <v>0</v>
      </c>
      <c r="M838">
        <v>0</v>
      </c>
      <c r="N838">
        <v>1</v>
      </c>
      <c r="O838" t="s">
        <v>19</v>
      </c>
      <c r="P838">
        <f>VLOOKUP($A838,[1]sales!$A$1:$N$2221,2,FALSE)</f>
        <v>74</v>
      </c>
      <c r="Q838">
        <f>VLOOKUP($A838,[1]sales!$A$1:$N$2221,3,FALSE)</f>
        <v>124</v>
      </c>
      <c r="R838">
        <f>VLOOKUP($A838,[1]sales!$A$1:$N$2221,4,FALSE)</f>
        <v>3</v>
      </c>
      <c r="S838">
        <f>VLOOKUP($A838,[1]sales!$A$1:$N$2221,5,FALSE)</f>
        <v>32</v>
      </c>
      <c r="T838">
        <f>VLOOKUP($A838,[1]sales!$A$1:$N$2221,6,FALSE)</f>
        <v>8</v>
      </c>
      <c r="U838">
        <f>VLOOKUP($A838,[1]sales!$A$1:$N$2221,7,FALSE)</f>
        <v>0</v>
      </c>
      <c r="V838">
        <f>VLOOKUP($A838,[1]sales!$A$1:$N$2221,8,FALSE)</f>
        <v>24</v>
      </c>
      <c r="W838">
        <f>VLOOKUP($A838,[1]sales!$A$1:$N$2221,9,FALSE)</f>
        <v>143</v>
      </c>
      <c r="X838">
        <f>VLOOKUP($A838,[1]sales!$A$1:$N$2221,10,FALSE)</f>
        <v>2</v>
      </c>
      <c r="Y838">
        <f>VLOOKUP($A838,[1]sales!$A$1:$N$2221,11,FALSE)</f>
        <v>2</v>
      </c>
      <c r="Z838">
        <f>VLOOKUP($A838,[1]sales!$A$1:$N$2221,12,FALSE)</f>
        <v>0</v>
      </c>
      <c r="AA838">
        <f>VLOOKUP($A838,[1]sales!$A$1:$N$2221,13,FALSE)</f>
        <v>3</v>
      </c>
      <c r="AB838">
        <f>VLOOKUP($A838,[1]sales!$A$1:$N$2221,14,FALSE)</f>
        <v>4</v>
      </c>
      <c r="AC838">
        <f>VLOOKUP($A838,[2]marketing!$A$1:$I$2221,2,FALSE)</f>
        <v>0</v>
      </c>
      <c r="AD838">
        <f>VLOOKUP($A838,[2]marketing!$A$1:$I$2221,3,FALSE)</f>
        <v>0</v>
      </c>
      <c r="AE838">
        <f>VLOOKUP($A838,[2]marketing!$A$1:$I$2221,4,FALSE)</f>
        <v>0</v>
      </c>
      <c r="AF838">
        <f>VLOOKUP($A838,[2]marketing!$A$1:$I$2221,5,FALSE)</f>
        <v>0</v>
      </c>
      <c r="AG838">
        <f>VLOOKUP($A838,[2]marketing!$A$1:$I$2221,6,FALSE)</f>
        <v>0</v>
      </c>
      <c r="AH838">
        <f>VLOOKUP($A838,[2]marketing!$A$1:$I$2221,7,FALSE)</f>
        <v>0</v>
      </c>
      <c r="AI838">
        <f>VLOOKUP($A838,[2]marketing!$A$1:$I$2221,8,FALSE)</f>
        <v>0</v>
      </c>
      <c r="AJ838" s="1">
        <f>VLOOKUP($A838,[2]marketing!$A$1:$I$2221,9,FALSE)</f>
        <v>43899</v>
      </c>
    </row>
    <row r="839" spans="1:36">
      <c r="A839">
        <v>1732</v>
      </c>
      <c r="B839">
        <v>151518</v>
      </c>
      <c r="C839">
        <v>0</v>
      </c>
      <c r="D839">
        <v>1</v>
      </c>
      <c r="E839">
        <v>62</v>
      </c>
      <c r="F839">
        <v>0</v>
      </c>
      <c r="G839">
        <v>0</v>
      </c>
      <c r="H839">
        <v>0</v>
      </c>
      <c r="I839">
        <v>1</v>
      </c>
      <c r="J839">
        <v>0</v>
      </c>
      <c r="K839">
        <v>0</v>
      </c>
      <c r="L839">
        <v>0</v>
      </c>
      <c r="M839">
        <v>0</v>
      </c>
      <c r="N839">
        <v>1</v>
      </c>
      <c r="O839" t="s">
        <v>20</v>
      </c>
      <c r="P839">
        <f>VLOOKUP($A839,[1]sales!$A$1:$N$2221,2,FALSE)</f>
        <v>92</v>
      </c>
      <c r="Q839">
        <f>VLOOKUP($A839,[1]sales!$A$1:$N$2221,3,FALSE)</f>
        <v>1029</v>
      </c>
      <c r="R839">
        <f>VLOOKUP($A839,[1]sales!$A$1:$N$2221,4,FALSE)</f>
        <v>24</v>
      </c>
      <c r="S839">
        <f>VLOOKUP($A839,[1]sales!$A$1:$N$2221,5,FALSE)</f>
        <v>194</v>
      </c>
      <c r="T839">
        <f>VLOOKUP($A839,[1]sales!$A$1:$N$2221,6,FALSE)</f>
        <v>50</v>
      </c>
      <c r="U839">
        <f>VLOOKUP($A839,[1]sales!$A$1:$N$2221,7,FALSE)</f>
        <v>12</v>
      </c>
      <c r="V839">
        <f>VLOOKUP($A839,[1]sales!$A$1:$N$2221,8,FALSE)</f>
        <v>12</v>
      </c>
      <c r="W839">
        <f>VLOOKUP($A839,[1]sales!$A$1:$N$2221,9,FALSE)</f>
        <v>1297</v>
      </c>
      <c r="X839">
        <f>VLOOKUP($A839,[1]sales!$A$1:$N$2221,10,FALSE)</f>
        <v>2</v>
      </c>
      <c r="Y839">
        <f>VLOOKUP($A839,[1]sales!$A$1:$N$2221,11,FALSE)</f>
        <v>3</v>
      </c>
      <c r="Z839">
        <f>VLOOKUP($A839,[1]sales!$A$1:$N$2221,12,FALSE)</f>
        <v>2</v>
      </c>
      <c r="AA839">
        <f>VLOOKUP($A839,[1]sales!$A$1:$N$2221,13,FALSE)</f>
        <v>10</v>
      </c>
      <c r="AB839">
        <f>VLOOKUP($A839,[1]sales!$A$1:$N$2221,14,FALSE)</f>
        <v>3</v>
      </c>
      <c r="AC839">
        <f>VLOOKUP($A839,[2]marketing!$A$1:$I$2221,2,FALSE)</f>
        <v>0</v>
      </c>
      <c r="AD839">
        <f>VLOOKUP($A839,[2]marketing!$A$1:$I$2221,3,FALSE)</f>
        <v>0</v>
      </c>
      <c r="AE839">
        <f>VLOOKUP($A839,[2]marketing!$A$1:$I$2221,4,FALSE)</f>
        <v>0</v>
      </c>
      <c r="AF839">
        <f>VLOOKUP($A839,[2]marketing!$A$1:$I$2221,5,FALSE)</f>
        <v>0</v>
      </c>
      <c r="AG839">
        <f>VLOOKUP($A839,[2]marketing!$A$1:$I$2221,6,FALSE)</f>
        <v>0</v>
      </c>
      <c r="AH839">
        <f>VLOOKUP($A839,[2]marketing!$A$1:$I$2221,7,FALSE)</f>
        <v>0</v>
      </c>
      <c r="AI839">
        <f>VLOOKUP($A839,[2]marketing!$A$1:$I$2221,8,FALSE)</f>
        <v>0</v>
      </c>
      <c r="AJ839" s="1">
        <f>VLOOKUP($A839,[2]marketing!$A$1:$I$2221,9,FALSE)</f>
        <v>43899</v>
      </c>
    </row>
    <row r="840" spans="1:36">
      <c r="A840">
        <v>1741</v>
      </c>
      <c r="B840">
        <v>135523</v>
      </c>
      <c r="C840">
        <v>1</v>
      </c>
      <c r="D840">
        <v>0</v>
      </c>
      <c r="E840">
        <v>39</v>
      </c>
      <c r="F840">
        <v>0</v>
      </c>
      <c r="G840">
        <v>1</v>
      </c>
      <c r="H840">
        <v>0</v>
      </c>
      <c r="I840">
        <v>0</v>
      </c>
      <c r="J840">
        <v>0</v>
      </c>
      <c r="K840">
        <v>0</v>
      </c>
      <c r="L840">
        <v>0</v>
      </c>
      <c r="M840">
        <v>0</v>
      </c>
      <c r="N840">
        <v>0</v>
      </c>
      <c r="O840" t="s">
        <v>18</v>
      </c>
      <c r="P840">
        <f>VLOOKUP($A840,[1]sales!$A$1:$N$2221,2,FALSE)</f>
        <v>8</v>
      </c>
      <c r="Q840">
        <f>VLOOKUP($A840,[1]sales!$A$1:$N$2221,3,FALSE)</f>
        <v>42</v>
      </c>
      <c r="R840">
        <f>VLOOKUP($A840,[1]sales!$A$1:$N$2221,4,FALSE)</f>
        <v>19</v>
      </c>
      <c r="S840">
        <f>VLOOKUP($A840,[1]sales!$A$1:$N$2221,5,FALSE)</f>
        <v>84</v>
      </c>
      <c r="T840">
        <f>VLOOKUP($A840,[1]sales!$A$1:$N$2221,6,FALSE)</f>
        <v>46</v>
      </c>
      <c r="U840">
        <f>VLOOKUP($A840,[1]sales!$A$1:$N$2221,7,FALSE)</f>
        <v>19</v>
      </c>
      <c r="V840">
        <f>VLOOKUP($A840,[1]sales!$A$1:$N$2221,8,FALSE)</f>
        <v>42</v>
      </c>
      <c r="W840">
        <f>VLOOKUP($A840,[1]sales!$A$1:$N$2221,9,FALSE)</f>
        <v>168</v>
      </c>
      <c r="X840">
        <f>VLOOKUP($A840,[1]sales!$A$1:$N$2221,10,FALSE)</f>
        <v>2</v>
      </c>
      <c r="Y840">
        <f>VLOOKUP($A840,[1]sales!$A$1:$N$2221,11,FALSE)</f>
        <v>3</v>
      </c>
      <c r="Z840">
        <f>VLOOKUP($A840,[1]sales!$A$1:$N$2221,12,FALSE)</f>
        <v>0</v>
      </c>
      <c r="AA840">
        <f>VLOOKUP($A840,[1]sales!$A$1:$N$2221,13,FALSE)</f>
        <v>3</v>
      </c>
      <c r="AB840">
        <f>VLOOKUP($A840,[1]sales!$A$1:$N$2221,14,FALSE)</f>
        <v>7</v>
      </c>
      <c r="AC840">
        <f>VLOOKUP($A840,[2]marketing!$A$1:$I$2221,2,FALSE)</f>
        <v>0</v>
      </c>
      <c r="AD840">
        <f>VLOOKUP($A840,[2]marketing!$A$1:$I$2221,3,FALSE)</f>
        <v>0</v>
      </c>
      <c r="AE840">
        <f>VLOOKUP($A840,[2]marketing!$A$1:$I$2221,4,FALSE)</f>
        <v>0</v>
      </c>
      <c r="AF840">
        <f>VLOOKUP($A840,[2]marketing!$A$1:$I$2221,5,FALSE)</f>
        <v>0</v>
      </c>
      <c r="AG840">
        <f>VLOOKUP($A840,[2]marketing!$A$1:$I$2221,6,FALSE)</f>
        <v>0</v>
      </c>
      <c r="AH840">
        <f>VLOOKUP($A840,[2]marketing!$A$1:$I$2221,7,FALSE)</f>
        <v>0</v>
      </c>
      <c r="AI840">
        <f>VLOOKUP($A840,[2]marketing!$A$1:$I$2221,8,FALSE)</f>
        <v>0</v>
      </c>
      <c r="AJ840" s="1">
        <f>VLOOKUP($A840,[2]marketing!$A$1:$I$2221,9,FALSE)</f>
        <v>43899</v>
      </c>
    </row>
    <row r="841" spans="1:36">
      <c r="A841">
        <v>2367</v>
      </c>
      <c r="B841">
        <v>122682</v>
      </c>
      <c r="C841">
        <v>1</v>
      </c>
      <c r="D841">
        <v>0</v>
      </c>
      <c r="E841">
        <v>47</v>
      </c>
      <c r="F841">
        <v>0</v>
      </c>
      <c r="G841">
        <v>0</v>
      </c>
      <c r="H841">
        <v>0</v>
      </c>
      <c r="I841">
        <v>1</v>
      </c>
      <c r="J841">
        <v>0</v>
      </c>
      <c r="K841">
        <v>0</v>
      </c>
      <c r="L841">
        <v>1</v>
      </c>
      <c r="M841">
        <v>0</v>
      </c>
      <c r="N841">
        <v>0</v>
      </c>
      <c r="O841" t="s">
        <v>16</v>
      </c>
      <c r="P841">
        <f>VLOOKUP($A841,[1]sales!$A$1:$N$2221,2,FALSE)</f>
        <v>51</v>
      </c>
      <c r="Q841">
        <f>VLOOKUP($A841,[1]sales!$A$1:$N$2221,3,FALSE)</f>
        <v>54</v>
      </c>
      <c r="R841">
        <f>VLOOKUP($A841,[1]sales!$A$1:$N$2221,4,FALSE)</f>
        <v>76</v>
      </c>
      <c r="S841">
        <f>VLOOKUP($A841,[1]sales!$A$1:$N$2221,5,FALSE)</f>
        <v>157</v>
      </c>
      <c r="T841">
        <f>VLOOKUP($A841,[1]sales!$A$1:$N$2221,6,FALSE)</f>
        <v>22</v>
      </c>
      <c r="U841">
        <f>VLOOKUP($A841,[1]sales!$A$1:$N$2221,7,FALSE)</f>
        <v>11</v>
      </c>
      <c r="V841">
        <f>VLOOKUP($A841,[1]sales!$A$1:$N$2221,8,FALSE)</f>
        <v>195</v>
      </c>
      <c r="W841">
        <f>VLOOKUP($A841,[1]sales!$A$1:$N$2221,9,FALSE)</f>
        <v>124</v>
      </c>
      <c r="X841">
        <f>VLOOKUP($A841,[1]sales!$A$1:$N$2221,10,FALSE)</f>
        <v>3</v>
      </c>
      <c r="Y841">
        <f>VLOOKUP($A841,[1]sales!$A$1:$N$2221,11,FALSE)</f>
        <v>2</v>
      </c>
      <c r="Z841">
        <f>VLOOKUP($A841,[1]sales!$A$1:$N$2221,12,FALSE)</f>
        <v>1</v>
      </c>
      <c r="AA841">
        <f>VLOOKUP($A841,[1]sales!$A$1:$N$2221,13,FALSE)</f>
        <v>4</v>
      </c>
      <c r="AB841">
        <f>VLOOKUP($A841,[1]sales!$A$1:$N$2221,14,FALSE)</f>
        <v>4</v>
      </c>
      <c r="AC841">
        <f>VLOOKUP($A841,[2]marketing!$A$1:$I$2221,2,FALSE)</f>
        <v>0</v>
      </c>
      <c r="AD841">
        <f>VLOOKUP($A841,[2]marketing!$A$1:$I$2221,3,FALSE)</f>
        <v>0</v>
      </c>
      <c r="AE841">
        <f>VLOOKUP($A841,[2]marketing!$A$1:$I$2221,4,FALSE)</f>
        <v>0</v>
      </c>
      <c r="AF841">
        <f>VLOOKUP($A841,[2]marketing!$A$1:$I$2221,5,FALSE)</f>
        <v>0</v>
      </c>
      <c r="AG841">
        <f>VLOOKUP($A841,[2]marketing!$A$1:$I$2221,6,FALSE)</f>
        <v>0</v>
      </c>
      <c r="AH841">
        <f>VLOOKUP($A841,[2]marketing!$A$1:$I$2221,7,FALSE)</f>
        <v>0</v>
      </c>
      <c r="AI841">
        <f>VLOOKUP($A841,[2]marketing!$A$1:$I$2221,8,FALSE)</f>
        <v>0</v>
      </c>
      <c r="AJ841" s="1">
        <f>VLOOKUP($A841,[2]marketing!$A$1:$I$2221,9,FALSE)</f>
        <v>43899</v>
      </c>
    </row>
    <row r="842" spans="1:36">
      <c r="A842">
        <v>2613</v>
      </c>
      <c r="B842">
        <v>169755</v>
      </c>
      <c r="C842">
        <v>0</v>
      </c>
      <c r="D842">
        <v>0</v>
      </c>
      <c r="E842">
        <v>75</v>
      </c>
      <c r="F842">
        <v>0</v>
      </c>
      <c r="G842">
        <v>1</v>
      </c>
      <c r="H842">
        <v>0</v>
      </c>
      <c r="I842">
        <v>0</v>
      </c>
      <c r="J842">
        <v>0</v>
      </c>
      <c r="K842">
        <v>0</v>
      </c>
      <c r="L842">
        <v>1</v>
      </c>
      <c r="M842">
        <v>0</v>
      </c>
      <c r="N842">
        <v>0</v>
      </c>
      <c r="O842" t="s">
        <v>16</v>
      </c>
      <c r="P842">
        <f>VLOOKUP($A842,[1]sales!$A$1:$N$2221,2,FALSE)</f>
        <v>23</v>
      </c>
      <c r="Q842">
        <f>VLOOKUP($A842,[1]sales!$A$1:$N$2221,3,FALSE)</f>
        <v>528</v>
      </c>
      <c r="R842">
        <f>VLOOKUP($A842,[1]sales!$A$1:$N$2221,4,FALSE)</f>
        <v>187</v>
      </c>
      <c r="S842">
        <f>VLOOKUP($A842,[1]sales!$A$1:$N$2221,5,FALSE)</f>
        <v>908</v>
      </c>
      <c r="T842">
        <f>VLOOKUP($A842,[1]sales!$A$1:$N$2221,6,FALSE)</f>
        <v>270</v>
      </c>
      <c r="U842">
        <f>VLOOKUP($A842,[1]sales!$A$1:$N$2221,7,FALSE)</f>
        <v>56</v>
      </c>
      <c r="V842">
        <f>VLOOKUP($A842,[1]sales!$A$1:$N$2221,8,FALSE)</f>
        <v>226</v>
      </c>
      <c r="W842">
        <f>VLOOKUP($A842,[1]sales!$A$1:$N$2221,9,FALSE)</f>
        <v>1723</v>
      </c>
      <c r="X842">
        <f>VLOOKUP($A842,[1]sales!$A$1:$N$2221,10,FALSE)</f>
        <v>1</v>
      </c>
      <c r="Y842">
        <f>VLOOKUP($A842,[1]sales!$A$1:$N$2221,11,FALSE)</f>
        <v>3</v>
      </c>
      <c r="Z842">
        <f>VLOOKUP($A842,[1]sales!$A$1:$N$2221,12,FALSE)</f>
        <v>6</v>
      </c>
      <c r="AA842">
        <f>VLOOKUP($A842,[1]sales!$A$1:$N$2221,13,FALSE)</f>
        <v>12</v>
      </c>
      <c r="AB842">
        <f>VLOOKUP($A842,[1]sales!$A$1:$N$2221,14,FALSE)</f>
        <v>1</v>
      </c>
      <c r="AC842">
        <f>VLOOKUP($A842,[2]marketing!$A$1:$I$2221,2,FALSE)</f>
        <v>0</v>
      </c>
      <c r="AD842">
        <f>VLOOKUP($A842,[2]marketing!$A$1:$I$2221,3,FALSE)</f>
        <v>0</v>
      </c>
      <c r="AE842">
        <f>VLOOKUP($A842,[2]marketing!$A$1:$I$2221,4,FALSE)</f>
        <v>0</v>
      </c>
      <c r="AF842">
        <f>VLOOKUP($A842,[2]marketing!$A$1:$I$2221,5,FALSE)</f>
        <v>0</v>
      </c>
      <c r="AG842">
        <f>VLOOKUP($A842,[2]marketing!$A$1:$I$2221,6,FALSE)</f>
        <v>0</v>
      </c>
      <c r="AH842">
        <f>VLOOKUP($A842,[2]marketing!$A$1:$I$2221,7,FALSE)</f>
        <v>0</v>
      </c>
      <c r="AI842">
        <f>VLOOKUP($A842,[2]marketing!$A$1:$I$2221,8,FALSE)</f>
        <v>0</v>
      </c>
      <c r="AJ842" s="1">
        <f>VLOOKUP($A842,[2]marketing!$A$1:$I$2221,9,FALSE)</f>
        <v>43898</v>
      </c>
    </row>
    <row r="843" spans="1:36">
      <c r="A843">
        <v>1362</v>
      </c>
      <c r="B843">
        <v>166426</v>
      </c>
      <c r="C843">
        <v>0</v>
      </c>
      <c r="D843">
        <v>1</v>
      </c>
      <c r="E843">
        <v>59</v>
      </c>
      <c r="F843">
        <v>0</v>
      </c>
      <c r="G843">
        <v>0</v>
      </c>
      <c r="H843">
        <v>0</v>
      </c>
      <c r="I843">
        <v>1</v>
      </c>
      <c r="J843">
        <v>0</v>
      </c>
      <c r="K843">
        <v>0</v>
      </c>
      <c r="L843">
        <v>0</v>
      </c>
      <c r="M843">
        <v>0</v>
      </c>
      <c r="N843">
        <v>1</v>
      </c>
      <c r="O843" t="s">
        <v>17</v>
      </c>
      <c r="P843">
        <f>VLOOKUP($A843,[1]sales!$A$1:$N$2221,2,FALSE)</f>
        <v>14</v>
      </c>
      <c r="Q843">
        <f>VLOOKUP($A843,[1]sales!$A$1:$N$2221,3,FALSE)</f>
        <v>2613</v>
      </c>
      <c r="R843">
        <f>VLOOKUP($A843,[1]sales!$A$1:$N$2221,4,FALSE)</f>
        <v>60</v>
      </c>
      <c r="S843">
        <f>VLOOKUP($A843,[1]sales!$A$1:$N$2221,5,FALSE)</f>
        <v>243</v>
      </c>
      <c r="T843">
        <f>VLOOKUP($A843,[1]sales!$A$1:$N$2221,6,FALSE)</f>
        <v>80</v>
      </c>
      <c r="U843">
        <f>VLOOKUP($A843,[1]sales!$A$1:$N$2221,7,FALSE)</f>
        <v>60</v>
      </c>
      <c r="V843">
        <f>VLOOKUP($A843,[1]sales!$A$1:$N$2221,8,FALSE)</f>
        <v>393</v>
      </c>
      <c r="W843">
        <f>VLOOKUP($A843,[1]sales!$A$1:$N$2221,9,FALSE)</f>
        <v>2663</v>
      </c>
      <c r="X843">
        <f>VLOOKUP($A843,[1]sales!$A$1:$N$2221,10,FALSE)</f>
        <v>2</v>
      </c>
      <c r="Y843">
        <f>VLOOKUP($A843,[1]sales!$A$1:$N$2221,11,FALSE)</f>
        <v>3</v>
      </c>
      <c r="Z843">
        <f>VLOOKUP($A843,[1]sales!$A$1:$N$2221,12,FALSE)</f>
        <v>5</v>
      </c>
      <c r="AA843">
        <f>VLOOKUP($A843,[1]sales!$A$1:$N$2221,13,FALSE)</f>
        <v>10</v>
      </c>
      <c r="AB843">
        <f>VLOOKUP($A843,[1]sales!$A$1:$N$2221,14,FALSE)</f>
        <v>6</v>
      </c>
      <c r="AC843">
        <f>VLOOKUP($A843,[2]marketing!$A$1:$I$2221,2,FALSE)</f>
        <v>0</v>
      </c>
      <c r="AD843">
        <f>VLOOKUP($A843,[2]marketing!$A$1:$I$2221,3,FALSE)</f>
        <v>0</v>
      </c>
      <c r="AE843">
        <f>VLOOKUP($A843,[2]marketing!$A$1:$I$2221,4,FALSE)</f>
        <v>0</v>
      </c>
      <c r="AF843">
        <f>VLOOKUP($A843,[2]marketing!$A$1:$I$2221,5,FALSE)</f>
        <v>0</v>
      </c>
      <c r="AG843">
        <f>VLOOKUP($A843,[2]marketing!$A$1:$I$2221,6,FALSE)</f>
        <v>0</v>
      </c>
      <c r="AH843">
        <f>VLOOKUP($A843,[2]marketing!$A$1:$I$2221,7,FALSE)</f>
        <v>0</v>
      </c>
      <c r="AI843">
        <f>VLOOKUP($A843,[2]marketing!$A$1:$I$2221,8,FALSE)</f>
        <v>0</v>
      </c>
      <c r="AJ843" s="1">
        <f>VLOOKUP($A843,[2]marketing!$A$1:$I$2221,9,FALSE)</f>
        <v>43898</v>
      </c>
    </row>
    <row r="844" spans="1:36">
      <c r="A844">
        <v>3104</v>
      </c>
      <c r="B844">
        <v>140590</v>
      </c>
      <c r="C844">
        <v>1</v>
      </c>
      <c r="D844">
        <v>1</v>
      </c>
      <c r="E844">
        <v>51</v>
      </c>
      <c r="F844">
        <v>0</v>
      </c>
      <c r="G844">
        <v>0</v>
      </c>
      <c r="H844">
        <v>0</v>
      </c>
      <c r="I844">
        <v>0</v>
      </c>
      <c r="J844">
        <v>1</v>
      </c>
      <c r="K844">
        <v>0</v>
      </c>
      <c r="L844">
        <v>1</v>
      </c>
      <c r="M844">
        <v>0</v>
      </c>
      <c r="N844">
        <v>0</v>
      </c>
      <c r="O844" t="s">
        <v>19</v>
      </c>
      <c r="P844">
        <f>VLOOKUP($A844,[1]sales!$A$1:$N$2221,2,FALSE)</f>
        <v>30</v>
      </c>
      <c r="Q844">
        <f>VLOOKUP($A844,[1]sales!$A$1:$N$2221,3,FALSE)</f>
        <v>533</v>
      </c>
      <c r="R844">
        <f>VLOOKUP($A844,[1]sales!$A$1:$N$2221,4,FALSE)</f>
        <v>0</v>
      </c>
      <c r="S844">
        <f>VLOOKUP($A844,[1]sales!$A$1:$N$2221,5,FALSE)</f>
        <v>173</v>
      </c>
      <c r="T844">
        <f>VLOOKUP($A844,[1]sales!$A$1:$N$2221,6,FALSE)</f>
        <v>21</v>
      </c>
      <c r="U844">
        <f>VLOOKUP($A844,[1]sales!$A$1:$N$2221,7,FALSE)</f>
        <v>38</v>
      </c>
      <c r="V844">
        <f>VLOOKUP($A844,[1]sales!$A$1:$N$2221,8,FALSE)</f>
        <v>128</v>
      </c>
      <c r="W844">
        <f>VLOOKUP($A844,[1]sales!$A$1:$N$2221,9,FALSE)</f>
        <v>637</v>
      </c>
      <c r="X844">
        <f>VLOOKUP($A844,[1]sales!$A$1:$N$2221,10,FALSE)</f>
        <v>5</v>
      </c>
      <c r="Y844">
        <f>VLOOKUP($A844,[1]sales!$A$1:$N$2221,11,FALSE)</f>
        <v>3</v>
      </c>
      <c r="Z844">
        <f>VLOOKUP($A844,[1]sales!$A$1:$N$2221,12,FALSE)</f>
        <v>4</v>
      </c>
      <c r="AA844">
        <f>VLOOKUP($A844,[1]sales!$A$1:$N$2221,13,FALSE)</f>
        <v>3</v>
      </c>
      <c r="AB844">
        <f>VLOOKUP($A844,[1]sales!$A$1:$N$2221,14,FALSE)</f>
        <v>6</v>
      </c>
      <c r="AC844">
        <f>VLOOKUP($A844,[2]marketing!$A$1:$I$2221,2,FALSE)</f>
        <v>1</v>
      </c>
      <c r="AD844">
        <f>VLOOKUP($A844,[2]marketing!$A$1:$I$2221,3,FALSE)</f>
        <v>0</v>
      </c>
      <c r="AE844">
        <f>VLOOKUP($A844,[2]marketing!$A$1:$I$2221,4,FALSE)</f>
        <v>0</v>
      </c>
      <c r="AF844">
        <f>VLOOKUP($A844,[2]marketing!$A$1:$I$2221,5,FALSE)</f>
        <v>0</v>
      </c>
      <c r="AG844">
        <f>VLOOKUP($A844,[2]marketing!$A$1:$I$2221,6,FALSE)</f>
        <v>0</v>
      </c>
      <c r="AH844">
        <f>VLOOKUP($A844,[2]marketing!$A$1:$I$2221,7,FALSE)</f>
        <v>0</v>
      </c>
      <c r="AI844">
        <f>VLOOKUP($A844,[2]marketing!$A$1:$I$2221,8,FALSE)</f>
        <v>0</v>
      </c>
      <c r="AJ844" s="1">
        <f>VLOOKUP($A844,[2]marketing!$A$1:$I$2221,9,FALSE)</f>
        <v>43898</v>
      </c>
    </row>
    <row r="845" spans="1:36">
      <c r="A845">
        <v>3121</v>
      </c>
      <c r="B845">
        <v>140590</v>
      </c>
      <c r="C845">
        <v>1</v>
      </c>
      <c r="D845">
        <v>1</v>
      </c>
      <c r="E845">
        <v>51</v>
      </c>
      <c r="F845">
        <v>0</v>
      </c>
      <c r="G845">
        <v>0</v>
      </c>
      <c r="H845">
        <v>0</v>
      </c>
      <c r="I845">
        <v>0</v>
      </c>
      <c r="J845">
        <v>1</v>
      </c>
      <c r="K845">
        <v>0</v>
      </c>
      <c r="L845">
        <v>1</v>
      </c>
      <c r="M845">
        <v>0</v>
      </c>
      <c r="N845">
        <v>0</v>
      </c>
      <c r="O845" t="s">
        <v>18</v>
      </c>
      <c r="P845">
        <f>VLOOKUP($A845,[1]sales!$A$1:$N$2221,2,FALSE)</f>
        <v>30</v>
      </c>
      <c r="Q845">
        <f>VLOOKUP($A845,[1]sales!$A$1:$N$2221,3,FALSE)</f>
        <v>533</v>
      </c>
      <c r="R845">
        <f>VLOOKUP($A845,[1]sales!$A$1:$N$2221,4,FALSE)</f>
        <v>0</v>
      </c>
      <c r="S845">
        <f>VLOOKUP($A845,[1]sales!$A$1:$N$2221,5,FALSE)</f>
        <v>173</v>
      </c>
      <c r="T845">
        <f>VLOOKUP($A845,[1]sales!$A$1:$N$2221,6,FALSE)</f>
        <v>21</v>
      </c>
      <c r="U845">
        <f>VLOOKUP($A845,[1]sales!$A$1:$N$2221,7,FALSE)</f>
        <v>38</v>
      </c>
      <c r="V845">
        <f>VLOOKUP($A845,[1]sales!$A$1:$N$2221,8,FALSE)</f>
        <v>128</v>
      </c>
      <c r="W845">
        <f>VLOOKUP($A845,[1]sales!$A$1:$N$2221,9,FALSE)</f>
        <v>637</v>
      </c>
      <c r="X845">
        <f>VLOOKUP($A845,[1]sales!$A$1:$N$2221,10,FALSE)</f>
        <v>5</v>
      </c>
      <c r="Y845">
        <f>VLOOKUP($A845,[1]sales!$A$1:$N$2221,11,FALSE)</f>
        <v>3</v>
      </c>
      <c r="Z845">
        <f>VLOOKUP($A845,[1]sales!$A$1:$N$2221,12,FALSE)</f>
        <v>4</v>
      </c>
      <c r="AA845">
        <f>VLOOKUP($A845,[1]sales!$A$1:$N$2221,13,FALSE)</f>
        <v>3</v>
      </c>
      <c r="AB845">
        <f>VLOOKUP($A845,[1]sales!$A$1:$N$2221,14,FALSE)</f>
        <v>6</v>
      </c>
      <c r="AC845">
        <f>VLOOKUP($A845,[2]marketing!$A$1:$I$2221,2,FALSE)</f>
        <v>1</v>
      </c>
      <c r="AD845">
        <f>VLOOKUP($A845,[2]marketing!$A$1:$I$2221,3,FALSE)</f>
        <v>0</v>
      </c>
      <c r="AE845">
        <f>VLOOKUP($A845,[2]marketing!$A$1:$I$2221,4,FALSE)</f>
        <v>0</v>
      </c>
      <c r="AF845">
        <f>VLOOKUP($A845,[2]marketing!$A$1:$I$2221,5,FALSE)</f>
        <v>0</v>
      </c>
      <c r="AG845">
        <f>VLOOKUP($A845,[2]marketing!$A$1:$I$2221,6,FALSE)</f>
        <v>0</v>
      </c>
      <c r="AH845">
        <f>VLOOKUP($A845,[2]marketing!$A$1:$I$2221,7,FALSE)</f>
        <v>0</v>
      </c>
      <c r="AI845">
        <f>VLOOKUP($A845,[2]marketing!$A$1:$I$2221,8,FALSE)</f>
        <v>0</v>
      </c>
      <c r="AJ845" s="1">
        <f>VLOOKUP($A845,[2]marketing!$A$1:$I$2221,9,FALSE)</f>
        <v>43898</v>
      </c>
    </row>
    <row r="846" spans="1:36">
      <c r="A846">
        <v>1558</v>
      </c>
      <c r="B846">
        <v>136959</v>
      </c>
      <c r="C846">
        <v>1</v>
      </c>
      <c r="D846">
        <v>0</v>
      </c>
      <c r="E846">
        <v>39</v>
      </c>
      <c r="F846">
        <v>0</v>
      </c>
      <c r="G846">
        <v>1</v>
      </c>
      <c r="H846">
        <v>0</v>
      </c>
      <c r="I846">
        <v>0</v>
      </c>
      <c r="J846">
        <v>0</v>
      </c>
      <c r="K846">
        <v>0</v>
      </c>
      <c r="L846">
        <v>0</v>
      </c>
      <c r="M846">
        <v>1</v>
      </c>
      <c r="N846">
        <v>0</v>
      </c>
      <c r="O846" t="s">
        <v>20</v>
      </c>
      <c r="P846">
        <f>VLOOKUP($A846,[1]sales!$A$1:$N$2221,2,FALSE)</f>
        <v>56</v>
      </c>
      <c r="Q846">
        <f>VLOOKUP($A846,[1]sales!$A$1:$N$2221,3,FALSE)</f>
        <v>93</v>
      </c>
      <c r="R846">
        <f>VLOOKUP($A846,[1]sales!$A$1:$N$2221,4,FALSE)</f>
        <v>22</v>
      </c>
      <c r="S846">
        <f>VLOOKUP($A846,[1]sales!$A$1:$N$2221,5,FALSE)</f>
        <v>93</v>
      </c>
      <c r="T846">
        <f>VLOOKUP($A846,[1]sales!$A$1:$N$2221,6,FALSE)</f>
        <v>22</v>
      </c>
      <c r="U846">
        <f>VLOOKUP($A846,[1]sales!$A$1:$N$2221,7,FALSE)</f>
        <v>0</v>
      </c>
      <c r="V846">
        <f>VLOOKUP($A846,[1]sales!$A$1:$N$2221,8,FALSE)</f>
        <v>0</v>
      </c>
      <c r="W846">
        <f>VLOOKUP($A846,[1]sales!$A$1:$N$2221,9,FALSE)</f>
        <v>230</v>
      </c>
      <c r="X846">
        <f>VLOOKUP($A846,[1]sales!$A$1:$N$2221,10,FALSE)</f>
        <v>2</v>
      </c>
      <c r="Y846">
        <f>VLOOKUP($A846,[1]sales!$A$1:$N$2221,11,FALSE)</f>
        <v>2</v>
      </c>
      <c r="Z846">
        <f>VLOOKUP($A846,[1]sales!$A$1:$N$2221,12,FALSE)</f>
        <v>0</v>
      </c>
      <c r="AA846">
        <f>VLOOKUP($A846,[1]sales!$A$1:$N$2221,13,FALSE)</f>
        <v>3</v>
      </c>
      <c r="AB846">
        <f>VLOOKUP($A846,[1]sales!$A$1:$N$2221,14,FALSE)</f>
        <v>8</v>
      </c>
      <c r="AC846">
        <f>VLOOKUP($A846,[2]marketing!$A$1:$I$2221,2,FALSE)</f>
        <v>0</v>
      </c>
      <c r="AD846">
        <f>VLOOKUP($A846,[2]marketing!$A$1:$I$2221,3,FALSE)</f>
        <v>0</v>
      </c>
      <c r="AE846">
        <f>VLOOKUP($A846,[2]marketing!$A$1:$I$2221,4,FALSE)</f>
        <v>0</v>
      </c>
      <c r="AF846">
        <f>VLOOKUP($A846,[2]marketing!$A$1:$I$2221,5,FALSE)</f>
        <v>0</v>
      </c>
      <c r="AG846">
        <f>VLOOKUP($A846,[2]marketing!$A$1:$I$2221,6,FALSE)</f>
        <v>0</v>
      </c>
      <c r="AH846">
        <f>VLOOKUP($A846,[2]marketing!$A$1:$I$2221,7,FALSE)</f>
        <v>0</v>
      </c>
      <c r="AI846">
        <f>VLOOKUP($A846,[2]marketing!$A$1:$I$2221,8,FALSE)</f>
        <v>0</v>
      </c>
      <c r="AJ846" s="1">
        <f>VLOOKUP($A846,[2]marketing!$A$1:$I$2221,9,FALSE)</f>
        <v>43898</v>
      </c>
    </row>
    <row r="847" spans="1:36">
      <c r="A847">
        <v>1814</v>
      </c>
      <c r="B847">
        <v>125130</v>
      </c>
      <c r="C847">
        <v>1</v>
      </c>
      <c r="D847">
        <v>0</v>
      </c>
      <c r="E847">
        <v>40</v>
      </c>
      <c r="F847">
        <v>0</v>
      </c>
      <c r="G847">
        <v>0</v>
      </c>
      <c r="H847">
        <v>0</v>
      </c>
      <c r="I847">
        <v>1</v>
      </c>
      <c r="J847">
        <v>0</v>
      </c>
      <c r="K847">
        <v>0</v>
      </c>
      <c r="L847">
        <v>0</v>
      </c>
      <c r="M847">
        <v>0</v>
      </c>
      <c r="N847">
        <v>0</v>
      </c>
      <c r="O847" t="s">
        <v>19</v>
      </c>
      <c r="P847">
        <f>VLOOKUP($A847,[1]sales!$A$1:$N$2221,2,FALSE)</f>
        <v>10</v>
      </c>
      <c r="Q847">
        <f>VLOOKUP($A847,[1]sales!$A$1:$N$2221,3,FALSE)</f>
        <v>10</v>
      </c>
      <c r="R847">
        <f>VLOOKUP($A847,[1]sales!$A$1:$N$2221,4,FALSE)</f>
        <v>25</v>
      </c>
      <c r="S847">
        <f>VLOOKUP($A847,[1]sales!$A$1:$N$2221,5,FALSE)</f>
        <v>35</v>
      </c>
      <c r="T847">
        <f>VLOOKUP($A847,[1]sales!$A$1:$N$2221,6,FALSE)</f>
        <v>0</v>
      </c>
      <c r="U847">
        <f>VLOOKUP($A847,[1]sales!$A$1:$N$2221,7,FALSE)</f>
        <v>90</v>
      </c>
      <c r="V847">
        <f>VLOOKUP($A847,[1]sales!$A$1:$N$2221,8,FALSE)</f>
        <v>90</v>
      </c>
      <c r="W847">
        <f>VLOOKUP($A847,[1]sales!$A$1:$N$2221,9,FALSE)</f>
        <v>70</v>
      </c>
      <c r="X847">
        <f>VLOOKUP($A847,[1]sales!$A$1:$N$2221,10,FALSE)</f>
        <v>2</v>
      </c>
      <c r="Y847">
        <f>VLOOKUP($A847,[1]sales!$A$1:$N$2221,11,FALSE)</f>
        <v>2</v>
      </c>
      <c r="Z847">
        <f>VLOOKUP($A847,[1]sales!$A$1:$N$2221,12,FALSE)</f>
        <v>0</v>
      </c>
      <c r="AA847">
        <f>VLOOKUP($A847,[1]sales!$A$1:$N$2221,13,FALSE)</f>
        <v>3</v>
      </c>
      <c r="AB847">
        <f>VLOOKUP($A847,[1]sales!$A$1:$N$2221,14,FALSE)</f>
        <v>7</v>
      </c>
      <c r="AC847">
        <f>VLOOKUP($A847,[2]marketing!$A$1:$I$2221,2,FALSE)</f>
        <v>0</v>
      </c>
      <c r="AD847">
        <f>VLOOKUP($A847,[2]marketing!$A$1:$I$2221,3,FALSE)</f>
        <v>0</v>
      </c>
      <c r="AE847">
        <f>VLOOKUP($A847,[2]marketing!$A$1:$I$2221,4,FALSE)</f>
        <v>0</v>
      </c>
      <c r="AF847">
        <f>VLOOKUP($A847,[2]marketing!$A$1:$I$2221,5,FALSE)</f>
        <v>0</v>
      </c>
      <c r="AG847">
        <f>VLOOKUP($A847,[2]marketing!$A$1:$I$2221,6,FALSE)</f>
        <v>0</v>
      </c>
      <c r="AH847">
        <f>VLOOKUP($A847,[2]marketing!$A$1:$I$2221,7,FALSE)</f>
        <v>0</v>
      </c>
      <c r="AI847">
        <f>VLOOKUP($A847,[2]marketing!$A$1:$I$2221,8,FALSE)</f>
        <v>0</v>
      </c>
      <c r="AJ847" s="1">
        <f>VLOOKUP($A847,[2]marketing!$A$1:$I$2221,9,FALSE)</f>
        <v>43898</v>
      </c>
    </row>
    <row r="848" spans="1:36">
      <c r="A848">
        <v>1042</v>
      </c>
      <c r="B848">
        <v>107500</v>
      </c>
      <c r="C848">
        <v>1</v>
      </c>
      <c r="D848">
        <v>0</v>
      </c>
      <c r="E848">
        <v>45</v>
      </c>
      <c r="F848">
        <v>0</v>
      </c>
      <c r="G848">
        <v>1</v>
      </c>
      <c r="H848">
        <v>0</v>
      </c>
      <c r="I848">
        <v>0</v>
      </c>
      <c r="J848">
        <v>0</v>
      </c>
      <c r="K848">
        <v>0</v>
      </c>
      <c r="L848">
        <v>0</v>
      </c>
      <c r="M848">
        <v>1</v>
      </c>
      <c r="N848">
        <v>0</v>
      </c>
      <c r="O848" t="s">
        <v>20</v>
      </c>
      <c r="P848">
        <f>VLOOKUP($A848,[1]sales!$A$1:$N$2221,2,FALSE)</f>
        <v>19</v>
      </c>
      <c r="Q848">
        <f>VLOOKUP($A848,[1]sales!$A$1:$N$2221,3,FALSE)</f>
        <v>43</v>
      </c>
      <c r="R848">
        <f>VLOOKUP($A848,[1]sales!$A$1:$N$2221,4,FALSE)</f>
        <v>14</v>
      </c>
      <c r="S848">
        <f>VLOOKUP($A848,[1]sales!$A$1:$N$2221,5,FALSE)</f>
        <v>143</v>
      </c>
      <c r="T848">
        <f>VLOOKUP($A848,[1]sales!$A$1:$N$2221,6,FALSE)</f>
        <v>43</v>
      </c>
      <c r="U848">
        <f>VLOOKUP($A848,[1]sales!$A$1:$N$2221,7,FALSE)</f>
        <v>29</v>
      </c>
      <c r="V848">
        <f>VLOOKUP($A848,[1]sales!$A$1:$N$2221,8,FALSE)</f>
        <v>172</v>
      </c>
      <c r="W848">
        <f>VLOOKUP($A848,[1]sales!$A$1:$N$2221,9,FALSE)</f>
        <v>100</v>
      </c>
      <c r="X848">
        <f>VLOOKUP($A848,[1]sales!$A$1:$N$2221,10,FALSE)</f>
        <v>3</v>
      </c>
      <c r="Y848">
        <f>VLOOKUP($A848,[1]sales!$A$1:$N$2221,11,FALSE)</f>
        <v>2</v>
      </c>
      <c r="Z848">
        <f>VLOOKUP($A848,[1]sales!$A$1:$N$2221,12,FALSE)</f>
        <v>0</v>
      </c>
      <c r="AA848">
        <f>VLOOKUP($A848,[1]sales!$A$1:$N$2221,13,FALSE)</f>
        <v>3</v>
      </c>
      <c r="AB848">
        <f>VLOOKUP($A848,[1]sales!$A$1:$N$2221,14,FALSE)</f>
        <v>5</v>
      </c>
      <c r="AC848">
        <f>VLOOKUP($A848,[2]marketing!$A$1:$I$2221,2,FALSE)</f>
        <v>0</v>
      </c>
      <c r="AD848">
        <f>VLOOKUP($A848,[2]marketing!$A$1:$I$2221,3,FALSE)</f>
        <v>0</v>
      </c>
      <c r="AE848">
        <f>VLOOKUP($A848,[2]marketing!$A$1:$I$2221,4,FALSE)</f>
        <v>0</v>
      </c>
      <c r="AF848">
        <f>VLOOKUP($A848,[2]marketing!$A$1:$I$2221,5,FALSE)</f>
        <v>0</v>
      </c>
      <c r="AG848">
        <f>VLOOKUP($A848,[2]marketing!$A$1:$I$2221,6,FALSE)</f>
        <v>0</v>
      </c>
      <c r="AH848">
        <f>VLOOKUP($A848,[2]marketing!$A$1:$I$2221,7,FALSE)</f>
        <v>0</v>
      </c>
      <c r="AI848">
        <f>VLOOKUP($A848,[2]marketing!$A$1:$I$2221,8,FALSE)</f>
        <v>0</v>
      </c>
      <c r="AJ848" s="1">
        <f>VLOOKUP($A848,[2]marketing!$A$1:$I$2221,9,FALSE)</f>
        <v>43898</v>
      </c>
    </row>
    <row r="849" spans="1:36">
      <c r="A849">
        <v>2898</v>
      </c>
      <c r="B849">
        <v>177598</v>
      </c>
      <c r="C849">
        <v>0</v>
      </c>
      <c r="D849">
        <v>0</v>
      </c>
      <c r="E849">
        <v>77</v>
      </c>
      <c r="F849">
        <v>0</v>
      </c>
      <c r="G849">
        <v>0</v>
      </c>
      <c r="H849">
        <v>1</v>
      </c>
      <c r="I849">
        <v>0</v>
      </c>
      <c r="J849">
        <v>0</v>
      </c>
      <c r="K849">
        <v>0</v>
      </c>
      <c r="L849">
        <v>0</v>
      </c>
      <c r="M849">
        <v>1</v>
      </c>
      <c r="N849">
        <v>0</v>
      </c>
      <c r="O849" t="s">
        <v>17</v>
      </c>
      <c r="P849">
        <f>VLOOKUP($A849,[1]sales!$A$1:$N$2221,2,FALSE)</f>
        <v>53</v>
      </c>
      <c r="Q849">
        <f>VLOOKUP($A849,[1]sales!$A$1:$N$2221,3,FALSE)</f>
        <v>2730</v>
      </c>
      <c r="R849">
        <f>VLOOKUP($A849,[1]sales!$A$1:$N$2221,4,FALSE)</f>
        <v>76</v>
      </c>
      <c r="S849">
        <f>VLOOKUP($A849,[1]sales!$A$1:$N$2221,5,FALSE)</f>
        <v>643</v>
      </c>
      <c r="T849">
        <f>VLOOKUP($A849,[1]sales!$A$1:$N$2221,6,FALSE)</f>
        <v>295</v>
      </c>
      <c r="U849">
        <f>VLOOKUP($A849,[1]sales!$A$1:$N$2221,7,FALSE)</f>
        <v>151</v>
      </c>
      <c r="V849">
        <f>VLOOKUP($A849,[1]sales!$A$1:$N$2221,8,FALSE)</f>
        <v>76</v>
      </c>
      <c r="W849">
        <f>VLOOKUP($A849,[1]sales!$A$1:$N$2221,9,FALSE)</f>
        <v>3820</v>
      </c>
      <c r="X849">
        <f>VLOOKUP($A849,[1]sales!$A$1:$N$2221,10,FALSE)</f>
        <v>1</v>
      </c>
      <c r="Y849">
        <f>VLOOKUP($A849,[1]sales!$A$1:$N$2221,11,FALSE)</f>
        <v>7</v>
      </c>
      <c r="Z849">
        <f>VLOOKUP($A849,[1]sales!$A$1:$N$2221,12,FALSE)</f>
        <v>5</v>
      </c>
      <c r="AA849">
        <f>VLOOKUP($A849,[1]sales!$A$1:$N$2221,13,FALSE)</f>
        <v>13</v>
      </c>
      <c r="AB849">
        <f>VLOOKUP($A849,[1]sales!$A$1:$N$2221,14,FALSE)</f>
        <v>3</v>
      </c>
      <c r="AC849">
        <f>VLOOKUP($A849,[2]marketing!$A$1:$I$2221,2,FALSE)</f>
        <v>0</v>
      </c>
      <c r="AD849">
        <f>VLOOKUP($A849,[2]marketing!$A$1:$I$2221,3,FALSE)</f>
        <v>0</v>
      </c>
      <c r="AE849">
        <f>VLOOKUP($A849,[2]marketing!$A$1:$I$2221,4,FALSE)</f>
        <v>1</v>
      </c>
      <c r="AF849">
        <f>VLOOKUP($A849,[2]marketing!$A$1:$I$2221,5,FALSE)</f>
        <v>0</v>
      </c>
      <c r="AG849">
        <f>VLOOKUP($A849,[2]marketing!$A$1:$I$2221,6,FALSE)</f>
        <v>0</v>
      </c>
      <c r="AH849">
        <f>VLOOKUP($A849,[2]marketing!$A$1:$I$2221,7,FALSE)</f>
        <v>0</v>
      </c>
      <c r="AI849">
        <f>VLOOKUP($A849,[2]marketing!$A$1:$I$2221,8,FALSE)</f>
        <v>0</v>
      </c>
      <c r="AJ849" s="1">
        <f>VLOOKUP($A849,[2]marketing!$A$1:$I$2221,9,FALSE)</f>
        <v>43897</v>
      </c>
    </row>
    <row r="850" spans="1:36">
      <c r="A850">
        <v>2469</v>
      </c>
      <c r="B850">
        <v>157867</v>
      </c>
      <c r="C850">
        <v>1</v>
      </c>
      <c r="D850">
        <v>0</v>
      </c>
      <c r="E850">
        <v>42</v>
      </c>
      <c r="F850">
        <v>0</v>
      </c>
      <c r="G850">
        <v>0</v>
      </c>
      <c r="H850">
        <v>0</v>
      </c>
      <c r="I850">
        <v>1</v>
      </c>
      <c r="J850">
        <v>0</v>
      </c>
      <c r="K850">
        <v>0</v>
      </c>
      <c r="L850">
        <v>1</v>
      </c>
      <c r="M850">
        <v>0</v>
      </c>
      <c r="N850">
        <v>0</v>
      </c>
      <c r="O850" t="s">
        <v>16</v>
      </c>
      <c r="P850">
        <f>VLOOKUP($A850,[1]sales!$A$1:$N$2221,2,FALSE)</f>
        <v>48</v>
      </c>
      <c r="Q850">
        <f>VLOOKUP($A850,[1]sales!$A$1:$N$2221,3,FALSE)</f>
        <v>938</v>
      </c>
      <c r="R850">
        <f>VLOOKUP($A850,[1]sales!$A$1:$N$2221,4,FALSE)</f>
        <v>95</v>
      </c>
      <c r="S850">
        <f>VLOOKUP($A850,[1]sales!$A$1:$N$2221,5,FALSE)</f>
        <v>486</v>
      </c>
      <c r="T850">
        <f>VLOOKUP($A850,[1]sales!$A$1:$N$2221,6,FALSE)</f>
        <v>41</v>
      </c>
      <c r="U850">
        <f>VLOOKUP($A850,[1]sales!$A$1:$N$2221,7,FALSE)</f>
        <v>63</v>
      </c>
      <c r="V850">
        <f>VLOOKUP($A850,[1]sales!$A$1:$N$2221,8,FALSE)</f>
        <v>46</v>
      </c>
      <c r="W850">
        <f>VLOOKUP($A850,[1]sales!$A$1:$N$2221,9,FALSE)</f>
        <v>1577</v>
      </c>
      <c r="X850">
        <f>VLOOKUP($A850,[1]sales!$A$1:$N$2221,10,FALSE)</f>
        <v>7</v>
      </c>
      <c r="Y850">
        <f>VLOOKUP($A850,[1]sales!$A$1:$N$2221,11,FALSE)</f>
        <v>7</v>
      </c>
      <c r="Z850">
        <f>VLOOKUP($A850,[1]sales!$A$1:$N$2221,12,FALSE)</f>
        <v>2</v>
      </c>
      <c r="AA850">
        <f>VLOOKUP($A850,[1]sales!$A$1:$N$2221,13,FALSE)</f>
        <v>9</v>
      </c>
      <c r="AB850">
        <f>VLOOKUP($A850,[1]sales!$A$1:$N$2221,14,FALSE)</f>
        <v>6</v>
      </c>
      <c r="AC850">
        <f>VLOOKUP($A850,[2]marketing!$A$1:$I$2221,2,FALSE)</f>
        <v>0</v>
      </c>
      <c r="AD850">
        <f>VLOOKUP($A850,[2]marketing!$A$1:$I$2221,3,FALSE)</f>
        <v>0</v>
      </c>
      <c r="AE850">
        <f>VLOOKUP($A850,[2]marketing!$A$1:$I$2221,4,FALSE)</f>
        <v>0</v>
      </c>
      <c r="AF850">
        <f>VLOOKUP($A850,[2]marketing!$A$1:$I$2221,5,FALSE)</f>
        <v>0</v>
      </c>
      <c r="AG850">
        <f>VLOOKUP($A850,[2]marketing!$A$1:$I$2221,6,FALSE)</f>
        <v>0</v>
      </c>
      <c r="AH850">
        <f>VLOOKUP($A850,[2]marketing!$A$1:$I$2221,7,FALSE)</f>
        <v>0</v>
      </c>
      <c r="AI850">
        <f>VLOOKUP($A850,[2]marketing!$A$1:$I$2221,8,FALSE)</f>
        <v>0</v>
      </c>
      <c r="AJ850" s="1">
        <f>VLOOKUP($A850,[2]marketing!$A$1:$I$2221,9,FALSE)</f>
        <v>43897</v>
      </c>
    </row>
    <row r="851" spans="1:36">
      <c r="A851">
        <v>2296</v>
      </c>
      <c r="B851">
        <v>147009</v>
      </c>
      <c r="C851">
        <v>0</v>
      </c>
      <c r="D851">
        <v>1</v>
      </c>
      <c r="E851">
        <v>55</v>
      </c>
      <c r="F851">
        <v>0</v>
      </c>
      <c r="G851">
        <v>0</v>
      </c>
      <c r="H851">
        <v>0</v>
      </c>
      <c r="I851">
        <v>1</v>
      </c>
      <c r="J851">
        <v>0</v>
      </c>
      <c r="K851">
        <v>0</v>
      </c>
      <c r="L851">
        <v>1</v>
      </c>
      <c r="M851">
        <v>0</v>
      </c>
      <c r="N851">
        <v>0</v>
      </c>
      <c r="O851" t="s">
        <v>20</v>
      </c>
      <c r="P851">
        <f>VLOOKUP($A851,[1]sales!$A$1:$N$2221,2,FALSE)</f>
        <v>89</v>
      </c>
      <c r="Q851">
        <f>VLOOKUP($A851,[1]sales!$A$1:$N$2221,3,FALSE)</f>
        <v>535</v>
      </c>
      <c r="R851">
        <f>VLOOKUP($A851,[1]sales!$A$1:$N$2221,4,FALSE)</f>
        <v>141</v>
      </c>
      <c r="S851">
        <f>VLOOKUP($A851,[1]sales!$A$1:$N$2221,5,FALSE)</f>
        <v>228</v>
      </c>
      <c r="T851">
        <f>VLOOKUP($A851,[1]sales!$A$1:$N$2221,6,FALSE)</f>
        <v>185</v>
      </c>
      <c r="U851">
        <f>VLOOKUP($A851,[1]sales!$A$1:$N$2221,7,FALSE)</f>
        <v>31</v>
      </c>
      <c r="V851">
        <f>VLOOKUP($A851,[1]sales!$A$1:$N$2221,8,FALSE)</f>
        <v>281</v>
      </c>
      <c r="W851">
        <f>VLOOKUP($A851,[1]sales!$A$1:$N$2221,9,FALSE)</f>
        <v>838</v>
      </c>
      <c r="X851">
        <f>VLOOKUP($A851,[1]sales!$A$1:$N$2221,10,FALSE)</f>
        <v>4</v>
      </c>
      <c r="Y851">
        <f>VLOOKUP($A851,[1]sales!$A$1:$N$2221,11,FALSE)</f>
        <v>3</v>
      </c>
      <c r="Z851">
        <f>VLOOKUP($A851,[1]sales!$A$1:$N$2221,12,FALSE)</f>
        <v>2</v>
      </c>
      <c r="AA851">
        <f>VLOOKUP($A851,[1]sales!$A$1:$N$2221,13,FALSE)</f>
        <v>8</v>
      </c>
      <c r="AB851">
        <f>VLOOKUP($A851,[1]sales!$A$1:$N$2221,14,FALSE)</f>
        <v>4</v>
      </c>
      <c r="AC851">
        <f>VLOOKUP($A851,[2]marketing!$A$1:$I$2221,2,FALSE)</f>
        <v>0</v>
      </c>
      <c r="AD851">
        <f>VLOOKUP($A851,[2]marketing!$A$1:$I$2221,3,FALSE)</f>
        <v>0</v>
      </c>
      <c r="AE851">
        <f>VLOOKUP($A851,[2]marketing!$A$1:$I$2221,4,FALSE)</f>
        <v>0</v>
      </c>
      <c r="AF851">
        <f>VLOOKUP($A851,[2]marketing!$A$1:$I$2221,5,FALSE)</f>
        <v>0</v>
      </c>
      <c r="AG851">
        <f>VLOOKUP($A851,[2]marketing!$A$1:$I$2221,6,FALSE)</f>
        <v>0</v>
      </c>
      <c r="AH851">
        <f>VLOOKUP($A851,[2]marketing!$A$1:$I$2221,7,FALSE)</f>
        <v>0</v>
      </c>
      <c r="AI851">
        <f>VLOOKUP($A851,[2]marketing!$A$1:$I$2221,8,FALSE)</f>
        <v>0</v>
      </c>
      <c r="AJ851" s="1">
        <f>VLOOKUP($A851,[2]marketing!$A$1:$I$2221,9,FALSE)</f>
        <v>43897</v>
      </c>
    </row>
    <row r="852" spans="1:36">
      <c r="A852">
        <v>3065</v>
      </c>
      <c r="B852">
        <v>180144</v>
      </c>
      <c r="C852">
        <v>0</v>
      </c>
      <c r="D852">
        <v>0</v>
      </c>
      <c r="E852">
        <v>45</v>
      </c>
      <c r="F852">
        <v>0</v>
      </c>
      <c r="G852">
        <v>0</v>
      </c>
      <c r="H852">
        <v>0</v>
      </c>
      <c r="I852">
        <v>1</v>
      </c>
      <c r="J852">
        <v>0</v>
      </c>
      <c r="K852">
        <v>0</v>
      </c>
      <c r="L852">
        <v>1</v>
      </c>
      <c r="M852">
        <v>0</v>
      </c>
      <c r="N852">
        <v>0</v>
      </c>
      <c r="O852" t="s">
        <v>15</v>
      </c>
      <c r="P852">
        <f>VLOOKUP($A852,[1]sales!$A$1:$N$2221,2,FALSE)</f>
        <v>47</v>
      </c>
      <c r="Q852">
        <f>VLOOKUP($A852,[1]sales!$A$1:$N$2221,3,FALSE)</f>
        <v>539</v>
      </c>
      <c r="R852">
        <f>VLOOKUP($A852,[1]sales!$A$1:$N$2221,4,FALSE)</f>
        <v>297</v>
      </c>
      <c r="S852">
        <f>VLOOKUP($A852,[1]sales!$A$1:$N$2221,5,FALSE)</f>
        <v>1000</v>
      </c>
      <c r="T852">
        <f>VLOOKUP($A852,[1]sales!$A$1:$N$2221,6,FALSE)</f>
        <v>562</v>
      </c>
      <c r="U852">
        <f>VLOOKUP($A852,[1]sales!$A$1:$N$2221,7,FALSE)</f>
        <v>432</v>
      </c>
      <c r="V852">
        <f>VLOOKUP($A852,[1]sales!$A$1:$N$2221,8,FALSE)</f>
        <v>243</v>
      </c>
      <c r="W852">
        <f>VLOOKUP($A852,[1]sales!$A$1:$N$2221,9,FALSE)</f>
        <v>2587</v>
      </c>
      <c r="X852">
        <f>VLOOKUP($A852,[1]sales!$A$1:$N$2221,10,FALSE)</f>
        <v>1</v>
      </c>
      <c r="Y852">
        <f>VLOOKUP($A852,[1]sales!$A$1:$N$2221,11,FALSE)</f>
        <v>3</v>
      </c>
      <c r="Z852">
        <f>VLOOKUP($A852,[1]sales!$A$1:$N$2221,12,FALSE)</f>
        <v>7</v>
      </c>
      <c r="AA852">
        <f>VLOOKUP($A852,[1]sales!$A$1:$N$2221,13,FALSE)</f>
        <v>8</v>
      </c>
      <c r="AB852">
        <f>VLOOKUP($A852,[1]sales!$A$1:$N$2221,14,FALSE)</f>
        <v>1</v>
      </c>
      <c r="AC852">
        <f>VLOOKUP($A852,[2]marketing!$A$1:$I$2221,2,FALSE)</f>
        <v>0</v>
      </c>
      <c r="AD852">
        <f>VLOOKUP($A852,[2]marketing!$A$1:$I$2221,3,FALSE)</f>
        <v>0</v>
      </c>
      <c r="AE852">
        <f>VLOOKUP($A852,[2]marketing!$A$1:$I$2221,4,FALSE)</f>
        <v>0</v>
      </c>
      <c r="AF852">
        <f>VLOOKUP($A852,[2]marketing!$A$1:$I$2221,5,FALSE)</f>
        <v>0</v>
      </c>
      <c r="AG852">
        <f>VLOOKUP($A852,[2]marketing!$A$1:$I$2221,6,FALSE)</f>
        <v>0</v>
      </c>
      <c r="AH852">
        <f>VLOOKUP($A852,[2]marketing!$A$1:$I$2221,7,FALSE)</f>
        <v>0</v>
      </c>
      <c r="AI852">
        <f>VLOOKUP($A852,[2]marketing!$A$1:$I$2221,8,FALSE)</f>
        <v>0</v>
      </c>
      <c r="AJ852" s="1">
        <f>VLOOKUP($A852,[2]marketing!$A$1:$I$2221,9,FALSE)</f>
        <v>43896</v>
      </c>
    </row>
    <row r="853" spans="1:36">
      <c r="A853">
        <v>1670</v>
      </c>
      <c r="B853">
        <v>169476</v>
      </c>
      <c r="C853">
        <v>0</v>
      </c>
      <c r="D853">
        <v>0</v>
      </c>
      <c r="E853">
        <v>51</v>
      </c>
      <c r="F853">
        <v>0</v>
      </c>
      <c r="G853">
        <v>0</v>
      </c>
      <c r="H853">
        <v>0</v>
      </c>
      <c r="I853">
        <v>1</v>
      </c>
      <c r="J853">
        <v>0</v>
      </c>
      <c r="K853">
        <v>0</v>
      </c>
      <c r="L853">
        <v>0</v>
      </c>
      <c r="M853">
        <v>0</v>
      </c>
      <c r="N853">
        <v>1</v>
      </c>
      <c r="O853" t="s">
        <v>19</v>
      </c>
      <c r="P853">
        <f>VLOOKUP($A853,[1]sales!$A$1:$N$2221,2,FALSE)</f>
        <v>3</v>
      </c>
      <c r="Q853">
        <f>VLOOKUP($A853,[1]sales!$A$1:$N$2221,3,FALSE)</f>
        <v>634</v>
      </c>
      <c r="R853">
        <f>VLOOKUP($A853,[1]sales!$A$1:$N$2221,4,FALSE)</f>
        <v>210</v>
      </c>
      <c r="S853">
        <f>VLOOKUP($A853,[1]sales!$A$1:$N$2221,5,FALSE)</f>
        <v>1364</v>
      </c>
      <c r="T853">
        <f>VLOOKUP($A853,[1]sales!$A$1:$N$2221,6,FALSE)</f>
        <v>154</v>
      </c>
      <c r="U853">
        <f>VLOOKUP($A853,[1]sales!$A$1:$N$2221,7,FALSE)</f>
        <v>22</v>
      </c>
      <c r="V853">
        <f>VLOOKUP($A853,[1]sales!$A$1:$N$2221,8,FALSE)</f>
        <v>163</v>
      </c>
      <c r="W853">
        <f>VLOOKUP($A853,[1]sales!$A$1:$N$2221,9,FALSE)</f>
        <v>2220</v>
      </c>
      <c r="X853">
        <f>VLOOKUP($A853,[1]sales!$A$1:$N$2221,10,FALSE)</f>
        <v>1</v>
      </c>
      <c r="Y853">
        <f>VLOOKUP($A853,[1]sales!$A$1:$N$2221,11,FALSE)</f>
        <v>4</v>
      </c>
      <c r="Z853">
        <f>VLOOKUP($A853,[1]sales!$A$1:$N$2221,12,FALSE)</f>
        <v>6</v>
      </c>
      <c r="AA853">
        <f>VLOOKUP($A853,[1]sales!$A$1:$N$2221,13,FALSE)</f>
        <v>4</v>
      </c>
      <c r="AB853">
        <f>VLOOKUP($A853,[1]sales!$A$1:$N$2221,14,FALSE)</f>
        <v>2</v>
      </c>
      <c r="AC853">
        <f>VLOOKUP($A853,[2]marketing!$A$1:$I$2221,2,FALSE)</f>
        <v>0</v>
      </c>
      <c r="AD853">
        <f>VLOOKUP($A853,[2]marketing!$A$1:$I$2221,3,FALSE)</f>
        <v>0</v>
      </c>
      <c r="AE853">
        <f>VLOOKUP($A853,[2]marketing!$A$1:$I$2221,4,FALSE)</f>
        <v>0</v>
      </c>
      <c r="AF853">
        <f>VLOOKUP($A853,[2]marketing!$A$1:$I$2221,5,FALSE)</f>
        <v>0</v>
      </c>
      <c r="AG853">
        <f>VLOOKUP($A853,[2]marketing!$A$1:$I$2221,6,FALSE)</f>
        <v>0</v>
      </c>
      <c r="AH853">
        <f>VLOOKUP($A853,[2]marketing!$A$1:$I$2221,7,FALSE)</f>
        <v>0</v>
      </c>
      <c r="AI853">
        <f>VLOOKUP($A853,[2]marketing!$A$1:$I$2221,8,FALSE)</f>
        <v>0</v>
      </c>
      <c r="AJ853" s="1">
        <f>VLOOKUP($A853,[2]marketing!$A$1:$I$2221,9,FALSE)</f>
        <v>43896</v>
      </c>
    </row>
    <row r="854" spans="1:36">
      <c r="A854">
        <v>1928</v>
      </c>
      <c r="B854">
        <v>168274</v>
      </c>
      <c r="C854">
        <v>1</v>
      </c>
      <c r="D854">
        <v>1</v>
      </c>
      <c r="E854">
        <v>41</v>
      </c>
      <c r="F854">
        <v>1</v>
      </c>
      <c r="G854">
        <v>0</v>
      </c>
      <c r="H854">
        <v>0</v>
      </c>
      <c r="I854">
        <v>0</v>
      </c>
      <c r="J854">
        <v>0</v>
      </c>
      <c r="K854">
        <v>0</v>
      </c>
      <c r="L854">
        <v>1</v>
      </c>
      <c r="M854">
        <v>0</v>
      </c>
      <c r="N854">
        <v>0</v>
      </c>
      <c r="O854" t="s">
        <v>19</v>
      </c>
      <c r="P854">
        <f>VLOOKUP($A854,[1]sales!$A$1:$N$2221,2,FALSE)</f>
        <v>83</v>
      </c>
      <c r="Q854">
        <f>VLOOKUP($A854,[1]sales!$A$1:$N$2221,3,FALSE)</f>
        <v>333</v>
      </c>
      <c r="R854">
        <f>VLOOKUP($A854,[1]sales!$A$1:$N$2221,4,FALSE)</f>
        <v>62</v>
      </c>
      <c r="S854">
        <f>VLOOKUP($A854,[1]sales!$A$1:$N$2221,5,FALSE)</f>
        <v>126</v>
      </c>
      <c r="T854">
        <f>VLOOKUP($A854,[1]sales!$A$1:$N$2221,6,FALSE)</f>
        <v>57</v>
      </c>
      <c r="U854">
        <f>VLOOKUP($A854,[1]sales!$A$1:$N$2221,7,FALSE)</f>
        <v>62</v>
      </c>
      <c r="V854">
        <f>VLOOKUP($A854,[1]sales!$A$1:$N$2221,8,FALSE)</f>
        <v>113</v>
      </c>
      <c r="W854">
        <f>VLOOKUP($A854,[1]sales!$A$1:$N$2221,9,FALSE)</f>
        <v>525</v>
      </c>
      <c r="X854">
        <f>VLOOKUP($A854,[1]sales!$A$1:$N$2221,10,FALSE)</f>
        <v>2</v>
      </c>
      <c r="Y854">
        <f>VLOOKUP($A854,[1]sales!$A$1:$N$2221,11,FALSE)</f>
        <v>4</v>
      </c>
      <c r="Z854">
        <f>VLOOKUP($A854,[1]sales!$A$1:$N$2221,12,FALSE)</f>
        <v>2</v>
      </c>
      <c r="AA854">
        <f>VLOOKUP($A854,[1]sales!$A$1:$N$2221,13,FALSE)</f>
        <v>5</v>
      </c>
      <c r="AB854">
        <f>VLOOKUP($A854,[1]sales!$A$1:$N$2221,14,FALSE)</f>
        <v>3</v>
      </c>
      <c r="AC854">
        <f>VLOOKUP($A854,[2]marketing!$A$1:$I$2221,2,FALSE)</f>
        <v>0</v>
      </c>
      <c r="AD854">
        <f>VLOOKUP($A854,[2]marketing!$A$1:$I$2221,3,FALSE)</f>
        <v>0</v>
      </c>
      <c r="AE854">
        <f>VLOOKUP($A854,[2]marketing!$A$1:$I$2221,4,FALSE)</f>
        <v>0</v>
      </c>
      <c r="AF854">
        <f>VLOOKUP($A854,[2]marketing!$A$1:$I$2221,5,FALSE)</f>
        <v>0</v>
      </c>
      <c r="AG854">
        <f>VLOOKUP($A854,[2]marketing!$A$1:$I$2221,6,FALSE)</f>
        <v>0</v>
      </c>
      <c r="AH854">
        <f>VLOOKUP($A854,[2]marketing!$A$1:$I$2221,7,FALSE)</f>
        <v>0</v>
      </c>
      <c r="AI854">
        <f>VLOOKUP($A854,[2]marketing!$A$1:$I$2221,8,FALSE)</f>
        <v>0</v>
      </c>
      <c r="AJ854" s="1">
        <f>VLOOKUP($A854,[2]marketing!$A$1:$I$2221,9,FALSE)</f>
        <v>43896</v>
      </c>
    </row>
    <row r="855" spans="1:36">
      <c r="A855">
        <v>1121</v>
      </c>
      <c r="B855">
        <v>162998</v>
      </c>
      <c r="C855">
        <v>0</v>
      </c>
      <c r="D855">
        <v>1</v>
      </c>
      <c r="E855">
        <v>68</v>
      </c>
      <c r="F855">
        <v>0</v>
      </c>
      <c r="G855">
        <v>1</v>
      </c>
      <c r="H855">
        <v>0</v>
      </c>
      <c r="I855">
        <v>0</v>
      </c>
      <c r="J855">
        <v>0</v>
      </c>
      <c r="K855">
        <v>0</v>
      </c>
      <c r="L855">
        <v>1</v>
      </c>
      <c r="M855">
        <v>0</v>
      </c>
      <c r="N855">
        <v>0</v>
      </c>
      <c r="O855" t="s">
        <v>15</v>
      </c>
      <c r="P855">
        <f>VLOOKUP($A855,[1]sales!$A$1:$N$2221,2,FALSE)</f>
        <v>10</v>
      </c>
      <c r="Q855">
        <f>VLOOKUP($A855,[1]sales!$A$1:$N$2221,3,FALSE)</f>
        <v>310</v>
      </c>
      <c r="R855">
        <f>VLOOKUP($A855,[1]sales!$A$1:$N$2221,4,FALSE)</f>
        <v>150</v>
      </c>
      <c r="S855">
        <f>VLOOKUP($A855,[1]sales!$A$1:$N$2221,5,FALSE)</f>
        <v>189</v>
      </c>
      <c r="T855">
        <f>VLOOKUP($A855,[1]sales!$A$1:$N$2221,6,FALSE)</f>
        <v>168</v>
      </c>
      <c r="U855">
        <f>VLOOKUP($A855,[1]sales!$A$1:$N$2221,7,FALSE)</f>
        <v>230</v>
      </c>
      <c r="V855">
        <f>VLOOKUP($A855,[1]sales!$A$1:$N$2221,8,FALSE)</f>
        <v>150</v>
      </c>
      <c r="W855">
        <f>VLOOKUP($A855,[1]sales!$A$1:$N$2221,9,FALSE)</f>
        <v>898</v>
      </c>
      <c r="X855">
        <f>VLOOKUP($A855,[1]sales!$A$1:$N$2221,10,FALSE)</f>
        <v>5</v>
      </c>
      <c r="Y855">
        <f>VLOOKUP($A855,[1]sales!$A$1:$N$2221,11,FALSE)</f>
        <v>5</v>
      </c>
      <c r="Z855">
        <f>VLOOKUP($A855,[1]sales!$A$1:$N$2221,12,FALSE)</f>
        <v>4</v>
      </c>
      <c r="AA855">
        <f>VLOOKUP($A855,[1]sales!$A$1:$N$2221,13,FALSE)</f>
        <v>5</v>
      </c>
      <c r="AB855">
        <f>VLOOKUP($A855,[1]sales!$A$1:$N$2221,14,FALSE)</f>
        <v>5</v>
      </c>
      <c r="AC855">
        <f>VLOOKUP($A855,[2]marketing!$A$1:$I$2221,2,FALSE)</f>
        <v>0</v>
      </c>
      <c r="AD855">
        <f>VLOOKUP($A855,[2]marketing!$A$1:$I$2221,3,FALSE)</f>
        <v>0</v>
      </c>
      <c r="AE855">
        <f>VLOOKUP($A855,[2]marketing!$A$1:$I$2221,4,FALSE)</f>
        <v>0</v>
      </c>
      <c r="AF855">
        <f>VLOOKUP($A855,[2]marketing!$A$1:$I$2221,5,FALSE)</f>
        <v>0</v>
      </c>
      <c r="AG855">
        <f>VLOOKUP($A855,[2]marketing!$A$1:$I$2221,6,FALSE)</f>
        <v>0</v>
      </c>
      <c r="AH855">
        <f>VLOOKUP($A855,[2]marketing!$A$1:$I$2221,7,FALSE)</f>
        <v>0</v>
      </c>
      <c r="AI855">
        <f>VLOOKUP($A855,[2]marketing!$A$1:$I$2221,8,FALSE)</f>
        <v>0</v>
      </c>
      <c r="AJ855" s="1">
        <f>VLOOKUP($A855,[2]marketing!$A$1:$I$2221,9,FALSE)</f>
        <v>43896</v>
      </c>
    </row>
    <row r="856" spans="1:36">
      <c r="A856">
        <v>2429</v>
      </c>
      <c r="B856">
        <v>140304</v>
      </c>
      <c r="C856">
        <v>1</v>
      </c>
      <c r="D856">
        <v>0</v>
      </c>
      <c r="E856">
        <v>53</v>
      </c>
      <c r="F856">
        <v>0</v>
      </c>
      <c r="G856">
        <v>0</v>
      </c>
      <c r="H856">
        <v>1</v>
      </c>
      <c r="I856">
        <v>0</v>
      </c>
      <c r="J856">
        <v>0</v>
      </c>
      <c r="K856">
        <v>0</v>
      </c>
      <c r="L856">
        <v>0</v>
      </c>
      <c r="M856">
        <v>0</v>
      </c>
      <c r="N856">
        <v>1</v>
      </c>
      <c r="O856" t="s">
        <v>15</v>
      </c>
      <c r="P856">
        <f>VLOOKUP($A856,[1]sales!$A$1:$N$2221,2,FALSE)</f>
        <v>82</v>
      </c>
      <c r="Q856">
        <f>VLOOKUP($A856,[1]sales!$A$1:$N$2221,3,FALSE)</f>
        <v>129</v>
      </c>
      <c r="R856">
        <f>VLOOKUP($A856,[1]sales!$A$1:$N$2221,4,FALSE)</f>
        <v>0</v>
      </c>
      <c r="S856">
        <f>VLOOKUP($A856,[1]sales!$A$1:$N$2221,5,FALSE)</f>
        <v>59</v>
      </c>
      <c r="T856">
        <f>VLOOKUP($A856,[1]sales!$A$1:$N$2221,6,FALSE)</f>
        <v>0</v>
      </c>
      <c r="U856">
        <f>VLOOKUP($A856,[1]sales!$A$1:$N$2221,7,FALSE)</f>
        <v>0</v>
      </c>
      <c r="V856">
        <f>VLOOKUP($A856,[1]sales!$A$1:$N$2221,8,FALSE)</f>
        <v>10</v>
      </c>
      <c r="W856">
        <f>VLOOKUP($A856,[1]sales!$A$1:$N$2221,9,FALSE)</f>
        <v>178</v>
      </c>
      <c r="X856">
        <f>VLOOKUP($A856,[1]sales!$A$1:$N$2221,10,FALSE)</f>
        <v>1</v>
      </c>
      <c r="Y856">
        <f>VLOOKUP($A856,[1]sales!$A$1:$N$2221,11,FALSE)</f>
        <v>2</v>
      </c>
      <c r="Z856">
        <f>VLOOKUP($A856,[1]sales!$A$1:$N$2221,12,FALSE)</f>
        <v>0</v>
      </c>
      <c r="AA856">
        <f>VLOOKUP($A856,[1]sales!$A$1:$N$2221,13,FALSE)</f>
        <v>3</v>
      </c>
      <c r="AB856">
        <f>VLOOKUP($A856,[1]sales!$A$1:$N$2221,14,FALSE)</f>
        <v>7</v>
      </c>
      <c r="AC856">
        <f>VLOOKUP($A856,[2]marketing!$A$1:$I$2221,2,FALSE)</f>
        <v>0</v>
      </c>
      <c r="AD856">
        <f>VLOOKUP($A856,[2]marketing!$A$1:$I$2221,3,FALSE)</f>
        <v>0</v>
      </c>
      <c r="AE856">
        <f>VLOOKUP($A856,[2]marketing!$A$1:$I$2221,4,FALSE)</f>
        <v>0</v>
      </c>
      <c r="AF856">
        <f>VLOOKUP($A856,[2]marketing!$A$1:$I$2221,5,FALSE)</f>
        <v>0</v>
      </c>
      <c r="AG856">
        <f>VLOOKUP($A856,[2]marketing!$A$1:$I$2221,6,FALSE)</f>
        <v>0</v>
      </c>
      <c r="AH856">
        <f>VLOOKUP($A856,[2]marketing!$A$1:$I$2221,7,FALSE)</f>
        <v>0</v>
      </c>
      <c r="AI856">
        <f>VLOOKUP($A856,[2]marketing!$A$1:$I$2221,8,FALSE)</f>
        <v>0</v>
      </c>
      <c r="AJ856" s="1">
        <f>VLOOKUP($A856,[2]marketing!$A$1:$I$2221,9,FALSE)</f>
        <v>43896</v>
      </c>
    </row>
    <row r="857" spans="1:36">
      <c r="A857">
        <v>1851</v>
      </c>
      <c r="B857">
        <v>170123</v>
      </c>
      <c r="C857">
        <v>0</v>
      </c>
      <c r="D857">
        <v>0</v>
      </c>
      <c r="E857">
        <v>37</v>
      </c>
      <c r="F857">
        <v>0</v>
      </c>
      <c r="G857">
        <v>0</v>
      </c>
      <c r="H857">
        <v>0</v>
      </c>
      <c r="I857">
        <v>1</v>
      </c>
      <c r="J857">
        <v>0</v>
      </c>
      <c r="K857">
        <v>0</v>
      </c>
      <c r="L857">
        <v>0</v>
      </c>
      <c r="M857">
        <v>0</v>
      </c>
      <c r="N857">
        <v>1</v>
      </c>
      <c r="O857" t="s">
        <v>16</v>
      </c>
      <c r="P857">
        <f>VLOOKUP($A857,[1]sales!$A$1:$N$2221,2,FALSE)</f>
        <v>27</v>
      </c>
      <c r="Q857">
        <f>VLOOKUP($A857,[1]sales!$A$1:$N$2221,3,FALSE)</f>
        <v>3173</v>
      </c>
      <c r="R857">
        <f>VLOOKUP($A857,[1]sales!$A$1:$N$2221,4,FALSE)</f>
        <v>0</v>
      </c>
      <c r="S857">
        <f>VLOOKUP($A857,[1]sales!$A$1:$N$2221,5,FALSE)</f>
        <v>961</v>
      </c>
      <c r="T857">
        <f>VLOOKUP($A857,[1]sales!$A$1:$N$2221,6,FALSE)</f>
        <v>56</v>
      </c>
      <c r="U857">
        <f>VLOOKUP($A857,[1]sales!$A$1:$N$2221,7,FALSE)</f>
        <v>0</v>
      </c>
      <c r="V857">
        <f>VLOOKUP($A857,[1]sales!$A$1:$N$2221,8,FALSE)</f>
        <v>0</v>
      </c>
      <c r="W857">
        <f>VLOOKUP($A857,[1]sales!$A$1:$N$2221,9,FALSE)</f>
        <v>4190</v>
      </c>
      <c r="X857">
        <f>VLOOKUP($A857,[1]sales!$A$1:$N$2221,10,FALSE)</f>
        <v>1</v>
      </c>
      <c r="Y857">
        <f>VLOOKUP($A857,[1]sales!$A$1:$N$2221,11,FALSE)</f>
        <v>5</v>
      </c>
      <c r="Z857">
        <f>VLOOKUP($A857,[1]sales!$A$1:$N$2221,12,FALSE)</f>
        <v>7</v>
      </c>
      <c r="AA857">
        <f>VLOOKUP($A857,[1]sales!$A$1:$N$2221,13,FALSE)</f>
        <v>4</v>
      </c>
      <c r="AB857">
        <f>VLOOKUP($A857,[1]sales!$A$1:$N$2221,14,FALSE)</f>
        <v>3</v>
      </c>
      <c r="AC857">
        <f>VLOOKUP($A857,[2]marketing!$A$1:$I$2221,2,FALSE)</f>
        <v>0</v>
      </c>
      <c r="AD857">
        <f>VLOOKUP($A857,[2]marketing!$A$1:$I$2221,3,FALSE)</f>
        <v>1</v>
      </c>
      <c r="AE857">
        <f>VLOOKUP($A857,[2]marketing!$A$1:$I$2221,4,FALSE)</f>
        <v>0</v>
      </c>
      <c r="AF857">
        <f>VLOOKUP($A857,[2]marketing!$A$1:$I$2221,5,FALSE)</f>
        <v>0</v>
      </c>
      <c r="AG857">
        <f>VLOOKUP($A857,[2]marketing!$A$1:$I$2221,6,FALSE)</f>
        <v>1</v>
      </c>
      <c r="AH857">
        <f>VLOOKUP($A857,[2]marketing!$A$1:$I$2221,7,FALSE)</f>
        <v>0</v>
      </c>
      <c r="AI857">
        <f>VLOOKUP($A857,[2]marketing!$A$1:$I$2221,8,FALSE)</f>
        <v>0</v>
      </c>
      <c r="AJ857" s="1">
        <f>VLOOKUP($A857,[2]marketing!$A$1:$I$2221,9,FALSE)</f>
        <v>43894</v>
      </c>
    </row>
    <row r="858" spans="1:36">
      <c r="A858">
        <v>2906</v>
      </c>
      <c r="B858">
        <v>167472</v>
      </c>
      <c r="C858">
        <v>0</v>
      </c>
      <c r="D858">
        <v>1</v>
      </c>
      <c r="E858">
        <v>73</v>
      </c>
      <c r="F858">
        <v>0</v>
      </c>
      <c r="G858">
        <v>1</v>
      </c>
      <c r="H858">
        <v>0</v>
      </c>
      <c r="I858">
        <v>0</v>
      </c>
      <c r="J858">
        <v>0</v>
      </c>
      <c r="K858">
        <v>0</v>
      </c>
      <c r="L858">
        <v>0</v>
      </c>
      <c r="M858">
        <v>0</v>
      </c>
      <c r="N858">
        <v>1</v>
      </c>
      <c r="O858" t="s">
        <v>19</v>
      </c>
      <c r="P858">
        <f>VLOOKUP($A858,[1]sales!$A$1:$N$2221,2,FALSE)</f>
        <v>93</v>
      </c>
      <c r="Q858">
        <f>VLOOKUP($A858,[1]sales!$A$1:$N$2221,3,FALSE)</f>
        <v>402</v>
      </c>
      <c r="R858">
        <f>VLOOKUP($A858,[1]sales!$A$1:$N$2221,4,FALSE)</f>
        <v>77</v>
      </c>
      <c r="S858">
        <f>VLOOKUP($A858,[1]sales!$A$1:$N$2221,5,FALSE)</f>
        <v>315</v>
      </c>
      <c r="T858">
        <f>VLOOKUP($A858,[1]sales!$A$1:$N$2221,6,FALSE)</f>
        <v>20</v>
      </c>
      <c r="U858">
        <f>VLOOKUP($A858,[1]sales!$A$1:$N$2221,7,FALSE)</f>
        <v>42</v>
      </c>
      <c r="V858">
        <f>VLOOKUP($A858,[1]sales!$A$1:$N$2221,8,FALSE)</f>
        <v>171</v>
      </c>
      <c r="W858">
        <f>VLOOKUP($A858,[1]sales!$A$1:$N$2221,9,FALSE)</f>
        <v>685</v>
      </c>
      <c r="X858">
        <f>VLOOKUP($A858,[1]sales!$A$1:$N$2221,10,FALSE)</f>
        <v>2</v>
      </c>
      <c r="Y858">
        <f>VLOOKUP($A858,[1]sales!$A$1:$N$2221,11,FALSE)</f>
        <v>4</v>
      </c>
      <c r="Z858">
        <f>VLOOKUP($A858,[1]sales!$A$1:$N$2221,12,FALSE)</f>
        <v>2</v>
      </c>
      <c r="AA858">
        <f>VLOOKUP($A858,[1]sales!$A$1:$N$2221,13,FALSE)</f>
        <v>7</v>
      </c>
      <c r="AB858">
        <f>VLOOKUP($A858,[1]sales!$A$1:$N$2221,14,FALSE)</f>
        <v>3</v>
      </c>
      <c r="AC858">
        <f>VLOOKUP($A858,[2]marketing!$A$1:$I$2221,2,FALSE)</f>
        <v>0</v>
      </c>
      <c r="AD858">
        <f>VLOOKUP($A858,[2]marketing!$A$1:$I$2221,3,FALSE)</f>
        <v>0</v>
      </c>
      <c r="AE858">
        <f>VLOOKUP($A858,[2]marketing!$A$1:$I$2221,4,FALSE)</f>
        <v>0</v>
      </c>
      <c r="AF858">
        <f>VLOOKUP($A858,[2]marketing!$A$1:$I$2221,5,FALSE)</f>
        <v>0</v>
      </c>
      <c r="AG858">
        <f>VLOOKUP($A858,[2]marketing!$A$1:$I$2221,6,FALSE)</f>
        <v>0</v>
      </c>
      <c r="AH858">
        <f>VLOOKUP($A858,[2]marketing!$A$1:$I$2221,7,FALSE)</f>
        <v>0</v>
      </c>
      <c r="AI858">
        <f>VLOOKUP($A858,[2]marketing!$A$1:$I$2221,8,FALSE)</f>
        <v>0</v>
      </c>
      <c r="AJ858" s="1">
        <f>VLOOKUP($A858,[2]marketing!$A$1:$I$2221,9,FALSE)</f>
        <v>43894</v>
      </c>
    </row>
    <row r="859" spans="1:36">
      <c r="A859">
        <v>1171</v>
      </c>
      <c r="B859">
        <v>166835</v>
      </c>
      <c r="C859">
        <v>0</v>
      </c>
      <c r="D859">
        <v>0</v>
      </c>
      <c r="E859">
        <v>74</v>
      </c>
      <c r="F859">
        <v>0</v>
      </c>
      <c r="G859">
        <v>1</v>
      </c>
      <c r="H859">
        <v>0</v>
      </c>
      <c r="I859">
        <v>0</v>
      </c>
      <c r="J859">
        <v>0</v>
      </c>
      <c r="K859">
        <v>0</v>
      </c>
      <c r="L859">
        <v>0</v>
      </c>
      <c r="M859">
        <v>1</v>
      </c>
      <c r="N859">
        <v>0</v>
      </c>
      <c r="O859" t="s">
        <v>18</v>
      </c>
      <c r="P859">
        <f>VLOOKUP($A859,[1]sales!$A$1:$N$2221,2,FALSE)</f>
        <v>21</v>
      </c>
      <c r="Q859">
        <f>VLOOKUP($A859,[1]sales!$A$1:$N$2221,3,FALSE)</f>
        <v>1548</v>
      </c>
      <c r="R859">
        <f>VLOOKUP($A859,[1]sales!$A$1:$N$2221,4,FALSE)</f>
        <v>65</v>
      </c>
      <c r="S859">
        <f>VLOOKUP($A859,[1]sales!$A$1:$N$2221,5,FALSE)</f>
        <v>487</v>
      </c>
      <c r="T859">
        <f>VLOOKUP($A859,[1]sales!$A$1:$N$2221,6,FALSE)</f>
        <v>85</v>
      </c>
      <c r="U859">
        <f>VLOOKUP($A859,[1]sales!$A$1:$N$2221,7,FALSE)</f>
        <v>42</v>
      </c>
      <c r="V859">
        <f>VLOOKUP($A859,[1]sales!$A$1:$N$2221,8,FALSE)</f>
        <v>352</v>
      </c>
      <c r="W859">
        <f>VLOOKUP($A859,[1]sales!$A$1:$N$2221,9,FALSE)</f>
        <v>1875</v>
      </c>
      <c r="X859">
        <f>VLOOKUP($A859,[1]sales!$A$1:$N$2221,10,FALSE)</f>
        <v>1</v>
      </c>
      <c r="Y859">
        <f>VLOOKUP($A859,[1]sales!$A$1:$N$2221,11,FALSE)</f>
        <v>6</v>
      </c>
      <c r="Z859">
        <f>VLOOKUP($A859,[1]sales!$A$1:$N$2221,12,FALSE)</f>
        <v>4</v>
      </c>
      <c r="AA859">
        <f>VLOOKUP($A859,[1]sales!$A$1:$N$2221,13,FALSE)</f>
        <v>13</v>
      </c>
      <c r="AB859">
        <f>VLOOKUP($A859,[1]sales!$A$1:$N$2221,14,FALSE)</f>
        <v>2</v>
      </c>
      <c r="AC859">
        <f>VLOOKUP($A859,[2]marketing!$A$1:$I$2221,2,FALSE)</f>
        <v>0</v>
      </c>
      <c r="AD859">
        <f>VLOOKUP($A859,[2]marketing!$A$1:$I$2221,3,FALSE)</f>
        <v>0</v>
      </c>
      <c r="AE859">
        <f>VLOOKUP($A859,[2]marketing!$A$1:$I$2221,4,FALSE)</f>
        <v>0</v>
      </c>
      <c r="AF859">
        <f>VLOOKUP($A859,[2]marketing!$A$1:$I$2221,5,FALSE)</f>
        <v>0</v>
      </c>
      <c r="AG859">
        <f>VLOOKUP($A859,[2]marketing!$A$1:$I$2221,6,FALSE)</f>
        <v>0</v>
      </c>
      <c r="AH859">
        <f>VLOOKUP($A859,[2]marketing!$A$1:$I$2221,7,FALSE)</f>
        <v>0</v>
      </c>
      <c r="AI859">
        <f>VLOOKUP($A859,[2]marketing!$A$1:$I$2221,8,FALSE)</f>
        <v>0</v>
      </c>
      <c r="AJ859" s="1">
        <f>VLOOKUP($A859,[2]marketing!$A$1:$I$2221,9,FALSE)</f>
        <v>43894</v>
      </c>
    </row>
    <row r="860" spans="1:36">
      <c r="A860">
        <v>2722</v>
      </c>
      <c r="B860">
        <v>166835</v>
      </c>
      <c r="C860">
        <v>0</v>
      </c>
      <c r="D860">
        <v>0</v>
      </c>
      <c r="E860">
        <v>74</v>
      </c>
      <c r="F860">
        <v>0</v>
      </c>
      <c r="G860">
        <v>1</v>
      </c>
      <c r="H860">
        <v>0</v>
      </c>
      <c r="I860">
        <v>0</v>
      </c>
      <c r="J860">
        <v>0</v>
      </c>
      <c r="K860">
        <v>0</v>
      </c>
      <c r="L860">
        <v>0</v>
      </c>
      <c r="M860">
        <v>1</v>
      </c>
      <c r="N860">
        <v>0</v>
      </c>
      <c r="O860" t="s">
        <v>20</v>
      </c>
      <c r="P860">
        <f>VLOOKUP($A860,[1]sales!$A$1:$N$2221,2,FALSE)</f>
        <v>21</v>
      </c>
      <c r="Q860">
        <f>VLOOKUP($A860,[1]sales!$A$1:$N$2221,3,FALSE)</f>
        <v>1548</v>
      </c>
      <c r="R860">
        <f>VLOOKUP($A860,[1]sales!$A$1:$N$2221,4,FALSE)</f>
        <v>65</v>
      </c>
      <c r="S860">
        <f>VLOOKUP($A860,[1]sales!$A$1:$N$2221,5,FALSE)</f>
        <v>487</v>
      </c>
      <c r="T860">
        <f>VLOOKUP($A860,[1]sales!$A$1:$N$2221,6,FALSE)</f>
        <v>85</v>
      </c>
      <c r="U860">
        <f>VLOOKUP($A860,[1]sales!$A$1:$N$2221,7,FALSE)</f>
        <v>42</v>
      </c>
      <c r="V860">
        <f>VLOOKUP($A860,[1]sales!$A$1:$N$2221,8,FALSE)</f>
        <v>352</v>
      </c>
      <c r="W860">
        <f>VLOOKUP($A860,[1]sales!$A$1:$N$2221,9,FALSE)</f>
        <v>1875</v>
      </c>
      <c r="X860">
        <f>VLOOKUP($A860,[1]sales!$A$1:$N$2221,10,FALSE)</f>
        <v>1</v>
      </c>
      <c r="Y860">
        <f>VLOOKUP($A860,[1]sales!$A$1:$N$2221,11,FALSE)</f>
        <v>6</v>
      </c>
      <c r="Z860">
        <f>VLOOKUP($A860,[1]sales!$A$1:$N$2221,12,FALSE)</f>
        <v>4</v>
      </c>
      <c r="AA860">
        <f>VLOOKUP($A860,[1]sales!$A$1:$N$2221,13,FALSE)</f>
        <v>13</v>
      </c>
      <c r="AB860">
        <f>VLOOKUP($A860,[1]sales!$A$1:$N$2221,14,FALSE)</f>
        <v>2</v>
      </c>
      <c r="AC860">
        <f>VLOOKUP($A860,[2]marketing!$A$1:$I$2221,2,FALSE)</f>
        <v>0</v>
      </c>
      <c r="AD860">
        <f>VLOOKUP($A860,[2]marketing!$A$1:$I$2221,3,FALSE)</f>
        <v>0</v>
      </c>
      <c r="AE860">
        <f>VLOOKUP($A860,[2]marketing!$A$1:$I$2221,4,FALSE)</f>
        <v>0</v>
      </c>
      <c r="AF860">
        <f>VLOOKUP($A860,[2]marketing!$A$1:$I$2221,5,FALSE)</f>
        <v>0</v>
      </c>
      <c r="AG860">
        <f>VLOOKUP($A860,[2]marketing!$A$1:$I$2221,6,FALSE)</f>
        <v>0</v>
      </c>
      <c r="AH860">
        <f>VLOOKUP($A860,[2]marketing!$A$1:$I$2221,7,FALSE)</f>
        <v>0</v>
      </c>
      <c r="AI860">
        <f>VLOOKUP($A860,[2]marketing!$A$1:$I$2221,8,FALSE)</f>
        <v>0</v>
      </c>
      <c r="AJ860" s="1">
        <f>VLOOKUP($A860,[2]marketing!$A$1:$I$2221,9,FALSE)</f>
        <v>43894</v>
      </c>
    </row>
    <row r="861" spans="1:36">
      <c r="A861">
        <v>2791</v>
      </c>
      <c r="B861">
        <v>158582</v>
      </c>
      <c r="C861">
        <v>0</v>
      </c>
      <c r="D861">
        <v>1</v>
      </c>
      <c r="E861">
        <v>38</v>
      </c>
      <c r="F861">
        <v>0</v>
      </c>
      <c r="G861">
        <v>0</v>
      </c>
      <c r="H861">
        <v>0</v>
      </c>
      <c r="I861">
        <v>1</v>
      </c>
      <c r="J861">
        <v>0</v>
      </c>
      <c r="K861">
        <v>0</v>
      </c>
      <c r="L861">
        <v>0</v>
      </c>
      <c r="M861">
        <v>0</v>
      </c>
      <c r="N861">
        <v>0</v>
      </c>
      <c r="O861" t="s">
        <v>18</v>
      </c>
      <c r="P861">
        <f>VLOOKUP($A861,[1]sales!$A$1:$N$2221,2,FALSE)</f>
        <v>15</v>
      </c>
      <c r="Q861">
        <f>VLOOKUP($A861,[1]sales!$A$1:$N$2221,3,FALSE)</f>
        <v>1088</v>
      </c>
      <c r="R861">
        <f>VLOOKUP($A861,[1]sales!$A$1:$N$2221,4,FALSE)</f>
        <v>95</v>
      </c>
      <c r="S861">
        <f>VLOOKUP($A861,[1]sales!$A$1:$N$2221,5,FALSE)</f>
        <v>287</v>
      </c>
      <c r="T861">
        <f>VLOOKUP($A861,[1]sales!$A$1:$N$2221,6,FALSE)</f>
        <v>273</v>
      </c>
      <c r="U861">
        <f>VLOOKUP($A861,[1]sales!$A$1:$N$2221,7,FALSE)</f>
        <v>208</v>
      </c>
      <c r="V861">
        <f>VLOOKUP($A861,[1]sales!$A$1:$N$2221,8,FALSE)</f>
        <v>114</v>
      </c>
      <c r="W861">
        <f>VLOOKUP($A861,[1]sales!$A$1:$N$2221,9,FALSE)</f>
        <v>1838</v>
      </c>
      <c r="X861">
        <f>VLOOKUP($A861,[1]sales!$A$1:$N$2221,10,FALSE)</f>
        <v>2</v>
      </c>
      <c r="Y861">
        <f>VLOOKUP($A861,[1]sales!$A$1:$N$2221,11,FALSE)</f>
        <v>9</v>
      </c>
      <c r="Z861">
        <f>VLOOKUP($A861,[1]sales!$A$1:$N$2221,12,FALSE)</f>
        <v>2</v>
      </c>
      <c r="AA861">
        <f>VLOOKUP($A861,[1]sales!$A$1:$N$2221,13,FALSE)</f>
        <v>9</v>
      </c>
      <c r="AB861">
        <f>VLOOKUP($A861,[1]sales!$A$1:$N$2221,14,FALSE)</f>
        <v>5</v>
      </c>
      <c r="AC861">
        <f>VLOOKUP($A861,[2]marketing!$A$1:$I$2221,2,FALSE)</f>
        <v>0</v>
      </c>
      <c r="AD861">
        <f>VLOOKUP($A861,[2]marketing!$A$1:$I$2221,3,FALSE)</f>
        <v>1</v>
      </c>
      <c r="AE861">
        <f>VLOOKUP($A861,[2]marketing!$A$1:$I$2221,4,FALSE)</f>
        <v>0</v>
      </c>
      <c r="AF861">
        <f>VLOOKUP($A861,[2]marketing!$A$1:$I$2221,5,FALSE)</f>
        <v>0</v>
      </c>
      <c r="AG861">
        <f>VLOOKUP($A861,[2]marketing!$A$1:$I$2221,6,FALSE)</f>
        <v>0</v>
      </c>
      <c r="AH861">
        <f>VLOOKUP($A861,[2]marketing!$A$1:$I$2221,7,FALSE)</f>
        <v>0</v>
      </c>
      <c r="AI861">
        <f>VLOOKUP($A861,[2]marketing!$A$1:$I$2221,8,FALSE)</f>
        <v>0</v>
      </c>
      <c r="AJ861" s="1">
        <f>VLOOKUP($A861,[2]marketing!$A$1:$I$2221,9,FALSE)</f>
        <v>43894</v>
      </c>
    </row>
    <row r="862" spans="1:36">
      <c r="A862">
        <v>3009</v>
      </c>
      <c r="B862">
        <v>140059</v>
      </c>
      <c r="C862">
        <v>1</v>
      </c>
      <c r="D862">
        <v>0</v>
      </c>
      <c r="E862">
        <v>36</v>
      </c>
      <c r="F862">
        <v>0</v>
      </c>
      <c r="G862">
        <v>1</v>
      </c>
      <c r="H862">
        <v>0</v>
      </c>
      <c r="I862">
        <v>0</v>
      </c>
      <c r="J862">
        <v>0</v>
      </c>
      <c r="K862">
        <v>0</v>
      </c>
      <c r="L862">
        <v>1</v>
      </c>
      <c r="M862">
        <v>0</v>
      </c>
      <c r="N862">
        <v>0</v>
      </c>
      <c r="O862" t="s">
        <v>16</v>
      </c>
      <c r="P862">
        <f>VLOOKUP($A862,[1]sales!$A$1:$N$2221,2,FALSE)</f>
        <v>82</v>
      </c>
      <c r="Q862">
        <f>VLOOKUP($A862,[1]sales!$A$1:$N$2221,3,FALSE)</f>
        <v>385</v>
      </c>
      <c r="R862">
        <f>VLOOKUP($A862,[1]sales!$A$1:$N$2221,4,FALSE)</f>
        <v>101</v>
      </c>
      <c r="S862">
        <f>VLOOKUP($A862,[1]sales!$A$1:$N$2221,5,FALSE)</f>
        <v>322</v>
      </c>
      <c r="T862">
        <f>VLOOKUP($A862,[1]sales!$A$1:$N$2221,6,FALSE)</f>
        <v>98</v>
      </c>
      <c r="U862">
        <f>VLOOKUP($A862,[1]sales!$A$1:$N$2221,7,FALSE)</f>
        <v>35</v>
      </c>
      <c r="V862">
        <f>VLOOKUP($A862,[1]sales!$A$1:$N$2221,8,FALSE)</f>
        <v>507</v>
      </c>
      <c r="W862">
        <f>VLOOKUP($A862,[1]sales!$A$1:$N$2221,9,FALSE)</f>
        <v>434</v>
      </c>
      <c r="X862">
        <f>VLOOKUP($A862,[1]sales!$A$1:$N$2221,10,FALSE)</f>
        <v>1</v>
      </c>
      <c r="Y862">
        <f>VLOOKUP($A862,[1]sales!$A$1:$N$2221,11,FALSE)</f>
        <v>6</v>
      </c>
      <c r="Z862">
        <f>VLOOKUP($A862,[1]sales!$A$1:$N$2221,12,FALSE)</f>
        <v>2</v>
      </c>
      <c r="AA862">
        <f>VLOOKUP($A862,[1]sales!$A$1:$N$2221,13,FALSE)</f>
        <v>3</v>
      </c>
      <c r="AB862">
        <f>VLOOKUP($A862,[1]sales!$A$1:$N$2221,14,FALSE)</f>
        <v>8</v>
      </c>
      <c r="AC862">
        <f>VLOOKUP($A862,[2]marketing!$A$1:$I$2221,2,FALSE)</f>
        <v>1</v>
      </c>
      <c r="AD862">
        <f>VLOOKUP($A862,[2]marketing!$A$1:$I$2221,3,FALSE)</f>
        <v>0</v>
      </c>
      <c r="AE862">
        <f>VLOOKUP($A862,[2]marketing!$A$1:$I$2221,4,FALSE)</f>
        <v>0</v>
      </c>
      <c r="AF862">
        <f>VLOOKUP($A862,[2]marketing!$A$1:$I$2221,5,FALSE)</f>
        <v>0</v>
      </c>
      <c r="AG862">
        <f>VLOOKUP($A862,[2]marketing!$A$1:$I$2221,6,FALSE)</f>
        <v>0</v>
      </c>
      <c r="AH862">
        <f>VLOOKUP($A862,[2]marketing!$A$1:$I$2221,7,FALSE)</f>
        <v>0</v>
      </c>
      <c r="AI862">
        <f>VLOOKUP($A862,[2]marketing!$A$1:$I$2221,8,FALSE)</f>
        <v>0</v>
      </c>
      <c r="AJ862" s="1">
        <f>VLOOKUP($A862,[2]marketing!$A$1:$I$2221,9,FALSE)</f>
        <v>43894</v>
      </c>
    </row>
    <row r="863" spans="1:36">
      <c r="A863">
        <v>2420</v>
      </c>
      <c r="B863">
        <v>182657</v>
      </c>
      <c r="C863">
        <v>0</v>
      </c>
      <c r="D863">
        <v>0</v>
      </c>
      <c r="E863">
        <v>74</v>
      </c>
      <c r="F863">
        <v>0</v>
      </c>
      <c r="G863">
        <v>0</v>
      </c>
      <c r="H863">
        <v>0</v>
      </c>
      <c r="I863">
        <v>1</v>
      </c>
      <c r="J863">
        <v>0</v>
      </c>
      <c r="K863">
        <v>0</v>
      </c>
      <c r="L863">
        <v>1</v>
      </c>
      <c r="M863">
        <v>0</v>
      </c>
      <c r="N863">
        <v>0</v>
      </c>
      <c r="O863" t="s">
        <v>19</v>
      </c>
      <c r="P863">
        <f>VLOOKUP($A863,[1]sales!$A$1:$N$2221,2,FALSE)</f>
        <v>71</v>
      </c>
      <c r="Q863">
        <f>VLOOKUP($A863,[1]sales!$A$1:$N$2221,3,FALSE)</f>
        <v>2135</v>
      </c>
      <c r="R863">
        <f>VLOOKUP($A863,[1]sales!$A$1:$N$2221,4,FALSE)</f>
        <v>371</v>
      </c>
      <c r="S863">
        <f>VLOOKUP($A863,[1]sales!$A$1:$N$2221,5,FALSE)</f>
        <v>1485</v>
      </c>
      <c r="T863">
        <f>VLOOKUP($A863,[1]sales!$A$1:$N$2221,6,FALSE)</f>
        <v>544</v>
      </c>
      <c r="U863">
        <f>VLOOKUP($A863,[1]sales!$A$1:$N$2221,7,FALSE)</f>
        <v>232</v>
      </c>
      <c r="V863">
        <f>VLOOKUP($A863,[1]sales!$A$1:$N$2221,8,FALSE)</f>
        <v>278</v>
      </c>
      <c r="W863">
        <f>VLOOKUP($A863,[1]sales!$A$1:$N$2221,9,FALSE)</f>
        <v>4488</v>
      </c>
      <c r="X863">
        <f>VLOOKUP($A863,[1]sales!$A$1:$N$2221,10,FALSE)</f>
        <v>1</v>
      </c>
      <c r="Y863">
        <f>VLOOKUP($A863,[1]sales!$A$1:$N$2221,11,FALSE)</f>
        <v>7</v>
      </c>
      <c r="Z863">
        <f>VLOOKUP($A863,[1]sales!$A$1:$N$2221,12,FALSE)</f>
        <v>5</v>
      </c>
      <c r="AA863">
        <f>VLOOKUP($A863,[1]sales!$A$1:$N$2221,13,FALSE)</f>
        <v>10</v>
      </c>
      <c r="AB863">
        <f>VLOOKUP($A863,[1]sales!$A$1:$N$2221,14,FALSE)</f>
        <v>4</v>
      </c>
      <c r="AC863">
        <f>VLOOKUP($A863,[2]marketing!$A$1:$I$2221,2,FALSE)</f>
        <v>0</v>
      </c>
      <c r="AD863">
        <f>VLOOKUP($A863,[2]marketing!$A$1:$I$2221,3,FALSE)</f>
        <v>1</v>
      </c>
      <c r="AE863">
        <f>VLOOKUP($A863,[2]marketing!$A$1:$I$2221,4,FALSE)</f>
        <v>0</v>
      </c>
      <c r="AF863">
        <f>VLOOKUP($A863,[2]marketing!$A$1:$I$2221,5,FALSE)</f>
        <v>1</v>
      </c>
      <c r="AG863">
        <f>VLOOKUP($A863,[2]marketing!$A$1:$I$2221,6,FALSE)</f>
        <v>0</v>
      </c>
      <c r="AH863">
        <f>VLOOKUP($A863,[2]marketing!$A$1:$I$2221,7,FALSE)</f>
        <v>0</v>
      </c>
      <c r="AI863">
        <f>VLOOKUP($A863,[2]marketing!$A$1:$I$2221,8,FALSE)</f>
        <v>0</v>
      </c>
      <c r="AJ863" s="1">
        <f>VLOOKUP($A863,[2]marketing!$A$1:$I$2221,9,FALSE)</f>
        <v>43893</v>
      </c>
    </row>
    <row r="864" spans="1:36">
      <c r="A864">
        <v>1064</v>
      </c>
      <c r="B864">
        <v>169096</v>
      </c>
      <c r="C864">
        <v>0</v>
      </c>
      <c r="D864">
        <v>1</v>
      </c>
      <c r="E864">
        <v>62</v>
      </c>
      <c r="F864">
        <v>0</v>
      </c>
      <c r="G864">
        <v>0</v>
      </c>
      <c r="H864">
        <v>0</v>
      </c>
      <c r="I864">
        <v>1</v>
      </c>
      <c r="J864">
        <v>0</v>
      </c>
      <c r="K864">
        <v>0</v>
      </c>
      <c r="L864">
        <v>1</v>
      </c>
      <c r="M864">
        <v>0</v>
      </c>
      <c r="N864">
        <v>0</v>
      </c>
      <c r="O864" t="s">
        <v>19</v>
      </c>
      <c r="P864">
        <f>VLOOKUP($A864,[1]sales!$A$1:$N$2221,2,FALSE)</f>
        <v>4</v>
      </c>
      <c r="Q864">
        <f>VLOOKUP($A864,[1]sales!$A$1:$N$2221,3,FALSE)</f>
        <v>604</v>
      </c>
      <c r="R864">
        <f>VLOOKUP($A864,[1]sales!$A$1:$N$2221,4,FALSE)</f>
        <v>120</v>
      </c>
      <c r="S864">
        <f>VLOOKUP($A864,[1]sales!$A$1:$N$2221,5,FALSE)</f>
        <v>389</v>
      </c>
      <c r="T864">
        <f>VLOOKUP($A864,[1]sales!$A$1:$N$2221,6,FALSE)</f>
        <v>17</v>
      </c>
      <c r="U864">
        <f>VLOOKUP($A864,[1]sales!$A$1:$N$2221,7,FALSE)</f>
        <v>201</v>
      </c>
      <c r="V864">
        <f>VLOOKUP($A864,[1]sales!$A$1:$N$2221,8,FALSE)</f>
        <v>267</v>
      </c>
      <c r="W864">
        <f>VLOOKUP($A864,[1]sales!$A$1:$N$2221,9,FALSE)</f>
        <v>1065</v>
      </c>
      <c r="X864">
        <f>VLOOKUP($A864,[1]sales!$A$1:$N$2221,10,FALSE)</f>
        <v>1</v>
      </c>
      <c r="Y864">
        <f>VLOOKUP($A864,[1]sales!$A$1:$N$2221,11,FALSE)</f>
        <v>5</v>
      </c>
      <c r="Z864">
        <f>VLOOKUP($A864,[1]sales!$A$1:$N$2221,12,FALSE)</f>
        <v>2</v>
      </c>
      <c r="AA864">
        <f>VLOOKUP($A864,[1]sales!$A$1:$N$2221,13,FALSE)</f>
        <v>10</v>
      </c>
      <c r="AB864">
        <f>VLOOKUP($A864,[1]sales!$A$1:$N$2221,14,FALSE)</f>
        <v>4</v>
      </c>
      <c r="AC864">
        <f>VLOOKUP($A864,[2]marketing!$A$1:$I$2221,2,FALSE)</f>
        <v>0</v>
      </c>
      <c r="AD864">
        <f>VLOOKUP($A864,[2]marketing!$A$1:$I$2221,3,FALSE)</f>
        <v>0</v>
      </c>
      <c r="AE864">
        <f>VLOOKUP($A864,[2]marketing!$A$1:$I$2221,4,FALSE)</f>
        <v>0</v>
      </c>
      <c r="AF864">
        <f>VLOOKUP($A864,[2]marketing!$A$1:$I$2221,5,FALSE)</f>
        <v>0</v>
      </c>
      <c r="AG864">
        <f>VLOOKUP($A864,[2]marketing!$A$1:$I$2221,6,FALSE)</f>
        <v>0</v>
      </c>
      <c r="AH864">
        <f>VLOOKUP($A864,[2]marketing!$A$1:$I$2221,7,FALSE)</f>
        <v>0</v>
      </c>
      <c r="AI864">
        <f>VLOOKUP($A864,[2]marketing!$A$1:$I$2221,8,FALSE)</f>
        <v>0</v>
      </c>
      <c r="AJ864" s="1">
        <f>VLOOKUP($A864,[2]marketing!$A$1:$I$2221,9,FALSE)</f>
        <v>43893</v>
      </c>
    </row>
    <row r="865" spans="1:36">
      <c r="A865">
        <v>1711</v>
      </c>
      <c r="B865">
        <v>135946</v>
      </c>
      <c r="C865">
        <v>1</v>
      </c>
      <c r="D865">
        <v>1</v>
      </c>
      <c r="E865">
        <v>71</v>
      </c>
      <c r="F865">
        <v>1</v>
      </c>
      <c r="G865">
        <v>0</v>
      </c>
      <c r="H865">
        <v>0</v>
      </c>
      <c r="I865">
        <v>0</v>
      </c>
      <c r="J865">
        <v>0</v>
      </c>
      <c r="K865">
        <v>0</v>
      </c>
      <c r="L865">
        <v>0</v>
      </c>
      <c r="M865">
        <v>0</v>
      </c>
      <c r="N865">
        <v>1</v>
      </c>
      <c r="O865" t="s">
        <v>18</v>
      </c>
      <c r="P865">
        <f>VLOOKUP($A865,[1]sales!$A$1:$N$2221,2,FALSE)</f>
        <v>24</v>
      </c>
      <c r="Q865">
        <f>VLOOKUP($A865,[1]sales!$A$1:$N$2221,3,FALSE)</f>
        <v>30</v>
      </c>
      <c r="R865">
        <f>VLOOKUP($A865,[1]sales!$A$1:$N$2221,4,FALSE)</f>
        <v>0</v>
      </c>
      <c r="S865">
        <f>VLOOKUP($A865,[1]sales!$A$1:$N$2221,5,FALSE)</f>
        <v>11</v>
      </c>
      <c r="T865">
        <f>VLOOKUP($A865,[1]sales!$A$1:$N$2221,6,FALSE)</f>
        <v>0</v>
      </c>
      <c r="U865">
        <f>VLOOKUP($A865,[1]sales!$A$1:$N$2221,7,FALSE)</f>
        <v>0</v>
      </c>
      <c r="V865">
        <f>VLOOKUP($A865,[1]sales!$A$1:$N$2221,8,FALSE)</f>
        <v>0</v>
      </c>
      <c r="W865">
        <f>VLOOKUP($A865,[1]sales!$A$1:$N$2221,9,FALSE)</f>
        <v>42</v>
      </c>
      <c r="X865">
        <f>VLOOKUP($A865,[1]sales!$A$1:$N$2221,10,FALSE)</f>
        <v>1</v>
      </c>
      <c r="Y865">
        <f>VLOOKUP($A865,[1]sales!$A$1:$N$2221,11,FALSE)</f>
        <v>0</v>
      </c>
      <c r="Z865">
        <f>VLOOKUP($A865,[1]sales!$A$1:$N$2221,12,FALSE)</f>
        <v>0</v>
      </c>
      <c r="AA865">
        <f>VLOOKUP($A865,[1]sales!$A$1:$N$2221,13,FALSE)</f>
        <v>3</v>
      </c>
      <c r="AB865">
        <f>VLOOKUP($A865,[1]sales!$A$1:$N$2221,14,FALSE)</f>
        <v>5</v>
      </c>
      <c r="AC865">
        <f>VLOOKUP($A865,[2]marketing!$A$1:$I$2221,2,FALSE)</f>
        <v>0</v>
      </c>
      <c r="AD865">
        <f>VLOOKUP($A865,[2]marketing!$A$1:$I$2221,3,FALSE)</f>
        <v>0</v>
      </c>
      <c r="AE865">
        <f>VLOOKUP($A865,[2]marketing!$A$1:$I$2221,4,FALSE)</f>
        <v>0</v>
      </c>
      <c r="AF865">
        <f>VLOOKUP($A865,[2]marketing!$A$1:$I$2221,5,FALSE)</f>
        <v>0</v>
      </c>
      <c r="AG865">
        <f>VLOOKUP($A865,[2]marketing!$A$1:$I$2221,6,FALSE)</f>
        <v>0</v>
      </c>
      <c r="AH865">
        <f>VLOOKUP($A865,[2]marketing!$A$1:$I$2221,7,FALSE)</f>
        <v>0</v>
      </c>
      <c r="AI865">
        <f>VLOOKUP($A865,[2]marketing!$A$1:$I$2221,8,FALSE)</f>
        <v>0</v>
      </c>
      <c r="AJ865" s="1">
        <f>VLOOKUP($A865,[2]marketing!$A$1:$I$2221,9,FALSE)</f>
        <v>43893</v>
      </c>
    </row>
    <row r="866" spans="1:36">
      <c r="A866">
        <v>2884</v>
      </c>
      <c r="B866">
        <v>131535</v>
      </c>
      <c r="C866">
        <v>1</v>
      </c>
      <c r="D866">
        <v>0</v>
      </c>
      <c r="E866">
        <v>40</v>
      </c>
      <c r="F866">
        <v>0</v>
      </c>
      <c r="G866">
        <v>1</v>
      </c>
      <c r="H866">
        <v>0</v>
      </c>
      <c r="I866">
        <v>0</v>
      </c>
      <c r="J866">
        <v>0</v>
      </c>
      <c r="K866">
        <v>0</v>
      </c>
      <c r="L866">
        <v>0</v>
      </c>
      <c r="M866">
        <v>1</v>
      </c>
      <c r="N866">
        <v>0</v>
      </c>
      <c r="O866" t="s">
        <v>20</v>
      </c>
      <c r="P866">
        <f>VLOOKUP($A866,[1]sales!$A$1:$N$2221,2,FALSE)</f>
        <v>95</v>
      </c>
      <c r="Q866">
        <f>VLOOKUP($A866,[1]sales!$A$1:$N$2221,3,FALSE)</f>
        <v>63</v>
      </c>
      <c r="R866">
        <f>VLOOKUP($A866,[1]sales!$A$1:$N$2221,4,FALSE)</f>
        <v>17</v>
      </c>
      <c r="S866">
        <f>VLOOKUP($A866,[1]sales!$A$1:$N$2221,5,FALSE)</f>
        <v>54</v>
      </c>
      <c r="T866">
        <f>VLOOKUP($A866,[1]sales!$A$1:$N$2221,6,FALSE)</f>
        <v>0</v>
      </c>
      <c r="U866">
        <f>VLOOKUP($A866,[1]sales!$A$1:$N$2221,7,FALSE)</f>
        <v>0</v>
      </c>
      <c r="V866">
        <f>VLOOKUP($A866,[1]sales!$A$1:$N$2221,8,FALSE)</f>
        <v>79</v>
      </c>
      <c r="W866">
        <f>VLOOKUP($A866,[1]sales!$A$1:$N$2221,9,FALSE)</f>
        <v>54</v>
      </c>
      <c r="X866">
        <f>VLOOKUP($A866,[1]sales!$A$1:$N$2221,10,FALSE)</f>
        <v>1</v>
      </c>
      <c r="Y866">
        <f>VLOOKUP($A866,[1]sales!$A$1:$N$2221,11,FALSE)</f>
        <v>1</v>
      </c>
      <c r="Z866">
        <f>VLOOKUP($A866,[1]sales!$A$1:$N$2221,12,FALSE)</f>
        <v>1</v>
      </c>
      <c r="AA866">
        <f>VLOOKUP($A866,[1]sales!$A$1:$N$2221,13,FALSE)</f>
        <v>2</v>
      </c>
      <c r="AB866">
        <f>VLOOKUP($A866,[1]sales!$A$1:$N$2221,14,FALSE)</f>
        <v>7</v>
      </c>
      <c r="AC866">
        <f>VLOOKUP($A866,[2]marketing!$A$1:$I$2221,2,FALSE)</f>
        <v>1</v>
      </c>
      <c r="AD866">
        <f>VLOOKUP($A866,[2]marketing!$A$1:$I$2221,3,FALSE)</f>
        <v>0</v>
      </c>
      <c r="AE866">
        <f>VLOOKUP($A866,[2]marketing!$A$1:$I$2221,4,FALSE)</f>
        <v>0</v>
      </c>
      <c r="AF866">
        <f>VLOOKUP($A866,[2]marketing!$A$1:$I$2221,5,FALSE)</f>
        <v>0</v>
      </c>
      <c r="AG866">
        <f>VLOOKUP($A866,[2]marketing!$A$1:$I$2221,6,FALSE)</f>
        <v>0</v>
      </c>
      <c r="AH866">
        <f>VLOOKUP($A866,[2]marketing!$A$1:$I$2221,7,FALSE)</f>
        <v>0</v>
      </c>
      <c r="AI866">
        <f>VLOOKUP($A866,[2]marketing!$A$1:$I$2221,8,FALSE)</f>
        <v>0</v>
      </c>
      <c r="AJ866" s="1">
        <f>VLOOKUP($A866,[2]marketing!$A$1:$I$2221,9,FALSE)</f>
        <v>43892</v>
      </c>
    </row>
    <row r="867" spans="1:36">
      <c r="A867">
        <v>2307</v>
      </c>
      <c r="B867">
        <v>145503</v>
      </c>
      <c r="C867">
        <v>1</v>
      </c>
      <c r="D867">
        <v>0</v>
      </c>
      <c r="E867">
        <v>45</v>
      </c>
      <c r="F867">
        <v>0</v>
      </c>
      <c r="G867">
        <v>1</v>
      </c>
      <c r="H867">
        <v>0</v>
      </c>
      <c r="I867">
        <v>0</v>
      </c>
      <c r="J867">
        <v>0</v>
      </c>
      <c r="K867">
        <v>0</v>
      </c>
      <c r="L867">
        <v>0</v>
      </c>
      <c r="M867">
        <v>0</v>
      </c>
      <c r="N867">
        <v>1</v>
      </c>
      <c r="O867" t="s">
        <v>16</v>
      </c>
      <c r="P867">
        <f>VLOOKUP($A867,[1]sales!$A$1:$N$2221,2,FALSE)</f>
        <v>54</v>
      </c>
      <c r="Q867">
        <f>VLOOKUP($A867,[1]sales!$A$1:$N$2221,3,FALSE)</f>
        <v>310</v>
      </c>
      <c r="R867">
        <f>VLOOKUP($A867,[1]sales!$A$1:$N$2221,4,FALSE)</f>
        <v>13</v>
      </c>
      <c r="S867">
        <f>VLOOKUP($A867,[1]sales!$A$1:$N$2221,5,FALSE)</f>
        <v>141</v>
      </c>
      <c r="T867">
        <f>VLOOKUP($A867,[1]sales!$A$1:$N$2221,6,FALSE)</f>
        <v>19</v>
      </c>
      <c r="U867">
        <f>VLOOKUP($A867,[1]sales!$A$1:$N$2221,7,FALSE)</f>
        <v>3</v>
      </c>
      <c r="V867">
        <f>VLOOKUP($A867,[1]sales!$A$1:$N$2221,8,FALSE)</f>
        <v>58</v>
      </c>
      <c r="W867">
        <f>VLOOKUP($A867,[1]sales!$A$1:$N$2221,9,FALSE)</f>
        <v>428</v>
      </c>
      <c r="X867">
        <f>VLOOKUP($A867,[1]sales!$A$1:$N$2221,10,FALSE)</f>
        <v>1</v>
      </c>
      <c r="Y867">
        <f>VLOOKUP($A867,[1]sales!$A$1:$N$2221,11,FALSE)</f>
        <v>3</v>
      </c>
      <c r="Z867">
        <f>VLOOKUP($A867,[1]sales!$A$1:$N$2221,12,FALSE)</f>
        <v>1</v>
      </c>
      <c r="AA867">
        <f>VLOOKUP($A867,[1]sales!$A$1:$N$2221,13,FALSE)</f>
        <v>4</v>
      </c>
      <c r="AB867">
        <f>VLOOKUP($A867,[1]sales!$A$1:$N$2221,14,FALSE)</f>
        <v>5</v>
      </c>
      <c r="AC867">
        <f>VLOOKUP($A867,[2]marketing!$A$1:$I$2221,2,FALSE)</f>
        <v>0</v>
      </c>
      <c r="AD867">
        <f>VLOOKUP($A867,[2]marketing!$A$1:$I$2221,3,FALSE)</f>
        <v>0</v>
      </c>
      <c r="AE867">
        <f>VLOOKUP($A867,[2]marketing!$A$1:$I$2221,4,FALSE)</f>
        <v>0</v>
      </c>
      <c r="AF867">
        <f>VLOOKUP($A867,[2]marketing!$A$1:$I$2221,5,FALSE)</f>
        <v>0</v>
      </c>
      <c r="AG867">
        <f>VLOOKUP($A867,[2]marketing!$A$1:$I$2221,6,FALSE)</f>
        <v>0</v>
      </c>
      <c r="AH867">
        <f>VLOOKUP($A867,[2]marketing!$A$1:$I$2221,7,FALSE)</f>
        <v>0</v>
      </c>
      <c r="AI867">
        <f>VLOOKUP($A867,[2]marketing!$A$1:$I$2221,8,FALSE)</f>
        <v>0</v>
      </c>
      <c r="AJ867" s="1">
        <f>VLOOKUP($A867,[2]marketing!$A$1:$I$2221,9,FALSE)</f>
        <v>43891</v>
      </c>
    </row>
    <row r="868" spans="1:36">
      <c r="A868">
        <v>2027</v>
      </c>
      <c r="B868">
        <v>133585</v>
      </c>
      <c r="C868">
        <v>0</v>
      </c>
      <c r="D868">
        <v>1</v>
      </c>
      <c r="E868">
        <v>54</v>
      </c>
      <c r="F868">
        <v>0</v>
      </c>
      <c r="G868">
        <v>1</v>
      </c>
      <c r="H868">
        <v>0</v>
      </c>
      <c r="I868">
        <v>0</v>
      </c>
      <c r="J868">
        <v>0</v>
      </c>
      <c r="K868">
        <v>0</v>
      </c>
      <c r="L868">
        <v>0</v>
      </c>
      <c r="M868">
        <v>1</v>
      </c>
      <c r="N868">
        <v>0</v>
      </c>
      <c r="O868" t="s">
        <v>15</v>
      </c>
      <c r="P868">
        <f>VLOOKUP($A868,[1]sales!$A$1:$N$2221,2,FALSE)</f>
        <v>91</v>
      </c>
      <c r="Q868">
        <f>VLOOKUP($A868,[1]sales!$A$1:$N$2221,3,FALSE)</f>
        <v>119</v>
      </c>
      <c r="R868">
        <f>VLOOKUP($A868,[1]sales!$A$1:$N$2221,4,FALSE)</f>
        <v>44</v>
      </c>
      <c r="S868">
        <f>VLOOKUP($A868,[1]sales!$A$1:$N$2221,5,FALSE)</f>
        <v>131</v>
      </c>
      <c r="T868">
        <f>VLOOKUP($A868,[1]sales!$A$1:$N$2221,6,FALSE)</f>
        <v>52</v>
      </c>
      <c r="U868">
        <f>VLOOKUP($A868,[1]sales!$A$1:$N$2221,7,FALSE)</f>
        <v>24</v>
      </c>
      <c r="V868">
        <f>VLOOKUP($A868,[1]sales!$A$1:$N$2221,8,FALSE)</f>
        <v>115</v>
      </c>
      <c r="W868">
        <f>VLOOKUP($A868,[1]sales!$A$1:$N$2221,9,FALSE)</f>
        <v>255</v>
      </c>
      <c r="X868">
        <f>VLOOKUP($A868,[1]sales!$A$1:$N$2221,10,FALSE)</f>
        <v>1</v>
      </c>
      <c r="Y868">
        <f>VLOOKUP($A868,[1]sales!$A$1:$N$2221,11,FALSE)</f>
        <v>2</v>
      </c>
      <c r="Z868">
        <f>VLOOKUP($A868,[1]sales!$A$1:$N$2221,12,FALSE)</f>
        <v>0</v>
      </c>
      <c r="AA868">
        <f>VLOOKUP($A868,[1]sales!$A$1:$N$2221,13,FALSE)</f>
        <v>4</v>
      </c>
      <c r="AB868">
        <f>VLOOKUP($A868,[1]sales!$A$1:$N$2221,14,FALSE)</f>
        <v>4</v>
      </c>
      <c r="AC868">
        <f>VLOOKUP($A868,[2]marketing!$A$1:$I$2221,2,FALSE)</f>
        <v>0</v>
      </c>
      <c r="AD868">
        <f>VLOOKUP($A868,[2]marketing!$A$1:$I$2221,3,FALSE)</f>
        <v>0</v>
      </c>
      <c r="AE868">
        <f>VLOOKUP($A868,[2]marketing!$A$1:$I$2221,4,FALSE)</f>
        <v>0</v>
      </c>
      <c r="AF868">
        <f>VLOOKUP($A868,[2]marketing!$A$1:$I$2221,5,FALSE)</f>
        <v>0</v>
      </c>
      <c r="AG868">
        <f>VLOOKUP($A868,[2]marketing!$A$1:$I$2221,6,FALSE)</f>
        <v>0</v>
      </c>
      <c r="AH868">
        <f>VLOOKUP($A868,[2]marketing!$A$1:$I$2221,7,FALSE)</f>
        <v>0</v>
      </c>
      <c r="AI868">
        <f>VLOOKUP($A868,[2]marketing!$A$1:$I$2221,8,FALSE)</f>
        <v>0</v>
      </c>
      <c r="AJ868" s="1">
        <f>VLOOKUP($A868,[2]marketing!$A$1:$I$2221,9,FALSE)</f>
        <v>43891</v>
      </c>
    </row>
    <row r="869" spans="1:36">
      <c r="A869">
        <v>1649</v>
      </c>
      <c r="B869">
        <v>121063</v>
      </c>
      <c r="C869">
        <v>1</v>
      </c>
      <c r="D869">
        <v>0</v>
      </c>
      <c r="E869">
        <v>33</v>
      </c>
      <c r="F869">
        <v>0</v>
      </c>
      <c r="G869">
        <v>0</v>
      </c>
      <c r="H869">
        <v>1</v>
      </c>
      <c r="I869">
        <v>0</v>
      </c>
      <c r="J869">
        <v>0</v>
      </c>
      <c r="K869">
        <v>1</v>
      </c>
      <c r="L869">
        <v>0</v>
      </c>
      <c r="M869">
        <v>0</v>
      </c>
      <c r="N869">
        <v>0</v>
      </c>
      <c r="O869" t="s">
        <v>15</v>
      </c>
      <c r="P869">
        <f>VLOOKUP($A869,[1]sales!$A$1:$N$2221,2,FALSE)</f>
        <v>34</v>
      </c>
      <c r="Q869">
        <f>VLOOKUP($A869,[1]sales!$A$1:$N$2221,3,FALSE)</f>
        <v>6</v>
      </c>
      <c r="R869">
        <f>VLOOKUP($A869,[1]sales!$A$1:$N$2221,4,FALSE)</f>
        <v>57</v>
      </c>
      <c r="S869">
        <f>VLOOKUP($A869,[1]sales!$A$1:$N$2221,5,FALSE)</f>
        <v>63</v>
      </c>
      <c r="T869">
        <f>VLOOKUP($A869,[1]sales!$A$1:$N$2221,6,FALSE)</f>
        <v>109</v>
      </c>
      <c r="U869">
        <f>VLOOKUP($A869,[1]sales!$A$1:$N$2221,7,FALSE)</f>
        <v>17</v>
      </c>
      <c r="V869">
        <f>VLOOKUP($A869,[1]sales!$A$1:$N$2221,8,FALSE)</f>
        <v>86</v>
      </c>
      <c r="W869">
        <f>VLOOKUP($A869,[1]sales!$A$1:$N$2221,9,FALSE)</f>
        <v>167</v>
      </c>
      <c r="X869">
        <f>VLOOKUP($A869,[1]sales!$A$1:$N$2221,10,FALSE)</f>
        <v>2</v>
      </c>
      <c r="Y869">
        <f>VLOOKUP($A869,[1]sales!$A$1:$N$2221,11,FALSE)</f>
        <v>2</v>
      </c>
      <c r="Z869">
        <f>VLOOKUP($A869,[1]sales!$A$1:$N$2221,12,FALSE)</f>
        <v>0</v>
      </c>
      <c r="AA869">
        <f>VLOOKUP($A869,[1]sales!$A$1:$N$2221,13,FALSE)</f>
        <v>3</v>
      </c>
      <c r="AB869">
        <f>VLOOKUP($A869,[1]sales!$A$1:$N$2221,14,FALSE)</f>
        <v>6</v>
      </c>
      <c r="AC869">
        <f>VLOOKUP($A869,[2]marketing!$A$1:$I$2221,2,FALSE)</f>
        <v>0</v>
      </c>
      <c r="AD869">
        <f>VLOOKUP($A869,[2]marketing!$A$1:$I$2221,3,FALSE)</f>
        <v>0</v>
      </c>
      <c r="AE869">
        <f>VLOOKUP($A869,[2]marketing!$A$1:$I$2221,4,FALSE)</f>
        <v>0</v>
      </c>
      <c r="AF869">
        <f>VLOOKUP($A869,[2]marketing!$A$1:$I$2221,5,FALSE)</f>
        <v>0</v>
      </c>
      <c r="AG869">
        <f>VLOOKUP($A869,[2]marketing!$A$1:$I$2221,6,FALSE)</f>
        <v>0</v>
      </c>
      <c r="AH869">
        <f>VLOOKUP($A869,[2]marketing!$A$1:$I$2221,7,FALSE)</f>
        <v>0</v>
      </c>
      <c r="AI869">
        <f>VLOOKUP($A869,[2]marketing!$A$1:$I$2221,8,FALSE)</f>
        <v>0</v>
      </c>
      <c r="AJ869" s="1">
        <f>VLOOKUP($A869,[2]marketing!$A$1:$I$2221,9,FALSE)</f>
        <v>43891</v>
      </c>
    </row>
    <row r="870" spans="1:36">
      <c r="A870">
        <v>1098</v>
      </c>
      <c r="B870">
        <v>149096</v>
      </c>
      <c r="C870">
        <v>1</v>
      </c>
      <c r="D870">
        <v>1</v>
      </c>
      <c r="E870">
        <v>56</v>
      </c>
      <c r="F870">
        <v>0</v>
      </c>
      <c r="G870">
        <v>1</v>
      </c>
      <c r="H870">
        <v>0</v>
      </c>
      <c r="I870">
        <v>0</v>
      </c>
      <c r="J870">
        <v>0</v>
      </c>
      <c r="K870">
        <v>0</v>
      </c>
      <c r="L870">
        <v>1</v>
      </c>
      <c r="M870">
        <v>0</v>
      </c>
      <c r="N870">
        <v>0</v>
      </c>
      <c r="O870" t="s">
        <v>17</v>
      </c>
      <c r="P870">
        <f>VLOOKUP($A870,[1]sales!$A$1:$N$2221,2,FALSE)</f>
        <v>15</v>
      </c>
      <c r="Q870">
        <f>VLOOKUP($A870,[1]sales!$A$1:$N$2221,3,FALSE)</f>
        <v>437</v>
      </c>
      <c r="R870">
        <f>VLOOKUP($A870,[1]sales!$A$1:$N$2221,4,FALSE)</f>
        <v>3</v>
      </c>
      <c r="S870">
        <f>VLOOKUP($A870,[1]sales!$A$1:$N$2221,5,FALSE)</f>
        <v>97</v>
      </c>
      <c r="T870">
        <f>VLOOKUP($A870,[1]sales!$A$1:$N$2221,6,FALSE)</f>
        <v>6</v>
      </c>
      <c r="U870">
        <f>VLOOKUP($A870,[1]sales!$A$1:$N$2221,7,FALSE)</f>
        <v>3</v>
      </c>
      <c r="V870">
        <f>VLOOKUP($A870,[1]sales!$A$1:$N$2221,8,FALSE)</f>
        <v>21</v>
      </c>
      <c r="W870">
        <f>VLOOKUP($A870,[1]sales!$A$1:$N$2221,9,FALSE)</f>
        <v>525</v>
      </c>
      <c r="X870">
        <f>VLOOKUP($A870,[1]sales!$A$1:$N$2221,10,FALSE)</f>
        <v>4</v>
      </c>
      <c r="Y870">
        <f>VLOOKUP($A870,[1]sales!$A$1:$N$2221,11,FALSE)</f>
        <v>4</v>
      </c>
      <c r="Z870">
        <f>VLOOKUP($A870,[1]sales!$A$1:$N$2221,12,FALSE)</f>
        <v>1</v>
      </c>
      <c r="AA870">
        <f>VLOOKUP($A870,[1]sales!$A$1:$N$2221,13,FALSE)</f>
        <v>4</v>
      </c>
      <c r="AB870">
        <f>VLOOKUP($A870,[1]sales!$A$1:$N$2221,14,FALSE)</f>
        <v>7</v>
      </c>
      <c r="AC870">
        <f>VLOOKUP($A870,[2]marketing!$A$1:$I$2221,2,FALSE)</f>
        <v>0</v>
      </c>
      <c r="AD870">
        <f>VLOOKUP($A870,[2]marketing!$A$1:$I$2221,3,FALSE)</f>
        <v>0</v>
      </c>
      <c r="AE870">
        <f>VLOOKUP($A870,[2]marketing!$A$1:$I$2221,4,FALSE)</f>
        <v>0</v>
      </c>
      <c r="AF870">
        <f>VLOOKUP($A870,[2]marketing!$A$1:$I$2221,5,FALSE)</f>
        <v>0</v>
      </c>
      <c r="AG870">
        <f>VLOOKUP($A870,[2]marketing!$A$1:$I$2221,6,FALSE)</f>
        <v>0</v>
      </c>
      <c r="AH870">
        <f>VLOOKUP($A870,[2]marketing!$A$1:$I$2221,7,FALSE)</f>
        <v>0</v>
      </c>
      <c r="AI870">
        <f>VLOOKUP($A870,[2]marketing!$A$1:$I$2221,8,FALSE)</f>
        <v>0</v>
      </c>
      <c r="AJ870" s="1">
        <f>VLOOKUP($A870,[2]marketing!$A$1:$I$2221,9,FALSE)</f>
        <v>43890</v>
      </c>
    </row>
    <row r="871" spans="1:36">
      <c r="A871">
        <v>1848</v>
      </c>
      <c r="B871">
        <v>119485</v>
      </c>
      <c r="C871">
        <v>2</v>
      </c>
      <c r="D871">
        <v>0</v>
      </c>
      <c r="E871">
        <v>34</v>
      </c>
      <c r="F871">
        <v>0</v>
      </c>
      <c r="G871">
        <v>0</v>
      </c>
      <c r="H871">
        <v>1</v>
      </c>
      <c r="I871">
        <v>0</v>
      </c>
      <c r="J871">
        <v>0</v>
      </c>
      <c r="K871">
        <v>0</v>
      </c>
      <c r="L871">
        <v>0</v>
      </c>
      <c r="M871">
        <v>1</v>
      </c>
      <c r="N871">
        <v>0</v>
      </c>
      <c r="O871" t="s">
        <v>17</v>
      </c>
      <c r="P871">
        <f>VLOOKUP($A871,[1]sales!$A$1:$N$2221,2,FALSE)</f>
        <v>80</v>
      </c>
      <c r="Q871">
        <f>VLOOKUP($A871,[1]sales!$A$1:$N$2221,3,FALSE)</f>
        <v>37</v>
      </c>
      <c r="R871">
        <f>VLOOKUP($A871,[1]sales!$A$1:$N$2221,4,FALSE)</f>
        <v>0</v>
      </c>
      <c r="S871">
        <f>VLOOKUP($A871,[1]sales!$A$1:$N$2221,5,FALSE)</f>
        <v>25</v>
      </c>
      <c r="T871">
        <f>VLOOKUP($A871,[1]sales!$A$1:$N$2221,6,FALSE)</f>
        <v>0</v>
      </c>
      <c r="U871">
        <f>VLOOKUP($A871,[1]sales!$A$1:$N$2221,7,FALSE)</f>
        <v>0</v>
      </c>
      <c r="V871">
        <f>VLOOKUP($A871,[1]sales!$A$1:$N$2221,8,FALSE)</f>
        <v>0</v>
      </c>
      <c r="W871">
        <f>VLOOKUP($A871,[1]sales!$A$1:$N$2221,9,FALSE)</f>
        <v>61</v>
      </c>
      <c r="X871">
        <f>VLOOKUP($A871,[1]sales!$A$1:$N$2221,10,FALSE)</f>
        <v>1</v>
      </c>
      <c r="Y871">
        <f>VLOOKUP($A871,[1]sales!$A$1:$N$2221,11,FALSE)</f>
        <v>1</v>
      </c>
      <c r="Z871">
        <f>VLOOKUP($A871,[1]sales!$A$1:$N$2221,12,FALSE)</f>
        <v>0</v>
      </c>
      <c r="AA871">
        <f>VLOOKUP($A871,[1]sales!$A$1:$N$2221,13,FALSE)</f>
        <v>2</v>
      </c>
      <c r="AB871">
        <f>VLOOKUP($A871,[1]sales!$A$1:$N$2221,14,FALSE)</f>
        <v>7</v>
      </c>
      <c r="AC871">
        <f>VLOOKUP($A871,[2]marketing!$A$1:$I$2221,2,FALSE)</f>
        <v>0</v>
      </c>
      <c r="AD871">
        <f>VLOOKUP($A871,[2]marketing!$A$1:$I$2221,3,FALSE)</f>
        <v>0</v>
      </c>
      <c r="AE871">
        <f>VLOOKUP($A871,[2]marketing!$A$1:$I$2221,4,FALSE)</f>
        <v>0</v>
      </c>
      <c r="AF871">
        <f>VLOOKUP($A871,[2]marketing!$A$1:$I$2221,5,FALSE)</f>
        <v>0</v>
      </c>
      <c r="AG871">
        <f>VLOOKUP($A871,[2]marketing!$A$1:$I$2221,6,FALSE)</f>
        <v>0</v>
      </c>
      <c r="AH871">
        <f>VLOOKUP($A871,[2]marketing!$A$1:$I$2221,7,FALSE)</f>
        <v>0</v>
      </c>
      <c r="AI871">
        <f>VLOOKUP($A871,[2]marketing!$A$1:$I$2221,8,FALSE)</f>
        <v>0</v>
      </c>
      <c r="AJ871" s="1">
        <f>VLOOKUP($A871,[2]marketing!$A$1:$I$2221,9,FALSE)</f>
        <v>43890</v>
      </c>
    </row>
    <row r="872" spans="1:36">
      <c r="A872">
        <v>2617</v>
      </c>
      <c r="B872">
        <v>164140</v>
      </c>
      <c r="C872">
        <v>0</v>
      </c>
      <c r="D872">
        <v>2</v>
      </c>
      <c r="E872">
        <v>56</v>
      </c>
      <c r="F872">
        <v>1</v>
      </c>
      <c r="G872">
        <v>0</v>
      </c>
      <c r="H872">
        <v>0</v>
      </c>
      <c r="I872">
        <v>0</v>
      </c>
      <c r="J872">
        <v>0</v>
      </c>
      <c r="K872">
        <v>0</v>
      </c>
      <c r="L872">
        <v>0</v>
      </c>
      <c r="M872">
        <v>0</v>
      </c>
      <c r="N872">
        <v>1</v>
      </c>
      <c r="O872" t="s">
        <v>18</v>
      </c>
      <c r="P872">
        <f>VLOOKUP($A872,[1]sales!$A$1:$N$2221,2,FALSE)</f>
        <v>71</v>
      </c>
      <c r="Q872">
        <f>VLOOKUP($A872,[1]sales!$A$1:$N$2221,3,FALSE)</f>
        <v>3734</v>
      </c>
      <c r="R872">
        <f>VLOOKUP($A872,[1]sales!$A$1:$N$2221,4,FALSE)</f>
        <v>0</v>
      </c>
      <c r="S872">
        <f>VLOOKUP($A872,[1]sales!$A$1:$N$2221,5,FALSE)</f>
        <v>156</v>
      </c>
      <c r="T872">
        <f>VLOOKUP($A872,[1]sales!$A$1:$N$2221,6,FALSE)</f>
        <v>0</v>
      </c>
      <c r="U872">
        <f>VLOOKUP($A872,[1]sales!$A$1:$N$2221,7,FALSE)</f>
        <v>38</v>
      </c>
      <c r="V872">
        <f>VLOOKUP($A872,[1]sales!$A$1:$N$2221,8,FALSE)</f>
        <v>550</v>
      </c>
      <c r="W872">
        <f>VLOOKUP($A872,[1]sales!$A$1:$N$2221,9,FALSE)</f>
        <v>3378</v>
      </c>
      <c r="X872">
        <f>VLOOKUP($A872,[1]sales!$A$1:$N$2221,10,FALSE)</f>
        <v>5</v>
      </c>
      <c r="Y872">
        <f>VLOOKUP($A872,[1]sales!$A$1:$N$2221,11,FALSE)</f>
        <v>2</v>
      </c>
      <c r="Z872">
        <f>VLOOKUP($A872,[1]sales!$A$1:$N$2221,12,FALSE)</f>
        <v>5</v>
      </c>
      <c r="AA872">
        <f>VLOOKUP($A872,[1]sales!$A$1:$N$2221,13,FALSE)</f>
        <v>6</v>
      </c>
      <c r="AB872">
        <f>VLOOKUP($A872,[1]sales!$A$1:$N$2221,14,FALSE)</f>
        <v>5</v>
      </c>
      <c r="AC872">
        <f>VLOOKUP($A872,[2]marketing!$A$1:$I$2221,2,FALSE)</f>
        <v>1</v>
      </c>
      <c r="AD872">
        <f>VLOOKUP($A872,[2]marketing!$A$1:$I$2221,3,FALSE)</f>
        <v>0</v>
      </c>
      <c r="AE872">
        <f>VLOOKUP($A872,[2]marketing!$A$1:$I$2221,4,FALSE)</f>
        <v>1</v>
      </c>
      <c r="AF872">
        <f>VLOOKUP($A872,[2]marketing!$A$1:$I$2221,5,FALSE)</f>
        <v>0</v>
      </c>
      <c r="AG872">
        <f>VLOOKUP($A872,[2]marketing!$A$1:$I$2221,6,FALSE)</f>
        <v>1</v>
      </c>
      <c r="AH872">
        <f>VLOOKUP($A872,[2]marketing!$A$1:$I$2221,7,FALSE)</f>
        <v>0</v>
      </c>
      <c r="AI872">
        <f>VLOOKUP($A872,[2]marketing!$A$1:$I$2221,8,FALSE)</f>
        <v>1</v>
      </c>
      <c r="AJ872" s="1">
        <f>VLOOKUP($A872,[2]marketing!$A$1:$I$2221,9,FALSE)</f>
        <v>43889</v>
      </c>
    </row>
    <row r="873" spans="1:36">
      <c r="A873">
        <v>2680</v>
      </c>
      <c r="B873">
        <v>138175</v>
      </c>
      <c r="C873">
        <v>1</v>
      </c>
      <c r="D873">
        <v>0</v>
      </c>
      <c r="E873">
        <v>36</v>
      </c>
      <c r="F873">
        <v>0</v>
      </c>
      <c r="G873">
        <v>1</v>
      </c>
      <c r="H873">
        <v>0</v>
      </c>
      <c r="I873">
        <v>0</v>
      </c>
      <c r="J873">
        <v>0</v>
      </c>
      <c r="K873">
        <v>0</v>
      </c>
      <c r="L873">
        <v>0</v>
      </c>
      <c r="M873">
        <v>0</v>
      </c>
      <c r="N873">
        <v>1</v>
      </c>
      <c r="O873" t="s">
        <v>20</v>
      </c>
      <c r="P873">
        <f>VLOOKUP($A873,[1]sales!$A$1:$N$2221,2,FALSE)</f>
        <v>6</v>
      </c>
      <c r="Q873">
        <f>VLOOKUP($A873,[1]sales!$A$1:$N$2221,3,FALSE)</f>
        <v>253</v>
      </c>
      <c r="R873">
        <f>VLOOKUP($A873,[1]sales!$A$1:$N$2221,4,FALSE)</f>
        <v>22</v>
      </c>
      <c r="S873">
        <f>VLOOKUP($A873,[1]sales!$A$1:$N$2221,5,FALSE)</f>
        <v>250</v>
      </c>
      <c r="T873">
        <f>VLOOKUP($A873,[1]sales!$A$1:$N$2221,6,FALSE)</f>
        <v>7</v>
      </c>
      <c r="U873">
        <f>VLOOKUP($A873,[1]sales!$A$1:$N$2221,7,FALSE)</f>
        <v>11</v>
      </c>
      <c r="V873">
        <f>VLOOKUP($A873,[1]sales!$A$1:$N$2221,8,FALSE)</f>
        <v>11</v>
      </c>
      <c r="W873">
        <f>VLOOKUP($A873,[1]sales!$A$1:$N$2221,9,FALSE)</f>
        <v>532</v>
      </c>
      <c r="X873">
        <f>VLOOKUP($A873,[1]sales!$A$1:$N$2221,10,FALSE)</f>
        <v>3</v>
      </c>
      <c r="Y873">
        <f>VLOOKUP($A873,[1]sales!$A$1:$N$2221,11,FALSE)</f>
        <v>3</v>
      </c>
      <c r="Z873">
        <f>VLOOKUP($A873,[1]sales!$A$1:$N$2221,12,FALSE)</f>
        <v>1</v>
      </c>
      <c r="AA873">
        <f>VLOOKUP($A873,[1]sales!$A$1:$N$2221,13,FALSE)</f>
        <v>4</v>
      </c>
      <c r="AB873">
        <f>VLOOKUP($A873,[1]sales!$A$1:$N$2221,14,FALSE)</f>
        <v>7</v>
      </c>
      <c r="AC873">
        <f>VLOOKUP($A873,[2]marketing!$A$1:$I$2221,2,FALSE)</f>
        <v>0</v>
      </c>
      <c r="AD873">
        <f>VLOOKUP($A873,[2]marketing!$A$1:$I$2221,3,FALSE)</f>
        <v>0</v>
      </c>
      <c r="AE873">
        <f>VLOOKUP($A873,[2]marketing!$A$1:$I$2221,4,FALSE)</f>
        <v>0</v>
      </c>
      <c r="AF873">
        <f>VLOOKUP($A873,[2]marketing!$A$1:$I$2221,5,FALSE)</f>
        <v>0</v>
      </c>
      <c r="AG873">
        <f>VLOOKUP($A873,[2]marketing!$A$1:$I$2221,6,FALSE)</f>
        <v>0</v>
      </c>
      <c r="AH873">
        <f>VLOOKUP($A873,[2]marketing!$A$1:$I$2221,7,FALSE)</f>
        <v>0</v>
      </c>
      <c r="AI873">
        <f>VLOOKUP($A873,[2]marketing!$A$1:$I$2221,8,FALSE)</f>
        <v>0</v>
      </c>
      <c r="AJ873" s="1">
        <f>VLOOKUP($A873,[2]marketing!$A$1:$I$2221,9,FALSE)</f>
        <v>43889</v>
      </c>
    </row>
    <row r="874" spans="1:36">
      <c r="A874">
        <v>1445</v>
      </c>
      <c r="B874">
        <v>170165</v>
      </c>
      <c r="C874">
        <v>0</v>
      </c>
      <c r="D874">
        <v>0</v>
      </c>
      <c r="E874">
        <v>71</v>
      </c>
      <c r="F874">
        <v>0</v>
      </c>
      <c r="G874">
        <v>0</v>
      </c>
      <c r="H874">
        <v>0</v>
      </c>
      <c r="I874">
        <v>0</v>
      </c>
      <c r="J874">
        <v>1</v>
      </c>
      <c r="K874">
        <v>0</v>
      </c>
      <c r="L874">
        <v>1</v>
      </c>
      <c r="M874">
        <v>0</v>
      </c>
      <c r="N874">
        <v>0</v>
      </c>
      <c r="O874" t="s">
        <v>15</v>
      </c>
      <c r="P874">
        <f>VLOOKUP($A874,[1]sales!$A$1:$N$2221,2,FALSE)</f>
        <v>60</v>
      </c>
      <c r="Q874">
        <f>VLOOKUP($A874,[1]sales!$A$1:$N$2221,3,FALSE)</f>
        <v>390</v>
      </c>
      <c r="R874">
        <f>VLOOKUP($A874,[1]sales!$A$1:$N$2221,4,FALSE)</f>
        <v>0</v>
      </c>
      <c r="S874">
        <f>VLOOKUP($A874,[1]sales!$A$1:$N$2221,5,FALSE)</f>
        <v>614</v>
      </c>
      <c r="T874">
        <f>VLOOKUP($A874,[1]sales!$A$1:$N$2221,6,FALSE)</f>
        <v>483</v>
      </c>
      <c r="U874">
        <f>VLOOKUP($A874,[1]sales!$A$1:$N$2221,7,FALSE)</f>
        <v>463</v>
      </c>
      <c r="V874">
        <f>VLOOKUP($A874,[1]sales!$A$1:$N$2221,8,FALSE)</f>
        <v>296</v>
      </c>
      <c r="W874">
        <f>VLOOKUP($A874,[1]sales!$A$1:$N$2221,9,FALSE)</f>
        <v>1654</v>
      </c>
      <c r="X874">
        <f>VLOOKUP($A874,[1]sales!$A$1:$N$2221,10,FALSE)</f>
        <v>1</v>
      </c>
      <c r="Y874">
        <f>VLOOKUP($A874,[1]sales!$A$1:$N$2221,11,FALSE)</f>
        <v>3</v>
      </c>
      <c r="Z874">
        <f>VLOOKUP($A874,[1]sales!$A$1:$N$2221,12,FALSE)</f>
        <v>7</v>
      </c>
      <c r="AA874">
        <f>VLOOKUP($A874,[1]sales!$A$1:$N$2221,13,FALSE)</f>
        <v>11</v>
      </c>
      <c r="AB874">
        <f>VLOOKUP($A874,[1]sales!$A$1:$N$2221,14,FALSE)</f>
        <v>1</v>
      </c>
      <c r="AC874">
        <f>VLOOKUP($A874,[2]marketing!$A$1:$I$2221,2,FALSE)</f>
        <v>0</v>
      </c>
      <c r="AD874">
        <f>VLOOKUP($A874,[2]marketing!$A$1:$I$2221,3,FALSE)</f>
        <v>0</v>
      </c>
      <c r="AE874">
        <f>VLOOKUP($A874,[2]marketing!$A$1:$I$2221,4,FALSE)</f>
        <v>0</v>
      </c>
      <c r="AF874">
        <f>VLOOKUP($A874,[2]marketing!$A$1:$I$2221,5,FALSE)</f>
        <v>0</v>
      </c>
      <c r="AG874">
        <f>VLOOKUP($A874,[2]marketing!$A$1:$I$2221,6,FALSE)</f>
        <v>0</v>
      </c>
      <c r="AH874">
        <f>VLOOKUP($A874,[2]marketing!$A$1:$I$2221,7,FALSE)</f>
        <v>0</v>
      </c>
      <c r="AI874">
        <f>VLOOKUP($A874,[2]marketing!$A$1:$I$2221,8,FALSE)</f>
        <v>0</v>
      </c>
      <c r="AJ874" s="1">
        <f>VLOOKUP($A874,[2]marketing!$A$1:$I$2221,9,FALSE)</f>
        <v>43888</v>
      </c>
    </row>
    <row r="875" spans="1:36">
      <c r="A875">
        <v>3026</v>
      </c>
      <c r="B875">
        <v>155801</v>
      </c>
      <c r="C875">
        <v>1</v>
      </c>
      <c r="D875">
        <v>1</v>
      </c>
      <c r="E875">
        <v>45</v>
      </c>
      <c r="F875">
        <v>0</v>
      </c>
      <c r="G875">
        <v>0</v>
      </c>
      <c r="H875">
        <v>1</v>
      </c>
      <c r="I875">
        <v>0</v>
      </c>
      <c r="J875">
        <v>0</v>
      </c>
      <c r="K875">
        <v>0</v>
      </c>
      <c r="L875">
        <v>1</v>
      </c>
      <c r="M875">
        <v>0</v>
      </c>
      <c r="N875">
        <v>0</v>
      </c>
      <c r="O875" t="s">
        <v>19</v>
      </c>
      <c r="P875">
        <f>VLOOKUP($A875,[1]sales!$A$1:$N$2221,2,FALSE)</f>
        <v>35</v>
      </c>
      <c r="Q875">
        <f>VLOOKUP($A875,[1]sales!$A$1:$N$2221,3,FALSE)</f>
        <v>1025</v>
      </c>
      <c r="R875">
        <f>VLOOKUP($A875,[1]sales!$A$1:$N$2221,4,FALSE)</f>
        <v>11</v>
      </c>
      <c r="S875">
        <f>VLOOKUP($A875,[1]sales!$A$1:$N$2221,5,FALSE)</f>
        <v>142</v>
      </c>
      <c r="T875">
        <f>VLOOKUP($A875,[1]sales!$A$1:$N$2221,6,FALSE)</f>
        <v>17</v>
      </c>
      <c r="U875">
        <f>VLOOKUP($A875,[1]sales!$A$1:$N$2221,7,FALSE)</f>
        <v>11</v>
      </c>
      <c r="V875">
        <f>VLOOKUP($A875,[1]sales!$A$1:$N$2221,8,FALSE)</f>
        <v>265</v>
      </c>
      <c r="W875">
        <f>VLOOKUP($A875,[1]sales!$A$1:$N$2221,9,FALSE)</f>
        <v>941</v>
      </c>
      <c r="X875">
        <f>VLOOKUP($A875,[1]sales!$A$1:$N$2221,10,FALSE)</f>
        <v>6</v>
      </c>
      <c r="Y875">
        <f>VLOOKUP($A875,[1]sales!$A$1:$N$2221,11,FALSE)</f>
        <v>7</v>
      </c>
      <c r="Z875">
        <f>VLOOKUP($A875,[1]sales!$A$1:$N$2221,12,FALSE)</f>
        <v>2</v>
      </c>
      <c r="AA875">
        <f>VLOOKUP($A875,[1]sales!$A$1:$N$2221,13,FALSE)</f>
        <v>6</v>
      </c>
      <c r="AB875">
        <f>VLOOKUP($A875,[1]sales!$A$1:$N$2221,14,FALSE)</f>
        <v>7</v>
      </c>
      <c r="AC875">
        <f>VLOOKUP($A875,[2]marketing!$A$1:$I$2221,2,FALSE)</f>
        <v>0</v>
      </c>
      <c r="AD875">
        <f>VLOOKUP($A875,[2]marketing!$A$1:$I$2221,3,FALSE)</f>
        <v>0</v>
      </c>
      <c r="AE875">
        <f>VLOOKUP($A875,[2]marketing!$A$1:$I$2221,4,FALSE)</f>
        <v>0</v>
      </c>
      <c r="AF875">
        <f>VLOOKUP($A875,[2]marketing!$A$1:$I$2221,5,FALSE)</f>
        <v>1</v>
      </c>
      <c r="AG875">
        <f>VLOOKUP($A875,[2]marketing!$A$1:$I$2221,6,FALSE)</f>
        <v>0</v>
      </c>
      <c r="AH875">
        <f>VLOOKUP($A875,[2]marketing!$A$1:$I$2221,7,FALSE)</f>
        <v>0</v>
      </c>
      <c r="AI875">
        <f>VLOOKUP($A875,[2]marketing!$A$1:$I$2221,8,FALSE)</f>
        <v>0</v>
      </c>
      <c r="AJ875" s="1">
        <f>VLOOKUP($A875,[2]marketing!$A$1:$I$2221,9,FALSE)</f>
        <v>43888</v>
      </c>
    </row>
    <row r="876" spans="1:36">
      <c r="A876">
        <v>2205</v>
      </c>
      <c r="B876">
        <v>133438</v>
      </c>
      <c r="C876">
        <v>1</v>
      </c>
      <c r="D876">
        <v>1</v>
      </c>
      <c r="E876">
        <v>62</v>
      </c>
      <c r="F876">
        <v>0</v>
      </c>
      <c r="G876">
        <v>0</v>
      </c>
      <c r="H876">
        <v>0</v>
      </c>
      <c r="I876">
        <v>0</v>
      </c>
      <c r="J876">
        <v>1</v>
      </c>
      <c r="K876">
        <v>0</v>
      </c>
      <c r="L876">
        <v>0</v>
      </c>
      <c r="M876">
        <v>0</v>
      </c>
      <c r="N876">
        <v>1</v>
      </c>
      <c r="O876" t="s">
        <v>16</v>
      </c>
      <c r="P876">
        <f>VLOOKUP($A876,[1]sales!$A$1:$N$2221,2,FALSE)</f>
        <v>81</v>
      </c>
      <c r="Q876">
        <f>VLOOKUP($A876,[1]sales!$A$1:$N$2221,3,FALSE)</f>
        <v>247</v>
      </c>
      <c r="R876">
        <f>VLOOKUP($A876,[1]sales!$A$1:$N$2221,4,FALSE)</f>
        <v>4</v>
      </c>
      <c r="S876">
        <f>VLOOKUP($A876,[1]sales!$A$1:$N$2221,5,FALSE)</f>
        <v>64</v>
      </c>
      <c r="T876">
        <f>VLOOKUP($A876,[1]sales!$A$1:$N$2221,6,FALSE)</f>
        <v>12</v>
      </c>
      <c r="U876">
        <f>VLOOKUP($A876,[1]sales!$A$1:$N$2221,7,FALSE)</f>
        <v>8</v>
      </c>
      <c r="V876">
        <f>VLOOKUP($A876,[1]sales!$A$1:$N$2221,8,FALSE)</f>
        <v>24</v>
      </c>
      <c r="W876">
        <f>VLOOKUP($A876,[1]sales!$A$1:$N$2221,9,FALSE)</f>
        <v>311</v>
      </c>
      <c r="X876">
        <f>VLOOKUP($A876,[1]sales!$A$1:$N$2221,10,FALSE)</f>
        <v>4</v>
      </c>
      <c r="Y876">
        <f>VLOOKUP($A876,[1]sales!$A$1:$N$2221,11,FALSE)</f>
        <v>2</v>
      </c>
      <c r="Z876">
        <f>VLOOKUP($A876,[1]sales!$A$1:$N$2221,12,FALSE)</f>
        <v>1</v>
      </c>
      <c r="AA876">
        <f>VLOOKUP($A876,[1]sales!$A$1:$N$2221,13,FALSE)</f>
        <v>4</v>
      </c>
      <c r="AB876">
        <f>VLOOKUP($A876,[1]sales!$A$1:$N$2221,14,FALSE)</f>
        <v>5</v>
      </c>
      <c r="AC876">
        <f>VLOOKUP($A876,[2]marketing!$A$1:$I$2221,2,FALSE)</f>
        <v>0</v>
      </c>
      <c r="AD876">
        <f>VLOOKUP($A876,[2]marketing!$A$1:$I$2221,3,FALSE)</f>
        <v>0</v>
      </c>
      <c r="AE876">
        <f>VLOOKUP($A876,[2]marketing!$A$1:$I$2221,4,FALSE)</f>
        <v>0</v>
      </c>
      <c r="AF876">
        <f>VLOOKUP($A876,[2]marketing!$A$1:$I$2221,5,FALSE)</f>
        <v>0</v>
      </c>
      <c r="AG876">
        <f>VLOOKUP($A876,[2]marketing!$A$1:$I$2221,6,FALSE)</f>
        <v>0</v>
      </c>
      <c r="AH876">
        <f>VLOOKUP($A876,[2]marketing!$A$1:$I$2221,7,FALSE)</f>
        <v>0</v>
      </c>
      <c r="AI876">
        <f>VLOOKUP($A876,[2]marketing!$A$1:$I$2221,8,FALSE)</f>
        <v>0</v>
      </c>
      <c r="AJ876" s="1">
        <f>VLOOKUP($A876,[2]marketing!$A$1:$I$2221,9,FALSE)</f>
        <v>43888</v>
      </c>
    </row>
    <row r="877" spans="1:36">
      <c r="A877">
        <v>2202</v>
      </c>
      <c r="B877">
        <v>126228</v>
      </c>
      <c r="C877">
        <v>1</v>
      </c>
      <c r="D877">
        <v>0</v>
      </c>
      <c r="E877">
        <v>47</v>
      </c>
      <c r="F877">
        <v>0</v>
      </c>
      <c r="G877">
        <v>1</v>
      </c>
      <c r="H877">
        <v>0</v>
      </c>
      <c r="I877">
        <v>0</v>
      </c>
      <c r="J877">
        <v>0</v>
      </c>
      <c r="K877">
        <v>0</v>
      </c>
      <c r="L877">
        <v>1</v>
      </c>
      <c r="M877">
        <v>0</v>
      </c>
      <c r="N877">
        <v>0</v>
      </c>
      <c r="O877" t="s">
        <v>17</v>
      </c>
      <c r="P877">
        <f>VLOOKUP($A877,[1]sales!$A$1:$N$2221,2,FALSE)</f>
        <v>50</v>
      </c>
      <c r="Q877">
        <f>VLOOKUP($A877,[1]sales!$A$1:$N$2221,3,FALSE)</f>
        <v>10</v>
      </c>
      <c r="R877">
        <f>VLOOKUP($A877,[1]sales!$A$1:$N$2221,4,FALSE)</f>
        <v>29</v>
      </c>
      <c r="S877">
        <f>VLOOKUP($A877,[1]sales!$A$1:$N$2221,5,FALSE)</f>
        <v>19</v>
      </c>
      <c r="T877">
        <f>VLOOKUP($A877,[1]sales!$A$1:$N$2221,6,FALSE)</f>
        <v>14</v>
      </c>
      <c r="U877">
        <f>VLOOKUP($A877,[1]sales!$A$1:$N$2221,7,FALSE)</f>
        <v>5</v>
      </c>
      <c r="V877">
        <f>VLOOKUP($A877,[1]sales!$A$1:$N$2221,8,FALSE)</f>
        <v>43</v>
      </c>
      <c r="W877">
        <f>VLOOKUP($A877,[1]sales!$A$1:$N$2221,9,FALSE)</f>
        <v>34</v>
      </c>
      <c r="X877">
        <f>VLOOKUP($A877,[1]sales!$A$1:$N$2221,10,FALSE)</f>
        <v>1</v>
      </c>
      <c r="Y877">
        <f>VLOOKUP($A877,[1]sales!$A$1:$N$2221,11,FALSE)</f>
        <v>1</v>
      </c>
      <c r="Z877">
        <f>VLOOKUP($A877,[1]sales!$A$1:$N$2221,12,FALSE)</f>
        <v>0</v>
      </c>
      <c r="AA877">
        <f>VLOOKUP($A877,[1]sales!$A$1:$N$2221,13,FALSE)</f>
        <v>2</v>
      </c>
      <c r="AB877">
        <f>VLOOKUP($A877,[1]sales!$A$1:$N$2221,14,FALSE)</f>
        <v>8</v>
      </c>
      <c r="AC877">
        <f>VLOOKUP($A877,[2]marketing!$A$1:$I$2221,2,FALSE)</f>
        <v>0</v>
      </c>
      <c r="AD877">
        <f>VLOOKUP($A877,[2]marketing!$A$1:$I$2221,3,FALSE)</f>
        <v>0</v>
      </c>
      <c r="AE877">
        <f>VLOOKUP($A877,[2]marketing!$A$1:$I$2221,4,FALSE)</f>
        <v>0</v>
      </c>
      <c r="AF877">
        <f>VLOOKUP($A877,[2]marketing!$A$1:$I$2221,5,FALSE)</f>
        <v>0</v>
      </c>
      <c r="AG877">
        <f>VLOOKUP($A877,[2]marketing!$A$1:$I$2221,6,FALSE)</f>
        <v>0</v>
      </c>
      <c r="AH877">
        <f>VLOOKUP($A877,[2]marketing!$A$1:$I$2221,7,FALSE)</f>
        <v>0</v>
      </c>
      <c r="AI877">
        <f>VLOOKUP($A877,[2]marketing!$A$1:$I$2221,8,FALSE)</f>
        <v>0</v>
      </c>
      <c r="AJ877" s="1">
        <f>VLOOKUP($A877,[2]marketing!$A$1:$I$2221,9,FALSE)</f>
        <v>43888</v>
      </c>
    </row>
    <row r="878" spans="1:36">
      <c r="A878">
        <v>2417</v>
      </c>
      <c r="B878">
        <v>136408</v>
      </c>
      <c r="C878">
        <v>1</v>
      </c>
      <c r="D878">
        <v>1</v>
      </c>
      <c r="E878">
        <v>71</v>
      </c>
      <c r="F878">
        <v>0</v>
      </c>
      <c r="G878">
        <v>1</v>
      </c>
      <c r="H878">
        <v>0</v>
      </c>
      <c r="I878">
        <v>0</v>
      </c>
      <c r="J878">
        <v>0</v>
      </c>
      <c r="K878">
        <v>0</v>
      </c>
      <c r="L878">
        <v>0</v>
      </c>
      <c r="M878">
        <v>1</v>
      </c>
      <c r="N878">
        <v>0</v>
      </c>
      <c r="O878" t="s">
        <v>15</v>
      </c>
      <c r="P878">
        <f>VLOOKUP($A878,[1]sales!$A$1:$N$2221,2,FALSE)</f>
        <v>11</v>
      </c>
      <c r="Q878">
        <f>VLOOKUP($A878,[1]sales!$A$1:$N$2221,3,FALSE)</f>
        <v>34</v>
      </c>
      <c r="R878">
        <f>VLOOKUP($A878,[1]sales!$A$1:$N$2221,4,FALSE)</f>
        <v>4</v>
      </c>
      <c r="S878">
        <f>VLOOKUP($A878,[1]sales!$A$1:$N$2221,5,FALSE)</f>
        <v>15</v>
      </c>
      <c r="T878">
        <f>VLOOKUP($A878,[1]sales!$A$1:$N$2221,6,FALSE)</f>
        <v>11</v>
      </c>
      <c r="U878">
        <f>VLOOKUP($A878,[1]sales!$A$1:$N$2221,7,FALSE)</f>
        <v>7</v>
      </c>
      <c r="V878">
        <f>VLOOKUP($A878,[1]sales!$A$1:$N$2221,8,FALSE)</f>
        <v>11</v>
      </c>
      <c r="W878">
        <f>VLOOKUP($A878,[1]sales!$A$1:$N$2221,9,FALSE)</f>
        <v>60</v>
      </c>
      <c r="X878">
        <f>VLOOKUP($A878,[1]sales!$A$1:$N$2221,10,FALSE)</f>
        <v>1</v>
      </c>
      <c r="Y878">
        <f>VLOOKUP($A878,[1]sales!$A$1:$N$2221,11,FALSE)</f>
        <v>1</v>
      </c>
      <c r="Z878">
        <f>VLOOKUP($A878,[1]sales!$A$1:$N$2221,12,FALSE)</f>
        <v>0</v>
      </c>
      <c r="AA878">
        <f>VLOOKUP($A878,[1]sales!$A$1:$N$2221,13,FALSE)</f>
        <v>2</v>
      </c>
      <c r="AB878">
        <f>VLOOKUP($A878,[1]sales!$A$1:$N$2221,14,FALSE)</f>
        <v>6</v>
      </c>
      <c r="AC878">
        <f>VLOOKUP($A878,[2]marketing!$A$1:$I$2221,2,FALSE)</f>
        <v>0</v>
      </c>
      <c r="AD878">
        <f>VLOOKUP($A878,[2]marketing!$A$1:$I$2221,3,FALSE)</f>
        <v>0</v>
      </c>
      <c r="AE878">
        <f>VLOOKUP($A878,[2]marketing!$A$1:$I$2221,4,FALSE)</f>
        <v>0</v>
      </c>
      <c r="AF878">
        <f>VLOOKUP($A878,[2]marketing!$A$1:$I$2221,5,FALSE)</f>
        <v>0</v>
      </c>
      <c r="AG878">
        <f>VLOOKUP($A878,[2]marketing!$A$1:$I$2221,6,FALSE)</f>
        <v>0</v>
      </c>
      <c r="AH878">
        <f>VLOOKUP($A878,[2]marketing!$A$1:$I$2221,7,FALSE)</f>
        <v>0</v>
      </c>
      <c r="AI878">
        <f>VLOOKUP($A878,[2]marketing!$A$1:$I$2221,8,FALSE)</f>
        <v>0</v>
      </c>
      <c r="AJ878" s="1">
        <f>VLOOKUP($A878,[2]marketing!$A$1:$I$2221,9,FALSE)</f>
        <v>43887</v>
      </c>
    </row>
    <row r="879" spans="1:36">
      <c r="A879">
        <v>2952</v>
      </c>
      <c r="B879">
        <v>138236</v>
      </c>
      <c r="C879">
        <v>1</v>
      </c>
      <c r="D879">
        <v>1</v>
      </c>
      <c r="E879">
        <v>52</v>
      </c>
      <c r="F879">
        <v>0</v>
      </c>
      <c r="G879">
        <v>0</v>
      </c>
      <c r="H879">
        <v>1</v>
      </c>
      <c r="I879">
        <v>0</v>
      </c>
      <c r="J879">
        <v>0</v>
      </c>
      <c r="K879">
        <v>0</v>
      </c>
      <c r="L879">
        <v>0</v>
      </c>
      <c r="M879">
        <v>0</v>
      </c>
      <c r="N879">
        <v>1</v>
      </c>
      <c r="O879" t="s">
        <v>17</v>
      </c>
      <c r="P879">
        <f>VLOOKUP($A879,[1]sales!$A$1:$N$2221,2,FALSE)</f>
        <v>2</v>
      </c>
      <c r="Q879">
        <f>VLOOKUP($A879,[1]sales!$A$1:$N$2221,3,FALSE)</f>
        <v>210</v>
      </c>
      <c r="R879">
        <f>VLOOKUP($A879,[1]sales!$A$1:$N$2221,4,FALSE)</f>
        <v>0</v>
      </c>
      <c r="S879">
        <f>VLOOKUP($A879,[1]sales!$A$1:$N$2221,5,FALSE)</f>
        <v>65</v>
      </c>
      <c r="T879">
        <f>VLOOKUP($A879,[1]sales!$A$1:$N$2221,6,FALSE)</f>
        <v>7</v>
      </c>
      <c r="U879">
        <f>VLOOKUP($A879,[1]sales!$A$1:$N$2221,7,FALSE)</f>
        <v>0</v>
      </c>
      <c r="V879">
        <f>VLOOKUP($A879,[1]sales!$A$1:$N$2221,8,FALSE)</f>
        <v>36</v>
      </c>
      <c r="W879">
        <f>VLOOKUP($A879,[1]sales!$A$1:$N$2221,9,FALSE)</f>
        <v>246</v>
      </c>
      <c r="X879">
        <f>VLOOKUP($A879,[1]sales!$A$1:$N$2221,10,FALSE)</f>
        <v>4</v>
      </c>
      <c r="Y879">
        <f>VLOOKUP($A879,[1]sales!$A$1:$N$2221,11,FALSE)</f>
        <v>3</v>
      </c>
      <c r="Z879">
        <f>VLOOKUP($A879,[1]sales!$A$1:$N$2221,12,FALSE)</f>
        <v>0</v>
      </c>
      <c r="AA879">
        <f>VLOOKUP($A879,[1]sales!$A$1:$N$2221,13,FALSE)</f>
        <v>4</v>
      </c>
      <c r="AB879">
        <f>VLOOKUP($A879,[1]sales!$A$1:$N$2221,14,FALSE)</f>
        <v>7</v>
      </c>
      <c r="AC879">
        <f>VLOOKUP($A879,[2]marketing!$A$1:$I$2221,2,FALSE)</f>
        <v>0</v>
      </c>
      <c r="AD879">
        <f>VLOOKUP($A879,[2]marketing!$A$1:$I$2221,3,FALSE)</f>
        <v>0</v>
      </c>
      <c r="AE879">
        <f>VLOOKUP($A879,[2]marketing!$A$1:$I$2221,4,FALSE)</f>
        <v>0</v>
      </c>
      <c r="AF879">
        <f>VLOOKUP($A879,[2]marketing!$A$1:$I$2221,5,FALSE)</f>
        <v>0</v>
      </c>
      <c r="AG879">
        <f>VLOOKUP($A879,[2]marketing!$A$1:$I$2221,6,FALSE)</f>
        <v>0</v>
      </c>
      <c r="AH879">
        <f>VLOOKUP($A879,[2]marketing!$A$1:$I$2221,7,FALSE)</f>
        <v>0</v>
      </c>
      <c r="AI879">
        <f>VLOOKUP($A879,[2]marketing!$A$1:$I$2221,8,FALSE)</f>
        <v>0</v>
      </c>
      <c r="AJ879" s="1">
        <f>VLOOKUP($A879,[2]marketing!$A$1:$I$2221,9,FALSE)</f>
        <v>43886</v>
      </c>
    </row>
    <row r="880" spans="1:36">
      <c r="A880">
        <v>2494</v>
      </c>
      <c r="B880">
        <v>137787</v>
      </c>
      <c r="C880">
        <v>1</v>
      </c>
      <c r="D880">
        <v>0</v>
      </c>
      <c r="E880">
        <v>48</v>
      </c>
      <c r="F880">
        <v>0</v>
      </c>
      <c r="G880">
        <v>1</v>
      </c>
      <c r="H880">
        <v>0</v>
      </c>
      <c r="I880">
        <v>0</v>
      </c>
      <c r="J880">
        <v>0</v>
      </c>
      <c r="K880">
        <v>0</v>
      </c>
      <c r="L880">
        <v>0</v>
      </c>
      <c r="M880">
        <v>1</v>
      </c>
      <c r="N880">
        <v>0</v>
      </c>
      <c r="O880" t="s">
        <v>20</v>
      </c>
      <c r="P880">
        <f>VLOOKUP($A880,[1]sales!$A$1:$N$2221,2,FALSE)</f>
        <v>50</v>
      </c>
      <c r="Q880">
        <f>VLOOKUP($A880,[1]sales!$A$1:$N$2221,3,FALSE)</f>
        <v>146</v>
      </c>
      <c r="R880">
        <f>VLOOKUP($A880,[1]sales!$A$1:$N$2221,4,FALSE)</f>
        <v>4</v>
      </c>
      <c r="S880">
        <f>VLOOKUP($A880,[1]sales!$A$1:$N$2221,5,FALSE)</f>
        <v>146</v>
      </c>
      <c r="T880">
        <f>VLOOKUP($A880,[1]sales!$A$1:$N$2221,6,FALSE)</f>
        <v>15</v>
      </c>
      <c r="U880">
        <f>VLOOKUP($A880,[1]sales!$A$1:$N$2221,7,FALSE)</f>
        <v>11</v>
      </c>
      <c r="V880">
        <f>VLOOKUP($A880,[1]sales!$A$1:$N$2221,8,FALSE)</f>
        <v>66</v>
      </c>
      <c r="W880">
        <f>VLOOKUP($A880,[1]sales!$A$1:$N$2221,9,FALSE)</f>
        <v>255</v>
      </c>
      <c r="X880">
        <f>VLOOKUP($A880,[1]sales!$A$1:$N$2221,10,FALSE)</f>
        <v>1</v>
      </c>
      <c r="Y880">
        <f>VLOOKUP($A880,[1]sales!$A$1:$N$2221,11,FALSE)</f>
        <v>3</v>
      </c>
      <c r="Z880">
        <f>VLOOKUP($A880,[1]sales!$A$1:$N$2221,12,FALSE)</f>
        <v>0</v>
      </c>
      <c r="AA880">
        <f>VLOOKUP($A880,[1]sales!$A$1:$N$2221,13,FALSE)</f>
        <v>3</v>
      </c>
      <c r="AB880">
        <f>VLOOKUP($A880,[1]sales!$A$1:$N$2221,14,FALSE)</f>
        <v>8</v>
      </c>
      <c r="AC880">
        <f>VLOOKUP($A880,[2]marketing!$A$1:$I$2221,2,FALSE)</f>
        <v>0</v>
      </c>
      <c r="AD880">
        <f>VLOOKUP($A880,[2]marketing!$A$1:$I$2221,3,FALSE)</f>
        <v>0</v>
      </c>
      <c r="AE880">
        <f>VLOOKUP($A880,[2]marketing!$A$1:$I$2221,4,FALSE)</f>
        <v>0</v>
      </c>
      <c r="AF880">
        <f>VLOOKUP($A880,[2]marketing!$A$1:$I$2221,5,FALSE)</f>
        <v>0</v>
      </c>
      <c r="AG880">
        <f>VLOOKUP($A880,[2]marketing!$A$1:$I$2221,6,FALSE)</f>
        <v>0</v>
      </c>
      <c r="AH880">
        <f>VLOOKUP($A880,[2]marketing!$A$1:$I$2221,7,FALSE)</f>
        <v>0</v>
      </c>
      <c r="AI880">
        <f>VLOOKUP($A880,[2]marketing!$A$1:$I$2221,8,FALSE)</f>
        <v>0</v>
      </c>
      <c r="AJ880" s="1">
        <f>VLOOKUP($A880,[2]marketing!$A$1:$I$2221,9,FALSE)</f>
        <v>43886</v>
      </c>
    </row>
    <row r="881" spans="1:36">
      <c r="A881">
        <v>2098</v>
      </c>
      <c r="B881">
        <v>136262</v>
      </c>
      <c r="C881">
        <v>0</v>
      </c>
      <c r="D881">
        <v>0</v>
      </c>
      <c r="E881">
        <v>37</v>
      </c>
      <c r="F881">
        <v>0</v>
      </c>
      <c r="G881">
        <v>1</v>
      </c>
      <c r="H881">
        <v>0</v>
      </c>
      <c r="I881">
        <v>0</v>
      </c>
      <c r="J881">
        <v>0</v>
      </c>
      <c r="K881">
        <v>0</v>
      </c>
      <c r="L881">
        <v>0</v>
      </c>
      <c r="M881">
        <v>1</v>
      </c>
      <c r="N881">
        <v>0</v>
      </c>
      <c r="O881" t="s">
        <v>20</v>
      </c>
      <c r="P881">
        <f>VLOOKUP($A881,[1]sales!$A$1:$N$2221,2,FALSE)</f>
        <v>24</v>
      </c>
      <c r="Q881">
        <f>VLOOKUP($A881,[1]sales!$A$1:$N$2221,3,FALSE)</f>
        <v>331</v>
      </c>
      <c r="R881">
        <f>VLOOKUP($A881,[1]sales!$A$1:$N$2221,4,FALSE)</f>
        <v>147</v>
      </c>
      <c r="S881">
        <f>VLOOKUP($A881,[1]sales!$A$1:$N$2221,5,FALSE)</f>
        <v>203</v>
      </c>
      <c r="T881">
        <f>VLOOKUP($A881,[1]sales!$A$1:$N$2221,6,FALSE)</f>
        <v>240</v>
      </c>
      <c r="U881">
        <f>VLOOKUP($A881,[1]sales!$A$1:$N$2221,7,FALSE)</f>
        <v>105</v>
      </c>
      <c r="V881">
        <f>VLOOKUP($A881,[1]sales!$A$1:$N$2221,8,FALSE)</f>
        <v>575</v>
      </c>
      <c r="W881">
        <f>VLOOKUP($A881,[1]sales!$A$1:$N$2221,9,FALSE)</f>
        <v>451</v>
      </c>
      <c r="X881">
        <f>VLOOKUP($A881,[1]sales!$A$1:$N$2221,10,FALSE)</f>
        <v>1</v>
      </c>
      <c r="Y881">
        <f>VLOOKUP($A881,[1]sales!$A$1:$N$2221,11,FALSE)</f>
        <v>3</v>
      </c>
      <c r="Z881">
        <f>VLOOKUP($A881,[1]sales!$A$1:$N$2221,12,FALSE)</f>
        <v>5</v>
      </c>
      <c r="AA881">
        <f>VLOOKUP($A881,[1]sales!$A$1:$N$2221,13,FALSE)</f>
        <v>3</v>
      </c>
      <c r="AB881">
        <f>VLOOKUP($A881,[1]sales!$A$1:$N$2221,14,FALSE)</f>
        <v>6</v>
      </c>
      <c r="AC881">
        <f>VLOOKUP($A881,[2]marketing!$A$1:$I$2221,2,FALSE)</f>
        <v>1</v>
      </c>
      <c r="AD881">
        <f>VLOOKUP($A881,[2]marketing!$A$1:$I$2221,3,FALSE)</f>
        <v>0</v>
      </c>
      <c r="AE881">
        <f>VLOOKUP($A881,[2]marketing!$A$1:$I$2221,4,FALSE)</f>
        <v>0</v>
      </c>
      <c r="AF881">
        <f>VLOOKUP($A881,[2]marketing!$A$1:$I$2221,5,FALSE)</f>
        <v>0</v>
      </c>
      <c r="AG881">
        <f>VLOOKUP($A881,[2]marketing!$A$1:$I$2221,6,FALSE)</f>
        <v>0</v>
      </c>
      <c r="AH881">
        <f>VLOOKUP($A881,[2]marketing!$A$1:$I$2221,7,FALSE)</f>
        <v>0</v>
      </c>
      <c r="AI881">
        <f>VLOOKUP($A881,[2]marketing!$A$1:$I$2221,8,FALSE)</f>
        <v>1</v>
      </c>
      <c r="AJ881" s="1">
        <f>VLOOKUP($A881,[2]marketing!$A$1:$I$2221,9,FALSE)</f>
        <v>43886</v>
      </c>
    </row>
    <row r="882" spans="1:36">
      <c r="A882">
        <v>1185</v>
      </c>
      <c r="B882">
        <v>180067</v>
      </c>
      <c r="C882">
        <v>0</v>
      </c>
      <c r="D882">
        <v>0</v>
      </c>
      <c r="E882">
        <v>66</v>
      </c>
      <c r="F882">
        <v>0</v>
      </c>
      <c r="G882">
        <v>1</v>
      </c>
      <c r="H882">
        <v>0</v>
      </c>
      <c r="I882">
        <v>0</v>
      </c>
      <c r="J882">
        <v>0</v>
      </c>
      <c r="K882">
        <v>0</v>
      </c>
      <c r="L882">
        <v>1</v>
      </c>
      <c r="M882">
        <v>0</v>
      </c>
      <c r="N882">
        <v>0</v>
      </c>
      <c r="O882" t="s">
        <v>16</v>
      </c>
      <c r="P882">
        <f>VLOOKUP($A882,[1]sales!$A$1:$N$2221,2,FALSE)</f>
        <v>82</v>
      </c>
      <c r="Q882">
        <f>VLOOKUP($A882,[1]sales!$A$1:$N$2221,3,FALSE)</f>
        <v>1167</v>
      </c>
      <c r="R882">
        <f>VLOOKUP($A882,[1]sales!$A$1:$N$2221,4,FALSE)</f>
        <v>38</v>
      </c>
      <c r="S882">
        <f>VLOOKUP($A882,[1]sales!$A$1:$N$2221,5,FALSE)</f>
        <v>1828</v>
      </c>
      <c r="T882">
        <f>VLOOKUP($A882,[1]sales!$A$1:$N$2221,6,FALSE)</f>
        <v>61</v>
      </c>
      <c r="U882">
        <f>VLOOKUP($A882,[1]sales!$A$1:$N$2221,7,FALSE)</f>
        <v>389</v>
      </c>
      <c r="V882">
        <f>VLOOKUP($A882,[1]sales!$A$1:$N$2221,8,FALSE)</f>
        <v>115</v>
      </c>
      <c r="W882">
        <f>VLOOKUP($A882,[1]sales!$A$1:$N$2221,9,FALSE)</f>
        <v>3369</v>
      </c>
      <c r="X882">
        <f>VLOOKUP($A882,[1]sales!$A$1:$N$2221,10,FALSE)</f>
        <v>1</v>
      </c>
      <c r="Y882">
        <f>VLOOKUP($A882,[1]sales!$A$1:$N$2221,11,FALSE)</f>
        <v>4</v>
      </c>
      <c r="Z882">
        <f>VLOOKUP($A882,[1]sales!$A$1:$N$2221,12,FALSE)</f>
        <v>6</v>
      </c>
      <c r="AA882">
        <f>VLOOKUP($A882,[1]sales!$A$1:$N$2221,13,FALSE)</f>
        <v>6</v>
      </c>
      <c r="AB882">
        <f>VLOOKUP($A882,[1]sales!$A$1:$N$2221,14,FALSE)</f>
        <v>2</v>
      </c>
      <c r="AC882">
        <f>VLOOKUP($A882,[2]marketing!$A$1:$I$2221,2,FALSE)</f>
        <v>0</v>
      </c>
      <c r="AD882">
        <f>VLOOKUP($A882,[2]marketing!$A$1:$I$2221,3,FALSE)</f>
        <v>0</v>
      </c>
      <c r="AE882">
        <f>VLOOKUP($A882,[2]marketing!$A$1:$I$2221,4,FALSE)</f>
        <v>1</v>
      </c>
      <c r="AF882">
        <f>VLOOKUP($A882,[2]marketing!$A$1:$I$2221,5,FALSE)</f>
        <v>0</v>
      </c>
      <c r="AG882">
        <f>VLOOKUP($A882,[2]marketing!$A$1:$I$2221,6,FALSE)</f>
        <v>0</v>
      </c>
      <c r="AH882">
        <f>VLOOKUP($A882,[2]marketing!$A$1:$I$2221,7,FALSE)</f>
        <v>0</v>
      </c>
      <c r="AI882">
        <f>VLOOKUP($A882,[2]marketing!$A$1:$I$2221,8,FALSE)</f>
        <v>0</v>
      </c>
      <c r="AJ882" s="1">
        <f>VLOOKUP($A882,[2]marketing!$A$1:$I$2221,9,FALSE)</f>
        <v>43885</v>
      </c>
    </row>
    <row r="883" spans="1:36">
      <c r="A883">
        <v>1738</v>
      </c>
      <c r="B883">
        <v>158512</v>
      </c>
      <c r="C883">
        <v>0</v>
      </c>
      <c r="D883">
        <v>1</v>
      </c>
      <c r="E883">
        <v>56</v>
      </c>
      <c r="F883">
        <v>0</v>
      </c>
      <c r="G883">
        <v>1</v>
      </c>
      <c r="H883">
        <v>0</v>
      </c>
      <c r="I883">
        <v>0</v>
      </c>
      <c r="J883">
        <v>0</v>
      </c>
      <c r="K883">
        <v>0</v>
      </c>
      <c r="L883">
        <v>1</v>
      </c>
      <c r="M883">
        <v>0</v>
      </c>
      <c r="N883">
        <v>0</v>
      </c>
      <c r="O883" t="s">
        <v>20</v>
      </c>
      <c r="P883">
        <f>VLOOKUP($A883,[1]sales!$A$1:$N$2221,2,FALSE)</f>
        <v>25</v>
      </c>
      <c r="Q883">
        <f>VLOOKUP($A883,[1]sales!$A$1:$N$2221,3,FALSE)</f>
        <v>2425</v>
      </c>
      <c r="R883">
        <f>VLOOKUP($A883,[1]sales!$A$1:$N$2221,4,FALSE)</f>
        <v>27</v>
      </c>
      <c r="S883">
        <f>VLOOKUP($A883,[1]sales!$A$1:$N$2221,5,FALSE)</f>
        <v>274</v>
      </c>
      <c r="T883">
        <f>VLOOKUP($A883,[1]sales!$A$1:$N$2221,6,FALSE)</f>
        <v>35</v>
      </c>
      <c r="U883">
        <f>VLOOKUP($A883,[1]sales!$A$1:$N$2221,7,FALSE)</f>
        <v>0</v>
      </c>
      <c r="V883">
        <f>VLOOKUP($A883,[1]sales!$A$1:$N$2221,8,FALSE)</f>
        <v>412</v>
      </c>
      <c r="W883">
        <f>VLOOKUP($A883,[1]sales!$A$1:$N$2221,9,FALSE)</f>
        <v>2349</v>
      </c>
      <c r="X883">
        <f>VLOOKUP($A883,[1]sales!$A$1:$N$2221,10,FALSE)</f>
        <v>5</v>
      </c>
      <c r="Y883">
        <f>VLOOKUP($A883,[1]sales!$A$1:$N$2221,11,FALSE)</f>
        <v>3</v>
      </c>
      <c r="Z883">
        <f>VLOOKUP($A883,[1]sales!$A$1:$N$2221,12,FALSE)</f>
        <v>4</v>
      </c>
      <c r="AA883">
        <f>VLOOKUP($A883,[1]sales!$A$1:$N$2221,13,FALSE)</f>
        <v>8</v>
      </c>
      <c r="AB883">
        <f>VLOOKUP($A883,[1]sales!$A$1:$N$2221,14,FALSE)</f>
        <v>8</v>
      </c>
      <c r="AC883">
        <f>VLOOKUP($A883,[2]marketing!$A$1:$I$2221,2,FALSE)</f>
        <v>0</v>
      </c>
      <c r="AD883">
        <f>VLOOKUP($A883,[2]marketing!$A$1:$I$2221,3,FALSE)</f>
        <v>0</v>
      </c>
      <c r="AE883">
        <f>VLOOKUP($A883,[2]marketing!$A$1:$I$2221,4,FALSE)</f>
        <v>0</v>
      </c>
      <c r="AF883">
        <f>VLOOKUP($A883,[2]marketing!$A$1:$I$2221,5,FALSE)</f>
        <v>0</v>
      </c>
      <c r="AG883">
        <f>VLOOKUP($A883,[2]marketing!$A$1:$I$2221,6,FALSE)</f>
        <v>0</v>
      </c>
      <c r="AH883">
        <f>VLOOKUP($A883,[2]marketing!$A$1:$I$2221,7,FALSE)</f>
        <v>0</v>
      </c>
      <c r="AI883">
        <f>VLOOKUP($A883,[2]marketing!$A$1:$I$2221,8,FALSE)</f>
        <v>0</v>
      </c>
      <c r="AJ883" s="1">
        <f>VLOOKUP($A883,[2]marketing!$A$1:$I$2221,9,FALSE)</f>
        <v>43885</v>
      </c>
    </row>
    <row r="884" spans="1:36">
      <c r="A884">
        <v>1579</v>
      </c>
      <c r="B884">
        <v>117459</v>
      </c>
      <c r="C884">
        <v>1</v>
      </c>
      <c r="D884">
        <v>0</v>
      </c>
      <c r="E884">
        <v>45</v>
      </c>
      <c r="F884">
        <v>0</v>
      </c>
      <c r="G884">
        <v>0</v>
      </c>
      <c r="H884">
        <v>0</v>
      </c>
      <c r="I884">
        <v>1</v>
      </c>
      <c r="J884">
        <v>0</v>
      </c>
      <c r="K884">
        <v>0</v>
      </c>
      <c r="L884">
        <v>0</v>
      </c>
      <c r="M884">
        <v>1</v>
      </c>
      <c r="N884">
        <v>0</v>
      </c>
      <c r="O884" t="s">
        <v>18</v>
      </c>
      <c r="P884">
        <f>VLOOKUP($A884,[1]sales!$A$1:$N$2221,2,FALSE)</f>
        <v>12</v>
      </c>
      <c r="Q884">
        <f>VLOOKUP($A884,[1]sales!$A$1:$N$2221,3,FALSE)</f>
        <v>40</v>
      </c>
      <c r="R884">
        <f>VLOOKUP($A884,[1]sales!$A$1:$N$2221,4,FALSE)</f>
        <v>27</v>
      </c>
      <c r="S884">
        <f>VLOOKUP($A884,[1]sales!$A$1:$N$2221,5,FALSE)</f>
        <v>108</v>
      </c>
      <c r="T884">
        <f>VLOOKUP($A884,[1]sales!$A$1:$N$2221,6,FALSE)</f>
        <v>20</v>
      </c>
      <c r="U884">
        <f>VLOOKUP($A884,[1]sales!$A$1:$N$2221,7,FALSE)</f>
        <v>67</v>
      </c>
      <c r="V884">
        <f>VLOOKUP($A884,[1]sales!$A$1:$N$2221,8,FALSE)</f>
        <v>202</v>
      </c>
      <c r="W884">
        <f>VLOOKUP($A884,[1]sales!$A$1:$N$2221,9,FALSE)</f>
        <v>61</v>
      </c>
      <c r="X884">
        <f>VLOOKUP($A884,[1]sales!$A$1:$N$2221,10,FALSE)</f>
        <v>3</v>
      </c>
      <c r="Y884">
        <f>VLOOKUP($A884,[1]sales!$A$1:$N$2221,11,FALSE)</f>
        <v>3</v>
      </c>
      <c r="Z884">
        <f>VLOOKUP($A884,[1]sales!$A$1:$N$2221,12,FALSE)</f>
        <v>1</v>
      </c>
      <c r="AA884">
        <f>VLOOKUP($A884,[1]sales!$A$1:$N$2221,13,FALSE)</f>
        <v>2</v>
      </c>
      <c r="AB884">
        <f>VLOOKUP($A884,[1]sales!$A$1:$N$2221,14,FALSE)</f>
        <v>7</v>
      </c>
      <c r="AC884">
        <f>VLOOKUP($A884,[2]marketing!$A$1:$I$2221,2,FALSE)</f>
        <v>0</v>
      </c>
      <c r="AD884">
        <f>VLOOKUP($A884,[2]marketing!$A$1:$I$2221,3,FALSE)</f>
        <v>0</v>
      </c>
      <c r="AE884">
        <f>VLOOKUP($A884,[2]marketing!$A$1:$I$2221,4,FALSE)</f>
        <v>0</v>
      </c>
      <c r="AF884">
        <f>VLOOKUP($A884,[2]marketing!$A$1:$I$2221,5,FALSE)</f>
        <v>0</v>
      </c>
      <c r="AG884">
        <f>VLOOKUP($A884,[2]marketing!$A$1:$I$2221,6,FALSE)</f>
        <v>0</v>
      </c>
      <c r="AH884">
        <f>VLOOKUP($A884,[2]marketing!$A$1:$I$2221,7,FALSE)</f>
        <v>0</v>
      </c>
      <c r="AI884">
        <f>VLOOKUP($A884,[2]marketing!$A$1:$I$2221,8,FALSE)</f>
        <v>1</v>
      </c>
      <c r="AJ884" s="1">
        <f>VLOOKUP($A884,[2]marketing!$A$1:$I$2221,9,FALSE)</f>
        <v>43885</v>
      </c>
    </row>
    <row r="885" spans="1:36">
      <c r="A885">
        <v>1515</v>
      </c>
      <c r="B885">
        <v>172679</v>
      </c>
      <c r="C885">
        <v>0</v>
      </c>
      <c r="D885">
        <v>1</v>
      </c>
      <c r="E885">
        <v>51</v>
      </c>
      <c r="F885">
        <v>0</v>
      </c>
      <c r="G885">
        <v>0</v>
      </c>
      <c r="H885">
        <v>1</v>
      </c>
      <c r="I885">
        <v>0</v>
      </c>
      <c r="J885">
        <v>0</v>
      </c>
      <c r="K885">
        <v>0</v>
      </c>
      <c r="L885">
        <v>1</v>
      </c>
      <c r="M885">
        <v>0</v>
      </c>
      <c r="N885">
        <v>0</v>
      </c>
      <c r="O885" t="s">
        <v>16</v>
      </c>
      <c r="P885">
        <f>VLOOKUP($A885,[1]sales!$A$1:$N$2221,2,FALSE)</f>
        <v>65</v>
      </c>
      <c r="Q885">
        <f>VLOOKUP($A885,[1]sales!$A$1:$N$2221,3,FALSE)</f>
        <v>1471</v>
      </c>
      <c r="R885">
        <f>VLOOKUP($A885,[1]sales!$A$1:$N$2221,4,FALSE)</f>
        <v>128</v>
      </c>
      <c r="S885">
        <f>VLOOKUP($A885,[1]sales!$A$1:$N$2221,5,FALSE)</f>
        <v>618</v>
      </c>
      <c r="T885">
        <f>VLOOKUP($A885,[1]sales!$A$1:$N$2221,6,FALSE)</f>
        <v>302</v>
      </c>
      <c r="U885">
        <f>VLOOKUP($A885,[1]sales!$A$1:$N$2221,7,FALSE)</f>
        <v>128</v>
      </c>
      <c r="V885">
        <f>VLOOKUP($A885,[1]sales!$A$1:$N$2221,8,FALSE)</f>
        <v>128</v>
      </c>
      <c r="W885">
        <f>VLOOKUP($A885,[1]sales!$A$1:$N$2221,9,FALSE)</f>
        <v>2518</v>
      </c>
      <c r="X885">
        <f>VLOOKUP($A885,[1]sales!$A$1:$N$2221,10,FALSE)</f>
        <v>1</v>
      </c>
      <c r="Y885">
        <f>VLOOKUP($A885,[1]sales!$A$1:$N$2221,11,FALSE)</f>
        <v>4</v>
      </c>
      <c r="Z885">
        <f>VLOOKUP($A885,[1]sales!$A$1:$N$2221,12,FALSE)</f>
        <v>7</v>
      </c>
      <c r="AA885">
        <f>VLOOKUP($A885,[1]sales!$A$1:$N$2221,13,FALSE)</f>
        <v>5</v>
      </c>
      <c r="AB885">
        <f>VLOOKUP($A885,[1]sales!$A$1:$N$2221,14,FALSE)</f>
        <v>1</v>
      </c>
      <c r="AC885">
        <f>VLOOKUP($A885,[2]marketing!$A$1:$I$2221,2,FALSE)</f>
        <v>0</v>
      </c>
      <c r="AD885">
        <f>VLOOKUP($A885,[2]marketing!$A$1:$I$2221,3,FALSE)</f>
        <v>0</v>
      </c>
      <c r="AE885">
        <f>VLOOKUP($A885,[2]marketing!$A$1:$I$2221,4,FALSE)</f>
        <v>0</v>
      </c>
      <c r="AF885">
        <f>VLOOKUP($A885,[2]marketing!$A$1:$I$2221,5,FALSE)</f>
        <v>0</v>
      </c>
      <c r="AG885">
        <f>VLOOKUP($A885,[2]marketing!$A$1:$I$2221,6,FALSE)</f>
        <v>0</v>
      </c>
      <c r="AH885">
        <f>VLOOKUP($A885,[2]marketing!$A$1:$I$2221,7,FALSE)</f>
        <v>0</v>
      </c>
      <c r="AI885">
        <f>VLOOKUP($A885,[2]marketing!$A$1:$I$2221,8,FALSE)</f>
        <v>0</v>
      </c>
      <c r="AJ885" s="1">
        <f>VLOOKUP($A885,[2]marketing!$A$1:$I$2221,9,FALSE)</f>
        <v>43884</v>
      </c>
    </row>
    <row r="886" spans="1:36">
      <c r="A886">
        <v>2312</v>
      </c>
      <c r="B886">
        <v>171434</v>
      </c>
      <c r="C886">
        <v>0</v>
      </c>
      <c r="D886">
        <v>1</v>
      </c>
      <c r="E886">
        <v>58</v>
      </c>
      <c r="F886">
        <v>0</v>
      </c>
      <c r="G886">
        <v>1</v>
      </c>
      <c r="H886">
        <v>0</v>
      </c>
      <c r="I886">
        <v>0</v>
      </c>
      <c r="J886">
        <v>0</v>
      </c>
      <c r="K886">
        <v>0</v>
      </c>
      <c r="L886">
        <v>1</v>
      </c>
      <c r="M886">
        <v>0</v>
      </c>
      <c r="N886">
        <v>0</v>
      </c>
      <c r="O886" t="s">
        <v>19</v>
      </c>
      <c r="P886">
        <f>VLOOKUP($A886,[1]sales!$A$1:$N$2221,2,FALSE)</f>
        <v>4</v>
      </c>
      <c r="Q886">
        <f>VLOOKUP($A886,[1]sales!$A$1:$N$2221,3,FALSE)</f>
        <v>1706</v>
      </c>
      <c r="R886">
        <f>VLOOKUP($A886,[1]sales!$A$1:$N$2221,4,FALSE)</f>
        <v>86</v>
      </c>
      <c r="S886">
        <f>VLOOKUP($A886,[1]sales!$A$1:$N$2221,5,FALSE)</f>
        <v>521</v>
      </c>
      <c r="T886">
        <f>VLOOKUP($A886,[1]sales!$A$1:$N$2221,6,FALSE)</f>
        <v>413</v>
      </c>
      <c r="U886">
        <f>VLOOKUP($A886,[1]sales!$A$1:$N$2221,7,FALSE)</f>
        <v>230</v>
      </c>
      <c r="V886">
        <f>VLOOKUP($A886,[1]sales!$A$1:$N$2221,8,FALSE)</f>
        <v>403</v>
      </c>
      <c r="W886">
        <f>VLOOKUP($A886,[1]sales!$A$1:$N$2221,9,FALSE)</f>
        <v>2553</v>
      </c>
      <c r="X886">
        <f>VLOOKUP($A886,[1]sales!$A$1:$N$2221,10,FALSE)</f>
        <v>3</v>
      </c>
      <c r="Y886">
        <f>VLOOKUP($A886,[1]sales!$A$1:$N$2221,11,FALSE)</f>
        <v>7</v>
      </c>
      <c r="Z886">
        <f>VLOOKUP($A886,[1]sales!$A$1:$N$2221,12,FALSE)</f>
        <v>4</v>
      </c>
      <c r="AA886">
        <f>VLOOKUP($A886,[1]sales!$A$1:$N$2221,13,FALSE)</f>
        <v>7</v>
      </c>
      <c r="AB886">
        <f>VLOOKUP($A886,[1]sales!$A$1:$N$2221,14,FALSE)</f>
        <v>4</v>
      </c>
      <c r="AC886">
        <f>VLOOKUP($A886,[2]marketing!$A$1:$I$2221,2,FALSE)</f>
        <v>0</v>
      </c>
      <c r="AD886">
        <f>VLOOKUP($A886,[2]marketing!$A$1:$I$2221,3,FALSE)</f>
        <v>1</v>
      </c>
      <c r="AE886">
        <f>VLOOKUP($A886,[2]marketing!$A$1:$I$2221,4,FALSE)</f>
        <v>0</v>
      </c>
      <c r="AF886">
        <f>VLOOKUP($A886,[2]marketing!$A$1:$I$2221,5,FALSE)</f>
        <v>1</v>
      </c>
      <c r="AG886">
        <f>VLOOKUP($A886,[2]marketing!$A$1:$I$2221,6,FALSE)</f>
        <v>0</v>
      </c>
      <c r="AH886">
        <f>VLOOKUP($A886,[2]marketing!$A$1:$I$2221,7,FALSE)</f>
        <v>0</v>
      </c>
      <c r="AI886">
        <f>VLOOKUP($A886,[2]marketing!$A$1:$I$2221,8,FALSE)</f>
        <v>0</v>
      </c>
      <c r="AJ886" s="1">
        <f>VLOOKUP($A886,[2]marketing!$A$1:$I$2221,9,FALSE)</f>
        <v>43884</v>
      </c>
    </row>
    <row r="887" spans="1:36">
      <c r="A887">
        <v>2926</v>
      </c>
      <c r="B887">
        <v>156939</v>
      </c>
      <c r="C887">
        <v>0</v>
      </c>
      <c r="D887">
        <v>1</v>
      </c>
      <c r="E887">
        <v>44</v>
      </c>
      <c r="F887">
        <v>0</v>
      </c>
      <c r="G887">
        <v>1</v>
      </c>
      <c r="H887">
        <v>0</v>
      </c>
      <c r="I887">
        <v>0</v>
      </c>
      <c r="J887">
        <v>0</v>
      </c>
      <c r="K887">
        <v>0</v>
      </c>
      <c r="L887">
        <v>1</v>
      </c>
      <c r="M887">
        <v>0</v>
      </c>
      <c r="N887">
        <v>0</v>
      </c>
      <c r="O887" t="s">
        <v>20</v>
      </c>
      <c r="P887">
        <f>VLOOKUP($A887,[1]sales!$A$1:$N$2221,2,FALSE)</f>
        <v>19</v>
      </c>
      <c r="Q887">
        <f>VLOOKUP($A887,[1]sales!$A$1:$N$2221,3,FALSE)</f>
        <v>706</v>
      </c>
      <c r="R887">
        <f>VLOOKUP($A887,[1]sales!$A$1:$N$2221,4,FALSE)</f>
        <v>94</v>
      </c>
      <c r="S887">
        <f>VLOOKUP($A887,[1]sales!$A$1:$N$2221,5,FALSE)</f>
        <v>284</v>
      </c>
      <c r="T887">
        <f>VLOOKUP($A887,[1]sales!$A$1:$N$2221,6,FALSE)</f>
        <v>248</v>
      </c>
      <c r="U887">
        <f>VLOOKUP($A887,[1]sales!$A$1:$N$2221,7,FALSE)</f>
        <v>80</v>
      </c>
      <c r="V887">
        <f>VLOOKUP($A887,[1]sales!$A$1:$N$2221,8,FALSE)</f>
        <v>135</v>
      </c>
      <c r="W887">
        <f>VLOOKUP($A887,[1]sales!$A$1:$N$2221,9,FALSE)</f>
        <v>1276</v>
      </c>
      <c r="X887">
        <f>VLOOKUP($A887,[1]sales!$A$1:$N$2221,10,FALSE)</f>
        <v>2</v>
      </c>
      <c r="Y887">
        <f>VLOOKUP($A887,[1]sales!$A$1:$N$2221,11,FALSE)</f>
        <v>3</v>
      </c>
      <c r="Z887">
        <f>VLOOKUP($A887,[1]sales!$A$1:$N$2221,12,FALSE)</f>
        <v>3</v>
      </c>
      <c r="AA887">
        <f>VLOOKUP($A887,[1]sales!$A$1:$N$2221,13,FALSE)</f>
        <v>10</v>
      </c>
      <c r="AB887">
        <f>VLOOKUP($A887,[1]sales!$A$1:$N$2221,14,FALSE)</f>
        <v>3</v>
      </c>
      <c r="AC887">
        <f>VLOOKUP($A887,[2]marketing!$A$1:$I$2221,2,FALSE)</f>
        <v>0</v>
      </c>
      <c r="AD887">
        <f>VLOOKUP($A887,[2]marketing!$A$1:$I$2221,3,FALSE)</f>
        <v>0</v>
      </c>
      <c r="AE887">
        <f>VLOOKUP($A887,[2]marketing!$A$1:$I$2221,4,FALSE)</f>
        <v>0</v>
      </c>
      <c r="AF887">
        <f>VLOOKUP($A887,[2]marketing!$A$1:$I$2221,5,FALSE)</f>
        <v>0</v>
      </c>
      <c r="AG887">
        <f>VLOOKUP($A887,[2]marketing!$A$1:$I$2221,6,FALSE)</f>
        <v>0</v>
      </c>
      <c r="AH887">
        <f>VLOOKUP($A887,[2]marketing!$A$1:$I$2221,7,FALSE)</f>
        <v>0</v>
      </c>
      <c r="AI887">
        <f>VLOOKUP($A887,[2]marketing!$A$1:$I$2221,8,FALSE)</f>
        <v>0</v>
      </c>
      <c r="AJ887" s="1">
        <f>VLOOKUP($A887,[2]marketing!$A$1:$I$2221,9,FALSE)</f>
        <v>43884</v>
      </c>
    </row>
    <row r="888" spans="1:36">
      <c r="A888">
        <v>2018</v>
      </c>
      <c r="B888">
        <v>146423</v>
      </c>
      <c r="C888">
        <v>1</v>
      </c>
      <c r="D888">
        <v>1</v>
      </c>
      <c r="E888">
        <v>48</v>
      </c>
      <c r="F888">
        <v>0</v>
      </c>
      <c r="G888">
        <v>0</v>
      </c>
      <c r="H888">
        <v>1</v>
      </c>
      <c r="I888">
        <v>0</v>
      </c>
      <c r="J888">
        <v>0</v>
      </c>
      <c r="K888">
        <v>0</v>
      </c>
      <c r="L888">
        <v>0</v>
      </c>
      <c r="M888">
        <v>1</v>
      </c>
      <c r="N888">
        <v>0</v>
      </c>
      <c r="O888" t="s">
        <v>19</v>
      </c>
      <c r="P888">
        <f>VLOOKUP($A888,[1]sales!$A$1:$N$2221,2,FALSE)</f>
        <v>6</v>
      </c>
      <c r="Q888">
        <f>VLOOKUP($A888,[1]sales!$A$1:$N$2221,3,FALSE)</f>
        <v>214</v>
      </c>
      <c r="R888">
        <f>VLOOKUP($A888,[1]sales!$A$1:$N$2221,4,FALSE)</f>
        <v>0</v>
      </c>
      <c r="S888">
        <f>VLOOKUP($A888,[1]sales!$A$1:$N$2221,5,FALSE)</f>
        <v>50</v>
      </c>
      <c r="T888">
        <f>VLOOKUP($A888,[1]sales!$A$1:$N$2221,6,FALSE)</f>
        <v>0</v>
      </c>
      <c r="U888">
        <f>VLOOKUP($A888,[1]sales!$A$1:$N$2221,7,FALSE)</f>
        <v>0</v>
      </c>
      <c r="V888">
        <f>VLOOKUP($A888,[1]sales!$A$1:$N$2221,8,FALSE)</f>
        <v>25</v>
      </c>
      <c r="W888">
        <f>VLOOKUP($A888,[1]sales!$A$1:$N$2221,9,FALSE)</f>
        <v>240</v>
      </c>
      <c r="X888">
        <f>VLOOKUP($A888,[1]sales!$A$1:$N$2221,10,FALSE)</f>
        <v>3</v>
      </c>
      <c r="Y888">
        <f>VLOOKUP($A888,[1]sales!$A$1:$N$2221,11,FALSE)</f>
        <v>2</v>
      </c>
      <c r="Z888">
        <f>VLOOKUP($A888,[1]sales!$A$1:$N$2221,12,FALSE)</f>
        <v>0</v>
      </c>
      <c r="AA888">
        <f>VLOOKUP($A888,[1]sales!$A$1:$N$2221,13,FALSE)</f>
        <v>4</v>
      </c>
      <c r="AB888">
        <f>VLOOKUP($A888,[1]sales!$A$1:$N$2221,14,FALSE)</f>
        <v>7</v>
      </c>
      <c r="AC888">
        <f>VLOOKUP($A888,[2]marketing!$A$1:$I$2221,2,FALSE)</f>
        <v>0</v>
      </c>
      <c r="AD888">
        <f>VLOOKUP($A888,[2]marketing!$A$1:$I$2221,3,FALSE)</f>
        <v>0</v>
      </c>
      <c r="AE888">
        <f>VLOOKUP($A888,[2]marketing!$A$1:$I$2221,4,FALSE)</f>
        <v>0</v>
      </c>
      <c r="AF888">
        <f>VLOOKUP($A888,[2]marketing!$A$1:$I$2221,5,FALSE)</f>
        <v>0</v>
      </c>
      <c r="AG888">
        <f>VLOOKUP($A888,[2]marketing!$A$1:$I$2221,6,FALSE)</f>
        <v>0</v>
      </c>
      <c r="AH888">
        <f>VLOOKUP($A888,[2]marketing!$A$1:$I$2221,7,FALSE)</f>
        <v>0</v>
      </c>
      <c r="AI888">
        <f>VLOOKUP($A888,[2]marketing!$A$1:$I$2221,8,FALSE)</f>
        <v>0</v>
      </c>
      <c r="AJ888" s="1">
        <f>VLOOKUP($A888,[2]marketing!$A$1:$I$2221,9,FALSE)</f>
        <v>43884</v>
      </c>
    </row>
    <row r="889" spans="1:36">
      <c r="A889">
        <v>2979</v>
      </c>
      <c r="B889">
        <v>146423</v>
      </c>
      <c r="C889">
        <v>1</v>
      </c>
      <c r="D889">
        <v>1</v>
      </c>
      <c r="E889">
        <v>48</v>
      </c>
      <c r="F889">
        <v>0</v>
      </c>
      <c r="G889">
        <v>0</v>
      </c>
      <c r="H889">
        <v>1</v>
      </c>
      <c r="I889">
        <v>0</v>
      </c>
      <c r="J889">
        <v>0</v>
      </c>
      <c r="K889">
        <v>0</v>
      </c>
      <c r="L889">
        <v>0</v>
      </c>
      <c r="M889">
        <v>1</v>
      </c>
      <c r="N889">
        <v>0</v>
      </c>
      <c r="O889" t="s">
        <v>16</v>
      </c>
      <c r="P889">
        <f>VLOOKUP($A889,[1]sales!$A$1:$N$2221,2,FALSE)</f>
        <v>6</v>
      </c>
      <c r="Q889">
        <f>VLOOKUP($A889,[1]sales!$A$1:$N$2221,3,FALSE)</f>
        <v>214</v>
      </c>
      <c r="R889">
        <f>VLOOKUP($A889,[1]sales!$A$1:$N$2221,4,FALSE)</f>
        <v>0</v>
      </c>
      <c r="S889">
        <f>VLOOKUP($A889,[1]sales!$A$1:$N$2221,5,FALSE)</f>
        <v>50</v>
      </c>
      <c r="T889">
        <f>VLOOKUP($A889,[1]sales!$A$1:$N$2221,6,FALSE)</f>
        <v>0</v>
      </c>
      <c r="U889">
        <f>VLOOKUP($A889,[1]sales!$A$1:$N$2221,7,FALSE)</f>
        <v>0</v>
      </c>
      <c r="V889">
        <f>VLOOKUP($A889,[1]sales!$A$1:$N$2221,8,FALSE)</f>
        <v>25</v>
      </c>
      <c r="W889">
        <f>VLOOKUP($A889,[1]sales!$A$1:$N$2221,9,FALSE)</f>
        <v>240</v>
      </c>
      <c r="X889">
        <f>VLOOKUP($A889,[1]sales!$A$1:$N$2221,10,FALSE)</f>
        <v>3</v>
      </c>
      <c r="Y889">
        <f>VLOOKUP($A889,[1]sales!$A$1:$N$2221,11,FALSE)</f>
        <v>2</v>
      </c>
      <c r="Z889">
        <f>VLOOKUP($A889,[1]sales!$A$1:$N$2221,12,FALSE)</f>
        <v>0</v>
      </c>
      <c r="AA889">
        <f>VLOOKUP($A889,[1]sales!$A$1:$N$2221,13,FALSE)</f>
        <v>4</v>
      </c>
      <c r="AB889">
        <f>VLOOKUP($A889,[1]sales!$A$1:$N$2221,14,FALSE)</f>
        <v>7</v>
      </c>
      <c r="AC889">
        <f>VLOOKUP($A889,[2]marketing!$A$1:$I$2221,2,FALSE)</f>
        <v>0</v>
      </c>
      <c r="AD889">
        <f>VLOOKUP($A889,[2]marketing!$A$1:$I$2221,3,FALSE)</f>
        <v>0</v>
      </c>
      <c r="AE889">
        <f>VLOOKUP($A889,[2]marketing!$A$1:$I$2221,4,FALSE)</f>
        <v>0</v>
      </c>
      <c r="AF889">
        <f>VLOOKUP($A889,[2]marketing!$A$1:$I$2221,5,FALSE)</f>
        <v>0</v>
      </c>
      <c r="AG889">
        <f>VLOOKUP($A889,[2]marketing!$A$1:$I$2221,6,FALSE)</f>
        <v>0</v>
      </c>
      <c r="AH889">
        <f>VLOOKUP($A889,[2]marketing!$A$1:$I$2221,7,FALSE)</f>
        <v>0</v>
      </c>
      <c r="AI889">
        <f>VLOOKUP($A889,[2]marketing!$A$1:$I$2221,8,FALSE)</f>
        <v>0</v>
      </c>
      <c r="AJ889" s="1">
        <f>VLOOKUP($A889,[2]marketing!$A$1:$I$2221,9,FALSE)</f>
        <v>43884</v>
      </c>
    </row>
    <row r="890" spans="1:36">
      <c r="A890">
        <v>1856</v>
      </c>
      <c r="B890">
        <v>180812</v>
      </c>
      <c r="C890">
        <v>0</v>
      </c>
      <c r="D890">
        <v>0</v>
      </c>
      <c r="E890">
        <v>67</v>
      </c>
      <c r="F890">
        <v>0</v>
      </c>
      <c r="G890">
        <v>0</v>
      </c>
      <c r="H890">
        <v>0</v>
      </c>
      <c r="I890">
        <v>1</v>
      </c>
      <c r="J890">
        <v>0</v>
      </c>
      <c r="K890">
        <v>0</v>
      </c>
      <c r="L890">
        <v>1</v>
      </c>
      <c r="M890">
        <v>0</v>
      </c>
      <c r="N890">
        <v>0</v>
      </c>
      <c r="O890" t="s">
        <v>19</v>
      </c>
      <c r="P890">
        <f>VLOOKUP($A890,[1]sales!$A$1:$N$2221,2,FALSE)</f>
        <v>95</v>
      </c>
      <c r="Q890">
        <f>VLOOKUP($A890,[1]sales!$A$1:$N$2221,3,FALSE)</f>
        <v>1721</v>
      </c>
      <c r="R890">
        <f>VLOOKUP($A890,[1]sales!$A$1:$N$2221,4,FALSE)</f>
        <v>49</v>
      </c>
      <c r="S890">
        <f>VLOOKUP($A890,[1]sales!$A$1:$N$2221,5,FALSE)</f>
        <v>1119</v>
      </c>
      <c r="T890">
        <f>VLOOKUP($A890,[1]sales!$A$1:$N$2221,6,FALSE)</f>
        <v>470</v>
      </c>
      <c r="U890">
        <f>VLOOKUP($A890,[1]sales!$A$1:$N$2221,7,FALSE)</f>
        <v>320</v>
      </c>
      <c r="V890">
        <f>VLOOKUP($A890,[1]sales!$A$1:$N$2221,8,FALSE)</f>
        <v>74</v>
      </c>
      <c r="W890">
        <f>VLOOKUP($A890,[1]sales!$A$1:$N$2221,9,FALSE)</f>
        <v>3605</v>
      </c>
      <c r="X890">
        <f>VLOOKUP($A890,[1]sales!$A$1:$N$2221,10,FALSE)</f>
        <v>1</v>
      </c>
      <c r="Y890">
        <f>VLOOKUP($A890,[1]sales!$A$1:$N$2221,11,FALSE)</f>
        <v>4</v>
      </c>
      <c r="Z890">
        <f>VLOOKUP($A890,[1]sales!$A$1:$N$2221,12,FALSE)</f>
        <v>8</v>
      </c>
      <c r="AA890">
        <f>VLOOKUP($A890,[1]sales!$A$1:$N$2221,13,FALSE)</f>
        <v>5</v>
      </c>
      <c r="AB890">
        <f>VLOOKUP($A890,[1]sales!$A$1:$N$2221,14,FALSE)</f>
        <v>2</v>
      </c>
      <c r="AC890">
        <f>VLOOKUP($A890,[2]marketing!$A$1:$I$2221,2,FALSE)</f>
        <v>1</v>
      </c>
      <c r="AD890">
        <f>VLOOKUP($A890,[2]marketing!$A$1:$I$2221,3,FALSE)</f>
        <v>0</v>
      </c>
      <c r="AE890">
        <f>VLOOKUP($A890,[2]marketing!$A$1:$I$2221,4,FALSE)</f>
        <v>1</v>
      </c>
      <c r="AF890">
        <f>VLOOKUP($A890,[2]marketing!$A$1:$I$2221,5,FALSE)</f>
        <v>1</v>
      </c>
      <c r="AG890">
        <f>VLOOKUP($A890,[2]marketing!$A$1:$I$2221,6,FALSE)</f>
        <v>0</v>
      </c>
      <c r="AH890">
        <f>VLOOKUP($A890,[2]marketing!$A$1:$I$2221,7,FALSE)</f>
        <v>0</v>
      </c>
      <c r="AI890">
        <f>VLOOKUP($A890,[2]marketing!$A$1:$I$2221,8,FALSE)</f>
        <v>0</v>
      </c>
      <c r="AJ890" s="1">
        <f>VLOOKUP($A890,[2]marketing!$A$1:$I$2221,9,FALSE)</f>
        <v>43883</v>
      </c>
    </row>
    <row r="891" spans="1:36">
      <c r="A891">
        <v>1681</v>
      </c>
      <c r="B891">
        <v>178901</v>
      </c>
      <c r="C891">
        <v>0</v>
      </c>
      <c r="D891">
        <v>1</v>
      </c>
      <c r="E891">
        <v>47</v>
      </c>
      <c r="F891">
        <v>1</v>
      </c>
      <c r="G891">
        <v>0</v>
      </c>
      <c r="H891">
        <v>0</v>
      </c>
      <c r="I891">
        <v>0</v>
      </c>
      <c r="J891">
        <v>0</v>
      </c>
      <c r="K891">
        <v>0</v>
      </c>
      <c r="L891">
        <v>1</v>
      </c>
      <c r="M891">
        <v>0</v>
      </c>
      <c r="N891">
        <v>0</v>
      </c>
      <c r="O891" t="s">
        <v>18</v>
      </c>
      <c r="P891">
        <f>VLOOKUP($A891,[1]sales!$A$1:$N$2221,2,FALSE)</f>
        <v>99</v>
      </c>
      <c r="Q891">
        <f>VLOOKUP($A891,[1]sales!$A$1:$N$2221,3,FALSE)</f>
        <v>728</v>
      </c>
      <c r="R891">
        <f>VLOOKUP($A891,[1]sales!$A$1:$N$2221,4,FALSE)</f>
        <v>25</v>
      </c>
      <c r="S891">
        <f>VLOOKUP($A891,[1]sales!$A$1:$N$2221,5,FALSE)</f>
        <v>701</v>
      </c>
      <c r="T891">
        <f>VLOOKUP($A891,[1]sales!$A$1:$N$2221,6,FALSE)</f>
        <v>75</v>
      </c>
      <c r="U891">
        <f>VLOOKUP($A891,[1]sales!$A$1:$N$2221,7,FALSE)</f>
        <v>59</v>
      </c>
      <c r="V891">
        <f>VLOOKUP($A891,[1]sales!$A$1:$N$2221,8,FALSE)</f>
        <v>77</v>
      </c>
      <c r="W891">
        <f>VLOOKUP($A891,[1]sales!$A$1:$N$2221,9,FALSE)</f>
        <v>1510</v>
      </c>
      <c r="X891">
        <f>VLOOKUP($A891,[1]sales!$A$1:$N$2221,10,FALSE)</f>
        <v>3</v>
      </c>
      <c r="Y891">
        <f>VLOOKUP($A891,[1]sales!$A$1:$N$2221,11,FALSE)</f>
        <v>9</v>
      </c>
      <c r="Z891">
        <f>VLOOKUP($A891,[1]sales!$A$1:$N$2221,12,FALSE)</f>
        <v>3</v>
      </c>
      <c r="AA891">
        <f>VLOOKUP($A891,[1]sales!$A$1:$N$2221,13,FALSE)</f>
        <v>5</v>
      </c>
      <c r="AB891">
        <f>VLOOKUP($A891,[1]sales!$A$1:$N$2221,14,FALSE)</f>
        <v>4</v>
      </c>
      <c r="AC891">
        <f>VLOOKUP($A891,[2]marketing!$A$1:$I$2221,2,FALSE)</f>
        <v>0</v>
      </c>
      <c r="AD891">
        <f>VLOOKUP($A891,[2]marketing!$A$1:$I$2221,3,FALSE)</f>
        <v>0</v>
      </c>
      <c r="AE891">
        <f>VLOOKUP($A891,[2]marketing!$A$1:$I$2221,4,FALSE)</f>
        <v>0</v>
      </c>
      <c r="AF891">
        <f>VLOOKUP($A891,[2]marketing!$A$1:$I$2221,5,FALSE)</f>
        <v>0</v>
      </c>
      <c r="AG891">
        <f>VLOOKUP($A891,[2]marketing!$A$1:$I$2221,6,FALSE)</f>
        <v>0</v>
      </c>
      <c r="AH891">
        <f>VLOOKUP($A891,[2]marketing!$A$1:$I$2221,7,FALSE)</f>
        <v>0</v>
      </c>
      <c r="AI891">
        <f>VLOOKUP($A891,[2]marketing!$A$1:$I$2221,8,FALSE)</f>
        <v>0</v>
      </c>
      <c r="AJ891" s="1">
        <f>VLOOKUP($A891,[2]marketing!$A$1:$I$2221,9,FALSE)</f>
        <v>43883</v>
      </c>
    </row>
    <row r="892" spans="1:36">
      <c r="A892">
        <v>1586</v>
      </c>
      <c r="B892">
        <v>172906</v>
      </c>
      <c r="C892">
        <v>0</v>
      </c>
      <c r="D892">
        <v>0</v>
      </c>
      <c r="E892">
        <v>65</v>
      </c>
      <c r="F892">
        <v>0</v>
      </c>
      <c r="G892">
        <v>0</v>
      </c>
      <c r="H892">
        <v>1</v>
      </c>
      <c r="I892">
        <v>0</v>
      </c>
      <c r="J892">
        <v>0</v>
      </c>
      <c r="K892">
        <v>0</v>
      </c>
      <c r="L892">
        <v>1</v>
      </c>
      <c r="M892">
        <v>0</v>
      </c>
      <c r="N892">
        <v>0</v>
      </c>
      <c r="O892" t="s">
        <v>19</v>
      </c>
      <c r="P892">
        <f>VLOOKUP($A892,[1]sales!$A$1:$N$2221,2,FALSE)</f>
        <v>79</v>
      </c>
      <c r="Q892">
        <f>VLOOKUP($A892,[1]sales!$A$1:$N$2221,3,FALSE)</f>
        <v>949</v>
      </c>
      <c r="R892">
        <f>VLOOKUP($A892,[1]sales!$A$1:$N$2221,4,FALSE)</f>
        <v>76</v>
      </c>
      <c r="S892">
        <f>VLOOKUP($A892,[1]sales!$A$1:$N$2221,5,FALSE)</f>
        <v>1231</v>
      </c>
      <c r="T892">
        <f>VLOOKUP($A892,[1]sales!$A$1:$N$2221,6,FALSE)</f>
        <v>168</v>
      </c>
      <c r="U892">
        <f>VLOOKUP($A892,[1]sales!$A$1:$N$2221,7,FALSE)</f>
        <v>178</v>
      </c>
      <c r="V892">
        <f>VLOOKUP($A892,[1]sales!$A$1:$N$2221,8,FALSE)</f>
        <v>128</v>
      </c>
      <c r="W892">
        <f>VLOOKUP($A892,[1]sales!$A$1:$N$2221,9,FALSE)</f>
        <v>2474</v>
      </c>
      <c r="X892">
        <f>VLOOKUP($A892,[1]sales!$A$1:$N$2221,10,FALSE)</f>
        <v>1</v>
      </c>
      <c r="Y892">
        <f>VLOOKUP($A892,[1]sales!$A$1:$N$2221,11,FALSE)</f>
        <v>3</v>
      </c>
      <c r="Z892">
        <f>VLOOKUP($A892,[1]sales!$A$1:$N$2221,12,FALSE)</f>
        <v>4</v>
      </c>
      <c r="AA892">
        <f>VLOOKUP($A892,[1]sales!$A$1:$N$2221,13,FALSE)</f>
        <v>9</v>
      </c>
      <c r="AB892">
        <f>VLOOKUP($A892,[1]sales!$A$1:$N$2221,14,FALSE)</f>
        <v>1</v>
      </c>
      <c r="AC892">
        <f>VLOOKUP($A892,[2]marketing!$A$1:$I$2221,2,FALSE)</f>
        <v>0</v>
      </c>
      <c r="AD892">
        <f>VLOOKUP($A892,[2]marketing!$A$1:$I$2221,3,FALSE)</f>
        <v>0</v>
      </c>
      <c r="AE892">
        <f>VLOOKUP($A892,[2]marketing!$A$1:$I$2221,4,FALSE)</f>
        <v>0</v>
      </c>
      <c r="AF892">
        <f>VLOOKUP($A892,[2]marketing!$A$1:$I$2221,5,FALSE)</f>
        <v>0</v>
      </c>
      <c r="AG892">
        <f>VLOOKUP($A892,[2]marketing!$A$1:$I$2221,6,FALSE)</f>
        <v>0</v>
      </c>
      <c r="AH892">
        <f>VLOOKUP($A892,[2]marketing!$A$1:$I$2221,7,FALSE)</f>
        <v>0</v>
      </c>
      <c r="AI892">
        <f>VLOOKUP($A892,[2]marketing!$A$1:$I$2221,8,FALSE)</f>
        <v>0</v>
      </c>
      <c r="AJ892" s="1">
        <f>VLOOKUP($A892,[2]marketing!$A$1:$I$2221,9,FALSE)</f>
        <v>43883</v>
      </c>
    </row>
    <row r="893" spans="1:36">
      <c r="A893">
        <v>2983</v>
      </c>
      <c r="B893">
        <v>168805</v>
      </c>
      <c r="C893">
        <v>0</v>
      </c>
      <c r="D893">
        <v>1</v>
      </c>
      <c r="E893">
        <v>61</v>
      </c>
      <c r="F893">
        <v>1</v>
      </c>
      <c r="G893">
        <v>0</v>
      </c>
      <c r="H893">
        <v>0</v>
      </c>
      <c r="I893">
        <v>0</v>
      </c>
      <c r="J893">
        <v>0</v>
      </c>
      <c r="K893">
        <v>0</v>
      </c>
      <c r="L893">
        <v>0</v>
      </c>
      <c r="M893">
        <v>0</v>
      </c>
      <c r="N893">
        <v>1</v>
      </c>
      <c r="O893" t="s">
        <v>18</v>
      </c>
      <c r="P893">
        <f>VLOOKUP($A893,[1]sales!$A$1:$N$2221,2,FALSE)</f>
        <v>73</v>
      </c>
      <c r="Q893">
        <f>VLOOKUP($A893,[1]sales!$A$1:$N$2221,3,FALSE)</f>
        <v>447</v>
      </c>
      <c r="R893">
        <f>VLOOKUP($A893,[1]sales!$A$1:$N$2221,4,FALSE)</f>
        <v>5</v>
      </c>
      <c r="S893">
        <f>VLOOKUP($A893,[1]sales!$A$1:$N$2221,5,FALSE)</f>
        <v>120</v>
      </c>
      <c r="T893">
        <f>VLOOKUP($A893,[1]sales!$A$1:$N$2221,6,FALSE)</f>
        <v>42</v>
      </c>
      <c r="U893">
        <f>VLOOKUP($A893,[1]sales!$A$1:$N$2221,7,FALSE)</f>
        <v>32</v>
      </c>
      <c r="V893">
        <f>VLOOKUP($A893,[1]sales!$A$1:$N$2221,8,FALSE)</f>
        <v>49</v>
      </c>
      <c r="W893">
        <f>VLOOKUP($A893,[1]sales!$A$1:$N$2221,9,FALSE)</f>
        <v>596</v>
      </c>
      <c r="X893">
        <f>VLOOKUP($A893,[1]sales!$A$1:$N$2221,10,FALSE)</f>
        <v>1</v>
      </c>
      <c r="Y893">
        <f>VLOOKUP($A893,[1]sales!$A$1:$N$2221,11,FALSE)</f>
        <v>3</v>
      </c>
      <c r="Z893">
        <f>VLOOKUP($A893,[1]sales!$A$1:$N$2221,12,FALSE)</f>
        <v>1</v>
      </c>
      <c r="AA893">
        <f>VLOOKUP($A893,[1]sales!$A$1:$N$2221,13,FALSE)</f>
        <v>7</v>
      </c>
      <c r="AB893">
        <f>VLOOKUP($A893,[1]sales!$A$1:$N$2221,14,FALSE)</f>
        <v>2</v>
      </c>
      <c r="AC893">
        <f>VLOOKUP($A893,[2]marketing!$A$1:$I$2221,2,FALSE)</f>
        <v>0</v>
      </c>
      <c r="AD893">
        <f>VLOOKUP($A893,[2]marketing!$A$1:$I$2221,3,FALSE)</f>
        <v>0</v>
      </c>
      <c r="AE893">
        <f>VLOOKUP($A893,[2]marketing!$A$1:$I$2221,4,FALSE)</f>
        <v>0</v>
      </c>
      <c r="AF893">
        <f>VLOOKUP($A893,[2]marketing!$A$1:$I$2221,5,FALSE)</f>
        <v>0</v>
      </c>
      <c r="AG893">
        <f>VLOOKUP($A893,[2]marketing!$A$1:$I$2221,6,FALSE)</f>
        <v>0</v>
      </c>
      <c r="AH893">
        <f>VLOOKUP($A893,[2]marketing!$A$1:$I$2221,7,FALSE)</f>
        <v>0</v>
      </c>
      <c r="AI893">
        <f>VLOOKUP($A893,[2]marketing!$A$1:$I$2221,8,FALSE)</f>
        <v>0</v>
      </c>
      <c r="AJ893" s="1">
        <f>VLOOKUP($A893,[2]marketing!$A$1:$I$2221,9,FALSE)</f>
        <v>43883</v>
      </c>
    </row>
    <row r="894" spans="1:36">
      <c r="A894">
        <v>2315</v>
      </c>
      <c r="B894">
        <v>151948</v>
      </c>
      <c r="C894">
        <v>0</v>
      </c>
      <c r="D894">
        <v>1</v>
      </c>
      <c r="E894">
        <v>45</v>
      </c>
      <c r="F894">
        <v>0</v>
      </c>
      <c r="G894">
        <v>1</v>
      </c>
      <c r="H894">
        <v>0</v>
      </c>
      <c r="I894">
        <v>0</v>
      </c>
      <c r="J894">
        <v>0</v>
      </c>
      <c r="K894">
        <v>0</v>
      </c>
      <c r="L894">
        <v>1</v>
      </c>
      <c r="M894">
        <v>0</v>
      </c>
      <c r="N894">
        <v>0</v>
      </c>
      <c r="O894" t="s">
        <v>15</v>
      </c>
      <c r="P894">
        <f>VLOOKUP($A894,[1]sales!$A$1:$N$2221,2,FALSE)</f>
        <v>51</v>
      </c>
      <c r="Q894">
        <f>VLOOKUP($A894,[1]sales!$A$1:$N$2221,3,FALSE)</f>
        <v>240</v>
      </c>
      <c r="R894">
        <f>VLOOKUP($A894,[1]sales!$A$1:$N$2221,4,FALSE)</f>
        <v>97</v>
      </c>
      <c r="S894">
        <f>VLOOKUP($A894,[1]sales!$A$1:$N$2221,5,FALSE)</f>
        <v>158</v>
      </c>
      <c r="T894">
        <f>VLOOKUP($A894,[1]sales!$A$1:$N$2221,6,FALSE)</f>
        <v>208</v>
      </c>
      <c r="U894">
        <f>VLOOKUP($A894,[1]sales!$A$1:$N$2221,7,FALSE)</f>
        <v>88</v>
      </c>
      <c r="V894">
        <f>VLOOKUP($A894,[1]sales!$A$1:$N$2221,8,FALSE)</f>
        <v>120</v>
      </c>
      <c r="W894">
        <f>VLOOKUP($A894,[1]sales!$A$1:$N$2221,9,FALSE)</f>
        <v>670</v>
      </c>
      <c r="X894">
        <f>VLOOKUP($A894,[1]sales!$A$1:$N$2221,10,FALSE)</f>
        <v>2</v>
      </c>
      <c r="Y894">
        <f>VLOOKUP($A894,[1]sales!$A$1:$N$2221,11,FALSE)</f>
        <v>5</v>
      </c>
      <c r="Z894">
        <f>VLOOKUP($A894,[1]sales!$A$1:$N$2221,12,FALSE)</f>
        <v>2</v>
      </c>
      <c r="AA894">
        <f>VLOOKUP($A894,[1]sales!$A$1:$N$2221,13,FALSE)</f>
        <v>4</v>
      </c>
      <c r="AB894">
        <f>VLOOKUP($A894,[1]sales!$A$1:$N$2221,14,FALSE)</f>
        <v>5</v>
      </c>
      <c r="AC894">
        <f>VLOOKUP($A894,[2]marketing!$A$1:$I$2221,2,FALSE)</f>
        <v>0</v>
      </c>
      <c r="AD894">
        <f>VLOOKUP($A894,[2]marketing!$A$1:$I$2221,3,FALSE)</f>
        <v>0</v>
      </c>
      <c r="AE894">
        <f>VLOOKUP($A894,[2]marketing!$A$1:$I$2221,4,FALSE)</f>
        <v>0</v>
      </c>
      <c r="AF894">
        <f>VLOOKUP($A894,[2]marketing!$A$1:$I$2221,5,FALSE)</f>
        <v>0</v>
      </c>
      <c r="AG894">
        <f>VLOOKUP($A894,[2]marketing!$A$1:$I$2221,6,FALSE)</f>
        <v>0</v>
      </c>
      <c r="AH894">
        <f>VLOOKUP($A894,[2]marketing!$A$1:$I$2221,7,FALSE)</f>
        <v>0</v>
      </c>
      <c r="AI894">
        <f>VLOOKUP($A894,[2]marketing!$A$1:$I$2221,8,FALSE)</f>
        <v>0</v>
      </c>
      <c r="AJ894" s="1">
        <f>VLOOKUP($A894,[2]marketing!$A$1:$I$2221,9,FALSE)</f>
        <v>43883</v>
      </c>
    </row>
    <row r="895" spans="1:36">
      <c r="A895">
        <v>1632</v>
      </c>
      <c r="B895">
        <v>166886</v>
      </c>
      <c r="C895">
        <v>0</v>
      </c>
      <c r="D895">
        <v>1</v>
      </c>
      <c r="E895">
        <v>62</v>
      </c>
      <c r="F895">
        <v>0</v>
      </c>
      <c r="G895">
        <v>0</v>
      </c>
      <c r="H895">
        <v>0</v>
      </c>
      <c r="I895">
        <v>1</v>
      </c>
      <c r="J895">
        <v>0</v>
      </c>
      <c r="K895">
        <v>0</v>
      </c>
      <c r="L895">
        <v>1</v>
      </c>
      <c r="M895">
        <v>0</v>
      </c>
      <c r="N895">
        <v>0</v>
      </c>
      <c r="O895" t="s">
        <v>17</v>
      </c>
      <c r="P895">
        <f>VLOOKUP($A895,[1]sales!$A$1:$N$2221,2,FALSE)</f>
        <v>28</v>
      </c>
      <c r="Q895">
        <f>VLOOKUP($A895,[1]sales!$A$1:$N$2221,3,FALSE)</f>
        <v>786</v>
      </c>
      <c r="R895">
        <f>VLOOKUP($A895,[1]sales!$A$1:$N$2221,4,FALSE)</f>
        <v>10</v>
      </c>
      <c r="S895">
        <f>VLOOKUP($A895,[1]sales!$A$1:$N$2221,5,FALSE)</f>
        <v>155</v>
      </c>
      <c r="T895">
        <f>VLOOKUP($A895,[1]sales!$A$1:$N$2221,6,FALSE)</f>
        <v>102</v>
      </c>
      <c r="U895">
        <f>VLOOKUP($A895,[1]sales!$A$1:$N$2221,7,FALSE)</f>
        <v>77</v>
      </c>
      <c r="V895">
        <f>VLOOKUP($A895,[1]sales!$A$1:$N$2221,8,FALSE)</f>
        <v>364</v>
      </c>
      <c r="W895">
        <f>VLOOKUP($A895,[1]sales!$A$1:$N$2221,9,FALSE)</f>
        <v>766</v>
      </c>
      <c r="X895">
        <f>VLOOKUP($A895,[1]sales!$A$1:$N$2221,10,FALSE)</f>
        <v>2</v>
      </c>
      <c r="Y895">
        <f>VLOOKUP($A895,[1]sales!$A$1:$N$2221,11,FALSE)</f>
        <v>7</v>
      </c>
      <c r="Z895">
        <f>VLOOKUP($A895,[1]sales!$A$1:$N$2221,12,FALSE)</f>
        <v>1</v>
      </c>
      <c r="AA895">
        <f>VLOOKUP($A895,[1]sales!$A$1:$N$2221,13,FALSE)</f>
        <v>7</v>
      </c>
      <c r="AB895">
        <f>VLOOKUP($A895,[1]sales!$A$1:$N$2221,14,FALSE)</f>
        <v>5</v>
      </c>
      <c r="AC895">
        <f>VLOOKUP($A895,[2]marketing!$A$1:$I$2221,2,FALSE)</f>
        <v>0</v>
      </c>
      <c r="AD895">
        <f>VLOOKUP($A895,[2]marketing!$A$1:$I$2221,3,FALSE)</f>
        <v>0</v>
      </c>
      <c r="AE895">
        <f>VLOOKUP($A895,[2]marketing!$A$1:$I$2221,4,FALSE)</f>
        <v>0</v>
      </c>
      <c r="AF895">
        <f>VLOOKUP($A895,[2]marketing!$A$1:$I$2221,5,FALSE)</f>
        <v>0</v>
      </c>
      <c r="AG895">
        <f>VLOOKUP($A895,[2]marketing!$A$1:$I$2221,6,FALSE)</f>
        <v>0</v>
      </c>
      <c r="AH895">
        <f>VLOOKUP($A895,[2]marketing!$A$1:$I$2221,7,FALSE)</f>
        <v>0</v>
      </c>
      <c r="AI895">
        <f>VLOOKUP($A895,[2]marketing!$A$1:$I$2221,8,FALSE)</f>
        <v>0</v>
      </c>
      <c r="AJ895" s="1">
        <f>VLOOKUP($A895,[2]marketing!$A$1:$I$2221,9,FALSE)</f>
        <v>43882</v>
      </c>
    </row>
    <row r="896" spans="1:36">
      <c r="A896">
        <v>1262</v>
      </c>
      <c r="B896">
        <v>166313</v>
      </c>
      <c r="C896">
        <v>0</v>
      </c>
      <c r="D896">
        <v>1</v>
      </c>
      <c r="E896">
        <v>57</v>
      </c>
      <c r="F896">
        <v>0</v>
      </c>
      <c r="G896">
        <v>0</v>
      </c>
      <c r="H896">
        <v>0</v>
      </c>
      <c r="I896">
        <v>1</v>
      </c>
      <c r="J896">
        <v>0</v>
      </c>
      <c r="K896">
        <v>0</v>
      </c>
      <c r="L896">
        <v>0</v>
      </c>
      <c r="M896">
        <v>0</v>
      </c>
      <c r="N896">
        <v>1</v>
      </c>
      <c r="O896" t="s">
        <v>19</v>
      </c>
      <c r="P896">
        <f>VLOOKUP($A896,[1]sales!$A$1:$N$2221,2,FALSE)</f>
        <v>86</v>
      </c>
      <c r="Q896">
        <f>VLOOKUP($A896,[1]sales!$A$1:$N$2221,3,FALSE)</f>
        <v>1567</v>
      </c>
      <c r="R896">
        <f>VLOOKUP($A896,[1]sales!$A$1:$N$2221,4,FALSE)</f>
        <v>18</v>
      </c>
      <c r="S896">
        <f>VLOOKUP($A896,[1]sales!$A$1:$N$2221,5,FALSE)</f>
        <v>248</v>
      </c>
      <c r="T896">
        <f>VLOOKUP($A896,[1]sales!$A$1:$N$2221,6,FALSE)</f>
        <v>25</v>
      </c>
      <c r="U896">
        <f>VLOOKUP($A896,[1]sales!$A$1:$N$2221,7,FALSE)</f>
        <v>55</v>
      </c>
      <c r="V896">
        <f>VLOOKUP($A896,[1]sales!$A$1:$N$2221,8,FALSE)</f>
        <v>18</v>
      </c>
      <c r="W896">
        <f>VLOOKUP($A896,[1]sales!$A$1:$N$2221,9,FALSE)</f>
        <v>1896</v>
      </c>
      <c r="X896">
        <f>VLOOKUP($A896,[1]sales!$A$1:$N$2221,10,FALSE)</f>
        <v>2</v>
      </c>
      <c r="Y896">
        <f>VLOOKUP($A896,[1]sales!$A$1:$N$2221,11,FALSE)</f>
        <v>6</v>
      </c>
      <c r="Z896">
        <f>VLOOKUP($A896,[1]sales!$A$1:$N$2221,12,FALSE)</f>
        <v>3</v>
      </c>
      <c r="AA896">
        <f>VLOOKUP($A896,[1]sales!$A$1:$N$2221,13,FALSE)</f>
        <v>12</v>
      </c>
      <c r="AB896">
        <f>VLOOKUP($A896,[1]sales!$A$1:$N$2221,14,FALSE)</f>
        <v>4</v>
      </c>
      <c r="AC896">
        <f>VLOOKUP($A896,[2]marketing!$A$1:$I$2221,2,FALSE)</f>
        <v>0</v>
      </c>
      <c r="AD896">
        <f>VLOOKUP($A896,[2]marketing!$A$1:$I$2221,3,FALSE)</f>
        <v>0</v>
      </c>
      <c r="AE896">
        <f>VLOOKUP($A896,[2]marketing!$A$1:$I$2221,4,FALSE)</f>
        <v>0</v>
      </c>
      <c r="AF896">
        <f>VLOOKUP($A896,[2]marketing!$A$1:$I$2221,5,FALSE)</f>
        <v>0</v>
      </c>
      <c r="AG896">
        <f>VLOOKUP($A896,[2]marketing!$A$1:$I$2221,6,FALSE)</f>
        <v>0</v>
      </c>
      <c r="AH896">
        <f>VLOOKUP($A896,[2]marketing!$A$1:$I$2221,7,FALSE)</f>
        <v>0</v>
      </c>
      <c r="AI896">
        <f>VLOOKUP($A896,[2]marketing!$A$1:$I$2221,8,FALSE)</f>
        <v>0</v>
      </c>
      <c r="AJ896" s="1">
        <f>VLOOKUP($A896,[2]marketing!$A$1:$I$2221,9,FALSE)</f>
        <v>43882</v>
      </c>
    </row>
    <row r="897" spans="1:36">
      <c r="A897">
        <v>1562</v>
      </c>
      <c r="B897">
        <v>147472</v>
      </c>
      <c r="C897">
        <v>1</v>
      </c>
      <c r="D897">
        <v>1</v>
      </c>
      <c r="E897">
        <v>54</v>
      </c>
      <c r="F897">
        <v>0</v>
      </c>
      <c r="G897">
        <v>0</v>
      </c>
      <c r="H897">
        <v>0</v>
      </c>
      <c r="I897">
        <v>1</v>
      </c>
      <c r="J897">
        <v>0</v>
      </c>
      <c r="K897">
        <v>0</v>
      </c>
      <c r="L897">
        <v>0</v>
      </c>
      <c r="M897">
        <v>0</v>
      </c>
      <c r="N897">
        <v>1</v>
      </c>
      <c r="O897" t="s">
        <v>19</v>
      </c>
      <c r="P897">
        <f>VLOOKUP($A897,[1]sales!$A$1:$N$2221,2,FALSE)</f>
        <v>39</v>
      </c>
      <c r="Q897">
        <f>VLOOKUP($A897,[1]sales!$A$1:$N$2221,3,FALSE)</f>
        <v>174</v>
      </c>
      <c r="R897">
        <f>VLOOKUP($A897,[1]sales!$A$1:$N$2221,4,FALSE)</f>
        <v>0</v>
      </c>
      <c r="S897">
        <f>VLOOKUP($A897,[1]sales!$A$1:$N$2221,5,FALSE)</f>
        <v>34</v>
      </c>
      <c r="T897">
        <f>VLOOKUP($A897,[1]sales!$A$1:$N$2221,6,FALSE)</f>
        <v>0</v>
      </c>
      <c r="U897">
        <f>VLOOKUP($A897,[1]sales!$A$1:$N$2221,7,FALSE)</f>
        <v>0</v>
      </c>
      <c r="V897">
        <f>VLOOKUP($A897,[1]sales!$A$1:$N$2221,8,FALSE)</f>
        <v>25</v>
      </c>
      <c r="W897">
        <f>VLOOKUP($A897,[1]sales!$A$1:$N$2221,9,FALSE)</f>
        <v>183</v>
      </c>
      <c r="X897">
        <f>VLOOKUP($A897,[1]sales!$A$1:$N$2221,10,FALSE)</f>
        <v>2</v>
      </c>
      <c r="Y897">
        <f>VLOOKUP($A897,[1]sales!$A$1:$N$2221,11,FALSE)</f>
        <v>2</v>
      </c>
      <c r="Z897">
        <f>VLOOKUP($A897,[1]sales!$A$1:$N$2221,12,FALSE)</f>
        <v>0</v>
      </c>
      <c r="AA897">
        <f>VLOOKUP($A897,[1]sales!$A$1:$N$2221,13,FALSE)</f>
        <v>4</v>
      </c>
      <c r="AB897">
        <f>VLOOKUP($A897,[1]sales!$A$1:$N$2221,14,FALSE)</f>
        <v>5</v>
      </c>
      <c r="AC897">
        <f>VLOOKUP($A897,[2]marketing!$A$1:$I$2221,2,FALSE)</f>
        <v>0</v>
      </c>
      <c r="AD897">
        <f>VLOOKUP($A897,[2]marketing!$A$1:$I$2221,3,FALSE)</f>
        <v>0</v>
      </c>
      <c r="AE897">
        <f>VLOOKUP($A897,[2]marketing!$A$1:$I$2221,4,FALSE)</f>
        <v>0</v>
      </c>
      <c r="AF897">
        <f>VLOOKUP($A897,[2]marketing!$A$1:$I$2221,5,FALSE)</f>
        <v>0</v>
      </c>
      <c r="AG897">
        <f>VLOOKUP($A897,[2]marketing!$A$1:$I$2221,6,FALSE)</f>
        <v>0</v>
      </c>
      <c r="AH897">
        <f>VLOOKUP($A897,[2]marketing!$A$1:$I$2221,7,FALSE)</f>
        <v>0</v>
      </c>
      <c r="AI897">
        <f>VLOOKUP($A897,[2]marketing!$A$1:$I$2221,8,FALSE)</f>
        <v>0</v>
      </c>
      <c r="AJ897" s="1">
        <f>VLOOKUP($A897,[2]marketing!$A$1:$I$2221,9,FALSE)</f>
        <v>43882</v>
      </c>
    </row>
    <row r="898" spans="1:36">
      <c r="A898">
        <v>2403</v>
      </c>
      <c r="B898">
        <v>143269</v>
      </c>
      <c r="C898">
        <v>1</v>
      </c>
      <c r="D898">
        <v>0</v>
      </c>
      <c r="E898">
        <v>48</v>
      </c>
      <c r="F898">
        <v>0</v>
      </c>
      <c r="G898">
        <v>1</v>
      </c>
      <c r="H898">
        <v>0</v>
      </c>
      <c r="I898">
        <v>0</v>
      </c>
      <c r="J898">
        <v>0</v>
      </c>
      <c r="K898">
        <v>0</v>
      </c>
      <c r="L898">
        <v>0</v>
      </c>
      <c r="M898">
        <v>0</v>
      </c>
      <c r="N898">
        <v>1</v>
      </c>
      <c r="O898" t="s">
        <v>16</v>
      </c>
      <c r="P898">
        <f>VLOOKUP($A898,[1]sales!$A$1:$N$2221,2,FALSE)</f>
        <v>61</v>
      </c>
      <c r="Q898">
        <f>VLOOKUP($A898,[1]sales!$A$1:$N$2221,3,FALSE)</f>
        <v>33</v>
      </c>
      <c r="R898">
        <f>VLOOKUP($A898,[1]sales!$A$1:$N$2221,4,FALSE)</f>
        <v>3</v>
      </c>
      <c r="S898">
        <f>VLOOKUP($A898,[1]sales!$A$1:$N$2221,5,FALSE)</f>
        <v>23</v>
      </c>
      <c r="T898">
        <f>VLOOKUP($A898,[1]sales!$A$1:$N$2221,6,FALSE)</f>
        <v>0</v>
      </c>
      <c r="U898">
        <f>VLOOKUP($A898,[1]sales!$A$1:$N$2221,7,FALSE)</f>
        <v>0</v>
      </c>
      <c r="V898">
        <f>VLOOKUP($A898,[1]sales!$A$1:$N$2221,8,FALSE)</f>
        <v>3</v>
      </c>
      <c r="W898">
        <f>VLOOKUP($A898,[1]sales!$A$1:$N$2221,9,FALSE)</f>
        <v>56</v>
      </c>
      <c r="X898">
        <f>VLOOKUP($A898,[1]sales!$A$1:$N$2221,10,FALSE)</f>
        <v>1</v>
      </c>
      <c r="Y898">
        <f>VLOOKUP($A898,[1]sales!$A$1:$N$2221,11,FALSE)</f>
        <v>1</v>
      </c>
      <c r="Z898">
        <f>VLOOKUP($A898,[1]sales!$A$1:$N$2221,12,FALSE)</f>
        <v>0</v>
      </c>
      <c r="AA898">
        <f>VLOOKUP($A898,[1]sales!$A$1:$N$2221,13,FALSE)</f>
        <v>2</v>
      </c>
      <c r="AB898">
        <f>VLOOKUP($A898,[1]sales!$A$1:$N$2221,14,FALSE)</f>
        <v>8</v>
      </c>
      <c r="AC898">
        <f>VLOOKUP($A898,[2]marketing!$A$1:$I$2221,2,FALSE)</f>
        <v>0</v>
      </c>
      <c r="AD898">
        <f>VLOOKUP($A898,[2]marketing!$A$1:$I$2221,3,FALSE)</f>
        <v>0</v>
      </c>
      <c r="AE898">
        <f>VLOOKUP($A898,[2]marketing!$A$1:$I$2221,4,FALSE)</f>
        <v>0</v>
      </c>
      <c r="AF898">
        <f>VLOOKUP($A898,[2]marketing!$A$1:$I$2221,5,FALSE)</f>
        <v>0</v>
      </c>
      <c r="AG898">
        <f>VLOOKUP($A898,[2]marketing!$A$1:$I$2221,6,FALSE)</f>
        <v>0</v>
      </c>
      <c r="AH898">
        <f>VLOOKUP($A898,[2]marketing!$A$1:$I$2221,7,FALSE)</f>
        <v>0</v>
      </c>
      <c r="AI898">
        <f>VLOOKUP($A898,[2]marketing!$A$1:$I$2221,8,FALSE)</f>
        <v>0</v>
      </c>
      <c r="AJ898" s="1">
        <f>VLOOKUP($A898,[2]marketing!$A$1:$I$2221,9,FALSE)</f>
        <v>43882</v>
      </c>
    </row>
    <row r="899" spans="1:36">
      <c r="A899">
        <v>1237</v>
      </c>
      <c r="B899">
        <v>131160</v>
      </c>
      <c r="C899">
        <v>1</v>
      </c>
      <c r="D899">
        <v>0</v>
      </c>
      <c r="E899">
        <v>45</v>
      </c>
      <c r="F899">
        <v>0</v>
      </c>
      <c r="G899">
        <v>0</v>
      </c>
      <c r="H899">
        <v>1</v>
      </c>
      <c r="I899">
        <v>0</v>
      </c>
      <c r="J899">
        <v>0</v>
      </c>
      <c r="K899">
        <v>0</v>
      </c>
      <c r="L899">
        <v>0</v>
      </c>
      <c r="M899">
        <v>1</v>
      </c>
      <c r="N899">
        <v>0</v>
      </c>
      <c r="O899" t="s">
        <v>18</v>
      </c>
      <c r="P899">
        <f>VLOOKUP($A899,[1]sales!$A$1:$N$2221,2,FALSE)</f>
        <v>59</v>
      </c>
      <c r="Q899">
        <f>VLOOKUP($A899,[1]sales!$A$1:$N$2221,3,FALSE)</f>
        <v>67</v>
      </c>
      <c r="R899">
        <f>VLOOKUP($A899,[1]sales!$A$1:$N$2221,4,FALSE)</f>
        <v>13</v>
      </c>
      <c r="S899">
        <f>VLOOKUP($A899,[1]sales!$A$1:$N$2221,5,FALSE)</f>
        <v>105</v>
      </c>
      <c r="T899">
        <f>VLOOKUP($A899,[1]sales!$A$1:$N$2221,6,FALSE)</f>
        <v>25</v>
      </c>
      <c r="U899">
        <f>VLOOKUP($A899,[1]sales!$A$1:$N$2221,7,FALSE)</f>
        <v>4</v>
      </c>
      <c r="V899">
        <f>VLOOKUP($A899,[1]sales!$A$1:$N$2221,8,FALSE)</f>
        <v>55</v>
      </c>
      <c r="W899">
        <f>VLOOKUP($A899,[1]sales!$A$1:$N$2221,9,FALSE)</f>
        <v>160</v>
      </c>
      <c r="X899">
        <f>VLOOKUP($A899,[1]sales!$A$1:$N$2221,10,FALSE)</f>
        <v>2</v>
      </c>
      <c r="Y899">
        <f>VLOOKUP($A899,[1]sales!$A$1:$N$2221,11,FALSE)</f>
        <v>2</v>
      </c>
      <c r="Z899">
        <f>VLOOKUP($A899,[1]sales!$A$1:$N$2221,12,FALSE)</f>
        <v>0</v>
      </c>
      <c r="AA899">
        <f>VLOOKUP($A899,[1]sales!$A$1:$N$2221,13,FALSE)</f>
        <v>3</v>
      </c>
      <c r="AB899">
        <f>VLOOKUP($A899,[1]sales!$A$1:$N$2221,14,FALSE)</f>
        <v>8</v>
      </c>
      <c r="AC899">
        <f>VLOOKUP($A899,[2]marketing!$A$1:$I$2221,2,FALSE)</f>
        <v>0</v>
      </c>
      <c r="AD899">
        <f>VLOOKUP($A899,[2]marketing!$A$1:$I$2221,3,FALSE)</f>
        <v>0</v>
      </c>
      <c r="AE899">
        <f>VLOOKUP($A899,[2]marketing!$A$1:$I$2221,4,FALSE)</f>
        <v>0</v>
      </c>
      <c r="AF899">
        <f>VLOOKUP($A899,[2]marketing!$A$1:$I$2221,5,FALSE)</f>
        <v>0</v>
      </c>
      <c r="AG899">
        <f>VLOOKUP($A899,[2]marketing!$A$1:$I$2221,6,FALSE)</f>
        <v>0</v>
      </c>
      <c r="AH899">
        <f>VLOOKUP($A899,[2]marketing!$A$1:$I$2221,7,FALSE)</f>
        <v>0</v>
      </c>
      <c r="AI899">
        <f>VLOOKUP($A899,[2]marketing!$A$1:$I$2221,8,FALSE)</f>
        <v>0</v>
      </c>
      <c r="AJ899" s="1">
        <f>VLOOKUP($A899,[2]marketing!$A$1:$I$2221,9,FALSE)</f>
        <v>43882</v>
      </c>
    </row>
    <row r="900" spans="1:36">
      <c r="A900">
        <v>2531</v>
      </c>
      <c r="B900">
        <v>137054</v>
      </c>
      <c r="C900">
        <v>1</v>
      </c>
      <c r="D900">
        <v>1</v>
      </c>
      <c r="E900">
        <v>53</v>
      </c>
      <c r="F900">
        <v>0</v>
      </c>
      <c r="G900">
        <v>1</v>
      </c>
      <c r="H900">
        <v>0</v>
      </c>
      <c r="I900">
        <v>0</v>
      </c>
      <c r="J900">
        <v>0</v>
      </c>
      <c r="K900">
        <v>0</v>
      </c>
      <c r="L900">
        <v>0</v>
      </c>
      <c r="M900">
        <v>1</v>
      </c>
      <c r="N900">
        <v>0</v>
      </c>
      <c r="O900" t="s">
        <v>15</v>
      </c>
      <c r="P900">
        <f>VLOOKUP($A900,[1]sales!$A$1:$N$2221,2,FALSE)</f>
        <v>89</v>
      </c>
      <c r="Q900">
        <f>VLOOKUP($A900,[1]sales!$A$1:$N$2221,3,FALSE)</f>
        <v>44</v>
      </c>
      <c r="R900">
        <f>VLOOKUP($A900,[1]sales!$A$1:$N$2221,4,FALSE)</f>
        <v>4</v>
      </c>
      <c r="S900">
        <f>VLOOKUP($A900,[1]sales!$A$1:$N$2221,5,FALSE)</f>
        <v>22</v>
      </c>
      <c r="T900">
        <f>VLOOKUP($A900,[1]sales!$A$1:$N$2221,6,FALSE)</f>
        <v>0</v>
      </c>
      <c r="U900">
        <f>VLOOKUP($A900,[1]sales!$A$1:$N$2221,7,FALSE)</f>
        <v>4</v>
      </c>
      <c r="V900">
        <f>VLOOKUP($A900,[1]sales!$A$1:$N$2221,8,FALSE)</f>
        <v>18</v>
      </c>
      <c r="W900">
        <f>VLOOKUP($A900,[1]sales!$A$1:$N$2221,9,FALSE)</f>
        <v>55</v>
      </c>
      <c r="X900">
        <f>VLOOKUP($A900,[1]sales!$A$1:$N$2221,10,FALSE)</f>
        <v>2</v>
      </c>
      <c r="Y900">
        <f>VLOOKUP($A900,[1]sales!$A$1:$N$2221,11,FALSE)</f>
        <v>1</v>
      </c>
      <c r="Z900">
        <f>VLOOKUP($A900,[1]sales!$A$1:$N$2221,12,FALSE)</f>
        <v>0</v>
      </c>
      <c r="AA900">
        <f>VLOOKUP($A900,[1]sales!$A$1:$N$2221,13,FALSE)</f>
        <v>3</v>
      </c>
      <c r="AB900">
        <f>VLOOKUP($A900,[1]sales!$A$1:$N$2221,14,FALSE)</f>
        <v>7</v>
      </c>
      <c r="AC900">
        <f>VLOOKUP($A900,[2]marketing!$A$1:$I$2221,2,FALSE)</f>
        <v>0</v>
      </c>
      <c r="AD900">
        <f>VLOOKUP($A900,[2]marketing!$A$1:$I$2221,3,FALSE)</f>
        <v>0</v>
      </c>
      <c r="AE900">
        <f>VLOOKUP($A900,[2]marketing!$A$1:$I$2221,4,FALSE)</f>
        <v>0</v>
      </c>
      <c r="AF900">
        <f>VLOOKUP($A900,[2]marketing!$A$1:$I$2221,5,FALSE)</f>
        <v>0</v>
      </c>
      <c r="AG900">
        <f>VLOOKUP($A900,[2]marketing!$A$1:$I$2221,6,FALSE)</f>
        <v>0</v>
      </c>
      <c r="AH900">
        <f>VLOOKUP($A900,[2]marketing!$A$1:$I$2221,7,FALSE)</f>
        <v>0</v>
      </c>
      <c r="AI900">
        <f>VLOOKUP($A900,[2]marketing!$A$1:$I$2221,8,FALSE)</f>
        <v>0</v>
      </c>
      <c r="AJ900" s="1">
        <f>VLOOKUP($A900,[2]marketing!$A$1:$I$2221,9,FALSE)</f>
        <v>43881</v>
      </c>
    </row>
    <row r="901" spans="1:36">
      <c r="A901">
        <v>1729</v>
      </c>
      <c r="B901">
        <v>133697</v>
      </c>
      <c r="C901">
        <v>1</v>
      </c>
      <c r="D901">
        <v>0</v>
      </c>
      <c r="E901">
        <v>50</v>
      </c>
      <c r="F901">
        <v>0</v>
      </c>
      <c r="G901">
        <v>0</v>
      </c>
      <c r="H901">
        <v>1</v>
      </c>
      <c r="I901">
        <v>0</v>
      </c>
      <c r="J901">
        <v>0</v>
      </c>
      <c r="K901">
        <v>0</v>
      </c>
      <c r="L901">
        <v>1</v>
      </c>
      <c r="M901">
        <v>0</v>
      </c>
      <c r="N901">
        <v>0</v>
      </c>
      <c r="O901" t="s">
        <v>18</v>
      </c>
      <c r="P901">
        <f>VLOOKUP($A901,[1]sales!$A$1:$N$2221,2,FALSE)</f>
        <v>34</v>
      </c>
      <c r="Q901">
        <f>VLOOKUP($A901,[1]sales!$A$1:$N$2221,3,FALSE)</f>
        <v>16</v>
      </c>
      <c r="R901">
        <f>VLOOKUP($A901,[1]sales!$A$1:$N$2221,4,FALSE)</f>
        <v>12</v>
      </c>
      <c r="S901">
        <f>VLOOKUP($A901,[1]sales!$A$1:$N$2221,5,FALSE)</f>
        <v>28</v>
      </c>
      <c r="T901">
        <f>VLOOKUP($A901,[1]sales!$A$1:$N$2221,6,FALSE)</f>
        <v>0</v>
      </c>
      <c r="U901">
        <f>VLOOKUP($A901,[1]sales!$A$1:$N$2221,7,FALSE)</f>
        <v>12</v>
      </c>
      <c r="V901">
        <f>VLOOKUP($A901,[1]sales!$A$1:$N$2221,8,FALSE)</f>
        <v>44</v>
      </c>
      <c r="W901">
        <f>VLOOKUP($A901,[1]sales!$A$1:$N$2221,9,FALSE)</f>
        <v>24</v>
      </c>
      <c r="X901">
        <f>VLOOKUP($A901,[1]sales!$A$1:$N$2221,10,FALSE)</f>
        <v>1</v>
      </c>
      <c r="Y901">
        <f>VLOOKUP($A901,[1]sales!$A$1:$N$2221,11,FALSE)</f>
        <v>1</v>
      </c>
      <c r="Z901">
        <f>VLOOKUP($A901,[1]sales!$A$1:$N$2221,12,FALSE)</f>
        <v>0</v>
      </c>
      <c r="AA901">
        <f>VLOOKUP($A901,[1]sales!$A$1:$N$2221,13,FALSE)</f>
        <v>2</v>
      </c>
      <c r="AB901">
        <f>VLOOKUP($A901,[1]sales!$A$1:$N$2221,14,FALSE)</f>
        <v>7</v>
      </c>
      <c r="AC901">
        <f>VLOOKUP($A901,[2]marketing!$A$1:$I$2221,2,FALSE)</f>
        <v>1</v>
      </c>
      <c r="AD901">
        <f>VLOOKUP($A901,[2]marketing!$A$1:$I$2221,3,FALSE)</f>
        <v>0</v>
      </c>
      <c r="AE901">
        <f>VLOOKUP($A901,[2]marketing!$A$1:$I$2221,4,FALSE)</f>
        <v>0</v>
      </c>
      <c r="AF901">
        <f>VLOOKUP($A901,[2]marketing!$A$1:$I$2221,5,FALSE)</f>
        <v>0</v>
      </c>
      <c r="AG901">
        <f>VLOOKUP($A901,[2]marketing!$A$1:$I$2221,6,FALSE)</f>
        <v>0</v>
      </c>
      <c r="AH901">
        <f>VLOOKUP($A901,[2]marketing!$A$1:$I$2221,7,FALSE)</f>
        <v>0</v>
      </c>
      <c r="AI901">
        <f>VLOOKUP($A901,[2]marketing!$A$1:$I$2221,8,FALSE)</f>
        <v>0</v>
      </c>
      <c r="AJ901" s="1">
        <f>VLOOKUP($A901,[2]marketing!$A$1:$I$2221,9,FALSE)</f>
        <v>43881</v>
      </c>
    </row>
    <row r="902" spans="1:36">
      <c r="A902">
        <v>2800</v>
      </c>
      <c r="B902">
        <v>125293</v>
      </c>
      <c r="C902">
        <v>1</v>
      </c>
      <c r="D902">
        <v>0</v>
      </c>
      <c r="E902">
        <v>51</v>
      </c>
      <c r="F902">
        <v>0</v>
      </c>
      <c r="G902">
        <v>1</v>
      </c>
      <c r="H902">
        <v>0</v>
      </c>
      <c r="I902">
        <v>0</v>
      </c>
      <c r="J902">
        <v>0</v>
      </c>
      <c r="K902">
        <v>0</v>
      </c>
      <c r="L902">
        <v>1</v>
      </c>
      <c r="M902">
        <v>0</v>
      </c>
      <c r="N902">
        <v>0</v>
      </c>
      <c r="O902" t="s">
        <v>20</v>
      </c>
      <c r="P902">
        <f>VLOOKUP($A902,[1]sales!$A$1:$N$2221,2,FALSE)</f>
        <v>51</v>
      </c>
      <c r="Q902">
        <f>VLOOKUP($A902,[1]sales!$A$1:$N$2221,3,FALSE)</f>
        <v>74</v>
      </c>
      <c r="R902">
        <f>VLOOKUP($A902,[1]sales!$A$1:$N$2221,4,FALSE)</f>
        <v>0</v>
      </c>
      <c r="S902">
        <f>VLOOKUP($A902,[1]sales!$A$1:$N$2221,5,FALSE)</f>
        <v>54</v>
      </c>
      <c r="T902">
        <f>VLOOKUP($A902,[1]sales!$A$1:$N$2221,6,FALSE)</f>
        <v>0</v>
      </c>
      <c r="U902">
        <f>VLOOKUP($A902,[1]sales!$A$1:$N$2221,7,FALSE)</f>
        <v>10</v>
      </c>
      <c r="V902">
        <f>VLOOKUP($A902,[1]sales!$A$1:$N$2221,8,FALSE)</f>
        <v>45</v>
      </c>
      <c r="W902">
        <f>VLOOKUP($A902,[1]sales!$A$1:$N$2221,9,FALSE)</f>
        <v>94</v>
      </c>
      <c r="X902">
        <f>VLOOKUP($A902,[1]sales!$A$1:$N$2221,10,FALSE)</f>
        <v>1</v>
      </c>
      <c r="Y902">
        <f>VLOOKUP($A902,[1]sales!$A$1:$N$2221,11,FALSE)</f>
        <v>1</v>
      </c>
      <c r="Z902">
        <f>VLOOKUP($A902,[1]sales!$A$1:$N$2221,12,FALSE)</f>
        <v>1</v>
      </c>
      <c r="AA902">
        <f>VLOOKUP($A902,[1]sales!$A$1:$N$2221,13,FALSE)</f>
        <v>2</v>
      </c>
      <c r="AB902">
        <f>VLOOKUP($A902,[1]sales!$A$1:$N$2221,14,FALSE)</f>
        <v>8</v>
      </c>
      <c r="AC902">
        <f>VLOOKUP($A902,[2]marketing!$A$1:$I$2221,2,FALSE)</f>
        <v>0</v>
      </c>
      <c r="AD902">
        <f>VLOOKUP($A902,[2]marketing!$A$1:$I$2221,3,FALSE)</f>
        <v>0</v>
      </c>
      <c r="AE902">
        <f>VLOOKUP($A902,[2]marketing!$A$1:$I$2221,4,FALSE)</f>
        <v>0</v>
      </c>
      <c r="AF902">
        <f>VLOOKUP($A902,[2]marketing!$A$1:$I$2221,5,FALSE)</f>
        <v>0</v>
      </c>
      <c r="AG902">
        <f>VLOOKUP($A902,[2]marketing!$A$1:$I$2221,6,FALSE)</f>
        <v>0</v>
      </c>
      <c r="AH902">
        <f>VLOOKUP($A902,[2]marketing!$A$1:$I$2221,7,FALSE)</f>
        <v>0</v>
      </c>
      <c r="AI902">
        <f>VLOOKUP($A902,[2]marketing!$A$1:$I$2221,8,FALSE)</f>
        <v>0</v>
      </c>
      <c r="AJ902" s="1">
        <f>VLOOKUP($A902,[2]marketing!$A$1:$I$2221,9,FALSE)</f>
        <v>43881</v>
      </c>
    </row>
    <row r="903" spans="1:36">
      <c r="A903">
        <v>3045</v>
      </c>
      <c r="B903">
        <v>125293</v>
      </c>
      <c r="C903">
        <v>1</v>
      </c>
      <c r="D903">
        <v>0</v>
      </c>
      <c r="E903">
        <v>51</v>
      </c>
      <c r="F903">
        <v>0</v>
      </c>
      <c r="G903">
        <v>1</v>
      </c>
      <c r="H903">
        <v>0</v>
      </c>
      <c r="I903">
        <v>0</v>
      </c>
      <c r="J903">
        <v>0</v>
      </c>
      <c r="K903">
        <v>0</v>
      </c>
      <c r="L903">
        <v>1</v>
      </c>
      <c r="M903">
        <v>0</v>
      </c>
      <c r="N903">
        <v>0</v>
      </c>
      <c r="O903" t="s">
        <v>16</v>
      </c>
      <c r="P903">
        <f>VLOOKUP($A903,[1]sales!$A$1:$N$2221,2,FALSE)</f>
        <v>51</v>
      </c>
      <c r="Q903">
        <f>VLOOKUP($A903,[1]sales!$A$1:$N$2221,3,FALSE)</f>
        <v>74</v>
      </c>
      <c r="R903">
        <f>VLOOKUP($A903,[1]sales!$A$1:$N$2221,4,FALSE)</f>
        <v>0</v>
      </c>
      <c r="S903">
        <f>VLOOKUP($A903,[1]sales!$A$1:$N$2221,5,FALSE)</f>
        <v>54</v>
      </c>
      <c r="T903">
        <f>VLOOKUP($A903,[1]sales!$A$1:$N$2221,6,FALSE)</f>
        <v>0</v>
      </c>
      <c r="U903">
        <f>VLOOKUP($A903,[1]sales!$A$1:$N$2221,7,FALSE)</f>
        <v>10</v>
      </c>
      <c r="V903">
        <f>VLOOKUP($A903,[1]sales!$A$1:$N$2221,8,FALSE)</f>
        <v>45</v>
      </c>
      <c r="W903">
        <f>VLOOKUP($A903,[1]sales!$A$1:$N$2221,9,FALSE)</f>
        <v>94</v>
      </c>
      <c r="X903">
        <f>VLOOKUP($A903,[1]sales!$A$1:$N$2221,10,FALSE)</f>
        <v>1</v>
      </c>
      <c r="Y903">
        <f>VLOOKUP($A903,[1]sales!$A$1:$N$2221,11,FALSE)</f>
        <v>1</v>
      </c>
      <c r="Z903">
        <f>VLOOKUP($A903,[1]sales!$A$1:$N$2221,12,FALSE)</f>
        <v>1</v>
      </c>
      <c r="AA903">
        <f>VLOOKUP($A903,[1]sales!$A$1:$N$2221,13,FALSE)</f>
        <v>2</v>
      </c>
      <c r="AB903">
        <f>VLOOKUP($A903,[1]sales!$A$1:$N$2221,14,FALSE)</f>
        <v>8</v>
      </c>
      <c r="AC903">
        <f>VLOOKUP($A903,[2]marketing!$A$1:$I$2221,2,FALSE)</f>
        <v>0</v>
      </c>
      <c r="AD903">
        <f>VLOOKUP($A903,[2]marketing!$A$1:$I$2221,3,FALSE)</f>
        <v>0</v>
      </c>
      <c r="AE903">
        <f>VLOOKUP($A903,[2]marketing!$A$1:$I$2221,4,FALSE)</f>
        <v>0</v>
      </c>
      <c r="AF903">
        <f>VLOOKUP($A903,[2]marketing!$A$1:$I$2221,5,FALSE)</f>
        <v>0</v>
      </c>
      <c r="AG903">
        <f>VLOOKUP($A903,[2]marketing!$A$1:$I$2221,6,FALSE)</f>
        <v>0</v>
      </c>
      <c r="AH903">
        <f>VLOOKUP($A903,[2]marketing!$A$1:$I$2221,7,FALSE)</f>
        <v>0</v>
      </c>
      <c r="AI903">
        <f>VLOOKUP($A903,[2]marketing!$A$1:$I$2221,8,FALSE)</f>
        <v>0</v>
      </c>
      <c r="AJ903" s="1">
        <f>VLOOKUP($A903,[2]marketing!$A$1:$I$2221,9,FALSE)</f>
        <v>43881</v>
      </c>
    </row>
    <row r="904" spans="1:36">
      <c r="A904">
        <v>1571</v>
      </c>
      <c r="B904">
        <v>161794</v>
      </c>
      <c r="C904">
        <v>0</v>
      </c>
      <c r="D904">
        <v>1</v>
      </c>
      <c r="E904">
        <v>59</v>
      </c>
      <c r="F904">
        <v>0</v>
      </c>
      <c r="G904">
        <v>1</v>
      </c>
      <c r="H904">
        <v>0</v>
      </c>
      <c r="I904">
        <v>0</v>
      </c>
      <c r="J904">
        <v>0</v>
      </c>
      <c r="K904">
        <v>0</v>
      </c>
      <c r="L904">
        <v>0</v>
      </c>
      <c r="M904">
        <v>1</v>
      </c>
      <c r="N904">
        <v>0</v>
      </c>
      <c r="O904" t="s">
        <v>15</v>
      </c>
      <c r="P904">
        <f>VLOOKUP($A904,[1]sales!$A$1:$N$2221,2,FALSE)</f>
        <v>74</v>
      </c>
      <c r="Q904">
        <f>VLOOKUP($A904,[1]sales!$A$1:$N$2221,3,FALSE)</f>
        <v>691</v>
      </c>
      <c r="R904">
        <f>VLOOKUP($A904,[1]sales!$A$1:$N$2221,4,FALSE)</f>
        <v>123</v>
      </c>
      <c r="S904">
        <f>VLOOKUP($A904,[1]sales!$A$1:$N$2221,5,FALSE)</f>
        <v>492</v>
      </c>
      <c r="T904">
        <f>VLOOKUP($A904,[1]sales!$A$1:$N$2221,6,FALSE)</f>
        <v>141</v>
      </c>
      <c r="U904">
        <f>VLOOKUP($A904,[1]sales!$A$1:$N$2221,7,FALSE)</f>
        <v>123</v>
      </c>
      <c r="V904">
        <f>VLOOKUP($A904,[1]sales!$A$1:$N$2221,8,FALSE)</f>
        <v>29</v>
      </c>
      <c r="W904">
        <f>VLOOKUP($A904,[1]sales!$A$1:$N$2221,9,FALSE)</f>
        <v>1542</v>
      </c>
      <c r="X904">
        <f>VLOOKUP($A904,[1]sales!$A$1:$N$2221,10,FALSE)</f>
        <v>2</v>
      </c>
      <c r="Y904">
        <f>VLOOKUP($A904,[1]sales!$A$1:$N$2221,11,FALSE)</f>
        <v>4</v>
      </c>
      <c r="Z904">
        <f>VLOOKUP($A904,[1]sales!$A$1:$N$2221,12,FALSE)</f>
        <v>4</v>
      </c>
      <c r="AA904">
        <f>VLOOKUP($A904,[1]sales!$A$1:$N$2221,13,FALSE)</f>
        <v>10</v>
      </c>
      <c r="AB904">
        <f>VLOOKUP($A904,[1]sales!$A$1:$N$2221,14,FALSE)</f>
        <v>2</v>
      </c>
      <c r="AC904">
        <f>VLOOKUP($A904,[2]marketing!$A$1:$I$2221,2,FALSE)</f>
        <v>0</v>
      </c>
      <c r="AD904">
        <f>VLOOKUP($A904,[2]marketing!$A$1:$I$2221,3,FALSE)</f>
        <v>0</v>
      </c>
      <c r="AE904">
        <f>VLOOKUP($A904,[2]marketing!$A$1:$I$2221,4,FALSE)</f>
        <v>0</v>
      </c>
      <c r="AF904">
        <f>VLOOKUP($A904,[2]marketing!$A$1:$I$2221,5,FALSE)</f>
        <v>0</v>
      </c>
      <c r="AG904">
        <f>VLOOKUP($A904,[2]marketing!$A$1:$I$2221,6,FALSE)</f>
        <v>0</v>
      </c>
      <c r="AH904">
        <f>VLOOKUP($A904,[2]marketing!$A$1:$I$2221,7,FALSE)</f>
        <v>0</v>
      </c>
      <c r="AI904">
        <f>VLOOKUP($A904,[2]marketing!$A$1:$I$2221,8,FALSE)</f>
        <v>0</v>
      </c>
      <c r="AJ904" s="1">
        <f>VLOOKUP($A904,[2]marketing!$A$1:$I$2221,9,FALSE)</f>
        <v>43880</v>
      </c>
    </row>
    <row r="905" spans="1:36">
      <c r="A905">
        <v>1556</v>
      </c>
      <c r="B905">
        <v>138593</v>
      </c>
      <c r="C905">
        <v>1</v>
      </c>
      <c r="D905">
        <v>0</v>
      </c>
      <c r="E905">
        <v>42</v>
      </c>
      <c r="F905">
        <v>0</v>
      </c>
      <c r="G905">
        <v>0</v>
      </c>
      <c r="H905">
        <v>1</v>
      </c>
      <c r="I905">
        <v>0</v>
      </c>
      <c r="J905">
        <v>0</v>
      </c>
      <c r="K905">
        <v>0</v>
      </c>
      <c r="L905">
        <v>0</v>
      </c>
      <c r="M905">
        <v>0</v>
      </c>
      <c r="N905">
        <v>0</v>
      </c>
      <c r="O905" t="s">
        <v>19</v>
      </c>
      <c r="P905">
        <f>VLOOKUP($A905,[1]sales!$A$1:$N$2221,2,FALSE)</f>
        <v>42</v>
      </c>
      <c r="Q905">
        <f>VLOOKUP($A905,[1]sales!$A$1:$N$2221,3,FALSE)</f>
        <v>183</v>
      </c>
      <c r="R905">
        <f>VLOOKUP($A905,[1]sales!$A$1:$N$2221,4,FALSE)</f>
        <v>43</v>
      </c>
      <c r="S905">
        <f>VLOOKUP($A905,[1]sales!$A$1:$N$2221,5,FALSE)</f>
        <v>176</v>
      </c>
      <c r="T905">
        <f>VLOOKUP($A905,[1]sales!$A$1:$N$2221,6,FALSE)</f>
        <v>61</v>
      </c>
      <c r="U905">
        <f>VLOOKUP($A905,[1]sales!$A$1:$N$2221,7,FALSE)</f>
        <v>86</v>
      </c>
      <c r="V905">
        <f>VLOOKUP($A905,[1]sales!$A$1:$N$2221,8,FALSE)</f>
        <v>86</v>
      </c>
      <c r="W905">
        <f>VLOOKUP($A905,[1]sales!$A$1:$N$2221,9,FALSE)</f>
        <v>463</v>
      </c>
      <c r="X905">
        <f>VLOOKUP($A905,[1]sales!$A$1:$N$2221,10,FALSE)</f>
        <v>3</v>
      </c>
      <c r="Y905">
        <f>VLOOKUP($A905,[1]sales!$A$1:$N$2221,11,FALSE)</f>
        <v>4</v>
      </c>
      <c r="Z905">
        <f>VLOOKUP($A905,[1]sales!$A$1:$N$2221,12,FALSE)</f>
        <v>1</v>
      </c>
      <c r="AA905">
        <f>VLOOKUP($A905,[1]sales!$A$1:$N$2221,13,FALSE)</f>
        <v>3</v>
      </c>
      <c r="AB905">
        <f>VLOOKUP($A905,[1]sales!$A$1:$N$2221,14,FALSE)</f>
        <v>8</v>
      </c>
      <c r="AC905">
        <f>VLOOKUP($A905,[2]marketing!$A$1:$I$2221,2,FALSE)</f>
        <v>0</v>
      </c>
      <c r="AD905">
        <f>VLOOKUP($A905,[2]marketing!$A$1:$I$2221,3,FALSE)</f>
        <v>0</v>
      </c>
      <c r="AE905">
        <f>VLOOKUP($A905,[2]marketing!$A$1:$I$2221,4,FALSE)</f>
        <v>0</v>
      </c>
      <c r="AF905">
        <f>VLOOKUP($A905,[2]marketing!$A$1:$I$2221,5,FALSE)</f>
        <v>0</v>
      </c>
      <c r="AG905">
        <f>VLOOKUP($A905,[2]marketing!$A$1:$I$2221,6,FALSE)</f>
        <v>0</v>
      </c>
      <c r="AH905">
        <f>VLOOKUP($A905,[2]marketing!$A$1:$I$2221,7,FALSE)</f>
        <v>0</v>
      </c>
      <c r="AI905">
        <f>VLOOKUP($A905,[2]marketing!$A$1:$I$2221,8,FALSE)</f>
        <v>0</v>
      </c>
      <c r="AJ905" s="1">
        <f>VLOOKUP($A905,[2]marketing!$A$1:$I$2221,9,FALSE)</f>
        <v>43879</v>
      </c>
    </row>
    <row r="906" spans="1:36">
      <c r="A906">
        <v>2234</v>
      </c>
      <c r="B906">
        <v>174716</v>
      </c>
      <c r="C906">
        <v>0</v>
      </c>
      <c r="D906">
        <v>1</v>
      </c>
      <c r="E906">
        <v>48</v>
      </c>
      <c r="F906">
        <v>0</v>
      </c>
      <c r="G906">
        <v>1</v>
      </c>
      <c r="H906">
        <v>0</v>
      </c>
      <c r="I906">
        <v>0</v>
      </c>
      <c r="J906">
        <v>0</v>
      </c>
      <c r="K906">
        <v>0</v>
      </c>
      <c r="L906">
        <v>1</v>
      </c>
      <c r="M906">
        <v>0</v>
      </c>
      <c r="N906">
        <v>0</v>
      </c>
      <c r="O906" t="s">
        <v>19</v>
      </c>
      <c r="P906">
        <f>VLOOKUP($A906,[1]sales!$A$1:$N$2221,2,FALSE)</f>
        <v>92</v>
      </c>
      <c r="Q906">
        <f>VLOOKUP($A906,[1]sales!$A$1:$N$2221,3,FALSE)</f>
        <v>311</v>
      </c>
      <c r="R906">
        <f>VLOOKUP($A906,[1]sales!$A$1:$N$2221,4,FALSE)</f>
        <v>63</v>
      </c>
      <c r="S906">
        <f>VLOOKUP($A906,[1]sales!$A$1:$N$2221,5,FALSE)</f>
        <v>984</v>
      </c>
      <c r="T906">
        <f>VLOOKUP($A906,[1]sales!$A$1:$N$2221,6,FALSE)</f>
        <v>30</v>
      </c>
      <c r="U906">
        <f>VLOOKUP($A906,[1]sales!$A$1:$N$2221,7,FALSE)</f>
        <v>456</v>
      </c>
      <c r="V906">
        <f>VLOOKUP($A906,[1]sales!$A$1:$N$2221,8,FALSE)</f>
        <v>166</v>
      </c>
      <c r="W906">
        <f>VLOOKUP($A906,[1]sales!$A$1:$N$2221,9,FALSE)</f>
        <v>1679</v>
      </c>
      <c r="X906">
        <f>VLOOKUP($A906,[1]sales!$A$1:$N$2221,10,FALSE)</f>
        <v>2</v>
      </c>
      <c r="Y906">
        <f>VLOOKUP($A906,[1]sales!$A$1:$N$2221,11,FALSE)</f>
        <v>7</v>
      </c>
      <c r="Z906">
        <f>VLOOKUP($A906,[1]sales!$A$1:$N$2221,12,FALSE)</f>
        <v>3</v>
      </c>
      <c r="AA906">
        <f>VLOOKUP($A906,[1]sales!$A$1:$N$2221,13,FALSE)</f>
        <v>5</v>
      </c>
      <c r="AB906">
        <f>VLOOKUP($A906,[1]sales!$A$1:$N$2221,14,FALSE)</f>
        <v>4</v>
      </c>
      <c r="AC906">
        <f>VLOOKUP($A906,[2]marketing!$A$1:$I$2221,2,FALSE)</f>
        <v>0</v>
      </c>
      <c r="AD906">
        <f>VLOOKUP($A906,[2]marketing!$A$1:$I$2221,3,FALSE)</f>
        <v>0</v>
      </c>
      <c r="AE906">
        <f>VLOOKUP($A906,[2]marketing!$A$1:$I$2221,4,FALSE)</f>
        <v>0</v>
      </c>
      <c r="AF906">
        <f>VLOOKUP($A906,[2]marketing!$A$1:$I$2221,5,FALSE)</f>
        <v>0</v>
      </c>
      <c r="AG906">
        <f>VLOOKUP($A906,[2]marketing!$A$1:$I$2221,6,FALSE)</f>
        <v>0</v>
      </c>
      <c r="AH906">
        <f>VLOOKUP($A906,[2]marketing!$A$1:$I$2221,7,FALSE)</f>
        <v>0</v>
      </c>
      <c r="AI906">
        <f>VLOOKUP($A906,[2]marketing!$A$1:$I$2221,8,FALSE)</f>
        <v>0</v>
      </c>
      <c r="AJ906" s="1">
        <f>VLOOKUP($A906,[2]marketing!$A$1:$I$2221,9,FALSE)</f>
        <v>43878</v>
      </c>
    </row>
    <row r="907" spans="1:36">
      <c r="A907">
        <v>1760</v>
      </c>
      <c r="B907">
        <v>172258</v>
      </c>
      <c r="C907">
        <v>0</v>
      </c>
      <c r="D907">
        <v>1</v>
      </c>
      <c r="E907">
        <v>49</v>
      </c>
      <c r="F907">
        <v>0</v>
      </c>
      <c r="G907">
        <v>0</v>
      </c>
      <c r="H907">
        <v>1</v>
      </c>
      <c r="I907">
        <v>0</v>
      </c>
      <c r="J907">
        <v>0</v>
      </c>
      <c r="K907">
        <v>0</v>
      </c>
      <c r="L907">
        <v>1</v>
      </c>
      <c r="M907">
        <v>0</v>
      </c>
      <c r="N907">
        <v>0</v>
      </c>
      <c r="O907" t="s">
        <v>19</v>
      </c>
      <c r="P907">
        <f>VLOOKUP($A907,[1]sales!$A$1:$N$2221,2,FALSE)</f>
        <v>28</v>
      </c>
      <c r="Q907">
        <f>VLOOKUP($A907,[1]sales!$A$1:$N$2221,3,FALSE)</f>
        <v>1244</v>
      </c>
      <c r="R907">
        <f>VLOOKUP($A907,[1]sales!$A$1:$N$2221,4,FALSE)</f>
        <v>0</v>
      </c>
      <c r="S907">
        <f>VLOOKUP($A907,[1]sales!$A$1:$N$2221,5,FALSE)</f>
        <v>1244</v>
      </c>
      <c r="T907">
        <f>VLOOKUP($A907,[1]sales!$A$1:$N$2221,6,FALSE)</f>
        <v>541</v>
      </c>
      <c r="U907">
        <f>VLOOKUP($A907,[1]sales!$A$1:$N$2221,7,FALSE)</f>
        <v>286</v>
      </c>
      <c r="V907">
        <f>VLOOKUP($A907,[1]sales!$A$1:$N$2221,8,FALSE)</f>
        <v>319</v>
      </c>
      <c r="W907">
        <f>VLOOKUP($A907,[1]sales!$A$1:$N$2221,9,FALSE)</f>
        <v>2997</v>
      </c>
      <c r="X907">
        <f>VLOOKUP($A907,[1]sales!$A$1:$N$2221,10,FALSE)</f>
        <v>2</v>
      </c>
      <c r="Y907">
        <f>VLOOKUP($A907,[1]sales!$A$1:$N$2221,11,FALSE)</f>
        <v>6</v>
      </c>
      <c r="Z907">
        <f>VLOOKUP($A907,[1]sales!$A$1:$N$2221,12,FALSE)</f>
        <v>9</v>
      </c>
      <c r="AA907">
        <f>VLOOKUP($A907,[1]sales!$A$1:$N$2221,13,FALSE)</f>
        <v>5</v>
      </c>
      <c r="AB907">
        <f>VLOOKUP($A907,[1]sales!$A$1:$N$2221,14,FALSE)</f>
        <v>2</v>
      </c>
      <c r="AC907">
        <f>VLOOKUP($A907,[2]marketing!$A$1:$I$2221,2,FALSE)</f>
        <v>0</v>
      </c>
      <c r="AD907">
        <f>VLOOKUP($A907,[2]marketing!$A$1:$I$2221,3,FALSE)</f>
        <v>0</v>
      </c>
      <c r="AE907">
        <f>VLOOKUP($A907,[2]marketing!$A$1:$I$2221,4,FALSE)</f>
        <v>0</v>
      </c>
      <c r="AF907">
        <f>VLOOKUP($A907,[2]marketing!$A$1:$I$2221,5,FALSE)</f>
        <v>0</v>
      </c>
      <c r="AG907">
        <f>VLOOKUP($A907,[2]marketing!$A$1:$I$2221,6,FALSE)</f>
        <v>0</v>
      </c>
      <c r="AH907">
        <f>VLOOKUP($A907,[2]marketing!$A$1:$I$2221,7,FALSE)</f>
        <v>0</v>
      </c>
      <c r="AI907">
        <f>VLOOKUP($A907,[2]marketing!$A$1:$I$2221,8,FALSE)</f>
        <v>0</v>
      </c>
      <c r="AJ907" s="1">
        <f>VLOOKUP($A907,[2]marketing!$A$1:$I$2221,9,FALSE)</f>
        <v>43878</v>
      </c>
    </row>
    <row r="908" spans="1:36">
      <c r="A908">
        <v>1147</v>
      </c>
      <c r="B908">
        <v>160199</v>
      </c>
      <c r="C908">
        <v>1</v>
      </c>
      <c r="D908">
        <v>2</v>
      </c>
      <c r="E908">
        <v>42</v>
      </c>
      <c r="F908">
        <v>0</v>
      </c>
      <c r="G908">
        <v>0</v>
      </c>
      <c r="H908">
        <v>1</v>
      </c>
      <c r="I908">
        <v>0</v>
      </c>
      <c r="J908">
        <v>0</v>
      </c>
      <c r="K908">
        <v>0</v>
      </c>
      <c r="L908">
        <v>1</v>
      </c>
      <c r="M908">
        <v>0</v>
      </c>
      <c r="N908">
        <v>0</v>
      </c>
      <c r="O908" t="s">
        <v>18</v>
      </c>
      <c r="P908">
        <f>VLOOKUP($A908,[1]sales!$A$1:$N$2221,2,FALSE)</f>
        <v>49</v>
      </c>
      <c r="Q908">
        <f>VLOOKUP($A908,[1]sales!$A$1:$N$2221,3,FALSE)</f>
        <v>21</v>
      </c>
      <c r="R908">
        <f>VLOOKUP($A908,[1]sales!$A$1:$N$2221,4,FALSE)</f>
        <v>3</v>
      </c>
      <c r="S908">
        <f>VLOOKUP($A908,[1]sales!$A$1:$N$2221,5,FALSE)</f>
        <v>19</v>
      </c>
      <c r="T908">
        <f>VLOOKUP($A908,[1]sales!$A$1:$N$2221,6,FALSE)</f>
        <v>5</v>
      </c>
      <c r="U908">
        <f>VLOOKUP($A908,[1]sales!$A$1:$N$2221,7,FALSE)</f>
        <v>0</v>
      </c>
      <c r="V908">
        <f>VLOOKUP($A908,[1]sales!$A$1:$N$2221,8,FALSE)</f>
        <v>0</v>
      </c>
      <c r="W908">
        <f>VLOOKUP($A908,[1]sales!$A$1:$N$2221,9,FALSE)</f>
        <v>48</v>
      </c>
      <c r="X908">
        <f>VLOOKUP($A908,[1]sales!$A$1:$N$2221,10,FALSE)</f>
        <v>1</v>
      </c>
      <c r="Y908">
        <f>VLOOKUP($A908,[1]sales!$A$1:$N$2221,11,FALSE)</f>
        <v>0</v>
      </c>
      <c r="Z908">
        <f>VLOOKUP($A908,[1]sales!$A$1:$N$2221,12,FALSE)</f>
        <v>0</v>
      </c>
      <c r="AA908">
        <f>VLOOKUP($A908,[1]sales!$A$1:$N$2221,13,FALSE)</f>
        <v>3</v>
      </c>
      <c r="AB908">
        <f>VLOOKUP($A908,[1]sales!$A$1:$N$2221,14,FALSE)</f>
        <v>4</v>
      </c>
      <c r="AC908">
        <f>VLOOKUP($A908,[2]marketing!$A$1:$I$2221,2,FALSE)</f>
        <v>0</v>
      </c>
      <c r="AD908">
        <f>VLOOKUP($A908,[2]marketing!$A$1:$I$2221,3,FALSE)</f>
        <v>0</v>
      </c>
      <c r="AE908">
        <f>VLOOKUP($A908,[2]marketing!$A$1:$I$2221,4,FALSE)</f>
        <v>0</v>
      </c>
      <c r="AF908">
        <f>VLOOKUP($A908,[2]marketing!$A$1:$I$2221,5,FALSE)</f>
        <v>0</v>
      </c>
      <c r="AG908">
        <f>VLOOKUP($A908,[2]marketing!$A$1:$I$2221,6,FALSE)</f>
        <v>0</v>
      </c>
      <c r="AH908">
        <f>VLOOKUP($A908,[2]marketing!$A$1:$I$2221,7,FALSE)</f>
        <v>0</v>
      </c>
      <c r="AI908">
        <f>VLOOKUP($A908,[2]marketing!$A$1:$I$2221,8,FALSE)</f>
        <v>0</v>
      </c>
      <c r="AJ908" s="1">
        <f>VLOOKUP($A908,[2]marketing!$A$1:$I$2221,9,FALSE)</f>
        <v>43878</v>
      </c>
    </row>
    <row r="909" spans="1:36">
      <c r="A909">
        <v>1946</v>
      </c>
      <c r="B909">
        <v>154753</v>
      </c>
      <c r="C909">
        <v>0</v>
      </c>
      <c r="D909">
        <v>1</v>
      </c>
      <c r="E909">
        <v>61</v>
      </c>
      <c r="F909">
        <v>0</v>
      </c>
      <c r="G909">
        <v>0</v>
      </c>
      <c r="H909">
        <v>0</v>
      </c>
      <c r="I909">
        <v>1</v>
      </c>
      <c r="J909">
        <v>0</v>
      </c>
      <c r="K909">
        <v>0</v>
      </c>
      <c r="L909">
        <v>1</v>
      </c>
      <c r="M909">
        <v>0</v>
      </c>
      <c r="N909">
        <v>0</v>
      </c>
      <c r="O909" t="s">
        <v>19</v>
      </c>
      <c r="P909">
        <f>VLOOKUP($A909,[1]sales!$A$1:$N$2221,2,FALSE)</f>
        <v>87</v>
      </c>
      <c r="Q909">
        <f>VLOOKUP($A909,[1]sales!$A$1:$N$2221,3,FALSE)</f>
        <v>557</v>
      </c>
      <c r="R909">
        <f>VLOOKUP($A909,[1]sales!$A$1:$N$2221,4,FALSE)</f>
        <v>302</v>
      </c>
      <c r="S909">
        <f>VLOOKUP($A909,[1]sales!$A$1:$N$2221,5,FALSE)</f>
        <v>642</v>
      </c>
      <c r="T909">
        <f>VLOOKUP($A909,[1]sales!$A$1:$N$2221,6,FALSE)</f>
        <v>20</v>
      </c>
      <c r="U909">
        <f>VLOOKUP($A909,[1]sales!$A$1:$N$2221,7,FALSE)</f>
        <v>167</v>
      </c>
      <c r="V909">
        <f>VLOOKUP($A909,[1]sales!$A$1:$N$2221,8,FALSE)</f>
        <v>370</v>
      </c>
      <c r="W909">
        <f>VLOOKUP($A909,[1]sales!$A$1:$N$2221,9,FALSE)</f>
        <v>1317</v>
      </c>
      <c r="X909">
        <f>VLOOKUP($A909,[1]sales!$A$1:$N$2221,10,FALSE)</f>
        <v>3</v>
      </c>
      <c r="Y909">
        <f>VLOOKUP($A909,[1]sales!$A$1:$N$2221,11,FALSE)</f>
        <v>5</v>
      </c>
      <c r="Z909">
        <f>VLOOKUP($A909,[1]sales!$A$1:$N$2221,12,FALSE)</f>
        <v>2</v>
      </c>
      <c r="AA909">
        <f>VLOOKUP($A909,[1]sales!$A$1:$N$2221,13,FALSE)</f>
        <v>11</v>
      </c>
      <c r="AB909">
        <f>VLOOKUP($A909,[1]sales!$A$1:$N$2221,14,FALSE)</f>
        <v>4</v>
      </c>
      <c r="AC909">
        <f>VLOOKUP($A909,[2]marketing!$A$1:$I$2221,2,FALSE)</f>
        <v>0</v>
      </c>
      <c r="AD909">
        <f>VLOOKUP($A909,[2]marketing!$A$1:$I$2221,3,FALSE)</f>
        <v>0</v>
      </c>
      <c r="AE909">
        <f>VLOOKUP($A909,[2]marketing!$A$1:$I$2221,4,FALSE)</f>
        <v>0</v>
      </c>
      <c r="AF909">
        <f>VLOOKUP($A909,[2]marketing!$A$1:$I$2221,5,FALSE)</f>
        <v>0</v>
      </c>
      <c r="AG909">
        <f>VLOOKUP($A909,[2]marketing!$A$1:$I$2221,6,FALSE)</f>
        <v>0</v>
      </c>
      <c r="AH909">
        <f>VLOOKUP($A909,[2]marketing!$A$1:$I$2221,7,FALSE)</f>
        <v>0</v>
      </c>
      <c r="AI909">
        <f>VLOOKUP($A909,[2]marketing!$A$1:$I$2221,8,FALSE)</f>
        <v>0</v>
      </c>
      <c r="AJ909" s="1">
        <f>VLOOKUP($A909,[2]marketing!$A$1:$I$2221,9,FALSE)</f>
        <v>43878</v>
      </c>
    </row>
    <row r="910" spans="1:36">
      <c r="A910">
        <v>1960</v>
      </c>
      <c r="B910">
        <v>153103</v>
      </c>
      <c r="C910">
        <v>0</v>
      </c>
      <c r="D910">
        <v>1</v>
      </c>
      <c r="E910">
        <v>66</v>
      </c>
      <c r="F910">
        <v>0</v>
      </c>
      <c r="G910">
        <v>0</v>
      </c>
      <c r="H910">
        <v>0</v>
      </c>
      <c r="I910">
        <v>1</v>
      </c>
      <c r="J910">
        <v>0</v>
      </c>
      <c r="K910">
        <v>0</v>
      </c>
      <c r="L910">
        <v>1</v>
      </c>
      <c r="M910">
        <v>0</v>
      </c>
      <c r="N910">
        <v>0</v>
      </c>
      <c r="O910" t="s">
        <v>20</v>
      </c>
      <c r="P910">
        <f>VLOOKUP($A910,[1]sales!$A$1:$N$2221,2,FALSE)</f>
        <v>70</v>
      </c>
      <c r="Q910">
        <f>VLOOKUP($A910,[1]sales!$A$1:$N$2221,3,FALSE)</f>
        <v>2102</v>
      </c>
      <c r="R910">
        <f>VLOOKUP($A910,[1]sales!$A$1:$N$2221,4,FALSE)</f>
        <v>49</v>
      </c>
      <c r="S910">
        <f>VLOOKUP($A910,[1]sales!$A$1:$N$2221,5,FALSE)</f>
        <v>383</v>
      </c>
      <c r="T910">
        <f>VLOOKUP($A910,[1]sales!$A$1:$N$2221,6,FALSE)</f>
        <v>32</v>
      </c>
      <c r="U910">
        <f>VLOOKUP($A910,[1]sales!$A$1:$N$2221,7,FALSE)</f>
        <v>0</v>
      </c>
      <c r="V910">
        <f>VLOOKUP($A910,[1]sales!$A$1:$N$2221,8,FALSE)</f>
        <v>562</v>
      </c>
      <c r="W910">
        <f>VLOOKUP($A910,[1]sales!$A$1:$N$2221,9,FALSE)</f>
        <v>2004</v>
      </c>
      <c r="X910">
        <f>VLOOKUP($A910,[1]sales!$A$1:$N$2221,10,FALSE)</f>
        <v>5</v>
      </c>
      <c r="Y910">
        <f>VLOOKUP($A910,[1]sales!$A$1:$N$2221,11,FALSE)</f>
        <v>10</v>
      </c>
      <c r="Z910">
        <f>VLOOKUP($A910,[1]sales!$A$1:$N$2221,12,FALSE)</f>
        <v>6</v>
      </c>
      <c r="AA910">
        <f>VLOOKUP($A910,[1]sales!$A$1:$N$2221,13,FALSE)</f>
        <v>7</v>
      </c>
      <c r="AB910">
        <f>VLOOKUP($A910,[1]sales!$A$1:$N$2221,14,FALSE)</f>
        <v>7</v>
      </c>
      <c r="AC910">
        <f>VLOOKUP($A910,[2]marketing!$A$1:$I$2221,2,FALSE)</f>
        <v>1</v>
      </c>
      <c r="AD910">
        <f>VLOOKUP($A910,[2]marketing!$A$1:$I$2221,3,FALSE)</f>
        <v>0</v>
      </c>
      <c r="AE910">
        <f>VLOOKUP($A910,[2]marketing!$A$1:$I$2221,4,FALSE)</f>
        <v>0</v>
      </c>
      <c r="AF910">
        <f>VLOOKUP($A910,[2]marketing!$A$1:$I$2221,5,FALSE)</f>
        <v>0</v>
      </c>
      <c r="AG910">
        <f>VLOOKUP($A910,[2]marketing!$A$1:$I$2221,6,FALSE)</f>
        <v>0</v>
      </c>
      <c r="AH910">
        <f>VLOOKUP($A910,[2]marketing!$A$1:$I$2221,7,FALSE)</f>
        <v>0</v>
      </c>
      <c r="AI910">
        <f>VLOOKUP($A910,[2]marketing!$A$1:$I$2221,8,FALSE)</f>
        <v>0</v>
      </c>
      <c r="AJ910" s="1">
        <f>VLOOKUP($A910,[2]marketing!$A$1:$I$2221,9,FALSE)</f>
        <v>43878</v>
      </c>
    </row>
    <row r="911" spans="1:36">
      <c r="A911">
        <v>2100</v>
      </c>
      <c r="B911">
        <v>147025</v>
      </c>
      <c r="C911">
        <v>0</v>
      </c>
      <c r="D911">
        <v>1</v>
      </c>
      <c r="E911">
        <v>42</v>
      </c>
      <c r="F911">
        <v>0</v>
      </c>
      <c r="G911">
        <v>1</v>
      </c>
      <c r="H911">
        <v>0</v>
      </c>
      <c r="I911">
        <v>0</v>
      </c>
      <c r="J911">
        <v>0</v>
      </c>
      <c r="K911">
        <v>0</v>
      </c>
      <c r="L911">
        <v>0</v>
      </c>
      <c r="M911">
        <v>0</v>
      </c>
      <c r="N911">
        <v>0</v>
      </c>
      <c r="O911" t="s">
        <v>17</v>
      </c>
      <c r="P911">
        <f>VLOOKUP($A911,[1]sales!$A$1:$N$2221,2,FALSE)</f>
        <v>98</v>
      </c>
      <c r="Q911">
        <f>VLOOKUP($A911,[1]sales!$A$1:$N$2221,3,FALSE)</f>
        <v>1588</v>
      </c>
      <c r="R911">
        <f>VLOOKUP($A911,[1]sales!$A$1:$N$2221,4,FALSE)</f>
        <v>34</v>
      </c>
      <c r="S911">
        <f>VLOOKUP($A911,[1]sales!$A$1:$N$2221,5,FALSE)</f>
        <v>184</v>
      </c>
      <c r="T911">
        <f>VLOOKUP($A911,[1]sales!$A$1:$N$2221,6,FALSE)</f>
        <v>72</v>
      </c>
      <c r="U911">
        <f>VLOOKUP($A911,[1]sales!$A$1:$N$2221,7,FALSE)</f>
        <v>16</v>
      </c>
      <c r="V911">
        <f>VLOOKUP($A911,[1]sales!$A$1:$N$2221,8,FALSE)</f>
        <v>91</v>
      </c>
      <c r="W911">
        <f>VLOOKUP($A911,[1]sales!$A$1:$N$2221,9,FALSE)</f>
        <v>1804</v>
      </c>
      <c r="X911">
        <f>VLOOKUP($A911,[1]sales!$A$1:$N$2221,10,FALSE)</f>
        <v>5</v>
      </c>
      <c r="Y911">
        <f>VLOOKUP($A911,[1]sales!$A$1:$N$2221,11,FALSE)</f>
        <v>11</v>
      </c>
      <c r="Z911">
        <f>VLOOKUP($A911,[1]sales!$A$1:$N$2221,12,FALSE)</f>
        <v>1</v>
      </c>
      <c r="AA911">
        <f>VLOOKUP($A911,[1]sales!$A$1:$N$2221,13,FALSE)</f>
        <v>6</v>
      </c>
      <c r="AB911">
        <f>VLOOKUP($A911,[1]sales!$A$1:$N$2221,14,FALSE)</f>
        <v>9</v>
      </c>
      <c r="AC911">
        <f>VLOOKUP($A911,[2]marketing!$A$1:$I$2221,2,FALSE)</f>
        <v>0</v>
      </c>
      <c r="AD911">
        <f>VLOOKUP($A911,[2]marketing!$A$1:$I$2221,3,FALSE)</f>
        <v>0</v>
      </c>
      <c r="AE911">
        <f>VLOOKUP($A911,[2]marketing!$A$1:$I$2221,4,FALSE)</f>
        <v>0</v>
      </c>
      <c r="AF911">
        <f>VLOOKUP($A911,[2]marketing!$A$1:$I$2221,5,FALSE)</f>
        <v>0</v>
      </c>
      <c r="AG911">
        <f>VLOOKUP($A911,[2]marketing!$A$1:$I$2221,6,FALSE)</f>
        <v>0</v>
      </c>
      <c r="AH911">
        <f>VLOOKUP($A911,[2]marketing!$A$1:$I$2221,7,FALSE)</f>
        <v>0</v>
      </c>
      <c r="AI911">
        <f>VLOOKUP($A911,[2]marketing!$A$1:$I$2221,8,FALSE)</f>
        <v>0</v>
      </c>
      <c r="AJ911" s="1">
        <f>VLOOKUP($A911,[2]marketing!$A$1:$I$2221,9,FALSE)</f>
        <v>43878</v>
      </c>
    </row>
    <row r="912" spans="1:36">
      <c r="A912">
        <v>3022</v>
      </c>
      <c r="B912">
        <v>165308</v>
      </c>
      <c r="C912">
        <v>0</v>
      </c>
      <c r="D912">
        <v>0</v>
      </c>
      <c r="E912">
        <v>47</v>
      </c>
      <c r="F912">
        <v>0</v>
      </c>
      <c r="G912">
        <v>1</v>
      </c>
      <c r="H912">
        <v>0</v>
      </c>
      <c r="I912">
        <v>0</v>
      </c>
      <c r="J912">
        <v>0</v>
      </c>
      <c r="K912">
        <v>0</v>
      </c>
      <c r="L912">
        <v>1</v>
      </c>
      <c r="M912">
        <v>0</v>
      </c>
      <c r="N912">
        <v>0</v>
      </c>
      <c r="O912" t="s">
        <v>20</v>
      </c>
      <c r="P912">
        <f>VLOOKUP($A912,[1]sales!$A$1:$N$2221,2,FALSE)</f>
        <v>60</v>
      </c>
      <c r="Q912">
        <f>VLOOKUP($A912,[1]sales!$A$1:$N$2221,3,FALSE)</f>
        <v>1805</v>
      </c>
      <c r="R912">
        <f>VLOOKUP($A912,[1]sales!$A$1:$N$2221,4,FALSE)</f>
        <v>0</v>
      </c>
      <c r="S912">
        <f>VLOOKUP($A912,[1]sales!$A$1:$N$2221,5,FALSE)</f>
        <v>668</v>
      </c>
      <c r="T912">
        <f>VLOOKUP($A912,[1]sales!$A$1:$N$2221,6,FALSE)</f>
        <v>304</v>
      </c>
      <c r="U912">
        <f>VLOOKUP($A912,[1]sales!$A$1:$N$2221,7,FALSE)</f>
        <v>202</v>
      </c>
      <c r="V912">
        <f>VLOOKUP($A912,[1]sales!$A$1:$N$2221,8,FALSE)</f>
        <v>86</v>
      </c>
      <c r="W912">
        <f>VLOOKUP($A912,[1]sales!$A$1:$N$2221,9,FALSE)</f>
        <v>2893</v>
      </c>
      <c r="X912">
        <f>VLOOKUP($A912,[1]sales!$A$1:$N$2221,10,FALSE)</f>
        <v>1</v>
      </c>
      <c r="Y912">
        <f>VLOOKUP($A912,[1]sales!$A$1:$N$2221,11,FALSE)</f>
        <v>7</v>
      </c>
      <c r="Z912">
        <f>VLOOKUP($A912,[1]sales!$A$1:$N$2221,12,FALSE)</f>
        <v>8</v>
      </c>
      <c r="AA912">
        <f>VLOOKUP($A912,[1]sales!$A$1:$N$2221,13,FALSE)</f>
        <v>12</v>
      </c>
      <c r="AB912">
        <f>VLOOKUP($A912,[1]sales!$A$1:$N$2221,14,FALSE)</f>
        <v>4</v>
      </c>
      <c r="AC912">
        <f>VLOOKUP($A912,[2]marketing!$A$1:$I$2221,2,FALSE)</f>
        <v>0</v>
      </c>
      <c r="AD912">
        <f>VLOOKUP($A912,[2]marketing!$A$1:$I$2221,3,FALSE)</f>
        <v>0</v>
      </c>
      <c r="AE912">
        <f>VLOOKUP($A912,[2]marketing!$A$1:$I$2221,4,FALSE)</f>
        <v>1</v>
      </c>
      <c r="AF912">
        <f>VLOOKUP($A912,[2]marketing!$A$1:$I$2221,5,FALSE)</f>
        <v>1</v>
      </c>
      <c r="AG912">
        <f>VLOOKUP($A912,[2]marketing!$A$1:$I$2221,6,FALSE)</f>
        <v>0</v>
      </c>
      <c r="AH912">
        <f>VLOOKUP($A912,[2]marketing!$A$1:$I$2221,7,FALSE)</f>
        <v>0</v>
      </c>
      <c r="AI912">
        <f>VLOOKUP($A912,[2]marketing!$A$1:$I$2221,8,FALSE)</f>
        <v>0</v>
      </c>
      <c r="AJ912" s="1">
        <f>VLOOKUP($A912,[2]marketing!$A$1:$I$2221,9,FALSE)</f>
        <v>43877</v>
      </c>
    </row>
    <row r="913" spans="1:36">
      <c r="A913">
        <v>1578</v>
      </c>
      <c r="B913">
        <v>159973</v>
      </c>
      <c r="C913">
        <v>0</v>
      </c>
      <c r="D913">
        <v>0</v>
      </c>
      <c r="E913">
        <v>48</v>
      </c>
      <c r="F913">
        <v>0</v>
      </c>
      <c r="G913">
        <v>1</v>
      </c>
      <c r="H913">
        <v>0</v>
      </c>
      <c r="I913">
        <v>0</v>
      </c>
      <c r="J913">
        <v>0</v>
      </c>
      <c r="K913">
        <v>0</v>
      </c>
      <c r="L913">
        <v>0</v>
      </c>
      <c r="M913">
        <v>0</v>
      </c>
      <c r="N913">
        <v>1</v>
      </c>
      <c r="O913" t="s">
        <v>17</v>
      </c>
      <c r="P913">
        <f>VLOOKUP($A913,[1]sales!$A$1:$N$2221,2,FALSE)</f>
        <v>47</v>
      </c>
      <c r="Q913">
        <f>VLOOKUP($A913,[1]sales!$A$1:$N$2221,3,FALSE)</f>
        <v>347</v>
      </c>
      <c r="R913">
        <f>VLOOKUP($A913,[1]sales!$A$1:$N$2221,4,FALSE)</f>
        <v>80</v>
      </c>
      <c r="S913">
        <f>VLOOKUP($A913,[1]sales!$A$1:$N$2221,5,FALSE)</f>
        <v>448</v>
      </c>
      <c r="T913">
        <f>VLOOKUP($A913,[1]sales!$A$1:$N$2221,6,FALSE)</f>
        <v>53</v>
      </c>
      <c r="U913">
        <f>VLOOKUP($A913,[1]sales!$A$1:$N$2221,7,FALSE)</f>
        <v>91</v>
      </c>
      <c r="V913">
        <f>VLOOKUP($A913,[1]sales!$A$1:$N$2221,8,FALSE)</f>
        <v>0</v>
      </c>
      <c r="W913">
        <f>VLOOKUP($A913,[1]sales!$A$1:$N$2221,9,FALSE)</f>
        <v>1019</v>
      </c>
      <c r="X913">
        <f>VLOOKUP($A913,[1]sales!$A$1:$N$2221,10,FALSE)</f>
        <v>1</v>
      </c>
      <c r="Y913">
        <f>VLOOKUP($A913,[1]sales!$A$1:$N$2221,11,FALSE)</f>
        <v>3</v>
      </c>
      <c r="Z913">
        <f>VLOOKUP($A913,[1]sales!$A$1:$N$2221,12,FALSE)</f>
        <v>4</v>
      </c>
      <c r="AA913">
        <f>VLOOKUP($A913,[1]sales!$A$1:$N$2221,13,FALSE)</f>
        <v>7</v>
      </c>
      <c r="AB913">
        <f>VLOOKUP($A913,[1]sales!$A$1:$N$2221,14,FALSE)</f>
        <v>1</v>
      </c>
      <c r="AC913">
        <f>VLOOKUP($A913,[2]marketing!$A$1:$I$2221,2,FALSE)</f>
        <v>0</v>
      </c>
      <c r="AD913">
        <f>VLOOKUP($A913,[2]marketing!$A$1:$I$2221,3,FALSE)</f>
        <v>0</v>
      </c>
      <c r="AE913">
        <f>VLOOKUP($A913,[2]marketing!$A$1:$I$2221,4,FALSE)</f>
        <v>0</v>
      </c>
      <c r="AF913">
        <f>VLOOKUP($A913,[2]marketing!$A$1:$I$2221,5,FALSE)</f>
        <v>0</v>
      </c>
      <c r="AG913">
        <f>VLOOKUP($A913,[2]marketing!$A$1:$I$2221,6,FALSE)</f>
        <v>0</v>
      </c>
      <c r="AH913">
        <f>VLOOKUP($A913,[2]marketing!$A$1:$I$2221,7,FALSE)</f>
        <v>0</v>
      </c>
      <c r="AI913">
        <f>VLOOKUP($A913,[2]marketing!$A$1:$I$2221,8,FALSE)</f>
        <v>0</v>
      </c>
      <c r="AJ913" s="1">
        <f>VLOOKUP($A913,[2]marketing!$A$1:$I$2221,9,FALSE)</f>
        <v>43877</v>
      </c>
    </row>
    <row r="914" spans="1:36">
      <c r="A914">
        <v>2181</v>
      </c>
      <c r="B914">
        <v>154809</v>
      </c>
      <c r="C914">
        <v>1</v>
      </c>
      <c r="D914">
        <v>1</v>
      </c>
      <c r="E914">
        <v>43</v>
      </c>
      <c r="F914">
        <v>0</v>
      </c>
      <c r="G914">
        <v>1</v>
      </c>
      <c r="H914">
        <v>0</v>
      </c>
      <c r="I914">
        <v>0</v>
      </c>
      <c r="J914">
        <v>0</v>
      </c>
      <c r="K914">
        <v>0</v>
      </c>
      <c r="L914">
        <v>1</v>
      </c>
      <c r="M914">
        <v>0</v>
      </c>
      <c r="N914">
        <v>0</v>
      </c>
      <c r="O914" t="s">
        <v>16</v>
      </c>
      <c r="P914">
        <f>VLOOKUP($A914,[1]sales!$A$1:$N$2221,2,FALSE)</f>
        <v>0</v>
      </c>
      <c r="Q914">
        <f>VLOOKUP($A914,[1]sales!$A$1:$N$2221,3,FALSE)</f>
        <v>178</v>
      </c>
      <c r="R914">
        <f>VLOOKUP($A914,[1]sales!$A$1:$N$2221,4,FALSE)</f>
        <v>17</v>
      </c>
      <c r="S914">
        <f>VLOOKUP($A914,[1]sales!$A$1:$N$2221,5,FALSE)</f>
        <v>161</v>
      </c>
      <c r="T914">
        <f>VLOOKUP($A914,[1]sales!$A$1:$N$2221,6,FALSE)</f>
        <v>37</v>
      </c>
      <c r="U914">
        <f>VLOOKUP($A914,[1]sales!$A$1:$N$2221,7,FALSE)</f>
        <v>37</v>
      </c>
      <c r="V914">
        <f>VLOOKUP($A914,[1]sales!$A$1:$N$2221,8,FALSE)</f>
        <v>62</v>
      </c>
      <c r="W914">
        <f>VLOOKUP($A914,[1]sales!$A$1:$N$2221,9,FALSE)</f>
        <v>367</v>
      </c>
      <c r="X914">
        <f>VLOOKUP($A914,[1]sales!$A$1:$N$2221,10,FALSE)</f>
        <v>4</v>
      </c>
      <c r="Y914">
        <f>VLOOKUP($A914,[1]sales!$A$1:$N$2221,11,FALSE)</f>
        <v>2</v>
      </c>
      <c r="Z914">
        <f>VLOOKUP($A914,[1]sales!$A$1:$N$2221,12,FALSE)</f>
        <v>1</v>
      </c>
      <c r="AA914">
        <f>VLOOKUP($A914,[1]sales!$A$1:$N$2221,13,FALSE)</f>
        <v>5</v>
      </c>
      <c r="AB914">
        <f>VLOOKUP($A914,[1]sales!$A$1:$N$2221,14,FALSE)</f>
        <v>4</v>
      </c>
      <c r="AC914">
        <f>VLOOKUP($A914,[2]marketing!$A$1:$I$2221,2,FALSE)</f>
        <v>0</v>
      </c>
      <c r="AD914">
        <f>VLOOKUP($A914,[2]marketing!$A$1:$I$2221,3,FALSE)</f>
        <v>0</v>
      </c>
      <c r="AE914">
        <f>VLOOKUP($A914,[2]marketing!$A$1:$I$2221,4,FALSE)</f>
        <v>0</v>
      </c>
      <c r="AF914">
        <f>VLOOKUP($A914,[2]marketing!$A$1:$I$2221,5,FALSE)</f>
        <v>0</v>
      </c>
      <c r="AG914">
        <f>VLOOKUP($A914,[2]marketing!$A$1:$I$2221,6,FALSE)</f>
        <v>0</v>
      </c>
      <c r="AH914">
        <f>VLOOKUP($A914,[2]marketing!$A$1:$I$2221,7,FALSE)</f>
        <v>0</v>
      </c>
      <c r="AI914">
        <f>VLOOKUP($A914,[2]marketing!$A$1:$I$2221,8,FALSE)</f>
        <v>0</v>
      </c>
      <c r="AJ914" s="1">
        <f>VLOOKUP($A914,[2]marketing!$A$1:$I$2221,9,FALSE)</f>
        <v>43877</v>
      </c>
    </row>
    <row r="915" spans="1:36">
      <c r="A915">
        <v>2809</v>
      </c>
      <c r="B915">
        <v>154809</v>
      </c>
      <c r="C915">
        <v>1</v>
      </c>
      <c r="D915">
        <v>1</v>
      </c>
      <c r="E915">
        <v>43</v>
      </c>
      <c r="F915">
        <v>0</v>
      </c>
      <c r="G915">
        <v>1</v>
      </c>
      <c r="H915">
        <v>0</v>
      </c>
      <c r="I915">
        <v>0</v>
      </c>
      <c r="J915">
        <v>0</v>
      </c>
      <c r="K915">
        <v>0</v>
      </c>
      <c r="L915">
        <v>1</v>
      </c>
      <c r="M915">
        <v>0</v>
      </c>
      <c r="N915">
        <v>0</v>
      </c>
      <c r="O915" t="s">
        <v>18</v>
      </c>
      <c r="P915">
        <f>VLOOKUP($A915,[1]sales!$A$1:$N$2221,2,FALSE)</f>
        <v>0</v>
      </c>
      <c r="Q915">
        <f>VLOOKUP($A915,[1]sales!$A$1:$N$2221,3,FALSE)</f>
        <v>178</v>
      </c>
      <c r="R915">
        <f>VLOOKUP($A915,[1]sales!$A$1:$N$2221,4,FALSE)</f>
        <v>17</v>
      </c>
      <c r="S915">
        <f>VLOOKUP($A915,[1]sales!$A$1:$N$2221,5,FALSE)</f>
        <v>161</v>
      </c>
      <c r="T915">
        <f>VLOOKUP($A915,[1]sales!$A$1:$N$2221,6,FALSE)</f>
        <v>37</v>
      </c>
      <c r="U915">
        <f>VLOOKUP($A915,[1]sales!$A$1:$N$2221,7,FALSE)</f>
        <v>37</v>
      </c>
      <c r="V915">
        <f>VLOOKUP($A915,[1]sales!$A$1:$N$2221,8,FALSE)</f>
        <v>62</v>
      </c>
      <c r="W915">
        <f>VLOOKUP($A915,[1]sales!$A$1:$N$2221,9,FALSE)</f>
        <v>367</v>
      </c>
      <c r="X915">
        <f>VLOOKUP($A915,[1]sales!$A$1:$N$2221,10,FALSE)</f>
        <v>4</v>
      </c>
      <c r="Y915">
        <f>VLOOKUP($A915,[1]sales!$A$1:$N$2221,11,FALSE)</f>
        <v>2</v>
      </c>
      <c r="Z915">
        <f>VLOOKUP($A915,[1]sales!$A$1:$N$2221,12,FALSE)</f>
        <v>1</v>
      </c>
      <c r="AA915">
        <f>VLOOKUP($A915,[1]sales!$A$1:$N$2221,13,FALSE)</f>
        <v>5</v>
      </c>
      <c r="AB915">
        <f>VLOOKUP($A915,[1]sales!$A$1:$N$2221,14,FALSE)</f>
        <v>4</v>
      </c>
      <c r="AC915">
        <f>VLOOKUP($A915,[2]marketing!$A$1:$I$2221,2,FALSE)</f>
        <v>0</v>
      </c>
      <c r="AD915">
        <f>VLOOKUP($A915,[2]marketing!$A$1:$I$2221,3,FALSE)</f>
        <v>0</v>
      </c>
      <c r="AE915">
        <f>VLOOKUP($A915,[2]marketing!$A$1:$I$2221,4,FALSE)</f>
        <v>0</v>
      </c>
      <c r="AF915">
        <f>VLOOKUP($A915,[2]marketing!$A$1:$I$2221,5,FALSE)</f>
        <v>0</v>
      </c>
      <c r="AG915">
        <f>VLOOKUP($A915,[2]marketing!$A$1:$I$2221,6,FALSE)</f>
        <v>0</v>
      </c>
      <c r="AH915">
        <f>VLOOKUP($A915,[2]marketing!$A$1:$I$2221,7,FALSE)</f>
        <v>0</v>
      </c>
      <c r="AI915">
        <f>VLOOKUP($A915,[2]marketing!$A$1:$I$2221,8,FALSE)</f>
        <v>1</v>
      </c>
      <c r="AJ915" s="1">
        <f>VLOOKUP($A915,[2]marketing!$A$1:$I$2221,9,FALSE)</f>
        <v>43877</v>
      </c>
    </row>
    <row r="916" spans="1:36">
      <c r="A916">
        <v>1316</v>
      </c>
      <c r="B916">
        <v>133996</v>
      </c>
      <c r="C916">
        <v>0</v>
      </c>
      <c r="D916">
        <v>0</v>
      </c>
      <c r="E916">
        <v>31</v>
      </c>
      <c r="F916">
        <v>0</v>
      </c>
      <c r="G916">
        <v>0</v>
      </c>
      <c r="H916">
        <v>1</v>
      </c>
      <c r="I916">
        <v>0</v>
      </c>
      <c r="J916">
        <v>0</v>
      </c>
      <c r="K916">
        <v>0</v>
      </c>
      <c r="L916">
        <v>0</v>
      </c>
      <c r="M916">
        <v>0</v>
      </c>
      <c r="N916">
        <v>1</v>
      </c>
      <c r="O916" t="s">
        <v>19</v>
      </c>
      <c r="P916">
        <f>VLOOKUP($A916,[1]sales!$A$1:$N$2221,2,FALSE)</f>
        <v>46</v>
      </c>
      <c r="Q916">
        <f>VLOOKUP($A916,[1]sales!$A$1:$N$2221,3,FALSE)</f>
        <v>158</v>
      </c>
      <c r="R916">
        <f>VLOOKUP($A916,[1]sales!$A$1:$N$2221,4,FALSE)</f>
        <v>8</v>
      </c>
      <c r="S916">
        <f>VLOOKUP($A916,[1]sales!$A$1:$N$2221,5,FALSE)</f>
        <v>59</v>
      </c>
      <c r="T916">
        <f>VLOOKUP($A916,[1]sales!$A$1:$N$2221,6,FALSE)</f>
        <v>32</v>
      </c>
      <c r="U916">
        <f>VLOOKUP($A916,[1]sales!$A$1:$N$2221,7,FALSE)</f>
        <v>0</v>
      </c>
      <c r="V916">
        <f>VLOOKUP($A916,[1]sales!$A$1:$N$2221,8,FALSE)</f>
        <v>24</v>
      </c>
      <c r="W916">
        <f>VLOOKUP($A916,[1]sales!$A$1:$N$2221,9,FALSE)</f>
        <v>233</v>
      </c>
      <c r="X916">
        <f>VLOOKUP($A916,[1]sales!$A$1:$N$2221,10,FALSE)</f>
        <v>1</v>
      </c>
      <c r="Y916">
        <f>VLOOKUP($A916,[1]sales!$A$1:$N$2221,11,FALSE)</f>
        <v>1</v>
      </c>
      <c r="Z916">
        <f>VLOOKUP($A916,[1]sales!$A$1:$N$2221,12,FALSE)</f>
        <v>1</v>
      </c>
      <c r="AA916">
        <f>VLOOKUP($A916,[1]sales!$A$1:$N$2221,13,FALSE)</f>
        <v>3</v>
      </c>
      <c r="AB916">
        <f>VLOOKUP($A916,[1]sales!$A$1:$N$2221,14,FALSE)</f>
        <v>4</v>
      </c>
      <c r="AC916">
        <f>VLOOKUP($A916,[2]marketing!$A$1:$I$2221,2,FALSE)</f>
        <v>0</v>
      </c>
      <c r="AD916">
        <f>VLOOKUP($A916,[2]marketing!$A$1:$I$2221,3,FALSE)</f>
        <v>0</v>
      </c>
      <c r="AE916">
        <f>VLOOKUP($A916,[2]marketing!$A$1:$I$2221,4,FALSE)</f>
        <v>0</v>
      </c>
      <c r="AF916">
        <f>VLOOKUP($A916,[2]marketing!$A$1:$I$2221,5,FALSE)</f>
        <v>0</v>
      </c>
      <c r="AG916">
        <f>VLOOKUP($A916,[2]marketing!$A$1:$I$2221,6,FALSE)</f>
        <v>0</v>
      </c>
      <c r="AH916">
        <f>VLOOKUP($A916,[2]marketing!$A$1:$I$2221,7,FALSE)</f>
        <v>0</v>
      </c>
      <c r="AI916">
        <f>VLOOKUP($A916,[2]marketing!$A$1:$I$2221,8,FALSE)</f>
        <v>0</v>
      </c>
      <c r="AJ916" s="1">
        <f>VLOOKUP($A916,[2]marketing!$A$1:$I$2221,9,FALSE)</f>
        <v>43877</v>
      </c>
    </row>
    <row r="917" spans="1:36">
      <c r="A917">
        <v>2639</v>
      </c>
      <c r="B917">
        <v>133996</v>
      </c>
      <c r="C917">
        <v>0</v>
      </c>
      <c r="D917">
        <v>0</v>
      </c>
      <c r="E917">
        <v>31</v>
      </c>
      <c r="F917">
        <v>0</v>
      </c>
      <c r="G917">
        <v>0</v>
      </c>
      <c r="H917">
        <v>1</v>
      </c>
      <c r="I917">
        <v>0</v>
      </c>
      <c r="J917">
        <v>0</v>
      </c>
      <c r="K917">
        <v>0</v>
      </c>
      <c r="L917">
        <v>0</v>
      </c>
      <c r="M917">
        <v>0</v>
      </c>
      <c r="N917">
        <v>1</v>
      </c>
      <c r="O917" t="s">
        <v>15</v>
      </c>
      <c r="P917">
        <f>VLOOKUP($A917,[1]sales!$A$1:$N$2221,2,FALSE)</f>
        <v>46</v>
      </c>
      <c r="Q917">
        <f>VLOOKUP($A917,[1]sales!$A$1:$N$2221,3,FALSE)</f>
        <v>158</v>
      </c>
      <c r="R917">
        <f>VLOOKUP($A917,[1]sales!$A$1:$N$2221,4,FALSE)</f>
        <v>8</v>
      </c>
      <c r="S917">
        <f>VLOOKUP($A917,[1]sales!$A$1:$N$2221,5,FALSE)</f>
        <v>59</v>
      </c>
      <c r="T917">
        <f>VLOOKUP($A917,[1]sales!$A$1:$N$2221,6,FALSE)</f>
        <v>32</v>
      </c>
      <c r="U917">
        <f>VLOOKUP($A917,[1]sales!$A$1:$N$2221,7,FALSE)</f>
        <v>0</v>
      </c>
      <c r="V917">
        <f>VLOOKUP($A917,[1]sales!$A$1:$N$2221,8,FALSE)</f>
        <v>24</v>
      </c>
      <c r="W917">
        <f>VLOOKUP($A917,[1]sales!$A$1:$N$2221,9,FALSE)</f>
        <v>233</v>
      </c>
      <c r="X917">
        <f>VLOOKUP($A917,[1]sales!$A$1:$N$2221,10,FALSE)</f>
        <v>1</v>
      </c>
      <c r="Y917">
        <f>VLOOKUP($A917,[1]sales!$A$1:$N$2221,11,FALSE)</f>
        <v>1</v>
      </c>
      <c r="Z917">
        <f>VLOOKUP($A917,[1]sales!$A$1:$N$2221,12,FALSE)</f>
        <v>1</v>
      </c>
      <c r="AA917">
        <f>VLOOKUP($A917,[1]sales!$A$1:$N$2221,13,FALSE)</f>
        <v>3</v>
      </c>
      <c r="AB917">
        <f>VLOOKUP($A917,[1]sales!$A$1:$N$2221,14,FALSE)</f>
        <v>4</v>
      </c>
      <c r="AC917">
        <f>VLOOKUP($A917,[2]marketing!$A$1:$I$2221,2,FALSE)</f>
        <v>0</v>
      </c>
      <c r="AD917">
        <f>VLOOKUP($A917,[2]marketing!$A$1:$I$2221,3,FALSE)</f>
        <v>0</v>
      </c>
      <c r="AE917">
        <f>VLOOKUP($A917,[2]marketing!$A$1:$I$2221,4,FALSE)</f>
        <v>0</v>
      </c>
      <c r="AF917">
        <f>VLOOKUP($A917,[2]marketing!$A$1:$I$2221,5,FALSE)</f>
        <v>0</v>
      </c>
      <c r="AG917">
        <f>VLOOKUP($A917,[2]marketing!$A$1:$I$2221,6,FALSE)</f>
        <v>0</v>
      </c>
      <c r="AH917">
        <f>VLOOKUP($A917,[2]marketing!$A$1:$I$2221,7,FALSE)</f>
        <v>0</v>
      </c>
      <c r="AI917">
        <f>VLOOKUP($A917,[2]marketing!$A$1:$I$2221,8,FALSE)</f>
        <v>0</v>
      </c>
      <c r="AJ917" s="1">
        <f>VLOOKUP($A917,[2]marketing!$A$1:$I$2221,9,FALSE)</f>
        <v>43877</v>
      </c>
    </row>
    <row r="918" spans="1:36">
      <c r="A918">
        <v>2829</v>
      </c>
      <c r="B918">
        <v>182733</v>
      </c>
      <c r="C918">
        <v>0</v>
      </c>
      <c r="D918">
        <v>0</v>
      </c>
      <c r="E918">
        <v>36</v>
      </c>
      <c r="F918">
        <v>0</v>
      </c>
      <c r="G918">
        <v>0</v>
      </c>
      <c r="H918">
        <v>1</v>
      </c>
      <c r="I918">
        <v>0</v>
      </c>
      <c r="J918">
        <v>0</v>
      </c>
      <c r="K918">
        <v>0</v>
      </c>
      <c r="L918">
        <v>0</v>
      </c>
      <c r="M918">
        <v>0</v>
      </c>
      <c r="N918">
        <v>1</v>
      </c>
      <c r="O918" t="s">
        <v>16</v>
      </c>
      <c r="P918">
        <f>VLOOKUP($A918,[1]sales!$A$1:$N$2221,2,FALSE)</f>
        <v>28</v>
      </c>
      <c r="Q918">
        <f>VLOOKUP($A918,[1]sales!$A$1:$N$2221,3,FALSE)</f>
        <v>1573</v>
      </c>
      <c r="R918">
        <f>VLOOKUP($A918,[1]sales!$A$1:$N$2221,4,FALSE)</f>
        <v>110</v>
      </c>
      <c r="S918">
        <f>VLOOKUP($A918,[1]sales!$A$1:$N$2221,5,FALSE)</f>
        <v>928</v>
      </c>
      <c r="T918">
        <f>VLOOKUP($A918,[1]sales!$A$1:$N$2221,6,FALSE)</f>
        <v>144</v>
      </c>
      <c r="U918">
        <f>VLOOKUP($A918,[1]sales!$A$1:$N$2221,7,FALSE)</f>
        <v>84</v>
      </c>
      <c r="V918">
        <f>VLOOKUP($A918,[1]sales!$A$1:$N$2221,8,FALSE)</f>
        <v>84</v>
      </c>
      <c r="W918">
        <f>VLOOKUP($A918,[1]sales!$A$1:$N$2221,9,FALSE)</f>
        <v>2754</v>
      </c>
      <c r="X918">
        <f>VLOOKUP($A918,[1]sales!$A$1:$N$2221,10,FALSE)</f>
        <v>1</v>
      </c>
      <c r="Y918">
        <f>VLOOKUP($A918,[1]sales!$A$1:$N$2221,11,FALSE)</f>
        <v>8</v>
      </c>
      <c r="Z918">
        <f>VLOOKUP($A918,[1]sales!$A$1:$N$2221,12,FALSE)</f>
        <v>4</v>
      </c>
      <c r="AA918">
        <f>VLOOKUP($A918,[1]sales!$A$1:$N$2221,13,FALSE)</f>
        <v>7</v>
      </c>
      <c r="AB918">
        <f>VLOOKUP($A918,[1]sales!$A$1:$N$2221,14,FALSE)</f>
        <v>4</v>
      </c>
      <c r="AC918">
        <f>VLOOKUP($A918,[2]marketing!$A$1:$I$2221,2,FALSE)</f>
        <v>0</v>
      </c>
      <c r="AD918">
        <f>VLOOKUP($A918,[2]marketing!$A$1:$I$2221,3,FALSE)</f>
        <v>0</v>
      </c>
      <c r="AE918">
        <f>VLOOKUP($A918,[2]marketing!$A$1:$I$2221,4,FALSE)</f>
        <v>0</v>
      </c>
      <c r="AF918">
        <f>VLOOKUP($A918,[2]marketing!$A$1:$I$2221,5,FALSE)</f>
        <v>0</v>
      </c>
      <c r="AG918">
        <f>VLOOKUP($A918,[2]marketing!$A$1:$I$2221,6,FALSE)</f>
        <v>0</v>
      </c>
      <c r="AH918">
        <f>VLOOKUP($A918,[2]marketing!$A$1:$I$2221,7,FALSE)</f>
        <v>0</v>
      </c>
      <c r="AI918">
        <f>VLOOKUP($A918,[2]marketing!$A$1:$I$2221,8,FALSE)</f>
        <v>1</v>
      </c>
      <c r="AJ918" s="1">
        <f>VLOOKUP($A918,[2]marketing!$A$1:$I$2221,9,FALSE)</f>
        <v>43876</v>
      </c>
    </row>
    <row r="919" spans="1:36">
      <c r="A919">
        <v>1295</v>
      </c>
      <c r="B919">
        <v>164100</v>
      </c>
      <c r="C919">
        <v>0</v>
      </c>
      <c r="D919">
        <v>1</v>
      </c>
      <c r="E919">
        <v>56</v>
      </c>
      <c r="F919">
        <v>0</v>
      </c>
      <c r="G919">
        <v>1</v>
      </c>
      <c r="H919">
        <v>0</v>
      </c>
      <c r="I919">
        <v>0</v>
      </c>
      <c r="J919">
        <v>0</v>
      </c>
      <c r="K919">
        <v>0</v>
      </c>
      <c r="L919">
        <v>0</v>
      </c>
      <c r="M919">
        <v>1</v>
      </c>
      <c r="N919">
        <v>0</v>
      </c>
      <c r="O919" t="s">
        <v>15</v>
      </c>
      <c r="P919">
        <f>VLOOKUP($A919,[1]sales!$A$1:$N$2221,2,FALSE)</f>
        <v>93</v>
      </c>
      <c r="Q919">
        <f>VLOOKUP($A919,[1]sales!$A$1:$N$2221,3,FALSE)</f>
        <v>1303</v>
      </c>
      <c r="R919">
        <f>VLOOKUP($A919,[1]sales!$A$1:$N$2221,4,FALSE)</f>
        <v>0</v>
      </c>
      <c r="S919">
        <f>VLOOKUP($A919,[1]sales!$A$1:$N$2221,5,FALSE)</f>
        <v>69</v>
      </c>
      <c r="T919">
        <f>VLOOKUP($A919,[1]sales!$A$1:$N$2221,6,FALSE)</f>
        <v>0</v>
      </c>
      <c r="U919">
        <f>VLOOKUP($A919,[1]sales!$A$1:$N$2221,7,FALSE)</f>
        <v>0</v>
      </c>
      <c r="V919">
        <f>VLOOKUP($A919,[1]sales!$A$1:$N$2221,8,FALSE)</f>
        <v>26</v>
      </c>
      <c r="W919">
        <f>VLOOKUP($A919,[1]sales!$A$1:$N$2221,9,FALSE)</f>
        <v>1347</v>
      </c>
      <c r="X919">
        <f>VLOOKUP($A919,[1]sales!$A$1:$N$2221,10,FALSE)</f>
        <v>1</v>
      </c>
      <c r="Y919">
        <f>VLOOKUP($A919,[1]sales!$A$1:$N$2221,11,FALSE)</f>
        <v>8</v>
      </c>
      <c r="Z919">
        <f>VLOOKUP($A919,[1]sales!$A$1:$N$2221,12,FALSE)</f>
        <v>3</v>
      </c>
      <c r="AA919">
        <f>VLOOKUP($A919,[1]sales!$A$1:$N$2221,13,FALSE)</f>
        <v>6</v>
      </c>
      <c r="AB919">
        <f>VLOOKUP($A919,[1]sales!$A$1:$N$2221,14,FALSE)</f>
        <v>7</v>
      </c>
      <c r="AC919">
        <f>VLOOKUP($A919,[2]marketing!$A$1:$I$2221,2,FALSE)</f>
        <v>0</v>
      </c>
      <c r="AD919">
        <f>VLOOKUP($A919,[2]marketing!$A$1:$I$2221,3,FALSE)</f>
        <v>1</v>
      </c>
      <c r="AE919">
        <f>VLOOKUP($A919,[2]marketing!$A$1:$I$2221,4,FALSE)</f>
        <v>0</v>
      </c>
      <c r="AF919">
        <f>VLOOKUP($A919,[2]marketing!$A$1:$I$2221,5,FALSE)</f>
        <v>0</v>
      </c>
      <c r="AG919">
        <f>VLOOKUP($A919,[2]marketing!$A$1:$I$2221,6,FALSE)</f>
        <v>0</v>
      </c>
      <c r="AH919">
        <f>VLOOKUP($A919,[2]marketing!$A$1:$I$2221,7,FALSE)</f>
        <v>0</v>
      </c>
      <c r="AI919">
        <f>VLOOKUP($A919,[2]marketing!$A$1:$I$2221,8,FALSE)</f>
        <v>0</v>
      </c>
      <c r="AJ919" s="1">
        <f>VLOOKUP($A919,[2]marketing!$A$1:$I$2221,9,FALSE)</f>
        <v>43876</v>
      </c>
    </row>
    <row r="920" spans="1:36">
      <c r="A920">
        <v>2735</v>
      </c>
      <c r="B920">
        <v>162905</v>
      </c>
      <c r="C920">
        <v>0</v>
      </c>
      <c r="D920">
        <v>1</v>
      </c>
      <c r="E920">
        <v>56</v>
      </c>
      <c r="F920">
        <v>0</v>
      </c>
      <c r="G920">
        <v>1</v>
      </c>
      <c r="H920">
        <v>0</v>
      </c>
      <c r="I920">
        <v>0</v>
      </c>
      <c r="J920">
        <v>0</v>
      </c>
      <c r="K920">
        <v>0</v>
      </c>
      <c r="L920">
        <v>0</v>
      </c>
      <c r="M920">
        <v>0</v>
      </c>
      <c r="N920">
        <v>0</v>
      </c>
      <c r="O920" t="s">
        <v>15</v>
      </c>
      <c r="P920">
        <f>VLOOKUP($A920,[1]sales!$A$1:$N$2221,2,FALSE)</f>
        <v>68</v>
      </c>
      <c r="Q920">
        <f>VLOOKUP($A920,[1]sales!$A$1:$N$2221,3,FALSE)</f>
        <v>430</v>
      </c>
      <c r="R920">
        <f>VLOOKUP($A920,[1]sales!$A$1:$N$2221,4,FALSE)</f>
        <v>194</v>
      </c>
      <c r="S920">
        <f>VLOOKUP($A920,[1]sales!$A$1:$N$2221,5,FALSE)</f>
        <v>249</v>
      </c>
      <c r="T920">
        <f>VLOOKUP($A920,[1]sales!$A$1:$N$2221,6,FALSE)</f>
        <v>308</v>
      </c>
      <c r="U920">
        <f>VLOOKUP($A920,[1]sales!$A$1:$N$2221,7,FALSE)</f>
        <v>277</v>
      </c>
      <c r="V920">
        <f>VLOOKUP($A920,[1]sales!$A$1:$N$2221,8,FALSE)</f>
        <v>153</v>
      </c>
      <c r="W920">
        <f>VLOOKUP($A920,[1]sales!$A$1:$N$2221,9,FALSE)</f>
        <v>1305</v>
      </c>
      <c r="X920">
        <f>VLOOKUP($A920,[1]sales!$A$1:$N$2221,10,FALSE)</f>
        <v>3</v>
      </c>
      <c r="Y920">
        <f>VLOOKUP($A920,[1]sales!$A$1:$N$2221,11,FALSE)</f>
        <v>7</v>
      </c>
      <c r="Z920">
        <f>VLOOKUP($A920,[1]sales!$A$1:$N$2221,12,FALSE)</f>
        <v>2</v>
      </c>
      <c r="AA920">
        <f>VLOOKUP($A920,[1]sales!$A$1:$N$2221,13,FALSE)</f>
        <v>8</v>
      </c>
      <c r="AB920">
        <f>VLOOKUP($A920,[1]sales!$A$1:$N$2221,14,FALSE)</f>
        <v>4</v>
      </c>
      <c r="AC920">
        <f>VLOOKUP($A920,[2]marketing!$A$1:$I$2221,2,FALSE)</f>
        <v>0</v>
      </c>
      <c r="AD920">
        <f>VLOOKUP($A920,[2]marketing!$A$1:$I$2221,3,FALSE)</f>
        <v>0</v>
      </c>
      <c r="AE920">
        <f>VLOOKUP($A920,[2]marketing!$A$1:$I$2221,4,FALSE)</f>
        <v>0</v>
      </c>
      <c r="AF920">
        <f>VLOOKUP($A920,[2]marketing!$A$1:$I$2221,5,FALSE)</f>
        <v>0</v>
      </c>
      <c r="AG920">
        <f>VLOOKUP($A920,[2]marketing!$A$1:$I$2221,6,FALSE)</f>
        <v>0</v>
      </c>
      <c r="AH920">
        <f>VLOOKUP($A920,[2]marketing!$A$1:$I$2221,7,FALSE)</f>
        <v>0</v>
      </c>
      <c r="AI920">
        <f>VLOOKUP($A920,[2]marketing!$A$1:$I$2221,8,FALSE)</f>
        <v>0</v>
      </c>
      <c r="AJ920" s="1">
        <f>VLOOKUP($A920,[2]marketing!$A$1:$I$2221,9,FALSE)</f>
        <v>43876</v>
      </c>
    </row>
    <row r="921" spans="1:36">
      <c r="A921">
        <v>1107</v>
      </c>
      <c r="B921">
        <v>150785</v>
      </c>
      <c r="C921">
        <v>1</v>
      </c>
      <c r="D921">
        <v>1</v>
      </c>
      <c r="E921">
        <v>58</v>
      </c>
      <c r="F921">
        <v>0</v>
      </c>
      <c r="G921">
        <v>0</v>
      </c>
      <c r="H921">
        <v>1</v>
      </c>
      <c r="I921">
        <v>0</v>
      </c>
      <c r="J921">
        <v>0</v>
      </c>
      <c r="K921">
        <v>0</v>
      </c>
      <c r="L921">
        <v>1</v>
      </c>
      <c r="M921">
        <v>0</v>
      </c>
      <c r="N921">
        <v>0</v>
      </c>
      <c r="O921" t="s">
        <v>16</v>
      </c>
      <c r="P921">
        <f>VLOOKUP($A921,[1]sales!$A$1:$N$2221,2,FALSE)</f>
        <v>27</v>
      </c>
      <c r="Q921">
        <f>VLOOKUP($A921,[1]sales!$A$1:$N$2221,3,FALSE)</f>
        <v>190</v>
      </c>
      <c r="R921">
        <f>VLOOKUP($A921,[1]sales!$A$1:$N$2221,4,FALSE)</f>
        <v>3</v>
      </c>
      <c r="S921">
        <f>VLOOKUP($A921,[1]sales!$A$1:$N$2221,5,FALSE)</f>
        <v>62</v>
      </c>
      <c r="T921">
        <f>VLOOKUP($A921,[1]sales!$A$1:$N$2221,6,FALSE)</f>
        <v>0</v>
      </c>
      <c r="U921">
        <f>VLOOKUP($A921,[1]sales!$A$1:$N$2221,7,FALSE)</f>
        <v>3</v>
      </c>
      <c r="V921">
        <f>VLOOKUP($A921,[1]sales!$A$1:$N$2221,8,FALSE)</f>
        <v>80</v>
      </c>
      <c r="W921">
        <f>VLOOKUP($A921,[1]sales!$A$1:$N$2221,9,FALSE)</f>
        <v>178</v>
      </c>
      <c r="X921">
        <f>VLOOKUP($A921,[1]sales!$A$1:$N$2221,10,FALSE)</f>
        <v>2</v>
      </c>
      <c r="Y921">
        <f>VLOOKUP($A921,[1]sales!$A$1:$N$2221,11,FALSE)</f>
        <v>2</v>
      </c>
      <c r="Z921">
        <f>VLOOKUP($A921,[1]sales!$A$1:$N$2221,12,FALSE)</f>
        <v>1</v>
      </c>
      <c r="AA921">
        <f>VLOOKUP($A921,[1]sales!$A$1:$N$2221,13,FALSE)</f>
        <v>3</v>
      </c>
      <c r="AB921">
        <f>VLOOKUP($A921,[1]sales!$A$1:$N$2221,14,FALSE)</f>
        <v>6</v>
      </c>
      <c r="AC921">
        <f>VLOOKUP($A921,[2]marketing!$A$1:$I$2221,2,FALSE)</f>
        <v>0</v>
      </c>
      <c r="AD921">
        <f>VLOOKUP($A921,[2]marketing!$A$1:$I$2221,3,FALSE)</f>
        <v>0</v>
      </c>
      <c r="AE921">
        <f>VLOOKUP($A921,[2]marketing!$A$1:$I$2221,4,FALSE)</f>
        <v>0</v>
      </c>
      <c r="AF921">
        <f>VLOOKUP($A921,[2]marketing!$A$1:$I$2221,5,FALSE)</f>
        <v>0</v>
      </c>
      <c r="AG921">
        <f>VLOOKUP($A921,[2]marketing!$A$1:$I$2221,6,FALSE)</f>
        <v>0</v>
      </c>
      <c r="AH921">
        <f>VLOOKUP($A921,[2]marketing!$A$1:$I$2221,7,FALSE)</f>
        <v>0</v>
      </c>
      <c r="AI921">
        <f>VLOOKUP($A921,[2]marketing!$A$1:$I$2221,8,FALSE)</f>
        <v>0</v>
      </c>
      <c r="AJ921" s="1">
        <f>VLOOKUP($A921,[2]marketing!$A$1:$I$2221,9,FALSE)</f>
        <v>43876</v>
      </c>
    </row>
    <row r="922" spans="1:36">
      <c r="A922">
        <v>2811</v>
      </c>
      <c r="B922">
        <v>180336</v>
      </c>
      <c r="C922">
        <v>0</v>
      </c>
      <c r="D922">
        <v>0</v>
      </c>
      <c r="E922">
        <v>50</v>
      </c>
      <c r="F922">
        <v>0</v>
      </c>
      <c r="G922">
        <v>1</v>
      </c>
      <c r="H922">
        <v>0</v>
      </c>
      <c r="I922">
        <v>0</v>
      </c>
      <c r="J922">
        <v>0</v>
      </c>
      <c r="K922">
        <v>0</v>
      </c>
      <c r="L922">
        <v>0</v>
      </c>
      <c r="M922">
        <v>0</v>
      </c>
      <c r="N922">
        <v>1</v>
      </c>
      <c r="O922" t="s">
        <v>16</v>
      </c>
      <c r="P922">
        <f>VLOOKUP($A922,[1]sales!$A$1:$N$2221,2,FALSE)</f>
        <v>12</v>
      </c>
      <c r="Q922">
        <f>VLOOKUP($A922,[1]sales!$A$1:$N$2221,3,FALSE)</f>
        <v>469</v>
      </c>
      <c r="R922">
        <f>VLOOKUP($A922,[1]sales!$A$1:$N$2221,4,FALSE)</f>
        <v>43</v>
      </c>
      <c r="S922">
        <f>VLOOKUP($A922,[1]sales!$A$1:$N$2221,5,FALSE)</f>
        <v>1024</v>
      </c>
      <c r="T922">
        <f>VLOOKUP($A922,[1]sales!$A$1:$N$2221,6,FALSE)</f>
        <v>359</v>
      </c>
      <c r="U922">
        <f>VLOOKUP($A922,[1]sales!$A$1:$N$2221,7,FALSE)</f>
        <v>319</v>
      </c>
      <c r="V922">
        <f>VLOOKUP($A922,[1]sales!$A$1:$N$2221,8,FALSE)</f>
        <v>148</v>
      </c>
      <c r="W922">
        <f>VLOOKUP($A922,[1]sales!$A$1:$N$2221,9,FALSE)</f>
        <v>2065</v>
      </c>
      <c r="X922">
        <f>VLOOKUP($A922,[1]sales!$A$1:$N$2221,10,FALSE)</f>
        <v>1</v>
      </c>
      <c r="Y922">
        <f>VLOOKUP($A922,[1]sales!$A$1:$N$2221,11,FALSE)</f>
        <v>2</v>
      </c>
      <c r="Z922">
        <f>VLOOKUP($A922,[1]sales!$A$1:$N$2221,12,FALSE)</f>
        <v>9</v>
      </c>
      <c r="AA922">
        <f>VLOOKUP($A922,[1]sales!$A$1:$N$2221,13,FALSE)</f>
        <v>13</v>
      </c>
      <c r="AB922">
        <f>VLOOKUP($A922,[1]sales!$A$1:$N$2221,14,FALSE)</f>
        <v>1</v>
      </c>
      <c r="AC922">
        <f>VLOOKUP($A922,[2]marketing!$A$1:$I$2221,2,FALSE)</f>
        <v>0</v>
      </c>
      <c r="AD922">
        <f>VLOOKUP($A922,[2]marketing!$A$1:$I$2221,3,FALSE)</f>
        <v>0</v>
      </c>
      <c r="AE922">
        <f>VLOOKUP($A922,[2]marketing!$A$1:$I$2221,4,FALSE)</f>
        <v>0</v>
      </c>
      <c r="AF922">
        <f>VLOOKUP($A922,[2]marketing!$A$1:$I$2221,5,FALSE)</f>
        <v>0</v>
      </c>
      <c r="AG922">
        <f>VLOOKUP($A922,[2]marketing!$A$1:$I$2221,6,FALSE)</f>
        <v>0</v>
      </c>
      <c r="AH922">
        <f>VLOOKUP($A922,[2]marketing!$A$1:$I$2221,7,FALSE)</f>
        <v>0</v>
      </c>
      <c r="AI922">
        <f>VLOOKUP($A922,[2]marketing!$A$1:$I$2221,8,FALSE)</f>
        <v>0</v>
      </c>
      <c r="AJ922" s="1">
        <f>VLOOKUP($A922,[2]marketing!$A$1:$I$2221,9,FALSE)</f>
        <v>43875</v>
      </c>
    </row>
    <row r="923" spans="1:36">
      <c r="A923">
        <v>2863</v>
      </c>
      <c r="B923">
        <v>176532</v>
      </c>
      <c r="C923">
        <v>1</v>
      </c>
      <c r="D923">
        <v>1</v>
      </c>
      <c r="E923">
        <v>45</v>
      </c>
      <c r="F923">
        <v>0</v>
      </c>
      <c r="G923">
        <v>0</v>
      </c>
      <c r="H923">
        <v>0</v>
      </c>
      <c r="I923">
        <v>1</v>
      </c>
      <c r="J923">
        <v>0</v>
      </c>
      <c r="K923">
        <v>0</v>
      </c>
      <c r="L923">
        <v>1</v>
      </c>
      <c r="M923">
        <v>0</v>
      </c>
      <c r="N923">
        <v>0</v>
      </c>
      <c r="O923" t="s">
        <v>18</v>
      </c>
      <c r="P923">
        <f>VLOOKUP($A923,[1]sales!$A$1:$N$2221,2,FALSE)</f>
        <v>38</v>
      </c>
      <c r="Q923">
        <f>VLOOKUP($A923,[1]sales!$A$1:$N$2221,3,FALSE)</f>
        <v>819</v>
      </c>
      <c r="R923">
        <f>VLOOKUP($A923,[1]sales!$A$1:$N$2221,4,FALSE)</f>
        <v>69</v>
      </c>
      <c r="S923">
        <f>VLOOKUP($A923,[1]sales!$A$1:$N$2221,5,FALSE)</f>
        <v>408</v>
      </c>
      <c r="T923">
        <f>VLOOKUP($A923,[1]sales!$A$1:$N$2221,6,FALSE)</f>
        <v>208</v>
      </c>
      <c r="U923">
        <f>VLOOKUP($A923,[1]sales!$A$1:$N$2221,7,FALSE)</f>
        <v>318</v>
      </c>
      <c r="V923">
        <f>VLOOKUP($A923,[1]sales!$A$1:$N$2221,8,FALSE)</f>
        <v>69</v>
      </c>
      <c r="W923">
        <f>VLOOKUP($A923,[1]sales!$A$1:$N$2221,9,FALSE)</f>
        <v>1753</v>
      </c>
      <c r="X923">
        <f>VLOOKUP($A923,[1]sales!$A$1:$N$2221,10,FALSE)</f>
        <v>4</v>
      </c>
      <c r="Y923">
        <f>VLOOKUP($A923,[1]sales!$A$1:$N$2221,11,FALSE)</f>
        <v>9</v>
      </c>
      <c r="Z923">
        <f>VLOOKUP($A923,[1]sales!$A$1:$N$2221,12,FALSE)</f>
        <v>5</v>
      </c>
      <c r="AA923">
        <f>VLOOKUP($A923,[1]sales!$A$1:$N$2221,13,FALSE)</f>
        <v>7</v>
      </c>
      <c r="AB923">
        <f>VLOOKUP($A923,[1]sales!$A$1:$N$2221,14,FALSE)</f>
        <v>5</v>
      </c>
      <c r="AC923">
        <f>VLOOKUP($A923,[2]marketing!$A$1:$I$2221,2,FALSE)</f>
        <v>0</v>
      </c>
      <c r="AD923">
        <f>VLOOKUP($A923,[2]marketing!$A$1:$I$2221,3,FALSE)</f>
        <v>0</v>
      </c>
      <c r="AE923">
        <f>VLOOKUP($A923,[2]marketing!$A$1:$I$2221,4,FALSE)</f>
        <v>0</v>
      </c>
      <c r="AF923">
        <f>VLOOKUP($A923,[2]marketing!$A$1:$I$2221,5,FALSE)</f>
        <v>0</v>
      </c>
      <c r="AG923">
        <f>VLOOKUP($A923,[2]marketing!$A$1:$I$2221,6,FALSE)</f>
        <v>0</v>
      </c>
      <c r="AH923">
        <f>VLOOKUP($A923,[2]marketing!$A$1:$I$2221,7,FALSE)</f>
        <v>0</v>
      </c>
      <c r="AI923">
        <f>VLOOKUP($A923,[2]marketing!$A$1:$I$2221,8,FALSE)</f>
        <v>0</v>
      </c>
      <c r="AJ923" s="1">
        <f>VLOOKUP($A923,[2]marketing!$A$1:$I$2221,9,FALSE)</f>
        <v>43875</v>
      </c>
    </row>
    <row r="924" spans="1:36">
      <c r="A924">
        <v>1006</v>
      </c>
      <c r="B924">
        <v>162513</v>
      </c>
      <c r="C924">
        <v>0</v>
      </c>
      <c r="D924">
        <v>1</v>
      </c>
      <c r="E924">
        <v>53</v>
      </c>
      <c r="F924">
        <v>0</v>
      </c>
      <c r="G924">
        <v>0</v>
      </c>
      <c r="H924">
        <v>0</v>
      </c>
      <c r="I924">
        <v>1</v>
      </c>
      <c r="J924">
        <v>0</v>
      </c>
      <c r="K924">
        <v>0</v>
      </c>
      <c r="L924">
        <v>0</v>
      </c>
      <c r="M924">
        <v>1</v>
      </c>
      <c r="N924">
        <v>0</v>
      </c>
      <c r="O924" t="s">
        <v>20</v>
      </c>
      <c r="P924">
        <f>VLOOKUP($A924,[1]sales!$A$1:$N$2221,2,FALSE)</f>
        <v>16</v>
      </c>
      <c r="Q924">
        <f>VLOOKUP($A924,[1]sales!$A$1:$N$2221,3,FALSE)</f>
        <v>1352</v>
      </c>
      <c r="R924">
        <f>VLOOKUP($A924,[1]sales!$A$1:$N$2221,4,FALSE)</f>
        <v>109</v>
      </c>
      <c r="S924">
        <f>VLOOKUP($A924,[1]sales!$A$1:$N$2221,5,FALSE)</f>
        <v>255</v>
      </c>
      <c r="T924">
        <f>VLOOKUP($A924,[1]sales!$A$1:$N$2221,6,FALSE)</f>
        <v>0</v>
      </c>
      <c r="U924">
        <f>VLOOKUP($A924,[1]sales!$A$1:$N$2221,7,FALSE)</f>
        <v>109</v>
      </c>
      <c r="V924">
        <f>VLOOKUP($A924,[1]sales!$A$1:$N$2221,8,FALSE)</f>
        <v>36</v>
      </c>
      <c r="W924">
        <f>VLOOKUP($A924,[1]sales!$A$1:$N$2221,9,FALSE)</f>
        <v>1789</v>
      </c>
      <c r="X924">
        <f>VLOOKUP($A924,[1]sales!$A$1:$N$2221,10,FALSE)</f>
        <v>2</v>
      </c>
      <c r="Y924">
        <f>VLOOKUP($A924,[1]sales!$A$1:$N$2221,11,FALSE)</f>
        <v>6</v>
      </c>
      <c r="Z924">
        <f>VLOOKUP($A924,[1]sales!$A$1:$N$2221,12,FALSE)</f>
        <v>4</v>
      </c>
      <c r="AA924">
        <f>VLOOKUP($A924,[1]sales!$A$1:$N$2221,13,FALSE)</f>
        <v>10</v>
      </c>
      <c r="AB924">
        <f>VLOOKUP($A924,[1]sales!$A$1:$N$2221,14,FALSE)</f>
        <v>6</v>
      </c>
      <c r="AC924">
        <f>VLOOKUP($A924,[2]marketing!$A$1:$I$2221,2,FALSE)</f>
        <v>0</v>
      </c>
      <c r="AD924">
        <f>VLOOKUP($A924,[2]marketing!$A$1:$I$2221,3,FALSE)</f>
        <v>0</v>
      </c>
      <c r="AE924">
        <f>VLOOKUP($A924,[2]marketing!$A$1:$I$2221,4,FALSE)</f>
        <v>0</v>
      </c>
      <c r="AF924">
        <f>VLOOKUP($A924,[2]marketing!$A$1:$I$2221,5,FALSE)</f>
        <v>0</v>
      </c>
      <c r="AG924">
        <f>VLOOKUP($A924,[2]marketing!$A$1:$I$2221,6,FALSE)</f>
        <v>0</v>
      </c>
      <c r="AH924">
        <f>VLOOKUP($A924,[2]marketing!$A$1:$I$2221,7,FALSE)</f>
        <v>0</v>
      </c>
      <c r="AI924">
        <f>VLOOKUP($A924,[2]marketing!$A$1:$I$2221,8,FALSE)</f>
        <v>0</v>
      </c>
      <c r="AJ924" s="1">
        <f>VLOOKUP($A924,[2]marketing!$A$1:$I$2221,9,FALSE)</f>
        <v>43875</v>
      </c>
    </row>
    <row r="925" spans="1:36">
      <c r="A925">
        <v>1544</v>
      </c>
      <c r="B925">
        <v>133039</v>
      </c>
      <c r="C925">
        <v>1</v>
      </c>
      <c r="D925">
        <v>0</v>
      </c>
      <c r="E925">
        <v>42</v>
      </c>
      <c r="F925">
        <v>0</v>
      </c>
      <c r="G925">
        <v>1</v>
      </c>
      <c r="H925">
        <v>0</v>
      </c>
      <c r="I925">
        <v>0</v>
      </c>
      <c r="J925">
        <v>0</v>
      </c>
      <c r="K925">
        <v>0</v>
      </c>
      <c r="L925">
        <v>1</v>
      </c>
      <c r="M925">
        <v>0</v>
      </c>
      <c r="N925">
        <v>0</v>
      </c>
      <c r="O925" t="s">
        <v>19</v>
      </c>
      <c r="P925">
        <f>VLOOKUP($A925,[1]sales!$A$1:$N$2221,2,FALSE)</f>
        <v>4</v>
      </c>
      <c r="Q925">
        <f>VLOOKUP($A925,[1]sales!$A$1:$N$2221,3,FALSE)</f>
        <v>121</v>
      </c>
      <c r="R925">
        <f>VLOOKUP($A925,[1]sales!$A$1:$N$2221,4,FALSE)</f>
        <v>32</v>
      </c>
      <c r="S925">
        <f>VLOOKUP($A925,[1]sales!$A$1:$N$2221,5,FALSE)</f>
        <v>48</v>
      </c>
      <c r="T925">
        <f>VLOOKUP($A925,[1]sales!$A$1:$N$2221,6,FALSE)</f>
        <v>32</v>
      </c>
      <c r="U925">
        <f>VLOOKUP($A925,[1]sales!$A$1:$N$2221,7,FALSE)</f>
        <v>32</v>
      </c>
      <c r="V925">
        <f>VLOOKUP($A925,[1]sales!$A$1:$N$2221,8,FALSE)</f>
        <v>48</v>
      </c>
      <c r="W925">
        <f>VLOOKUP($A925,[1]sales!$A$1:$N$2221,9,FALSE)</f>
        <v>217</v>
      </c>
      <c r="X925">
        <f>VLOOKUP($A925,[1]sales!$A$1:$N$2221,10,FALSE)</f>
        <v>1</v>
      </c>
      <c r="Y925">
        <f>VLOOKUP($A925,[1]sales!$A$1:$N$2221,11,FALSE)</f>
        <v>2</v>
      </c>
      <c r="Z925">
        <f>VLOOKUP($A925,[1]sales!$A$1:$N$2221,12,FALSE)</f>
        <v>0</v>
      </c>
      <c r="AA925">
        <f>VLOOKUP($A925,[1]sales!$A$1:$N$2221,13,FALSE)</f>
        <v>4</v>
      </c>
      <c r="AB925">
        <f>VLOOKUP($A925,[1]sales!$A$1:$N$2221,14,FALSE)</f>
        <v>5</v>
      </c>
      <c r="AC925">
        <f>VLOOKUP($A925,[2]marketing!$A$1:$I$2221,2,FALSE)</f>
        <v>0</v>
      </c>
      <c r="AD925">
        <f>VLOOKUP($A925,[2]marketing!$A$1:$I$2221,3,FALSE)</f>
        <v>0</v>
      </c>
      <c r="AE925">
        <f>VLOOKUP($A925,[2]marketing!$A$1:$I$2221,4,FALSE)</f>
        <v>0</v>
      </c>
      <c r="AF925">
        <f>VLOOKUP($A925,[2]marketing!$A$1:$I$2221,5,FALSE)</f>
        <v>0</v>
      </c>
      <c r="AG925">
        <f>VLOOKUP($A925,[2]marketing!$A$1:$I$2221,6,FALSE)</f>
        <v>0</v>
      </c>
      <c r="AH925">
        <f>VLOOKUP($A925,[2]marketing!$A$1:$I$2221,7,FALSE)</f>
        <v>0</v>
      </c>
      <c r="AI925">
        <f>VLOOKUP($A925,[2]marketing!$A$1:$I$2221,8,FALSE)</f>
        <v>0</v>
      </c>
      <c r="AJ925" s="1">
        <f>VLOOKUP($A925,[2]marketing!$A$1:$I$2221,9,FALSE)</f>
        <v>43875</v>
      </c>
    </row>
    <row r="926" spans="1:36">
      <c r="A926">
        <v>2493</v>
      </c>
      <c r="B926">
        <v>133039</v>
      </c>
      <c r="C926">
        <v>1</v>
      </c>
      <c r="D926">
        <v>0</v>
      </c>
      <c r="E926">
        <v>42</v>
      </c>
      <c r="F926">
        <v>0</v>
      </c>
      <c r="G926">
        <v>1</v>
      </c>
      <c r="H926">
        <v>0</v>
      </c>
      <c r="I926">
        <v>0</v>
      </c>
      <c r="J926">
        <v>0</v>
      </c>
      <c r="K926">
        <v>0</v>
      </c>
      <c r="L926">
        <v>1</v>
      </c>
      <c r="M926">
        <v>0</v>
      </c>
      <c r="N926">
        <v>0</v>
      </c>
      <c r="O926" t="s">
        <v>16</v>
      </c>
      <c r="P926">
        <f>VLOOKUP($A926,[1]sales!$A$1:$N$2221,2,FALSE)</f>
        <v>4</v>
      </c>
      <c r="Q926">
        <f>VLOOKUP($A926,[1]sales!$A$1:$N$2221,3,FALSE)</f>
        <v>121</v>
      </c>
      <c r="R926">
        <f>VLOOKUP($A926,[1]sales!$A$1:$N$2221,4,FALSE)</f>
        <v>32</v>
      </c>
      <c r="S926">
        <f>VLOOKUP($A926,[1]sales!$A$1:$N$2221,5,FALSE)</f>
        <v>48</v>
      </c>
      <c r="T926">
        <f>VLOOKUP($A926,[1]sales!$A$1:$N$2221,6,FALSE)</f>
        <v>32</v>
      </c>
      <c r="U926">
        <f>VLOOKUP($A926,[1]sales!$A$1:$N$2221,7,FALSE)</f>
        <v>32</v>
      </c>
      <c r="V926">
        <f>VLOOKUP($A926,[1]sales!$A$1:$N$2221,8,FALSE)</f>
        <v>48</v>
      </c>
      <c r="W926">
        <f>VLOOKUP($A926,[1]sales!$A$1:$N$2221,9,FALSE)</f>
        <v>217</v>
      </c>
      <c r="X926">
        <f>VLOOKUP($A926,[1]sales!$A$1:$N$2221,10,FALSE)</f>
        <v>1</v>
      </c>
      <c r="Y926">
        <f>VLOOKUP($A926,[1]sales!$A$1:$N$2221,11,FALSE)</f>
        <v>2</v>
      </c>
      <c r="Z926">
        <f>VLOOKUP($A926,[1]sales!$A$1:$N$2221,12,FALSE)</f>
        <v>0</v>
      </c>
      <c r="AA926">
        <f>VLOOKUP($A926,[1]sales!$A$1:$N$2221,13,FALSE)</f>
        <v>4</v>
      </c>
      <c r="AB926">
        <f>VLOOKUP($A926,[1]sales!$A$1:$N$2221,14,FALSE)</f>
        <v>5</v>
      </c>
      <c r="AC926">
        <f>VLOOKUP($A926,[2]marketing!$A$1:$I$2221,2,FALSE)</f>
        <v>0</v>
      </c>
      <c r="AD926">
        <f>VLOOKUP($A926,[2]marketing!$A$1:$I$2221,3,FALSE)</f>
        <v>0</v>
      </c>
      <c r="AE926">
        <f>VLOOKUP($A926,[2]marketing!$A$1:$I$2221,4,FALSE)</f>
        <v>0</v>
      </c>
      <c r="AF926">
        <f>VLOOKUP($A926,[2]marketing!$A$1:$I$2221,5,FALSE)</f>
        <v>0</v>
      </c>
      <c r="AG926">
        <f>VLOOKUP($A926,[2]marketing!$A$1:$I$2221,6,FALSE)</f>
        <v>0</v>
      </c>
      <c r="AH926">
        <f>VLOOKUP($A926,[2]marketing!$A$1:$I$2221,7,FALSE)</f>
        <v>0</v>
      </c>
      <c r="AI926">
        <f>VLOOKUP($A926,[2]marketing!$A$1:$I$2221,8,FALSE)</f>
        <v>0</v>
      </c>
      <c r="AJ926" s="1">
        <f>VLOOKUP($A926,[2]marketing!$A$1:$I$2221,9,FALSE)</f>
        <v>43875</v>
      </c>
    </row>
    <row r="927" spans="1:36">
      <c r="A927">
        <v>1421</v>
      </c>
      <c r="B927">
        <v>151529</v>
      </c>
      <c r="C927">
        <v>0</v>
      </c>
      <c r="D927">
        <v>1</v>
      </c>
      <c r="E927">
        <v>71</v>
      </c>
      <c r="F927">
        <v>0</v>
      </c>
      <c r="G927">
        <v>0</v>
      </c>
      <c r="H927">
        <v>0</v>
      </c>
      <c r="I927">
        <v>0</v>
      </c>
      <c r="J927">
        <v>1</v>
      </c>
      <c r="K927">
        <v>0</v>
      </c>
      <c r="L927">
        <v>0</v>
      </c>
      <c r="M927">
        <v>1</v>
      </c>
      <c r="N927">
        <v>0</v>
      </c>
      <c r="O927" t="s">
        <v>15</v>
      </c>
      <c r="P927">
        <f>VLOOKUP($A927,[1]sales!$A$1:$N$2221,2,FALSE)</f>
        <v>14</v>
      </c>
      <c r="Q927">
        <f>VLOOKUP($A927,[1]sales!$A$1:$N$2221,3,FALSE)</f>
        <v>1176</v>
      </c>
      <c r="R927">
        <f>VLOOKUP($A927,[1]sales!$A$1:$N$2221,4,FALSE)</f>
        <v>12</v>
      </c>
      <c r="S927">
        <f>VLOOKUP($A927,[1]sales!$A$1:$N$2221,5,FALSE)</f>
        <v>103</v>
      </c>
      <c r="T927">
        <f>VLOOKUP($A927,[1]sales!$A$1:$N$2221,6,FALSE)</f>
        <v>18</v>
      </c>
      <c r="U927">
        <f>VLOOKUP($A927,[1]sales!$A$1:$N$2221,7,FALSE)</f>
        <v>0</v>
      </c>
      <c r="V927">
        <f>VLOOKUP($A927,[1]sales!$A$1:$N$2221,8,FALSE)</f>
        <v>65</v>
      </c>
      <c r="W927">
        <f>VLOOKUP($A927,[1]sales!$A$1:$N$2221,9,FALSE)</f>
        <v>1244</v>
      </c>
      <c r="X927">
        <f>VLOOKUP($A927,[1]sales!$A$1:$N$2221,10,FALSE)</f>
        <v>2</v>
      </c>
      <c r="Y927">
        <f>VLOOKUP($A927,[1]sales!$A$1:$N$2221,11,FALSE)</f>
        <v>9</v>
      </c>
      <c r="Z927">
        <f>VLOOKUP($A927,[1]sales!$A$1:$N$2221,12,FALSE)</f>
        <v>1</v>
      </c>
      <c r="AA927">
        <f>VLOOKUP($A927,[1]sales!$A$1:$N$2221,13,FALSE)</f>
        <v>5</v>
      </c>
      <c r="AB927">
        <f>VLOOKUP($A927,[1]sales!$A$1:$N$2221,14,FALSE)</f>
        <v>8</v>
      </c>
      <c r="AC927">
        <f>VLOOKUP($A927,[2]marketing!$A$1:$I$2221,2,FALSE)</f>
        <v>0</v>
      </c>
      <c r="AD927">
        <f>VLOOKUP($A927,[2]marketing!$A$1:$I$2221,3,FALSE)</f>
        <v>0</v>
      </c>
      <c r="AE927">
        <f>VLOOKUP($A927,[2]marketing!$A$1:$I$2221,4,FALSE)</f>
        <v>0</v>
      </c>
      <c r="AF927">
        <f>VLOOKUP($A927,[2]marketing!$A$1:$I$2221,5,FALSE)</f>
        <v>0</v>
      </c>
      <c r="AG927">
        <f>VLOOKUP($A927,[2]marketing!$A$1:$I$2221,6,FALSE)</f>
        <v>0</v>
      </c>
      <c r="AH927">
        <f>VLOOKUP($A927,[2]marketing!$A$1:$I$2221,7,FALSE)</f>
        <v>0</v>
      </c>
      <c r="AI927">
        <f>VLOOKUP($A927,[2]marketing!$A$1:$I$2221,8,FALSE)</f>
        <v>0</v>
      </c>
      <c r="AJ927" s="1">
        <f>VLOOKUP($A927,[2]marketing!$A$1:$I$2221,9,FALSE)</f>
        <v>43873</v>
      </c>
    </row>
    <row r="928" spans="1:36">
      <c r="A928">
        <v>1551</v>
      </c>
      <c r="B928">
        <v>129298</v>
      </c>
      <c r="C928">
        <v>1</v>
      </c>
      <c r="D928">
        <v>1</v>
      </c>
      <c r="E928">
        <v>69</v>
      </c>
      <c r="F928">
        <v>0</v>
      </c>
      <c r="G928">
        <v>0</v>
      </c>
      <c r="H928">
        <v>0</v>
      </c>
      <c r="I928">
        <v>1</v>
      </c>
      <c r="J928">
        <v>0</v>
      </c>
      <c r="K928">
        <v>0</v>
      </c>
      <c r="L928">
        <v>0</v>
      </c>
      <c r="M928">
        <v>1</v>
      </c>
      <c r="N928">
        <v>0</v>
      </c>
      <c r="O928" t="s">
        <v>16</v>
      </c>
      <c r="P928">
        <f>VLOOKUP($A928,[1]sales!$A$1:$N$2221,2,FALSE)</f>
        <v>60</v>
      </c>
      <c r="Q928">
        <f>VLOOKUP($A928,[1]sales!$A$1:$N$2221,3,FALSE)</f>
        <v>26</v>
      </c>
      <c r="R928">
        <f>VLOOKUP($A928,[1]sales!$A$1:$N$2221,4,FALSE)</f>
        <v>0</v>
      </c>
      <c r="S928">
        <f>VLOOKUP($A928,[1]sales!$A$1:$N$2221,5,FALSE)</f>
        <v>9</v>
      </c>
      <c r="T928">
        <f>VLOOKUP($A928,[1]sales!$A$1:$N$2221,6,FALSE)</f>
        <v>9</v>
      </c>
      <c r="U928">
        <f>VLOOKUP($A928,[1]sales!$A$1:$N$2221,7,FALSE)</f>
        <v>0</v>
      </c>
      <c r="V928">
        <f>VLOOKUP($A928,[1]sales!$A$1:$N$2221,8,FALSE)</f>
        <v>4</v>
      </c>
      <c r="W928">
        <f>VLOOKUP($A928,[1]sales!$A$1:$N$2221,9,FALSE)</f>
        <v>40</v>
      </c>
      <c r="X928">
        <f>VLOOKUP($A928,[1]sales!$A$1:$N$2221,10,FALSE)</f>
        <v>1</v>
      </c>
      <c r="Y928">
        <f>VLOOKUP($A928,[1]sales!$A$1:$N$2221,11,FALSE)</f>
        <v>1</v>
      </c>
      <c r="Z928">
        <f>VLOOKUP($A928,[1]sales!$A$1:$N$2221,12,FALSE)</f>
        <v>0</v>
      </c>
      <c r="AA928">
        <f>VLOOKUP($A928,[1]sales!$A$1:$N$2221,13,FALSE)</f>
        <v>2</v>
      </c>
      <c r="AB928">
        <f>VLOOKUP($A928,[1]sales!$A$1:$N$2221,14,FALSE)</f>
        <v>5</v>
      </c>
      <c r="AC928">
        <f>VLOOKUP($A928,[2]marketing!$A$1:$I$2221,2,FALSE)</f>
        <v>0</v>
      </c>
      <c r="AD928">
        <f>VLOOKUP($A928,[2]marketing!$A$1:$I$2221,3,FALSE)</f>
        <v>0</v>
      </c>
      <c r="AE928">
        <f>VLOOKUP($A928,[2]marketing!$A$1:$I$2221,4,FALSE)</f>
        <v>0</v>
      </c>
      <c r="AF928">
        <f>VLOOKUP($A928,[2]marketing!$A$1:$I$2221,5,FALSE)</f>
        <v>0</v>
      </c>
      <c r="AG928">
        <f>VLOOKUP($A928,[2]marketing!$A$1:$I$2221,6,FALSE)</f>
        <v>0</v>
      </c>
      <c r="AH928">
        <f>VLOOKUP($A928,[2]marketing!$A$1:$I$2221,7,FALSE)</f>
        <v>0</v>
      </c>
      <c r="AI928">
        <f>VLOOKUP($A928,[2]marketing!$A$1:$I$2221,8,FALSE)</f>
        <v>0</v>
      </c>
      <c r="AJ928" s="1">
        <f>VLOOKUP($A928,[2]marketing!$A$1:$I$2221,9,FALSE)</f>
        <v>43873</v>
      </c>
    </row>
    <row r="929" spans="1:36">
      <c r="A929">
        <v>2739</v>
      </c>
      <c r="B929">
        <v>121955</v>
      </c>
      <c r="C929">
        <v>1</v>
      </c>
      <c r="D929">
        <v>0</v>
      </c>
      <c r="E929">
        <v>34</v>
      </c>
      <c r="F929">
        <v>0</v>
      </c>
      <c r="G929">
        <v>1</v>
      </c>
      <c r="H929">
        <v>0</v>
      </c>
      <c r="I929">
        <v>0</v>
      </c>
      <c r="J929">
        <v>0</v>
      </c>
      <c r="K929">
        <v>0</v>
      </c>
      <c r="L929">
        <v>0</v>
      </c>
      <c r="M929">
        <v>0</v>
      </c>
      <c r="N929">
        <v>0</v>
      </c>
      <c r="O929" t="s">
        <v>16</v>
      </c>
      <c r="P929">
        <f>VLOOKUP($A929,[1]sales!$A$1:$N$2221,2,FALSE)</f>
        <v>81</v>
      </c>
      <c r="Q929">
        <f>VLOOKUP($A929,[1]sales!$A$1:$N$2221,3,FALSE)</f>
        <v>28</v>
      </c>
      <c r="R929">
        <f>VLOOKUP($A929,[1]sales!$A$1:$N$2221,4,FALSE)</f>
        <v>6</v>
      </c>
      <c r="S929">
        <f>VLOOKUP($A929,[1]sales!$A$1:$N$2221,5,FALSE)</f>
        <v>39</v>
      </c>
      <c r="T929">
        <f>VLOOKUP($A929,[1]sales!$A$1:$N$2221,6,FALSE)</f>
        <v>94</v>
      </c>
      <c r="U929">
        <f>VLOOKUP($A929,[1]sales!$A$1:$N$2221,7,FALSE)</f>
        <v>78</v>
      </c>
      <c r="V929">
        <f>VLOOKUP($A929,[1]sales!$A$1:$N$2221,8,FALSE)</f>
        <v>61</v>
      </c>
      <c r="W929">
        <f>VLOOKUP($A929,[1]sales!$A$1:$N$2221,9,FALSE)</f>
        <v>183</v>
      </c>
      <c r="X929">
        <f>VLOOKUP($A929,[1]sales!$A$1:$N$2221,10,FALSE)</f>
        <v>2</v>
      </c>
      <c r="Y929">
        <f>VLOOKUP($A929,[1]sales!$A$1:$N$2221,11,FALSE)</f>
        <v>2</v>
      </c>
      <c r="Z929">
        <f>VLOOKUP($A929,[1]sales!$A$1:$N$2221,12,FALSE)</f>
        <v>1</v>
      </c>
      <c r="AA929">
        <f>VLOOKUP($A929,[1]sales!$A$1:$N$2221,13,FALSE)</f>
        <v>3</v>
      </c>
      <c r="AB929">
        <f>VLOOKUP($A929,[1]sales!$A$1:$N$2221,14,FALSE)</f>
        <v>6</v>
      </c>
      <c r="AC929">
        <f>VLOOKUP($A929,[2]marketing!$A$1:$I$2221,2,FALSE)</f>
        <v>0</v>
      </c>
      <c r="AD929">
        <f>VLOOKUP($A929,[2]marketing!$A$1:$I$2221,3,FALSE)</f>
        <v>0</v>
      </c>
      <c r="AE929">
        <f>VLOOKUP($A929,[2]marketing!$A$1:$I$2221,4,FALSE)</f>
        <v>0</v>
      </c>
      <c r="AF929">
        <f>VLOOKUP($A929,[2]marketing!$A$1:$I$2221,5,FALSE)</f>
        <v>0</v>
      </c>
      <c r="AG929">
        <f>VLOOKUP($A929,[2]marketing!$A$1:$I$2221,6,FALSE)</f>
        <v>0</v>
      </c>
      <c r="AH929">
        <f>VLOOKUP($A929,[2]marketing!$A$1:$I$2221,7,FALSE)</f>
        <v>0</v>
      </c>
      <c r="AI929">
        <f>VLOOKUP($A929,[2]marketing!$A$1:$I$2221,8,FALSE)</f>
        <v>0</v>
      </c>
      <c r="AJ929" s="1">
        <f>VLOOKUP($A929,[2]marketing!$A$1:$I$2221,9,FALSE)</f>
        <v>43873</v>
      </c>
    </row>
    <row r="930" spans="1:36">
      <c r="A930">
        <v>2881</v>
      </c>
      <c r="B930">
        <v>160491</v>
      </c>
      <c r="C930">
        <v>0</v>
      </c>
      <c r="D930">
        <v>1</v>
      </c>
      <c r="E930">
        <v>49</v>
      </c>
      <c r="F930">
        <v>0</v>
      </c>
      <c r="G930">
        <v>1</v>
      </c>
      <c r="H930">
        <v>0</v>
      </c>
      <c r="I930">
        <v>0</v>
      </c>
      <c r="J930">
        <v>0</v>
      </c>
      <c r="K930">
        <v>0</v>
      </c>
      <c r="L930">
        <v>0</v>
      </c>
      <c r="M930">
        <v>0</v>
      </c>
      <c r="N930">
        <v>1</v>
      </c>
      <c r="O930" t="s">
        <v>18</v>
      </c>
      <c r="P930">
        <f>VLOOKUP($A930,[1]sales!$A$1:$N$2221,2,FALSE)</f>
        <v>81</v>
      </c>
      <c r="Q930">
        <f>VLOOKUP($A930,[1]sales!$A$1:$N$2221,3,FALSE)</f>
        <v>1690</v>
      </c>
      <c r="R930">
        <f>VLOOKUP($A930,[1]sales!$A$1:$N$2221,4,FALSE)</f>
        <v>125</v>
      </c>
      <c r="S930">
        <f>VLOOKUP($A930,[1]sales!$A$1:$N$2221,5,FALSE)</f>
        <v>629</v>
      </c>
      <c r="T930">
        <f>VLOOKUP($A930,[1]sales!$A$1:$N$2221,6,FALSE)</f>
        <v>32</v>
      </c>
      <c r="U930">
        <f>VLOOKUP($A930,[1]sales!$A$1:$N$2221,7,FALSE)</f>
        <v>50</v>
      </c>
      <c r="V930">
        <f>VLOOKUP($A930,[1]sales!$A$1:$N$2221,8,FALSE)</f>
        <v>202</v>
      </c>
      <c r="W930">
        <f>VLOOKUP($A930,[1]sales!$A$1:$N$2221,9,FALSE)</f>
        <v>2324</v>
      </c>
      <c r="X930">
        <f>VLOOKUP($A930,[1]sales!$A$1:$N$2221,10,FALSE)</f>
        <v>4</v>
      </c>
      <c r="Y930">
        <f>VLOOKUP($A930,[1]sales!$A$1:$N$2221,11,FALSE)</f>
        <v>6</v>
      </c>
      <c r="Z930">
        <f>VLOOKUP($A930,[1]sales!$A$1:$N$2221,12,FALSE)</f>
        <v>11</v>
      </c>
      <c r="AA930">
        <f>VLOOKUP($A930,[1]sales!$A$1:$N$2221,13,FALSE)</f>
        <v>7</v>
      </c>
      <c r="AB930">
        <f>VLOOKUP($A930,[1]sales!$A$1:$N$2221,14,FALSE)</f>
        <v>5</v>
      </c>
      <c r="AC930">
        <f>VLOOKUP($A930,[2]marketing!$A$1:$I$2221,2,FALSE)</f>
        <v>0</v>
      </c>
      <c r="AD930">
        <f>VLOOKUP($A930,[2]marketing!$A$1:$I$2221,3,FALSE)</f>
        <v>0</v>
      </c>
      <c r="AE930">
        <f>VLOOKUP($A930,[2]marketing!$A$1:$I$2221,4,FALSE)</f>
        <v>0</v>
      </c>
      <c r="AF930">
        <f>VLOOKUP($A930,[2]marketing!$A$1:$I$2221,5,FALSE)</f>
        <v>0</v>
      </c>
      <c r="AG930">
        <f>VLOOKUP($A930,[2]marketing!$A$1:$I$2221,6,FALSE)</f>
        <v>0</v>
      </c>
      <c r="AH930">
        <f>VLOOKUP($A930,[2]marketing!$A$1:$I$2221,7,FALSE)</f>
        <v>0</v>
      </c>
      <c r="AI930">
        <f>VLOOKUP($A930,[2]marketing!$A$1:$I$2221,8,FALSE)</f>
        <v>0</v>
      </c>
      <c r="AJ930" s="1">
        <f>VLOOKUP($A930,[2]marketing!$A$1:$I$2221,9,FALSE)</f>
        <v>43872</v>
      </c>
    </row>
    <row r="931" spans="1:36">
      <c r="A931">
        <v>3039</v>
      </c>
      <c r="B931">
        <v>142192</v>
      </c>
      <c r="C931">
        <v>0</v>
      </c>
      <c r="D931">
        <v>0</v>
      </c>
      <c r="E931">
        <v>72</v>
      </c>
      <c r="F931">
        <v>0</v>
      </c>
      <c r="G931">
        <v>1</v>
      </c>
      <c r="H931">
        <v>0</v>
      </c>
      <c r="I931">
        <v>0</v>
      </c>
      <c r="J931">
        <v>0</v>
      </c>
      <c r="K931">
        <v>0</v>
      </c>
      <c r="L931">
        <v>1</v>
      </c>
      <c r="M931">
        <v>0</v>
      </c>
      <c r="N931">
        <v>0</v>
      </c>
      <c r="O931" t="s">
        <v>16</v>
      </c>
      <c r="P931">
        <f>VLOOKUP($A931,[1]sales!$A$1:$N$2221,2,FALSE)</f>
        <v>40</v>
      </c>
      <c r="Q931">
        <f>VLOOKUP($A931,[1]sales!$A$1:$N$2221,3,FALSE)</f>
        <v>135</v>
      </c>
      <c r="R931">
        <f>VLOOKUP($A931,[1]sales!$A$1:$N$2221,4,FALSE)</f>
        <v>51</v>
      </c>
      <c r="S931">
        <f>VLOOKUP($A931,[1]sales!$A$1:$N$2221,5,FALSE)</f>
        <v>51</v>
      </c>
      <c r="T931">
        <f>VLOOKUP($A931,[1]sales!$A$1:$N$2221,6,FALSE)</f>
        <v>57</v>
      </c>
      <c r="U931">
        <f>VLOOKUP($A931,[1]sales!$A$1:$N$2221,7,FALSE)</f>
        <v>20</v>
      </c>
      <c r="V931">
        <f>VLOOKUP($A931,[1]sales!$A$1:$N$2221,8,FALSE)</f>
        <v>24</v>
      </c>
      <c r="W931">
        <f>VLOOKUP($A931,[1]sales!$A$1:$N$2221,9,FALSE)</f>
        <v>290</v>
      </c>
      <c r="X931">
        <f>VLOOKUP($A931,[1]sales!$A$1:$N$2221,10,FALSE)</f>
        <v>1</v>
      </c>
      <c r="Y931">
        <f>VLOOKUP($A931,[1]sales!$A$1:$N$2221,11,FALSE)</f>
        <v>2</v>
      </c>
      <c r="Z931">
        <f>VLOOKUP($A931,[1]sales!$A$1:$N$2221,12,FALSE)</f>
        <v>1</v>
      </c>
      <c r="AA931">
        <f>VLOOKUP($A931,[1]sales!$A$1:$N$2221,13,FALSE)</f>
        <v>3</v>
      </c>
      <c r="AB931">
        <f>VLOOKUP($A931,[1]sales!$A$1:$N$2221,14,FALSE)</f>
        <v>4</v>
      </c>
      <c r="AC931">
        <f>VLOOKUP($A931,[2]marketing!$A$1:$I$2221,2,FALSE)</f>
        <v>0</v>
      </c>
      <c r="AD931">
        <f>VLOOKUP($A931,[2]marketing!$A$1:$I$2221,3,FALSE)</f>
        <v>0</v>
      </c>
      <c r="AE931">
        <f>VLOOKUP($A931,[2]marketing!$A$1:$I$2221,4,FALSE)</f>
        <v>0</v>
      </c>
      <c r="AF931">
        <f>VLOOKUP($A931,[2]marketing!$A$1:$I$2221,5,FALSE)</f>
        <v>0</v>
      </c>
      <c r="AG931">
        <f>VLOOKUP($A931,[2]marketing!$A$1:$I$2221,6,FALSE)</f>
        <v>0</v>
      </c>
      <c r="AH931">
        <f>VLOOKUP($A931,[2]marketing!$A$1:$I$2221,7,FALSE)</f>
        <v>0</v>
      </c>
      <c r="AI931">
        <f>VLOOKUP($A931,[2]marketing!$A$1:$I$2221,8,FALSE)</f>
        <v>0</v>
      </c>
      <c r="AJ931" s="1">
        <f>VLOOKUP($A931,[2]marketing!$A$1:$I$2221,9,FALSE)</f>
        <v>43872</v>
      </c>
    </row>
    <row r="932" spans="1:36">
      <c r="A932">
        <v>2841</v>
      </c>
      <c r="B932">
        <v>132889</v>
      </c>
      <c r="C932">
        <v>1</v>
      </c>
      <c r="D932">
        <v>1</v>
      </c>
      <c r="E932">
        <v>52</v>
      </c>
      <c r="F932">
        <v>0</v>
      </c>
      <c r="G932">
        <v>0</v>
      </c>
      <c r="H932">
        <v>0</v>
      </c>
      <c r="I932">
        <v>1</v>
      </c>
      <c r="J932">
        <v>0</v>
      </c>
      <c r="K932">
        <v>0</v>
      </c>
      <c r="L932">
        <v>0</v>
      </c>
      <c r="M932">
        <v>1</v>
      </c>
      <c r="N932">
        <v>0</v>
      </c>
      <c r="O932" t="s">
        <v>16</v>
      </c>
      <c r="P932">
        <f>VLOOKUP($A932,[1]sales!$A$1:$N$2221,2,FALSE)</f>
        <v>78</v>
      </c>
      <c r="Q932">
        <f>VLOOKUP($A932,[1]sales!$A$1:$N$2221,3,FALSE)</f>
        <v>113</v>
      </c>
      <c r="R932">
        <f>VLOOKUP($A932,[1]sales!$A$1:$N$2221,4,FALSE)</f>
        <v>0</v>
      </c>
      <c r="S932">
        <f>VLOOKUP($A932,[1]sales!$A$1:$N$2221,5,FALSE)</f>
        <v>53</v>
      </c>
      <c r="T932">
        <f>VLOOKUP($A932,[1]sales!$A$1:$N$2221,6,FALSE)</f>
        <v>16</v>
      </c>
      <c r="U932">
        <f>VLOOKUP($A932,[1]sales!$A$1:$N$2221,7,FALSE)</f>
        <v>8</v>
      </c>
      <c r="V932">
        <f>VLOOKUP($A932,[1]sales!$A$1:$N$2221,8,FALSE)</f>
        <v>32</v>
      </c>
      <c r="W932">
        <f>VLOOKUP($A932,[1]sales!$A$1:$N$2221,9,FALSE)</f>
        <v>158</v>
      </c>
      <c r="X932">
        <f>VLOOKUP($A932,[1]sales!$A$1:$N$2221,10,FALSE)</f>
        <v>3</v>
      </c>
      <c r="Y932">
        <f>VLOOKUP($A932,[1]sales!$A$1:$N$2221,11,FALSE)</f>
        <v>2</v>
      </c>
      <c r="Z932">
        <f>VLOOKUP($A932,[1]sales!$A$1:$N$2221,12,FALSE)</f>
        <v>1</v>
      </c>
      <c r="AA932">
        <f>VLOOKUP($A932,[1]sales!$A$1:$N$2221,13,FALSE)</f>
        <v>3</v>
      </c>
      <c r="AB932">
        <f>VLOOKUP($A932,[1]sales!$A$1:$N$2221,14,FALSE)</f>
        <v>5</v>
      </c>
      <c r="AC932">
        <f>VLOOKUP($A932,[2]marketing!$A$1:$I$2221,2,FALSE)</f>
        <v>0</v>
      </c>
      <c r="AD932">
        <f>VLOOKUP($A932,[2]marketing!$A$1:$I$2221,3,FALSE)</f>
        <v>0</v>
      </c>
      <c r="AE932">
        <f>VLOOKUP($A932,[2]marketing!$A$1:$I$2221,4,FALSE)</f>
        <v>0</v>
      </c>
      <c r="AF932">
        <f>VLOOKUP($A932,[2]marketing!$A$1:$I$2221,5,FALSE)</f>
        <v>0</v>
      </c>
      <c r="AG932">
        <f>VLOOKUP($A932,[2]marketing!$A$1:$I$2221,6,FALSE)</f>
        <v>0</v>
      </c>
      <c r="AH932">
        <f>VLOOKUP($A932,[2]marketing!$A$1:$I$2221,7,FALSE)</f>
        <v>0</v>
      </c>
      <c r="AI932">
        <f>VLOOKUP($A932,[2]marketing!$A$1:$I$2221,8,FALSE)</f>
        <v>0</v>
      </c>
      <c r="AJ932" s="1">
        <f>VLOOKUP($A932,[2]marketing!$A$1:$I$2221,9,FALSE)</f>
        <v>43872</v>
      </c>
    </row>
    <row r="933" spans="1:36">
      <c r="A933">
        <v>2646</v>
      </c>
      <c r="B933">
        <v>186610</v>
      </c>
      <c r="C933">
        <v>0</v>
      </c>
      <c r="D933">
        <v>0</v>
      </c>
      <c r="E933">
        <v>69</v>
      </c>
      <c r="F933">
        <v>0</v>
      </c>
      <c r="G933">
        <v>0</v>
      </c>
      <c r="H933">
        <v>0</v>
      </c>
      <c r="I933">
        <v>1</v>
      </c>
      <c r="J933">
        <v>0</v>
      </c>
      <c r="K933">
        <v>0</v>
      </c>
      <c r="L933">
        <v>1</v>
      </c>
      <c r="M933">
        <v>0</v>
      </c>
      <c r="N933">
        <v>0</v>
      </c>
      <c r="O933" t="s">
        <v>17</v>
      </c>
      <c r="P933">
        <f>VLOOKUP($A933,[1]sales!$A$1:$N$2221,2,FALSE)</f>
        <v>66</v>
      </c>
      <c r="Q933">
        <f>VLOOKUP($A933,[1]sales!$A$1:$N$2221,3,FALSE)</f>
        <v>961</v>
      </c>
      <c r="R933">
        <f>VLOOKUP($A933,[1]sales!$A$1:$N$2221,4,FALSE)</f>
        <v>231</v>
      </c>
      <c r="S933">
        <f>VLOOKUP($A933,[1]sales!$A$1:$N$2221,5,FALSE)</f>
        <v>1655</v>
      </c>
      <c r="T933">
        <f>VLOOKUP($A933,[1]sales!$A$1:$N$2221,6,FALSE)</f>
        <v>71</v>
      </c>
      <c r="U933">
        <f>VLOOKUP($A933,[1]sales!$A$1:$N$2221,7,FALSE)</f>
        <v>422</v>
      </c>
      <c r="V933">
        <f>VLOOKUP($A933,[1]sales!$A$1:$N$2221,8,FALSE)</f>
        <v>114</v>
      </c>
      <c r="W933">
        <f>VLOOKUP($A933,[1]sales!$A$1:$N$2221,9,FALSE)</f>
        <v>3225</v>
      </c>
      <c r="X933">
        <f>VLOOKUP($A933,[1]sales!$A$1:$N$2221,10,FALSE)</f>
        <v>1</v>
      </c>
      <c r="Y933">
        <f>VLOOKUP($A933,[1]sales!$A$1:$N$2221,11,FALSE)</f>
        <v>5</v>
      </c>
      <c r="Z933">
        <f>VLOOKUP($A933,[1]sales!$A$1:$N$2221,12,FALSE)</f>
        <v>6</v>
      </c>
      <c r="AA933">
        <f>VLOOKUP($A933,[1]sales!$A$1:$N$2221,13,FALSE)</f>
        <v>6</v>
      </c>
      <c r="AB933">
        <f>VLOOKUP($A933,[1]sales!$A$1:$N$2221,14,FALSE)</f>
        <v>2</v>
      </c>
      <c r="AC933">
        <f>VLOOKUP($A933,[2]marketing!$A$1:$I$2221,2,FALSE)</f>
        <v>0</v>
      </c>
      <c r="AD933">
        <f>VLOOKUP($A933,[2]marketing!$A$1:$I$2221,3,FALSE)</f>
        <v>0</v>
      </c>
      <c r="AE933">
        <f>VLOOKUP($A933,[2]marketing!$A$1:$I$2221,4,FALSE)</f>
        <v>0</v>
      </c>
      <c r="AF933">
        <f>VLOOKUP($A933,[2]marketing!$A$1:$I$2221,5,FALSE)</f>
        <v>0</v>
      </c>
      <c r="AG933">
        <f>VLOOKUP($A933,[2]marketing!$A$1:$I$2221,6,FALSE)</f>
        <v>0</v>
      </c>
      <c r="AH933">
        <f>VLOOKUP($A933,[2]marketing!$A$1:$I$2221,7,FALSE)</f>
        <v>0</v>
      </c>
      <c r="AI933">
        <f>VLOOKUP($A933,[2]marketing!$A$1:$I$2221,8,FALSE)</f>
        <v>0</v>
      </c>
      <c r="AJ933" s="1">
        <f>VLOOKUP($A933,[2]marketing!$A$1:$I$2221,9,FALSE)</f>
        <v>43871</v>
      </c>
    </row>
    <row r="934" spans="1:36">
      <c r="A934">
        <v>2693</v>
      </c>
      <c r="B934">
        <v>144392</v>
      </c>
      <c r="C934">
        <v>1</v>
      </c>
      <c r="D934">
        <v>1</v>
      </c>
      <c r="E934">
        <v>46</v>
      </c>
      <c r="F934">
        <v>0</v>
      </c>
      <c r="G934">
        <v>0</v>
      </c>
      <c r="H934">
        <v>0</v>
      </c>
      <c r="I934">
        <v>1</v>
      </c>
      <c r="J934">
        <v>0</v>
      </c>
      <c r="K934">
        <v>0</v>
      </c>
      <c r="L934">
        <v>1</v>
      </c>
      <c r="M934">
        <v>0</v>
      </c>
      <c r="N934">
        <v>0</v>
      </c>
      <c r="O934" t="s">
        <v>15</v>
      </c>
      <c r="P934">
        <f>VLOOKUP($A934,[1]sales!$A$1:$N$2221,2,FALSE)</f>
        <v>71</v>
      </c>
      <c r="Q934">
        <f>VLOOKUP($A934,[1]sales!$A$1:$N$2221,3,FALSE)</f>
        <v>283</v>
      </c>
      <c r="R934">
        <f>VLOOKUP($A934,[1]sales!$A$1:$N$2221,4,FALSE)</f>
        <v>16</v>
      </c>
      <c r="S934">
        <f>VLOOKUP($A934,[1]sales!$A$1:$N$2221,5,FALSE)</f>
        <v>231</v>
      </c>
      <c r="T934">
        <f>VLOOKUP($A934,[1]sales!$A$1:$N$2221,6,FALSE)</f>
        <v>23</v>
      </c>
      <c r="U934">
        <f>VLOOKUP($A934,[1]sales!$A$1:$N$2221,7,FALSE)</f>
        <v>39</v>
      </c>
      <c r="V934">
        <f>VLOOKUP($A934,[1]sales!$A$1:$N$2221,8,FALSE)</f>
        <v>94</v>
      </c>
      <c r="W934">
        <f>VLOOKUP($A934,[1]sales!$A$1:$N$2221,9,FALSE)</f>
        <v>498</v>
      </c>
      <c r="X934">
        <f>VLOOKUP($A934,[1]sales!$A$1:$N$2221,10,FALSE)</f>
        <v>5</v>
      </c>
      <c r="Y934">
        <f>VLOOKUP($A934,[1]sales!$A$1:$N$2221,11,FALSE)</f>
        <v>4</v>
      </c>
      <c r="Z934">
        <f>VLOOKUP($A934,[1]sales!$A$1:$N$2221,12,FALSE)</f>
        <v>1</v>
      </c>
      <c r="AA934">
        <f>VLOOKUP($A934,[1]sales!$A$1:$N$2221,13,FALSE)</f>
        <v>4</v>
      </c>
      <c r="AB934">
        <f>VLOOKUP($A934,[1]sales!$A$1:$N$2221,14,FALSE)</f>
        <v>7</v>
      </c>
      <c r="AC934">
        <f>VLOOKUP($A934,[2]marketing!$A$1:$I$2221,2,FALSE)</f>
        <v>0</v>
      </c>
      <c r="AD934">
        <f>VLOOKUP($A934,[2]marketing!$A$1:$I$2221,3,FALSE)</f>
        <v>0</v>
      </c>
      <c r="AE934">
        <f>VLOOKUP($A934,[2]marketing!$A$1:$I$2221,4,FALSE)</f>
        <v>0</v>
      </c>
      <c r="AF934">
        <f>VLOOKUP($A934,[2]marketing!$A$1:$I$2221,5,FALSE)</f>
        <v>0</v>
      </c>
      <c r="AG934">
        <f>VLOOKUP($A934,[2]marketing!$A$1:$I$2221,6,FALSE)</f>
        <v>0</v>
      </c>
      <c r="AH934">
        <f>VLOOKUP($A934,[2]marketing!$A$1:$I$2221,7,FALSE)</f>
        <v>0</v>
      </c>
      <c r="AI934">
        <f>VLOOKUP($A934,[2]marketing!$A$1:$I$2221,8,FALSE)</f>
        <v>0</v>
      </c>
      <c r="AJ934" s="1">
        <f>VLOOKUP($A934,[2]marketing!$A$1:$I$2221,9,FALSE)</f>
        <v>43871</v>
      </c>
    </row>
    <row r="935" spans="1:36">
      <c r="A935">
        <v>2900</v>
      </c>
      <c r="B935">
        <v>122701</v>
      </c>
      <c r="C935">
        <v>1</v>
      </c>
      <c r="D935">
        <v>0</v>
      </c>
      <c r="E935">
        <v>43</v>
      </c>
      <c r="F935">
        <v>0</v>
      </c>
      <c r="G935">
        <v>1</v>
      </c>
      <c r="H935">
        <v>0</v>
      </c>
      <c r="I935">
        <v>0</v>
      </c>
      <c r="J935">
        <v>0</v>
      </c>
      <c r="K935">
        <v>0</v>
      </c>
      <c r="L935">
        <v>0</v>
      </c>
      <c r="M935">
        <v>1</v>
      </c>
      <c r="N935">
        <v>0</v>
      </c>
      <c r="O935" t="s">
        <v>19</v>
      </c>
      <c r="P935">
        <f>VLOOKUP($A935,[1]sales!$A$1:$N$2221,2,FALSE)</f>
        <v>2</v>
      </c>
      <c r="Q935">
        <f>VLOOKUP($A935,[1]sales!$A$1:$N$2221,3,FALSE)</f>
        <v>11</v>
      </c>
      <c r="R935">
        <f>VLOOKUP($A935,[1]sales!$A$1:$N$2221,4,FALSE)</f>
        <v>22</v>
      </c>
      <c r="S935">
        <f>VLOOKUP($A935,[1]sales!$A$1:$N$2221,5,FALSE)</f>
        <v>49</v>
      </c>
      <c r="T935">
        <f>VLOOKUP($A935,[1]sales!$A$1:$N$2221,6,FALSE)</f>
        <v>0</v>
      </c>
      <c r="U935">
        <f>VLOOKUP($A935,[1]sales!$A$1:$N$2221,7,FALSE)</f>
        <v>22</v>
      </c>
      <c r="V935">
        <f>VLOOKUP($A935,[1]sales!$A$1:$N$2221,8,FALSE)</f>
        <v>27</v>
      </c>
      <c r="W935">
        <f>VLOOKUP($A935,[1]sales!$A$1:$N$2221,9,FALSE)</f>
        <v>76</v>
      </c>
      <c r="X935">
        <f>VLOOKUP($A935,[1]sales!$A$1:$N$2221,10,FALSE)</f>
        <v>1</v>
      </c>
      <c r="Y935">
        <f>VLOOKUP($A935,[1]sales!$A$1:$N$2221,11,FALSE)</f>
        <v>1</v>
      </c>
      <c r="Z935">
        <f>VLOOKUP($A935,[1]sales!$A$1:$N$2221,12,FALSE)</f>
        <v>0</v>
      </c>
      <c r="AA935">
        <f>VLOOKUP($A935,[1]sales!$A$1:$N$2221,13,FALSE)</f>
        <v>3</v>
      </c>
      <c r="AB935">
        <f>VLOOKUP($A935,[1]sales!$A$1:$N$2221,14,FALSE)</f>
        <v>5</v>
      </c>
      <c r="AC935">
        <f>VLOOKUP($A935,[2]marketing!$A$1:$I$2221,2,FALSE)</f>
        <v>0</v>
      </c>
      <c r="AD935">
        <f>VLOOKUP($A935,[2]marketing!$A$1:$I$2221,3,FALSE)</f>
        <v>0</v>
      </c>
      <c r="AE935">
        <f>VLOOKUP($A935,[2]marketing!$A$1:$I$2221,4,FALSE)</f>
        <v>0</v>
      </c>
      <c r="AF935">
        <f>VLOOKUP($A935,[2]marketing!$A$1:$I$2221,5,FALSE)</f>
        <v>0</v>
      </c>
      <c r="AG935">
        <f>VLOOKUP($A935,[2]marketing!$A$1:$I$2221,6,FALSE)</f>
        <v>0</v>
      </c>
      <c r="AH935">
        <f>VLOOKUP($A935,[2]marketing!$A$1:$I$2221,7,FALSE)</f>
        <v>0</v>
      </c>
      <c r="AI935">
        <f>VLOOKUP($A935,[2]marketing!$A$1:$I$2221,8,FALSE)</f>
        <v>0</v>
      </c>
      <c r="AJ935" s="1">
        <f>VLOOKUP($A935,[2]marketing!$A$1:$I$2221,9,FALSE)</f>
        <v>43871</v>
      </c>
    </row>
    <row r="936" spans="1:36">
      <c r="A936">
        <v>2271</v>
      </c>
      <c r="B936">
        <v>115759</v>
      </c>
      <c r="C936">
        <v>0</v>
      </c>
      <c r="D936">
        <v>0</v>
      </c>
      <c r="E936">
        <v>64</v>
      </c>
      <c r="F936">
        <v>0</v>
      </c>
      <c r="G936">
        <v>1</v>
      </c>
      <c r="H936">
        <v>0</v>
      </c>
      <c r="I936">
        <v>0</v>
      </c>
      <c r="J936">
        <v>0</v>
      </c>
      <c r="K936">
        <v>0</v>
      </c>
      <c r="L936">
        <v>1</v>
      </c>
      <c r="M936">
        <v>0</v>
      </c>
      <c r="N936">
        <v>0</v>
      </c>
      <c r="O936" t="s">
        <v>16</v>
      </c>
      <c r="P936">
        <f>VLOOKUP($A936,[1]sales!$A$1:$N$2221,2,FALSE)</f>
        <v>12</v>
      </c>
      <c r="Q936">
        <f>VLOOKUP($A936,[1]sales!$A$1:$N$2221,3,FALSE)</f>
        <v>7</v>
      </c>
      <c r="R936">
        <f>VLOOKUP($A936,[1]sales!$A$1:$N$2221,4,FALSE)</f>
        <v>15</v>
      </c>
      <c r="S936">
        <f>VLOOKUP($A936,[1]sales!$A$1:$N$2221,5,FALSE)</f>
        <v>37</v>
      </c>
      <c r="T936">
        <f>VLOOKUP($A936,[1]sales!$A$1:$N$2221,6,FALSE)</f>
        <v>44</v>
      </c>
      <c r="U936">
        <f>VLOOKUP($A936,[1]sales!$A$1:$N$2221,7,FALSE)</f>
        <v>0</v>
      </c>
      <c r="V936">
        <f>VLOOKUP($A936,[1]sales!$A$1:$N$2221,8,FALSE)</f>
        <v>22</v>
      </c>
      <c r="W936">
        <f>VLOOKUP($A936,[1]sales!$A$1:$N$2221,9,FALSE)</f>
        <v>81</v>
      </c>
      <c r="X936">
        <f>VLOOKUP($A936,[1]sales!$A$1:$N$2221,10,FALSE)</f>
        <v>1</v>
      </c>
      <c r="Y936">
        <f>VLOOKUP($A936,[1]sales!$A$1:$N$2221,11,FALSE)</f>
        <v>1</v>
      </c>
      <c r="Z936">
        <f>VLOOKUP($A936,[1]sales!$A$1:$N$2221,12,FALSE)</f>
        <v>0</v>
      </c>
      <c r="AA936">
        <f>VLOOKUP($A936,[1]sales!$A$1:$N$2221,13,FALSE)</f>
        <v>2</v>
      </c>
      <c r="AB936">
        <f>VLOOKUP($A936,[1]sales!$A$1:$N$2221,14,FALSE)</f>
        <v>7</v>
      </c>
      <c r="AC936">
        <f>VLOOKUP($A936,[2]marketing!$A$1:$I$2221,2,FALSE)</f>
        <v>0</v>
      </c>
      <c r="AD936">
        <f>VLOOKUP($A936,[2]marketing!$A$1:$I$2221,3,FALSE)</f>
        <v>0</v>
      </c>
      <c r="AE936">
        <f>VLOOKUP($A936,[2]marketing!$A$1:$I$2221,4,FALSE)</f>
        <v>0</v>
      </c>
      <c r="AF936">
        <f>VLOOKUP($A936,[2]marketing!$A$1:$I$2221,5,FALSE)</f>
        <v>0</v>
      </c>
      <c r="AG936">
        <f>VLOOKUP($A936,[2]marketing!$A$1:$I$2221,6,FALSE)</f>
        <v>0</v>
      </c>
      <c r="AH936">
        <f>VLOOKUP($A936,[2]marketing!$A$1:$I$2221,7,FALSE)</f>
        <v>0</v>
      </c>
      <c r="AI936">
        <f>VLOOKUP($A936,[2]marketing!$A$1:$I$2221,8,FALSE)</f>
        <v>0</v>
      </c>
      <c r="AJ936" s="1">
        <f>VLOOKUP($A936,[2]marketing!$A$1:$I$2221,9,FALSE)</f>
        <v>43871</v>
      </c>
    </row>
    <row r="937" spans="1:36">
      <c r="A937">
        <v>1073</v>
      </c>
      <c r="B937">
        <v>126326</v>
      </c>
      <c r="C937">
        <v>0</v>
      </c>
      <c r="D937">
        <v>0</v>
      </c>
      <c r="E937">
        <v>44</v>
      </c>
      <c r="F937">
        <v>0</v>
      </c>
      <c r="G937">
        <v>0</v>
      </c>
      <c r="H937">
        <v>0</v>
      </c>
      <c r="I937">
        <v>1</v>
      </c>
      <c r="J937">
        <v>0</v>
      </c>
      <c r="K937">
        <v>0</v>
      </c>
      <c r="L937">
        <v>0</v>
      </c>
      <c r="M937">
        <v>0</v>
      </c>
      <c r="N937">
        <v>0</v>
      </c>
      <c r="O937" t="s">
        <v>15</v>
      </c>
      <c r="P937">
        <f>VLOOKUP($A937,[1]sales!$A$1:$N$2221,2,FALSE)</f>
        <v>12</v>
      </c>
      <c r="Q937">
        <f>VLOOKUP($A937,[1]sales!$A$1:$N$2221,3,FALSE)</f>
        <v>5</v>
      </c>
      <c r="R937">
        <f>VLOOKUP($A937,[1]sales!$A$1:$N$2221,4,FALSE)</f>
        <v>0</v>
      </c>
      <c r="S937">
        <f>VLOOKUP($A937,[1]sales!$A$1:$N$2221,5,FALSE)</f>
        <v>24</v>
      </c>
      <c r="T937">
        <f>VLOOKUP($A937,[1]sales!$A$1:$N$2221,6,FALSE)</f>
        <v>0</v>
      </c>
      <c r="U937">
        <f>VLOOKUP($A937,[1]sales!$A$1:$N$2221,7,FALSE)</f>
        <v>14</v>
      </c>
      <c r="V937">
        <f>VLOOKUP($A937,[1]sales!$A$1:$N$2221,8,FALSE)</f>
        <v>43</v>
      </c>
      <c r="W937">
        <f>VLOOKUP($A937,[1]sales!$A$1:$N$2221,9,FALSE)</f>
        <v>0</v>
      </c>
      <c r="X937">
        <f>VLOOKUP($A937,[1]sales!$A$1:$N$2221,10,FALSE)</f>
        <v>1</v>
      </c>
      <c r="Y937">
        <f>VLOOKUP($A937,[1]sales!$A$1:$N$2221,11,FALSE)</f>
        <v>0</v>
      </c>
      <c r="Z937">
        <f>VLOOKUP($A937,[1]sales!$A$1:$N$2221,12,FALSE)</f>
        <v>0</v>
      </c>
      <c r="AA937">
        <f>VLOOKUP($A937,[1]sales!$A$1:$N$2221,13,FALSE)</f>
        <v>3</v>
      </c>
      <c r="AB937">
        <f>VLOOKUP($A937,[1]sales!$A$1:$N$2221,14,FALSE)</f>
        <v>3</v>
      </c>
      <c r="AC937">
        <f>VLOOKUP($A937,[2]marketing!$A$1:$I$2221,2,FALSE)</f>
        <v>0</v>
      </c>
      <c r="AD937">
        <f>VLOOKUP($A937,[2]marketing!$A$1:$I$2221,3,FALSE)</f>
        <v>0</v>
      </c>
      <c r="AE937">
        <f>VLOOKUP($A937,[2]marketing!$A$1:$I$2221,4,FALSE)</f>
        <v>0</v>
      </c>
      <c r="AF937">
        <f>VLOOKUP($A937,[2]marketing!$A$1:$I$2221,5,FALSE)</f>
        <v>0</v>
      </c>
      <c r="AG937">
        <f>VLOOKUP($A937,[2]marketing!$A$1:$I$2221,6,FALSE)</f>
        <v>0</v>
      </c>
      <c r="AH937">
        <f>VLOOKUP($A937,[2]marketing!$A$1:$I$2221,7,FALSE)</f>
        <v>1</v>
      </c>
      <c r="AI937">
        <f>VLOOKUP($A937,[2]marketing!$A$1:$I$2221,8,FALSE)</f>
        <v>0</v>
      </c>
      <c r="AJ937" s="1">
        <f>VLOOKUP($A937,[2]marketing!$A$1:$I$2221,9,FALSE)</f>
        <v>43870</v>
      </c>
    </row>
    <row r="938" spans="1:36">
      <c r="A938">
        <v>1114</v>
      </c>
      <c r="B938">
        <v>119510</v>
      </c>
      <c r="C938">
        <v>2</v>
      </c>
      <c r="D938">
        <v>0</v>
      </c>
      <c r="E938">
        <v>35</v>
      </c>
      <c r="F938">
        <v>0</v>
      </c>
      <c r="G938">
        <v>1</v>
      </c>
      <c r="H938">
        <v>0</v>
      </c>
      <c r="I938">
        <v>0</v>
      </c>
      <c r="J938">
        <v>0</v>
      </c>
      <c r="K938">
        <v>0</v>
      </c>
      <c r="L938">
        <v>0</v>
      </c>
      <c r="M938">
        <v>1</v>
      </c>
      <c r="N938">
        <v>0</v>
      </c>
      <c r="O938" t="s">
        <v>20</v>
      </c>
      <c r="P938">
        <f>VLOOKUP($A938,[1]sales!$A$1:$N$2221,2,FALSE)</f>
        <v>63</v>
      </c>
      <c r="Q938">
        <f>VLOOKUP($A938,[1]sales!$A$1:$N$2221,3,FALSE)</f>
        <v>55</v>
      </c>
      <c r="R938">
        <f>VLOOKUP($A938,[1]sales!$A$1:$N$2221,4,FALSE)</f>
        <v>0</v>
      </c>
      <c r="S938">
        <f>VLOOKUP($A938,[1]sales!$A$1:$N$2221,5,FALSE)</f>
        <v>43</v>
      </c>
      <c r="T938">
        <f>VLOOKUP($A938,[1]sales!$A$1:$N$2221,6,FALSE)</f>
        <v>18</v>
      </c>
      <c r="U938">
        <f>VLOOKUP($A938,[1]sales!$A$1:$N$2221,7,FALSE)</f>
        <v>25</v>
      </c>
      <c r="V938">
        <f>VLOOKUP($A938,[1]sales!$A$1:$N$2221,8,FALSE)</f>
        <v>43</v>
      </c>
      <c r="W938">
        <f>VLOOKUP($A938,[1]sales!$A$1:$N$2221,9,FALSE)</f>
        <v>98</v>
      </c>
      <c r="X938">
        <f>VLOOKUP($A938,[1]sales!$A$1:$N$2221,10,FALSE)</f>
        <v>2</v>
      </c>
      <c r="Y938">
        <f>VLOOKUP($A938,[1]sales!$A$1:$N$2221,11,FALSE)</f>
        <v>1</v>
      </c>
      <c r="Z938">
        <f>VLOOKUP($A938,[1]sales!$A$1:$N$2221,12,FALSE)</f>
        <v>0</v>
      </c>
      <c r="AA938">
        <f>VLOOKUP($A938,[1]sales!$A$1:$N$2221,13,FALSE)</f>
        <v>3</v>
      </c>
      <c r="AB938">
        <f>VLOOKUP($A938,[1]sales!$A$1:$N$2221,14,FALSE)</f>
        <v>7</v>
      </c>
      <c r="AC938">
        <f>VLOOKUP($A938,[2]marketing!$A$1:$I$2221,2,FALSE)</f>
        <v>0</v>
      </c>
      <c r="AD938">
        <f>VLOOKUP($A938,[2]marketing!$A$1:$I$2221,3,FALSE)</f>
        <v>0</v>
      </c>
      <c r="AE938">
        <f>VLOOKUP($A938,[2]marketing!$A$1:$I$2221,4,FALSE)</f>
        <v>0</v>
      </c>
      <c r="AF938">
        <f>VLOOKUP($A938,[2]marketing!$A$1:$I$2221,5,FALSE)</f>
        <v>0</v>
      </c>
      <c r="AG938">
        <f>VLOOKUP($A938,[2]marketing!$A$1:$I$2221,6,FALSE)</f>
        <v>0</v>
      </c>
      <c r="AH938">
        <f>VLOOKUP($A938,[2]marketing!$A$1:$I$2221,7,FALSE)</f>
        <v>0</v>
      </c>
      <c r="AI938">
        <f>VLOOKUP($A938,[2]marketing!$A$1:$I$2221,8,FALSE)</f>
        <v>0</v>
      </c>
      <c r="AJ938" s="1">
        <f>VLOOKUP($A938,[2]marketing!$A$1:$I$2221,9,FALSE)</f>
        <v>43870</v>
      </c>
    </row>
    <row r="939" spans="1:36">
      <c r="A939">
        <v>2522</v>
      </c>
      <c r="B939">
        <v>130390</v>
      </c>
      <c r="C939">
        <v>0</v>
      </c>
      <c r="D939">
        <v>0</v>
      </c>
      <c r="E939">
        <v>33</v>
      </c>
      <c r="F939">
        <v>0</v>
      </c>
      <c r="G939">
        <v>1</v>
      </c>
      <c r="H939">
        <v>0</v>
      </c>
      <c r="I939">
        <v>0</v>
      </c>
      <c r="J939">
        <v>0</v>
      </c>
      <c r="K939">
        <v>0</v>
      </c>
      <c r="L939">
        <v>0</v>
      </c>
      <c r="M939">
        <v>0</v>
      </c>
      <c r="N939">
        <v>0</v>
      </c>
      <c r="O939" t="s">
        <v>19</v>
      </c>
      <c r="P939">
        <f>VLOOKUP($A939,[1]sales!$A$1:$N$2221,2,FALSE)</f>
        <v>5</v>
      </c>
      <c r="Q939">
        <f>VLOOKUP($A939,[1]sales!$A$1:$N$2221,3,FALSE)</f>
        <v>43</v>
      </c>
      <c r="R939">
        <f>VLOOKUP($A939,[1]sales!$A$1:$N$2221,4,FALSE)</f>
        <v>51</v>
      </c>
      <c r="S939">
        <f>VLOOKUP($A939,[1]sales!$A$1:$N$2221,5,FALSE)</f>
        <v>51</v>
      </c>
      <c r="T939">
        <f>VLOOKUP($A939,[1]sales!$A$1:$N$2221,6,FALSE)</f>
        <v>107</v>
      </c>
      <c r="U939">
        <f>VLOOKUP($A939,[1]sales!$A$1:$N$2221,7,FALSE)</f>
        <v>4</v>
      </c>
      <c r="V939">
        <f>VLOOKUP($A939,[1]sales!$A$1:$N$2221,8,FALSE)</f>
        <v>86</v>
      </c>
      <c r="W939">
        <f>VLOOKUP($A939,[1]sales!$A$1:$N$2221,9,FALSE)</f>
        <v>172</v>
      </c>
      <c r="X939">
        <f>VLOOKUP($A939,[1]sales!$A$1:$N$2221,10,FALSE)</f>
        <v>1</v>
      </c>
      <c r="Y939">
        <f>VLOOKUP($A939,[1]sales!$A$1:$N$2221,11,FALSE)</f>
        <v>2</v>
      </c>
      <c r="Z939">
        <f>VLOOKUP($A939,[1]sales!$A$1:$N$2221,12,FALSE)</f>
        <v>0</v>
      </c>
      <c r="AA939">
        <f>VLOOKUP($A939,[1]sales!$A$1:$N$2221,13,FALSE)</f>
        <v>3</v>
      </c>
      <c r="AB939">
        <f>VLOOKUP($A939,[1]sales!$A$1:$N$2221,14,FALSE)</f>
        <v>6</v>
      </c>
      <c r="AC939">
        <f>VLOOKUP($A939,[2]marketing!$A$1:$I$2221,2,FALSE)</f>
        <v>0</v>
      </c>
      <c r="AD939">
        <f>VLOOKUP($A939,[2]marketing!$A$1:$I$2221,3,FALSE)</f>
        <v>0</v>
      </c>
      <c r="AE939">
        <f>VLOOKUP($A939,[2]marketing!$A$1:$I$2221,4,FALSE)</f>
        <v>0</v>
      </c>
      <c r="AF939">
        <f>VLOOKUP($A939,[2]marketing!$A$1:$I$2221,5,FALSE)</f>
        <v>0</v>
      </c>
      <c r="AG939">
        <f>VLOOKUP($A939,[2]marketing!$A$1:$I$2221,6,FALSE)</f>
        <v>0</v>
      </c>
      <c r="AH939">
        <f>VLOOKUP($A939,[2]marketing!$A$1:$I$2221,7,FALSE)</f>
        <v>0</v>
      </c>
      <c r="AI939">
        <f>VLOOKUP($A939,[2]marketing!$A$1:$I$2221,8,FALSE)</f>
        <v>0</v>
      </c>
      <c r="AJ939" s="1">
        <f>VLOOKUP($A939,[2]marketing!$A$1:$I$2221,9,FALSE)</f>
        <v>43868</v>
      </c>
    </row>
    <row r="940" spans="1:36">
      <c r="A940">
        <v>1036</v>
      </c>
      <c r="B940">
        <v>123718</v>
      </c>
      <c r="C940">
        <v>1</v>
      </c>
      <c r="D940">
        <v>0</v>
      </c>
      <c r="E940">
        <v>44</v>
      </c>
      <c r="F940">
        <v>0</v>
      </c>
      <c r="G940">
        <v>1</v>
      </c>
      <c r="H940">
        <v>0</v>
      </c>
      <c r="I940">
        <v>0</v>
      </c>
      <c r="J940">
        <v>0</v>
      </c>
      <c r="K940">
        <v>0</v>
      </c>
      <c r="L940">
        <v>0</v>
      </c>
      <c r="M940">
        <v>0</v>
      </c>
      <c r="N940">
        <v>0</v>
      </c>
      <c r="O940" t="s">
        <v>20</v>
      </c>
      <c r="P940">
        <f>VLOOKUP($A940,[1]sales!$A$1:$N$2221,2,FALSE)</f>
        <v>76</v>
      </c>
      <c r="Q940">
        <f>VLOOKUP($A940,[1]sales!$A$1:$N$2221,3,FALSE)</f>
        <v>31</v>
      </c>
      <c r="R940">
        <f>VLOOKUP($A940,[1]sales!$A$1:$N$2221,4,FALSE)</f>
        <v>16</v>
      </c>
      <c r="S940">
        <f>VLOOKUP($A940,[1]sales!$A$1:$N$2221,5,FALSE)</f>
        <v>73</v>
      </c>
      <c r="T940">
        <f>VLOOKUP($A940,[1]sales!$A$1:$N$2221,6,FALSE)</f>
        <v>78</v>
      </c>
      <c r="U940">
        <f>VLOOKUP($A940,[1]sales!$A$1:$N$2221,7,FALSE)</f>
        <v>37</v>
      </c>
      <c r="V940">
        <f>VLOOKUP($A940,[1]sales!$A$1:$N$2221,8,FALSE)</f>
        <v>188</v>
      </c>
      <c r="W940">
        <f>VLOOKUP($A940,[1]sales!$A$1:$N$2221,9,FALSE)</f>
        <v>47</v>
      </c>
      <c r="X940">
        <f>VLOOKUP($A940,[1]sales!$A$1:$N$2221,10,FALSE)</f>
        <v>3</v>
      </c>
      <c r="Y940">
        <f>VLOOKUP($A940,[1]sales!$A$1:$N$2221,11,FALSE)</f>
        <v>3</v>
      </c>
      <c r="Z940">
        <f>VLOOKUP($A940,[1]sales!$A$1:$N$2221,12,FALSE)</f>
        <v>1</v>
      </c>
      <c r="AA940">
        <f>VLOOKUP($A940,[1]sales!$A$1:$N$2221,13,FALSE)</f>
        <v>2</v>
      </c>
      <c r="AB940">
        <f>VLOOKUP($A940,[1]sales!$A$1:$N$2221,14,FALSE)</f>
        <v>7</v>
      </c>
      <c r="AC940">
        <f>VLOOKUP($A940,[2]marketing!$A$1:$I$2221,2,FALSE)</f>
        <v>0</v>
      </c>
      <c r="AD940">
        <f>VLOOKUP($A940,[2]marketing!$A$1:$I$2221,3,FALSE)</f>
        <v>0</v>
      </c>
      <c r="AE940">
        <f>VLOOKUP($A940,[2]marketing!$A$1:$I$2221,4,FALSE)</f>
        <v>0</v>
      </c>
      <c r="AF940">
        <f>VLOOKUP($A940,[2]marketing!$A$1:$I$2221,5,FALSE)</f>
        <v>0</v>
      </c>
      <c r="AG940">
        <f>VLOOKUP($A940,[2]marketing!$A$1:$I$2221,6,FALSE)</f>
        <v>0</v>
      </c>
      <c r="AH940">
        <f>VLOOKUP($A940,[2]marketing!$A$1:$I$2221,7,FALSE)</f>
        <v>0</v>
      </c>
      <c r="AI940">
        <f>VLOOKUP($A940,[2]marketing!$A$1:$I$2221,8,FALSE)</f>
        <v>0</v>
      </c>
      <c r="AJ940" s="1">
        <f>VLOOKUP($A940,[2]marketing!$A$1:$I$2221,9,FALSE)</f>
        <v>43868</v>
      </c>
    </row>
    <row r="941" spans="1:36">
      <c r="A941">
        <v>1749</v>
      </c>
      <c r="B941">
        <v>146891</v>
      </c>
      <c r="C941">
        <v>0</v>
      </c>
      <c r="D941">
        <v>1</v>
      </c>
      <c r="E941">
        <v>55</v>
      </c>
      <c r="F941">
        <v>0</v>
      </c>
      <c r="G941">
        <v>1</v>
      </c>
      <c r="H941">
        <v>0</v>
      </c>
      <c r="I941">
        <v>0</v>
      </c>
      <c r="J941">
        <v>0</v>
      </c>
      <c r="K941">
        <v>0</v>
      </c>
      <c r="L941">
        <v>0</v>
      </c>
      <c r="M941">
        <v>0</v>
      </c>
      <c r="N941">
        <v>0</v>
      </c>
      <c r="O941" t="s">
        <v>16</v>
      </c>
      <c r="P941">
        <f>VLOOKUP($A941,[1]sales!$A$1:$N$2221,2,FALSE)</f>
        <v>91</v>
      </c>
      <c r="Q941">
        <f>VLOOKUP($A941,[1]sales!$A$1:$N$2221,3,FALSE)</f>
        <v>135</v>
      </c>
      <c r="R941">
        <f>VLOOKUP($A941,[1]sales!$A$1:$N$2221,4,FALSE)</f>
        <v>38</v>
      </c>
      <c r="S941">
        <f>VLOOKUP($A941,[1]sales!$A$1:$N$2221,5,FALSE)</f>
        <v>72</v>
      </c>
      <c r="T941">
        <f>VLOOKUP($A941,[1]sales!$A$1:$N$2221,6,FALSE)</f>
        <v>91</v>
      </c>
      <c r="U941">
        <f>VLOOKUP($A941,[1]sales!$A$1:$N$2221,7,FALSE)</f>
        <v>47</v>
      </c>
      <c r="V941">
        <f>VLOOKUP($A941,[1]sales!$A$1:$N$2221,8,FALSE)</f>
        <v>191</v>
      </c>
      <c r="W941">
        <f>VLOOKUP($A941,[1]sales!$A$1:$N$2221,9,FALSE)</f>
        <v>191</v>
      </c>
      <c r="X941">
        <f>VLOOKUP($A941,[1]sales!$A$1:$N$2221,10,FALSE)</f>
        <v>1</v>
      </c>
      <c r="Y941">
        <f>VLOOKUP($A941,[1]sales!$A$1:$N$2221,11,FALSE)</f>
        <v>2</v>
      </c>
      <c r="Z941">
        <f>VLOOKUP($A941,[1]sales!$A$1:$N$2221,12,FALSE)</f>
        <v>1</v>
      </c>
      <c r="AA941">
        <f>VLOOKUP($A941,[1]sales!$A$1:$N$2221,13,FALSE)</f>
        <v>4</v>
      </c>
      <c r="AB941">
        <f>VLOOKUP($A941,[1]sales!$A$1:$N$2221,14,FALSE)</f>
        <v>4</v>
      </c>
      <c r="AC941">
        <f>VLOOKUP($A941,[2]marketing!$A$1:$I$2221,2,FALSE)</f>
        <v>0</v>
      </c>
      <c r="AD941">
        <f>VLOOKUP($A941,[2]marketing!$A$1:$I$2221,3,FALSE)</f>
        <v>0</v>
      </c>
      <c r="AE941">
        <f>VLOOKUP($A941,[2]marketing!$A$1:$I$2221,4,FALSE)</f>
        <v>0</v>
      </c>
      <c r="AF941">
        <f>VLOOKUP($A941,[2]marketing!$A$1:$I$2221,5,FALSE)</f>
        <v>0</v>
      </c>
      <c r="AG941">
        <f>VLOOKUP($A941,[2]marketing!$A$1:$I$2221,6,FALSE)</f>
        <v>0</v>
      </c>
      <c r="AH941">
        <f>VLOOKUP($A941,[2]marketing!$A$1:$I$2221,7,FALSE)</f>
        <v>0</v>
      </c>
      <c r="AI941">
        <f>VLOOKUP($A941,[2]marketing!$A$1:$I$2221,8,FALSE)</f>
        <v>0</v>
      </c>
      <c r="AJ941" s="1">
        <f>VLOOKUP($A941,[2]marketing!$A$1:$I$2221,9,FALSE)</f>
        <v>43867</v>
      </c>
    </row>
    <row r="942" spans="1:36">
      <c r="A942">
        <v>2177</v>
      </c>
      <c r="B942">
        <v>146891</v>
      </c>
      <c r="C942">
        <v>0</v>
      </c>
      <c r="D942">
        <v>1</v>
      </c>
      <c r="E942">
        <v>55</v>
      </c>
      <c r="F942">
        <v>0</v>
      </c>
      <c r="G942">
        <v>1</v>
      </c>
      <c r="H942">
        <v>0</v>
      </c>
      <c r="I942">
        <v>0</v>
      </c>
      <c r="J942">
        <v>0</v>
      </c>
      <c r="K942">
        <v>0</v>
      </c>
      <c r="L942">
        <v>0</v>
      </c>
      <c r="M942">
        <v>0</v>
      </c>
      <c r="N942">
        <v>0</v>
      </c>
      <c r="O942" t="s">
        <v>15</v>
      </c>
      <c r="P942">
        <f>VLOOKUP($A942,[1]sales!$A$1:$N$2221,2,FALSE)</f>
        <v>91</v>
      </c>
      <c r="Q942">
        <f>VLOOKUP($A942,[1]sales!$A$1:$N$2221,3,FALSE)</f>
        <v>135</v>
      </c>
      <c r="R942">
        <f>VLOOKUP($A942,[1]sales!$A$1:$N$2221,4,FALSE)</f>
        <v>38</v>
      </c>
      <c r="S942">
        <f>VLOOKUP($A942,[1]sales!$A$1:$N$2221,5,FALSE)</f>
        <v>72</v>
      </c>
      <c r="T942">
        <f>VLOOKUP($A942,[1]sales!$A$1:$N$2221,6,FALSE)</f>
        <v>91</v>
      </c>
      <c r="U942">
        <f>VLOOKUP($A942,[1]sales!$A$1:$N$2221,7,FALSE)</f>
        <v>47</v>
      </c>
      <c r="V942">
        <f>VLOOKUP($A942,[1]sales!$A$1:$N$2221,8,FALSE)</f>
        <v>191</v>
      </c>
      <c r="W942">
        <f>VLOOKUP($A942,[1]sales!$A$1:$N$2221,9,FALSE)</f>
        <v>191</v>
      </c>
      <c r="X942">
        <f>VLOOKUP($A942,[1]sales!$A$1:$N$2221,10,FALSE)</f>
        <v>1</v>
      </c>
      <c r="Y942">
        <f>VLOOKUP($A942,[1]sales!$A$1:$N$2221,11,FALSE)</f>
        <v>2</v>
      </c>
      <c r="Z942">
        <f>VLOOKUP($A942,[1]sales!$A$1:$N$2221,12,FALSE)</f>
        <v>1</v>
      </c>
      <c r="AA942">
        <f>VLOOKUP($A942,[1]sales!$A$1:$N$2221,13,FALSE)</f>
        <v>4</v>
      </c>
      <c r="AB942">
        <f>VLOOKUP($A942,[1]sales!$A$1:$N$2221,14,FALSE)</f>
        <v>4</v>
      </c>
      <c r="AC942">
        <f>VLOOKUP($A942,[2]marketing!$A$1:$I$2221,2,FALSE)</f>
        <v>0</v>
      </c>
      <c r="AD942">
        <f>VLOOKUP($A942,[2]marketing!$A$1:$I$2221,3,FALSE)</f>
        <v>0</v>
      </c>
      <c r="AE942">
        <f>VLOOKUP($A942,[2]marketing!$A$1:$I$2221,4,FALSE)</f>
        <v>0</v>
      </c>
      <c r="AF942">
        <f>VLOOKUP($A942,[2]marketing!$A$1:$I$2221,5,FALSE)</f>
        <v>0</v>
      </c>
      <c r="AG942">
        <f>VLOOKUP($A942,[2]marketing!$A$1:$I$2221,6,FALSE)</f>
        <v>0</v>
      </c>
      <c r="AH942">
        <f>VLOOKUP($A942,[2]marketing!$A$1:$I$2221,7,FALSE)</f>
        <v>0</v>
      </c>
      <c r="AI942">
        <f>VLOOKUP($A942,[2]marketing!$A$1:$I$2221,8,FALSE)</f>
        <v>0</v>
      </c>
      <c r="AJ942" s="1">
        <f>VLOOKUP($A942,[2]marketing!$A$1:$I$2221,9,FALSE)</f>
        <v>43867</v>
      </c>
    </row>
    <row r="943" spans="1:36">
      <c r="A943">
        <v>1800</v>
      </c>
      <c r="B943">
        <v>125804</v>
      </c>
      <c r="C943">
        <v>1</v>
      </c>
      <c r="D943">
        <v>0</v>
      </c>
      <c r="E943">
        <v>42</v>
      </c>
      <c r="F943">
        <v>0</v>
      </c>
      <c r="G943">
        <v>1</v>
      </c>
      <c r="H943">
        <v>0</v>
      </c>
      <c r="I943">
        <v>0</v>
      </c>
      <c r="J943">
        <v>0</v>
      </c>
      <c r="K943">
        <v>0</v>
      </c>
      <c r="L943">
        <v>0</v>
      </c>
      <c r="M943">
        <v>0</v>
      </c>
      <c r="N943">
        <v>0</v>
      </c>
      <c r="O943" t="s">
        <v>17</v>
      </c>
      <c r="P943">
        <f>VLOOKUP($A943,[1]sales!$A$1:$N$2221,2,FALSE)</f>
        <v>34</v>
      </c>
      <c r="Q943">
        <f>VLOOKUP($A943,[1]sales!$A$1:$N$2221,3,FALSE)</f>
        <v>39</v>
      </c>
      <c r="R943">
        <f>VLOOKUP($A943,[1]sales!$A$1:$N$2221,4,FALSE)</f>
        <v>34</v>
      </c>
      <c r="S943">
        <f>VLOOKUP($A943,[1]sales!$A$1:$N$2221,5,FALSE)</f>
        <v>44</v>
      </c>
      <c r="T943">
        <f>VLOOKUP($A943,[1]sales!$A$1:$N$2221,6,FALSE)</f>
        <v>63</v>
      </c>
      <c r="U943">
        <f>VLOOKUP($A943,[1]sales!$A$1:$N$2221,7,FALSE)</f>
        <v>29</v>
      </c>
      <c r="V943">
        <f>VLOOKUP($A943,[1]sales!$A$1:$N$2221,8,FALSE)</f>
        <v>59</v>
      </c>
      <c r="W943">
        <f>VLOOKUP($A943,[1]sales!$A$1:$N$2221,9,FALSE)</f>
        <v>151</v>
      </c>
      <c r="X943">
        <f>VLOOKUP($A943,[1]sales!$A$1:$N$2221,10,FALSE)</f>
        <v>2</v>
      </c>
      <c r="Y943">
        <f>VLOOKUP($A943,[1]sales!$A$1:$N$2221,11,FALSE)</f>
        <v>2</v>
      </c>
      <c r="Z943">
        <f>VLOOKUP($A943,[1]sales!$A$1:$N$2221,12,FALSE)</f>
        <v>0</v>
      </c>
      <c r="AA943">
        <f>VLOOKUP($A943,[1]sales!$A$1:$N$2221,13,FALSE)</f>
        <v>3</v>
      </c>
      <c r="AB943">
        <f>VLOOKUP($A943,[1]sales!$A$1:$N$2221,14,FALSE)</f>
        <v>8</v>
      </c>
      <c r="AC943">
        <f>VLOOKUP($A943,[2]marketing!$A$1:$I$2221,2,FALSE)</f>
        <v>0</v>
      </c>
      <c r="AD943">
        <f>VLOOKUP($A943,[2]marketing!$A$1:$I$2221,3,FALSE)</f>
        <v>0</v>
      </c>
      <c r="AE943">
        <f>VLOOKUP($A943,[2]marketing!$A$1:$I$2221,4,FALSE)</f>
        <v>0</v>
      </c>
      <c r="AF943">
        <f>VLOOKUP($A943,[2]marketing!$A$1:$I$2221,5,FALSE)</f>
        <v>0</v>
      </c>
      <c r="AG943">
        <f>VLOOKUP($A943,[2]marketing!$A$1:$I$2221,6,FALSE)</f>
        <v>0</v>
      </c>
      <c r="AH943">
        <f>VLOOKUP($A943,[2]marketing!$A$1:$I$2221,7,FALSE)</f>
        <v>0</v>
      </c>
      <c r="AI943">
        <f>VLOOKUP($A943,[2]marketing!$A$1:$I$2221,8,FALSE)</f>
        <v>0</v>
      </c>
      <c r="AJ943" s="1">
        <f>VLOOKUP($A943,[2]marketing!$A$1:$I$2221,9,FALSE)</f>
        <v>43867</v>
      </c>
    </row>
    <row r="944" spans="1:36">
      <c r="A944">
        <v>1640</v>
      </c>
      <c r="B944">
        <v>173059</v>
      </c>
      <c r="C944">
        <v>0</v>
      </c>
      <c r="D944">
        <v>1</v>
      </c>
      <c r="E944">
        <v>73</v>
      </c>
      <c r="F944">
        <v>0</v>
      </c>
      <c r="G944">
        <v>0</v>
      </c>
      <c r="H944">
        <v>0</v>
      </c>
      <c r="I944">
        <v>1</v>
      </c>
      <c r="J944">
        <v>0</v>
      </c>
      <c r="K944">
        <v>0</v>
      </c>
      <c r="L944">
        <v>0</v>
      </c>
      <c r="M944">
        <v>0</v>
      </c>
      <c r="N944">
        <v>1</v>
      </c>
      <c r="O944" t="s">
        <v>19</v>
      </c>
      <c r="P944">
        <f>VLOOKUP($A944,[1]sales!$A$1:$N$2221,2,FALSE)</f>
        <v>36</v>
      </c>
      <c r="Q944">
        <f>VLOOKUP($A944,[1]sales!$A$1:$N$2221,3,FALSE)</f>
        <v>971</v>
      </c>
      <c r="R944">
        <f>VLOOKUP($A944,[1]sales!$A$1:$N$2221,4,FALSE)</f>
        <v>265</v>
      </c>
      <c r="S944">
        <f>VLOOKUP($A944,[1]sales!$A$1:$N$2221,5,FALSE)</f>
        <v>995</v>
      </c>
      <c r="T944">
        <f>VLOOKUP($A944,[1]sales!$A$1:$N$2221,6,FALSE)</f>
        <v>0</v>
      </c>
      <c r="U944">
        <f>VLOOKUP($A944,[1]sales!$A$1:$N$2221,7,FALSE)</f>
        <v>194</v>
      </c>
      <c r="V944">
        <f>VLOOKUP($A944,[1]sales!$A$1:$N$2221,8,FALSE)</f>
        <v>168</v>
      </c>
      <c r="W944">
        <f>VLOOKUP($A944,[1]sales!$A$1:$N$2221,9,FALSE)</f>
        <v>2257</v>
      </c>
      <c r="X944">
        <f>VLOOKUP($A944,[1]sales!$A$1:$N$2221,10,FALSE)</f>
        <v>1</v>
      </c>
      <c r="Y944">
        <f>VLOOKUP($A944,[1]sales!$A$1:$N$2221,11,FALSE)</f>
        <v>9</v>
      </c>
      <c r="Z944">
        <f>VLOOKUP($A944,[1]sales!$A$1:$N$2221,12,FALSE)</f>
        <v>3</v>
      </c>
      <c r="AA944">
        <f>VLOOKUP($A944,[1]sales!$A$1:$N$2221,13,FALSE)</f>
        <v>13</v>
      </c>
      <c r="AB944">
        <f>VLOOKUP($A944,[1]sales!$A$1:$N$2221,14,FALSE)</f>
        <v>4</v>
      </c>
      <c r="AC944">
        <f>VLOOKUP($A944,[2]marketing!$A$1:$I$2221,2,FALSE)</f>
        <v>0</v>
      </c>
      <c r="AD944">
        <f>VLOOKUP($A944,[2]marketing!$A$1:$I$2221,3,FALSE)</f>
        <v>0</v>
      </c>
      <c r="AE944">
        <f>VLOOKUP($A944,[2]marketing!$A$1:$I$2221,4,FALSE)</f>
        <v>0</v>
      </c>
      <c r="AF944">
        <f>VLOOKUP($A944,[2]marketing!$A$1:$I$2221,5,FALSE)</f>
        <v>0</v>
      </c>
      <c r="AG944">
        <f>VLOOKUP($A944,[2]marketing!$A$1:$I$2221,6,FALSE)</f>
        <v>0</v>
      </c>
      <c r="AH944">
        <f>VLOOKUP($A944,[2]marketing!$A$1:$I$2221,7,FALSE)</f>
        <v>0</v>
      </c>
      <c r="AI944">
        <f>VLOOKUP($A944,[2]marketing!$A$1:$I$2221,8,FALSE)</f>
        <v>0</v>
      </c>
      <c r="AJ944" s="1">
        <f>VLOOKUP($A944,[2]marketing!$A$1:$I$2221,9,FALSE)</f>
        <v>43866</v>
      </c>
    </row>
    <row r="945" spans="1:36">
      <c r="A945">
        <v>2606</v>
      </c>
      <c r="B945">
        <v>173059</v>
      </c>
      <c r="C945">
        <v>0</v>
      </c>
      <c r="D945">
        <v>1</v>
      </c>
      <c r="E945">
        <v>73</v>
      </c>
      <c r="F945">
        <v>0</v>
      </c>
      <c r="G945">
        <v>0</v>
      </c>
      <c r="H945">
        <v>0</v>
      </c>
      <c r="I945">
        <v>1</v>
      </c>
      <c r="J945">
        <v>0</v>
      </c>
      <c r="K945">
        <v>0</v>
      </c>
      <c r="L945">
        <v>0</v>
      </c>
      <c r="M945">
        <v>0</v>
      </c>
      <c r="N945">
        <v>1</v>
      </c>
      <c r="O945" t="s">
        <v>19</v>
      </c>
      <c r="P945">
        <f>VLOOKUP($A945,[1]sales!$A$1:$N$2221,2,FALSE)</f>
        <v>36</v>
      </c>
      <c r="Q945">
        <f>VLOOKUP($A945,[1]sales!$A$1:$N$2221,3,FALSE)</f>
        <v>971</v>
      </c>
      <c r="R945">
        <f>VLOOKUP($A945,[1]sales!$A$1:$N$2221,4,FALSE)</f>
        <v>265</v>
      </c>
      <c r="S945">
        <f>VLOOKUP($A945,[1]sales!$A$1:$N$2221,5,FALSE)</f>
        <v>995</v>
      </c>
      <c r="T945">
        <f>VLOOKUP($A945,[1]sales!$A$1:$N$2221,6,FALSE)</f>
        <v>0</v>
      </c>
      <c r="U945">
        <f>VLOOKUP($A945,[1]sales!$A$1:$N$2221,7,FALSE)</f>
        <v>194</v>
      </c>
      <c r="V945">
        <f>VLOOKUP($A945,[1]sales!$A$1:$N$2221,8,FALSE)</f>
        <v>168</v>
      </c>
      <c r="W945">
        <f>VLOOKUP($A945,[1]sales!$A$1:$N$2221,9,FALSE)</f>
        <v>2257</v>
      </c>
      <c r="X945">
        <f>VLOOKUP($A945,[1]sales!$A$1:$N$2221,10,FALSE)</f>
        <v>1</v>
      </c>
      <c r="Y945">
        <f>VLOOKUP($A945,[1]sales!$A$1:$N$2221,11,FALSE)</f>
        <v>9</v>
      </c>
      <c r="Z945">
        <f>VLOOKUP($A945,[1]sales!$A$1:$N$2221,12,FALSE)</f>
        <v>3</v>
      </c>
      <c r="AA945">
        <f>VLOOKUP($A945,[1]sales!$A$1:$N$2221,13,FALSE)</f>
        <v>13</v>
      </c>
      <c r="AB945">
        <f>VLOOKUP($A945,[1]sales!$A$1:$N$2221,14,FALSE)</f>
        <v>4</v>
      </c>
      <c r="AC945">
        <f>VLOOKUP($A945,[2]marketing!$A$1:$I$2221,2,FALSE)</f>
        <v>0</v>
      </c>
      <c r="AD945">
        <f>VLOOKUP($A945,[2]marketing!$A$1:$I$2221,3,FALSE)</f>
        <v>0</v>
      </c>
      <c r="AE945">
        <f>VLOOKUP($A945,[2]marketing!$A$1:$I$2221,4,FALSE)</f>
        <v>0</v>
      </c>
      <c r="AF945">
        <f>VLOOKUP($A945,[2]marketing!$A$1:$I$2221,5,FALSE)</f>
        <v>0</v>
      </c>
      <c r="AG945">
        <f>VLOOKUP($A945,[2]marketing!$A$1:$I$2221,6,FALSE)</f>
        <v>0</v>
      </c>
      <c r="AH945">
        <f>VLOOKUP($A945,[2]marketing!$A$1:$I$2221,7,FALSE)</f>
        <v>0</v>
      </c>
      <c r="AI945">
        <f>VLOOKUP($A945,[2]marketing!$A$1:$I$2221,8,FALSE)</f>
        <v>0</v>
      </c>
      <c r="AJ945" s="1">
        <f>VLOOKUP($A945,[2]marketing!$A$1:$I$2221,9,FALSE)</f>
        <v>43866</v>
      </c>
    </row>
    <row r="946" spans="1:36">
      <c r="A946">
        <v>2818</v>
      </c>
      <c r="B946">
        <v>168148</v>
      </c>
      <c r="C946">
        <v>0</v>
      </c>
      <c r="D946">
        <v>0</v>
      </c>
      <c r="E946">
        <v>63</v>
      </c>
      <c r="F946">
        <v>0</v>
      </c>
      <c r="G946">
        <v>0</v>
      </c>
      <c r="H946">
        <v>0</v>
      </c>
      <c r="I946">
        <v>1</v>
      </c>
      <c r="J946">
        <v>0</v>
      </c>
      <c r="K946">
        <v>0</v>
      </c>
      <c r="L946">
        <v>0</v>
      </c>
      <c r="M946">
        <v>1</v>
      </c>
      <c r="N946">
        <v>0</v>
      </c>
      <c r="O946" t="s">
        <v>20</v>
      </c>
      <c r="P946">
        <f>VLOOKUP($A946,[1]sales!$A$1:$N$2221,2,FALSE)</f>
        <v>86</v>
      </c>
      <c r="Q946">
        <f>VLOOKUP($A946,[1]sales!$A$1:$N$2221,3,FALSE)</f>
        <v>960</v>
      </c>
      <c r="R946">
        <f>VLOOKUP($A946,[1]sales!$A$1:$N$2221,4,FALSE)</f>
        <v>163</v>
      </c>
      <c r="S946">
        <f>VLOOKUP($A946,[1]sales!$A$1:$N$2221,5,FALSE)</f>
        <v>1007</v>
      </c>
      <c r="T946">
        <f>VLOOKUP($A946,[1]sales!$A$1:$N$2221,6,FALSE)</f>
        <v>91</v>
      </c>
      <c r="U946">
        <f>VLOOKUP($A946,[1]sales!$A$1:$N$2221,7,FALSE)</f>
        <v>141</v>
      </c>
      <c r="V946">
        <f>VLOOKUP($A946,[1]sales!$A$1:$N$2221,8,FALSE)</f>
        <v>210</v>
      </c>
      <c r="W946">
        <f>VLOOKUP($A946,[1]sales!$A$1:$N$2221,9,FALSE)</f>
        <v>2152</v>
      </c>
      <c r="X946">
        <f>VLOOKUP($A946,[1]sales!$A$1:$N$2221,10,FALSE)</f>
        <v>1</v>
      </c>
      <c r="Y946">
        <f>VLOOKUP($A946,[1]sales!$A$1:$N$2221,11,FALSE)</f>
        <v>4</v>
      </c>
      <c r="Z946">
        <f>VLOOKUP($A946,[1]sales!$A$1:$N$2221,12,FALSE)</f>
        <v>4</v>
      </c>
      <c r="AA946">
        <f>VLOOKUP($A946,[1]sales!$A$1:$N$2221,13,FALSE)</f>
        <v>6</v>
      </c>
      <c r="AB946">
        <f>VLOOKUP($A946,[1]sales!$A$1:$N$2221,14,FALSE)</f>
        <v>2</v>
      </c>
      <c r="AC946">
        <f>VLOOKUP($A946,[2]marketing!$A$1:$I$2221,2,FALSE)</f>
        <v>0</v>
      </c>
      <c r="AD946">
        <f>VLOOKUP($A946,[2]marketing!$A$1:$I$2221,3,FALSE)</f>
        <v>0</v>
      </c>
      <c r="AE946">
        <f>VLOOKUP($A946,[2]marketing!$A$1:$I$2221,4,FALSE)</f>
        <v>0</v>
      </c>
      <c r="AF946">
        <f>VLOOKUP($A946,[2]marketing!$A$1:$I$2221,5,FALSE)</f>
        <v>0</v>
      </c>
      <c r="AG946">
        <f>VLOOKUP($A946,[2]marketing!$A$1:$I$2221,6,FALSE)</f>
        <v>0</v>
      </c>
      <c r="AH946">
        <f>VLOOKUP($A946,[2]marketing!$A$1:$I$2221,7,FALSE)</f>
        <v>0</v>
      </c>
      <c r="AI946">
        <f>VLOOKUP($A946,[2]marketing!$A$1:$I$2221,8,FALSE)</f>
        <v>0</v>
      </c>
      <c r="AJ946" s="1">
        <f>VLOOKUP($A946,[2]marketing!$A$1:$I$2221,9,FALSE)</f>
        <v>43866</v>
      </c>
    </row>
    <row r="947" spans="1:36">
      <c r="A947">
        <v>2328</v>
      </c>
      <c r="B947">
        <v>162061</v>
      </c>
      <c r="C947">
        <v>0</v>
      </c>
      <c r="D947">
        <v>1</v>
      </c>
      <c r="E947">
        <v>44</v>
      </c>
      <c r="F947">
        <v>0</v>
      </c>
      <c r="G947">
        <v>0</v>
      </c>
      <c r="H947">
        <v>0</v>
      </c>
      <c r="I947">
        <v>1</v>
      </c>
      <c r="J947">
        <v>0</v>
      </c>
      <c r="K947">
        <v>0</v>
      </c>
      <c r="L947">
        <v>1</v>
      </c>
      <c r="M947">
        <v>0</v>
      </c>
      <c r="N947">
        <v>0</v>
      </c>
      <c r="O947" t="s">
        <v>17</v>
      </c>
      <c r="P947">
        <f>VLOOKUP($A947,[1]sales!$A$1:$N$2221,2,FALSE)</f>
        <v>12</v>
      </c>
      <c r="Q947">
        <f>VLOOKUP($A947,[1]sales!$A$1:$N$2221,3,FALSE)</f>
        <v>1674</v>
      </c>
      <c r="R947">
        <f>VLOOKUP($A947,[1]sales!$A$1:$N$2221,4,FALSE)</f>
        <v>18</v>
      </c>
      <c r="S947">
        <f>VLOOKUP($A947,[1]sales!$A$1:$N$2221,5,FALSE)</f>
        <v>219</v>
      </c>
      <c r="T947">
        <f>VLOOKUP($A947,[1]sales!$A$1:$N$2221,6,FALSE)</f>
        <v>0</v>
      </c>
      <c r="U947">
        <f>VLOOKUP($A947,[1]sales!$A$1:$N$2221,7,FALSE)</f>
        <v>78</v>
      </c>
      <c r="V947">
        <f>VLOOKUP($A947,[1]sales!$A$1:$N$2221,8,FALSE)</f>
        <v>99</v>
      </c>
      <c r="W947">
        <f>VLOOKUP($A947,[1]sales!$A$1:$N$2221,9,FALSE)</f>
        <v>1891</v>
      </c>
      <c r="X947">
        <f>VLOOKUP($A947,[1]sales!$A$1:$N$2221,10,FALSE)</f>
        <v>3</v>
      </c>
      <c r="Y947">
        <f>VLOOKUP($A947,[1]sales!$A$1:$N$2221,11,FALSE)</f>
        <v>10</v>
      </c>
      <c r="Z947">
        <f>VLOOKUP($A947,[1]sales!$A$1:$N$2221,12,FALSE)</f>
        <v>4</v>
      </c>
      <c r="AA947">
        <f>VLOOKUP($A947,[1]sales!$A$1:$N$2221,13,FALSE)</f>
        <v>7</v>
      </c>
      <c r="AB947">
        <f>VLOOKUP($A947,[1]sales!$A$1:$N$2221,14,FALSE)</f>
        <v>6</v>
      </c>
      <c r="AC947">
        <f>VLOOKUP($A947,[2]marketing!$A$1:$I$2221,2,FALSE)</f>
        <v>0</v>
      </c>
      <c r="AD947">
        <f>VLOOKUP($A947,[2]marketing!$A$1:$I$2221,3,FALSE)</f>
        <v>1</v>
      </c>
      <c r="AE947">
        <f>VLOOKUP($A947,[2]marketing!$A$1:$I$2221,4,FALSE)</f>
        <v>0</v>
      </c>
      <c r="AF947">
        <f>VLOOKUP($A947,[2]marketing!$A$1:$I$2221,5,FALSE)</f>
        <v>0</v>
      </c>
      <c r="AG947">
        <f>VLOOKUP($A947,[2]marketing!$A$1:$I$2221,6,FALSE)</f>
        <v>0</v>
      </c>
      <c r="AH947">
        <f>VLOOKUP($A947,[2]marketing!$A$1:$I$2221,7,FALSE)</f>
        <v>0</v>
      </c>
      <c r="AI947">
        <f>VLOOKUP($A947,[2]marketing!$A$1:$I$2221,8,FALSE)</f>
        <v>0</v>
      </c>
      <c r="AJ947" s="1">
        <f>VLOOKUP($A947,[2]marketing!$A$1:$I$2221,9,FALSE)</f>
        <v>43866</v>
      </c>
    </row>
    <row r="948" spans="1:36">
      <c r="A948">
        <v>3059</v>
      </c>
      <c r="B948">
        <v>153367</v>
      </c>
      <c r="C948">
        <v>1</v>
      </c>
      <c r="D948">
        <v>1</v>
      </c>
      <c r="E948">
        <v>46</v>
      </c>
      <c r="F948">
        <v>1</v>
      </c>
      <c r="G948">
        <v>0</v>
      </c>
      <c r="H948">
        <v>0</v>
      </c>
      <c r="I948">
        <v>0</v>
      </c>
      <c r="J948">
        <v>0</v>
      </c>
      <c r="K948">
        <v>0</v>
      </c>
      <c r="L948">
        <v>0</v>
      </c>
      <c r="M948">
        <v>1</v>
      </c>
      <c r="N948">
        <v>0</v>
      </c>
      <c r="O948" t="s">
        <v>15</v>
      </c>
      <c r="P948">
        <f>VLOOKUP($A948,[1]sales!$A$1:$N$2221,2,FALSE)</f>
        <v>2</v>
      </c>
      <c r="Q948">
        <f>VLOOKUP($A948,[1]sales!$A$1:$N$2221,3,FALSE)</f>
        <v>658</v>
      </c>
      <c r="R948">
        <f>VLOOKUP($A948,[1]sales!$A$1:$N$2221,4,FALSE)</f>
        <v>20</v>
      </c>
      <c r="S948">
        <f>VLOOKUP($A948,[1]sales!$A$1:$N$2221,5,FALSE)</f>
        <v>402</v>
      </c>
      <c r="T948">
        <f>VLOOKUP($A948,[1]sales!$A$1:$N$2221,6,FALSE)</f>
        <v>29</v>
      </c>
      <c r="U948">
        <f>VLOOKUP($A948,[1]sales!$A$1:$N$2221,7,FALSE)</f>
        <v>9</v>
      </c>
      <c r="V948">
        <f>VLOOKUP($A948,[1]sales!$A$1:$N$2221,8,FALSE)</f>
        <v>32</v>
      </c>
      <c r="W948">
        <f>VLOOKUP($A948,[1]sales!$A$1:$N$2221,9,FALSE)</f>
        <v>1086</v>
      </c>
      <c r="X948">
        <f>VLOOKUP($A948,[1]sales!$A$1:$N$2221,10,FALSE)</f>
        <v>7</v>
      </c>
      <c r="Y948">
        <f>VLOOKUP($A948,[1]sales!$A$1:$N$2221,11,FALSE)</f>
        <v>5</v>
      </c>
      <c r="Z948">
        <f>VLOOKUP($A948,[1]sales!$A$1:$N$2221,12,FALSE)</f>
        <v>1</v>
      </c>
      <c r="AA948">
        <f>VLOOKUP($A948,[1]sales!$A$1:$N$2221,13,FALSE)</f>
        <v>8</v>
      </c>
      <c r="AB948">
        <f>VLOOKUP($A948,[1]sales!$A$1:$N$2221,14,FALSE)</f>
        <v>7</v>
      </c>
      <c r="AC948">
        <f>VLOOKUP($A948,[2]marketing!$A$1:$I$2221,2,FALSE)</f>
        <v>0</v>
      </c>
      <c r="AD948">
        <f>VLOOKUP($A948,[2]marketing!$A$1:$I$2221,3,FALSE)</f>
        <v>0</v>
      </c>
      <c r="AE948">
        <f>VLOOKUP($A948,[2]marketing!$A$1:$I$2221,4,FALSE)</f>
        <v>0</v>
      </c>
      <c r="AF948">
        <f>VLOOKUP($A948,[2]marketing!$A$1:$I$2221,5,FALSE)</f>
        <v>0</v>
      </c>
      <c r="AG948">
        <f>VLOOKUP($A948,[2]marketing!$A$1:$I$2221,6,FALSE)</f>
        <v>0</v>
      </c>
      <c r="AH948">
        <f>VLOOKUP($A948,[2]marketing!$A$1:$I$2221,7,FALSE)</f>
        <v>0</v>
      </c>
      <c r="AI948">
        <f>VLOOKUP($A948,[2]marketing!$A$1:$I$2221,8,FALSE)</f>
        <v>1</v>
      </c>
      <c r="AJ948" s="1">
        <f>VLOOKUP($A948,[2]marketing!$A$1:$I$2221,9,FALSE)</f>
        <v>43866</v>
      </c>
    </row>
    <row r="949" spans="1:36">
      <c r="A949">
        <v>2793</v>
      </c>
      <c r="B949">
        <v>150387</v>
      </c>
      <c r="C949">
        <v>0</v>
      </c>
      <c r="D949">
        <v>2</v>
      </c>
      <c r="E949">
        <v>64</v>
      </c>
      <c r="F949">
        <v>0</v>
      </c>
      <c r="G949">
        <v>1</v>
      </c>
      <c r="H949">
        <v>0</v>
      </c>
      <c r="I949">
        <v>0</v>
      </c>
      <c r="J949">
        <v>0</v>
      </c>
      <c r="K949">
        <v>0</v>
      </c>
      <c r="L949">
        <v>1</v>
      </c>
      <c r="M949">
        <v>0</v>
      </c>
      <c r="N949">
        <v>0</v>
      </c>
      <c r="O949" t="s">
        <v>16</v>
      </c>
      <c r="P949">
        <f>VLOOKUP($A949,[1]sales!$A$1:$N$2221,2,FALSE)</f>
        <v>91</v>
      </c>
      <c r="Q949">
        <f>VLOOKUP($A949,[1]sales!$A$1:$N$2221,3,FALSE)</f>
        <v>1101</v>
      </c>
      <c r="R949">
        <f>VLOOKUP($A949,[1]sales!$A$1:$N$2221,4,FALSE)</f>
        <v>27</v>
      </c>
      <c r="S949">
        <f>VLOOKUP($A949,[1]sales!$A$1:$N$2221,5,FALSE)</f>
        <v>260</v>
      </c>
      <c r="T949">
        <f>VLOOKUP($A949,[1]sales!$A$1:$N$2221,6,FALSE)</f>
        <v>36</v>
      </c>
      <c r="U949">
        <f>VLOOKUP($A949,[1]sales!$A$1:$N$2221,7,FALSE)</f>
        <v>42</v>
      </c>
      <c r="V949">
        <f>VLOOKUP($A949,[1]sales!$A$1:$N$2221,8,FALSE)</f>
        <v>101</v>
      </c>
      <c r="W949">
        <f>VLOOKUP($A949,[1]sales!$A$1:$N$2221,9,FALSE)</f>
        <v>1364</v>
      </c>
      <c r="X949">
        <f>VLOOKUP($A949,[1]sales!$A$1:$N$2221,10,FALSE)</f>
        <v>3</v>
      </c>
      <c r="Y949">
        <f>VLOOKUP($A949,[1]sales!$A$1:$N$2221,11,FALSE)</f>
        <v>6</v>
      </c>
      <c r="Z949">
        <f>VLOOKUP($A949,[1]sales!$A$1:$N$2221,12,FALSE)</f>
        <v>2</v>
      </c>
      <c r="AA949">
        <f>VLOOKUP($A949,[1]sales!$A$1:$N$2221,13,FALSE)</f>
        <v>8</v>
      </c>
      <c r="AB949">
        <f>VLOOKUP($A949,[1]sales!$A$1:$N$2221,14,FALSE)</f>
        <v>5</v>
      </c>
      <c r="AC949">
        <f>VLOOKUP($A949,[2]marketing!$A$1:$I$2221,2,FALSE)</f>
        <v>0</v>
      </c>
      <c r="AD949">
        <f>VLOOKUP($A949,[2]marketing!$A$1:$I$2221,3,FALSE)</f>
        <v>0</v>
      </c>
      <c r="AE949">
        <f>VLOOKUP($A949,[2]marketing!$A$1:$I$2221,4,FALSE)</f>
        <v>0</v>
      </c>
      <c r="AF949">
        <f>VLOOKUP($A949,[2]marketing!$A$1:$I$2221,5,FALSE)</f>
        <v>0</v>
      </c>
      <c r="AG949">
        <f>VLOOKUP($A949,[2]marketing!$A$1:$I$2221,6,FALSE)</f>
        <v>0</v>
      </c>
      <c r="AH949">
        <f>VLOOKUP($A949,[2]marketing!$A$1:$I$2221,7,FALSE)</f>
        <v>0</v>
      </c>
      <c r="AI949">
        <f>VLOOKUP($A949,[2]marketing!$A$1:$I$2221,8,FALSE)</f>
        <v>0</v>
      </c>
      <c r="AJ949" s="1">
        <f>VLOOKUP($A949,[2]marketing!$A$1:$I$2221,9,FALSE)</f>
        <v>43866</v>
      </c>
    </row>
    <row r="950" spans="1:36">
      <c r="A950">
        <v>1206</v>
      </c>
      <c r="B950">
        <v>144551</v>
      </c>
      <c r="C950">
        <v>0</v>
      </c>
      <c r="D950">
        <v>1</v>
      </c>
      <c r="E950">
        <v>66</v>
      </c>
      <c r="F950">
        <v>0</v>
      </c>
      <c r="G950">
        <v>0</v>
      </c>
      <c r="H950">
        <v>0</v>
      </c>
      <c r="I950">
        <v>0</v>
      </c>
      <c r="J950">
        <v>1</v>
      </c>
      <c r="K950">
        <v>0</v>
      </c>
      <c r="L950">
        <v>0</v>
      </c>
      <c r="M950">
        <v>1</v>
      </c>
      <c r="N950">
        <v>0</v>
      </c>
      <c r="O950" t="s">
        <v>17</v>
      </c>
      <c r="P950">
        <f>VLOOKUP($A950,[1]sales!$A$1:$N$2221,2,FALSE)</f>
        <v>24</v>
      </c>
      <c r="Q950">
        <f>VLOOKUP($A950,[1]sales!$A$1:$N$2221,3,FALSE)</f>
        <v>591</v>
      </c>
      <c r="R950">
        <f>VLOOKUP($A950,[1]sales!$A$1:$N$2221,4,FALSE)</f>
        <v>13</v>
      </c>
      <c r="S950">
        <f>VLOOKUP($A950,[1]sales!$A$1:$N$2221,5,FALSE)</f>
        <v>107</v>
      </c>
      <c r="T950">
        <f>VLOOKUP($A950,[1]sales!$A$1:$N$2221,6,FALSE)</f>
        <v>0</v>
      </c>
      <c r="U950">
        <f>VLOOKUP($A950,[1]sales!$A$1:$N$2221,7,FALSE)</f>
        <v>0</v>
      </c>
      <c r="V950">
        <f>VLOOKUP($A950,[1]sales!$A$1:$N$2221,8,FALSE)</f>
        <v>214</v>
      </c>
      <c r="W950">
        <f>VLOOKUP($A950,[1]sales!$A$1:$N$2221,9,FALSE)</f>
        <v>496</v>
      </c>
      <c r="X950">
        <f>VLOOKUP($A950,[1]sales!$A$1:$N$2221,10,FALSE)</f>
        <v>2</v>
      </c>
      <c r="Y950">
        <f>VLOOKUP($A950,[1]sales!$A$1:$N$2221,11,FALSE)</f>
        <v>4</v>
      </c>
      <c r="Z950">
        <f>VLOOKUP($A950,[1]sales!$A$1:$N$2221,12,FALSE)</f>
        <v>1</v>
      </c>
      <c r="AA950">
        <f>VLOOKUP($A950,[1]sales!$A$1:$N$2221,13,FALSE)</f>
        <v>5</v>
      </c>
      <c r="AB950">
        <f>VLOOKUP($A950,[1]sales!$A$1:$N$2221,14,FALSE)</f>
        <v>7</v>
      </c>
      <c r="AC950">
        <f>VLOOKUP($A950,[2]marketing!$A$1:$I$2221,2,FALSE)</f>
        <v>0</v>
      </c>
      <c r="AD950">
        <f>VLOOKUP($A950,[2]marketing!$A$1:$I$2221,3,FALSE)</f>
        <v>0</v>
      </c>
      <c r="AE950">
        <f>VLOOKUP($A950,[2]marketing!$A$1:$I$2221,4,FALSE)</f>
        <v>0</v>
      </c>
      <c r="AF950">
        <f>VLOOKUP($A950,[2]marketing!$A$1:$I$2221,5,FALSE)</f>
        <v>0</v>
      </c>
      <c r="AG950">
        <f>VLOOKUP($A950,[2]marketing!$A$1:$I$2221,6,FALSE)</f>
        <v>0</v>
      </c>
      <c r="AH950">
        <f>VLOOKUP($A950,[2]marketing!$A$1:$I$2221,7,FALSE)</f>
        <v>0</v>
      </c>
      <c r="AI950">
        <f>VLOOKUP($A950,[2]marketing!$A$1:$I$2221,8,FALSE)</f>
        <v>0</v>
      </c>
      <c r="AJ950" s="1">
        <f>VLOOKUP($A950,[2]marketing!$A$1:$I$2221,9,FALSE)</f>
        <v>43866</v>
      </c>
    </row>
    <row r="951" spans="1:36">
      <c r="A951">
        <v>2914</v>
      </c>
      <c r="B951">
        <v>125410</v>
      </c>
      <c r="C951">
        <v>1</v>
      </c>
      <c r="D951">
        <v>0</v>
      </c>
      <c r="E951">
        <v>47</v>
      </c>
      <c r="F951">
        <v>0</v>
      </c>
      <c r="G951">
        <v>1</v>
      </c>
      <c r="H951">
        <v>0</v>
      </c>
      <c r="I951">
        <v>0</v>
      </c>
      <c r="J951">
        <v>0</v>
      </c>
      <c r="K951">
        <v>0</v>
      </c>
      <c r="L951">
        <v>1</v>
      </c>
      <c r="M951">
        <v>0</v>
      </c>
      <c r="N951">
        <v>0</v>
      </c>
      <c r="O951" t="s">
        <v>20</v>
      </c>
      <c r="P951">
        <f>VLOOKUP($A951,[1]sales!$A$1:$N$2221,2,FALSE)</f>
        <v>48</v>
      </c>
      <c r="Q951">
        <f>VLOOKUP($A951,[1]sales!$A$1:$N$2221,3,FALSE)</f>
        <v>10</v>
      </c>
      <c r="R951">
        <f>VLOOKUP($A951,[1]sales!$A$1:$N$2221,4,FALSE)</f>
        <v>10</v>
      </c>
      <c r="S951">
        <f>VLOOKUP($A951,[1]sales!$A$1:$N$2221,5,FALSE)</f>
        <v>20</v>
      </c>
      <c r="T951">
        <f>VLOOKUP($A951,[1]sales!$A$1:$N$2221,6,FALSE)</f>
        <v>64</v>
      </c>
      <c r="U951">
        <f>VLOOKUP($A951,[1]sales!$A$1:$N$2221,7,FALSE)</f>
        <v>64</v>
      </c>
      <c r="V951">
        <f>VLOOKUP($A951,[1]sales!$A$1:$N$2221,8,FALSE)</f>
        <v>20</v>
      </c>
      <c r="W951">
        <f>VLOOKUP($A951,[1]sales!$A$1:$N$2221,9,FALSE)</f>
        <v>148</v>
      </c>
      <c r="X951">
        <f>VLOOKUP($A951,[1]sales!$A$1:$N$2221,10,FALSE)</f>
        <v>1</v>
      </c>
      <c r="Y951">
        <f>VLOOKUP($A951,[1]sales!$A$1:$N$2221,11,FALSE)</f>
        <v>1</v>
      </c>
      <c r="Z951">
        <f>VLOOKUP($A951,[1]sales!$A$1:$N$2221,12,FALSE)</f>
        <v>0</v>
      </c>
      <c r="AA951">
        <f>VLOOKUP($A951,[1]sales!$A$1:$N$2221,13,FALSE)</f>
        <v>4</v>
      </c>
      <c r="AB951">
        <f>VLOOKUP($A951,[1]sales!$A$1:$N$2221,14,FALSE)</f>
        <v>4</v>
      </c>
      <c r="AC951">
        <f>VLOOKUP($A951,[2]marketing!$A$1:$I$2221,2,FALSE)</f>
        <v>0</v>
      </c>
      <c r="AD951">
        <f>VLOOKUP($A951,[2]marketing!$A$1:$I$2221,3,FALSE)</f>
        <v>0</v>
      </c>
      <c r="AE951">
        <f>VLOOKUP($A951,[2]marketing!$A$1:$I$2221,4,FALSE)</f>
        <v>0</v>
      </c>
      <c r="AF951">
        <f>VLOOKUP($A951,[2]marketing!$A$1:$I$2221,5,FALSE)</f>
        <v>0</v>
      </c>
      <c r="AG951">
        <f>VLOOKUP($A951,[2]marketing!$A$1:$I$2221,6,FALSE)</f>
        <v>0</v>
      </c>
      <c r="AH951">
        <f>VLOOKUP($A951,[2]marketing!$A$1:$I$2221,7,FALSE)</f>
        <v>0</v>
      </c>
      <c r="AI951">
        <f>VLOOKUP($A951,[2]marketing!$A$1:$I$2221,8,FALSE)</f>
        <v>0</v>
      </c>
      <c r="AJ951" s="1">
        <f>VLOOKUP($A951,[2]marketing!$A$1:$I$2221,9,FALSE)</f>
        <v>43866</v>
      </c>
    </row>
    <row r="952" spans="1:36">
      <c r="A952">
        <v>2579</v>
      </c>
      <c r="B952">
        <v>144512</v>
      </c>
      <c r="C952">
        <v>1</v>
      </c>
      <c r="D952">
        <v>1</v>
      </c>
      <c r="E952">
        <v>60</v>
      </c>
      <c r="F952">
        <v>0</v>
      </c>
      <c r="G952">
        <v>0</v>
      </c>
      <c r="H952">
        <v>0</v>
      </c>
      <c r="I952">
        <v>1</v>
      </c>
      <c r="J952">
        <v>0</v>
      </c>
      <c r="K952">
        <v>0</v>
      </c>
      <c r="L952">
        <v>1</v>
      </c>
      <c r="M952">
        <v>0</v>
      </c>
      <c r="N952">
        <v>0</v>
      </c>
      <c r="O952" t="s">
        <v>15</v>
      </c>
      <c r="P952">
        <f>VLOOKUP($A952,[1]sales!$A$1:$N$2221,2,FALSE)</f>
        <v>57</v>
      </c>
      <c r="Q952">
        <f>VLOOKUP($A952,[1]sales!$A$1:$N$2221,3,FALSE)</f>
        <v>75</v>
      </c>
      <c r="R952">
        <f>VLOOKUP($A952,[1]sales!$A$1:$N$2221,4,FALSE)</f>
        <v>3</v>
      </c>
      <c r="S952">
        <f>VLOOKUP($A952,[1]sales!$A$1:$N$2221,5,FALSE)</f>
        <v>19</v>
      </c>
      <c r="T952">
        <f>VLOOKUP($A952,[1]sales!$A$1:$N$2221,6,FALSE)</f>
        <v>0</v>
      </c>
      <c r="U952">
        <f>VLOOKUP($A952,[1]sales!$A$1:$N$2221,7,FALSE)</f>
        <v>0</v>
      </c>
      <c r="V952">
        <f>VLOOKUP($A952,[1]sales!$A$1:$N$2221,8,FALSE)</f>
        <v>6</v>
      </c>
      <c r="W952">
        <f>VLOOKUP($A952,[1]sales!$A$1:$N$2221,9,FALSE)</f>
        <v>91</v>
      </c>
      <c r="X952">
        <f>VLOOKUP($A952,[1]sales!$A$1:$N$2221,10,FALSE)</f>
        <v>2</v>
      </c>
      <c r="Y952">
        <f>VLOOKUP($A952,[1]sales!$A$1:$N$2221,11,FALSE)</f>
        <v>1</v>
      </c>
      <c r="Z952">
        <f>VLOOKUP($A952,[1]sales!$A$1:$N$2221,12,FALSE)</f>
        <v>0</v>
      </c>
      <c r="AA952">
        <f>VLOOKUP($A952,[1]sales!$A$1:$N$2221,13,FALSE)</f>
        <v>3</v>
      </c>
      <c r="AB952">
        <f>VLOOKUP($A952,[1]sales!$A$1:$N$2221,14,FALSE)</f>
        <v>4</v>
      </c>
      <c r="AC952">
        <f>VLOOKUP($A952,[2]marketing!$A$1:$I$2221,2,FALSE)</f>
        <v>0</v>
      </c>
      <c r="AD952">
        <f>VLOOKUP($A952,[2]marketing!$A$1:$I$2221,3,FALSE)</f>
        <v>0</v>
      </c>
      <c r="AE952">
        <f>VLOOKUP($A952,[2]marketing!$A$1:$I$2221,4,FALSE)</f>
        <v>0</v>
      </c>
      <c r="AF952">
        <f>VLOOKUP($A952,[2]marketing!$A$1:$I$2221,5,FALSE)</f>
        <v>0</v>
      </c>
      <c r="AG952">
        <f>VLOOKUP($A952,[2]marketing!$A$1:$I$2221,6,FALSE)</f>
        <v>0</v>
      </c>
      <c r="AH952">
        <f>VLOOKUP($A952,[2]marketing!$A$1:$I$2221,7,FALSE)</f>
        <v>0</v>
      </c>
      <c r="AI952">
        <f>VLOOKUP($A952,[2]marketing!$A$1:$I$2221,8,FALSE)</f>
        <v>0</v>
      </c>
      <c r="AJ952" s="1">
        <f>VLOOKUP($A952,[2]marketing!$A$1:$I$2221,9,FALSE)</f>
        <v>43865</v>
      </c>
    </row>
    <row r="953" spans="1:36">
      <c r="A953">
        <v>1757</v>
      </c>
      <c r="B953">
        <v>140760</v>
      </c>
      <c r="C953">
        <v>0</v>
      </c>
      <c r="D953">
        <v>1</v>
      </c>
      <c r="E953">
        <v>55</v>
      </c>
      <c r="F953">
        <v>0</v>
      </c>
      <c r="G953">
        <v>0</v>
      </c>
      <c r="H953">
        <v>1</v>
      </c>
      <c r="I953">
        <v>0</v>
      </c>
      <c r="J953">
        <v>0</v>
      </c>
      <c r="K953">
        <v>0</v>
      </c>
      <c r="L953">
        <v>0</v>
      </c>
      <c r="M953">
        <v>0</v>
      </c>
      <c r="N953">
        <v>1</v>
      </c>
      <c r="O953" t="s">
        <v>15</v>
      </c>
      <c r="P953">
        <f>VLOOKUP($A953,[1]sales!$A$1:$N$2221,2,FALSE)</f>
        <v>64</v>
      </c>
      <c r="Q953">
        <f>VLOOKUP($A953,[1]sales!$A$1:$N$2221,3,FALSE)</f>
        <v>242</v>
      </c>
      <c r="R953">
        <f>VLOOKUP($A953,[1]sales!$A$1:$N$2221,4,FALSE)</f>
        <v>0</v>
      </c>
      <c r="S953">
        <f>VLOOKUP($A953,[1]sales!$A$1:$N$2221,5,FALSE)</f>
        <v>59</v>
      </c>
      <c r="T953">
        <f>VLOOKUP($A953,[1]sales!$A$1:$N$2221,6,FALSE)</f>
        <v>0</v>
      </c>
      <c r="U953">
        <f>VLOOKUP($A953,[1]sales!$A$1:$N$2221,7,FALSE)</f>
        <v>0</v>
      </c>
      <c r="V953">
        <f>VLOOKUP($A953,[1]sales!$A$1:$N$2221,8,FALSE)</f>
        <v>21</v>
      </c>
      <c r="W953">
        <f>VLOOKUP($A953,[1]sales!$A$1:$N$2221,9,FALSE)</f>
        <v>280</v>
      </c>
      <c r="X953">
        <f>VLOOKUP($A953,[1]sales!$A$1:$N$2221,10,FALSE)</f>
        <v>2</v>
      </c>
      <c r="Y953">
        <f>VLOOKUP($A953,[1]sales!$A$1:$N$2221,11,FALSE)</f>
        <v>2</v>
      </c>
      <c r="Z953">
        <f>VLOOKUP($A953,[1]sales!$A$1:$N$2221,12,FALSE)</f>
        <v>1</v>
      </c>
      <c r="AA953">
        <f>VLOOKUP($A953,[1]sales!$A$1:$N$2221,13,FALSE)</f>
        <v>3</v>
      </c>
      <c r="AB953">
        <f>VLOOKUP($A953,[1]sales!$A$1:$N$2221,14,FALSE)</f>
        <v>6</v>
      </c>
      <c r="AC953">
        <f>VLOOKUP($A953,[2]marketing!$A$1:$I$2221,2,FALSE)</f>
        <v>0</v>
      </c>
      <c r="AD953">
        <f>VLOOKUP($A953,[2]marketing!$A$1:$I$2221,3,FALSE)</f>
        <v>0</v>
      </c>
      <c r="AE953">
        <f>VLOOKUP($A953,[2]marketing!$A$1:$I$2221,4,FALSE)</f>
        <v>0</v>
      </c>
      <c r="AF953">
        <f>VLOOKUP($A953,[2]marketing!$A$1:$I$2221,5,FALSE)</f>
        <v>0</v>
      </c>
      <c r="AG953">
        <f>VLOOKUP($A953,[2]marketing!$A$1:$I$2221,6,FALSE)</f>
        <v>0</v>
      </c>
      <c r="AH953">
        <f>VLOOKUP($A953,[2]marketing!$A$1:$I$2221,7,FALSE)</f>
        <v>0</v>
      </c>
      <c r="AI953">
        <f>VLOOKUP($A953,[2]marketing!$A$1:$I$2221,8,FALSE)</f>
        <v>0</v>
      </c>
      <c r="AJ953" s="1">
        <f>VLOOKUP($A953,[2]marketing!$A$1:$I$2221,9,FALSE)</f>
        <v>43865</v>
      </c>
    </row>
    <row r="954" spans="1:36">
      <c r="A954">
        <v>2095</v>
      </c>
      <c r="B954">
        <v>116269</v>
      </c>
      <c r="C954">
        <v>1</v>
      </c>
      <c r="D954">
        <v>0</v>
      </c>
      <c r="E954">
        <v>36</v>
      </c>
      <c r="F954">
        <v>0</v>
      </c>
      <c r="G954">
        <v>0</v>
      </c>
      <c r="H954">
        <v>1</v>
      </c>
      <c r="I954">
        <v>0</v>
      </c>
      <c r="J954">
        <v>0</v>
      </c>
      <c r="K954">
        <v>0</v>
      </c>
      <c r="L954">
        <v>0</v>
      </c>
      <c r="M954">
        <v>0</v>
      </c>
      <c r="N954">
        <v>1</v>
      </c>
      <c r="O954" t="s">
        <v>18</v>
      </c>
      <c r="P954">
        <f>VLOOKUP($A954,[1]sales!$A$1:$N$2221,2,FALSE)</f>
        <v>75</v>
      </c>
      <c r="Q954">
        <f>VLOOKUP($A954,[1]sales!$A$1:$N$2221,3,FALSE)</f>
        <v>136</v>
      </c>
      <c r="R954">
        <f>VLOOKUP($A954,[1]sales!$A$1:$N$2221,4,FALSE)</f>
        <v>21</v>
      </c>
      <c r="S954">
        <f>VLOOKUP($A954,[1]sales!$A$1:$N$2221,5,FALSE)</f>
        <v>129</v>
      </c>
      <c r="T954">
        <f>VLOOKUP($A954,[1]sales!$A$1:$N$2221,6,FALSE)</f>
        <v>21</v>
      </c>
      <c r="U954">
        <f>VLOOKUP($A954,[1]sales!$A$1:$N$2221,7,FALSE)</f>
        <v>7</v>
      </c>
      <c r="V954">
        <f>VLOOKUP($A954,[1]sales!$A$1:$N$2221,8,FALSE)</f>
        <v>0</v>
      </c>
      <c r="W954">
        <f>VLOOKUP($A954,[1]sales!$A$1:$N$2221,9,FALSE)</f>
        <v>314</v>
      </c>
      <c r="X954">
        <f>VLOOKUP($A954,[1]sales!$A$1:$N$2221,10,FALSE)</f>
        <v>3</v>
      </c>
      <c r="Y954">
        <f>VLOOKUP($A954,[1]sales!$A$1:$N$2221,11,FALSE)</f>
        <v>3</v>
      </c>
      <c r="Z954">
        <f>VLOOKUP($A954,[1]sales!$A$1:$N$2221,12,FALSE)</f>
        <v>0</v>
      </c>
      <c r="AA954">
        <f>VLOOKUP($A954,[1]sales!$A$1:$N$2221,13,FALSE)</f>
        <v>3</v>
      </c>
      <c r="AB954">
        <f>VLOOKUP($A954,[1]sales!$A$1:$N$2221,14,FALSE)</f>
        <v>8</v>
      </c>
      <c r="AC954">
        <f>VLOOKUP($A954,[2]marketing!$A$1:$I$2221,2,FALSE)</f>
        <v>0</v>
      </c>
      <c r="AD954">
        <f>VLOOKUP($A954,[2]marketing!$A$1:$I$2221,3,FALSE)</f>
        <v>0</v>
      </c>
      <c r="AE954">
        <f>VLOOKUP($A954,[2]marketing!$A$1:$I$2221,4,FALSE)</f>
        <v>0</v>
      </c>
      <c r="AF954">
        <f>VLOOKUP($A954,[2]marketing!$A$1:$I$2221,5,FALSE)</f>
        <v>0</v>
      </c>
      <c r="AG954">
        <f>VLOOKUP($A954,[2]marketing!$A$1:$I$2221,6,FALSE)</f>
        <v>0</v>
      </c>
      <c r="AH954">
        <f>VLOOKUP($A954,[2]marketing!$A$1:$I$2221,7,FALSE)</f>
        <v>0</v>
      </c>
      <c r="AI954">
        <f>VLOOKUP($A954,[2]marketing!$A$1:$I$2221,8,FALSE)</f>
        <v>0</v>
      </c>
      <c r="AJ954" s="1">
        <f>VLOOKUP($A954,[2]marketing!$A$1:$I$2221,9,FALSE)</f>
        <v>43865</v>
      </c>
    </row>
    <row r="955" spans="1:36">
      <c r="A955">
        <v>1034</v>
      </c>
      <c r="B955">
        <v>149389</v>
      </c>
      <c r="C955">
        <v>1</v>
      </c>
      <c r="D955">
        <v>1</v>
      </c>
      <c r="E955">
        <v>69</v>
      </c>
      <c r="F955">
        <v>0</v>
      </c>
      <c r="G955">
        <v>0</v>
      </c>
      <c r="H955">
        <v>1</v>
      </c>
      <c r="I955">
        <v>0</v>
      </c>
      <c r="J955">
        <v>0</v>
      </c>
      <c r="K955">
        <v>0</v>
      </c>
      <c r="L955">
        <v>0</v>
      </c>
      <c r="M955">
        <v>1</v>
      </c>
      <c r="N955">
        <v>0</v>
      </c>
      <c r="O955" t="s">
        <v>19</v>
      </c>
      <c r="P955">
        <f>VLOOKUP($A955,[1]sales!$A$1:$N$2221,2,FALSE)</f>
        <v>55</v>
      </c>
      <c r="Q955">
        <f>VLOOKUP($A955,[1]sales!$A$1:$N$2221,3,FALSE)</f>
        <v>121</v>
      </c>
      <c r="R955">
        <f>VLOOKUP($A955,[1]sales!$A$1:$N$2221,4,FALSE)</f>
        <v>0</v>
      </c>
      <c r="S955">
        <f>VLOOKUP($A955,[1]sales!$A$1:$N$2221,5,FALSE)</f>
        <v>57</v>
      </c>
      <c r="T955">
        <f>VLOOKUP($A955,[1]sales!$A$1:$N$2221,6,FALSE)</f>
        <v>6</v>
      </c>
      <c r="U955">
        <f>VLOOKUP($A955,[1]sales!$A$1:$N$2221,7,FALSE)</f>
        <v>3</v>
      </c>
      <c r="V955">
        <f>VLOOKUP($A955,[1]sales!$A$1:$N$2221,8,FALSE)</f>
        <v>9</v>
      </c>
      <c r="W955">
        <f>VLOOKUP($A955,[1]sales!$A$1:$N$2221,9,FALSE)</f>
        <v>178</v>
      </c>
      <c r="X955">
        <f>VLOOKUP($A955,[1]sales!$A$1:$N$2221,10,FALSE)</f>
        <v>1</v>
      </c>
      <c r="Y955">
        <f>VLOOKUP($A955,[1]sales!$A$1:$N$2221,11,FALSE)</f>
        <v>2</v>
      </c>
      <c r="Z955">
        <f>VLOOKUP($A955,[1]sales!$A$1:$N$2221,12,FALSE)</f>
        <v>0</v>
      </c>
      <c r="AA955">
        <f>VLOOKUP($A955,[1]sales!$A$1:$N$2221,13,FALSE)</f>
        <v>3</v>
      </c>
      <c r="AB955">
        <f>VLOOKUP($A955,[1]sales!$A$1:$N$2221,14,FALSE)</f>
        <v>7</v>
      </c>
      <c r="AC955">
        <f>VLOOKUP($A955,[2]marketing!$A$1:$I$2221,2,FALSE)</f>
        <v>0</v>
      </c>
      <c r="AD955">
        <f>VLOOKUP($A955,[2]marketing!$A$1:$I$2221,3,FALSE)</f>
        <v>0</v>
      </c>
      <c r="AE955">
        <f>VLOOKUP($A955,[2]marketing!$A$1:$I$2221,4,FALSE)</f>
        <v>0</v>
      </c>
      <c r="AF955">
        <f>VLOOKUP($A955,[2]marketing!$A$1:$I$2221,5,FALSE)</f>
        <v>0</v>
      </c>
      <c r="AG955">
        <f>VLOOKUP($A955,[2]marketing!$A$1:$I$2221,6,FALSE)</f>
        <v>0</v>
      </c>
      <c r="AH955">
        <f>VLOOKUP($A955,[2]marketing!$A$1:$I$2221,7,FALSE)</f>
        <v>0</v>
      </c>
      <c r="AI955">
        <f>VLOOKUP($A955,[2]marketing!$A$1:$I$2221,8,FALSE)</f>
        <v>0</v>
      </c>
      <c r="AJ955" s="1">
        <f>VLOOKUP($A955,[2]marketing!$A$1:$I$2221,9,FALSE)</f>
        <v>43864</v>
      </c>
    </row>
    <row r="956" spans="1:36">
      <c r="A956">
        <v>1356</v>
      </c>
      <c r="B956">
        <v>129548</v>
      </c>
      <c r="C956">
        <v>1</v>
      </c>
      <c r="D956">
        <v>0</v>
      </c>
      <c r="E956">
        <v>50</v>
      </c>
      <c r="F956">
        <v>0</v>
      </c>
      <c r="G956">
        <v>0</v>
      </c>
      <c r="H956">
        <v>1</v>
      </c>
      <c r="I956">
        <v>0</v>
      </c>
      <c r="J956">
        <v>0</v>
      </c>
      <c r="K956">
        <v>0</v>
      </c>
      <c r="L956">
        <v>0</v>
      </c>
      <c r="M956">
        <v>1</v>
      </c>
      <c r="N956">
        <v>0</v>
      </c>
      <c r="O956" t="s">
        <v>17</v>
      </c>
      <c r="P956">
        <f>VLOOKUP($A956,[1]sales!$A$1:$N$2221,2,FALSE)</f>
        <v>52</v>
      </c>
      <c r="Q956">
        <f>VLOOKUP($A956,[1]sales!$A$1:$N$2221,3,FALSE)</f>
        <v>31</v>
      </c>
      <c r="R956">
        <f>VLOOKUP($A956,[1]sales!$A$1:$N$2221,4,FALSE)</f>
        <v>4</v>
      </c>
      <c r="S956">
        <f>VLOOKUP($A956,[1]sales!$A$1:$N$2221,5,FALSE)</f>
        <v>26</v>
      </c>
      <c r="T956">
        <f>VLOOKUP($A956,[1]sales!$A$1:$N$2221,6,FALSE)</f>
        <v>13</v>
      </c>
      <c r="U956">
        <f>VLOOKUP($A956,[1]sales!$A$1:$N$2221,7,FALSE)</f>
        <v>4</v>
      </c>
      <c r="V956">
        <f>VLOOKUP($A956,[1]sales!$A$1:$N$2221,8,FALSE)</f>
        <v>48</v>
      </c>
      <c r="W956">
        <f>VLOOKUP($A956,[1]sales!$A$1:$N$2221,9,FALSE)</f>
        <v>31</v>
      </c>
      <c r="X956">
        <f>VLOOKUP($A956,[1]sales!$A$1:$N$2221,10,FALSE)</f>
        <v>1</v>
      </c>
      <c r="Y956">
        <f>VLOOKUP($A956,[1]sales!$A$1:$N$2221,11,FALSE)</f>
        <v>1</v>
      </c>
      <c r="Z956">
        <f>VLOOKUP($A956,[1]sales!$A$1:$N$2221,12,FALSE)</f>
        <v>1</v>
      </c>
      <c r="AA956">
        <f>VLOOKUP($A956,[1]sales!$A$1:$N$2221,13,FALSE)</f>
        <v>2</v>
      </c>
      <c r="AB956">
        <f>VLOOKUP($A956,[1]sales!$A$1:$N$2221,14,FALSE)</f>
        <v>4</v>
      </c>
      <c r="AC956">
        <f>VLOOKUP($A956,[2]marketing!$A$1:$I$2221,2,FALSE)</f>
        <v>1</v>
      </c>
      <c r="AD956">
        <f>VLOOKUP($A956,[2]marketing!$A$1:$I$2221,3,FALSE)</f>
        <v>0</v>
      </c>
      <c r="AE956">
        <f>VLOOKUP($A956,[2]marketing!$A$1:$I$2221,4,FALSE)</f>
        <v>0</v>
      </c>
      <c r="AF956">
        <f>VLOOKUP($A956,[2]marketing!$A$1:$I$2221,5,FALSE)</f>
        <v>0</v>
      </c>
      <c r="AG956">
        <f>VLOOKUP($A956,[2]marketing!$A$1:$I$2221,6,FALSE)</f>
        <v>0</v>
      </c>
      <c r="AH956">
        <f>VLOOKUP($A956,[2]marketing!$A$1:$I$2221,7,FALSE)</f>
        <v>0</v>
      </c>
      <c r="AI956">
        <f>VLOOKUP($A956,[2]marketing!$A$1:$I$2221,8,FALSE)</f>
        <v>0</v>
      </c>
      <c r="AJ956" s="1">
        <f>VLOOKUP($A956,[2]marketing!$A$1:$I$2221,9,FALSE)</f>
        <v>43864</v>
      </c>
    </row>
    <row r="957" spans="1:36">
      <c r="A957">
        <v>2686</v>
      </c>
      <c r="B957">
        <v>177520</v>
      </c>
      <c r="C957">
        <v>0</v>
      </c>
      <c r="D957">
        <v>1</v>
      </c>
      <c r="E957">
        <v>61</v>
      </c>
      <c r="F957">
        <v>0</v>
      </c>
      <c r="G957">
        <v>1</v>
      </c>
      <c r="H957">
        <v>0</v>
      </c>
      <c r="I957">
        <v>0</v>
      </c>
      <c r="J957">
        <v>0</v>
      </c>
      <c r="K957">
        <v>0</v>
      </c>
      <c r="L957">
        <v>0</v>
      </c>
      <c r="M957">
        <v>1</v>
      </c>
      <c r="N957">
        <v>0</v>
      </c>
      <c r="O957" t="s">
        <v>20</v>
      </c>
      <c r="P957">
        <f>VLOOKUP($A957,[1]sales!$A$1:$N$2221,2,FALSE)</f>
        <v>30</v>
      </c>
      <c r="Q957">
        <f>VLOOKUP($A957,[1]sales!$A$1:$N$2221,3,FALSE)</f>
        <v>2153</v>
      </c>
      <c r="R957">
        <f>VLOOKUP($A957,[1]sales!$A$1:$N$2221,4,FALSE)</f>
        <v>101</v>
      </c>
      <c r="S957">
        <f>VLOOKUP($A957,[1]sales!$A$1:$N$2221,5,FALSE)</f>
        <v>907</v>
      </c>
      <c r="T957">
        <f>VLOOKUP($A957,[1]sales!$A$1:$N$2221,6,FALSE)</f>
        <v>0</v>
      </c>
      <c r="U957">
        <f>VLOOKUP($A957,[1]sales!$A$1:$N$2221,7,FALSE)</f>
        <v>202</v>
      </c>
      <c r="V957">
        <f>VLOOKUP($A957,[1]sales!$A$1:$N$2221,8,FALSE)</f>
        <v>133</v>
      </c>
      <c r="W957">
        <f>VLOOKUP($A957,[1]sales!$A$1:$N$2221,9,FALSE)</f>
        <v>3229</v>
      </c>
      <c r="X957">
        <f>VLOOKUP($A957,[1]sales!$A$1:$N$2221,10,FALSE)</f>
        <v>1</v>
      </c>
      <c r="Y957">
        <f>VLOOKUP($A957,[1]sales!$A$1:$N$2221,11,FALSE)</f>
        <v>8</v>
      </c>
      <c r="Z957">
        <f>VLOOKUP($A957,[1]sales!$A$1:$N$2221,12,FALSE)</f>
        <v>7</v>
      </c>
      <c r="AA957">
        <f>VLOOKUP($A957,[1]sales!$A$1:$N$2221,13,FALSE)</f>
        <v>7</v>
      </c>
      <c r="AB957">
        <f>VLOOKUP($A957,[1]sales!$A$1:$N$2221,14,FALSE)</f>
        <v>4</v>
      </c>
      <c r="AC957">
        <f>VLOOKUP($A957,[2]marketing!$A$1:$I$2221,2,FALSE)</f>
        <v>1</v>
      </c>
      <c r="AD957">
        <f>VLOOKUP($A957,[2]marketing!$A$1:$I$2221,3,FALSE)</f>
        <v>0</v>
      </c>
      <c r="AE957">
        <f>VLOOKUP($A957,[2]marketing!$A$1:$I$2221,4,FALSE)</f>
        <v>1</v>
      </c>
      <c r="AF957">
        <f>VLOOKUP($A957,[2]marketing!$A$1:$I$2221,5,FALSE)</f>
        <v>1</v>
      </c>
      <c r="AG957">
        <f>VLOOKUP($A957,[2]marketing!$A$1:$I$2221,6,FALSE)</f>
        <v>0</v>
      </c>
      <c r="AH957">
        <f>VLOOKUP($A957,[2]marketing!$A$1:$I$2221,7,FALSE)</f>
        <v>0</v>
      </c>
      <c r="AI957">
        <f>VLOOKUP($A957,[2]marketing!$A$1:$I$2221,8,FALSE)</f>
        <v>1</v>
      </c>
      <c r="AJ957" s="1">
        <f>VLOOKUP($A957,[2]marketing!$A$1:$I$2221,9,FALSE)</f>
        <v>43863</v>
      </c>
    </row>
    <row r="958" spans="1:36">
      <c r="A958">
        <v>2096</v>
      </c>
      <c r="B958">
        <v>171819</v>
      </c>
      <c r="C958">
        <v>0</v>
      </c>
      <c r="D958">
        <v>1</v>
      </c>
      <c r="E958">
        <v>49</v>
      </c>
      <c r="F958">
        <v>0</v>
      </c>
      <c r="G958">
        <v>0</v>
      </c>
      <c r="H958">
        <v>0</v>
      </c>
      <c r="I958">
        <v>1</v>
      </c>
      <c r="J958">
        <v>0</v>
      </c>
      <c r="K958">
        <v>0</v>
      </c>
      <c r="L958">
        <v>1</v>
      </c>
      <c r="M958">
        <v>0</v>
      </c>
      <c r="N958">
        <v>0</v>
      </c>
      <c r="O958" t="s">
        <v>19</v>
      </c>
      <c r="P958">
        <f>VLOOKUP($A958,[1]sales!$A$1:$N$2221,2,FALSE)</f>
        <v>70</v>
      </c>
      <c r="Q958">
        <f>VLOOKUP($A958,[1]sales!$A$1:$N$2221,3,FALSE)</f>
        <v>2928</v>
      </c>
      <c r="R958">
        <f>VLOOKUP($A958,[1]sales!$A$1:$N$2221,4,FALSE)</f>
        <v>67</v>
      </c>
      <c r="S958">
        <f>VLOOKUP($A958,[1]sales!$A$1:$N$2221,5,FALSE)</f>
        <v>335</v>
      </c>
      <c r="T958">
        <f>VLOOKUP($A958,[1]sales!$A$1:$N$2221,6,FALSE)</f>
        <v>0</v>
      </c>
      <c r="U958">
        <f>VLOOKUP($A958,[1]sales!$A$1:$N$2221,7,FALSE)</f>
        <v>33</v>
      </c>
      <c r="V958">
        <f>VLOOKUP($A958,[1]sales!$A$1:$N$2221,8,FALSE)</f>
        <v>402</v>
      </c>
      <c r="W958">
        <f>VLOOKUP($A958,[1]sales!$A$1:$N$2221,9,FALSE)</f>
        <v>2962</v>
      </c>
      <c r="X958">
        <f>VLOOKUP($A958,[1]sales!$A$1:$N$2221,10,FALSE)</f>
        <v>3</v>
      </c>
      <c r="Y958">
        <f>VLOOKUP($A958,[1]sales!$A$1:$N$2221,11,FALSE)</f>
        <v>3</v>
      </c>
      <c r="Z958">
        <f>VLOOKUP($A958,[1]sales!$A$1:$N$2221,12,FALSE)</f>
        <v>3</v>
      </c>
      <c r="AA958">
        <f>VLOOKUP($A958,[1]sales!$A$1:$N$2221,13,FALSE)</f>
        <v>5</v>
      </c>
      <c r="AB958">
        <f>VLOOKUP($A958,[1]sales!$A$1:$N$2221,14,FALSE)</f>
        <v>6</v>
      </c>
      <c r="AC958">
        <f>VLOOKUP($A958,[2]marketing!$A$1:$I$2221,2,FALSE)</f>
        <v>0</v>
      </c>
      <c r="AD958">
        <f>VLOOKUP($A958,[2]marketing!$A$1:$I$2221,3,FALSE)</f>
        <v>1</v>
      </c>
      <c r="AE958">
        <f>VLOOKUP($A958,[2]marketing!$A$1:$I$2221,4,FALSE)</f>
        <v>1</v>
      </c>
      <c r="AF958">
        <f>VLOOKUP($A958,[2]marketing!$A$1:$I$2221,5,FALSE)</f>
        <v>0</v>
      </c>
      <c r="AG958">
        <f>VLOOKUP($A958,[2]marketing!$A$1:$I$2221,6,FALSE)</f>
        <v>0</v>
      </c>
      <c r="AH958">
        <f>VLOOKUP($A958,[2]marketing!$A$1:$I$2221,7,FALSE)</f>
        <v>0</v>
      </c>
      <c r="AI958">
        <f>VLOOKUP($A958,[2]marketing!$A$1:$I$2221,8,FALSE)</f>
        <v>0</v>
      </c>
      <c r="AJ958" s="1">
        <f>VLOOKUP($A958,[2]marketing!$A$1:$I$2221,9,FALSE)</f>
        <v>43863</v>
      </c>
    </row>
    <row r="959" spans="1:36">
      <c r="A959">
        <v>1133</v>
      </c>
      <c r="B959">
        <v>168352</v>
      </c>
      <c r="C959">
        <v>0</v>
      </c>
      <c r="D959">
        <v>1</v>
      </c>
      <c r="E959">
        <v>46</v>
      </c>
      <c r="F959">
        <v>0</v>
      </c>
      <c r="G959">
        <v>0</v>
      </c>
      <c r="H959">
        <v>1</v>
      </c>
      <c r="I959">
        <v>0</v>
      </c>
      <c r="J959">
        <v>0</v>
      </c>
      <c r="K959">
        <v>0</v>
      </c>
      <c r="L959">
        <v>0</v>
      </c>
      <c r="M959">
        <v>0</v>
      </c>
      <c r="N959">
        <v>1</v>
      </c>
      <c r="O959" t="s">
        <v>15</v>
      </c>
      <c r="P959">
        <f>VLOOKUP($A959,[1]sales!$A$1:$N$2221,2,FALSE)</f>
        <v>47</v>
      </c>
      <c r="Q959">
        <f>VLOOKUP($A959,[1]sales!$A$1:$N$2221,3,FALSE)</f>
        <v>1512</v>
      </c>
      <c r="R959">
        <f>VLOOKUP($A959,[1]sales!$A$1:$N$2221,4,FALSE)</f>
        <v>39</v>
      </c>
      <c r="S959">
        <f>VLOOKUP($A959,[1]sales!$A$1:$N$2221,5,FALSE)</f>
        <v>325</v>
      </c>
      <c r="T959">
        <f>VLOOKUP($A959,[1]sales!$A$1:$N$2221,6,FALSE)</f>
        <v>106</v>
      </c>
      <c r="U959">
        <f>VLOOKUP($A959,[1]sales!$A$1:$N$2221,7,FALSE)</f>
        <v>81</v>
      </c>
      <c r="V959">
        <f>VLOOKUP($A959,[1]sales!$A$1:$N$2221,8,FALSE)</f>
        <v>81</v>
      </c>
      <c r="W959">
        <f>VLOOKUP($A959,[1]sales!$A$1:$N$2221,9,FALSE)</f>
        <v>1983</v>
      </c>
      <c r="X959">
        <f>VLOOKUP($A959,[1]sales!$A$1:$N$2221,10,FALSE)</f>
        <v>3</v>
      </c>
      <c r="Y959">
        <f>VLOOKUP($A959,[1]sales!$A$1:$N$2221,11,FALSE)</f>
        <v>8</v>
      </c>
      <c r="Z959">
        <f>VLOOKUP($A959,[1]sales!$A$1:$N$2221,12,FALSE)</f>
        <v>5</v>
      </c>
      <c r="AA959">
        <f>VLOOKUP($A959,[1]sales!$A$1:$N$2221,13,FALSE)</f>
        <v>9</v>
      </c>
      <c r="AB959">
        <f>VLOOKUP($A959,[1]sales!$A$1:$N$2221,14,FALSE)</f>
        <v>6</v>
      </c>
      <c r="AC959">
        <f>VLOOKUP($A959,[2]marketing!$A$1:$I$2221,2,FALSE)</f>
        <v>0</v>
      </c>
      <c r="AD959">
        <f>VLOOKUP($A959,[2]marketing!$A$1:$I$2221,3,FALSE)</f>
        <v>0</v>
      </c>
      <c r="AE959">
        <f>VLOOKUP($A959,[2]marketing!$A$1:$I$2221,4,FALSE)</f>
        <v>0</v>
      </c>
      <c r="AF959">
        <f>VLOOKUP($A959,[2]marketing!$A$1:$I$2221,5,FALSE)</f>
        <v>0</v>
      </c>
      <c r="AG959">
        <f>VLOOKUP($A959,[2]marketing!$A$1:$I$2221,6,FALSE)</f>
        <v>0</v>
      </c>
      <c r="AH959">
        <f>VLOOKUP($A959,[2]marketing!$A$1:$I$2221,7,FALSE)</f>
        <v>0</v>
      </c>
      <c r="AI959">
        <f>VLOOKUP($A959,[2]marketing!$A$1:$I$2221,8,FALSE)</f>
        <v>0</v>
      </c>
      <c r="AJ959" s="1">
        <f>VLOOKUP($A959,[2]marketing!$A$1:$I$2221,9,FALSE)</f>
        <v>43863</v>
      </c>
    </row>
    <row r="960" spans="1:36">
      <c r="A960">
        <v>1156</v>
      </c>
      <c r="B960">
        <v>152332</v>
      </c>
      <c r="C960">
        <v>0</v>
      </c>
      <c r="D960">
        <v>0</v>
      </c>
      <c r="E960">
        <v>61</v>
      </c>
      <c r="F960">
        <v>1</v>
      </c>
      <c r="G960">
        <v>0</v>
      </c>
      <c r="H960">
        <v>0</v>
      </c>
      <c r="I960">
        <v>0</v>
      </c>
      <c r="J960">
        <v>0</v>
      </c>
      <c r="K960">
        <v>0</v>
      </c>
      <c r="L960">
        <v>1</v>
      </c>
      <c r="M960">
        <v>0</v>
      </c>
      <c r="N960">
        <v>0</v>
      </c>
      <c r="O960" t="s">
        <v>20</v>
      </c>
      <c r="P960">
        <f>VLOOKUP($A960,[1]sales!$A$1:$N$2221,2,FALSE)</f>
        <v>63</v>
      </c>
      <c r="Q960">
        <f>VLOOKUP($A960,[1]sales!$A$1:$N$2221,3,FALSE)</f>
        <v>617</v>
      </c>
      <c r="R960">
        <f>VLOOKUP($A960,[1]sales!$A$1:$N$2221,4,FALSE)</f>
        <v>15</v>
      </c>
      <c r="S960">
        <f>VLOOKUP($A960,[1]sales!$A$1:$N$2221,5,FALSE)</f>
        <v>96</v>
      </c>
      <c r="T960">
        <f>VLOOKUP($A960,[1]sales!$A$1:$N$2221,6,FALSE)</f>
        <v>20</v>
      </c>
      <c r="U960">
        <f>VLOOKUP($A960,[1]sales!$A$1:$N$2221,7,FALSE)</f>
        <v>0</v>
      </c>
      <c r="V960">
        <f>VLOOKUP($A960,[1]sales!$A$1:$N$2221,8,FALSE)</f>
        <v>6</v>
      </c>
      <c r="W960">
        <f>VLOOKUP($A960,[1]sales!$A$1:$N$2221,9,FALSE)</f>
        <v>742</v>
      </c>
      <c r="X960">
        <f>VLOOKUP($A960,[1]sales!$A$1:$N$2221,10,FALSE)</f>
        <v>1</v>
      </c>
      <c r="Y960">
        <f>VLOOKUP($A960,[1]sales!$A$1:$N$2221,11,FALSE)</f>
        <v>3</v>
      </c>
      <c r="Z960">
        <f>VLOOKUP($A960,[1]sales!$A$1:$N$2221,12,FALSE)</f>
        <v>2</v>
      </c>
      <c r="AA960">
        <f>VLOOKUP($A960,[1]sales!$A$1:$N$2221,13,FALSE)</f>
        <v>6</v>
      </c>
      <c r="AB960">
        <f>VLOOKUP($A960,[1]sales!$A$1:$N$2221,14,FALSE)</f>
        <v>4</v>
      </c>
      <c r="AC960">
        <f>VLOOKUP($A960,[2]marketing!$A$1:$I$2221,2,FALSE)</f>
        <v>0</v>
      </c>
      <c r="AD960">
        <f>VLOOKUP($A960,[2]marketing!$A$1:$I$2221,3,FALSE)</f>
        <v>1</v>
      </c>
      <c r="AE960">
        <f>VLOOKUP($A960,[2]marketing!$A$1:$I$2221,4,FALSE)</f>
        <v>0</v>
      </c>
      <c r="AF960">
        <f>VLOOKUP($A960,[2]marketing!$A$1:$I$2221,5,FALSE)</f>
        <v>0</v>
      </c>
      <c r="AG960">
        <f>VLOOKUP($A960,[2]marketing!$A$1:$I$2221,6,FALSE)</f>
        <v>0</v>
      </c>
      <c r="AH960">
        <f>VLOOKUP($A960,[2]marketing!$A$1:$I$2221,7,FALSE)</f>
        <v>0</v>
      </c>
      <c r="AI960">
        <f>VLOOKUP($A960,[2]marketing!$A$1:$I$2221,8,FALSE)</f>
        <v>0</v>
      </c>
      <c r="AJ960" s="1">
        <f>VLOOKUP($A960,[2]marketing!$A$1:$I$2221,9,FALSE)</f>
        <v>43863</v>
      </c>
    </row>
    <row r="961" spans="1:36">
      <c r="A961">
        <v>1137</v>
      </c>
      <c r="B961">
        <v>138547</v>
      </c>
      <c r="C961">
        <v>1</v>
      </c>
      <c r="D961">
        <v>0</v>
      </c>
      <c r="E961">
        <v>39</v>
      </c>
      <c r="F961">
        <v>0</v>
      </c>
      <c r="G961">
        <v>0</v>
      </c>
      <c r="H961">
        <v>0</v>
      </c>
      <c r="I961">
        <v>1</v>
      </c>
      <c r="J961">
        <v>0</v>
      </c>
      <c r="K961">
        <v>0</v>
      </c>
      <c r="L961">
        <v>1</v>
      </c>
      <c r="M961">
        <v>0</v>
      </c>
      <c r="N961">
        <v>0</v>
      </c>
      <c r="O961" t="s">
        <v>16</v>
      </c>
      <c r="P961">
        <f>VLOOKUP($A961,[1]sales!$A$1:$N$2221,2,FALSE)</f>
        <v>49</v>
      </c>
      <c r="Q961">
        <f>VLOOKUP($A961,[1]sales!$A$1:$N$2221,3,FALSE)</f>
        <v>22</v>
      </c>
      <c r="R961">
        <f>VLOOKUP($A961,[1]sales!$A$1:$N$2221,4,FALSE)</f>
        <v>4</v>
      </c>
      <c r="S961">
        <f>VLOOKUP($A961,[1]sales!$A$1:$N$2221,5,FALSE)</f>
        <v>36</v>
      </c>
      <c r="T961">
        <f>VLOOKUP($A961,[1]sales!$A$1:$N$2221,6,FALSE)</f>
        <v>0</v>
      </c>
      <c r="U961">
        <f>VLOOKUP($A961,[1]sales!$A$1:$N$2221,7,FALSE)</f>
        <v>4</v>
      </c>
      <c r="V961">
        <f>VLOOKUP($A961,[1]sales!$A$1:$N$2221,8,FALSE)</f>
        <v>14</v>
      </c>
      <c r="W961">
        <f>VLOOKUP($A961,[1]sales!$A$1:$N$2221,9,FALSE)</f>
        <v>50</v>
      </c>
      <c r="X961">
        <f>VLOOKUP($A961,[1]sales!$A$1:$N$2221,10,FALSE)</f>
        <v>1</v>
      </c>
      <c r="Y961">
        <f>VLOOKUP($A961,[1]sales!$A$1:$N$2221,11,FALSE)</f>
        <v>1</v>
      </c>
      <c r="Z961">
        <f>VLOOKUP($A961,[1]sales!$A$1:$N$2221,12,FALSE)</f>
        <v>0</v>
      </c>
      <c r="AA961">
        <f>VLOOKUP($A961,[1]sales!$A$1:$N$2221,13,FALSE)</f>
        <v>2</v>
      </c>
      <c r="AB961">
        <f>VLOOKUP($A961,[1]sales!$A$1:$N$2221,14,FALSE)</f>
        <v>8</v>
      </c>
      <c r="AC961">
        <f>VLOOKUP($A961,[2]marketing!$A$1:$I$2221,2,FALSE)</f>
        <v>0</v>
      </c>
      <c r="AD961">
        <f>VLOOKUP($A961,[2]marketing!$A$1:$I$2221,3,FALSE)</f>
        <v>0</v>
      </c>
      <c r="AE961">
        <f>VLOOKUP($A961,[2]marketing!$A$1:$I$2221,4,FALSE)</f>
        <v>0</v>
      </c>
      <c r="AF961">
        <f>VLOOKUP($A961,[2]marketing!$A$1:$I$2221,5,FALSE)</f>
        <v>0</v>
      </c>
      <c r="AG961">
        <f>VLOOKUP($A961,[2]marketing!$A$1:$I$2221,6,FALSE)</f>
        <v>0</v>
      </c>
      <c r="AH961">
        <f>VLOOKUP($A961,[2]marketing!$A$1:$I$2221,7,FALSE)</f>
        <v>1</v>
      </c>
      <c r="AI961">
        <f>VLOOKUP($A961,[2]marketing!$A$1:$I$2221,8,FALSE)</f>
        <v>0</v>
      </c>
      <c r="AJ961" s="1">
        <f>VLOOKUP($A961,[2]marketing!$A$1:$I$2221,9,FALSE)</f>
        <v>43863</v>
      </c>
    </row>
    <row r="962" spans="1:36">
      <c r="A962">
        <v>2231</v>
      </c>
      <c r="B962">
        <v>169969</v>
      </c>
      <c r="C962">
        <v>0</v>
      </c>
      <c r="D962">
        <v>0</v>
      </c>
      <c r="E962">
        <v>55</v>
      </c>
      <c r="F962">
        <v>0</v>
      </c>
      <c r="G962">
        <v>1</v>
      </c>
      <c r="H962">
        <v>0</v>
      </c>
      <c r="I962">
        <v>0</v>
      </c>
      <c r="J962">
        <v>0</v>
      </c>
      <c r="K962">
        <v>0</v>
      </c>
      <c r="L962">
        <v>0</v>
      </c>
      <c r="M962">
        <v>0</v>
      </c>
      <c r="N962">
        <v>1</v>
      </c>
      <c r="O962" t="s">
        <v>15</v>
      </c>
      <c r="P962">
        <f>VLOOKUP($A962,[1]sales!$A$1:$N$2221,2,FALSE)</f>
        <v>64</v>
      </c>
      <c r="Q962">
        <f>VLOOKUP($A962,[1]sales!$A$1:$N$2221,3,FALSE)</f>
        <v>2143</v>
      </c>
      <c r="R962">
        <f>VLOOKUP($A962,[1]sales!$A$1:$N$2221,4,FALSE)</f>
        <v>70</v>
      </c>
      <c r="S962">
        <f>VLOOKUP($A962,[1]sales!$A$1:$N$2221,5,FALSE)</f>
        <v>1249</v>
      </c>
      <c r="T962">
        <f>VLOOKUP($A962,[1]sales!$A$1:$N$2221,6,FALSE)</f>
        <v>92</v>
      </c>
      <c r="U962">
        <f>VLOOKUP($A962,[1]sales!$A$1:$N$2221,7,FALSE)</f>
        <v>70</v>
      </c>
      <c r="V962">
        <f>VLOOKUP($A962,[1]sales!$A$1:$N$2221,8,FALSE)</f>
        <v>107</v>
      </c>
      <c r="W962">
        <f>VLOOKUP($A962,[1]sales!$A$1:$N$2221,9,FALSE)</f>
        <v>3517</v>
      </c>
      <c r="X962">
        <f>VLOOKUP($A962,[1]sales!$A$1:$N$2221,10,FALSE)</f>
        <v>1</v>
      </c>
      <c r="Y962">
        <f>VLOOKUP($A962,[1]sales!$A$1:$N$2221,11,FALSE)</f>
        <v>4</v>
      </c>
      <c r="Z962">
        <f>VLOOKUP($A962,[1]sales!$A$1:$N$2221,12,FALSE)</f>
        <v>2</v>
      </c>
      <c r="AA962">
        <f>VLOOKUP($A962,[1]sales!$A$1:$N$2221,13,FALSE)</f>
        <v>6</v>
      </c>
      <c r="AB962">
        <f>VLOOKUP($A962,[1]sales!$A$1:$N$2221,14,FALSE)</f>
        <v>3</v>
      </c>
      <c r="AC962">
        <f>VLOOKUP($A962,[2]marketing!$A$1:$I$2221,2,FALSE)</f>
        <v>0</v>
      </c>
      <c r="AD962">
        <f>VLOOKUP($A962,[2]marketing!$A$1:$I$2221,3,FALSE)</f>
        <v>0</v>
      </c>
      <c r="AE962">
        <f>VLOOKUP($A962,[2]marketing!$A$1:$I$2221,4,FALSE)</f>
        <v>1</v>
      </c>
      <c r="AF962">
        <f>VLOOKUP($A962,[2]marketing!$A$1:$I$2221,5,FALSE)</f>
        <v>1</v>
      </c>
      <c r="AG962">
        <f>VLOOKUP($A962,[2]marketing!$A$1:$I$2221,6,FALSE)</f>
        <v>0</v>
      </c>
      <c r="AH962">
        <f>VLOOKUP($A962,[2]marketing!$A$1:$I$2221,7,FALSE)</f>
        <v>0</v>
      </c>
      <c r="AI962">
        <f>VLOOKUP($A962,[2]marketing!$A$1:$I$2221,8,FALSE)</f>
        <v>1</v>
      </c>
      <c r="AJ962" s="1">
        <f>VLOOKUP($A962,[2]marketing!$A$1:$I$2221,9,FALSE)</f>
        <v>43862</v>
      </c>
    </row>
    <row r="963" spans="1:36">
      <c r="A963">
        <v>2292</v>
      </c>
      <c r="B963">
        <v>145143</v>
      </c>
      <c r="C963">
        <v>0</v>
      </c>
      <c r="D963">
        <v>1</v>
      </c>
      <c r="E963">
        <v>55</v>
      </c>
      <c r="F963">
        <v>0</v>
      </c>
      <c r="G963">
        <v>0</v>
      </c>
      <c r="H963">
        <v>0</v>
      </c>
      <c r="I963">
        <v>1</v>
      </c>
      <c r="J963">
        <v>0</v>
      </c>
      <c r="K963">
        <v>0</v>
      </c>
      <c r="L963">
        <v>0</v>
      </c>
      <c r="M963">
        <v>1</v>
      </c>
      <c r="N963">
        <v>0</v>
      </c>
      <c r="O963" t="s">
        <v>17</v>
      </c>
      <c r="P963">
        <f>VLOOKUP($A963,[1]sales!$A$1:$N$2221,2,FALSE)</f>
        <v>74</v>
      </c>
      <c r="Q963">
        <f>VLOOKUP($A963,[1]sales!$A$1:$N$2221,3,FALSE)</f>
        <v>649</v>
      </c>
      <c r="R963">
        <f>VLOOKUP($A963,[1]sales!$A$1:$N$2221,4,FALSE)</f>
        <v>16</v>
      </c>
      <c r="S963">
        <f>VLOOKUP($A963,[1]sales!$A$1:$N$2221,5,FALSE)</f>
        <v>238</v>
      </c>
      <c r="T963">
        <f>VLOOKUP($A963,[1]sales!$A$1:$N$2221,6,FALSE)</f>
        <v>35</v>
      </c>
      <c r="U963">
        <f>VLOOKUP($A963,[1]sales!$A$1:$N$2221,7,FALSE)</f>
        <v>16</v>
      </c>
      <c r="V963">
        <f>VLOOKUP($A963,[1]sales!$A$1:$N$2221,8,FALSE)</f>
        <v>45</v>
      </c>
      <c r="W963">
        <f>VLOOKUP($A963,[1]sales!$A$1:$N$2221,9,FALSE)</f>
        <v>910</v>
      </c>
      <c r="X963">
        <f>VLOOKUP($A963,[1]sales!$A$1:$N$2221,10,FALSE)</f>
        <v>3</v>
      </c>
      <c r="Y963">
        <f>VLOOKUP($A963,[1]sales!$A$1:$N$2221,11,FALSE)</f>
        <v>6</v>
      </c>
      <c r="Z963">
        <f>VLOOKUP($A963,[1]sales!$A$1:$N$2221,12,FALSE)</f>
        <v>1</v>
      </c>
      <c r="AA963">
        <f>VLOOKUP($A963,[1]sales!$A$1:$N$2221,13,FALSE)</f>
        <v>5</v>
      </c>
      <c r="AB963">
        <f>VLOOKUP($A963,[1]sales!$A$1:$N$2221,14,FALSE)</f>
        <v>7</v>
      </c>
      <c r="AC963">
        <f>VLOOKUP($A963,[2]marketing!$A$1:$I$2221,2,FALSE)</f>
        <v>0</v>
      </c>
      <c r="AD963">
        <f>VLOOKUP($A963,[2]marketing!$A$1:$I$2221,3,FALSE)</f>
        <v>0</v>
      </c>
      <c r="AE963">
        <f>VLOOKUP($A963,[2]marketing!$A$1:$I$2221,4,FALSE)</f>
        <v>0</v>
      </c>
      <c r="AF963">
        <f>VLOOKUP($A963,[2]marketing!$A$1:$I$2221,5,FALSE)</f>
        <v>0</v>
      </c>
      <c r="AG963">
        <f>VLOOKUP($A963,[2]marketing!$A$1:$I$2221,6,FALSE)</f>
        <v>0</v>
      </c>
      <c r="AH963">
        <f>VLOOKUP($A963,[2]marketing!$A$1:$I$2221,7,FALSE)</f>
        <v>0</v>
      </c>
      <c r="AI963">
        <f>VLOOKUP($A963,[2]marketing!$A$1:$I$2221,8,FALSE)</f>
        <v>0</v>
      </c>
      <c r="AJ963" s="1">
        <f>VLOOKUP($A963,[2]marketing!$A$1:$I$2221,9,FALSE)</f>
        <v>43861</v>
      </c>
    </row>
    <row r="964" spans="1:36">
      <c r="A964">
        <v>2569</v>
      </c>
      <c r="B964">
        <v>145143</v>
      </c>
      <c r="C964">
        <v>0</v>
      </c>
      <c r="D964">
        <v>1</v>
      </c>
      <c r="E964">
        <v>55</v>
      </c>
      <c r="F964">
        <v>0</v>
      </c>
      <c r="G964">
        <v>0</v>
      </c>
      <c r="H964">
        <v>0</v>
      </c>
      <c r="I964">
        <v>1</v>
      </c>
      <c r="J964">
        <v>0</v>
      </c>
      <c r="K964">
        <v>0</v>
      </c>
      <c r="L964">
        <v>0</v>
      </c>
      <c r="M964">
        <v>1</v>
      </c>
      <c r="N964">
        <v>0</v>
      </c>
      <c r="O964" t="s">
        <v>18</v>
      </c>
      <c r="P964">
        <f>VLOOKUP($A964,[1]sales!$A$1:$N$2221,2,FALSE)</f>
        <v>74</v>
      </c>
      <c r="Q964">
        <f>VLOOKUP($A964,[1]sales!$A$1:$N$2221,3,FALSE)</f>
        <v>649</v>
      </c>
      <c r="R964">
        <f>VLOOKUP($A964,[1]sales!$A$1:$N$2221,4,FALSE)</f>
        <v>16</v>
      </c>
      <c r="S964">
        <f>VLOOKUP($A964,[1]sales!$A$1:$N$2221,5,FALSE)</f>
        <v>238</v>
      </c>
      <c r="T964">
        <f>VLOOKUP($A964,[1]sales!$A$1:$N$2221,6,FALSE)</f>
        <v>35</v>
      </c>
      <c r="U964">
        <f>VLOOKUP($A964,[1]sales!$A$1:$N$2221,7,FALSE)</f>
        <v>16</v>
      </c>
      <c r="V964">
        <f>VLOOKUP($A964,[1]sales!$A$1:$N$2221,8,FALSE)</f>
        <v>45</v>
      </c>
      <c r="W964">
        <f>VLOOKUP($A964,[1]sales!$A$1:$N$2221,9,FALSE)</f>
        <v>910</v>
      </c>
      <c r="X964">
        <f>VLOOKUP($A964,[1]sales!$A$1:$N$2221,10,FALSE)</f>
        <v>3</v>
      </c>
      <c r="Y964">
        <f>VLOOKUP($A964,[1]sales!$A$1:$N$2221,11,FALSE)</f>
        <v>6</v>
      </c>
      <c r="Z964">
        <f>VLOOKUP($A964,[1]sales!$A$1:$N$2221,12,FALSE)</f>
        <v>1</v>
      </c>
      <c r="AA964">
        <f>VLOOKUP($A964,[1]sales!$A$1:$N$2221,13,FALSE)</f>
        <v>5</v>
      </c>
      <c r="AB964">
        <f>VLOOKUP($A964,[1]sales!$A$1:$N$2221,14,FALSE)</f>
        <v>7</v>
      </c>
      <c r="AC964">
        <f>VLOOKUP($A964,[2]marketing!$A$1:$I$2221,2,FALSE)</f>
        <v>0</v>
      </c>
      <c r="AD964">
        <f>VLOOKUP($A964,[2]marketing!$A$1:$I$2221,3,FALSE)</f>
        <v>0</v>
      </c>
      <c r="AE964">
        <f>VLOOKUP($A964,[2]marketing!$A$1:$I$2221,4,FALSE)</f>
        <v>0</v>
      </c>
      <c r="AF964">
        <f>VLOOKUP($A964,[2]marketing!$A$1:$I$2221,5,FALSE)</f>
        <v>0</v>
      </c>
      <c r="AG964">
        <f>VLOOKUP($A964,[2]marketing!$A$1:$I$2221,6,FALSE)</f>
        <v>0</v>
      </c>
      <c r="AH964">
        <f>VLOOKUP($A964,[2]marketing!$A$1:$I$2221,7,FALSE)</f>
        <v>0</v>
      </c>
      <c r="AI964">
        <f>VLOOKUP($A964,[2]marketing!$A$1:$I$2221,8,FALSE)</f>
        <v>0</v>
      </c>
      <c r="AJ964" s="1">
        <f>VLOOKUP($A964,[2]marketing!$A$1:$I$2221,9,FALSE)</f>
        <v>43861</v>
      </c>
    </row>
    <row r="965" spans="1:36">
      <c r="A965">
        <v>3085</v>
      </c>
      <c r="B965">
        <v>127733</v>
      </c>
      <c r="C965">
        <v>1</v>
      </c>
      <c r="D965">
        <v>0</v>
      </c>
      <c r="E965">
        <v>39</v>
      </c>
      <c r="F965">
        <v>0</v>
      </c>
      <c r="G965">
        <v>1</v>
      </c>
      <c r="H965">
        <v>0</v>
      </c>
      <c r="I965">
        <v>0</v>
      </c>
      <c r="J965">
        <v>0</v>
      </c>
      <c r="K965">
        <v>0</v>
      </c>
      <c r="L965">
        <v>0</v>
      </c>
      <c r="M965">
        <v>0</v>
      </c>
      <c r="N965">
        <v>0</v>
      </c>
      <c r="O965" t="s">
        <v>18</v>
      </c>
      <c r="P965">
        <f>VLOOKUP($A965,[1]sales!$A$1:$N$2221,2,FALSE)</f>
        <v>16</v>
      </c>
      <c r="Q965">
        <f>VLOOKUP($A965,[1]sales!$A$1:$N$2221,3,FALSE)</f>
        <v>0</v>
      </c>
      <c r="R965">
        <f>VLOOKUP($A965,[1]sales!$A$1:$N$2221,4,FALSE)</f>
        <v>32</v>
      </c>
      <c r="S965">
        <f>VLOOKUP($A965,[1]sales!$A$1:$N$2221,5,FALSE)</f>
        <v>23</v>
      </c>
      <c r="T965">
        <f>VLOOKUP($A965,[1]sales!$A$1:$N$2221,6,FALSE)</f>
        <v>120</v>
      </c>
      <c r="U965">
        <f>VLOOKUP($A965,[1]sales!$A$1:$N$2221,7,FALSE)</f>
        <v>9</v>
      </c>
      <c r="V965">
        <f>VLOOKUP($A965,[1]sales!$A$1:$N$2221,8,FALSE)</f>
        <v>78</v>
      </c>
      <c r="W965">
        <f>VLOOKUP($A965,[1]sales!$A$1:$N$2221,9,FALSE)</f>
        <v>106</v>
      </c>
      <c r="X965">
        <f>VLOOKUP($A965,[1]sales!$A$1:$N$2221,10,FALSE)</f>
        <v>2</v>
      </c>
      <c r="Y965">
        <f>VLOOKUP($A965,[1]sales!$A$1:$N$2221,11,FALSE)</f>
        <v>2</v>
      </c>
      <c r="Z965">
        <f>VLOOKUP($A965,[1]sales!$A$1:$N$2221,12,FALSE)</f>
        <v>0</v>
      </c>
      <c r="AA965">
        <f>VLOOKUP($A965,[1]sales!$A$1:$N$2221,13,FALSE)</f>
        <v>3</v>
      </c>
      <c r="AB965">
        <f>VLOOKUP($A965,[1]sales!$A$1:$N$2221,14,FALSE)</f>
        <v>7</v>
      </c>
      <c r="AC965">
        <f>VLOOKUP($A965,[2]marketing!$A$1:$I$2221,2,FALSE)</f>
        <v>0</v>
      </c>
      <c r="AD965">
        <f>VLOOKUP($A965,[2]marketing!$A$1:$I$2221,3,FALSE)</f>
        <v>0</v>
      </c>
      <c r="AE965">
        <f>VLOOKUP($A965,[2]marketing!$A$1:$I$2221,4,FALSE)</f>
        <v>0</v>
      </c>
      <c r="AF965">
        <f>VLOOKUP($A965,[2]marketing!$A$1:$I$2221,5,FALSE)</f>
        <v>0</v>
      </c>
      <c r="AG965">
        <f>VLOOKUP($A965,[2]marketing!$A$1:$I$2221,6,FALSE)</f>
        <v>0</v>
      </c>
      <c r="AH965">
        <f>VLOOKUP($A965,[2]marketing!$A$1:$I$2221,7,FALSE)</f>
        <v>0</v>
      </c>
      <c r="AI965">
        <f>VLOOKUP($A965,[2]marketing!$A$1:$I$2221,8,FALSE)</f>
        <v>0</v>
      </c>
      <c r="AJ965" s="1">
        <f>VLOOKUP($A965,[2]marketing!$A$1:$I$2221,9,FALSE)</f>
        <v>43861</v>
      </c>
    </row>
    <row r="966" spans="1:36">
      <c r="A966">
        <v>2168</v>
      </c>
      <c r="B966">
        <v>162000</v>
      </c>
      <c r="C966">
        <v>0</v>
      </c>
      <c r="D966">
        <v>1</v>
      </c>
      <c r="E966">
        <v>68</v>
      </c>
      <c r="F966">
        <v>0</v>
      </c>
      <c r="G966">
        <v>0</v>
      </c>
      <c r="H966">
        <v>1</v>
      </c>
      <c r="I966">
        <v>0</v>
      </c>
      <c r="J966">
        <v>0</v>
      </c>
      <c r="K966">
        <v>0</v>
      </c>
      <c r="L966">
        <v>0</v>
      </c>
      <c r="M966">
        <v>0</v>
      </c>
      <c r="N966">
        <v>1</v>
      </c>
      <c r="O966" t="s">
        <v>19</v>
      </c>
      <c r="P966">
        <f>VLOOKUP($A966,[1]sales!$A$1:$N$2221,2,FALSE)</f>
        <v>25</v>
      </c>
      <c r="Q966">
        <f>VLOOKUP($A966,[1]sales!$A$1:$N$2221,3,FALSE)</f>
        <v>2349</v>
      </c>
      <c r="R966">
        <f>VLOOKUP($A966,[1]sales!$A$1:$N$2221,4,FALSE)</f>
        <v>0</v>
      </c>
      <c r="S966">
        <f>VLOOKUP($A966,[1]sales!$A$1:$N$2221,5,FALSE)</f>
        <v>264</v>
      </c>
      <c r="T966">
        <f>VLOOKUP($A966,[1]sales!$A$1:$N$2221,6,FALSE)</f>
        <v>0</v>
      </c>
      <c r="U966">
        <f>VLOOKUP($A966,[1]sales!$A$1:$N$2221,7,FALSE)</f>
        <v>0</v>
      </c>
      <c r="V966">
        <f>VLOOKUP($A966,[1]sales!$A$1:$N$2221,8,FALSE)</f>
        <v>52</v>
      </c>
      <c r="W966">
        <f>VLOOKUP($A966,[1]sales!$A$1:$N$2221,9,FALSE)</f>
        <v>2561</v>
      </c>
      <c r="X966">
        <f>VLOOKUP($A966,[1]sales!$A$1:$N$2221,10,FALSE)</f>
        <v>1</v>
      </c>
      <c r="Y966">
        <f>VLOOKUP($A966,[1]sales!$A$1:$N$2221,11,FALSE)</f>
        <v>6</v>
      </c>
      <c r="Z966">
        <f>VLOOKUP($A966,[1]sales!$A$1:$N$2221,12,FALSE)</f>
        <v>6</v>
      </c>
      <c r="AA966">
        <f>VLOOKUP($A966,[1]sales!$A$1:$N$2221,13,FALSE)</f>
        <v>13</v>
      </c>
      <c r="AB966">
        <f>VLOOKUP($A966,[1]sales!$A$1:$N$2221,14,FALSE)</f>
        <v>4</v>
      </c>
      <c r="AC966">
        <f>VLOOKUP($A966,[2]marketing!$A$1:$I$2221,2,FALSE)</f>
        <v>0</v>
      </c>
      <c r="AD966">
        <f>VLOOKUP($A966,[2]marketing!$A$1:$I$2221,3,FALSE)</f>
        <v>0</v>
      </c>
      <c r="AE966">
        <f>VLOOKUP($A966,[2]marketing!$A$1:$I$2221,4,FALSE)</f>
        <v>0</v>
      </c>
      <c r="AF966">
        <f>VLOOKUP($A966,[2]marketing!$A$1:$I$2221,5,FALSE)</f>
        <v>1</v>
      </c>
      <c r="AG966">
        <f>VLOOKUP($A966,[2]marketing!$A$1:$I$2221,6,FALSE)</f>
        <v>0</v>
      </c>
      <c r="AH966">
        <f>VLOOKUP($A966,[2]marketing!$A$1:$I$2221,7,FALSE)</f>
        <v>0</v>
      </c>
      <c r="AI966">
        <f>VLOOKUP($A966,[2]marketing!$A$1:$I$2221,8,FALSE)</f>
        <v>0</v>
      </c>
      <c r="AJ966" s="1">
        <f>VLOOKUP($A966,[2]marketing!$A$1:$I$2221,9,FALSE)</f>
        <v>43860</v>
      </c>
    </row>
    <row r="967" spans="1:36">
      <c r="A967">
        <v>1672</v>
      </c>
      <c r="B967">
        <v>161209</v>
      </c>
      <c r="C967">
        <v>0</v>
      </c>
      <c r="D967">
        <v>0</v>
      </c>
      <c r="E967">
        <v>50</v>
      </c>
      <c r="F967">
        <v>0</v>
      </c>
      <c r="G967">
        <v>0</v>
      </c>
      <c r="H967">
        <v>1</v>
      </c>
      <c r="I967">
        <v>0</v>
      </c>
      <c r="J967">
        <v>0</v>
      </c>
      <c r="K967">
        <v>0</v>
      </c>
      <c r="L967">
        <v>1</v>
      </c>
      <c r="M967">
        <v>0</v>
      </c>
      <c r="N967">
        <v>0</v>
      </c>
      <c r="O967" t="s">
        <v>20</v>
      </c>
      <c r="P967">
        <f>VLOOKUP($A967,[1]sales!$A$1:$N$2221,2,FALSE)</f>
        <v>73</v>
      </c>
      <c r="Q967">
        <f>VLOOKUP($A967,[1]sales!$A$1:$N$2221,3,FALSE)</f>
        <v>1227</v>
      </c>
      <c r="R967">
        <f>VLOOKUP($A967,[1]sales!$A$1:$N$2221,4,FALSE)</f>
        <v>0</v>
      </c>
      <c r="S967">
        <f>VLOOKUP($A967,[1]sales!$A$1:$N$2221,5,FALSE)</f>
        <v>590</v>
      </c>
      <c r="T967">
        <f>VLOOKUP($A967,[1]sales!$A$1:$N$2221,6,FALSE)</f>
        <v>313</v>
      </c>
      <c r="U967">
        <f>VLOOKUP($A967,[1]sales!$A$1:$N$2221,7,FALSE)</f>
        <v>129</v>
      </c>
      <c r="V967">
        <f>VLOOKUP($A967,[1]sales!$A$1:$N$2221,8,FALSE)</f>
        <v>261</v>
      </c>
      <c r="W967">
        <f>VLOOKUP($A967,[1]sales!$A$1:$N$2221,9,FALSE)</f>
        <v>1999</v>
      </c>
      <c r="X967">
        <f>VLOOKUP($A967,[1]sales!$A$1:$N$2221,10,FALSE)</f>
        <v>1</v>
      </c>
      <c r="Y967">
        <f>VLOOKUP($A967,[1]sales!$A$1:$N$2221,11,FALSE)</f>
        <v>5</v>
      </c>
      <c r="Z967">
        <f>VLOOKUP($A967,[1]sales!$A$1:$N$2221,12,FALSE)</f>
        <v>3</v>
      </c>
      <c r="AA967">
        <f>VLOOKUP($A967,[1]sales!$A$1:$N$2221,13,FALSE)</f>
        <v>4</v>
      </c>
      <c r="AB967">
        <f>VLOOKUP($A967,[1]sales!$A$1:$N$2221,14,FALSE)</f>
        <v>2</v>
      </c>
      <c r="AC967">
        <f>VLOOKUP($A967,[2]marketing!$A$1:$I$2221,2,FALSE)</f>
        <v>0</v>
      </c>
      <c r="AD967">
        <f>VLOOKUP($A967,[2]marketing!$A$1:$I$2221,3,FALSE)</f>
        <v>0</v>
      </c>
      <c r="AE967">
        <f>VLOOKUP($A967,[2]marketing!$A$1:$I$2221,4,FALSE)</f>
        <v>0</v>
      </c>
      <c r="AF967">
        <f>VLOOKUP($A967,[2]marketing!$A$1:$I$2221,5,FALSE)</f>
        <v>0</v>
      </c>
      <c r="AG967">
        <f>VLOOKUP($A967,[2]marketing!$A$1:$I$2221,6,FALSE)</f>
        <v>0</v>
      </c>
      <c r="AH967">
        <f>VLOOKUP($A967,[2]marketing!$A$1:$I$2221,7,FALSE)</f>
        <v>0</v>
      </c>
      <c r="AI967">
        <f>VLOOKUP($A967,[2]marketing!$A$1:$I$2221,8,FALSE)</f>
        <v>0</v>
      </c>
      <c r="AJ967" s="1">
        <f>VLOOKUP($A967,[2]marketing!$A$1:$I$2221,9,FALSE)</f>
        <v>43860</v>
      </c>
    </row>
    <row r="968" spans="1:36">
      <c r="A968">
        <v>2801</v>
      </c>
      <c r="B968">
        <v>154111</v>
      </c>
      <c r="C968">
        <v>0</v>
      </c>
      <c r="D968">
        <v>1</v>
      </c>
      <c r="E968">
        <v>55</v>
      </c>
      <c r="F968">
        <v>0</v>
      </c>
      <c r="G968">
        <v>0</v>
      </c>
      <c r="H968">
        <v>0</v>
      </c>
      <c r="I968">
        <v>0</v>
      </c>
      <c r="J968">
        <v>1</v>
      </c>
      <c r="K968">
        <v>0</v>
      </c>
      <c r="L968">
        <v>0</v>
      </c>
      <c r="M968">
        <v>0</v>
      </c>
      <c r="N968">
        <v>1</v>
      </c>
      <c r="O968" t="s">
        <v>15</v>
      </c>
      <c r="P968">
        <f>VLOOKUP($A968,[1]sales!$A$1:$N$2221,2,FALSE)</f>
        <v>97</v>
      </c>
      <c r="Q968">
        <f>VLOOKUP($A968,[1]sales!$A$1:$N$2221,3,FALSE)</f>
        <v>760</v>
      </c>
      <c r="R968">
        <f>VLOOKUP($A968,[1]sales!$A$1:$N$2221,4,FALSE)</f>
        <v>17</v>
      </c>
      <c r="S968">
        <f>VLOOKUP($A968,[1]sales!$A$1:$N$2221,5,FALSE)</f>
        <v>154</v>
      </c>
      <c r="T968">
        <f>VLOOKUP($A968,[1]sales!$A$1:$N$2221,6,FALSE)</f>
        <v>23</v>
      </c>
      <c r="U968">
        <f>VLOOKUP($A968,[1]sales!$A$1:$N$2221,7,FALSE)</f>
        <v>9</v>
      </c>
      <c r="V968">
        <f>VLOOKUP($A968,[1]sales!$A$1:$N$2221,8,FALSE)</f>
        <v>142</v>
      </c>
      <c r="W968">
        <f>VLOOKUP($A968,[1]sales!$A$1:$N$2221,9,FALSE)</f>
        <v>820</v>
      </c>
      <c r="X968">
        <f>VLOOKUP($A968,[1]sales!$A$1:$N$2221,10,FALSE)</f>
        <v>2</v>
      </c>
      <c r="Y968">
        <f>VLOOKUP($A968,[1]sales!$A$1:$N$2221,11,FALSE)</f>
        <v>5</v>
      </c>
      <c r="Z968">
        <f>VLOOKUP($A968,[1]sales!$A$1:$N$2221,12,FALSE)</f>
        <v>2</v>
      </c>
      <c r="AA968">
        <f>VLOOKUP($A968,[1]sales!$A$1:$N$2221,13,FALSE)</f>
        <v>6</v>
      </c>
      <c r="AB968">
        <f>VLOOKUP($A968,[1]sales!$A$1:$N$2221,14,FALSE)</f>
        <v>5</v>
      </c>
      <c r="AC968">
        <f>VLOOKUP($A968,[2]marketing!$A$1:$I$2221,2,FALSE)</f>
        <v>0</v>
      </c>
      <c r="AD968">
        <f>VLOOKUP($A968,[2]marketing!$A$1:$I$2221,3,FALSE)</f>
        <v>0</v>
      </c>
      <c r="AE968">
        <f>VLOOKUP($A968,[2]marketing!$A$1:$I$2221,4,FALSE)</f>
        <v>0</v>
      </c>
      <c r="AF968">
        <f>VLOOKUP($A968,[2]marketing!$A$1:$I$2221,5,FALSE)</f>
        <v>0</v>
      </c>
      <c r="AG968">
        <f>VLOOKUP($A968,[2]marketing!$A$1:$I$2221,6,FALSE)</f>
        <v>0</v>
      </c>
      <c r="AH968">
        <f>VLOOKUP($A968,[2]marketing!$A$1:$I$2221,7,FALSE)</f>
        <v>0</v>
      </c>
      <c r="AI968">
        <f>VLOOKUP($A968,[2]marketing!$A$1:$I$2221,8,FALSE)</f>
        <v>0</v>
      </c>
      <c r="AJ968" s="1">
        <f>VLOOKUP($A968,[2]marketing!$A$1:$I$2221,9,FALSE)</f>
        <v>43860</v>
      </c>
    </row>
    <row r="969" spans="1:36">
      <c r="A969">
        <v>2940</v>
      </c>
      <c r="B969">
        <v>174485</v>
      </c>
      <c r="C969">
        <v>0</v>
      </c>
      <c r="D969">
        <v>0</v>
      </c>
      <c r="E969">
        <v>73</v>
      </c>
      <c r="F969">
        <v>0</v>
      </c>
      <c r="G969">
        <v>0</v>
      </c>
      <c r="H969">
        <v>0</v>
      </c>
      <c r="I969">
        <v>1</v>
      </c>
      <c r="J969">
        <v>0</v>
      </c>
      <c r="K969">
        <v>0</v>
      </c>
      <c r="L969">
        <v>1</v>
      </c>
      <c r="M969">
        <v>0</v>
      </c>
      <c r="N969">
        <v>0</v>
      </c>
      <c r="O969" t="s">
        <v>17</v>
      </c>
      <c r="P969">
        <f>VLOOKUP($A969,[1]sales!$A$1:$N$2221,2,FALSE)</f>
        <v>58</v>
      </c>
      <c r="Q969">
        <f>VLOOKUP($A969,[1]sales!$A$1:$N$2221,3,FALSE)</f>
        <v>1169</v>
      </c>
      <c r="R969">
        <f>VLOOKUP($A969,[1]sales!$A$1:$N$2221,4,FALSE)</f>
        <v>349</v>
      </c>
      <c r="S969">
        <f>VLOOKUP($A969,[1]sales!$A$1:$N$2221,5,FALSE)</f>
        <v>1909</v>
      </c>
      <c r="T969">
        <f>VLOOKUP($A969,[1]sales!$A$1:$N$2221,6,FALSE)</f>
        <v>405</v>
      </c>
      <c r="U969">
        <f>VLOOKUP($A969,[1]sales!$A$1:$N$2221,7,FALSE)</f>
        <v>115</v>
      </c>
      <c r="V969">
        <f>VLOOKUP($A969,[1]sales!$A$1:$N$2221,8,FALSE)</f>
        <v>115</v>
      </c>
      <c r="W969">
        <f>VLOOKUP($A969,[1]sales!$A$1:$N$2221,9,FALSE)</f>
        <v>3832</v>
      </c>
      <c r="X969">
        <f>VLOOKUP($A969,[1]sales!$A$1:$N$2221,10,FALSE)</f>
        <v>1</v>
      </c>
      <c r="Y969">
        <f>VLOOKUP($A969,[1]sales!$A$1:$N$2221,11,FALSE)</f>
        <v>6</v>
      </c>
      <c r="Z969">
        <f>VLOOKUP($A969,[1]sales!$A$1:$N$2221,12,FALSE)</f>
        <v>7</v>
      </c>
      <c r="AA969">
        <f>VLOOKUP($A969,[1]sales!$A$1:$N$2221,13,FALSE)</f>
        <v>12</v>
      </c>
      <c r="AB969">
        <f>VLOOKUP($A969,[1]sales!$A$1:$N$2221,14,FALSE)</f>
        <v>3</v>
      </c>
      <c r="AC969">
        <f>VLOOKUP($A969,[2]marketing!$A$1:$I$2221,2,FALSE)</f>
        <v>0</v>
      </c>
      <c r="AD969">
        <f>VLOOKUP($A969,[2]marketing!$A$1:$I$2221,3,FALSE)</f>
        <v>0</v>
      </c>
      <c r="AE969">
        <f>VLOOKUP($A969,[2]marketing!$A$1:$I$2221,4,FALSE)</f>
        <v>0</v>
      </c>
      <c r="AF969">
        <f>VLOOKUP($A969,[2]marketing!$A$1:$I$2221,5,FALSE)</f>
        <v>0</v>
      </c>
      <c r="AG969">
        <f>VLOOKUP($A969,[2]marketing!$A$1:$I$2221,6,FALSE)</f>
        <v>0</v>
      </c>
      <c r="AH969">
        <f>VLOOKUP($A969,[2]marketing!$A$1:$I$2221,7,FALSE)</f>
        <v>0</v>
      </c>
      <c r="AI969">
        <f>VLOOKUP($A969,[2]marketing!$A$1:$I$2221,8,FALSE)</f>
        <v>0</v>
      </c>
      <c r="AJ969" s="1">
        <f>VLOOKUP($A969,[2]marketing!$A$1:$I$2221,9,FALSE)</f>
        <v>43859</v>
      </c>
    </row>
    <row r="970" spans="1:36">
      <c r="A970">
        <v>1502</v>
      </c>
      <c r="B970">
        <v>171367</v>
      </c>
      <c r="C970">
        <v>0</v>
      </c>
      <c r="D970">
        <v>0</v>
      </c>
      <c r="E970">
        <v>61</v>
      </c>
      <c r="F970">
        <v>0</v>
      </c>
      <c r="G970">
        <v>0</v>
      </c>
      <c r="H970">
        <v>0</v>
      </c>
      <c r="I970">
        <v>1</v>
      </c>
      <c r="J970">
        <v>0</v>
      </c>
      <c r="K970">
        <v>0</v>
      </c>
      <c r="L970">
        <v>1</v>
      </c>
      <c r="M970">
        <v>0</v>
      </c>
      <c r="N970">
        <v>0</v>
      </c>
      <c r="O970" t="s">
        <v>19</v>
      </c>
      <c r="P970">
        <f>VLOOKUP($A970,[1]sales!$A$1:$N$2221,2,FALSE)</f>
        <v>24</v>
      </c>
      <c r="Q970">
        <f>VLOOKUP($A970,[1]sales!$A$1:$N$2221,3,FALSE)</f>
        <v>545</v>
      </c>
      <c r="R970">
        <f>VLOOKUP($A970,[1]sales!$A$1:$N$2221,4,FALSE)</f>
        <v>55</v>
      </c>
      <c r="S970">
        <f>VLOOKUP($A970,[1]sales!$A$1:$N$2221,5,FALSE)</f>
        <v>934</v>
      </c>
      <c r="T970">
        <f>VLOOKUP($A970,[1]sales!$A$1:$N$2221,6,FALSE)</f>
        <v>101</v>
      </c>
      <c r="U970">
        <f>VLOOKUP($A970,[1]sales!$A$1:$N$2221,7,FALSE)</f>
        <v>50</v>
      </c>
      <c r="V970">
        <f>VLOOKUP($A970,[1]sales!$A$1:$N$2221,8,FALSE)</f>
        <v>180</v>
      </c>
      <c r="W970">
        <f>VLOOKUP($A970,[1]sales!$A$1:$N$2221,9,FALSE)</f>
        <v>1506</v>
      </c>
      <c r="X970">
        <f>VLOOKUP($A970,[1]sales!$A$1:$N$2221,10,FALSE)</f>
        <v>1</v>
      </c>
      <c r="Y970">
        <f>VLOOKUP($A970,[1]sales!$A$1:$N$2221,11,FALSE)</f>
        <v>4</v>
      </c>
      <c r="Z970">
        <f>VLOOKUP($A970,[1]sales!$A$1:$N$2221,12,FALSE)</f>
        <v>5</v>
      </c>
      <c r="AA970">
        <f>VLOOKUP($A970,[1]sales!$A$1:$N$2221,13,FALSE)</f>
        <v>7</v>
      </c>
      <c r="AB970">
        <f>VLOOKUP($A970,[1]sales!$A$1:$N$2221,14,FALSE)</f>
        <v>2</v>
      </c>
      <c r="AC970">
        <f>VLOOKUP($A970,[2]marketing!$A$1:$I$2221,2,FALSE)</f>
        <v>0</v>
      </c>
      <c r="AD970">
        <f>VLOOKUP($A970,[2]marketing!$A$1:$I$2221,3,FALSE)</f>
        <v>0</v>
      </c>
      <c r="AE970">
        <f>VLOOKUP($A970,[2]marketing!$A$1:$I$2221,4,FALSE)</f>
        <v>0</v>
      </c>
      <c r="AF970">
        <f>VLOOKUP($A970,[2]marketing!$A$1:$I$2221,5,FALSE)</f>
        <v>0</v>
      </c>
      <c r="AG970">
        <f>VLOOKUP($A970,[2]marketing!$A$1:$I$2221,6,FALSE)</f>
        <v>0</v>
      </c>
      <c r="AH970">
        <f>VLOOKUP($A970,[2]marketing!$A$1:$I$2221,7,FALSE)</f>
        <v>0</v>
      </c>
      <c r="AI970">
        <f>VLOOKUP($A970,[2]marketing!$A$1:$I$2221,8,FALSE)</f>
        <v>0</v>
      </c>
      <c r="AJ970" s="1">
        <f>VLOOKUP($A970,[2]marketing!$A$1:$I$2221,9,FALSE)</f>
        <v>43858</v>
      </c>
    </row>
    <row r="971" spans="1:36">
      <c r="A971">
        <v>2073</v>
      </c>
      <c r="B971">
        <v>171367</v>
      </c>
      <c r="C971">
        <v>0</v>
      </c>
      <c r="D971">
        <v>0</v>
      </c>
      <c r="E971">
        <v>61</v>
      </c>
      <c r="F971">
        <v>0</v>
      </c>
      <c r="G971">
        <v>0</v>
      </c>
      <c r="H971">
        <v>0</v>
      </c>
      <c r="I971">
        <v>1</v>
      </c>
      <c r="J971">
        <v>0</v>
      </c>
      <c r="K971">
        <v>0</v>
      </c>
      <c r="L971">
        <v>1</v>
      </c>
      <c r="M971">
        <v>0</v>
      </c>
      <c r="N971">
        <v>0</v>
      </c>
      <c r="O971" t="s">
        <v>16</v>
      </c>
      <c r="P971">
        <f>VLOOKUP($A971,[1]sales!$A$1:$N$2221,2,FALSE)</f>
        <v>24</v>
      </c>
      <c r="Q971">
        <f>VLOOKUP($A971,[1]sales!$A$1:$N$2221,3,FALSE)</f>
        <v>545</v>
      </c>
      <c r="R971">
        <f>VLOOKUP($A971,[1]sales!$A$1:$N$2221,4,FALSE)</f>
        <v>55</v>
      </c>
      <c r="S971">
        <f>VLOOKUP($A971,[1]sales!$A$1:$N$2221,5,FALSE)</f>
        <v>934</v>
      </c>
      <c r="T971">
        <f>VLOOKUP($A971,[1]sales!$A$1:$N$2221,6,FALSE)</f>
        <v>101</v>
      </c>
      <c r="U971">
        <f>VLOOKUP($A971,[1]sales!$A$1:$N$2221,7,FALSE)</f>
        <v>50</v>
      </c>
      <c r="V971">
        <f>VLOOKUP($A971,[1]sales!$A$1:$N$2221,8,FALSE)</f>
        <v>180</v>
      </c>
      <c r="W971">
        <f>VLOOKUP($A971,[1]sales!$A$1:$N$2221,9,FALSE)</f>
        <v>1506</v>
      </c>
      <c r="X971">
        <f>VLOOKUP($A971,[1]sales!$A$1:$N$2221,10,FALSE)</f>
        <v>1</v>
      </c>
      <c r="Y971">
        <f>VLOOKUP($A971,[1]sales!$A$1:$N$2221,11,FALSE)</f>
        <v>4</v>
      </c>
      <c r="Z971">
        <f>VLOOKUP($A971,[1]sales!$A$1:$N$2221,12,FALSE)</f>
        <v>5</v>
      </c>
      <c r="AA971">
        <f>VLOOKUP($A971,[1]sales!$A$1:$N$2221,13,FALSE)</f>
        <v>7</v>
      </c>
      <c r="AB971">
        <f>VLOOKUP($A971,[1]sales!$A$1:$N$2221,14,FALSE)</f>
        <v>2</v>
      </c>
      <c r="AC971">
        <f>VLOOKUP($A971,[2]marketing!$A$1:$I$2221,2,FALSE)</f>
        <v>0</v>
      </c>
      <c r="AD971">
        <f>VLOOKUP($A971,[2]marketing!$A$1:$I$2221,3,FALSE)</f>
        <v>0</v>
      </c>
      <c r="AE971">
        <f>VLOOKUP($A971,[2]marketing!$A$1:$I$2221,4,FALSE)</f>
        <v>0</v>
      </c>
      <c r="AF971">
        <f>VLOOKUP($A971,[2]marketing!$A$1:$I$2221,5,FALSE)</f>
        <v>0</v>
      </c>
      <c r="AG971">
        <f>VLOOKUP($A971,[2]marketing!$A$1:$I$2221,6,FALSE)</f>
        <v>0</v>
      </c>
      <c r="AH971">
        <f>VLOOKUP($A971,[2]marketing!$A$1:$I$2221,7,FALSE)</f>
        <v>0</v>
      </c>
      <c r="AI971">
        <f>VLOOKUP($A971,[2]marketing!$A$1:$I$2221,8,FALSE)</f>
        <v>0</v>
      </c>
      <c r="AJ971" s="1">
        <f>VLOOKUP($A971,[2]marketing!$A$1:$I$2221,9,FALSE)</f>
        <v>43858</v>
      </c>
    </row>
    <row r="972" spans="1:36">
      <c r="A972">
        <v>1561</v>
      </c>
      <c r="B972">
        <v>113260</v>
      </c>
      <c r="C972">
        <v>1</v>
      </c>
      <c r="D972">
        <v>1</v>
      </c>
      <c r="E972">
        <v>50</v>
      </c>
      <c r="F972">
        <v>0</v>
      </c>
      <c r="G972">
        <v>1</v>
      </c>
      <c r="H972">
        <v>0</v>
      </c>
      <c r="I972">
        <v>0</v>
      </c>
      <c r="J972">
        <v>0</v>
      </c>
      <c r="K972">
        <v>0</v>
      </c>
      <c r="L972">
        <v>1</v>
      </c>
      <c r="M972">
        <v>0</v>
      </c>
      <c r="N972">
        <v>0</v>
      </c>
      <c r="O972" t="s">
        <v>18</v>
      </c>
      <c r="P972">
        <f>VLOOKUP($A972,[1]sales!$A$1:$N$2221,2,FALSE)</f>
        <v>48</v>
      </c>
      <c r="Q972">
        <f>VLOOKUP($A972,[1]sales!$A$1:$N$2221,3,FALSE)</f>
        <v>77</v>
      </c>
      <c r="R972">
        <f>VLOOKUP($A972,[1]sales!$A$1:$N$2221,4,FALSE)</f>
        <v>34</v>
      </c>
      <c r="S972">
        <f>VLOOKUP($A972,[1]sales!$A$1:$N$2221,5,FALSE)</f>
        <v>145</v>
      </c>
      <c r="T972">
        <f>VLOOKUP($A972,[1]sales!$A$1:$N$2221,6,FALSE)</f>
        <v>85</v>
      </c>
      <c r="U972">
        <f>VLOOKUP($A972,[1]sales!$A$1:$N$2221,7,FALSE)</f>
        <v>17</v>
      </c>
      <c r="V972">
        <f>VLOOKUP($A972,[1]sales!$A$1:$N$2221,8,FALSE)</f>
        <v>60</v>
      </c>
      <c r="W972">
        <f>VLOOKUP($A972,[1]sales!$A$1:$N$2221,9,FALSE)</f>
        <v>299</v>
      </c>
      <c r="X972">
        <f>VLOOKUP($A972,[1]sales!$A$1:$N$2221,10,FALSE)</f>
        <v>4</v>
      </c>
      <c r="Y972">
        <f>VLOOKUP($A972,[1]sales!$A$1:$N$2221,11,FALSE)</f>
        <v>3</v>
      </c>
      <c r="Z972">
        <f>VLOOKUP($A972,[1]sales!$A$1:$N$2221,12,FALSE)</f>
        <v>0</v>
      </c>
      <c r="AA972">
        <f>VLOOKUP($A972,[1]sales!$A$1:$N$2221,13,FALSE)</f>
        <v>3</v>
      </c>
      <c r="AB972">
        <f>VLOOKUP($A972,[1]sales!$A$1:$N$2221,14,FALSE)</f>
        <v>8</v>
      </c>
      <c r="AC972">
        <f>VLOOKUP($A972,[2]marketing!$A$1:$I$2221,2,FALSE)</f>
        <v>0</v>
      </c>
      <c r="AD972">
        <f>VLOOKUP($A972,[2]marketing!$A$1:$I$2221,3,FALSE)</f>
        <v>0</v>
      </c>
      <c r="AE972">
        <f>VLOOKUP($A972,[2]marketing!$A$1:$I$2221,4,FALSE)</f>
        <v>0</v>
      </c>
      <c r="AF972">
        <f>VLOOKUP($A972,[2]marketing!$A$1:$I$2221,5,FALSE)</f>
        <v>0</v>
      </c>
      <c r="AG972">
        <f>VLOOKUP($A972,[2]marketing!$A$1:$I$2221,6,FALSE)</f>
        <v>0</v>
      </c>
      <c r="AH972">
        <f>VLOOKUP($A972,[2]marketing!$A$1:$I$2221,7,FALSE)</f>
        <v>0</v>
      </c>
      <c r="AI972">
        <f>VLOOKUP($A972,[2]marketing!$A$1:$I$2221,8,FALSE)</f>
        <v>0</v>
      </c>
      <c r="AJ972" s="1">
        <f>VLOOKUP($A972,[2]marketing!$A$1:$I$2221,9,FALSE)</f>
        <v>43858</v>
      </c>
    </row>
    <row r="973" spans="1:36">
      <c r="A973">
        <v>2167</v>
      </c>
      <c r="B973">
        <v>144393</v>
      </c>
      <c r="C973">
        <v>1</v>
      </c>
      <c r="D973">
        <v>1</v>
      </c>
      <c r="E973">
        <v>55</v>
      </c>
      <c r="F973">
        <v>0</v>
      </c>
      <c r="G973">
        <v>1</v>
      </c>
      <c r="H973">
        <v>0</v>
      </c>
      <c r="I973">
        <v>0</v>
      </c>
      <c r="J973">
        <v>0</v>
      </c>
      <c r="K973">
        <v>0</v>
      </c>
      <c r="L973">
        <v>1</v>
      </c>
      <c r="M973">
        <v>0</v>
      </c>
      <c r="N973">
        <v>0</v>
      </c>
      <c r="O973" t="s">
        <v>18</v>
      </c>
      <c r="P973">
        <f>VLOOKUP($A973,[1]sales!$A$1:$N$2221,2,FALSE)</f>
        <v>86</v>
      </c>
      <c r="Q973">
        <f>VLOOKUP($A973,[1]sales!$A$1:$N$2221,3,FALSE)</f>
        <v>78</v>
      </c>
      <c r="R973">
        <f>VLOOKUP($A973,[1]sales!$A$1:$N$2221,4,FALSE)</f>
        <v>7</v>
      </c>
      <c r="S973">
        <f>VLOOKUP($A973,[1]sales!$A$1:$N$2221,5,FALSE)</f>
        <v>65</v>
      </c>
      <c r="T973">
        <f>VLOOKUP($A973,[1]sales!$A$1:$N$2221,6,FALSE)</f>
        <v>7</v>
      </c>
      <c r="U973">
        <f>VLOOKUP($A973,[1]sales!$A$1:$N$2221,7,FALSE)</f>
        <v>7</v>
      </c>
      <c r="V973">
        <f>VLOOKUP($A973,[1]sales!$A$1:$N$2221,8,FALSE)</f>
        <v>33</v>
      </c>
      <c r="W973">
        <f>VLOOKUP($A973,[1]sales!$A$1:$N$2221,9,FALSE)</f>
        <v>130</v>
      </c>
      <c r="X973">
        <f>VLOOKUP($A973,[1]sales!$A$1:$N$2221,10,FALSE)</f>
        <v>2</v>
      </c>
      <c r="Y973">
        <f>VLOOKUP($A973,[1]sales!$A$1:$N$2221,11,FALSE)</f>
        <v>1</v>
      </c>
      <c r="Z973">
        <f>VLOOKUP($A973,[1]sales!$A$1:$N$2221,12,FALSE)</f>
        <v>0</v>
      </c>
      <c r="AA973">
        <f>VLOOKUP($A973,[1]sales!$A$1:$N$2221,13,FALSE)</f>
        <v>4</v>
      </c>
      <c r="AB973">
        <f>VLOOKUP($A973,[1]sales!$A$1:$N$2221,14,FALSE)</f>
        <v>4</v>
      </c>
      <c r="AC973">
        <f>VLOOKUP($A973,[2]marketing!$A$1:$I$2221,2,FALSE)</f>
        <v>0</v>
      </c>
      <c r="AD973">
        <f>VLOOKUP($A973,[2]marketing!$A$1:$I$2221,3,FALSE)</f>
        <v>0</v>
      </c>
      <c r="AE973">
        <f>VLOOKUP($A973,[2]marketing!$A$1:$I$2221,4,FALSE)</f>
        <v>0</v>
      </c>
      <c r="AF973">
        <f>VLOOKUP($A973,[2]marketing!$A$1:$I$2221,5,FALSE)</f>
        <v>0</v>
      </c>
      <c r="AG973">
        <f>VLOOKUP($A973,[2]marketing!$A$1:$I$2221,6,FALSE)</f>
        <v>0</v>
      </c>
      <c r="AH973">
        <f>VLOOKUP($A973,[2]marketing!$A$1:$I$2221,7,FALSE)</f>
        <v>0</v>
      </c>
      <c r="AI973">
        <f>VLOOKUP($A973,[2]marketing!$A$1:$I$2221,8,FALSE)</f>
        <v>0</v>
      </c>
      <c r="AJ973" s="1">
        <f>VLOOKUP($A973,[2]marketing!$A$1:$I$2221,9,FALSE)</f>
        <v>43857</v>
      </c>
    </row>
    <row r="974" spans="1:36">
      <c r="A974">
        <v>1422</v>
      </c>
      <c r="B974">
        <v>132011</v>
      </c>
      <c r="C974">
        <v>1</v>
      </c>
      <c r="D974">
        <v>0</v>
      </c>
      <c r="E974">
        <v>49</v>
      </c>
      <c r="F974">
        <v>0</v>
      </c>
      <c r="G974">
        <v>1</v>
      </c>
      <c r="H974">
        <v>0</v>
      </c>
      <c r="I974">
        <v>0</v>
      </c>
      <c r="J974">
        <v>0</v>
      </c>
      <c r="K974">
        <v>0</v>
      </c>
      <c r="L974">
        <v>0</v>
      </c>
      <c r="M974">
        <v>0</v>
      </c>
      <c r="N974">
        <v>1</v>
      </c>
      <c r="O974" t="s">
        <v>17</v>
      </c>
      <c r="P974">
        <f>VLOOKUP($A974,[1]sales!$A$1:$N$2221,2,FALSE)</f>
        <v>89</v>
      </c>
      <c r="Q974">
        <f>VLOOKUP($A974,[1]sales!$A$1:$N$2221,3,FALSE)</f>
        <v>408</v>
      </c>
      <c r="R974">
        <f>VLOOKUP($A974,[1]sales!$A$1:$N$2221,4,FALSE)</f>
        <v>0</v>
      </c>
      <c r="S974">
        <f>VLOOKUP($A974,[1]sales!$A$1:$N$2221,5,FALSE)</f>
        <v>62</v>
      </c>
      <c r="T974">
        <f>VLOOKUP($A974,[1]sales!$A$1:$N$2221,6,FALSE)</f>
        <v>8</v>
      </c>
      <c r="U974">
        <f>VLOOKUP($A974,[1]sales!$A$1:$N$2221,7,FALSE)</f>
        <v>4</v>
      </c>
      <c r="V974">
        <f>VLOOKUP($A974,[1]sales!$A$1:$N$2221,8,FALSE)</f>
        <v>21</v>
      </c>
      <c r="W974">
        <f>VLOOKUP($A974,[1]sales!$A$1:$N$2221,9,FALSE)</f>
        <v>462</v>
      </c>
      <c r="X974">
        <f>VLOOKUP($A974,[1]sales!$A$1:$N$2221,10,FALSE)</f>
        <v>3</v>
      </c>
      <c r="Y974">
        <f>VLOOKUP($A974,[1]sales!$A$1:$N$2221,11,FALSE)</f>
        <v>2</v>
      </c>
      <c r="Z974">
        <f>VLOOKUP($A974,[1]sales!$A$1:$N$2221,12,FALSE)</f>
        <v>1</v>
      </c>
      <c r="AA974">
        <f>VLOOKUP($A974,[1]sales!$A$1:$N$2221,13,FALSE)</f>
        <v>4</v>
      </c>
      <c r="AB974">
        <f>VLOOKUP($A974,[1]sales!$A$1:$N$2221,14,FALSE)</f>
        <v>7</v>
      </c>
      <c r="AC974">
        <f>VLOOKUP($A974,[2]marketing!$A$1:$I$2221,2,FALSE)</f>
        <v>0</v>
      </c>
      <c r="AD974">
        <f>VLOOKUP($A974,[2]marketing!$A$1:$I$2221,3,FALSE)</f>
        <v>0</v>
      </c>
      <c r="AE974">
        <f>VLOOKUP($A974,[2]marketing!$A$1:$I$2221,4,FALSE)</f>
        <v>0</v>
      </c>
      <c r="AF974">
        <f>VLOOKUP($A974,[2]marketing!$A$1:$I$2221,5,FALSE)</f>
        <v>0</v>
      </c>
      <c r="AG974">
        <f>VLOOKUP($A974,[2]marketing!$A$1:$I$2221,6,FALSE)</f>
        <v>0</v>
      </c>
      <c r="AH974">
        <f>VLOOKUP($A974,[2]marketing!$A$1:$I$2221,7,FALSE)</f>
        <v>0</v>
      </c>
      <c r="AI974">
        <f>VLOOKUP($A974,[2]marketing!$A$1:$I$2221,8,FALSE)</f>
        <v>0</v>
      </c>
      <c r="AJ974" s="1">
        <f>VLOOKUP($A974,[2]marketing!$A$1:$I$2221,9,FALSE)</f>
        <v>43857</v>
      </c>
    </row>
    <row r="975" spans="1:36">
      <c r="A975">
        <v>2459</v>
      </c>
      <c r="B975">
        <v>119107</v>
      </c>
      <c r="C975">
        <v>1</v>
      </c>
      <c r="D975">
        <v>0</v>
      </c>
      <c r="E975">
        <v>40</v>
      </c>
      <c r="F975">
        <v>0</v>
      </c>
      <c r="G975">
        <v>1</v>
      </c>
      <c r="H975">
        <v>0</v>
      </c>
      <c r="I975">
        <v>0</v>
      </c>
      <c r="J975">
        <v>0</v>
      </c>
      <c r="K975">
        <v>0</v>
      </c>
      <c r="L975">
        <v>1</v>
      </c>
      <c r="M975">
        <v>0</v>
      </c>
      <c r="N975">
        <v>0</v>
      </c>
      <c r="O975" t="s">
        <v>15</v>
      </c>
      <c r="P975">
        <f>VLOOKUP($A975,[1]sales!$A$1:$N$2221,2,FALSE)</f>
        <v>49</v>
      </c>
      <c r="Q975">
        <f>VLOOKUP($A975,[1]sales!$A$1:$N$2221,3,FALSE)</f>
        <v>12</v>
      </c>
      <c r="R975">
        <f>VLOOKUP($A975,[1]sales!$A$1:$N$2221,4,FALSE)</f>
        <v>25</v>
      </c>
      <c r="S975">
        <f>VLOOKUP($A975,[1]sales!$A$1:$N$2221,5,FALSE)</f>
        <v>56</v>
      </c>
      <c r="T975">
        <f>VLOOKUP($A975,[1]sales!$A$1:$N$2221,6,FALSE)</f>
        <v>62</v>
      </c>
      <c r="U975">
        <f>VLOOKUP($A975,[1]sales!$A$1:$N$2221,7,FALSE)</f>
        <v>31</v>
      </c>
      <c r="V975">
        <f>VLOOKUP($A975,[1]sales!$A$1:$N$2221,8,FALSE)</f>
        <v>100</v>
      </c>
      <c r="W975">
        <f>VLOOKUP($A975,[1]sales!$A$1:$N$2221,9,FALSE)</f>
        <v>87</v>
      </c>
      <c r="X975">
        <f>VLOOKUP($A975,[1]sales!$A$1:$N$2221,10,FALSE)</f>
        <v>2</v>
      </c>
      <c r="Y975">
        <f>VLOOKUP($A975,[1]sales!$A$1:$N$2221,11,FALSE)</f>
        <v>1</v>
      </c>
      <c r="Z975">
        <f>VLOOKUP($A975,[1]sales!$A$1:$N$2221,12,FALSE)</f>
        <v>0</v>
      </c>
      <c r="AA975">
        <f>VLOOKUP($A975,[1]sales!$A$1:$N$2221,13,FALSE)</f>
        <v>3</v>
      </c>
      <c r="AB975">
        <f>VLOOKUP($A975,[1]sales!$A$1:$N$2221,14,FALSE)</f>
        <v>7</v>
      </c>
      <c r="AC975">
        <f>VLOOKUP($A975,[2]marketing!$A$1:$I$2221,2,FALSE)</f>
        <v>0</v>
      </c>
      <c r="AD975">
        <f>VLOOKUP($A975,[2]marketing!$A$1:$I$2221,3,FALSE)</f>
        <v>0</v>
      </c>
      <c r="AE975">
        <f>VLOOKUP($A975,[2]marketing!$A$1:$I$2221,4,FALSE)</f>
        <v>0</v>
      </c>
      <c r="AF975">
        <f>VLOOKUP($A975,[2]marketing!$A$1:$I$2221,5,FALSE)</f>
        <v>0</v>
      </c>
      <c r="AG975">
        <f>VLOOKUP($A975,[2]marketing!$A$1:$I$2221,6,FALSE)</f>
        <v>0</v>
      </c>
      <c r="AH975">
        <f>VLOOKUP($A975,[2]marketing!$A$1:$I$2221,7,FALSE)</f>
        <v>0</v>
      </c>
      <c r="AI975">
        <f>VLOOKUP($A975,[2]marketing!$A$1:$I$2221,8,FALSE)</f>
        <v>0</v>
      </c>
      <c r="AJ975" s="1">
        <f>VLOOKUP($A975,[2]marketing!$A$1:$I$2221,9,FALSE)</f>
        <v>43857</v>
      </c>
    </row>
    <row r="976" spans="1:36">
      <c r="A976">
        <v>1003</v>
      </c>
      <c r="B976">
        <v>171613</v>
      </c>
      <c r="C976">
        <v>0</v>
      </c>
      <c r="D976">
        <v>0</v>
      </c>
      <c r="E976">
        <v>55</v>
      </c>
      <c r="F976">
        <v>0</v>
      </c>
      <c r="G976">
        <v>0</v>
      </c>
      <c r="H976">
        <v>0</v>
      </c>
      <c r="I976">
        <v>1</v>
      </c>
      <c r="J976">
        <v>0</v>
      </c>
      <c r="K976">
        <v>0</v>
      </c>
      <c r="L976">
        <v>1</v>
      </c>
      <c r="M976">
        <v>0</v>
      </c>
      <c r="N976">
        <v>0</v>
      </c>
      <c r="O976" t="s">
        <v>18</v>
      </c>
      <c r="P976">
        <f>VLOOKUP($A976,[1]sales!$A$1:$N$2221,2,FALSE)</f>
        <v>26</v>
      </c>
      <c r="Q976">
        <f>VLOOKUP($A976,[1]sales!$A$1:$N$2221,3,FALSE)</f>
        <v>1021</v>
      </c>
      <c r="R976">
        <f>VLOOKUP($A976,[1]sales!$A$1:$N$2221,4,FALSE)</f>
        <v>117</v>
      </c>
      <c r="S976">
        <f>VLOOKUP($A976,[1]sales!$A$1:$N$2221,5,FALSE)</f>
        <v>304</v>
      </c>
      <c r="T976">
        <f>VLOOKUP($A976,[1]sales!$A$1:$N$2221,6,FALSE)</f>
        <v>266</v>
      </c>
      <c r="U976">
        <f>VLOOKUP($A976,[1]sales!$A$1:$N$2221,7,FALSE)</f>
        <v>50</v>
      </c>
      <c r="V976">
        <f>VLOOKUP($A976,[1]sales!$A$1:$N$2221,8,FALSE)</f>
        <v>101</v>
      </c>
      <c r="W976">
        <f>VLOOKUP($A976,[1]sales!$A$1:$N$2221,9,FALSE)</f>
        <v>1658</v>
      </c>
      <c r="X976">
        <f>VLOOKUP($A976,[1]sales!$A$1:$N$2221,10,FALSE)</f>
        <v>1</v>
      </c>
      <c r="Y976">
        <f>VLOOKUP($A976,[1]sales!$A$1:$N$2221,11,FALSE)</f>
        <v>8</v>
      </c>
      <c r="Z976">
        <f>VLOOKUP($A976,[1]sales!$A$1:$N$2221,12,FALSE)</f>
        <v>2</v>
      </c>
      <c r="AA976">
        <f>VLOOKUP($A976,[1]sales!$A$1:$N$2221,13,FALSE)</f>
        <v>10</v>
      </c>
      <c r="AB976">
        <f>VLOOKUP($A976,[1]sales!$A$1:$N$2221,14,FALSE)</f>
        <v>4</v>
      </c>
      <c r="AC976">
        <f>VLOOKUP($A976,[2]marketing!$A$1:$I$2221,2,FALSE)</f>
        <v>0</v>
      </c>
      <c r="AD976">
        <f>VLOOKUP($A976,[2]marketing!$A$1:$I$2221,3,FALSE)</f>
        <v>0</v>
      </c>
      <c r="AE976">
        <f>VLOOKUP($A976,[2]marketing!$A$1:$I$2221,4,FALSE)</f>
        <v>0</v>
      </c>
      <c r="AF976">
        <f>VLOOKUP($A976,[2]marketing!$A$1:$I$2221,5,FALSE)</f>
        <v>0</v>
      </c>
      <c r="AG976">
        <f>VLOOKUP($A976,[2]marketing!$A$1:$I$2221,6,FALSE)</f>
        <v>0</v>
      </c>
      <c r="AH976">
        <f>VLOOKUP($A976,[2]marketing!$A$1:$I$2221,7,FALSE)</f>
        <v>0</v>
      </c>
      <c r="AI976">
        <f>VLOOKUP($A976,[2]marketing!$A$1:$I$2221,8,FALSE)</f>
        <v>0</v>
      </c>
      <c r="AJ976" s="1">
        <f>VLOOKUP($A976,[2]marketing!$A$1:$I$2221,9,FALSE)</f>
        <v>43856</v>
      </c>
    </row>
    <row r="977" spans="1:36">
      <c r="A977">
        <v>1966</v>
      </c>
      <c r="B977">
        <v>165352</v>
      </c>
      <c r="C977">
        <v>0</v>
      </c>
      <c r="D977">
        <v>1</v>
      </c>
      <c r="E977">
        <v>46</v>
      </c>
      <c r="F977">
        <v>0</v>
      </c>
      <c r="G977">
        <v>1</v>
      </c>
      <c r="H977">
        <v>0</v>
      </c>
      <c r="I977">
        <v>0</v>
      </c>
      <c r="J977">
        <v>0</v>
      </c>
      <c r="K977">
        <v>0</v>
      </c>
      <c r="L977">
        <v>0</v>
      </c>
      <c r="M977">
        <v>0</v>
      </c>
      <c r="N977">
        <v>1</v>
      </c>
      <c r="O977" t="s">
        <v>20</v>
      </c>
      <c r="P977">
        <f>VLOOKUP($A977,[1]sales!$A$1:$N$2221,2,FALSE)</f>
        <v>43</v>
      </c>
      <c r="Q977">
        <f>VLOOKUP($A977,[1]sales!$A$1:$N$2221,3,FALSE)</f>
        <v>719</v>
      </c>
      <c r="R977">
        <f>VLOOKUP($A977,[1]sales!$A$1:$N$2221,4,FALSE)</f>
        <v>8</v>
      </c>
      <c r="S977">
        <f>VLOOKUP($A977,[1]sales!$A$1:$N$2221,5,FALSE)</f>
        <v>213</v>
      </c>
      <c r="T977">
        <f>VLOOKUP($A977,[1]sales!$A$1:$N$2221,6,FALSE)</f>
        <v>10</v>
      </c>
      <c r="U977">
        <f>VLOOKUP($A977,[1]sales!$A$1:$N$2221,7,FALSE)</f>
        <v>18</v>
      </c>
      <c r="V977">
        <f>VLOOKUP($A977,[1]sales!$A$1:$N$2221,8,FALSE)</f>
        <v>58</v>
      </c>
      <c r="W977">
        <f>VLOOKUP($A977,[1]sales!$A$1:$N$2221,9,FALSE)</f>
        <v>908</v>
      </c>
      <c r="X977">
        <f>VLOOKUP($A977,[1]sales!$A$1:$N$2221,10,FALSE)</f>
        <v>2</v>
      </c>
      <c r="Y977">
        <f>VLOOKUP($A977,[1]sales!$A$1:$N$2221,11,FALSE)</f>
        <v>4</v>
      </c>
      <c r="Z977">
        <f>VLOOKUP($A977,[1]sales!$A$1:$N$2221,12,FALSE)</f>
        <v>2</v>
      </c>
      <c r="AA977">
        <f>VLOOKUP($A977,[1]sales!$A$1:$N$2221,13,FALSE)</f>
        <v>8</v>
      </c>
      <c r="AB977">
        <f>VLOOKUP($A977,[1]sales!$A$1:$N$2221,14,FALSE)</f>
        <v>4</v>
      </c>
      <c r="AC977">
        <f>VLOOKUP($A977,[2]marketing!$A$1:$I$2221,2,FALSE)</f>
        <v>0</v>
      </c>
      <c r="AD977">
        <f>VLOOKUP($A977,[2]marketing!$A$1:$I$2221,3,FALSE)</f>
        <v>0</v>
      </c>
      <c r="AE977">
        <f>VLOOKUP($A977,[2]marketing!$A$1:$I$2221,4,FALSE)</f>
        <v>0</v>
      </c>
      <c r="AF977">
        <f>VLOOKUP($A977,[2]marketing!$A$1:$I$2221,5,FALSE)</f>
        <v>0</v>
      </c>
      <c r="AG977">
        <f>VLOOKUP($A977,[2]marketing!$A$1:$I$2221,6,FALSE)</f>
        <v>0</v>
      </c>
      <c r="AH977">
        <f>VLOOKUP($A977,[2]marketing!$A$1:$I$2221,7,FALSE)</f>
        <v>0</v>
      </c>
      <c r="AI977">
        <f>VLOOKUP($A977,[2]marketing!$A$1:$I$2221,8,FALSE)</f>
        <v>0</v>
      </c>
      <c r="AJ977" s="1">
        <f>VLOOKUP($A977,[2]marketing!$A$1:$I$2221,9,FALSE)</f>
        <v>43856</v>
      </c>
    </row>
    <row r="978" spans="1:36">
      <c r="A978">
        <v>3165</v>
      </c>
      <c r="B978">
        <v>155593</v>
      </c>
      <c r="C978">
        <v>0</v>
      </c>
      <c r="D978">
        <v>1</v>
      </c>
      <c r="E978">
        <v>47</v>
      </c>
      <c r="F978">
        <v>0</v>
      </c>
      <c r="G978">
        <v>0</v>
      </c>
      <c r="H978">
        <v>0</v>
      </c>
      <c r="I978">
        <v>1</v>
      </c>
      <c r="J978">
        <v>0</v>
      </c>
      <c r="K978">
        <v>0</v>
      </c>
      <c r="L978">
        <v>1</v>
      </c>
      <c r="M978">
        <v>0</v>
      </c>
      <c r="N978">
        <v>0</v>
      </c>
      <c r="O978" t="s">
        <v>16</v>
      </c>
      <c r="P978">
        <f>VLOOKUP($A978,[1]sales!$A$1:$N$2221,2,FALSE)</f>
        <v>63</v>
      </c>
      <c r="Q978">
        <f>VLOOKUP($A978,[1]sales!$A$1:$N$2221,3,FALSE)</f>
        <v>820</v>
      </c>
      <c r="R978">
        <f>VLOOKUP($A978,[1]sales!$A$1:$N$2221,4,FALSE)</f>
        <v>22</v>
      </c>
      <c r="S978">
        <f>VLOOKUP($A978,[1]sales!$A$1:$N$2221,5,FALSE)</f>
        <v>347</v>
      </c>
      <c r="T978">
        <f>VLOOKUP($A978,[1]sales!$A$1:$N$2221,6,FALSE)</f>
        <v>31</v>
      </c>
      <c r="U978">
        <f>VLOOKUP($A978,[1]sales!$A$1:$N$2221,7,FALSE)</f>
        <v>11</v>
      </c>
      <c r="V978">
        <f>VLOOKUP($A978,[1]sales!$A$1:$N$2221,8,FALSE)</f>
        <v>297</v>
      </c>
      <c r="W978">
        <f>VLOOKUP($A978,[1]sales!$A$1:$N$2221,9,FALSE)</f>
        <v>935</v>
      </c>
      <c r="X978">
        <f>VLOOKUP($A978,[1]sales!$A$1:$N$2221,10,FALSE)</f>
        <v>2</v>
      </c>
      <c r="Y978">
        <f>VLOOKUP($A978,[1]sales!$A$1:$N$2221,11,FALSE)</f>
        <v>6</v>
      </c>
      <c r="Z978">
        <f>VLOOKUP($A978,[1]sales!$A$1:$N$2221,12,FALSE)</f>
        <v>6</v>
      </c>
      <c r="AA978">
        <f>VLOOKUP($A978,[1]sales!$A$1:$N$2221,13,FALSE)</f>
        <v>3</v>
      </c>
      <c r="AB978">
        <f>VLOOKUP($A978,[1]sales!$A$1:$N$2221,14,FALSE)</f>
        <v>6</v>
      </c>
      <c r="AC978">
        <f>VLOOKUP($A978,[2]marketing!$A$1:$I$2221,2,FALSE)</f>
        <v>1</v>
      </c>
      <c r="AD978">
        <f>VLOOKUP($A978,[2]marketing!$A$1:$I$2221,3,FALSE)</f>
        <v>0</v>
      </c>
      <c r="AE978">
        <f>VLOOKUP($A978,[2]marketing!$A$1:$I$2221,4,FALSE)</f>
        <v>0</v>
      </c>
      <c r="AF978">
        <f>VLOOKUP($A978,[2]marketing!$A$1:$I$2221,5,FALSE)</f>
        <v>0</v>
      </c>
      <c r="AG978">
        <f>VLOOKUP($A978,[2]marketing!$A$1:$I$2221,6,FALSE)</f>
        <v>0</v>
      </c>
      <c r="AH978">
        <f>VLOOKUP($A978,[2]marketing!$A$1:$I$2221,7,FALSE)</f>
        <v>0</v>
      </c>
      <c r="AI978">
        <f>VLOOKUP($A978,[2]marketing!$A$1:$I$2221,8,FALSE)</f>
        <v>0</v>
      </c>
      <c r="AJ978" s="1">
        <f>VLOOKUP($A978,[2]marketing!$A$1:$I$2221,9,FALSE)</f>
        <v>43856</v>
      </c>
    </row>
    <row r="979" spans="1:36">
      <c r="A979">
        <v>2007</v>
      </c>
      <c r="B979">
        <v>128647</v>
      </c>
      <c r="C979">
        <v>1</v>
      </c>
      <c r="D979">
        <v>0</v>
      </c>
      <c r="E979">
        <v>42</v>
      </c>
      <c r="F979">
        <v>0</v>
      </c>
      <c r="G979">
        <v>0</v>
      </c>
      <c r="H979">
        <v>1</v>
      </c>
      <c r="I979">
        <v>0</v>
      </c>
      <c r="J979">
        <v>0</v>
      </c>
      <c r="K979">
        <v>0</v>
      </c>
      <c r="L979">
        <v>1</v>
      </c>
      <c r="M979">
        <v>0</v>
      </c>
      <c r="N979">
        <v>0</v>
      </c>
      <c r="O979" t="s">
        <v>16</v>
      </c>
      <c r="P979">
        <f>VLOOKUP($A979,[1]sales!$A$1:$N$2221,2,FALSE)</f>
        <v>54</v>
      </c>
      <c r="Q979">
        <f>VLOOKUP($A979,[1]sales!$A$1:$N$2221,3,FALSE)</f>
        <v>85</v>
      </c>
      <c r="R979">
        <f>VLOOKUP($A979,[1]sales!$A$1:$N$2221,4,FALSE)</f>
        <v>36</v>
      </c>
      <c r="S979">
        <f>VLOOKUP($A979,[1]sales!$A$1:$N$2221,5,FALSE)</f>
        <v>130</v>
      </c>
      <c r="T979">
        <f>VLOOKUP($A979,[1]sales!$A$1:$N$2221,6,FALSE)</f>
        <v>0</v>
      </c>
      <c r="U979">
        <f>VLOOKUP($A979,[1]sales!$A$1:$N$2221,7,FALSE)</f>
        <v>54</v>
      </c>
      <c r="V979">
        <f>VLOOKUP($A979,[1]sales!$A$1:$N$2221,8,FALSE)</f>
        <v>117</v>
      </c>
      <c r="W979">
        <f>VLOOKUP($A979,[1]sales!$A$1:$N$2221,9,FALSE)</f>
        <v>189</v>
      </c>
      <c r="X979">
        <f>VLOOKUP($A979,[1]sales!$A$1:$N$2221,10,FALSE)</f>
        <v>1</v>
      </c>
      <c r="Y979">
        <f>VLOOKUP($A979,[1]sales!$A$1:$N$2221,11,FALSE)</f>
        <v>2</v>
      </c>
      <c r="Z979">
        <f>VLOOKUP($A979,[1]sales!$A$1:$N$2221,12,FALSE)</f>
        <v>2</v>
      </c>
      <c r="AA979">
        <f>VLOOKUP($A979,[1]sales!$A$1:$N$2221,13,FALSE)</f>
        <v>2</v>
      </c>
      <c r="AB979">
        <f>VLOOKUP($A979,[1]sales!$A$1:$N$2221,14,FALSE)</f>
        <v>7</v>
      </c>
      <c r="AC979">
        <f>VLOOKUP($A979,[2]marketing!$A$1:$I$2221,2,FALSE)</f>
        <v>1</v>
      </c>
      <c r="AD979">
        <f>VLOOKUP($A979,[2]marketing!$A$1:$I$2221,3,FALSE)</f>
        <v>0</v>
      </c>
      <c r="AE979">
        <f>VLOOKUP($A979,[2]marketing!$A$1:$I$2221,4,FALSE)</f>
        <v>0</v>
      </c>
      <c r="AF979">
        <f>VLOOKUP($A979,[2]marketing!$A$1:$I$2221,5,FALSE)</f>
        <v>0</v>
      </c>
      <c r="AG979">
        <f>VLOOKUP($A979,[2]marketing!$A$1:$I$2221,6,FALSE)</f>
        <v>0</v>
      </c>
      <c r="AH979">
        <f>VLOOKUP($A979,[2]marketing!$A$1:$I$2221,7,FALSE)</f>
        <v>0</v>
      </c>
      <c r="AI979">
        <f>VLOOKUP($A979,[2]marketing!$A$1:$I$2221,8,FALSE)</f>
        <v>1</v>
      </c>
      <c r="AJ979" s="1">
        <f>VLOOKUP($A979,[2]marketing!$A$1:$I$2221,9,FALSE)</f>
        <v>43856</v>
      </c>
    </row>
    <row r="980" spans="1:36">
      <c r="A980">
        <v>1149</v>
      </c>
      <c r="B980">
        <v>180317</v>
      </c>
      <c r="C980">
        <v>0</v>
      </c>
      <c r="D980">
        <v>0</v>
      </c>
      <c r="E980">
        <v>65</v>
      </c>
      <c r="F980">
        <v>0</v>
      </c>
      <c r="G980">
        <v>0</v>
      </c>
      <c r="H980">
        <v>1</v>
      </c>
      <c r="I980">
        <v>0</v>
      </c>
      <c r="J980">
        <v>0</v>
      </c>
      <c r="K980">
        <v>0</v>
      </c>
      <c r="L980">
        <v>1</v>
      </c>
      <c r="M980">
        <v>0</v>
      </c>
      <c r="N980">
        <v>0</v>
      </c>
      <c r="O980" t="s">
        <v>16</v>
      </c>
      <c r="P980">
        <f>VLOOKUP($A980,[1]sales!$A$1:$N$2221,2,FALSE)</f>
        <v>64</v>
      </c>
      <c r="Q980">
        <f>VLOOKUP($A980,[1]sales!$A$1:$N$2221,3,FALSE)</f>
        <v>1203</v>
      </c>
      <c r="R980">
        <f>VLOOKUP($A980,[1]sales!$A$1:$N$2221,4,FALSE)</f>
        <v>25</v>
      </c>
      <c r="S980">
        <f>VLOOKUP($A980,[1]sales!$A$1:$N$2221,5,FALSE)</f>
        <v>869</v>
      </c>
      <c r="T980">
        <f>VLOOKUP($A980,[1]sales!$A$1:$N$2221,6,FALSE)</f>
        <v>335</v>
      </c>
      <c r="U980">
        <f>VLOOKUP($A980,[1]sales!$A$1:$N$2221,7,FALSE)</f>
        <v>204</v>
      </c>
      <c r="V980">
        <f>VLOOKUP($A980,[1]sales!$A$1:$N$2221,8,FALSE)</f>
        <v>128</v>
      </c>
      <c r="W980">
        <f>VLOOKUP($A980,[1]sales!$A$1:$N$2221,9,FALSE)</f>
        <v>2508</v>
      </c>
      <c r="X980">
        <f>VLOOKUP($A980,[1]sales!$A$1:$N$2221,10,FALSE)</f>
        <v>1</v>
      </c>
      <c r="Y980">
        <f>VLOOKUP($A980,[1]sales!$A$1:$N$2221,11,FALSE)</f>
        <v>3</v>
      </c>
      <c r="Z980">
        <f>VLOOKUP($A980,[1]sales!$A$1:$N$2221,12,FALSE)</f>
        <v>4</v>
      </c>
      <c r="AA980">
        <f>VLOOKUP($A980,[1]sales!$A$1:$N$2221,13,FALSE)</f>
        <v>10</v>
      </c>
      <c r="AB980">
        <f>VLOOKUP($A980,[1]sales!$A$1:$N$2221,14,FALSE)</f>
        <v>1</v>
      </c>
      <c r="AC980">
        <f>VLOOKUP($A980,[2]marketing!$A$1:$I$2221,2,FALSE)</f>
        <v>0</v>
      </c>
      <c r="AD980">
        <f>VLOOKUP($A980,[2]marketing!$A$1:$I$2221,3,FALSE)</f>
        <v>0</v>
      </c>
      <c r="AE980">
        <f>VLOOKUP($A980,[2]marketing!$A$1:$I$2221,4,FALSE)</f>
        <v>0</v>
      </c>
      <c r="AF980">
        <f>VLOOKUP($A980,[2]marketing!$A$1:$I$2221,5,FALSE)</f>
        <v>0</v>
      </c>
      <c r="AG980">
        <f>VLOOKUP($A980,[2]marketing!$A$1:$I$2221,6,FALSE)</f>
        <v>0</v>
      </c>
      <c r="AH980">
        <f>VLOOKUP($A980,[2]marketing!$A$1:$I$2221,7,FALSE)</f>
        <v>0</v>
      </c>
      <c r="AI980">
        <f>VLOOKUP($A980,[2]marketing!$A$1:$I$2221,8,FALSE)</f>
        <v>0</v>
      </c>
      <c r="AJ980" s="1">
        <f>VLOOKUP($A980,[2]marketing!$A$1:$I$2221,9,FALSE)</f>
        <v>43855</v>
      </c>
    </row>
    <row r="981" spans="1:36">
      <c r="A981">
        <v>2738</v>
      </c>
      <c r="B981">
        <v>172117</v>
      </c>
      <c r="C981">
        <v>0</v>
      </c>
      <c r="D981">
        <v>1</v>
      </c>
      <c r="E981">
        <v>43</v>
      </c>
      <c r="F981">
        <v>0</v>
      </c>
      <c r="G981">
        <v>1</v>
      </c>
      <c r="H981">
        <v>0</v>
      </c>
      <c r="I981">
        <v>0</v>
      </c>
      <c r="J981">
        <v>0</v>
      </c>
      <c r="K981">
        <v>0</v>
      </c>
      <c r="L981">
        <v>1</v>
      </c>
      <c r="M981">
        <v>0</v>
      </c>
      <c r="N981">
        <v>0</v>
      </c>
      <c r="O981" t="s">
        <v>19</v>
      </c>
      <c r="P981">
        <f>VLOOKUP($A981,[1]sales!$A$1:$N$2221,2,FALSE)</f>
        <v>34</v>
      </c>
      <c r="Q981">
        <f>VLOOKUP($A981,[1]sales!$A$1:$N$2221,3,FALSE)</f>
        <v>1687</v>
      </c>
      <c r="R981">
        <f>VLOOKUP($A981,[1]sales!$A$1:$N$2221,4,FALSE)</f>
        <v>48</v>
      </c>
      <c r="S981">
        <f>VLOOKUP($A981,[1]sales!$A$1:$N$2221,5,FALSE)</f>
        <v>408</v>
      </c>
      <c r="T981">
        <f>VLOOKUP($A981,[1]sales!$A$1:$N$2221,6,FALSE)</f>
        <v>155</v>
      </c>
      <c r="U981">
        <f>VLOOKUP($A981,[1]sales!$A$1:$N$2221,7,FALSE)</f>
        <v>143</v>
      </c>
      <c r="V981">
        <f>VLOOKUP($A981,[1]sales!$A$1:$N$2221,8,FALSE)</f>
        <v>119</v>
      </c>
      <c r="W981">
        <f>VLOOKUP($A981,[1]sales!$A$1:$N$2221,9,FALSE)</f>
        <v>2322</v>
      </c>
      <c r="X981">
        <f>VLOOKUP($A981,[1]sales!$A$1:$N$2221,10,FALSE)</f>
        <v>1</v>
      </c>
      <c r="Y981">
        <f>VLOOKUP($A981,[1]sales!$A$1:$N$2221,11,FALSE)</f>
        <v>9</v>
      </c>
      <c r="Z981">
        <f>VLOOKUP($A981,[1]sales!$A$1:$N$2221,12,FALSE)</f>
        <v>7</v>
      </c>
      <c r="AA981">
        <f>VLOOKUP($A981,[1]sales!$A$1:$N$2221,13,FALSE)</f>
        <v>9</v>
      </c>
      <c r="AB981">
        <f>VLOOKUP($A981,[1]sales!$A$1:$N$2221,14,FALSE)</f>
        <v>5</v>
      </c>
      <c r="AC981">
        <f>VLOOKUP($A981,[2]marketing!$A$1:$I$2221,2,FALSE)</f>
        <v>0</v>
      </c>
      <c r="AD981">
        <f>VLOOKUP($A981,[2]marketing!$A$1:$I$2221,3,FALSE)</f>
        <v>0</v>
      </c>
      <c r="AE981">
        <f>VLOOKUP($A981,[2]marketing!$A$1:$I$2221,4,FALSE)</f>
        <v>0</v>
      </c>
      <c r="AF981">
        <f>VLOOKUP($A981,[2]marketing!$A$1:$I$2221,5,FALSE)</f>
        <v>0</v>
      </c>
      <c r="AG981">
        <f>VLOOKUP($A981,[2]marketing!$A$1:$I$2221,6,FALSE)</f>
        <v>0</v>
      </c>
      <c r="AH981">
        <f>VLOOKUP($A981,[2]marketing!$A$1:$I$2221,7,FALSE)</f>
        <v>0</v>
      </c>
      <c r="AI981">
        <f>VLOOKUP($A981,[2]marketing!$A$1:$I$2221,8,FALSE)</f>
        <v>0</v>
      </c>
      <c r="AJ981" s="1">
        <f>VLOOKUP($A981,[2]marketing!$A$1:$I$2221,9,FALSE)</f>
        <v>43855</v>
      </c>
    </row>
    <row r="982" spans="1:36">
      <c r="A982">
        <v>1342</v>
      </c>
      <c r="B982">
        <v>165073</v>
      </c>
      <c r="C982">
        <v>0</v>
      </c>
      <c r="D982">
        <v>0</v>
      </c>
      <c r="E982">
        <v>77</v>
      </c>
      <c r="F982">
        <v>0</v>
      </c>
      <c r="G982">
        <v>1</v>
      </c>
      <c r="H982">
        <v>0</v>
      </c>
      <c r="I982">
        <v>0</v>
      </c>
      <c r="J982">
        <v>0</v>
      </c>
      <c r="K982">
        <v>0</v>
      </c>
      <c r="L982">
        <v>0</v>
      </c>
      <c r="M982">
        <v>1</v>
      </c>
      <c r="N982">
        <v>0</v>
      </c>
      <c r="O982" t="s">
        <v>20</v>
      </c>
      <c r="P982">
        <f>VLOOKUP($A982,[1]sales!$A$1:$N$2221,2,FALSE)</f>
        <v>65</v>
      </c>
      <c r="Q982">
        <f>VLOOKUP($A982,[1]sales!$A$1:$N$2221,3,FALSE)</f>
        <v>1596</v>
      </c>
      <c r="R982">
        <f>VLOOKUP($A982,[1]sales!$A$1:$N$2221,4,FALSE)</f>
        <v>43</v>
      </c>
      <c r="S982">
        <f>VLOOKUP($A982,[1]sales!$A$1:$N$2221,5,FALSE)</f>
        <v>449</v>
      </c>
      <c r="T982">
        <f>VLOOKUP($A982,[1]sales!$A$1:$N$2221,6,FALSE)</f>
        <v>175</v>
      </c>
      <c r="U982">
        <f>VLOOKUP($A982,[1]sales!$A$1:$N$2221,7,FALSE)</f>
        <v>0</v>
      </c>
      <c r="V982">
        <f>VLOOKUP($A982,[1]sales!$A$1:$N$2221,8,FALSE)</f>
        <v>20</v>
      </c>
      <c r="W982">
        <f>VLOOKUP($A982,[1]sales!$A$1:$N$2221,9,FALSE)</f>
        <v>2242</v>
      </c>
      <c r="X982">
        <f>VLOOKUP($A982,[1]sales!$A$1:$N$2221,10,FALSE)</f>
        <v>1</v>
      </c>
      <c r="Y982">
        <f>VLOOKUP($A982,[1]sales!$A$1:$N$2221,11,FALSE)</f>
        <v>5</v>
      </c>
      <c r="Z982">
        <f>VLOOKUP($A982,[1]sales!$A$1:$N$2221,12,FALSE)</f>
        <v>3</v>
      </c>
      <c r="AA982">
        <f>VLOOKUP($A982,[1]sales!$A$1:$N$2221,13,FALSE)</f>
        <v>5</v>
      </c>
      <c r="AB982">
        <f>VLOOKUP($A982,[1]sales!$A$1:$N$2221,14,FALSE)</f>
        <v>2</v>
      </c>
      <c r="AC982">
        <f>VLOOKUP($A982,[2]marketing!$A$1:$I$2221,2,FALSE)</f>
        <v>0</v>
      </c>
      <c r="AD982">
        <f>VLOOKUP($A982,[2]marketing!$A$1:$I$2221,3,FALSE)</f>
        <v>0</v>
      </c>
      <c r="AE982">
        <f>VLOOKUP($A982,[2]marketing!$A$1:$I$2221,4,FALSE)</f>
        <v>0</v>
      </c>
      <c r="AF982">
        <f>VLOOKUP($A982,[2]marketing!$A$1:$I$2221,5,FALSE)</f>
        <v>0</v>
      </c>
      <c r="AG982">
        <f>VLOOKUP($A982,[2]marketing!$A$1:$I$2221,6,FALSE)</f>
        <v>0</v>
      </c>
      <c r="AH982">
        <f>VLOOKUP($A982,[2]marketing!$A$1:$I$2221,7,FALSE)</f>
        <v>1</v>
      </c>
      <c r="AI982">
        <f>VLOOKUP($A982,[2]marketing!$A$1:$I$2221,8,FALSE)</f>
        <v>0</v>
      </c>
      <c r="AJ982" s="1">
        <f>VLOOKUP($A982,[2]marketing!$A$1:$I$2221,9,FALSE)</f>
        <v>43855</v>
      </c>
    </row>
    <row r="983" spans="1:36">
      <c r="A983">
        <v>2641</v>
      </c>
      <c r="B983">
        <v>163246</v>
      </c>
      <c r="C983">
        <v>0</v>
      </c>
      <c r="D983">
        <v>2</v>
      </c>
      <c r="E983">
        <v>53</v>
      </c>
      <c r="F983">
        <v>0</v>
      </c>
      <c r="G983">
        <v>1</v>
      </c>
      <c r="H983">
        <v>0</v>
      </c>
      <c r="I983">
        <v>0</v>
      </c>
      <c r="J983">
        <v>0</v>
      </c>
      <c r="K983">
        <v>0</v>
      </c>
      <c r="L983">
        <v>0</v>
      </c>
      <c r="M983">
        <v>0</v>
      </c>
      <c r="N983">
        <v>1</v>
      </c>
      <c r="O983" t="s">
        <v>18</v>
      </c>
      <c r="P983">
        <f>VLOOKUP($A983,[1]sales!$A$1:$N$2221,2,FALSE)</f>
        <v>60</v>
      </c>
      <c r="Q983">
        <f>VLOOKUP($A983,[1]sales!$A$1:$N$2221,3,FALSE)</f>
        <v>1531</v>
      </c>
      <c r="R983">
        <f>VLOOKUP($A983,[1]sales!$A$1:$N$2221,4,FALSE)</f>
        <v>77</v>
      </c>
      <c r="S983">
        <f>VLOOKUP($A983,[1]sales!$A$1:$N$2221,5,FALSE)</f>
        <v>235</v>
      </c>
      <c r="T983">
        <f>VLOOKUP($A983,[1]sales!$A$1:$N$2221,6,FALSE)</f>
        <v>75</v>
      </c>
      <c r="U983">
        <f>VLOOKUP($A983,[1]sales!$A$1:$N$2221,7,FALSE)</f>
        <v>57</v>
      </c>
      <c r="V983">
        <f>VLOOKUP($A983,[1]sales!$A$1:$N$2221,8,FALSE)</f>
        <v>18</v>
      </c>
      <c r="W983">
        <f>VLOOKUP($A983,[1]sales!$A$1:$N$2221,9,FALSE)</f>
        <v>1956</v>
      </c>
      <c r="X983">
        <f>VLOOKUP($A983,[1]sales!$A$1:$N$2221,10,FALSE)</f>
        <v>1</v>
      </c>
      <c r="Y983">
        <f>VLOOKUP($A983,[1]sales!$A$1:$N$2221,11,FALSE)</f>
        <v>6</v>
      </c>
      <c r="Z983">
        <f>VLOOKUP($A983,[1]sales!$A$1:$N$2221,12,FALSE)</f>
        <v>3</v>
      </c>
      <c r="AA983">
        <f>VLOOKUP($A983,[1]sales!$A$1:$N$2221,13,FALSE)</f>
        <v>12</v>
      </c>
      <c r="AB983">
        <f>VLOOKUP($A983,[1]sales!$A$1:$N$2221,14,FALSE)</f>
        <v>4</v>
      </c>
      <c r="AC983">
        <f>VLOOKUP($A983,[2]marketing!$A$1:$I$2221,2,FALSE)</f>
        <v>0</v>
      </c>
      <c r="AD983">
        <f>VLOOKUP($A983,[2]marketing!$A$1:$I$2221,3,FALSE)</f>
        <v>0</v>
      </c>
      <c r="AE983">
        <f>VLOOKUP($A983,[2]marketing!$A$1:$I$2221,4,FALSE)</f>
        <v>0</v>
      </c>
      <c r="AF983">
        <f>VLOOKUP($A983,[2]marketing!$A$1:$I$2221,5,FALSE)</f>
        <v>0</v>
      </c>
      <c r="AG983">
        <f>VLOOKUP($A983,[2]marketing!$A$1:$I$2221,6,FALSE)</f>
        <v>0</v>
      </c>
      <c r="AH983">
        <f>VLOOKUP($A983,[2]marketing!$A$1:$I$2221,7,FALSE)</f>
        <v>0</v>
      </c>
      <c r="AI983">
        <f>VLOOKUP($A983,[2]marketing!$A$1:$I$2221,8,FALSE)</f>
        <v>0</v>
      </c>
      <c r="AJ983" s="1">
        <f>VLOOKUP($A983,[2]marketing!$A$1:$I$2221,9,FALSE)</f>
        <v>43855</v>
      </c>
    </row>
    <row r="984" spans="1:36">
      <c r="A984">
        <v>2596</v>
      </c>
      <c r="B984">
        <v>151717</v>
      </c>
      <c r="C984">
        <v>0</v>
      </c>
      <c r="D984">
        <v>1</v>
      </c>
      <c r="E984">
        <v>55</v>
      </c>
      <c r="F984">
        <v>0</v>
      </c>
      <c r="G984">
        <v>0</v>
      </c>
      <c r="H984">
        <v>0</v>
      </c>
      <c r="I984">
        <v>1</v>
      </c>
      <c r="J984">
        <v>0</v>
      </c>
      <c r="K984">
        <v>0</v>
      </c>
      <c r="L984">
        <v>0</v>
      </c>
      <c r="M984">
        <v>0</v>
      </c>
      <c r="N984">
        <v>1</v>
      </c>
      <c r="O984" t="s">
        <v>20</v>
      </c>
      <c r="P984">
        <f>VLOOKUP($A984,[1]sales!$A$1:$N$2221,2,FALSE)</f>
        <v>55</v>
      </c>
      <c r="Q984">
        <f>VLOOKUP($A984,[1]sales!$A$1:$N$2221,3,FALSE)</f>
        <v>287</v>
      </c>
      <c r="R984">
        <f>VLOOKUP($A984,[1]sales!$A$1:$N$2221,4,FALSE)</f>
        <v>3</v>
      </c>
      <c r="S984">
        <f>VLOOKUP($A984,[1]sales!$A$1:$N$2221,5,FALSE)</f>
        <v>50</v>
      </c>
      <c r="T984">
        <f>VLOOKUP($A984,[1]sales!$A$1:$N$2221,6,FALSE)</f>
        <v>0</v>
      </c>
      <c r="U984">
        <f>VLOOKUP($A984,[1]sales!$A$1:$N$2221,7,FALSE)</f>
        <v>3</v>
      </c>
      <c r="V984">
        <f>VLOOKUP($A984,[1]sales!$A$1:$N$2221,8,FALSE)</f>
        <v>15</v>
      </c>
      <c r="W984">
        <f>VLOOKUP($A984,[1]sales!$A$1:$N$2221,9,FALSE)</f>
        <v>329</v>
      </c>
      <c r="X984">
        <f>VLOOKUP($A984,[1]sales!$A$1:$N$2221,10,FALSE)</f>
        <v>1</v>
      </c>
      <c r="Y984">
        <f>VLOOKUP($A984,[1]sales!$A$1:$N$2221,11,FALSE)</f>
        <v>3</v>
      </c>
      <c r="Z984">
        <f>VLOOKUP($A984,[1]sales!$A$1:$N$2221,12,FALSE)</f>
        <v>0</v>
      </c>
      <c r="AA984">
        <f>VLOOKUP($A984,[1]sales!$A$1:$N$2221,13,FALSE)</f>
        <v>4</v>
      </c>
      <c r="AB984">
        <f>VLOOKUP($A984,[1]sales!$A$1:$N$2221,14,FALSE)</f>
        <v>7</v>
      </c>
      <c r="AC984">
        <f>VLOOKUP($A984,[2]marketing!$A$1:$I$2221,2,FALSE)</f>
        <v>0</v>
      </c>
      <c r="AD984">
        <f>VLOOKUP($A984,[2]marketing!$A$1:$I$2221,3,FALSE)</f>
        <v>1</v>
      </c>
      <c r="AE984">
        <f>VLOOKUP($A984,[2]marketing!$A$1:$I$2221,4,FALSE)</f>
        <v>0</v>
      </c>
      <c r="AF984">
        <f>VLOOKUP($A984,[2]marketing!$A$1:$I$2221,5,FALSE)</f>
        <v>0</v>
      </c>
      <c r="AG984">
        <f>VLOOKUP($A984,[2]marketing!$A$1:$I$2221,6,FALSE)</f>
        <v>0</v>
      </c>
      <c r="AH984">
        <f>VLOOKUP($A984,[2]marketing!$A$1:$I$2221,7,FALSE)</f>
        <v>0</v>
      </c>
      <c r="AI984">
        <f>VLOOKUP($A984,[2]marketing!$A$1:$I$2221,8,FALSE)</f>
        <v>0</v>
      </c>
      <c r="AJ984" s="1">
        <f>VLOOKUP($A984,[2]marketing!$A$1:$I$2221,9,FALSE)</f>
        <v>43855</v>
      </c>
    </row>
    <row r="985" spans="1:36">
      <c r="A985">
        <v>2249</v>
      </c>
      <c r="B985">
        <v>145579</v>
      </c>
      <c r="C985">
        <v>0</v>
      </c>
      <c r="D985">
        <v>1</v>
      </c>
      <c r="E985">
        <v>72</v>
      </c>
      <c r="F985">
        <v>0</v>
      </c>
      <c r="G985">
        <v>1</v>
      </c>
      <c r="H985">
        <v>0</v>
      </c>
      <c r="I985">
        <v>0</v>
      </c>
      <c r="J985">
        <v>0</v>
      </c>
      <c r="K985">
        <v>0</v>
      </c>
      <c r="L985">
        <v>0</v>
      </c>
      <c r="M985">
        <v>0</v>
      </c>
      <c r="N985">
        <v>1</v>
      </c>
      <c r="O985" t="s">
        <v>15</v>
      </c>
      <c r="P985">
        <f>VLOOKUP($A985,[1]sales!$A$1:$N$2221,2,FALSE)</f>
        <v>10</v>
      </c>
      <c r="Q985">
        <f>VLOOKUP($A985,[1]sales!$A$1:$N$2221,3,FALSE)</f>
        <v>463</v>
      </c>
      <c r="R985">
        <f>VLOOKUP($A985,[1]sales!$A$1:$N$2221,4,FALSE)</f>
        <v>3</v>
      </c>
      <c r="S985">
        <f>VLOOKUP($A985,[1]sales!$A$1:$N$2221,5,FALSE)</f>
        <v>105</v>
      </c>
      <c r="T985">
        <f>VLOOKUP($A985,[1]sales!$A$1:$N$2221,6,FALSE)</f>
        <v>6</v>
      </c>
      <c r="U985">
        <f>VLOOKUP($A985,[1]sales!$A$1:$N$2221,7,FALSE)</f>
        <v>3</v>
      </c>
      <c r="V985">
        <f>VLOOKUP($A985,[1]sales!$A$1:$N$2221,8,FALSE)</f>
        <v>3</v>
      </c>
      <c r="W985">
        <f>VLOOKUP($A985,[1]sales!$A$1:$N$2221,9,FALSE)</f>
        <v>578</v>
      </c>
      <c r="X985">
        <f>VLOOKUP($A985,[1]sales!$A$1:$N$2221,10,FALSE)</f>
        <v>1</v>
      </c>
      <c r="Y985">
        <f>VLOOKUP($A985,[1]sales!$A$1:$N$2221,11,FALSE)</f>
        <v>4</v>
      </c>
      <c r="Z985">
        <f>VLOOKUP($A985,[1]sales!$A$1:$N$2221,12,FALSE)</f>
        <v>1</v>
      </c>
      <c r="AA985">
        <f>VLOOKUP($A985,[1]sales!$A$1:$N$2221,13,FALSE)</f>
        <v>4</v>
      </c>
      <c r="AB985">
        <f>VLOOKUP($A985,[1]sales!$A$1:$N$2221,14,FALSE)</f>
        <v>6</v>
      </c>
      <c r="AC985">
        <f>VLOOKUP($A985,[2]marketing!$A$1:$I$2221,2,FALSE)</f>
        <v>0</v>
      </c>
      <c r="AD985">
        <f>VLOOKUP($A985,[2]marketing!$A$1:$I$2221,3,FALSE)</f>
        <v>0</v>
      </c>
      <c r="AE985">
        <f>VLOOKUP($A985,[2]marketing!$A$1:$I$2221,4,FALSE)</f>
        <v>0</v>
      </c>
      <c r="AF985">
        <f>VLOOKUP($A985,[2]marketing!$A$1:$I$2221,5,FALSE)</f>
        <v>0</v>
      </c>
      <c r="AG985">
        <f>VLOOKUP($A985,[2]marketing!$A$1:$I$2221,6,FALSE)</f>
        <v>0</v>
      </c>
      <c r="AH985">
        <f>VLOOKUP($A985,[2]marketing!$A$1:$I$2221,7,FALSE)</f>
        <v>0</v>
      </c>
      <c r="AI985">
        <f>VLOOKUP($A985,[2]marketing!$A$1:$I$2221,8,FALSE)</f>
        <v>0</v>
      </c>
      <c r="AJ985" s="1">
        <f>VLOOKUP($A985,[2]marketing!$A$1:$I$2221,9,FALSE)</f>
        <v>43855</v>
      </c>
    </row>
    <row r="986" spans="1:36">
      <c r="A986">
        <v>2058</v>
      </c>
      <c r="B986">
        <v>126907</v>
      </c>
      <c r="C986">
        <v>1</v>
      </c>
      <c r="D986">
        <v>1</v>
      </c>
      <c r="E986">
        <v>44</v>
      </c>
      <c r="F986">
        <v>0</v>
      </c>
      <c r="G986">
        <v>0</v>
      </c>
      <c r="H986">
        <v>0</v>
      </c>
      <c r="I986">
        <v>1</v>
      </c>
      <c r="J986">
        <v>0</v>
      </c>
      <c r="K986">
        <v>0</v>
      </c>
      <c r="L986">
        <v>0</v>
      </c>
      <c r="M986">
        <v>0</v>
      </c>
      <c r="N986">
        <v>0</v>
      </c>
      <c r="O986" t="s">
        <v>17</v>
      </c>
      <c r="P986">
        <f>VLOOKUP($A986,[1]sales!$A$1:$N$2221,2,FALSE)</f>
        <v>10</v>
      </c>
      <c r="Q986">
        <f>VLOOKUP($A986,[1]sales!$A$1:$N$2221,3,FALSE)</f>
        <v>42</v>
      </c>
      <c r="R986">
        <f>VLOOKUP($A986,[1]sales!$A$1:$N$2221,4,FALSE)</f>
        <v>5</v>
      </c>
      <c r="S986">
        <f>VLOOKUP($A986,[1]sales!$A$1:$N$2221,5,FALSE)</f>
        <v>33</v>
      </c>
      <c r="T986">
        <f>VLOOKUP($A986,[1]sales!$A$1:$N$2221,6,FALSE)</f>
        <v>0</v>
      </c>
      <c r="U986">
        <f>VLOOKUP($A986,[1]sales!$A$1:$N$2221,7,FALSE)</f>
        <v>14</v>
      </c>
      <c r="V986">
        <f>VLOOKUP($A986,[1]sales!$A$1:$N$2221,8,FALSE)</f>
        <v>9</v>
      </c>
      <c r="W986">
        <f>VLOOKUP($A986,[1]sales!$A$1:$N$2221,9,FALSE)</f>
        <v>85</v>
      </c>
      <c r="X986">
        <f>VLOOKUP($A986,[1]sales!$A$1:$N$2221,10,FALSE)</f>
        <v>2</v>
      </c>
      <c r="Y986">
        <f>VLOOKUP($A986,[1]sales!$A$1:$N$2221,11,FALSE)</f>
        <v>1</v>
      </c>
      <c r="Z986">
        <f>VLOOKUP($A986,[1]sales!$A$1:$N$2221,12,FALSE)</f>
        <v>0</v>
      </c>
      <c r="AA986">
        <f>VLOOKUP($A986,[1]sales!$A$1:$N$2221,13,FALSE)</f>
        <v>3</v>
      </c>
      <c r="AB986">
        <f>VLOOKUP($A986,[1]sales!$A$1:$N$2221,14,FALSE)</f>
        <v>7</v>
      </c>
      <c r="AC986">
        <f>VLOOKUP($A986,[2]marketing!$A$1:$I$2221,2,FALSE)</f>
        <v>0</v>
      </c>
      <c r="AD986">
        <f>VLOOKUP($A986,[2]marketing!$A$1:$I$2221,3,FALSE)</f>
        <v>0</v>
      </c>
      <c r="AE986">
        <f>VLOOKUP($A986,[2]marketing!$A$1:$I$2221,4,FALSE)</f>
        <v>0</v>
      </c>
      <c r="AF986">
        <f>VLOOKUP($A986,[2]marketing!$A$1:$I$2221,5,FALSE)</f>
        <v>0</v>
      </c>
      <c r="AG986">
        <f>VLOOKUP($A986,[2]marketing!$A$1:$I$2221,6,FALSE)</f>
        <v>0</v>
      </c>
      <c r="AH986">
        <f>VLOOKUP($A986,[2]marketing!$A$1:$I$2221,7,FALSE)</f>
        <v>0</v>
      </c>
      <c r="AI986">
        <f>VLOOKUP($A986,[2]marketing!$A$1:$I$2221,8,FALSE)</f>
        <v>0</v>
      </c>
      <c r="AJ986" s="1">
        <f>VLOOKUP($A986,[2]marketing!$A$1:$I$2221,9,FALSE)</f>
        <v>43855</v>
      </c>
    </row>
    <row r="987" spans="1:36">
      <c r="A987">
        <v>2363</v>
      </c>
      <c r="B987">
        <v>126907</v>
      </c>
      <c r="C987">
        <v>1</v>
      </c>
      <c r="D987">
        <v>1</v>
      </c>
      <c r="E987">
        <v>44</v>
      </c>
      <c r="F987">
        <v>0</v>
      </c>
      <c r="G987">
        <v>0</v>
      </c>
      <c r="H987">
        <v>0</v>
      </c>
      <c r="I987">
        <v>1</v>
      </c>
      <c r="J987">
        <v>0</v>
      </c>
      <c r="K987">
        <v>0</v>
      </c>
      <c r="L987">
        <v>0</v>
      </c>
      <c r="M987">
        <v>0</v>
      </c>
      <c r="N987">
        <v>0</v>
      </c>
      <c r="O987" t="s">
        <v>15</v>
      </c>
      <c r="P987">
        <f>VLOOKUP($A987,[1]sales!$A$1:$N$2221,2,FALSE)</f>
        <v>10</v>
      </c>
      <c r="Q987">
        <f>VLOOKUP($A987,[1]sales!$A$1:$N$2221,3,FALSE)</f>
        <v>42</v>
      </c>
      <c r="R987">
        <f>VLOOKUP($A987,[1]sales!$A$1:$N$2221,4,FALSE)</f>
        <v>5</v>
      </c>
      <c r="S987">
        <f>VLOOKUP($A987,[1]sales!$A$1:$N$2221,5,FALSE)</f>
        <v>33</v>
      </c>
      <c r="T987">
        <f>VLOOKUP($A987,[1]sales!$A$1:$N$2221,6,FALSE)</f>
        <v>0</v>
      </c>
      <c r="U987">
        <f>VLOOKUP($A987,[1]sales!$A$1:$N$2221,7,FALSE)</f>
        <v>14</v>
      </c>
      <c r="V987">
        <f>VLOOKUP($A987,[1]sales!$A$1:$N$2221,8,FALSE)</f>
        <v>9</v>
      </c>
      <c r="W987">
        <f>VLOOKUP($A987,[1]sales!$A$1:$N$2221,9,FALSE)</f>
        <v>85</v>
      </c>
      <c r="X987">
        <f>VLOOKUP($A987,[1]sales!$A$1:$N$2221,10,FALSE)</f>
        <v>2</v>
      </c>
      <c r="Y987">
        <f>VLOOKUP($A987,[1]sales!$A$1:$N$2221,11,FALSE)</f>
        <v>1</v>
      </c>
      <c r="Z987">
        <f>VLOOKUP($A987,[1]sales!$A$1:$N$2221,12,FALSE)</f>
        <v>0</v>
      </c>
      <c r="AA987">
        <f>VLOOKUP($A987,[1]sales!$A$1:$N$2221,13,FALSE)</f>
        <v>3</v>
      </c>
      <c r="AB987">
        <f>VLOOKUP($A987,[1]sales!$A$1:$N$2221,14,FALSE)</f>
        <v>7</v>
      </c>
      <c r="AC987">
        <f>VLOOKUP($A987,[2]marketing!$A$1:$I$2221,2,FALSE)</f>
        <v>0</v>
      </c>
      <c r="AD987">
        <f>VLOOKUP($A987,[2]marketing!$A$1:$I$2221,3,FALSE)</f>
        <v>0</v>
      </c>
      <c r="AE987">
        <f>VLOOKUP($A987,[2]marketing!$A$1:$I$2221,4,FALSE)</f>
        <v>0</v>
      </c>
      <c r="AF987">
        <f>VLOOKUP($A987,[2]marketing!$A$1:$I$2221,5,FALSE)</f>
        <v>0</v>
      </c>
      <c r="AG987">
        <f>VLOOKUP($A987,[2]marketing!$A$1:$I$2221,6,FALSE)</f>
        <v>0</v>
      </c>
      <c r="AH987">
        <f>VLOOKUP($A987,[2]marketing!$A$1:$I$2221,7,FALSE)</f>
        <v>0</v>
      </c>
      <c r="AI987">
        <f>VLOOKUP($A987,[2]marketing!$A$1:$I$2221,8,FALSE)</f>
        <v>0</v>
      </c>
      <c r="AJ987" s="1">
        <f>VLOOKUP($A987,[2]marketing!$A$1:$I$2221,9,FALSE)</f>
        <v>43855</v>
      </c>
    </row>
    <row r="988" spans="1:36">
      <c r="A988">
        <v>1573</v>
      </c>
      <c r="B988">
        <v>124221</v>
      </c>
      <c r="C988">
        <v>0</v>
      </c>
      <c r="D988">
        <v>0</v>
      </c>
      <c r="E988">
        <v>61</v>
      </c>
      <c r="F988">
        <v>0</v>
      </c>
      <c r="G988">
        <v>0</v>
      </c>
      <c r="H988">
        <v>0</v>
      </c>
      <c r="I988">
        <v>1</v>
      </c>
      <c r="J988">
        <v>0</v>
      </c>
      <c r="K988">
        <v>0</v>
      </c>
      <c r="L988">
        <v>1</v>
      </c>
      <c r="M988">
        <v>0</v>
      </c>
      <c r="N988">
        <v>0</v>
      </c>
      <c r="O988" t="s">
        <v>18</v>
      </c>
      <c r="P988">
        <f>VLOOKUP($A988,[1]sales!$A$1:$N$2221,2,FALSE)</f>
        <v>94</v>
      </c>
      <c r="Q988">
        <f>VLOOKUP($A988,[1]sales!$A$1:$N$2221,3,FALSE)</f>
        <v>41</v>
      </c>
      <c r="R988">
        <f>VLOOKUP($A988,[1]sales!$A$1:$N$2221,4,FALSE)</f>
        <v>46</v>
      </c>
      <c r="S988">
        <f>VLOOKUP($A988,[1]sales!$A$1:$N$2221,5,FALSE)</f>
        <v>46</v>
      </c>
      <c r="T988">
        <f>VLOOKUP($A988,[1]sales!$A$1:$N$2221,6,FALSE)</f>
        <v>10</v>
      </c>
      <c r="U988">
        <f>VLOOKUP($A988,[1]sales!$A$1:$N$2221,7,FALSE)</f>
        <v>26</v>
      </c>
      <c r="V988">
        <f>VLOOKUP($A988,[1]sales!$A$1:$N$2221,8,FALSE)</f>
        <v>113</v>
      </c>
      <c r="W988">
        <f>VLOOKUP($A988,[1]sales!$A$1:$N$2221,9,FALSE)</f>
        <v>56</v>
      </c>
      <c r="X988">
        <f>VLOOKUP($A988,[1]sales!$A$1:$N$2221,10,FALSE)</f>
        <v>1</v>
      </c>
      <c r="Y988">
        <f>VLOOKUP($A988,[1]sales!$A$1:$N$2221,11,FALSE)</f>
        <v>1</v>
      </c>
      <c r="Z988">
        <f>VLOOKUP($A988,[1]sales!$A$1:$N$2221,12,FALSE)</f>
        <v>1</v>
      </c>
      <c r="AA988">
        <f>VLOOKUP($A988,[1]sales!$A$1:$N$2221,13,FALSE)</f>
        <v>3</v>
      </c>
      <c r="AB988">
        <f>VLOOKUP($A988,[1]sales!$A$1:$N$2221,14,FALSE)</f>
        <v>4</v>
      </c>
      <c r="AC988">
        <f>VLOOKUP($A988,[2]marketing!$A$1:$I$2221,2,FALSE)</f>
        <v>0</v>
      </c>
      <c r="AD988">
        <f>VLOOKUP($A988,[2]marketing!$A$1:$I$2221,3,FALSE)</f>
        <v>0</v>
      </c>
      <c r="AE988">
        <f>VLOOKUP($A988,[2]marketing!$A$1:$I$2221,4,FALSE)</f>
        <v>0</v>
      </c>
      <c r="AF988">
        <f>VLOOKUP($A988,[2]marketing!$A$1:$I$2221,5,FALSE)</f>
        <v>0</v>
      </c>
      <c r="AG988">
        <f>VLOOKUP($A988,[2]marketing!$A$1:$I$2221,6,FALSE)</f>
        <v>0</v>
      </c>
      <c r="AH988">
        <f>VLOOKUP($A988,[2]marketing!$A$1:$I$2221,7,FALSE)</f>
        <v>0</v>
      </c>
      <c r="AI988">
        <f>VLOOKUP($A988,[2]marketing!$A$1:$I$2221,8,FALSE)</f>
        <v>0</v>
      </c>
      <c r="AJ988" s="1">
        <f>VLOOKUP($A988,[2]marketing!$A$1:$I$2221,9,FALSE)</f>
        <v>43855</v>
      </c>
    </row>
    <row r="989" spans="1:36">
      <c r="A989">
        <v>2357</v>
      </c>
      <c r="B989">
        <v>121355</v>
      </c>
      <c r="C989">
        <v>1</v>
      </c>
      <c r="D989">
        <v>0</v>
      </c>
      <c r="E989">
        <v>35</v>
      </c>
      <c r="F989">
        <v>0</v>
      </c>
      <c r="G989">
        <v>1</v>
      </c>
      <c r="H989">
        <v>0</v>
      </c>
      <c r="I989">
        <v>0</v>
      </c>
      <c r="J989">
        <v>0</v>
      </c>
      <c r="K989">
        <v>0</v>
      </c>
      <c r="L989">
        <v>1</v>
      </c>
      <c r="M989">
        <v>0</v>
      </c>
      <c r="N989">
        <v>0</v>
      </c>
      <c r="O989" t="s">
        <v>15</v>
      </c>
      <c r="P989">
        <f>VLOOKUP($A989,[1]sales!$A$1:$N$2221,2,FALSE)</f>
        <v>5</v>
      </c>
      <c r="Q989">
        <f>VLOOKUP($A989,[1]sales!$A$1:$N$2221,3,FALSE)</f>
        <v>28</v>
      </c>
      <c r="R989">
        <f>VLOOKUP($A989,[1]sales!$A$1:$N$2221,4,FALSE)</f>
        <v>74</v>
      </c>
      <c r="S989">
        <f>VLOOKUP($A989,[1]sales!$A$1:$N$2221,5,FALSE)</f>
        <v>80</v>
      </c>
      <c r="T989">
        <f>VLOOKUP($A989,[1]sales!$A$1:$N$2221,6,FALSE)</f>
        <v>0</v>
      </c>
      <c r="U989">
        <f>VLOOKUP($A989,[1]sales!$A$1:$N$2221,7,FALSE)</f>
        <v>28</v>
      </c>
      <c r="V989">
        <f>VLOOKUP($A989,[1]sales!$A$1:$N$2221,8,FALSE)</f>
        <v>176</v>
      </c>
      <c r="W989">
        <f>VLOOKUP($A989,[1]sales!$A$1:$N$2221,9,FALSE)</f>
        <v>34</v>
      </c>
      <c r="X989">
        <f>VLOOKUP($A989,[1]sales!$A$1:$N$2221,10,FALSE)</f>
        <v>2</v>
      </c>
      <c r="Y989">
        <f>VLOOKUP($A989,[1]sales!$A$1:$N$2221,11,FALSE)</f>
        <v>2</v>
      </c>
      <c r="Z989">
        <f>VLOOKUP($A989,[1]sales!$A$1:$N$2221,12,FALSE)</f>
        <v>1</v>
      </c>
      <c r="AA989">
        <f>VLOOKUP($A989,[1]sales!$A$1:$N$2221,13,FALSE)</f>
        <v>2</v>
      </c>
      <c r="AB989">
        <f>VLOOKUP($A989,[1]sales!$A$1:$N$2221,14,FALSE)</f>
        <v>6</v>
      </c>
      <c r="AC989">
        <f>VLOOKUP($A989,[2]marketing!$A$1:$I$2221,2,FALSE)</f>
        <v>1</v>
      </c>
      <c r="AD989">
        <f>VLOOKUP($A989,[2]marketing!$A$1:$I$2221,3,FALSE)</f>
        <v>0</v>
      </c>
      <c r="AE989">
        <f>VLOOKUP($A989,[2]marketing!$A$1:$I$2221,4,FALSE)</f>
        <v>0</v>
      </c>
      <c r="AF989">
        <f>VLOOKUP($A989,[2]marketing!$A$1:$I$2221,5,FALSE)</f>
        <v>0</v>
      </c>
      <c r="AG989">
        <f>VLOOKUP($A989,[2]marketing!$A$1:$I$2221,6,FALSE)</f>
        <v>0</v>
      </c>
      <c r="AH989">
        <f>VLOOKUP($A989,[2]marketing!$A$1:$I$2221,7,FALSE)</f>
        <v>0</v>
      </c>
      <c r="AI989">
        <f>VLOOKUP($A989,[2]marketing!$A$1:$I$2221,8,FALSE)</f>
        <v>1</v>
      </c>
      <c r="AJ989" s="1">
        <f>VLOOKUP($A989,[2]marketing!$A$1:$I$2221,9,FALSE)</f>
        <v>43855</v>
      </c>
    </row>
    <row r="990" spans="1:36">
      <c r="A990">
        <v>1947</v>
      </c>
      <c r="B990">
        <v>192955</v>
      </c>
      <c r="C990">
        <v>0</v>
      </c>
      <c r="D990">
        <v>0</v>
      </c>
      <c r="E990">
        <v>47</v>
      </c>
      <c r="F990">
        <v>0</v>
      </c>
      <c r="G990">
        <v>1</v>
      </c>
      <c r="H990">
        <v>0</v>
      </c>
      <c r="I990">
        <v>0</v>
      </c>
      <c r="J990">
        <v>0</v>
      </c>
      <c r="K990">
        <v>0</v>
      </c>
      <c r="L990">
        <v>1</v>
      </c>
      <c r="M990">
        <v>0</v>
      </c>
      <c r="N990">
        <v>0</v>
      </c>
      <c r="O990" t="s">
        <v>16</v>
      </c>
      <c r="P990">
        <f>VLOOKUP($A990,[1]sales!$A$1:$N$2221,2,FALSE)</f>
        <v>35</v>
      </c>
      <c r="Q990">
        <f>VLOOKUP($A990,[1]sales!$A$1:$N$2221,3,FALSE)</f>
        <v>1439</v>
      </c>
      <c r="R990">
        <f>VLOOKUP($A990,[1]sales!$A$1:$N$2221,4,FALSE)</f>
        <v>44</v>
      </c>
      <c r="S990">
        <f>VLOOKUP($A990,[1]sales!$A$1:$N$2221,5,FALSE)</f>
        <v>1920</v>
      </c>
      <c r="T990">
        <f>VLOOKUP($A990,[1]sales!$A$1:$N$2221,6,FALSE)</f>
        <v>64</v>
      </c>
      <c r="U990">
        <f>VLOOKUP($A990,[1]sales!$A$1:$N$2221,7,FALSE)</f>
        <v>50</v>
      </c>
      <c r="V990">
        <f>VLOOKUP($A990,[1]sales!$A$1:$N$2221,8,FALSE)</f>
        <v>174</v>
      </c>
      <c r="W990">
        <f>VLOOKUP($A990,[1]sales!$A$1:$N$2221,9,FALSE)</f>
        <v>3342</v>
      </c>
      <c r="X990">
        <f>VLOOKUP($A990,[1]sales!$A$1:$N$2221,10,FALSE)</f>
        <v>1</v>
      </c>
      <c r="Y990">
        <f>VLOOKUP($A990,[1]sales!$A$1:$N$2221,11,FALSE)</f>
        <v>6</v>
      </c>
      <c r="Z990">
        <f>VLOOKUP($A990,[1]sales!$A$1:$N$2221,12,FALSE)</f>
        <v>7</v>
      </c>
      <c r="AA990">
        <f>VLOOKUP($A990,[1]sales!$A$1:$N$2221,13,FALSE)</f>
        <v>9</v>
      </c>
      <c r="AB990">
        <f>VLOOKUP($A990,[1]sales!$A$1:$N$2221,14,FALSE)</f>
        <v>2</v>
      </c>
      <c r="AC990">
        <f>VLOOKUP($A990,[2]marketing!$A$1:$I$2221,2,FALSE)</f>
        <v>0</v>
      </c>
      <c r="AD990">
        <f>VLOOKUP($A990,[2]marketing!$A$1:$I$2221,3,FALSE)</f>
        <v>0</v>
      </c>
      <c r="AE990">
        <f>VLOOKUP($A990,[2]marketing!$A$1:$I$2221,4,FALSE)</f>
        <v>1</v>
      </c>
      <c r="AF990">
        <f>VLOOKUP($A990,[2]marketing!$A$1:$I$2221,5,FALSE)</f>
        <v>1</v>
      </c>
      <c r="AG990">
        <f>VLOOKUP($A990,[2]marketing!$A$1:$I$2221,6,FALSE)</f>
        <v>0</v>
      </c>
      <c r="AH990">
        <f>VLOOKUP($A990,[2]marketing!$A$1:$I$2221,7,FALSE)</f>
        <v>0</v>
      </c>
      <c r="AI990">
        <f>VLOOKUP($A990,[2]marketing!$A$1:$I$2221,8,FALSE)</f>
        <v>1</v>
      </c>
      <c r="AJ990" s="1">
        <f>VLOOKUP($A990,[2]marketing!$A$1:$I$2221,9,FALSE)</f>
        <v>43854</v>
      </c>
    </row>
    <row r="991" spans="1:36">
      <c r="A991">
        <v>2437</v>
      </c>
      <c r="B991">
        <v>157957</v>
      </c>
      <c r="C991">
        <v>0</v>
      </c>
      <c r="D991">
        <v>1</v>
      </c>
      <c r="E991">
        <v>61</v>
      </c>
      <c r="F991">
        <v>0</v>
      </c>
      <c r="G991">
        <v>0</v>
      </c>
      <c r="H991">
        <v>0</v>
      </c>
      <c r="I991">
        <v>1</v>
      </c>
      <c r="J991">
        <v>0</v>
      </c>
      <c r="K991">
        <v>0</v>
      </c>
      <c r="L991">
        <v>1</v>
      </c>
      <c r="M991">
        <v>0</v>
      </c>
      <c r="N991">
        <v>0</v>
      </c>
      <c r="O991" t="s">
        <v>18</v>
      </c>
      <c r="P991">
        <f>VLOOKUP($A991,[1]sales!$A$1:$N$2221,2,FALSE)</f>
        <v>24</v>
      </c>
      <c r="Q991">
        <f>VLOOKUP($A991,[1]sales!$A$1:$N$2221,3,FALSE)</f>
        <v>790</v>
      </c>
      <c r="R991">
        <f>VLOOKUP($A991,[1]sales!$A$1:$N$2221,4,FALSE)</f>
        <v>161</v>
      </c>
      <c r="S991">
        <f>VLOOKUP($A991,[1]sales!$A$1:$N$2221,5,FALSE)</f>
        <v>482</v>
      </c>
      <c r="T991">
        <f>VLOOKUP($A991,[1]sales!$A$1:$N$2221,6,FALSE)</f>
        <v>210</v>
      </c>
      <c r="U991">
        <f>VLOOKUP($A991,[1]sales!$A$1:$N$2221,7,FALSE)</f>
        <v>14</v>
      </c>
      <c r="V991">
        <f>VLOOKUP($A991,[1]sales!$A$1:$N$2221,8,FALSE)</f>
        <v>79</v>
      </c>
      <c r="W991">
        <f>VLOOKUP($A991,[1]sales!$A$1:$N$2221,9,FALSE)</f>
        <v>1578</v>
      </c>
      <c r="X991">
        <f>VLOOKUP($A991,[1]sales!$A$1:$N$2221,10,FALSE)</f>
        <v>7</v>
      </c>
      <c r="Y991">
        <f>VLOOKUP($A991,[1]sales!$A$1:$N$2221,11,FALSE)</f>
        <v>4</v>
      </c>
      <c r="Z991">
        <f>VLOOKUP($A991,[1]sales!$A$1:$N$2221,12,FALSE)</f>
        <v>6</v>
      </c>
      <c r="AA991">
        <f>VLOOKUP($A991,[1]sales!$A$1:$N$2221,13,FALSE)</f>
        <v>8</v>
      </c>
      <c r="AB991">
        <f>VLOOKUP($A991,[1]sales!$A$1:$N$2221,14,FALSE)</f>
        <v>3</v>
      </c>
      <c r="AC991">
        <f>VLOOKUP($A991,[2]marketing!$A$1:$I$2221,2,FALSE)</f>
        <v>0</v>
      </c>
      <c r="AD991">
        <f>VLOOKUP($A991,[2]marketing!$A$1:$I$2221,3,FALSE)</f>
        <v>0</v>
      </c>
      <c r="AE991">
        <f>VLOOKUP($A991,[2]marketing!$A$1:$I$2221,4,FALSE)</f>
        <v>0</v>
      </c>
      <c r="AF991">
        <f>VLOOKUP($A991,[2]marketing!$A$1:$I$2221,5,FALSE)</f>
        <v>0</v>
      </c>
      <c r="AG991">
        <f>VLOOKUP($A991,[2]marketing!$A$1:$I$2221,6,FALSE)</f>
        <v>0</v>
      </c>
      <c r="AH991">
        <f>VLOOKUP($A991,[2]marketing!$A$1:$I$2221,7,FALSE)</f>
        <v>1</v>
      </c>
      <c r="AI991">
        <f>VLOOKUP($A991,[2]marketing!$A$1:$I$2221,8,FALSE)</f>
        <v>0</v>
      </c>
      <c r="AJ991" s="1">
        <f>VLOOKUP($A991,[2]marketing!$A$1:$I$2221,9,FALSE)</f>
        <v>43854</v>
      </c>
    </row>
    <row r="992" spans="1:36">
      <c r="A992">
        <v>1594</v>
      </c>
      <c r="B992">
        <v>126877</v>
      </c>
      <c r="C992">
        <v>0</v>
      </c>
      <c r="D992">
        <v>0</v>
      </c>
      <c r="E992">
        <v>51</v>
      </c>
      <c r="F992">
        <v>0</v>
      </c>
      <c r="G992">
        <v>0</v>
      </c>
      <c r="H992">
        <v>1</v>
      </c>
      <c r="I992">
        <v>0</v>
      </c>
      <c r="J992">
        <v>0</v>
      </c>
      <c r="K992">
        <v>0</v>
      </c>
      <c r="L992">
        <v>0</v>
      </c>
      <c r="M992">
        <v>1</v>
      </c>
      <c r="N992">
        <v>0</v>
      </c>
      <c r="O992" t="s">
        <v>20</v>
      </c>
      <c r="P992">
        <f>VLOOKUP($A992,[1]sales!$A$1:$N$2221,2,FALSE)</f>
        <v>74</v>
      </c>
      <c r="Q992">
        <f>VLOOKUP($A992,[1]sales!$A$1:$N$2221,3,FALSE)</f>
        <v>477</v>
      </c>
      <c r="R992">
        <f>VLOOKUP($A992,[1]sales!$A$1:$N$2221,4,FALSE)</f>
        <v>61</v>
      </c>
      <c r="S992">
        <f>VLOOKUP($A992,[1]sales!$A$1:$N$2221,5,FALSE)</f>
        <v>359</v>
      </c>
      <c r="T992">
        <f>VLOOKUP($A992,[1]sales!$A$1:$N$2221,6,FALSE)</f>
        <v>94</v>
      </c>
      <c r="U992">
        <f>VLOOKUP($A992,[1]sales!$A$1:$N$2221,7,FALSE)</f>
        <v>85</v>
      </c>
      <c r="V992">
        <f>VLOOKUP($A992,[1]sales!$A$1:$N$2221,8,FALSE)</f>
        <v>189</v>
      </c>
      <c r="W992">
        <f>VLOOKUP($A992,[1]sales!$A$1:$N$2221,9,FALSE)</f>
        <v>887</v>
      </c>
      <c r="X992">
        <f>VLOOKUP($A992,[1]sales!$A$1:$N$2221,10,FALSE)</f>
        <v>2</v>
      </c>
      <c r="Y992">
        <f>VLOOKUP($A992,[1]sales!$A$1:$N$2221,11,FALSE)</f>
        <v>3</v>
      </c>
      <c r="Z992">
        <f>VLOOKUP($A992,[1]sales!$A$1:$N$2221,12,FALSE)</f>
        <v>1</v>
      </c>
      <c r="AA992">
        <f>VLOOKUP($A992,[1]sales!$A$1:$N$2221,13,FALSE)</f>
        <v>6</v>
      </c>
      <c r="AB992">
        <f>VLOOKUP($A992,[1]sales!$A$1:$N$2221,14,FALSE)</f>
        <v>6</v>
      </c>
      <c r="AC992">
        <f>VLOOKUP($A992,[2]marketing!$A$1:$I$2221,2,FALSE)</f>
        <v>0</v>
      </c>
      <c r="AD992">
        <f>VLOOKUP($A992,[2]marketing!$A$1:$I$2221,3,FALSE)</f>
        <v>0</v>
      </c>
      <c r="AE992">
        <f>VLOOKUP($A992,[2]marketing!$A$1:$I$2221,4,FALSE)</f>
        <v>0</v>
      </c>
      <c r="AF992">
        <f>VLOOKUP($A992,[2]marketing!$A$1:$I$2221,5,FALSE)</f>
        <v>0</v>
      </c>
      <c r="AG992">
        <f>VLOOKUP($A992,[2]marketing!$A$1:$I$2221,6,FALSE)</f>
        <v>0</v>
      </c>
      <c r="AH992">
        <f>VLOOKUP($A992,[2]marketing!$A$1:$I$2221,7,FALSE)</f>
        <v>0</v>
      </c>
      <c r="AI992">
        <f>VLOOKUP($A992,[2]marketing!$A$1:$I$2221,8,FALSE)</f>
        <v>0</v>
      </c>
      <c r="AJ992" s="1">
        <f>VLOOKUP($A992,[2]marketing!$A$1:$I$2221,9,FALSE)</f>
        <v>43854</v>
      </c>
    </row>
    <row r="993" spans="1:36">
      <c r="A993">
        <v>1628</v>
      </c>
      <c r="B993">
        <v>146463</v>
      </c>
      <c r="C993">
        <v>1</v>
      </c>
      <c r="D993">
        <v>1</v>
      </c>
      <c r="E993">
        <v>49</v>
      </c>
      <c r="F993">
        <v>0</v>
      </c>
      <c r="G993">
        <v>1</v>
      </c>
      <c r="H993">
        <v>0</v>
      </c>
      <c r="I993">
        <v>0</v>
      </c>
      <c r="J993">
        <v>0</v>
      </c>
      <c r="K993">
        <v>0</v>
      </c>
      <c r="L993">
        <v>0</v>
      </c>
      <c r="M993">
        <v>0</v>
      </c>
      <c r="N993">
        <v>1</v>
      </c>
      <c r="O993" t="s">
        <v>19</v>
      </c>
      <c r="P993">
        <f>VLOOKUP($A993,[1]sales!$A$1:$N$2221,2,FALSE)</f>
        <v>56</v>
      </c>
      <c r="Q993">
        <f>VLOOKUP($A993,[1]sales!$A$1:$N$2221,3,FALSE)</f>
        <v>514</v>
      </c>
      <c r="R993">
        <f>VLOOKUP($A993,[1]sales!$A$1:$N$2221,4,FALSE)</f>
        <v>6</v>
      </c>
      <c r="S993">
        <f>VLOOKUP($A993,[1]sales!$A$1:$N$2221,5,FALSE)</f>
        <v>126</v>
      </c>
      <c r="T993">
        <f>VLOOKUP($A993,[1]sales!$A$1:$N$2221,6,FALSE)</f>
        <v>25</v>
      </c>
      <c r="U993">
        <f>VLOOKUP($A993,[1]sales!$A$1:$N$2221,7,FALSE)</f>
        <v>35</v>
      </c>
      <c r="V993">
        <f>VLOOKUP($A993,[1]sales!$A$1:$N$2221,8,FALSE)</f>
        <v>35</v>
      </c>
      <c r="W993">
        <f>VLOOKUP($A993,[1]sales!$A$1:$N$2221,9,FALSE)</f>
        <v>671</v>
      </c>
      <c r="X993">
        <f>VLOOKUP($A993,[1]sales!$A$1:$N$2221,10,FALSE)</f>
        <v>7</v>
      </c>
      <c r="Y993">
        <f>VLOOKUP($A993,[1]sales!$A$1:$N$2221,11,FALSE)</f>
        <v>3</v>
      </c>
      <c r="Z993">
        <f>VLOOKUP($A993,[1]sales!$A$1:$N$2221,12,FALSE)</f>
        <v>1</v>
      </c>
      <c r="AA993">
        <f>VLOOKUP($A993,[1]sales!$A$1:$N$2221,13,FALSE)</f>
        <v>6</v>
      </c>
      <c r="AB993">
        <f>VLOOKUP($A993,[1]sales!$A$1:$N$2221,14,FALSE)</f>
        <v>6</v>
      </c>
      <c r="AC993">
        <f>VLOOKUP($A993,[2]marketing!$A$1:$I$2221,2,FALSE)</f>
        <v>0</v>
      </c>
      <c r="AD993">
        <f>VLOOKUP($A993,[2]marketing!$A$1:$I$2221,3,FALSE)</f>
        <v>0</v>
      </c>
      <c r="AE993">
        <f>VLOOKUP($A993,[2]marketing!$A$1:$I$2221,4,FALSE)</f>
        <v>0</v>
      </c>
      <c r="AF993">
        <f>VLOOKUP($A993,[2]marketing!$A$1:$I$2221,5,FALSE)</f>
        <v>0</v>
      </c>
      <c r="AG993">
        <f>VLOOKUP($A993,[2]marketing!$A$1:$I$2221,6,FALSE)</f>
        <v>0</v>
      </c>
      <c r="AH993">
        <f>VLOOKUP($A993,[2]marketing!$A$1:$I$2221,7,FALSE)</f>
        <v>0</v>
      </c>
      <c r="AI993">
        <f>VLOOKUP($A993,[2]marketing!$A$1:$I$2221,8,FALSE)</f>
        <v>0</v>
      </c>
      <c r="AJ993" s="1">
        <f>VLOOKUP($A993,[2]marketing!$A$1:$I$2221,9,FALSE)</f>
        <v>43853</v>
      </c>
    </row>
    <row r="994" spans="1:36">
      <c r="A994">
        <v>2185</v>
      </c>
      <c r="B994">
        <v>166636</v>
      </c>
      <c r="C994">
        <v>0</v>
      </c>
      <c r="D994">
        <v>0</v>
      </c>
      <c r="E994">
        <v>63</v>
      </c>
      <c r="F994">
        <v>0</v>
      </c>
      <c r="G994">
        <v>0</v>
      </c>
      <c r="H994">
        <v>0</v>
      </c>
      <c r="I994">
        <v>1</v>
      </c>
      <c r="J994">
        <v>0</v>
      </c>
      <c r="K994">
        <v>0</v>
      </c>
      <c r="L994">
        <v>0</v>
      </c>
      <c r="M994">
        <v>1</v>
      </c>
      <c r="N994">
        <v>0</v>
      </c>
      <c r="O994" t="s">
        <v>18</v>
      </c>
      <c r="P994">
        <f>VLOOKUP($A994,[1]sales!$A$1:$N$2221,2,FALSE)</f>
        <v>64</v>
      </c>
      <c r="Q994">
        <f>VLOOKUP($A994,[1]sales!$A$1:$N$2221,3,FALSE)</f>
        <v>728</v>
      </c>
      <c r="R994">
        <f>VLOOKUP($A994,[1]sales!$A$1:$N$2221,4,FALSE)</f>
        <v>25</v>
      </c>
      <c r="S994">
        <f>VLOOKUP($A994,[1]sales!$A$1:$N$2221,5,FALSE)</f>
        <v>1723</v>
      </c>
      <c r="T994">
        <f>VLOOKUP($A994,[1]sales!$A$1:$N$2221,6,FALSE)</f>
        <v>210</v>
      </c>
      <c r="U994">
        <f>VLOOKUP($A994,[1]sales!$A$1:$N$2221,7,FALSE)</f>
        <v>25</v>
      </c>
      <c r="V994">
        <f>VLOOKUP($A994,[1]sales!$A$1:$N$2221,8,FALSE)</f>
        <v>0</v>
      </c>
      <c r="W994">
        <f>VLOOKUP($A994,[1]sales!$A$1:$N$2221,9,FALSE)</f>
        <v>2711</v>
      </c>
      <c r="X994">
        <f>VLOOKUP($A994,[1]sales!$A$1:$N$2221,10,FALSE)</f>
        <v>1</v>
      </c>
      <c r="Y994">
        <f>VLOOKUP($A994,[1]sales!$A$1:$N$2221,11,FALSE)</f>
        <v>3</v>
      </c>
      <c r="Z994">
        <f>VLOOKUP($A994,[1]sales!$A$1:$N$2221,12,FALSE)</f>
        <v>4</v>
      </c>
      <c r="AA994">
        <f>VLOOKUP($A994,[1]sales!$A$1:$N$2221,13,FALSE)</f>
        <v>9</v>
      </c>
      <c r="AB994">
        <f>VLOOKUP($A994,[1]sales!$A$1:$N$2221,14,FALSE)</f>
        <v>1</v>
      </c>
      <c r="AC994">
        <f>VLOOKUP($A994,[2]marketing!$A$1:$I$2221,2,FALSE)</f>
        <v>0</v>
      </c>
      <c r="AD994">
        <f>VLOOKUP($A994,[2]marketing!$A$1:$I$2221,3,FALSE)</f>
        <v>0</v>
      </c>
      <c r="AE994">
        <f>VLOOKUP($A994,[2]marketing!$A$1:$I$2221,4,FALSE)</f>
        <v>0</v>
      </c>
      <c r="AF994">
        <f>VLOOKUP($A994,[2]marketing!$A$1:$I$2221,5,FALSE)</f>
        <v>0</v>
      </c>
      <c r="AG994">
        <f>VLOOKUP($A994,[2]marketing!$A$1:$I$2221,6,FALSE)</f>
        <v>0</v>
      </c>
      <c r="AH994">
        <f>VLOOKUP($A994,[2]marketing!$A$1:$I$2221,7,FALSE)</f>
        <v>0</v>
      </c>
      <c r="AI994">
        <f>VLOOKUP($A994,[2]marketing!$A$1:$I$2221,8,FALSE)</f>
        <v>0</v>
      </c>
      <c r="AJ994" s="1">
        <f>VLOOKUP($A994,[2]marketing!$A$1:$I$2221,9,FALSE)</f>
        <v>43852</v>
      </c>
    </row>
    <row r="995" spans="1:36">
      <c r="A995">
        <v>2588</v>
      </c>
      <c r="B995">
        <v>164509</v>
      </c>
      <c r="C995">
        <v>0</v>
      </c>
      <c r="D995">
        <v>0</v>
      </c>
      <c r="E995">
        <v>30</v>
      </c>
      <c r="F995">
        <v>0</v>
      </c>
      <c r="G995">
        <v>0</v>
      </c>
      <c r="H995">
        <v>1</v>
      </c>
      <c r="I995">
        <v>0</v>
      </c>
      <c r="J995">
        <v>0</v>
      </c>
      <c r="K995">
        <v>0</v>
      </c>
      <c r="L995">
        <v>1</v>
      </c>
      <c r="M995">
        <v>0</v>
      </c>
      <c r="N995">
        <v>0</v>
      </c>
      <c r="O995" t="s">
        <v>19</v>
      </c>
      <c r="P995">
        <f>VLOOKUP($A995,[1]sales!$A$1:$N$2221,2,FALSE)</f>
        <v>19</v>
      </c>
      <c r="Q995">
        <f>VLOOKUP($A995,[1]sales!$A$1:$N$2221,3,FALSE)</f>
        <v>2132</v>
      </c>
      <c r="R995">
        <f>VLOOKUP($A995,[1]sales!$A$1:$N$2221,4,FALSE)</f>
        <v>472</v>
      </c>
      <c r="S995">
        <f>VLOOKUP($A995,[1]sales!$A$1:$N$2221,5,FALSE)</f>
        <v>1466</v>
      </c>
      <c r="T995">
        <f>VLOOKUP($A995,[1]sales!$A$1:$N$2221,6,FALSE)</f>
        <v>61</v>
      </c>
      <c r="U995">
        <f>VLOOKUP($A995,[1]sales!$A$1:$N$2221,7,FALSE)</f>
        <v>64</v>
      </c>
      <c r="V995">
        <f>VLOOKUP($A995,[1]sales!$A$1:$N$2221,8,FALSE)</f>
        <v>196</v>
      </c>
      <c r="W995">
        <f>VLOOKUP($A995,[1]sales!$A$1:$N$2221,9,FALSE)</f>
        <v>3999</v>
      </c>
      <c r="X995">
        <f>VLOOKUP($A995,[1]sales!$A$1:$N$2221,10,FALSE)</f>
        <v>1</v>
      </c>
      <c r="Y995">
        <f>VLOOKUP($A995,[1]sales!$A$1:$N$2221,11,FALSE)</f>
        <v>6</v>
      </c>
      <c r="Z995">
        <f>VLOOKUP($A995,[1]sales!$A$1:$N$2221,12,FALSE)</f>
        <v>3</v>
      </c>
      <c r="AA995">
        <f>VLOOKUP($A995,[1]sales!$A$1:$N$2221,13,FALSE)</f>
        <v>9</v>
      </c>
      <c r="AB995">
        <f>VLOOKUP($A995,[1]sales!$A$1:$N$2221,14,FALSE)</f>
        <v>4</v>
      </c>
      <c r="AC995">
        <f>VLOOKUP($A995,[2]marketing!$A$1:$I$2221,2,FALSE)</f>
        <v>1</v>
      </c>
      <c r="AD995">
        <f>VLOOKUP($A995,[2]marketing!$A$1:$I$2221,3,FALSE)</f>
        <v>0</v>
      </c>
      <c r="AE995">
        <f>VLOOKUP($A995,[2]marketing!$A$1:$I$2221,4,FALSE)</f>
        <v>0</v>
      </c>
      <c r="AF995">
        <f>VLOOKUP($A995,[2]marketing!$A$1:$I$2221,5,FALSE)</f>
        <v>0</v>
      </c>
      <c r="AG995">
        <f>VLOOKUP($A995,[2]marketing!$A$1:$I$2221,6,FALSE)</f>
        <v>0</v>
      </c>
      <c r="AH995">
        <f>VLOOKUP($A995,[2]marketing!$A$1:$I$2221,7,FALSE)</f>
        <v>0</v>
      </c>
      <c r="AI995">
        <f>VLOOKUP($A995,[2]marketing!$A$1:$I$2221,8,FALSE)</f>
        <v>1</v>
      </c>
      <c r="AJ995" s="1">
        <f>VLOOKUP($A995,[2]marketing!$A$1:$I$2221,9,FALSE)</f>
        <v>43852</v>
      </c>
    </row>
    <row r="996" spans="1:36">
      <c r="A996">
        <v>2064</v>
      </c>
      <c r="B996">
        <v>140479</v>
      </c>
      <c r="C996">
        <v>1</v>
      </c>
      <c r="D996">
        <v>0</v>
      </c>
      <c r="E996">
        <v>38</v>
      </c>
      <c r="F996">
        <v>0</v>
      </c>
      <c r="G996">
        <v>0</v>
      </c>
      <c r="H996">
        <v>0</v>
      </c>
      <c r="I996">
        <v>1</v>
      </c>
      <c r="J996">
        <v>0</v>
      </c>
      <c r="K996">
        <v>0</v>
      </c>
      <c r="L996">
        <v>1</v>
      </c>
      <c r="M996">
        <v>0</v>
      </c>
      <c r="N996">
        <v>0</v>
      </c>
      <c r="O996" t="s">
        <v>17</v>
      </c>
      <c r="P996">
        <f>VLOOKUP($A996,[1]sales!$A$1:$N$2221,2,FALSE)</f>
        <v>95</v>
      </c>
      <c r="Q996">
        <f>VLOOKUP($A996,[1]sales!$A$1:$N$2221,3,FALSE)</f>
        <v>17</v>
      </c>
      <c r="R996">
        <f>VLOOKUP($A996,[1]sales!$A$1:$N$2221,4,FALSE)</f>
        <v>0</v>
      </c>
      <c r="S996">
        <f>VLOOKUP($A996,[1]sales!$A$1:$N$2221,5,FALSE)</f>
        <v>28</v>
      </c>
      <c r="T996">
        <f>VLOOKUP($A996,[1]sales!$A$1:$N$2221,6,FALSE)</f>
        <v>7</v>
      </c>
      <c r="U996">
        <f>VLOOKUP($A996,[1]sales!$A$1:$N$2221,7,FALSE)</f>
        <v>0</v>
      </c>
      <c r="V996">
        <f>VLOOKUP($A996,[1]sales!$A$1:$N$2221,8,FALSE)</f>
        <v>0</v>
      </c>
      <c r="W996">
        <f>VLOOKUP($A996,[1]sales!$A$1:$N$2221,9,FALSE)</f>
        <v>52</v>
      </c>
      <c r="X996">
        <f>VLOOKUP($A996,[1]sales!$A$1:$N$2221,10,FALSE)</f>
        <v>1</v>
      </c>
      <c r="Y996">
        <f>VLOOKUP($A996,[1]sales!$A$1:$N$2221,11,FALSE)</f>
        <v>0</v>
      </c>
      <c r="Z996">
        <f>VLOOKUP($A996,[1]sales!$A$1:$N$2221,12,FALSE)</f>
        <v>0</v>
      </c>
      <c r="AA996">
        <f>VLOOKUP($A996,[1]sales!$A$1:$N$2221,13,FALSE)</f>
        <v>3</v>
      </c>
      <c r="AB996">
        <f>VLOOKUP($A996,[1]sales!$A$1:$N$2221,14,FALSE)</f>
        <v>4</v>
      </c>
      <c r="AC996">
        <f>VLOOKUP($A996,[2]marketing!$A$1:$I$2221,2,FALSE)</f>
        <v>0</v>
      </c>
      <c r="AD996">
        <f>VLOOKUP($A996,[2]marketing!$A$1:$I$2221,3,FALSE)</f>
        <v>0</v>
      </c>
      <c r="AE996">
        <f>VLOOKUP($A996,[2]marketing!$A$1:$I$2221,4,FALSE)</f>
        <v>0</v>
      </c>
      <c r="AF996">
        <f>VLOOKUP($A996,[2]marketing!$A$1:$I$2221,5,FALSE)</f>
        <v>0</v>
      </c>
      <c r="AG996">
        <f>VLOOKUP($A996,[2]marketing!$A$1:$I$2221,6,FALSE)</f>
        <v>0</v>
      </c>
      <c r="AH996">
        <f>VLOOKUP($A996,[2]marketing!$A$1:$I$2221,7,FALSE)</f>
        <v>0</v>
      </c>
      <c r="AI996">
        <f>VLOOKUP($A996,[2]marketing!$A$1:$I$2221,8,FALSE)</f>
        <v>0</v>
      </c>
      <c r="AJ996" s="1">
        <f>VLOOKUP($A996,[2]marketing!$A$1:$I$2221,9,FALSE)</f>
        <v>43852</v>
      </c>
    </row>
    <row r="997" spans="1:36">
      <c r="A997">
        <v>2124</v>
      </c>
      <c r="B997">
        <v>133419</v>
      </c>
      <c r="C997">
        <v>0</v>
      </c>
      <c r="D997">
        <v>1</v>
      </c>
      <c r="E997">
        <v>58</v>
      </c>
      <c r="F997">
        <v>0</v>
      </c>
      <c r="G997">
        <v>0</v>
      </c>
      <c r="H997">
        <v>1</v>
      </c>
      <c r="I997">
        <v>0</v>
      </c>
      <c r="J997">
        <v>0</v>
      </c>
      <c r="K997">
        <v>0</v>
      </c>
      <c r="L997">
        <v>0</v>
      </c>
      <c r="M997">
        <v>0</v>
      </c>
      <c r="N997">
        <v>1</v>
      </c>
      <c r="O997" t="s">
        <v>17</v>
      </c>
      <c r="P997">
        <f>VLOOKUP($A997,[1]sales!$A$1:$N$2221,2,FALSE)</f>
        <v>76</v>
      </c>
      <c r="Q997">
        <f>VLOOKUP($A997,[1]sales!$A$1:$N$2221,3,FALSE)</f>
        <v>224</v>
      </c>
      <c r="R997">
        <f>VLOOKUP($A997,[1]sales!$A$1:$N$2221,4,FALSE)</f>
        <v>0</v>
      </c>
      <c r="S997">
        <f>VLOOKUP($A997,[1]sales!$A$1:$N$2221,5,FALSE)</f>
        <v>48</v>
      </c>
      <c r="T997">
        <f>VLOOKUP($A997,[1]sales!$A$1:$N$2221,6,FALSE)</f>
        <v>0</v>
      </c>
      <c r="U997">
        <f>VLOOKUP($A997,[1]sales!$A$1:$N$2221,7,FALSE)</f>
        <v>0</v>
      </c>
      <c r="V997">
        <f>VLOOKUP($A997,[1]sales!$A$1:$N$2221,8,FALSE)</f>
        <v>72</v>
      </c>
      <c r="W997">
        <f>VLOOKUP($A997,[1]sales!$A$1:$N$2221,9,FALSE)</f>
        <v>200</v>
      </c>
      <c r="X997">
        <f>VLOOKUP($A997,[1]sales!$A$1:$N$2221,10,FALSE)</f>
        <v>2</v>
      </c>
      <c r="Y997">
        <f>VLOOKUP($A997,[1]sales!$A$1:$N$2221,11,FALSE)</f>
        <v>2</v>
      </c>
      <c r="Z997">
        <f>VLOOKUP($A997,[1]sales!$A$1:$N$2221,12,FALSE)</f>
        <v>0</v>
      </c>
      <c r="AA997">
        <f>VLOOKUP($A997,[1]sales!$A$1:$N$2221,13,FALSE)</f>
        <v>4</v>
      </c>
      <c r="AB997">
        <f>VLOOKUP($A997,[1]sales!$A$1:$N$2221,14,FALSE)</f>
        <v>7</v>
      </c>
      <c r="AC997">
        <f>VLOOKUP($A997,[2]marketing!$A$1:$I$2221,2,FALSE)</f>
        <v>0</v>
      </c>
      <c r="AD997">
        <f>VLOOKUP($A997,[2]marketing!$A$1:$I$2221,3,FALSE)</f>
        <v>0</v>
      </c>
      <c r="AE997">
        <f>VLOOKUP($A997,[2]marketing!$A$1:$I$2221,4,FALSE)</f>
        <v>0</v>
      </c>
      <c r="AF997">
        <f>VLOOKUP($A997,[2]marketing!$A$1:$I$2221,5,FALSE)</f>
        <v>0</v>
      </c>
      <c r="AG997">
        <f>VLOOKUP($A997,[2]marketing!$A$1:$I$2221,6,FALSE)</f>
        <v>0</v>
      </c>
      <c r="AH997">
        <f>VLOOKUP($A997,[2]marketing!$A$1:$I$2221,7,FALSE)</f>
        <v>0</v>
      </c>
      <c r="AI997">
        <f>VLOOKUP($A997,[2]marketing!$A$1:$I$2221,8,FALSE)</f>
        <v>0</v>
      </c>
      <c r="AJ997" s="1">
        <f>VLOOKUP($A997,[2]marketing!$A$1:$I$2221,9,FALSE)</f>
        <v>43852</v>
      </c>
    </row>
    <row r="998" spans="1:36">
      <c r="A998">
        <v>2240</v>
      </c>
      <c r="B998">
        <v>176653</v>
      </c>
      <c r="C998">
        <v>0</v>
      </c>
      <c r="D998">
        <v>0</v>
      </c>
      <c r="E998">
        <v>51</v>
      </c>
      <c r="F998">
        <v>0</v>
      </c>
      <c r="G998">
        <v>0</v>
      </c>
      <c r="H998">
        <v>0</v>
      </c>
      <c r="I998">
        <v>1</v>
      </c>
      <c r="J998">
        <v>0</v>
      </c>
      <c r="K998">
        <v>0</v>
      </c>
      <c r="L998">
        <v>1</v>
      </c>
      <c r="M998">
        <v>0</v>
      </c>
      <c r="N998">
        <v>0</v>
      </c>
      <c r="O998" t="s">
        <v>19</v>
      </c>
      <c r="P998">
        <f>VLOOKUP($A998,[1]sales!$A$1:$N$2221,2,FALSE)</f>
        <v>91</v>
      </c>
      <c r="Q998">
        <f>VLOOKUP($A998,[1]sales!$A$1:$N$2221,3,FALSE)</f>
        <v>1696</v>
      </c>
      <c r="R998">
        <f>VLOOKUP($A998,[1]sales!$A$1:$N$2221,4,FALSE)</f>
        <v>145</v>
      </c>
      <c r="S998">
        <f>VLOOKUP($A998,[1]sales!$A$1:$N$2221,5,FALSE)</f>
        <v>2180</v>
      </c>
      <c r="T998">
        <f>VLOOKUP($A998,[1]sales!$A$1:$N$2221,6,FALSE)</f>
        <v>505</v>
      </c>
      <c r="U998">
        <f>VLOOKUP($A998,[1]sales!$A$1:$N$2221,7,FALSE)</f>
        <v>436</v>
      </c>
      <c r="V998">
        <f>VLOOKUP($A998,[1]sales!$A$1:$N$2221,8,FALSE)</f>
        <v>290</v>
      </c>
      <c r="W998">
        <f>VLOOKUP($A998,[1]sales!$A$1:$N$2221,9,FALSE)</f>
        <v>4671</v>
      </c>
      <c r="X998">
        <f>VLOOKUP($A998,[1]sales!$A$1:$N$2221,10,FALSE)</f>
        <v>1</v>
      </c>
      <c r="Y998">
        <f>VLOOKUP($A998,[1]sales!$A$1:$N$2221,11,FALSE)</f>
        <v>4</v>
      </c>
      <c r="Z998">
        <f>VLOOKUP($A998,[1]sales!$A$1:$N$2221,12,FALSE)</f>
        <v>7</v>
      </c>
      <c r="AA998">
        <f>VLOOKUP($A998,[1]sales!$A$1:$N$2221,13,FALSE)</f>
        <v>11</v>
      </c>
      <c r="AB998">
        <f>VLOOKUP($A998,[1]sales!$A$1:$N$2221,14,FALSE)</f>
        <v>2</v>
      </c>
      <c r="AC998">
        <f>VLOOKUP($A998,[2]marketing!$A$1:$I$2221,2,FALSE)</f>
        <v>0</v>
      </c>
      <c r="AD998">
        <f>VLOOKUP($A998,[2]marketing!$A$1:$I$2221,3,FALSE)</f>
        <v>0</v>
      </c>
      <c r="AE998">
        <f>VLOOKUP($A998,[2]marketing!$A$1:$I$2221,4,FALSE)</f>
        <v>1</v>
      </c>
      <c r="AF998">
        <f>VLOOKUP($A998,[2]marketing!$A$1:$I$2221,5,FALSE)</f>
        <v>1</v>
      </c>
      <c r="AG998">
        <f>VLOOKUP($A998,[2]marketing!$A$1:$I$2221,6,FALSE)</f>
        <v>0</v>
      </c>
      <c r="AH998">
        <f>VLOOKUP($A998,[2]marketing!$A$1:$I$2221,7,FALSE)</f>
        <v>0</v>
      </c>
      <c r="AI998">
        <f>VLOOKUP($A998,[2]marketing!$A$1:$I$2221,8,FALSE)</f>
        <v>0</v>
      </c>
      <c r="AJ998" s="1">
        <f>VLOOKUP($A998,[2]marketing!$A$1:$I$2221,9,FALSE)</f>
        <v>43851</v>
      </c>
    </row>
    <row r="999" spans="1:36">
      <c r="A999">
        <v>1882</v>
      </c>
      <c r="B999">
        <v>154137</v>
      </c>
      <c r="C999">
        <v>0</v>
      </c>
      <c r="D999">
        <v>1</v>
      </c>
      <c r="E999">
        <v>50</v>
      </c>
      <c r="F999">
        <v>1</v>
      </c>
      <c r="G999">
        <v>0</v>
      </c>
      <c r="H999">
        <v>0</v>
      </c>
      <c r="I999">
        <v>0</v>
      </c>
      <c r="J999">
        <v>0</v>
      </c>
      <c r="K999">
        <v>0</v>
      </c>
      <c r="L999">
        <v>1</v>
      </c>
      <c r="M999">
        <v>0</v>
      </c>
      <c r="N999">
        <v>0</v>
      </c>
      <c r="O999" t="s">
        <v>20</v>
      </c>
      <c r="P999">
        <f>VLOOKUP($A999,[1]sales!$A$1:$N$2221,2,FALSE)</f>
        <v>46</v>
      </c>
      <c r="Q999">
        <f>VLOOKUP($A999,[1]sales!$A$1:$N$2221,3,FALSE)</f>
        <v>487</v>
      </c>
      <c r="R999">
        <f>VLOOKUP($A999,[1]sales!$A$1:$N$2221,4,FALSE)</f>
        <v>0</v>
      </c>
      <c r="S999">
        <f>VLOOKUP($A999,[1]sales!$A$1:$N$2221,5,FALSE)</f>
        <v>31</v>
      </c>
      <c r="T999">
        <f>VLOOKUP($A999,[1]sales!$A$1:$N$2221,6,FALSE)</f>
        <v>0</v>
      </c>
      <c r="U999">
        <f>VLOOKUP($A999,[1]sales!$A$1:$N$2221,7,FALSE)</f>
        <v>3</v>
      </c>
      <c r="V999">
        <f>VLOOKUP($A999,[1]sales!$A$1:$N$2221,8,FALSE)</f>
        <v>57</v>
      </c>
      <c r="W999">
        <f>VLOOKUP($A999,[1]sales!$A$1:$N$2221,9,FALSE)</f>
        <v>464</v>
      </c>
      <c r="X999">
        <f>VLOOKUP($A999,[1]sales!$A$1:$N$2221,10,FALSE)</f>
        <v>2</v>
      </c>
      <c r="Y999">
        <f>VLOOKUP($A999,[1]sales!$A$1:$N$2221,11,FALSE)</f>
        <v>4</v>
      </c>
      <c r="Z999">
        <f>VLOOKUP($A999,[1]sales!$A$1:$N$2221,12,FALSE)</f>
        <v>1</v>
      </c>
      <c r="AA999">
        <f>VLOOKUP($A999,[1]sales!$A$1:$N$2221,13,FALSE)</f>
        <v>4</v>
      </c>
      <c r="AB999">
        <f>VLOOKUP($A999,[1]sales!$A$1:$N$2221,14,FALSE)</f>
        <v>6</v>
      </c>
      <c r="AC999">
        <f>VLOOKUP($A999,[2]marketing!$A$1:$I$2221,2,FALSE)</f>
        <v>0</v>
      </c>
      <c r="AD999">
        <f>VLOOKUP($A999,[2]marketing!$A$1:$I$2221,3,FALSE)</f>
        <v>0</v>
      </c>
      <c r="AE999">
        <f>VLOOKUP($A999,[2]marketing!$A$1:$I$2221,4,FALSE)</f>
        <v>0</v>
      </c>
      <c r="AF999">
        <f>VLOOKUP($A999,[2]marketing!$A$1:$I$2221,5,FALSE)</f>
        <v>0</v>
      </c>
      <c r="AG999">
        <f>VLOOKUP($A999,[2]marketing!$A$1:$I$2221,6,FALSE)</f>
        <v>0</v>
      </c>
      <c r="AH999">
        <f>VLOOKUP($A999,[2]marketing!$A$1:$I$2221,7,FALSE)</f>
        <v>0</v>
      </c>
      <c r="AI999">
        <f>VLOOKUP($A999,[2]marketing!$A$1:$I$2221,8,FALSE)</f>
        <v>0</v>
      </c>
      <c r="AJ999" s="1">
        <f>VLOOKUP($A999,[2]marketing!$A$1:$I$2221,9,FALSE)</f>
        <v>43851</v>
      </c>
    </row>
    <row r="1000" spans="1:36">
      <c r="A1000">
        <v>1506</v>
      </c>
      <c r="B1000">
        <v>142691</v>
      </c>
      <c r="C1000">
        <v>0</v>
      </c>
      <c r="D1000">
        <v>0</v>
      </c>
      <c r="E1000">
        <v>29</v>
      </c>
      <c r="F1000">
        <v>0</v>
      </c>
      <c r="G1000">
        <v>1</v>
      </c>
      <c r="H1000">
        <v>0</v>
      </c>
      <c r="I1000">
        <v>0</v>
      </c>
      <c r="J1000">
        <v>0</v>
      </c>
      <c r="K1000">
        <v>0</v>
      </c>
      <c r="L1000">
        <v>1</v>
      </c>
      <c r="M1000">
        <v>0</v>
      </c>
      <c r="N1000">
        <v>0</v>
      </c>
      <c r="O1000" t="s">
        <v>17</v>
      </c>
      <c r="P1000">
        <f>VLOOKUP($A1000,[1]sales!$A$1:$N$2221,2,FALSE)</f>
        <v>48</v>
      </c>
      <c r="Q1000">
        <f>VLOOKUP($A1000,[1]sales!$A$1:$N$2221,3,FALSE)</f>
        <v>598</v>
      </c>
      <c r="R1000">
        <f>VLOOKUP($A1000,[1]sales!$A$1:$N$2221,4,FALSE)</f>
        <v>7</v>
      </c>
      <c r="S1000">
        <f>VLOOKUP($A1000,[1]sales!$A$1:$N$2221,5,FALSE)</f>
        <v>214</v>
      </c>
      <c r="T1000">
        <f>VLOOKUP($A1000,[1]sales!$A$1:$N$2221,6,FALSE)</f>
        <v>127</v>
      </c>
      <c r="U1000">
        <f>VLOOKUP($A1000,[1]sales!$A$1:$N$2221,7,FALSE)</f>
        <v>57</v>
      </c>
      <c r="V1000">
        <f>VLOOKUP($A1000,[1]sales!$A$1:$N$2221,8,FALSE)</f>
        <v>194</v>
      </c>
      <c r="W1000">
        <f>VLOOKUP($A1000,[1]sales!$A$1:$N$2221,9,FALSE)</f>
        <v>809</v>
      </c>
      <c r="X1000">
        <f>VLOOKUP($A1000,[1]sales!$A$1:$N$2221,10,FALSE)</f>
        <v>1</v>
      </c>
      <c r="Y1000">
        <f>VLOOKUP($A1000,[1]sales!$A$1:$N$2221,11,FALSE)</f>
        <v>5</v>
      </c>
      <c r="Z1000">
        <f>VLOOKUP($A1000,[1]sales!$A$1:$N$2221,12,FALSE)</f>
        <v>1</v>
      </c>
      <c r="AA1000">
        <f>VLOOKUP($A1000,[1]sales!$A$1:$N$2221,13,FALSE)</f>
        <v>6</v>
      </c>
      <c r="AB1000">
        <f>VLOOKUP($A1000,[1]sales!$A$1:$N$2221,14,FALSE)</f>
        <v>5</v>
      </c>
      <c r="AC1000">
        <f>VLOOKUP($A1000,[2]marketing!$A$1:$I$2221,2,FALSE)</f>
        <v>0</v>
      </c>
      <c r="AD1000">
        <f>VLOOKUP($A1000,[2]marketing!$A$1:$I$2221,3,FALSE)</f>
        <v>0</v>
      </c>
      <c r="AE1000">
        <f>VLOOKUP($A1000,[2]marketing!$A$1:$I$2221,4,FALSE)</f>
        <v>0</v>
      </c>
      <c r="AF1000">
        <f>VLOOKUP($A1000,[2]marketing!$A$1:$I$2221,5,FALSE)</f>
        <v>0</v>
      </c>
      <c r="AG1000">
        <f>VLOOKUP($A1000,[2]marketing!$A$1:$I$2221,6,FALSE)</f>
        <v>0</v>
      </c>
      <c r="AH1000">
        <f>VLOOKUP($A1000,[2]marketing!$A$1:$I$2221,7,FALSE)</f>
        <v>0</v>
      </c>
      <c r="AI1000">
        <f>VLOOKUP($A1000,[2]marketing!$A$1:$I$2221,8,FALSE)</f>
        <v>0</v>
      </c>
      <c r="AJ1000" s="1">
        <f>VLOOKUP($A1000,[2]marketing!$A$1:$I$2221,9,FALSE)</f>
        <v>43851</v>
      </c>
    </row>
    <row r="1001" spans="1:36">
      <c r="A1001">
        <v>2767</v>
      </c>
      <c r="B1001">
        <v>182122</v>
      </c>
      <c r="C1001">
        <v>0</v>
      </c>
      <c r="D1001">
        <v>0</v>
      </c>
      <c r="E1001">
        <v>58</v>
      </c>
      <c r="F1001">
        <v>0</v>
      </c>
      <c r="G1001">
        <v>0</v>
      </c>
      <c r="H1001">
        <v>0</v>
      </c>
      <c r="I1001">
        <v>1</v>
      </c>
      <c r="J1001">
        <v>0</v>
      </c>
      <c r="K1001">
        <v>0</v>
      </c>
      <c r="L1001">
        <v>0</v>
      </c>
      <c r="M1001">
        <v>0</v>
      </c>
      <c r="N1001">
        <v>0</v>
      </c>
      <c r="O1001" t="s">
        <v>18</v>
      </c>
      <c r="P1001">
        <f>VLOOKUP($A1001,[1]sales!$A$1:$N$2221,2,FALSE)</f>
        <v>89</v>
      </c>
      <c r="Q1001">
        <f>VLOOKUP($A1001,[1]sales!$A$1:$N$2221,3,FALSE)</f>
        <v>1628</v>
      </c>
      <c r="R1001">
        <f>VLOOKUP($A1001,[1]sales!$A$1:$N$2221,4,FALSE)</f>
        <v>49</v>
      </c>
      <c r="S1001">
        <f>VLOOKUP($A1001,[1]sales!$A$1:$N$2221,5,FALSE)</f>
        <v>776</v>
      </c>
      <c r="T1001">
        <f>VLOOKUP($A1001,[1]sales!$A$1:$N$2221,6,FALSE)</f>
        <v>335</v>
      </c>
      <c r="U1001">
        <f>VLOOKUP($A1001,[1]sales!$A$1:$N$2221,7,FALSE)</f>
        <v>55</v>
      </c>
      <c r="V1001">
        <f>VLOOKUP($A1001,[1]sales!$A$1:$N$2221,8,FALSE)</f>
        <v>222</v>
      </c>
      <c r="W1001">
        <f>VLOOKUP($A1001,[1]sales!$A$1:$N$2221,9,FALSE)</f>
        <v>2621</v>
      </c>
      <c r="X1001">
        <f>VLOOKUP($A1001,[1]sales!$A$1:$N$2221,10,FALSE)</f>
        <v>1</v>
      </c>
      <c r="Y1001">
        <f>VLOOKUP($A1001,[1]sales!$A$1:$N$2221,11,FALSE)</f>
        <v>3</v>
      </c>
      <c r="Z1001">
        <f>VLOOKUP($A1001,[1]sales!$A$1:$N$2221,12,FALSE)</f>
        <v>9</v>
      </c>
      <c r="AA1001">
        <f>VLOOKUP($A1001,[1]sales!$A$1:$N$2221,13,FALSE)</f>
        <v>13</v>
      </c>
      <c r="AB1001">
        <f>VLOOKUP($A1001,[1]sales!$A$1:$N$2221,14,FALSE)</f>
        <v>1</v>
      </c>
      <c r="AC1001">
        <f>VLOOKUP($A1001,[2]marketing!$A$1:$I$2221,2,FALSE)</f>
        <v>0</v>
      </c>
      <c r="AD1001">
        <f>VLOOKUP($A1001,[2]marketing!$A$1:$I$2221,3,FALSE)</f>
        <v>0</v>
      </c>
      <c r="AE1001">
        <f>VLOOKUP($A1001,[2]marketing!$A$1:$I$2221,4,FALSE)</f>
        <v>1</v>
      </c>
      <c r="AF1001">
        <f>VLOOKUP($A1001,[2]marketing!$A$1:$I$2221,5,FALSE)</f>
        <v>0</v>
      </c>
      <c r="AG1001">
        <f>VLOOKUP($A1001,[2]marketing!$A$1:$I$2221,6,FALSE)</f>
        <v>0</v>
      </c>
      <c r="AH1001">
        <f>VLOOKUP($A1001,[2]marketing!$A$1:$I$2221,7,FALSE)</f>
        <v>0</v>
      </c>
      <c r="AI1001">
        <f>VLOOKUP($A1001,[2]marketing!$A$1:$I$2221,8,FALSE)</f>
        <v>0</v>
      </c>
      <c r="AJ1001" s="1">
        <f>VLOOKUP($A1001,[2]marketing!$A$1:$I$2221,9,FALSE)</f>
        <v>43850</v>
      </c>
    </row>
    <row r="1002" spans="1:36">
      <c r="A1002">
        <v>1965</v>
      </c>
      <c r="B1002">
        <v>180763</v>
      </c>
      <c r="C1002">
        <v>0</v>
      </c>
      <c r="D1002">
        <v>0</v>
      </c>
      <c r="E1002">
        <v>70</v>
      </c>
      <c r="F1002">
        <v>0</v>
      </c>
      <c r="G1002">
        <v>1</v>
      </c>
      <c r="H1002">
        <v>0</v>
      </c>
      <c r="I1002">
        <v>0</v>
      </c>
      <c r="J1002">
        <v>0</v>
      </c>
      <c r="K1002">
        <v>0</v>
      </c>
      <c r="L1002">
        <v>1</v>
      </c>
      <c r="M1002">
        <v>0</v>
      </c>
      <c r="N1002">
        <v>0</v>
      </c>
      <c r="O1002" t="s">
        <v>16</v>
      </c>
      <c r="P1002">
        <f>VLOOKUP($A1002,[1]sales!$A$1:$N$2221,2,FALSE)</f>
        <v>17</v>
      </c>
      <c r="Q1002">
        <f>VLOOKUP($A1002,[1]sales!$A$1:$N$2221,3,FALSE)</f>
        <v>1509</v>
      </c>
      <c r="R1002">
        <f>VLOOKUP($A1002,[1]sales!$A$1:$N$2221,4,FALSE)</f>
        <v>376</v>
      </c>
      <c r="S1002">
        <f>VLOOKUP($A1002,[1]sales!$A$1:$N$2221,5,FALSE)</f>
        <v>242</v>
      </c>
      <c r="T1002">
        <f>VLOOKUP($A1002,[1]sales!$A$1:$N$2221,6,FALSE)</f>
        <v>430</v>
      </c>
      <c r="U1002">
        <f>VLOOKUP($A1002,[1]sales!$A$1:$N$2221,7,FALSE)</f>
        <v>94</v>
      </c>
      <c r="V1002">
        <f>VLOOKUP($A1002,[1]sales!$A$1:$N$2221,8,FALSE)</f>
        <v>517</v>
      </c>
      <c r="W1002">
        <f>VLOOKUP($A1002,[1]sales!$A$1:$N$2221,9,FALSE)</f>
        <v>2133</v>
      </c>
      <c r="X1002">
        <f>VLOOKUP($A1002,[1]sales!$A$1:$N$2221,10,FALSE)</f>
        <v>1</v>
      </c>
      <c r="Y1002">
        <f>VLOOKUP($A1002,[1]sales!$A$1:$N$2221,11,FALSE)</f>
        <v>5</v>
      </c>
      <c r="Z1002">
        <f>VLOOKUP($A1002,[1]sales!$A$1:$N$2221,12,FALSE)</f>
        <v>11</v>
      </c>
      <c r="AA1002">
        <f>VLOOKUP($A1002,[1]sales!$A$1:$N$2221,13,FALSE)</f>
        <v>6</v>
      </c>
      <c r="AB1002">
        <f>VLOOKUP($A1002,[1]sales!$A$1:$N$2221,14,FALSE)</f>
        <v>3</v>
      </c>
      <c r="AC1002">
        <f>VLOOKUP($A1002,[2]marketing!$A$1:$I$2221,2,FALSE)</f>
        <v>0</v>
      </c>
      <c r="AD1002">
        <f>VLOOKUP($A1002,[2]marketing!$A$1:$I$2221,3,FALSE)</f>
        <v>0</v>
      </c>
      <c r="AE1002">
        <f>VLOOKUP($A1002,[2]marketing!$A$1:$I$2221,4,FALSE)</f>
        <v>1</v>
      </c>
      <c r="AF1002">
        <f>VLOOKUP($A1002,[2]marketing!$A$1:$I$2221,5,FALSE)</f>
        <v>1</v>
      </c>
      <c r="AG1002">
        <f>VLOOKUP($A1002,[2]marketing!$A$1:$I$2221,6,FALSE)</f>
        <v>0</v>
      </c>
      <c r="AH1002">
        <f>VLOOKUP($A1002,[2]marketing!$A$1:$I$2221,7,FALSE)</f>
        <v>0</v>
      </c>
      <c r="AI1002">
        <f>VLOOKUP($A1002,[2]marketing!$A$1:$I$2221,8,FALSE)</f>
        <v>1</v>
      </c>
      <c r="AJ1002" s="1">
        <f>VLOOKUP($A1002,[2]marketing!$A$1:$I$2221,9,FALSE)</f>
        <v>43850</v>
      </c>
    </row>
    <row r="1003" spans="1:36">
      <c r="A1003">
        <v>2209</v>
      </c>
      <c r="B1003">
        <v>154730</v>
      </c>
      <c r="C1003">
        <v>0</v>
      </c>
      <c r="D1003">
        <v>1</v>
      </c>
      <c r="E1003">
        <v>45</v>
      </c>
      <c r="F1003">
        <v>0</v>
      </c>
      <c r="G1003">
        <v>1</v>
      </c>
      <c r="H1003">
        <v>0</v>
      </c>
      <c r="I1003">
        <v>0</v>
      </c>
      <c r="J1003">
        <v>0</v>
      </c>
      <c r="K1003">
        <v>0</v>
      </c>
      <c r="L1003">
        <v>0</v>
      </c>
      <c r="M1003">
        <v>1</v>
      </c>
      <c r="N1003">
        <v>0</v>
      </c>
      <c r="O1003" t="s">
        <v>18</v>
      </c>
      <c r="P1003">
        <f>VLOOKUP($A1003,[1]sales!$A$1:$N$2221,2,FALSE)</f>
        <v>64</v>
      </c>
      <c r="Q1003">
        <f>VLOOKUP($A1003,[1]sales!$A$1:$N$2221,3,FALSE)</f>
        <v>899</v>
      </c>
      <c r="R1003">
        <f>VLOOKUP($A1003,[1]sales!$A$1:$N$2221,4,FALSE)</f>
        <v>8</v>
      </c>
      <c r="S1003">
        <f>VLOOKUP($A1003,[1]sales!$A$1:$N$2221,5,FALSE)</f>
        <v>48</v>
      </c>
      <c r="T1003">
        <f>VLOOKUP($A1003,[1]sales!$A$1:$N$2221,6,FALSE)</f>
        <v>11</v>
      </c>
      <c r="U1003">
        <f>VLOOKUP($A1003,[1]sales!$A$1:$N$2221,7,FALSE)</f>
        <v>20</v>
      </c>
      <c r="V1003">
        <f>VLOOKUP($A1003,[1]sales!$A$1:$N$2221,8,FALSE)</f>
        <v>158</v>
      </c>
      <c r="W1003">
        <f>VLOOKUP($A1003,[1]sales!$A$1:$N$2221,9,FALSE)</f>
        <v>828</v>
      </c>
      <c r="X1003">
        <f>VLOOKUP($A1003,[1]sales!$A$1:$N$2221,10,FALSE)</f>
        <v>5</v>
      </c>
      <c r="Y1003">
        <f>VLOOKUP($A1003,[1]sales!$A$1:$N$2221,11,FALSE)</f>
        <v>4</v>
      </c>
      <c r="Z1003">
        <f>VLOOKUP($A1003,[1]sales!$A$1:$N$2221,12,FALSE)</f>
        <v>1</v>
      </c>
      <c r="AA1003">
        <f>VLOOKUP($A1003,[1]sales!$A$1:$N$2221,13,FALSE)</f>
        <v>8</v>
      </c>
      <c r="AB1003">
        <f>VLOOKUP($A1003,[1]sales!$A$1:$N$2221,14,FALSE)</f>
        <v>4</v>
      </c>
      <c r="AC1003">
        <f>VLOOKUP($A1003,[2]marketing!$A$1:$I$2221,2,FALSE)</f>
        <v>0</v>
      </c>
      <c r="AD1003">
        <f>VLOOKUP($A1003,[2]marketing!$A$1:$I$2221,3,FALSE)</f>
        <v>0</v>
      </c>
      <c r="AE1003">
        <f>VLOOKUP($A1003,[2]marketing!$A$1:$I$2221,4,FALSE)</f>
        <v>0</v>
      </c>
      <c r="AF1003">
        <f>VLOOKUP($A1003,[2]marketing!$A$1:$I$2221,5,FALSE)</f>
        <v>0</v>
      </c>
      <c r="AG1003">
        <f>VLOOKUP($A1003,[2]marketing!$A$1:$I$2221,6,FALSE)</f>
        <v>0</v>
      </c>
      <c r="AH1003">
        <f>VLOOKUP($A1003,[2]marketing!$A$1:$I$2221,7,FALSE)</f>
        <v>0</v>
      </c>
      <c r="AI1003">
        <f>VLOOKUP($A1003,[2]marketing!$A$1:$I$2221,8,FALSE)</f>
        <v>0</v>
      </c>
      <c r="AJ1003" s="1">
        <f>VLOOKUP($A1003,[2]marketing!$A$1:$I$2221,9,FALSE)</f>
        <v>43850</v>
      </c>
    </row>
    <row r="1004" spans="1:36">
      <c r="A1004">
        <v>1386</v>
      </c>
      <c r="B1004">
        <v>142373</v>
      </c>
      <c r="C1004">
        <v>1</v>
      </c>
      <c r="D1004">
        <v>1</v>
      </c>
      <c r="E1004">
        <v>46</v>
      </c>
      <c r="F1004">
        <v>0</v>
      </c>
      <c r="G1004">
        <v>0</v>
      </c>
      <c r="H1004">
        <v>1</v>
      </c>
      <c r="I1004">
        <v>0</v>
      </c>
      <c r="J1004">
        <v>0</v>
      </c>
      <c r="K1004">
        <v>0</v>
      </c>
      <c r="L1004">
        <v>1</v>
      </c>
      <c r="M1004">
        <v>0</v>
      </c>
      <c r="N1004">
        <v>0</v>
      </c>
      <c r="O1004" t="s">
        <v>17</v>
      </c>
      <c r="P1004">
        <f>VLOOKUP($A1004,[1]sales!$A$1:$N$2221,2,FALSE)</f>
        <v>83</v>
      </c>
      <c r="Q1004">
        <f>VLOOKUP($A1004,[1]sales!$A$1:$N$2221,3,FALSE)</f>
        <v>225</v>
      </c>
      <c r="R1004">
        <f>VLOOKUP($A1004,[1]sales!$A$1:$N$2221,4,FALSE)</f>
        <v>17</v>
      </c>
      <c r="S1004">
        <f>VLOOKUP($A1004,[1]sales!$A$1:$N$2221,5,FALSE)</f>
        <v>205</v>
      </c>
      <c r="T1004">
        <f>VLOOKUP($A1004,[1]sales!$A$1:$N$2221,6,FALSE)</f>
        <v>10</v>
      </c>
      <c r="U1004">
        <f>VLOOKUP($A1004,[1]sales!$A$1:$N$2221,7,FALSE)</f>
        <v>27</v>
      </c>
      <c r="V1004">
        <f>VLOOKUP($A1004,[1]sales!$A$1:$N$2221,8,FALSE)</f>
        <v>64</v>
      </c>
      <c r="W1004">
        <f>VLOOKUP($A1004,[1]sales!$A$1:$N$2221,9,FALSE)</f>
        <v>420</v>
      </c>
      <c r="X1004">
        <f>VLOOKUP($A1004,[1]sales!$A$1:$N$2221,10,FALSE)</f>
        <v>5</v>
      </c>
      <c r="Y1004">
        <f>VLOOKUP($A1004,[1]sales!$A$1:$N$2221,11,FALSE)</f>
        <v>2</v>
      </c>
      <c r="Z1004">
        <f>VLOOKUP($A1004,[1]sales!$A$1:$N$2221,12,FALSE)</f>
        <v>1</v>
      </c>
      <c r="AA1004">
        <f>VLOOKUP($A1004,[1]sales!$A$1:$N$2221,13,FALSE)</f>
        <v>5</v>
      </c>
      <c r="AB1004">
        <f>VLOOKUP($A1004,[1]sales!$A$1:$N$2221,14,FALSE)</f>
        <v>5</v>
      </c>
      <c r="AC1004">
        <f>VLOOKUP($A1004,[2]marketing!$A$1:$I$2221,2,FALSE)</f>
        <v>0</v>
      </c>
      <c r="AD1004">
        <f>VLOOKUP($A1004,[2]marketing!$A$1:$I$2221,3,FALSE)</f>
        <v>0</v>
      </c>
      <c r="AE1004">
        <f>VLOOKUP($A1004,[2]marketing!$A$1:$I$2221,4,FALSE)</f>
        <v>0</v>
      </c>
      <c r="AF1004">
        <f>VLOOKUP($A1004,[2]marketing!$A$1:$I$2221,5,FALSE)</f>
        <v>0</v>
      </c>
      <c r="AG1004">
        <f>VLOOKUP($A1004,[2]marketing!$A$1:$I$2221,6,FALSE)</f>
        <v>0</v>
      </c>
      <c r="AH1004">
        <f>VLOOKUP($A1004,[2]marketing!$A$1:$I$2221,7,FALSE)</f>
        <v>0</v>
      </c>
      <c r="AI1004">
        <f>VLOOKUP($A1004,[2]marketing!$A$1:$I$2221,8,FALSE)</f>
        <v>0</v>
      </c>
      <c r="AJ1004" s="1">
        <f>VLOOKUP($A1004,[2]marketing!$A$1:$I$2221,9,FALSE)</f>
        <v>43850</v>
      </c>
    </row>
    <row r="1005" spans="1:36">
      <c r="A1005">
        <v>1328</v>
      </c>
      <c r="B1005">
        <v>127190</v>
      </c>
      <c r="C1005">
        <v>1</v>
      </c>
      <c r="D1005">
        <v>0</v>
      </c>
      <c r="E1005">
        <v>47</v>
      </c>
      <c r="F1005">
        <v>0</v>
      </c>
      <c r="G1005">
        <v>0</v>
      </c>
      <c r="H1005">
        <v>0</v>
      </c>
      <c r="I1005">
        <v>1</v>
      </c>
      <c r="J1005">
        <v>0</v>
      </c>
      <c r="K1005">
        <v>1</v>
      </c>
      <c r="L1005">
        <v>0</v>
      </c>
      <c r="M1005">
        <v>0</v>
      </c>
      <c r="N1005">
        <v>0</v>
      </c>
      <c r="O1005" t="s">
        <v>19</v>
      </c>
      <c r="P1005">
        <f>VLOOKUP($A1005,[1]sales!$A$1:$N$2221,2,FALSE)</f>
        <v>13</v>
      </c>
      <c r="Q1005">
        <f>VLOOKUP($A1005,[1]sales!$A$1:$N$2221,3,FALSE)</f>
        <v>5</v>
      </c>
      <c r="R1005">
        <f>VLOOKUP($A1005,[1]sales!$A$1:$N$2221,4,FALSE)</f>
        <v>28</v>
      </c>
      <c r="S1005">
        <f>VLOOKUP($A1005,[1]sales!$A$1:$N$2221,5,FALSE)</f>
        <v>33</v>
      </c>
      <c r="T1005">
        <f>VLOOKUP($A1005,[1]sales!$A$1:$N$2221,6,FALSE)</f>
        <v>0</v>
      </c>
      <c r="U1005">
        <f>VLOOKUP($A1005,[1]sales!$A$1:$N$2221,7,FALSE)</f>
        <v>5</v>
      </c>
      <c r="V1005">
        <f>VLOOKUP($A1005,[1]sales!$A$1:$N$2221,8,FALSE)</f>
        <v>14</v>
      </c>
      <c r="W1005">
        <f>VLOOKUP($A1005,[1]sales!$A$1:$N$2221,9,FALSE)</f>
        <v>56</v>
      </c>
      <c r="X1005">
        <f>VLOOKUP($A1005,[1]sales!$A$1:$N$2221,10,FALSE)</f>
        <v>1</v>
      </c>
      <c r="Y1005">
        <f>VLOOKUP($A1005,[1]sales!$A$1:$N$2221,11,FALSE)</f>
        <v>1</v>
      </c>
      <c r="Z1005">
        <f>VLOOKUP($A1005,[1]sales!$A$1:$N$2221,12,FALSE)</f>
        <v>0</v>
      </c>
      <c r="AA1005">
        <f>VLOOKUP($A1005,[1]sales!$A$1:$N$2221,13,FALSE)</f>
        <v>2</v>
      </c>
      <c r="AB1005">
        <f>VLOOKUP($A1005,[1]sales!$A$1:$N$2221,14,FALSE)</f>
        <v>8</v>
      </c>
      <c r="AC1005">
        <f>VLOOKUP($A1005,[2]marketing!$A$1:$I$2221,2,FALSE)</f>
        <v>1</v>
      </c>
      <c r="AD1005">
        <f>VLOOKUP($A1005,[2]marketing!$A$1:$I$2221,3,FALSE)</f>
        <v>0</v>
      </c>
      <c r="AE1005">
        <f>VLOOKUP($A1005,[2]marketing!$A$1:$I$2221,4,FALSE)</f>
        <v>0</v>
      </c>
      <c r="AF1005">
        <f>VLOOKUP($A1005,[2]marketing!$A$1:$I$2221,5,FALSE)</f>
        <v>0</v>
      </c>
      <c r="AG1005">
        <f>VLOOKUP($A1005,[2]marketing!$A$1:$I$2221,6,FALSE)</f>
        <v>0</v>
      </c>
      <c r="AH1005">
        <f>VLOOKUP($A1005,[2]marketing!$A$1:$I$2221,7,FALSE)</f>
        <v>0</v>
      </c>
      <c r="AI1005">
        <f>VLOOKUP($A1005,[2]marketing!$A$1:$I$2221,8,FALSE)</f>
        <v>1</v>
      </c>
      <c r="AJ1005" s="1">
        <f>VLOOKUP($A1005,[2]marketing!$A$1:$I$2221,9,FALSE)</f>
        <v>43850</v>
      </c>
    </row>
    <row r="1006" spans="1:36">
      <c r="A1006">
        <v>1124</v>
      </c>
      <c r="B1006">
        <v>141551</v>
      </c>
      <c r="C1006">
        <v>1</v>
      </c>
      <c r="D1006">
        <v>1</v>
      </c>
      <c r="E1006">
        <v>56</v>
      </c>
      <c r="F1006">
        <v>0</v>
      </c>
      <c r="G1006">
        <v>1</v>
      </c>
      <c r="H1006">
        <v>0</v>
      </c>
      <c r="I1006">
        <v>0</v>
      </c>
      <c r="J1006">
        <v>0</v>
      </c>
      <c r="K1006">
        <v>0</v>
      </c>
      <c r="L1006">
        <v>0</v>
      </c>
      <c r="M1006">
        <v>0</v>
      </c>
      <c r="N1006">
        <v>1</v>
      </c>
      <c r="O1006" t="s">
        <v>19</v>
      </c>
      <c r="P1006">
        <f>VLOOKUP($A1006,[1]sales!$A$1:$N$2221,2,FALSE)</f>
        <v>51</v>
      </c>
      <c r="Q1006">
        <f>VLOOKUP($A1006,[1]sales!$A$1:$N$2221,3,FALSE)</f>
        <v>749</v>
      </c>
      <c r="R1006">
        <f>VLOOKUP($A1006,[1]sales!$A$1:$N$2221,4,FALSE)</f>
        <v>0</v>
      </c>
      <c r="S1006">
        <f>VLOOKUP($A1006,[1]sales!$A$1:$N$2221,5,FALSE)</f>
        <v>112</v>
      </c>
      <c r="T1006">
        <f>VLOOKUP($A1006,[1]sales!$A$1:$N$2221,6,FALSE)</f>
        <v>10</v>
      </c>
      <c r="U1006">
        <f>VLOOKUP($A1006,[1]sales!$A$1:$N$2221,7,FALSE)</f>
        <v>0</v>
      </c>
      <c r="V1006">
        <f>VLOOKUP($A1006,[1]sales!$A$1:$N$2221,8,FALSE)</f>
        <v>78</v>
      </c>
      <c r="W1006">
        <f>VLOOKUP($A1006,[1]sales!$A$1:$N$2221,9,FALSE)</f>
        <v>794</v>
      </c>
      <c r="X1006">
        <f>VLOOKUP($A1006,[1]sales!$A$1:$N$2221,10,FALSE)</f>
        <v>5</v>
      </c>
      <c r="Y1006">
        <f>VLOOKUP($A1006,[1]sales!$A$1:$N$2221,11,FALSE)</f>
        <v>5</v>
      </c>
      <c r="Z1006">
        <f>VLOOKUP($A1006,[1]sales!$A$1:$N$2221,12,FALSE)</f>
        <v>1</v>
      </c>
      <c r="AA1006">
        <f>VLOOKUP($A1006,[1]sales!$A$1:$N$2221,13,FALSE)</f>
        <v>5</v>
      </c>
      <c r="AB1006">
        <f>VLOOKUP($A1006,[1]sales!$A$1:$N$2221,14,FALSE)</f>
        <v>8</v>
      </c>
      <c r="AC1006">
        <f>VLOOKUP($A1006,[2]marketing!$A$1:$I$2221,2,FALSE)</f>
        <v>0</v>
      </c>
      <c r="AD1006">
        <f>VLOOKUP($A1006,[2]marketing!$A$1:$I$2221,3,FALSE)</f>
        <v>0</v>
      </c>
      <c r="AE1006">
        <f>VLOOKUP($A1006,[2]marketing!$A$1:$I$2221,4,FALSE)</f>
        <v>0</v>
      </c>
      <c r="AF1006">
        <f>VLOOKUP($A1006,[2]marketing!$A$1:$I$2221,5,FALSE)</f>
        <v>0</v>
      </c>
      <c r="AG1006">
        <f>VLOOKUP($A1006,[2]marketing!$A$1:$I$2221,6,FALSE)</f>
        <v>0</v>
      </c>
      <c r="AH1006">
        <f>VLOOKUP($A1006,[2]marketing!$A$1:$I$2221,7,FALSE)</f>
        <v>0</v>
      </c>
      <c r="AI1006">
        <f>VLOOKUP($A1006,[2]marketing!$A$1:$I$2221,8,FALSE)</f>
        <v>0</v>
      </c>
      <c r="AJ1006" s="1">
        <f>VLOOKUP($A1006,[2]marketing!$A$1:$I$2221,9,FALSE)</f>
        <v>43849</v>
      </c>
    </row>
    <row r="1007" spans="1:36">
      <c r="A1007">
        <v>1979</v>
      </c>
      <c r="B1007">
        <v>152845</v>
      </c>
      <c r="C1007">
        <v>1</v>
      </c>
      <c r="D1007">
        <v>0</v>
      </c>
      <c r="E1007">
        <v>47</v>
      </c>
      <c r="F1007">
        <v>0</v>
      </c>
      <c r="G1007">
        <v>1</v>
      </c>
      <c r="H1007">
        <v>0</v>
      </c>
      <c r="I1007">
        <v>0</v>
      </c>
      <c r="J1007">
        <v>0</v>
      </c>
      <c r="K1007">
        <v>0</v>
      </c>
      <c r="L1007">
        <v>1</v>
      </c>
      <c r="M1007">
        <v>0</v>
      </c>
      <c r="N1007">
        <v>0</v>
      </c>
      <c r="O1007" t="s">
        <v>15</v>
      </c>
      <c r="P1007">
        <f>VLOOKUP($A1007,[1]sales!$A$1:$N$2221,2,FALSE)</f>
        <v>7</v>
      </c>
      <c r="Q1007">
        <f>VLOOKUP($A1007,[1]sales!$A$1:$N$2221,3,FALSE)</f>
        <v>1111</v>
      </c>
      <c r="R1007">
        <f>VLOOKUP($A1007,[1]sales!$A$1:$N$2221,4,FALSE)</f>
        <v>72</v>
      </c>
      <c r="S1007">
        <f>VLOOKUP($A1007,[1]sales!$A$1:$N$2221,5,FALSE)</f>
        <v>845</v>
      </c>
      <c r="T1007">
        <f>VLOOKUP($A1007,[1]sales!$A$1:$N$2221,6,FALSE)</f>
        <v>376</v>
      </c>
      <c r="U1007">
        <f>VLOOKUP($A1007,[1]sales!$A$1:$N$2221,7,FALSE)</f>
        <v>119</v>
      </c>
      <c r="V1007">
        <f>VLOOKUP($A1007,[1]sales!$A$1:$N$2221,8,FALSE)</f>
        <v>185</v>
      </c>
      <c r="W1007">
        <f>VLOOKUP($A1007,[1]sales!$A$1:$N$2221,9,FALSE)</f>
        <v>2337</v>
      </c>
      <c r="X1007">
        <f>VLOOKUP($A1007,[1]sales!$A$1:$N$2221,10,FALSE)</f>
        <v>3</v>
      </c>
      <c r="Y1007">
        <f>VLOOKUP($A1007,[1]sales!$A$1:$N$2221,11,FALSE)</f>
        <v>8</v>
      </c>
      <c r="Z1007">
        <f>VLOOKUP($A1007,[1]sales!$A$1:$N$2221,12,FALSE)</f>
        <v>8</v>
      </c>
      <c r="AA1007">
        <f>VLOOKUP($A1007,[1]sales!$A$1:$N$2221,13,FALSE)</f>
        <v>6</v>
      </c>
      <c r="AB1007">
        <f>VLOOKUP($A1007,[1]sales!$A$1:$N$2221,14,FALSE)</f>
        <v>6</v>
      </c>
      <c r="AC1007">
        <f>VLOOKUP($A1007,[2]marketing!$A$1:$I$2221,2,FALSE)</f>
        <v>1</v>
      </c>
      <c r="AD1007">
        <f>VLOOKUP($A1007,[2]marketing!$A$1:$I$2221,3,FALSE)</f>
        <v>0</v>
      </c>
      <c r="AE1007">
        <f>VLOOKUP($A1007,[2]marketing!$A$1:$I$2221,4,FALSE)</f>
        <v>0</v>
      </c>
      <c r="AF1007">
        <f>VLOOKUP($A1007,[2]marketing!$A$1:$I$2221,5,FALSE)</f>
        <v>0</v>
      </c>
      <c r="AG1007">
        <f>VLOOKUP($A1007,[2]marketing!$A$1:$I$2221,6,FALSE)</f>
        <v>0</v>
      </c>
      <c r="AH1007">
        <f>VLOOKUP($A1007,[2]marketing!$A$1:$I$2221,7,FALSE)</f>
        <v>0</v>
      </c>
      <c r="AI1007">
        <f>VLOOKUP($A1007,[2]marketing!$A$1:$I$2221,8,FALSE)</f>
        <v>0</v>
      </c>
      <c r="AJ1007" s="1">
        <f>VLOOKUP($A1007,[2]marketing!$A$1:$I$2221,9,FALSE)</f>
        <v>43848</v>
      </c>
    </row>
    <row r="1008" spans="1:36">
      <c r="A1008">
        <v>2830</v>
      </c>
      <c r="B1008">
        <v>174290</v>
      </c>
      <c r="C1008">
        <v>0</v>
      </c>
      <c r="D1008">
        <v>1</v>
      </c>
      <c r="E1008">
        <v>49</v>
      </c>
      <c r="F1008">
        <v>1</v>
      </c>
      <c r="G1008">
        <v>0</v>
      </c>
      <c r="H1008">
        <v>0</v>
      </c>
      <c r="I1008">
        <v>0</v>
      </c>
      <c r="J1008">
        <v>0</v>
      </c>
      <c r="K1008">
        <v>0</v>
      </c>
      <c r="L1008">
        <v>0</v>
      </c>
      <c r="M1008">
        <v>1</v>
      </c>
      <c r="N1008">
        <v>0</v>
      </c>
      <c r="O1008" t="s">
        <v>20</v>
      </c>
      <c r="P1008">
        <f>VLOOKUP($A1008,[1]sales!$A$1:$N$2221,2,FALSE)</f>
        <v>70</v>
      </c>
      <c r="Q1008">
        <f>VLOOKUP($A1008,[1]sales!$A$1:$N$2221,3,FALSE)</f>
        <v>2630</v>
      </c>
      <c r="R1008">
        <f>VLOOKUP($A1008,[1]sales!$A$1:$N$2221,4,FALSE)</f>
        <v>0</v>
      </c>
      <c r="S1008">
        <f>VLOOKUP($A1008,[1]sales!$A$1:$N$2221,5,FALSE)</f>
        <v>169</v>
      </c>
      <c r="T1008">
        <f>VLOOKUP($A1008,[1]sales!$A$1:$N$2221,6,FALSE)</f>
        <v>0</v>
      </c>
      <c r="U1008">
        <f>VLOOKUP($A1008,[1]sales!$A$1:$N$2221,7,FALSE)</f>
        <v>28</v>
      </c>
      <c r="V1008">
        <f>VLOOKUP($A1008,[1]sales!$A$1:$N$2221,8,FALSE)</f>
        <v>28</v>
      </c>
      <c r="W1008">
        <f>VLOOKUP($A1008,[1]sales!$A$1:$N$2221,9,FALSE)</f>
        <v>2799</v>
      </c>
      <c r="X1008">
        <f>VLOOKUP($A1008,[1]sales!$A$1:$N$2221,10,FALSE)</f>
        <v>4</v>
      </c>
      <c r="Y1008">
        <f>VLOOKUP($A1008,[1]sales!$A$1:$N$2221,11,FALSE)</f>
        <v>10</v>
      </c>
      <c r="Z1008">
        <f>VLOOKUP($A1008,[1]sales!$A$1:$N$2221,12,FALSE)</f>
        <v>8</v>
      </c>
      <c r="AA1008">
        <f>VLOOKUP($A1008,[1]sales!$A$1:$N$2221,13,FALSE)</f>
        <v>10</v>
      </c>
      <c r="AB1008">
        <f>VLOOKUP($A1008,[1]sales!$A$1:$N$2221,14,FALSE)</f>
        <v>6</v>
      </c>
      <c r="AC1008">
        <f>VLOOKUP($A1008,[2]marketing!$A$1:$I$2221,2,FALSE)</f>
        <v>0</v>
      </c>
      <c r="AD1008">
        <f>VLOOKUP($A1008,[2]marketing!$A$1:$I$2221,3,FALSE)</f>
        <v>1</v>
      </c>
      <c r="AE1008">
        <f>VLOOKUP($A1008,[2]marketing!$A$1:$I$2221,4,FALSE)</f>
        <v>0</v>
      </c>
      <c r="AF1008">
        <f>VLOOKUP($A1008,[2]marketing!$A$1:$I$2221,5,FALSE)</f>
        <v>1</v>
      </c>
      <c r="AG1008">
        <f>VLOOKUP($A1008,[2]marketing!$A$1:$I$2221,6,FALSE)</f>
        <v>0</v>
      </c>
      <c r="AH1008">
        <f>VLOOKUP($A1008,[2]marketing!$A$1:$I$2221,7,FALSE)</f>
        <v>0</v>
      </c>
      <c r="AI1008">
        <f>VLOOKUP($A1008,[2]marketing!$A$1:$I$2221,8,FALSE)</f>
        <v>0</v>
      </c>
      <c r="AJ1008" s="1">
        <f>VLOOKUP($A1008,[2]marketing!$A$1:$I$2221,9,FALSE)</f>
        <v>43847</v>
      </c>
    </row>
    <row r="1009" spans="1:36">
      <c r="A1009">
        <v>1465</v>
      </c>
      <c r="B1009">
        <v>137760</v>
      </c>
      <c r="C1009">
        <v>1</v>
      </c>
      <c r="D1009">
        <v>0</v>
      </c>
      <c r="E1009">
        <v>48</v>
      </c>
      <c r="F1009">
        <v>1</v>
      </c>
      <c r="G1009">
        <v>0</v>
      </c>
      <c r="H1009">
        <v>0</v>
      </c>
      <c r="I1009">
        <v>0</v>
      </c>
      <c r="J1009">
        <v>0</v>
      </c>
      <c r="K1009">
        <v>0</v>
      </c>
      <c r="L1009">
        <v>0</v>
      </c>
      <c r="M1009">
        <v>1</v>
      </c>
      <c r="N1009">
        <v>0</v>
      </c>
      <c r="O1009" t="s">
        <v>18</v>
      </c>
      <c r="P1009">
        <f>VLOOKUP($A1009,[1]sales!$A$1:$N$2221,2,FALSE)</f>
        <v>54</v>
      </c>
      <c r="Q1009">
        <f>VLOOKUP($A1009,[1]sales!$A$1:$N$2221,3,FALSE)</f>
        <v>95</v>
      </c>
      <c r="R1009">
        <f>VLOOKUP($A1009,[1]sales!$A$1:$N$2221,4,FALSE)</f>
        <v>11</v>
      </c>
      <c r="S1009">
        <f>VLOOKUP($A1009,[1]sales!$A$1:$N$2221,5,FALSE)</f>
        <v>47</v>
      </c>
      <c r="T1009">
        <f>VLOOKUP($A1009,[1]sales!$A$1:$N$2221,6,FALSE)</f>
        <v>7</v>
      </c>
      <c r="U1009">
        <f>VLOOKUP($A1009,[1]sales!$A$1:$N$2221,7,FALSE)</f>
        <v>36</v>
      </c>
      <c r="V1009">
        <f>VLOOKUP($A1009,[1]sales!$A$1:$N$2221,8,FALSE)</f>
        <v>0</v>
      </c>
      <c r="W1009">
        <f>VLOOKUP($A1009,[1]sales!$A$1:$N$2221,9,FALSE)</f>
        <v>197</v>
      </c>
      <c r="X1009">
        <f>VLOOKUP($A1009,[1]sales!$A$1:$N$2221,10,FALSE)</f>
        <v>1</v>
      </c>
      <c r="Y1009">
        <f>VLOOKUP($A1009,[1]sales!$A$1:$N$2221,11,FALSE)</f>
        <v>2</v>
      </c>
      <c r="Z1009">
        <f>VLOOKUP($A1009,[1]sales!$A$1:$N$2221,12,FALSE)</f>
        <v>0</v>
      </c>
      <c r="AA1009">
        <f>VLOOKUP($A1009,[1]sales!$A$1:$N$2221,13,FALSE)</f>
        <v>3</v>
      </c>
      <c r="AB1009">
        <f>VLOOKUP($A1009,[1]sales!$A$1:$N$2221,14,FALSE)</f>
        <v>6</v>
      </c>
      <c r="AC1009">
        <f>VLOOKUP($A1009,[2]marketing!$A$1:$I$2221,2,FALSE)</f>
        <v>0</v>
      </c>
      <c r="AD1009">
        <f>VLOOKUP($A1009,[2]marketing!$A$1:$I$2221,3,FALSE)</f>
        <v>0</v>
      </c>
      <c r="AE1009">
        <f>VLOOKUP($A1009,[2]marketing!$A$1:$I$2221,4,FALSE)</f>
        <v>0</v>
      </c>
      <c r="AF1009">
        <f>VLOOKUP($A1009,[2]marketing!$A$1:$I$2221,5,FALSE)</f>
        <v>0</v>
      </c>
      <c r="AG1009">
        <f>VLOOKUP($A1009,[2]marketing!$A$1:$I$2221,6,FALSE)</f>
        <v>0</v>
      </c>
      <c r="AH1009">
        <f>VLOOKUP($A1009,[2]marketing!$A$1:$I$2221,7,FALSE)</f>
        <v>0</v>
      </c>
      <c r="AI1009">
        <f>VLOOKUP($A1009,[2]marketing!$A$1:$I$2221,8,FALSE)</f>
        <v>0</v>
      </c>
      <c r="AJ1009" s="1">
        <f>VLOOKUP($A1009,[2]marketing!$A$1:$I$2221,9,FALSE)</f>
        <v>43846</v>
      </c>
    </row>
    <row r="1010" spans="1:36">
      <c r="A1010">
        <v>1879</v>
      </c>
      <c r="B1010">
        <v>137087</v>
      </c>
      <c r="C1010">
        <v>1</v>
      </c>
      <c r="D1010">
        <v>0</v>
      </c>
      <c r="E1010">
        <v>46</v>
      </c>
      <c r="F1010">
        <v>0</v>
      </c>
      <c r="G1010">
        <v>1</v>
      </c>
      <c r="H1010">
        <v>0</v>
      </c>
      <c r="I1010">
        <v>0</v>
      </c>
      <c r="J1010">
        <v>0</v>
      </c>
      <c r="K1010">
        <v>0</v>
      </c>
      <c r="L1010">
        <v>0</v>
      </c>
      <c r="M1010">
        <v>0</v>
      </c>
      <c r="N1010">
        <v>1</v>
      </c>
      <c r="O1010" t="s">
        <v>18</v>
      </c>
      <c r="P1010">
        <f>VLOOKUP($A1010,[1]sales!$A$1:$N$2221,2,FALSE)</f>
        <v>50</v>
      </c>
      <c r="Q1010">
        <f>VLOOKUP($A1010,[1]sales!$A$1:$N$2221,3,FALSE)</f>
        <v>717</v>
      </c>
      <c r="R1010">
        <f>VLOOKUP($A1010,[1]sales!$A$1:$N$2221,4,FALSE)</f>
        <v>203</v>
      </c>
      <c r="S1010">
        <f>VLOOKUP($A1010,[1]sales!$A$1:$N$2221,5,FALSE)</f>
        <v>495</v>
      </c>
      <c r="T1010">
        <f>VLOOKUP($A1010,[1]sales!$A$1:$N$2221,6,FALSE)</f>
        <v>55</v>
      </c>
      <c r="U1010">
        <f>VLOOKUP($A1010,[1]sales!$A$1:$N$2221,7,FALSE)</f>
        <v>0</v>
      </c>
      <c r="V1010">
        <f>VLOOKUP($A1010,[1]sales!$A$1:$N$2221,8,FALSE)</f>
        <v>11</v>
      </c>
      <c r="W1010">
        <f>VLOOKUP($A1010,[1]sales!$A$1:$N$2221,9,FALSE)</f>
        <v>1460</v>
      </c>
      <c r="X1010">
        <f>VLOOKUP($A1010,[1]sales!$A$1:$N$2221,10,FALSE)</f>
        <v>3</v>
      </c>
      <c r="Y1010">
        <f>VLOOKUP($A1010,[1]sales!$A$1:$N$2221,11,FALSE)</f>
        <v>4</v>
      </c>
      <c r="Z1010">
        <f>VLOOKUP($A1010,[1]sales!$A$1:$N$2221,12,FALSE)</f>
        <v>2</v>
      </c>
      <c r="AA1010">
        <f>VLOOKUP($A1010,[1]sales!$A$1:$N$2221,13,FALSE)</f>
        <v>8</v>
      </c>
      <c r="AB1010">
        <f>VLOOKUP($A1010,[1]sales!$A$1:$N$2221,14,FALSE)</f>
        <v>6</v>
      </c>
      <c r="AC1010">
        <f>VLOOKUP($A1010,[2]marketing!$A$1:$I$2221,2,FALSE)</f>
        <v>0</v>
      </c>
      <c r="AD1010">
        <f>VLOOKUP($A1010,[2]marketing!$A$1:$I$2221,3,FALSE)</f>
        <v>0</v>
      </c>
      <c r="AE1010">
        <f>VLOOKUP($A1010,[2]marketing!$A$1:$I$2221,4,FALSE)</f>
        <v>0</v>
      </c>
      <c r="AF1010">
        <f>VLOOKUP($A1010,[2]marketing!$A$1:$I$2221,5,FALSE)</f>
        <v>0</v>
      </c>
      <c r="AG1010">
        <f>VLOOKUP($A1010,[2]marketing!$A$1:$I$2221,6,FALSE)</f>
        <v>0</v>
      </c>
      <c r="AH1010">
        <f>VLOOKUP($A1010,[2]marketing!$A$1:$I$2221,7,FALSE)</f>
        <v>0</v>
      </c>
      <c r="AI1010">
        <f>VLOOKUP($A1010,[2]marketing!$A$1:$I$2221,8,FALSE)</f>
        <v>0</v>
      </c>
      <c r="AJ1010" s="1">
        <f>VLOOKUP($A1010,[2]marketing!$A$1:$I$2221,9,FALSE)</f>
        <v>43846</v>
      </c>
    </row>
    <row r="1011" spans="1:36">
      <c r="A1011">
        <v>1080</v>
      </c>
      <c r="B1011">
        <v>129440</v>
      </c>
      <c r="C1011">
        <v>1</v>
      </c>
      <c r="D1011">
        <v>1</v>
      </c>
      <c r="E1011">
        <v>60</v>
      </c>
      <c r="F1011">
        <v>0</v>
      </c>
      <c r="G1011">
        <v>1</v>
      </c>
      <c r="H1011">
        <v>0</v>
      </c>
      <c r="I1011">
        <v>0</v>
      </c>
      <c r="J1011">
        <v>0</v>
      </c>
      <c r="K1011">
        <v>0</v>
      </c>
      <c r="L1011">
        <v>1</v>
      </c>
      <c r="M1011">
        <v>0</v>
      </c>
      <c r="N1011">
        <v>0</v>
      </c>
      <c r="O1011" t="s">
        <v>17</v>
      </c>
      <c r="P1011">
        <f>VLOOKUP($A1011,[1]sales!$A$1:$N$2221,2,FALSE)</f>
        <v>95</v>
      </c>
      <c r="Q1011">
        <f>VLOOKUP($A1011,[1]sales!$A$1:$N$2221,3,FALSE)</f>
        <v>75</v>
      </c>
      <c r="R1011">
        <f>VLOOKUP($A1011,[1]sales!$A$1:$N$2221,4,FALSE)</f>
        <v>35</v>
      </c>
      <c r="S1011">
        <f>VLOOKUP($A1011,[1]sales!$A$1:$N$2221,5,FALSE)</f>
        <v>62</v>
      </c>
      <c r="T1011">
        <f>VLOOKUP($A1011,[1]sales!$A$1:$N$2221,6,FALSE)</f>
        <v>44</v>
      </c>
      <c r="U1011">
        <f>VLOOKUP($A1011,[1]sales!$A$1:$N$2221,7,FALSE)</f>
        <v>18</v>
      </c>
      <c r="V1011">
        <f>VLOOKUP($A1011,[1]sales!$A$1:$N$2221,8,FALSE)</f>
        <v>13</v>
      </c>
      <c r="W1011">
        <f>VLOOKUP($A1011,[1]sales!$A$1:$N$2221,9,FALSE)</f>
        <v>220</v>
      </c>
      <c r="X1011">
        <f>VLOOKUP($A1011,[1]sales!$A$1:$N$2221,10,FALSE)</f>
        <v>2</v>
      </c>
      <c r="Y1011">
        <f>VLOOKUP($A1011,[1]sales!$A$1:$N$2221,11,FALSE)</f>
        <v>1</v>
      </c>
      <c r="Z1011">
        <f>VLOOKUP($A1011,[1]sales!$A$1:$N$2221,12,FALSE)</f>
        <v>0</v>
      </c>
      <c r="AA1011">
        <f>VLOOKUP($A1011,[1]sales!$A$1:$N$2221,13,FALSE)</f>
        <v>4</v>
      </c>
      <c r="AB1011">
        <f>VLOOKUP($A1011,[1]sales!$A$1:$N$2221,14,FALSE)</f>
        <v>7</v>
      </c>
      <c r="AC1011">
        <f>VLOOKUP($A1011,[2]marketing!$A$1:$I$2221,2,FALSE)</f>
        <v>0</v>
      </c>
      <c r="AD1011">
        <f>VLOOKUP($A1011,[2]marketing!$A$1:$I$2221,3,FALSE)</f>
        <v>0</v>
      </c>
      <c r="AE1011">
        <f>VLOOKUP($A1011,[2]marketing!$A$1:$I$2221,4,FALSE)</f>
        <v>0</v>
      </c>
      <c r="AF1011">
        <f>VLOOKUP($A1011,[2]marketing!$A$1:$I$2221,5,FALSE)</f>
        <v>0</v>
      </c>
      <c r="AG1011">
        <f>VLOOKUP($A1011,[2]marketing!$A$1:$I$2221,6,FALSE)</f>
        <v>0</v>
      </c>
      <c r="AH1011">
        <f>VLOOKUP($A1011,[2]marketing!$A$1:$I$2221,7,FALSE)</f>
        <v>0</v>
      </c>
      <c r="AI1011">
        <f>VLOOKUP($A1011,[2]marketing!$A$1:$I$2221,8,FALSE)</f>
        <v>0</v>
      </c>
      <c r="AJ1011" s="1">
        <f>VLOOKUP($A1011,[2]marketing!$A$1:$I$2221,9,FALSE)</f>
        <v>43846</v>
      </c>
    </row>
    <row r="1012" spans="1:36">
      <c r="A1012">
        <v>3090</v>
      </c>
      <c r="B1012">
        <v>125176</v>
      </c>
      <c r="C1012">
        <v>1</v>
      </c>
      <c r="D1012">
        <v>1</v>
      </c>
      <c r="E1012">
        <v>44</v>
      </c>
      <c r="F1012">
        <v>0</v>
      </c>
      <c r="G1012">
        <v>0</v>
      </c>
      <c r="H1012">
        <v>0</v>
      </c>
      <c r="I1012">
        <v>1</v>
      </c>
      <c r="J1012">
        <v>0</v>
      </c>
      <c r="K1012">
        <v>0</v>
      </c>
      <c r="L1012">
        <v>0</v>
      </c>
      <c r="M1012">
        <v>0</v>
      </c>
      <c r="N1012">
        <v>0</v>
      </c>
      <c r="O1012" t="s">
        <v>17</v>
      </c>
      <c r="P1012">
        <f>VLOOKUP($A1012,[1]sales!$A$1:$N$2221,2,FALSE)</f>
        <v>79</v>
      </c>
      <c r="Q1012">
        <f>VLOOKUP($A1012,[1]sales!$A$1:$N$2221,3,FALSE)</f>
        <v>20</v>
      </c>
      <c r="R1012">
        <f>VLOOKUP($A1012,[1]sales!$A$1:$N$2221,4,FALSE)</f>
        <v>0</v>
      </c>
      <c r="S1012">
        <f>VLOOKUP($A1012,[1]sales!$A$1:$N$2221,5,FALSE)</f>
        <v>20</v>
      </c>
      <c r="T1012">
        <f>VLOOKUP($A1012,[1]sales!$A$1:$N$2221,6,FALSE)</f>
        <v>0</v>
      </c>
      <c r="U1012">
        <f>VLOOKUP($A1012,[1]sales!$A$1:$N$2221,7,FALSE)</f>
        <v>0</v>
      </c>
      <c r="V1012">
        <f>VLOOKUP($A1012,[1]sales!$A$1:$N$2221,8,FALSE)</f>
        <v>25</v>
      </c>
      <c r="W1012">
        <f>VLOOKUP($A1012,[1]sales!$A$1:$N$2221,9,FALSE)</f>
        <v>15</v>
      </c>
      <c r="X1012">
        <f>VLOOKUP($A1012,[1]sales!$A$1:$N$2221,10,FALSE)</f>
        <v>1</v>
      </c>
      <c r="Y1012">
        <f>VLOOKUP($A1012,[1]sales!$A$1:$N$2221,11,FALSE)</f>
        <v>1</v>
      </c>
      <c r="Z1012">
        <f>VLOOKUP($A1012,[1]sales!$A$1:$N$2221,12,FALSE)</f>
        <v>0</v>
      </c>
      <c r="AA1012">
        <f>VLOOKUP($A1012,[1]sales!$A$1:$N$2221,13,FALSE)</f>
        <v>2</v>
      </c>
      <c r="AB1012">
        <f>VLOOKUP($A1012,[1]sales!$A$1:$N$2221,14,FALSE)</f>
        <v>7</v>
      </c>
      <c r="AC1012">
        <f>VLOOKUP($A1012,[2]marketing!$A$1:$I$2221,2,FALSE)</f>
        <v>0</v>
      </c>
      <c r="AD1012">
        <f>VLOOKUP($A1012,[2]marketing!$A$1:$I$2221,3,FALSE)</f>
        <v>0</v>
      </c>
      <c r="AE1012">
        <f>VLOOKUP($A1012,[2]marketing!$A$1:$I$2221,4,FALSE)</f>
        <v>0</v>
      </c>
      <c r="AF1012">
        <f>VLOOKUP($A1012,[2]marketing!$A$1:$I$2221,5,FALSE)</f>
        <v>0</v>
      </c>
      <c r="AG1012">
        <f>VLOOKUP($A1012,[2]marketing!$A$1:$I$2221,6,FALSE)</f>
        <v>0</v>
      </c>
      <c r="AH1012">
        <f>VLOOKUP($A1012,[2]marketing!$A$1:$I$2221,7,FALSE)</f>
        <v>0</v>
      </c>
      <c r="AI1012">
        <f>VLOOKUP($A1012,[2]marketing!$A$1:$I$2221,8,FALSE)</f>
        <v>0</v>
      </c>
      <c r="AJ1012" s="1">
        <f>VLOOKUP($A1012,[2]marketing!$A$1:$I$2221,9,FALSE)</f>
        <v>43845</v>
      </c>
    </row>
    <row r="1013" spans="1:36">
      <c r="A1013">
        <v>2798</v>
      </c>
      <c r="B1013">
        <v>163967</v>
      </c>
      <c r="C1013">
        <v>0</v>
      </c>
      <c r="D1013">
        <v>1</v>
      </c>
      <c r="E1013">
        <v>52</v>
      </c>
      <c r="F1013">
        <v>0</v>
      </c>
      <c r="G1013">
        <v>1</v>
      </c>
      <c r="H1013">
        <v>0</v>
      </c>
      <c r="I1013">
        <v>0</v>
      </c>
      <c r="J1013">
        <v>0</v>
      </c>
      <c r="K1013">
        <v>0</v>
      </c>
      <c r="L1013">
        <v>1</v>
      </c>
      <c r="M1013">
        <v>0</v>
      </c>
      <c r="N1013">
        <v>0</v>
      </c>
      <c r="O1013" t="s">
        <v>19</v>
      </c>
      <c r="P1013">
        <f>VLOOKUP($A1013,[1]sales!$A$1:$N$2221,2,FALSE)</f>
        <v>57</v>
      </c>
      <c r="Q1013">
        <f>VLOOKUP($A1013,[1]sales!$A$1:$N$2221,3,FALSE)</f>
        <v>992</v>
      </c>
      <c r="R1013">
        <f>VLOOKUP($A1013,[1]sales!$A$1:$N$2221,4,FALSE)</f>
        <v>215</v>
      </c>
      <c r="S1013">
        <f>VLOOKUP($A1013,[1]sales!$A$1:$N$2221,5,FALSE)</f>
        <v>361</v>
      </c>
      <c r="T1013">
        <f>VLOOKUP($A1013,[1]sales!$A$1:$N$2221,6,FALSE)</f>
        <v>187</v>
      </c>
      <c r="U1013">
        <f>VLOOKUP($A1013,[1]sales!$A$1:$N$2221,7,FALSE)</f>
        <v>90</v>
      </c>
      <c r="V1013">
        <f>VLOOKUP($A1013,[1]sales!$A$1:$N$2221,8,FALSE)</f>
        <v>415</v>
      </c>
      <c r="W1013">
        <f>VLOOKUP($A1013,[1]sales!$A$1:$N$2221,9,FALSE)</f>
        <v>1430</v>
      </c>
      <c r="X1013">
        <f>VLOOKUP($A1013,[1]sales!$A$1:$N$2221,10,FALSE)</f>
        <v>3</v>
      </c>
      <c r="Y1013">
        <f>VLOOKUP($A1013,[1]sales!$A$1:$N$2221,11,FALSE)</f>
        <v>4</v>
      </c>
      <c r="Z1013">
        <f>VLOOKUP($A1013,[1]sales!$A$1:$N$2221,12,FALSE)</f>
        <v>4</v>
      </c>
      <c r="AA1013">
        <f>VLOOKUP($A1013,[1]sales!$A$1:$N$2221,13,FALSE)</f>
        <v>12</v>
      </c>
      <c r="AB1013">
        <f>VLOOKUP($A1013,[1]sales!$A$1:$N$2221,14,FALSE)</f>
        <v>2</v>
      </c>
      <c r="AC1013">
        <f>VLOOKUP($A1013,[2]marketing!$A$1:$I$2221,2,FALSE)</f>
        <v>0</v>
      </c>
      <c r="AD1013">
        <f>VLOOKUP($A1013,[2]marketing!$A$1:$I$2221,3,FALSE)</f>
        <v>0</v>
      </c>
      <c r="AE1013">
        <f>VLOOKUP($A1013,[2]marketing!$A$1:$I$2221,4,FALSE)</f>
        <v>0</v>
      </c>
      <c r="AF1013">
        <f>VLOOKUP($A1013,[2]marketing!$A$1:$I$2221,5,FALSE)</f>
        <v>0</v>
      </c>
      <c r="AG1013">
        <f>VLOOKUP($A1013,[2]marketing!$A$1:$I$2221,6,FALSE)</f>
        <v>0</v>
      </c>
      <c r="AH1013">
        <f>VLOOKUP($A1013,[2]marketing!$A$1:$I$2221,7,FALSE)</f>
        <v>0</v>
      </c>
      <c r="AI1013">
        <f>VLOOKUP($A1013,[2]marketing!$A$1:$I$2221,8,FALSE)</f>
        <v>0</v>
      </c>
      <c r="AJ1013" s="1">
        <f>VLOOKUP($A1013,[2]marketing!$A$1:$I$2221,9,FALSE)</f>
        <v>43844</v>
      </c>
    </row>
    <row r="1014" spans="1:36">
      <c r="A1014">
        <v>1920</v>
      </c>
      <c r="B1014">
        <v>160554</v>
      </c>
      <c r="C1014">
        <v>1</v>
      </c>
      <c r="D1014">
        <v>0</v>
      </c>
      <c r="E1014">
        <v>45</v>
      </c>
      <c r="F1014">
        <v>1</v>
      </c>
      <c r="G1014">
        <v>0</v>
      </c>
      <c r="H1014">
        <v>0</v>
      </c>
      <c r="I1014">
        <v>0</v>
      </c>
      <c r="J1014">
        <v>0</v>
      </c>
      <c r="K1014">
        <v>0</v>
      </c>
      <c r="L1014">
        <v>0</v>
      </c>
      <c r="M1014">
        <v>0</v>
      </c>
      <c r="N1014">
        <v>1</v>
      </c>
      <c r="O1014" t="s">
        <v>17</v>
      </c>
      <c r="P1014">
        <f>VLOOKUP($A1014,[1]sales!$A$1:$N$2221,2,FALSE)</f>
        <v>8</v>
      </c>
      <c r="Q1014">
        <f>VLOOKUP($A1014,[1]sales!$A$1:$N$2221,3,FALSE)</f>
        <v>1559</v>
      </c>
      <c r="R1014">
        <f>VLOOKUP($A1014,[1]sales!$A$1:$N$2221,4,FALSE)</f>
        <v>19</v>
      </c>
      <c r="S1014">
        <f>VLOOKUP($A1014,[1]sales!$A$1:$N$2221,5,FALSE)</f>
        <v>202</v>
      </c>
      <c r="T1014">
        <f>VLOOKUP($A1014,[1]sales!$A$1:$N$2221,6,FALSE)</f>
        <v>292</v>
      </c>
      <c r="U1014">
        <f>VLOOKUP($A1014,[1]sales!$A$1:$N$2221,7,FALSE)</f>
        <v>40</v>
      </c>
      <c r="V1014">
        <f>VLOOKUP($A1014,[1]sales!$A$1:$N$2221,8,FALSE)</f>
        <v>40</v>
      </c>
      <c r="W1014">
        <f>VLOOKUP($A1014,[1]sales!$A$1:$N$2221,9,FALSE)</f>
        <v>2071</v>
      </c>
      <c r="X1014">
        <f>VLOOKUP($A1014,[1]sales!$A$1:$N$2221,10,FALSE)</f>
        <v>2</v>
      </c>
      <c r="Y1014">
        <f>VLOOKUP($A1014,[1]sales!$A$1:$N$2221,11,FALSE)</f>
        <v>8</v>
      </c>
      <c r="Z1014">
        <f>VLOOKUP($A1014,[1]sales!$A$1:$N$2221,12,FALSE)</f>
        <v>4</v>
      </c>
      <c r="AA1014">
        <f>VLOOKUP($A1014,[1]sales!$A$1:$N$2221,13,FALSE)</f>
        <v>9</v>
      </c>
      <c r="AB1014">
        <f>VLOOKUP($A1014,[1]sales!$A$1:$N$2221,14,FALSE)</f>
        <v>6</v>
      </c>
      <c r="AC1014">
        <f>VLOOKUP($A1014,[2]marketing!$A$1:$I$2221,2,FALSE)</f>
        <v>0</v>
      </c>
      <c r="AD1014">
        <f>VLOOKUP($A1014,[2]marketing!$A$1:$I$2221,3,FALSE)</f>
        <v>0</v>
      </c>
      <c r="AE1014">
        <f>VLOOKUP($A1014,[2]marketing!$A$1:$I$2221,4,FALSE)</f>
        <v>0</v>
      </c>
      <c r="AF1014">
        <f>VLOOKUP($A1014,[2]marketing!$A$1:$I$2221,5,FALSE)</f>
        <v>0</v>
      </c>
      <c r="AG1014">
        <f>VLOOKUP($A1014,[2]marketing!$A$1:$I$2221,6,FALSE)</f>
        <v>0</v>
      </c>
      <c r="AH1014">
        <f>VLOOKUP($A1014,[2]marketing!$A$1:$I$2221,7,FALSE)</f>
        <v>0</v>
      </c>
      <c r="AI1014">
        <f>VLOOKUP($A1014,[2]marketing!$A$1:$I$2221,8,FALSE)</f>
        <v>0</v>
      </c>
      <c r="AJ1014" s="1">
        <f>VLOOKUP($A1014,[2]marketing!$A$1:$I$2221,9,FALSE)</f>
        <v>43844</v>
      </c>
    </row>
    <row r="1015" spans="1:36">
      <c r="A1015">
        <v>2038</v>
      </c>
      <c r="B1015">
        <v>153312</v>
      </c>
      <c r="C1015">
        <v>0</v>
      </c>
      <c r="D1015">
        <v>0</v>
      </c>
      <c r="E1015">
        <v>69</v>
      </c>
      <c r="F1015">
        <v>0</v>
      </c>
      <c r="G1015">
        <v>1</v>
      </c>
      <c r="H1015">
        <v>0</v>
      </c>
      <c r="I1015">
        <v>0</v>
      </c>
      <c r="J1015">
        <v>0</v>
      </c>
      <c r="K1015">
        <v>0</v>
      </c>
      <c r="L1015">
        <v>0</v>
      </c>
      <c r="M1015">
        <v>0</v>
      </c>
      <c r="N1015">
        <v>1</v>
      </c>
      <c r="O1015" t="s">
        <v>20</v>
      </c>
      <c r="P1015">
        <f>VLOOKUP($A1015,[1]sales!$A$1:$N$2221,2,FALSE)</f>
        <v>32</v>
      </c>
      <c r="Q1015">
        <f>VLOOKUP($A1015,[1]sales!$A$1:$N$2221,3,FALSE)</f>
        <v>693</v>
      </c>
      <c r="R1015">
        <f>VLOOKUP($A1015,[1]sales!$A$1:$N$2221,4,FALSE)</f>
        <v>0</v>
      </c>
      <c r="S1015">
        <f>VLOOKUP($A1015,[1]sales!$A$1:$N$2221,5,FALSE)</f>
        <v>35</v>
      </c>
      <c r="T1015">
        <f>VLOOKUP($A1015,[1]sales!$A$1:$N$2221,6,FALSE)</f>
        <v>0</v>
      </c>
      <c r="U1015">
        <f>VLOOKUP($A1015,[1]sales!$A$1:$N$2221,7,FALSE)</f>
        <v>0</v>
      </c>
      <c r="V1015">
        <f>VLOOKUP($A1015,[1]sales!$A$1:$N$2221,8,FALSE)</f>
        <v>72</v>
      </c>
      <c r="W1015">
        <f>VLOOKUP($A1015,[1]sales!$A$1:$N$2221,9,FALSE)</f>
        <v>656</v>
      </c>
      <c r="X1015">
        <f>VLOOKUP($A1015,[1]sales!$A$1:$N$2221,10,FALSE)</f>
        <v>1</v>
      </c>
      <c r="Y1015">
        <f>VLOOKUP($A1015,[1]sales!$A$1:$N$2221,11,FALSE)</f>
        <v>5</v>
      </c>
      <c r="Z1015">
        <f>VLOOKUP($A1015,[1]sales!$A$1:$N$2221,12,FALSE)</f>
        <v>1</v>
      </c>
      <c r="AA1015">
        <f>VLOOKUP($A1015,[1]sales!$A$1:$N$2221,13,FALSE)</f>
        <v>5</v>
      </c>
      <c r="AB1015">
        <f>VLOOKUP($A1015,[1]sales!$A$1:$N$2221,14,FALSE)</f>
        <v>7</v>
      </c>
      <c r="AC1015">
        <f>VLOOKUP($A1015,[2]marketing!$A$1:$I$2221,2,FALSE)</f>
        <v>0</v>
      </c>
      <c r="AD1015">
        <f>VLOOKUP($A1015,[2]marketing!$A$1:$I$2221,3,FALSE)</f>
        <v>0</v>
      </c>
      <c r="AE1015">
        <f>VLOOKUP($A1015,[2]marketing!$A$1:$I$2221,4,FALSE)</f>
        <v>0</v>
      </c>
      <c r="AF1015">
        <f>VLOOKUP($A1015,[2]marketing!$A$1:$I$2221,5,FALSE)</f>
        <v>0</v>
      </c>
      <c r="AG1015">
        <f>VLOOKUP($A1015,[2]marketing!$A$1:$I$2221,6,FALSE)</f>
        <v>0</v>
      </c>
      <c r="AH1015">
        <f>VLOOKUP($A1015,[2]marketing!$A$1:$I$2221,7,FALSE)</f>
        <v>0</v>
      </c>
      <c r="AI1015">
        <f>VLOOKUP($A1015,[2]marketing!$A$1:$I$2221,8,FALSE)</f>
        <v>0</v>
      </c>
      <c r="AJ1015" s="1">
        <f>VLOOKUP($A1015,[2]marketing!$A$1:$I$2221,9,FALSE)</f>
        <v>43844</v>
      </c>
    </row>
    <row r="1016" spans="1:36">
      <c r="A1016">
        <v>2589</v>
      </c>
      <c r="B1016">
        <v>133955</v>
      </c>
      <c r="C1016">
        <v>1</v>
      </c>
      <c r="D1016">
        <v>0</v>
      </c>
      <c r="E1016">
        <v>45</v>
      </c>
      <c r="F1016">
        <v>0</v>
      </c>
      <c r="G1016">
        <v>0</v>
      </c>
      <c r="H1016">
        <v>1</v>
      </c>
      <c r="I1016">
        <v>0</v>
      </c>
      <c r="J1016">
        <v>0</v>
      </c>
      <c r="K1016">
        <v>0</v>
      </c>
      <c r="L1016">
        <v>1</v>
      </c>
      <c r="M1016">
        <v>0</v>
      </c>
      <c r="N1016">
        <v>0</v>
      </c>
      <c r="O1016" t="s">
        <v>16</v>
      </c>
      <c r="P1016">
        <f>VLOOKUP($A1016,[1]sales!$A$1:$N$2221,2,FALSE)</f>
        <v>92</v>
      </c>
      <c r="Q1016">
        <f>VLOOKUP($A1016,[1]sales!$A$1:$N$2221,3,FALSE)</f>
        <v>395</v>
      </c>
      <c r="R1016">
        <f>VLOOKUP($A1016,[1]sales!$A$1:$N$2221,4,FALSE)</f>
        <v>8</v>
      </c>
      <c r="S1016">
        <f>VLOOKUP($A1016,[1]sales!$A$1:$N$2221,5,FALSE)</f>
        <v>505</v>
      </c>
      <c r="T1016">
        <f>VLOOKUP($A1016,[1]sales!$A$1:$N$2221,6,FALSE)</f>
        <v>91</v>
      </c>
      <c r="U1016">
        <f>VLOOKUP($A1016,[1]sales!$A$1:$N$2221,7,FALSE)</f>
        <v>28</v>
      </c>
      <c r="V1016">
        <f>VLOOKUP($A1016,[1]sales!$A$1:$N$2221,8,FALSE)</f>
        <v>39</v>
      </c>
      <c r="W1016">
        <f>VLOOKUP($A1016,[1]sales!$A$1:$N$2221,9,FALSE)</f>
        <v>986</v>
      </c>
      <c r="X1016">
        <f>VLOOKUP($A1016,[1]sales!$A$1:$N$2221,10,FALSE)</f>
        <v>4</v>
      </c>
      <c r="Y1016">
        <f>VLOOKUP($A1016,[1]sales!$A$1:$N$2221,11,FALSE)</f>
        <v>5</v>
      </c>
      <c r="Z1016">
        <f>VLOOKUP($A1016,[1]sales!$A$1:$N$2221,12,FALSE)</f>
        <v>1</v>
      </c>
      <c r="AA1016">
        <f>VLOOKUP($A1016,[1]sales!$A$1:$N$2221,13,FALSE)</f>
        <v>5</v>
      </c>
      <c r="AB1016">
        <f>VLOOKUP($A1016,[1]sales!$A$1:$N$2221,14,FALSE)</f>
        <v>8</v>
      </c>
      <c r="AC1016">
        <f>VLOOKUP($A1016,[2]marketing!$A$1:$I$2221,2,FALSE)</f>
        <v>0</v>
      </c>
      <c r="AD1016">
        <f>VLOOKUP($A1016,[2]marketing!$A$1:$I$2221,3,FALSE)</f>
        <v>0</v>
      </c>
      <c r="AE1016">
        <f>VLOOKUP($A1016,[2]marketing!$A$1:$I$2221,4,FALSE)</f>
        <v>0</v>
      </c>
      <c r="AF1016">
        <f>VLOOKUP($A1016,[2]marketing!$A$1:$I$2221,5,FALSE)</f>
        <v>0</v>
      </c>
      <c r="AG1016">
        <f>VLOOKUP($A1016,[2]marketing!$A$1:$I$2221,6,FALSE)</f>
        <v>0</v>
      </c>
      <c r="AH1016">
        <f>VLOOKUP($A1016,[2]marketing!$A$1:$I$2221,7,FALSE)</f>
        <v>0</v>
      </c>
      <c r="AI1016">
        <f>VLOOKUP($A1016,[2]marketing!$A$1:$I$2221,8,FALSE)</f>
        <v>0</v>
      </c>
      <c r="AJ1016" s="1">
        <f>VLOOKUP($A1016,[2]marketing!$A$1:$I$2221,9,FALSE)</f>
        <v>43844</v>
      </c>
    </row>
    <row r="1017" spans="1:36">
      <c r="A1017">
        <v>1522</v>
      </c>
      <c r="B1017">
        <v>157247</v>
      </c>
      <c r="C1017">
        <v>0</v>
      </c>
      <c r="D1017">
        <v>1</v>
      </c>
      <c r="E1017">
        <v>68</v>
      </c>
      <c r="F1017">
        <v>0</v>
      </c>
      <c r="G1017">
        <v>0</v>
      </c>
      <c r="H1017">
        <v>0</v>
      </c>
      <c r="I1017">
        <v>1</v>
      </c>
      <c r="J1017">
        <v>0</v>
      </c>
      <c r="K1017">
        <v>0</v>
      </c>
      <c r="L1017">
        <v>0</v>
      </c>
      <c r="M1017">
        <v>0</v>
      </c>
      <c r="N1017">
        <v>0</v>
      </c>
      <c r="O1017" t="s">
        <v>20</v>
      </c>
      <c r="P1017">
        <f>VLOOKUP($A1017,[1]sales!$A$1:$N$2221,2,FALSE)</f>
        <v>50</v>
      </c>
      <c r="Q1017">
        <f>VLOOKUP($A1017,[1]sales!$A$1:$N$2221,3,FALSE)</f>
        <v>272</v>
      </c>
      <c r="R1017">
        <f>VLOOKUP($A1017,[1]sales!$A$1:$N$2221,4,FALSE)</f>
        <v>11</v>
      </c>
      <c r="S1017">
        <f>VLOOKUP($A1017,[1]sales!$A$1:$N$2221,5,FALSE)</f>
        <v>88</v>
      </c>
      <c r="T1017">
        <f>VLOOKUP($A1017,[1]sales!$A$1:$N$2221,6,FALSE)</f>
        <v>102</v>
      </c>
      <c r="U1017">
        <f>VLOOKUP($A1017,[1]sales!$A$1:$N$2221,7,FALSE)</f>
        <v>148</v>
      </c>
      <c r="V1017">
        <f>VLOOKUP($A1017,[1]sales!$A$1:$N$2221,8,FALSE)</f>
        <v>16</v>
      </c>
      <c r="W1017">
        <f>VLOOKUP($A1017,[1]sales!$A$1:$N$2221,9,FALSE)</f>
        <v>604</v>
      </c>
      <c r="X1017">
        <f>VLOOKUP($A1017,[1]sales!$A$1:$N$2221,10,FALSE)</f>
        <v>2</v>
      </c>
      <c r="Y1017">
        <f>VLOOKUP($A1017,[1]sales!$A$1:$N$2221,11,FALSE)</f>
        <v>2</v>
      </c>
      <c r="Z1017">
        <f>VLOOKUP($A1017,[1]sales!$A$1:$N$2221,12,FALSE)</f>
        <v>1</v>
      </c>
      <c r="AA1017">
        <f>VLOOKUP($A1017,[1]sales!$A$1:$N$2221,13,FALSE)</f>
        <v>7</v>
      </c>
      <c r="AB1017">
        <f>VLOOKUP($A1017,[1]sales!$A$1:$N$2221,14,FALSE)</f>
        <v>2</v>
      </c>
      <c r="AC1017">
        <f>VLOOKUP($A1017,[2]marketing!$A$1:$I$2221,2,FALSE)</f>
        <v>0</v>
      </c>
      <c r="AD1017">
        <f>VLOOKUP($A1017,[2]marketing!$A$1:$I$2221,3,FALSE)</f>
        <v>0</v>
      </c>
      <c r="AE1017">
        <f>VLOOKUP($A1017,[2]marketing!$A$1:$I$2221,4,FALSE)</f>
        <v>0</v>
      </c>
      <c r="AF1017">
        <f>VLOOKUP($A1017,[2]marketing!$A$1:$I$2221,5,FALSE)</f>
        <v>0</v>
      </c>
      <c r="AG1017">
        <f>VLOOKUP($A1017,[2]marketing!$A$1:$I$2221,6,FALSE)</f>
        <v>0</v>
      </c>
      <c r="AH1017">
        <f>VLOOKUP($A1017,[2]marketing!$A$1:$I$2221,7,FALSE)</f>
        <v>0</v>
      </c>
      <c r="AI1017">
        <f>VLOOKUP($A1017,[2]marketing!$A$1:$I$2221,8,FALSE)</f>
        <v>0</v>
      </c>
      <c r="AJ1017" s="1">
        <f>VLOOKUP($A1017,[2]marketing!$A$1:$I$2221,9,FALSE)</f>
        <v>43843</v>
      </c>
    </row>
    <row r="1018" spans="1:36">
      <c r="A1018">
        <v>1802</v>
      </c>
      <c r="B1018">
        <v>122063</v>
      </c>
      <c r="C1018">
        <v>1</v>
      </c>
      <c r="D1018">
        <v>0</v>
      </c>
      <c r="E1018">
        <v>48</v>
      </c>
      <c r="F1018">
        <v>0</v>
      </c>
      <c r="G1018">
        <v>1</v>
      </c>
      <c r="H1018">
        <v>0</v>
      </c>
      <c r="I1018">
        <v>0</v>
      </c>
      <c r="J1018">
        <v>0</v>
      </c>
      <c r="K1018">
        <v>0</v>
      </c>
      <c r="L1018">
        <v>1</v>
      </c>
      <c r="M1018">
        <v>0</v>
      </c>
      <c r="N1018">
        <v>0</v>
      </c>
      <c r="O1018" t="s">
        <v>19</v>
      </c>
      <c r="P1018">
        <f>VLOOKUP($A1018,[1]sales!$A$1:$N$2221,2,FALSE)</f>
        <v>43</v>
      </c>
      <c r="Q1018">
        <f>VLOOKUP($A1018,[1]sales!$A$1:$N$2221,3,FALSE)</f>
        <v>39</v>
      </c>
      <c r="R1018">
        <f>VLOOKUP($A1018,[1]sales!$A$1:$N$2221,4,FALSE)</f>
        <v>55</v>
      </c>
      <c r="S1018">
        <f>VLOOKUP($A1018,[1]sales!$A$1:$N$2221,5,FALSE)</f>
        <v>72</v>
      </c>
      <c r="T1018">
        <f>VLOOKUP($A1018,[1]sales!$A$1:$N$2221,6,FALSE)</f>
        <v>17</v>
      </c>
      <c r="U1018">
        <f>VLOOKUP($A1018,[1]sales!$A$1:$N$2221,7,FALSE)</f>
        <v>61</v>
      </c>
      <c r="V1018">
        <f>VLOOKUP($A1018,[1]sales!$A$1:$N$2221,8,FALSE)</f>
        <v>61</v>
      </c>
      <c r="W1018">
        <f>VLOOKUP($A1018,[1]sales!$A$1:$N$2221,9,FALSE)</f>
        <v>183</v>
      </c>
      <c r="X1018">
        <f>VLOOKUP($A1018,[1]sales!$A$1:$N$2221,10,FALSE)</f>
        <v>2</v>
      </c>
      <c r="Y1018">
        <f>VLOOKUP($A1018,[1]sales!$A$1:$N$2221,11,FALSE)</f>
        <v>2</v>
      </c>
      <c r="Z1018">
        <f>VLOOKUP($A1018,[1]sales!$A$1:$N$2221,12,FALSE)</f>
        <v>0</v>
      </c>
      <c r="AA1018">
        <f>VLOOKUP($A1018,[1]sales!$A$1:$N$2221,13,FALSE)</f>
        <v>3</v>
      </c>
      <c r="AB1018">
        <f>VLOOKUP($A1018,[1]sales!$A$1:$N$2221,14,FALSE)</f>
        <v>7</v>
      </c>
      <c r="AC1018">
        <f>VLOOKUP($A1018,[2]marketing!$A$1:$I$2221,2,FALSE)</f>
        <v>0</v>
      </c>
      <c r="AD1018">
        <f>VLOOKUP($A1018,[2]marketing!$A$1:$I$2221,3,FALSE)</f>
        <v>0</v>
      </c>
      <c r="AE1018">
        <f>VLOOKUP($A1018,[2]marketing!$A$1:$I$2221,4,FALSE)</f>
        <v>0</v>
      </c>
      <c r="AF1018">
        <f>VLOOKUP($A1018,[2]marketing!$A$1:$I$2221,5,FALSE)</f>
        <v>0</v>
      </c>
      <c r="AG1018">
        <f>VLOOKUP($A1018,[2]marketing!$A$1:$I$2221,6,FALSE)</f>
        <v>0</v>
      </c>
      <c r="AH1018">
        <f>VLOOKUP($A1018,[2]marketing!$A$1:$I$2221,7,FALSE)</f>
        <v>0</v>
      </c>
      <c r="AI1018">
        <f>VLOOKUP($A1018,[2]marketing!$A$1:$I$2221,8,FALSE)</f>
        <v>0</v>
      </c>
      <c r="AJ1018" s="1">
        <f>VLOOKUP($A1018,[2]marketing!$A$1:$I$2221,9,FALSE)</f>
        <v>43843</v>
      </c>
    </row>
    <row r="1019" spans="1:36">
      <c r="A1019">
        <v>1527</v>
      </c>
      <c r="B1019">
        <v>184169</v>
      </c>
      <c r="C1019">
        <v>0</v>
      </c>
      <c r="D1019">
        <v>0</v>
      </c>
      <c r="E1019">
        <v>38</v>
      </c>
      <c r="F1019">
        <v>0</v>
      </c>
      <c r="G1019">
        <v>1</v>
      </c>
      <c r="H1019">
        <v>0</v>
      </c>
      <c r="I1019">
        <v>0</v>
      </c>
      <c r="J1019">
        <v>0</v>
      </c>
      <c r="K1019">
        <v>0</v>
      </c>
      <c r="L1019">
        <v>0</v>
      </c>
      <c r="M1019">
        <v>0</v>
      </c>
      <c r="N1019">
        <v>1</v>
      </c>
      <c r="O1019" t="s">
        <v>16</v>
      </c>
      <c r="P1019">
        <f>VLOOKUP($A1019,[1]sales!$A$1:$N$2221,2,FALSE)</f>
        <v>9</v>
      </c>
      <c r="Q1019">
        <f>VLOOKUP($A1019,[1]sales!$A$1:$N$2221,3,FALSE)</f>
        <v>3234</v>
      </c>
      <c r="R1019">
        <f>VLOOKUP($A1019,[1]sales!$A$1:$N$2221,4,FALSE)</f>
        <v>42</v>
      </c>
      <c r="S1019">
        <f>VLOOKUP($A1019,[1]sales!$A$1:$N$2221,5,FALSE)</f>
        <v>882</v>
      </c>
      <c r="T1019">
        <f>VLOOKUP($A1019,[1]sales!$A$1:$N$2221,6,FALSE)</f>
        <v>0</v>
      </c>
      <c r="U1019">
        <f>VLOOKUP($A1019,[1]sales!$A$1:$N$2221,7,FALSE)</f>
        <v>42</v>
      </c>
      <c r="V1019">
        <f>VLOOKUP($A1019,[1]sales!$A$1:$N$2221,8,FALSE)</f>
        <v>0</v>
      </c>
      <c r="W1019">
        <f>VLOOKUP($A1019,[1]sales!$A$1:$N$2221,9,FALSE)</f>
        <v>4199</v>
      </c>
      <c r="X1019">
        <f>VLOOKUP($A1019,[1]sales!$A$1:$N$2221,10,FALSE)</f>
        <v>1</v>
      </c>
      <c r="Y1019">
        <f>VLOOKUP($A1019,[1]sales!$A$1:$N$2221,11,FALSE)</f>
        <v>7</v>
      </c>
      <c r="Z1019">
        <f>VLOOKUP($A1019,[1]sales!$A$1:$N$2221,12,FALSE)</f>
        <v>6</v>
      </c>
      <c r="AA1019">
        <f>VLOOKUP($A1019,[1]sales!$A$1:$N$2221,13,FALSE)</f>
        <v>6</v>
      </c>
      <c r="AB1019">
        <f>VLOOKUP($A1019,[1]sales!$A$1:$N$2221,14,FALSE)</f>
        <v>3</v>
      </c>
      <c r="AC1019">
        <f>VLOOKUP($A1019,[2]marketing!$A$1:$I$2221,2,FALSE)</f>
        <v>0</v>
      </c>
      <c r="AD1019">
        <f>VLOOKUP($A1019,[2]marketing!$A$1:$I$2221,3,FALSE)</f>
        <v>1</v>
      </c>
      <c r="AE1019">
        <f>VLOOKUP($A1019,[2]marketing!$A$1:$I$2221,4,FALSE)</f>
        <v>1</v>
      </c>
      <c r="AF1019">
        <f>VLOOKUP($A1019,[2]marketing!$A$1:$I$2221,5,FALSE)</f>
        <v>0</v>
      </c>
      <c r="AG1019">
        <f>VLOOKUP($A1019,[2]marketing!$A$1:$I$2221,6,FALSE)</f>
        <v>0</v>
      </c>
      <c r="AH1019">
        <f>VLOOKUP($A1019,[2]marketing!$A$1:$I$2221,7,FALSE)</f>
        <v>0</v>
      </c>
      <c r="AI1019">
        <f>VLOOKUP($A1019,[2]marketing!$A$1:$I$2221,8,FALSE)</f>
        <v>1</v>
      </c>
      <c r="AJ1019" s="1">
        <f>VLOOKUP($A1019,[2]marketing!$A$1:$I$2221,9,FALSE)</f>
        <v>43842</v>
      </c>
    </row>
    <row r="1020" spans="1:36">
      <c r="A1020">
        <v>1898</v>
      </c>
      <c r="B1020">
        <v>184169</v>
      </c>
      <c r="C1020">
        <v>0</v>
      </c>
      <c r="D1020">
        <v>0</v>
      </c>
      <c r="E1020">
        <v>38</v>
      </c>
      <c r="F1020">
        <v>0</v>
      </c>
      <c r="G1020">
        <v>1</v>
      </c>
      <c r="H1020">
        <v>0</v>
      </c>
      <c r="I1020">
        <v>0</v>
      </c>
      <c r="J1020">
        <v>0</v>
      </c>
      <c r="K1020">
        <v>0</v>
      </c>
      <c r="L1020">
        <v>0</v>
      </c>
      <c r="M1020">
        <v>0</v>
      </c>
      <c r="N1020">
        <v>1</v>
      </c>
      <c r="O1020" t="s">
        <v>19</v>
      </c>
      <c r="P1020">
        <f>VLOOKUP($A1020,[1]sales!$A$1:$N$2221,2,FALSE)</f>
        <v>9</v>
      </c>
      <c r="Q1020">
        <f>VLOOKUP($A1020,[1]sales!$A$1:$N$2221,3,FALSE)</f>
        <v>3234</v>
      </c>
      <c r="R1020">
        <f>VLOOKUP($A1020,[1]sales!$A$1:$N$2221,4,FALSE)</f>
        <v>42</v>
      </c>
      <c r="S1020">
        <f>VLOOKUP($A1020,[1]sales!$A$1:$N$2221,5,FALSE)</f>
        <v>882</v>
      </c>
      <c r="T1020">
        <f>VLOOKUP($A1020,[1]sales!$A$1:$N$2221,6,FALSE)</f>
        <v>0</v>
      </c>
      <c r="U1020">
        <f>VLOOKUP($A1020,[1]sales!$A$1:$N$2221,7,FALSE)</f>
        <v>42</v>
      </c>
      <c r="V1020">
        <f>VLOOKUP($A1020,[1]sales!$A$1:$N$2221,8,FALSE)</f>
        <v>0</v>
      </c>
      <c r="W1020">
        <f>VLOOKUP($A1020,[1]sales!$A$1:$N$2221,9,FALSE)</f>
        <v>4199</v>
      </c>
      <c r="X1020">
        <f>VLOOKUP($A1020,[1]sales!$A$1:$N$2221,10,FALSE)</f>
        <v>1</v>
      </c>
      <c r="Y1020">
        <f>VLOOKUP($A1020,[1]sales!$A$1:$N$2221,11,FALSE)</f>
        <v>7</v>
      </c>
      <c r="Z1020">
        <f>VLOOKUP($A1020,[1]sales!$A$1:$N$2221,12,FALSE)</f>
        <v>6</v>
      </c>
      <c r="AA1020">
        <f>VLOOKUP($A1020,[1]sales!$A$1:$N$2221,13,FALSE)</f>
        <v>6</v>
      </c>
      <c r="AB1020">
        <f>VLOOKUP($A1020,[1]sales!$A$1:$N$2221,14,FALSE)</f>
        <v>3</v>
      </c>
      <c r="AC1020">
        <f>VLOOKUP($A1020,[2]marketing!$A$1:$I$2221,2,FALSE)</f>
        <v>0</v>
      </c>
      <c r="AD1020">
        <f>VLOOKUP($A1020,[2]marketing!$A$1:$I$2221,3,FALSE)</f>
        <v>1</v>
      </c>
      <c r="AE1020">
        <f>VLOOKUP($A1020,[2]marketing!$A$1:$I$2221,4,FALSE)</f>
        <v>1</v>
      </c>
      <c r="AF1020">
        <f>VLOOKUP($A1020,[2]marketing!$A$1:$I$2221,5,FALSE)</f>
        <v>0</v>
      </c>
      <c r="AG1020">
        <f>VLOOKUP($A1020,[2]marketing!$A$1:$I$2221,6,FALSE)</f>
        <v>0</v>
      </c>
      <c r="AH1020">
        <f>VLOOKUP($A1020,[2]marketing!$A$1:$I$2221,7,FALSE)</f>
        <v>0</v>
      </c>
      <c r="AI1020">
        <f>VLOOKUP($A1020,[2]marketing!$A$1:$I$2221,8,FALSE)</f>
        <v>1</v>
      </c>
      <c r="AJ1020" s="1">
        <f>VLOOKUP($A1020,[2]marketing!$A$1:$I$2221,9,FALSE)</f>
        <v>43842</v>
      </c>
    </row>
    <row r="1021" spans="1:36">
      <c r="A1021">
        <v>1877</v>
      </c>
      <c r="B1021">
        <v>164090</v>
      </c>
      <c r="C1021">
        <v>0</v>
      </c>
      <c r="D1021">
        <v>1</v>
      </c>
      <c r="E1021">
        <v>64</v>
      </c>
      <c r="F1021">
        <v>0</v>
      </c>
      <c r="G1021">
        <v>0</v>
      </c>
      <c r="H1021">
        <v>0</v>
      </c>
      <c r="I1021">
        <v>1</v>
      </c>
      <c r="J1021">
        <v>0</v>
      </c>
      <c r="K1021">
        <v>0</v>
      </c>
      <c r="L1021">
        <v>1</v>
      </c>
      <c r="M1021">
        <v>0</v>
      </c>
      <c r="N1021">
        <v>0</v>
      </c>
      <c r="O1021" t="s">
        <v>15</v>
      </c>
      <c r="P1021">
        <f>VLOOKUP($A1021,[1]sales!$A$1:$N$2221,2,FALSE)</f>
        <v>8</v>
      </c>
      <c r="Q1021">
        <f>VLOOKUP($A1021,[1]sales!$A$1:$N$2221,3,FALSE)</f>
        <v>809</v>
      </c>
      <c r="R1021">
        <f>VLOOKUP($A1021,[1]sales!$A$1:$N$2221,4,FALSE)</f>
        <v>148</v>
      </c>
      <c r="S1021">
        <f>VLOOKUP($A1021,[1]sales!$A$1:$N$2221,5,FALSE)</f>
        <v>412</v>
      </c>
      <c r="T1021">
        <f>VLOOKUP($A1021,[1]sales!$A$1:$N$2221,6,FALSE)</f>
        <v>195</v>
      </c>
      <c r="U1021">
        <f>VLOOKUP($A1021,[1]sales!$A$1:$N$2221,7,FALSE)</f>
        <v>131</v>
      </c>
      <c r="V1021">
        <f>VLOOKUP($A1021,[1]sales!$A$1:$N$2221,8,FALSE)</f>
        <v>346</v>
      </c>
      <c r="W1021">
        <f>VLOOKUP($A1021,[1]sales!$A$1:$N$2221,9,FALSE)</f>
        <v>1349</v>
      </c>
      <c r="X1021">
        <f>VLOOKUP($A1021,[1]sales!$A$1:$N$2221,10,FALSE)</f>
        <v>1</v>
      </c>
      <c r="Y1021">
        <f>VLOOKUP($A1021,[1]sales!$A$1:$N$2221,11,FALSE)</f>
        <v>6</v>
      </c>
      <c r="Z1021">
        <f>VLOOKUP($A1021,[1]sales!$A$1:$N$2221,12,FALSE)</f>
        <v>9</v>
      </c>
      <c r="AA1021">
        <f>VLOOKUP($A1021,[1]sales!$A$1:$N$2221,13,FALSE)</f>
        <v>4</v>
      </c>
      <c r="AB1021">
        <f>VLOOKUP($A1021,[1]sales!$A$1:$N$2221,14,FALSE)</f>
        <v>5</v>
      </c>
      <c r="AC1021">
        <f>VLOOKUP($A1021,[2]marketing!$A$1:$I$2221,2,FALSE)</f>
        <v>0</v>
      </c>
      <c r="AD1021">
        <f>VLOOKUP($A1021,[2]marketing!$A$1:$I$2221,3,FALSE)</f>
        <v>0</v>
      </c>
      <c r="AE1021">
        <f>VLOOKUP($A1021,[2]marketing!$A$1:$I$2221,4,FALSE)</f>
        <v>0</v>
      </c>
      <c r="AF1021">
        <f>VLOOKUP($A1021,[2]marketing!$A$1:$I$2221,5,FALSE)</f>
        <v>0</v>
      </c>
      <c r="AG1021">
        <f>VLOOKUP($A1021,[2]marketing!$A$1:$I$2221,6,FALSE)</f>
        <v>0</v>
      </c>
      <c r="AH1021">
        <f>VLOOKUP($A1021,[2]marketing!$A$1:$I$2221,7,FALSE)</f>
        <v>0</v>
      </c>
      <c r="AI1021">
        <f>VLOOKUP($A1021,[2]marketing!$A$1:$I$2221,8,FALSE)</f>
        <v>1</v>
      </c>
      <c r="AJ1021" s="1">
        <f>VLOOKUP($A1021,[2]marketing!$A$1:$I$2221,9,FALSE)</f>
        <v>43842</v>
      </c>
    </row>
    <row r="1022" spans="1:36">
      <c r="A1022">
        <v>2076</v>
      </c>
      <c r="B1022">
        <v>161825</v>
      </c>
      <c r="C1022">
        <v>0</v>
      </c>
      <c r="D1022">
        <v>1</v>
      </c>
      <c r="E1022">
        <v>41</v>
      </c>
      <c r="F1022">
        <v>0</v>
      </c>
      <c r="G1022">
        <v>0</v>
      </c>
      <c r="H1022">
        <v>1</v>
      </c>
      <c r="I1022">
        <v>0</v>
      </c>
      <c r="J1022">
        <v>0</v>
      </c>
      <c r="K1022">
        <v>0</v>
      </c>
      <c r="L1022">
        <v>1</v>
      </c>
      <c r="M1022">
        <v>0</v>
      </c>
      <c r="N1022">
        <v>0</v>
      </c>
      <c r="O1022" t="s">
        <v>17</v>
      </c>
      <c r="P1022">
        <f>VLOOKUP($A1022,[1]sales!$A$1:$N$2221,2,FALSE)</f>
        <v>56</v>
      </c>
      <c r="Q1022">
        <f>VLOOKUP($A1022,[1]sales!$A$1:$N$2221,3,FALSE)</f>
        <v>424</v>
      </c>
      <c r="R1022">
        <f>VLOOKUP($A1022,[1]sales!$A$1:$N$2221,4,FALSE)</f>
        <v>131</v>
      </c>
      <c r="S1022">
        <f>VLOOKUP($A1022,[1]sales!$A$1:$N$2221,5,FALSE)</f>
        <v>262</v>
      </c>
      <c r="T1022">
        <f>VLOOKUP($A1022,[1]sales!$A$1:$N$2221,6,FALSE)</f>
        <v>144</v>
      </c>
      <c r="U1022">
        <f>VLOOKUP($A1022,[1]sales!$A$1:$N$2221,7,FALSE)</f>
        <v>79</v>
      </c>
      <c r="V1022">
        <f>VLOOKUP($A1022,[1]sales!$A$1:$N$2221,8,FALSE)</f>
        <v>71</v>
      </c>
      <c r="W1022">
        <f>VLOOKUP($A1022,[1]sales!$A$1:$N$2221,9,FALSE)</f>
        <v>968</v>
      </c>
      <c r="X1022">
        <f>VLOOKUP($A1022,[1]sales!$A$1:$N$2221,10,FALSE)</f>
        <v>1</v>
      </c>
      <c r="Y1022">
        <f>VLOOKUP($A1022,[1]sales!$A$1:$N$2221,11,FALSE)</f>
        <v>4</v>
      </c>
      <c r="Z1022">
        <f>VLOOKUP($A1022,[1]sales!$A$1:$N$2221,12,FALSE)</f>
        <v>2</v>
      </c>
      <c r="AA1022">
        <f>VLOOKUP($A1022,[1]sales!$A$1:$N$2221,13,FALSE)</f>
        <v>8</v>
      </c>
      <c r="AB1022">
        <f>VLOOKUP($A1022,[1]sales!$A$1:$N$2221,14,FALSE)</f>
        <v>4</v>
      </c>
      <c r="AC1022">
        <f>VLOOKUP($A1022,[2]marketing!$A$1:$I$2221,2,FALSE)</f>
        <v>0</v>
      </c>
      <c r="AD1022">
        <f>VLOOKUP($A1022,[2]marketing!$A$1:$I$2221,3,FALSE)</f>
        <v>0</v>
      </c>
      <c r="AE1022">
        <f>VLOOKUP($A1022,[2]marketing!$A$1:$I$2221,4,FALSE)</f>
        <v>0</v>
      </c>
      <c r="AF1022">
        <f>VLOOKUP($A1022,[2]marketing!$A$1:$I$2221,5,FALSE)</f>
        <v>0</v>
      </c>
      <c r="AG1022">
        <f>VLOOKUP($A1022,[2]marketing!$A$1:$I$2221,6,FALSE)</f>
        <v>0</v>
      </c>
      <c r="AH1022">
        <f>VLOOKUP($A1022,[2]marketing!$A$1:$I$2221,7,FALSE)</f>
        <v>0</v>
      </c>
      <c r="AI1022">
        <f>VLOOKUP($A1022,[2]marketing!$A$1:$I$2221,8,FALSE)</f>
        <v>0</v>
      </c>
      <c r="AJ1022" s="1">
        <f>VLOOKUP($A1022,[2]marketing!$A$1:$I$2221,9,FALSE)</f>
        <v>43842</v>
      </c>
    </row>
    <row r="1023" spans="1:36">
      <c r="A1023">
        <v>2837</v>
      </c>
      <c r="B1023">
        <v>161825</v>
      </c>
      <c r="C1023">
        <v>0</v>
      </c>
      <c r="D1023">
        <v>1</v>
      </c>
      <c r="E1023">
        <v>41</v>
      </c>
      <c r="F1023">
        <v>0</v>
      </c>
      <c r="G1023">
        <v>0</v>
      </c>
      <c r="H1023">
        <v>1</v>
      </c>
      <c r="I1023">
        <v>0</v>
      </c>
      <c r="J1023">
        <v>0</v>
      </c>
      <c r="K1023">
        <v>0</v>
      </c>
      <c r="L1023">
        <v>1</v>
      </c>
      <c r="M1023">
        <v>0</v>
      </c>
      <c r="N1023">
        <v>0</v>
      </c>
      <c r="O1023" t="s">
        <v>15</v>
      </c>
      <c r="P1023">
        <f>VLOOKUP($A1023,[1]sales!$A$1:$N$2221,2,FALSE)</f>
        <v>56</v>
      </c>
      <c r="Q1023">
        <f>VLOOKUP($A1023,[1]sales!$A$1:$N$2221,3,FALSE)</f>
        <v>424</v>
      </c>
      <c r="R1023">
        <f>VLOOKUP($A1023,[1]sales!$A$1:$N$2221,4,FALSE)</f>
        <v>131</v>
      </c>
      <c r="S1023">
        <f>VLOOKUP($A1023,[1]sales!$A$1:$N$2221,5,FALSE)</f>
        <v>262</v>
      </c>
      <c r="T1023">
        <f>VLOOKUP($A1023,[1]sales!$A$1:$N$2221,6,FALSE)</f>
        <v>144</v>
      </c>
      <c r="U1023">
        <f>VLOOKUP($A1023,[1]sales!$A$1:$N$2221,7,FALSE)</f>
        <v>79</v>
      </c>
      <c r="V1023">
        <f>VLOOKUP($A1023,[1]sales!$A$1:$N$2221,8,FALSE)</f>
        <v>71</v>
      </c>
      <c r="W1023">
        <f>VLOOKUP($A1023,[1]sales!$A$1:$N$2221,9,FALSE)</f>
        <v>968</v>
      </c>
      <c r="X1023">
        <f>VLOOKUP($A1023,[1]sales!$A$1:$N$2221,10,FALSE)</f>
        <v>1</v>
      </c>
      <c r="Y1023">
        <f>VLOOKUP($A1023,[1]sales!$A$1:$N$2221,11,FALSE)</f>
        <v>4</v>
      </c>
      <c r="Z1023">
        <f>VLOOKUP($A1023,[1]sales!$A$1:$N$2221,12,FALSE)</f>
        <v>2</v>
      </c>
      <c r="AA1023">
        <f>VLOOKUP($A1023,[1]sales!$A$1:$N$2221,13,FALSE)</f>
        <v>8</v>
      </c>
      <c r="AB1023">
        <f>VLOOKUP($A1023,[1]sales!$A$1:$N$2221,14,FALSE)</f>
        <v>4</v>
      </c>
      <c r="AC1023">
        <f>VLOOKUP($A1023,[2]marketing!$A$1:$I$2221,2,FALSE)</f>
        <v>0</v>
      </c>
      <c r="AD1023">
        <f>VLOOKUP($A1023,[2]marketing!$A$1:$I$2221,3,FALSE)</f>
        <v>0</v>
      </c>
      <c r="AE1023">
        <f>VLOOKUP($A1023,[2]marketing!$A$1:$I$2221,4,FALSE)</f>
        <v>0</v>
      </c>
      <c r="AF1023">
        <f>VLOOKUP($A1023,[2]marketing!$A$1:$I$2221,5,FALSE)</f>
        <v>0</v>
      </c>
      <c r="AG1023">
        <f>VLOOKUP($A1023,[2]marketing!$A$1:$I$2221,6,FALSE)</f>
        <v>0</v>
      </c>
      <c r="AH1023">
        <f>VLOOKUP($A1023,[2]marketing!$A$1:$I$2221,7,FALSE)</f>
        <v>0</v>
      </c>
      <c r="AI1023">
        <f>VLOOKUP($A1023,[2]marketing!$A$1:$I$2221,8,FALSE)</f>
        <v>0</v>
      </c>
      <c r="AJ1023" s="1">
        <f>VLOOKUP($A1023,[2]marketing!$A$1:$I$2221,9,FALSE)</f>
        <v>43842</v>
      </c>
    </row>
    <row r="1024" spans="1:36">
      <c r="A1024">
        <v>1695</v>
      </c>
      <c r="B1024">
        <v>150272</v>
      </c>
      <c r="C1024">
        <v>1</v>
      </c>
      <c r="D1024">
        <v>0</v>
      </c>
      <c r="E1024">
        <v>38</v>
      </c>
      <c r="F1024">
        <v>0</v>
      </c>
      <c r="G1024">
        <v>0</v>
      </c>
      <c r="H1024">
        <v>0</v>
      </c>
      <c r="I1024">
        <v>1</v>
      </c>
      <c r="J1024">
        <v>0</v>
      </c>
      <c r="K1024">
        <v>0</v>
      </c>
      <c r="L1024">
        <v>1</v>
      </c>
      <c r="M1024">
        <v>0</v>
      </c>
      <c r="N1024">
        <v>0</v>
      </c>
      <c r="O1024" t="s">
        <v>16</v>
      </c>
      <c r="P1024">
        <f>VLOOKUP($A1024,[1]sales!$A$1:$N$2221,2,FALSE)</f>
        <v>75</v>
      </c>
      <c r="Q1024">
        <f>VLOOKUP($A1024,[1]sales!$A$1:$N$2221,3,FALSE)</f>
        <v>296</v>
      </c>
      <c r="R1024">
        <f>VLOOKUP($A1024,[1]sales!$A$1:$N$2221,4,FALSE)</f>
        <v>39</v>
      </c>
      <c r="S1024">
        <f>VLOOKUP($A1024,[1]sales!$A$1:$N$2221,5,FALSE)</f>
        <v>197</v>
      </c>
      <c r="T1024">
        <f>VLOOKUP($A1024,[1]sales!$A$1:$N$2221,6,FALSE)</f>
        <v>129</v>
      </c>
      <c r="U1024">
        <f>VLOOKUP($A1024,[1]sales!$A$1:$N$2221,7,FALSE)</f>
        <v>24</v>
      </c>
      <c r="V1024">
        <f>VLOOKUP($A1024,[1]sales!$A$1:$N$2221,8,FALSE)</f>
        <v>12</v>
      </c>
      <c r="W1024">
        <f>VLOOKUP($A1024,[1]sales!$A$1:$N$2221,9,FALSE)</f>
        <v>673</v>
      </c>
      <c r="X1024">
        <f>VLOOKUP($A1024,[1]sales!$A$1:$N$2221,10,FALSE)</f>
        <v>3</v>
      </c>
      <c r="Y1024">
        <f>VLOOKUP($A1024,[1]sales!$A$1:$N$2221,11,FALSE)</f>
        <v>4</v>
      </c>
      <c r="Z1024">
        <f>VLOOKUP($A1024,[1]sales!$A$1:$N$2221,12,FALSE)</f>
        <v>1</v>
      </c>
      <c r="AA1024">
        <f>VLOOKUP($A1024,[1]sales!$A$1:$N$2221,13,FALSE)</f>
        <v>5</v>
      </c>
      <c r="AB1024">
        <f>VLOOKUP($A1024,[1]sales!$A$1:$N$2221,14,FALSE)</f>
        <v>7</v>
      </c>
      <c r="AC1024">
        <f>VLOOKUP($A1024,[2]marketing!$A$1:$I$2221,2,FALSE)</f>
        <v>0</v>
      </c>
      <c r="AD1024">
        <f>VLOOKUP($A1024,[2]marketing!$A$1:$I$2221,3,FALSE)</f>
        <v>0</v>
      </c>
      <c r="AE1024">
        <f>VLOOKUP($A1024,[2]marketing!$A$1:$I$2221,4,FALSE)</f>
        <v>0</v>
      </c>
      <c r="AF1024">
        <f>VLOOKUP($A1024,[2]marketing!$A$1:$I$2221,5,FALSE)</f>
        <v>0</v>
      </c>
      <c r="AG1024">
        <f>VLOOKUP($A1024,[2]marketing!$A$1:$I$2221,6,FALSE)</f>
        <v>0</v>
      </c>
      <c r="AH1024">
        <f>VLOOKUP($A1024,[2]marketing!$A$1:$I$2221,7,FALSE)</f>
        <v>0</v>
      </c>
      <c r="AI1024">
        <f>VLOOKUP($A1024,[2]marketing!$A$1:$I$2221,8,FALSE)</f>
        <v>0</v>
      </c>
      <c r="AJ1024" s="1">
        <f>VLOOKUP($A1024,[2]marketing!$A$1:$I$2221,9,FALSE)</f>
        <v>43842</v>
      </c>
    </row>
    <row r="1025" spans="1:36">
      <c r="A1025">
        <v>1963</v>
      </c>
      <c r="B1025">
        <v>133462</v>
      </c>
      <c r="C1025">
        <v>1</v>
      </c>
      <c r="D1025">
        <v>0</v>
      </c>
      <c r="E1025">
        <v>41</v>
      </c>
      <c r="F1025">
        <v>1</v>
      </c>
      <c r="G1025">
        <v>0</v>
      </c>
      <c r="H1025">
        <v>0</v>
      </c>
      <c r="I1025">
        <v>0</v>
      </c>
      <c r="J1025">
        <v>0</v>
      </c>
      <c r="K1025">
        <v>0</v>
      </c>
      <c r="L1025">
        <v>0</v>
      </c>
      <c r="M1025">
        <v>1</v>
      </c>
      <c r="N1025">
        <v>0</v>
      </c>
      <c r="O1025" t="s">
        <v>18</v>
      </c>
      <c r="P1025">
        <f>VLOOKUP($A1025,[1]sales!$A$1:$N$2221,2,FALSE)</f>
        <v>78</v>
      </c>
      <c r="Q1025">
        <f>VLOOKUP($A1025,[1]sales!$A$1:$N$2221,3,FALSE)</f>
        <v>88</v>
      </c>
      <c r="R1025">
        <f>VLOOKUP($A1025,[1]sales!$A$1:$N$2221,4,FALSE)</f>
        <v>12</v>
      </c>
      <c r="S1025">
        <f>VLOOKUP($A1025,[1]sales!$A$1:$N$2221,5,FALSE)</f>
        <v>72</v>
      </c>
      <c r="T1025">
        <f>VLOOKUP($A1025,[1]sales!$A$1:$N$2221,6,FALSE)</f>
        <v>0</v>
      </c>
      <c r="U1025">
        <f>VLOOKUP($A1025,[1]sales!$A$1:$N$2221,7,FALSE)</f>
        <v>0</v>
      </c>
      <c r="V1025">
        <f>VLOOKUP($A1025,[1]sales!$A$1:$N$2221,8,FALSE)</f>
        <v>44</v>
      </c>
      <c r="W1025">
        <f>VLOOKUP($A1025,[1]sales!$A$1:$N$2221,9,FALSE)</f>
        <v>128</v>
      </c>
      <c r="X1025">
        <f>VLOOKUP($A1025,[1]sales!$A$1:$N$2221,10,FALSE)</f>
        <v>1</v>
      </c>
      <c r="Y1025">
        <f>VLOOKUP($A1025,[1]sales!$A$1:$N$2221,11,FALSE)</f>
        <v>2</v>
      </c>
      <c r="Z1025">
        <f>VLOOKUP($A1025,[1]sales!$A$1:$N$2221,12,FALSE)</f>
        <v>0</v>
      </c>
      <c r="AA1025">
        <f>VLOOKUP($A1025,[1]sales!$A$1:$N$2221,13,FALSE)</f>
        <v>3</v>
      </c>
      <c r="AB1025">
        <f>VLOOKUP($A1025,[1]sales!$A$1:$N$2221,14,FALSE)</f>
        <v>7</v>
      </c>
      <c r="AC1025">
        <f>VLOOKUP($A1025,[2]marketing!$A$1:$I$2221,2,FALSE)</f>
        <v>0</v>
      </c>
      <c r="AD1025">
        <f>VLOOKUP($A1025,[2]marketing!$A$1:$I$2221,3,FALSE)</f>
        <v>0</v>
      </c>
      <c r="AE1025">
        <f>VLOOKUP($A1025,[2]marketing!$A$1:$I$2221,4,FALSE)</f>
        <v>0</v>
      </c>
      <c r="AF1025">
        <f>VLOOKUP($A1025,[2]marketing!$A$1:$I$2221,5,FALSE)</f>
        <v>0</v>
      </c>
      <c r="AG1025">
        <f>VLOOKUP($A1025,[2]marketing!$A$1:$I$2221,6,FALSE)</f>
        <v>0</v>
      </c>
      <c r="AH1025">
        <f>VLOOKUP($A1025,[2]marketing!$A$1:$I$2221,7,FALSE)</f>
        <v>0</v>
      </c>
      <c r="AI1025">
        <f>VLOOKUP($A1025,[2]marketing!$A$1:$I$2221,8,FALSE)</f>
        <v>0</v>
      </c>
      <c r="AJ1025" s="1">
        <f>VLOOKUP($A1025,[2]marketing!$A$1:$I$2221,9,FALSE)</f>
        <v>43842</v>
      </c>
    </row>
    <row r="1026" spans="1:36">
      <c r="A1026">
        <v>2987</v>
      </c>
      <c r="B1026">
        <v>196876</v>
      </c>
      <c r="C1026">
        <v>0</v>
      </c>
      <c r="D1026">
        <v>0</v>
      </c>
      <c r="E1026">
        <v>43</v>
      </c>
      <c r="F1026">
        <v>0</v>
      </c>
      <c r="G1026">
        <v>0</v>
      </c>
      <c r="H1026">
        <v>0</v>
      </c>
      <c r="I1026">
        <v>1</v>
      </c>
      <c r="J1026">
        <v>0</v>
      </c>
      <c r="K1026">
        <v>0</v>
      </c>
      <c r="L1026">
        <v>1</v>
      </c>
      <c r="M1026">
        <v>0</v>
      </c>
      <c r="N1026">
        <v>0</v>
      </c>
      <c r="O1026" t="s">
        <v>15</v>
      </c>
      <c r="P1026">
        <f>VLOOKUP($A1026,[1]sales!$A$1:$N$2221,2,FALSE)</f>
        <v>79</v>
      </c>
      <c r="Q1026">
        <f>VLOOKUP($A1026,[1]sales!$A$1:$N$2221,3,FALSE)</f>
        <v>1845</v>
      </c>
      <c r="R1026">
        <f>VLOOKUP($A1026,[1]sales!$A$1:$N$2221,4,FALSE)</f>
        <v>87</v>
      </c>
      <c r="S1026">
        <f>VLOOKUP($A1026,[1]sales!$A$1:$N$2221,5,FALSE)</f>
        <v>1494</v>
      </c>
      <c r="T1026">
        <f>VLOOKUP($A1026,[1]sales!$A$1:$N$2221,6,FALSE)</f>
        <v>81</v>
      </c>
      <c r="U1026">
        <f>VLOOKUP($A1026,[1]sales!$A$1:$N$2221,7,FALSE)</f>
        <v>394</v>
      </c>
      <c r="V1026">
        <f>VLOOKUP($A1026,[1]sales!$A$1:$N$2221,8,FALSE)</f>
        <v>43</v>
      </c>
      <c r="W1026">
        <f>VLOOKUP($A1026,[1]sales!$A$1:$N$2221,9,FALSE)</f>
        <v>3859</v>
      </c>
      <c r="X1026">
        <f>VLOOKUP($A1026,[1]sales!$A$1:$N$2221,10,FALSE)</f>
        <v>1</v>
      </c>
      <c r="Y1026">
        <f>VLOOKUP($A1026,[1]sales!$A$1:$N$2221,11,FALSE)</f>
        <v>7</v>
      </c>
      <c r="Z1026">
        <f>VLOOKUP($A1026,[1]sales!$A$1:$N$2221,12,FALSE)</f>
        <v>7</v>
      </c>
      <c r="AA1026">
        <f>VLOOKUP($A1026,[1]sales!$A$1:$N$2221,13,FALSE)</f>
        <v>9</v>
      </c>
      <c r="AB1026">
        <f>VLOOKUP($A1026,[1]sales!$A$1:$N$2221,14,FALSE)</f>
        <v>2</v>
      </c>
      <c r="AC1026">
        <f>VLOOKUP($A1026,[2]marketing!$A$1:$I$2221,2,FALSE)</f>
        <v>0</v>
      </c>
      <c r="AD1026">
        <f>VLOOKUP($A1026,[2]marketing!$A$1:$I$2221,3,FALSE)</f>
        <v>1</v>
      </c>
      <c r="AE1026">
        <f>VLOOKUP($A1026,[2]marketing!$A$1:$I$2221,4,FALSE)</f>
        <v>1</v>
      </c>
      <c r="AF1026">
        <f>VLOOKUP($A1026,[2]marketing!$A$1:$I$2221,5,FALSE)</f>
        <v>1</v>
      </c>
      <c r="AG1026">
        <f>VLOOKUP($A1026,[2]marketing!$A$1:$I$2221,6,FALSE)</f>
        <v>0</v>
      </c>
      <c r="AH1026">
        <f>VLOOKUP($A1026,[2]marketing!$A$1:$I$2221,7,FALSE)</f>
        <v>0</v>
      </c>
      <c r="AI1026">
        <f>VLOOKUP($A1026,[2]marketing!$A$1:$I$2221,8,FALSE)</f>
        <v>1</v>
      </c>
      <c r="AJ1026" s="1">
        <f>VLOOKUP($A1026,[2]marketing!$A$1:$I$2221,9,FALSE)</f>
        <v>43841</v>
      </c>
    </row>
    <row r="1027" spans="1:36">
      <c r="A1027">
        <v>2753</v>
      </c>
      <c r="B1027">
        <v>139435</v>
      </c>
      <c r="C1027">
        <v>1</v>
      </c>
      <c r="D1027">
        <v>0</v>
      </c>
      <c r="E1027">
        <v>47</v>
      </c>
      <c r="F1027">
        <v>0</v>
      </c>
      <c r="G1027">
        <v>0</v>
      </c>
      <c r="H1027">
        <v>0</v>
      </c>
      <c r="I1027">
        <v>1</v>
      </c>
      <c r="J1027">
        <v>0</v>
      </c>
      <c r="K1027">
        <v>0</v>
      </c>
      <c r="L1027">
        <v>0</v>
      </c>
      <c r="M1027">
        <v>0</v>
      </c>
      <c r="N1027">
        <v>1</v>
      </c>
      <c r="O1027" t="s">
        <v>15</v>
      </c>
      <c r="P1027">
        <f>VLOOKUP($A1027,[1]sales!$A$1:$N$2221,2,FALSE)</f>
        <v>16</v>
      </c>
      <c r="Q1027">
        <f>VLOOKUP($A1027,[1]sales!$A$1:$N$2221,3,FALSE)</f>
        <v>251</v>
      </c>
      <c r="R1027">
        <f>VLOOKUP($A1027,[1]sales!$A$1:$N$2221,4,FALSE)</f>
        <v>0</v>
      </c>
      <c r="S1027">
        <f>VLOOKUP($A1027,[1]sales!$A$1:$N$2221,5,FALSE)</f>
        <v>64</v>
      </c>
      <c r="T1027">
        <f>VLOOKUP($A1027,[1]sales!$A$1:$N$2221,6,FALSE)</f>
        <v>0</v>
      </c>
      <c r="U1027">
        <f>VLOOKUP($A1027,[1]sales!$A$1:$N$2221,7,FALSE)</f>
        <v>0</v>
      </c>
      <c r="V1027">
        <f>VLOOKUP($A1027,[1]sales!$A$1:$N$2221,8,FALSE)</f>
        <v>46</v>
      </c>
      <c r="W1027">
        <f>VLOOKUP($A1027,[1]sales!$A$1:$N$2221,9,FALSE)</f>
        <v>269</v>
      </c>
      <c r="X1027">
        <f>VLOOKUP($A1027,[1]sales!$A$1:$N$2221,10,FALSE)</f>
        <v>1</v>
      </c>
      <c r="Y1027">
        <f>VLOOKUP($A1027,[1]sales!$A$1:$N$2221,11,FALSE)</f>
        <v>3</v>
      </c>
      <c r="Z1027">
        <f>VLOOKUP($A1027,[1]sales!$A$1:$N$2221,12,FALSE)</f>
        <v>1</v>
      </c>
      <c r="AA1027">
        <f>VLOOKUP($A1027,[1]sales!$A$1:$N$2221,13,FALSE)</f>
        <v>2</v>
      </c>
      <c r="AB1027">
        <f>VLOOKUP($A1027,[1]sales!$A$1:$N$2221,14,FALSE)</f>
        <v>7</v>
      </c>
      <c r="AC1027">
        <f>VLOOKUP($A1027,[2]marketing!$A$1:$I$2221,2,FALSE)</f>
        <v>0</v>
      </c>
      <c r="AD1027">
        <f>VLOOKUP($A1027,[2]marketing!$A$1:$I$2221,3,FALSE)</f>
        <v>0</v>
      </c>
      <c r="AE1027">
        <f>VLOOKUP($A1027,[2]marketing!$A$1:$I$2221,4,FALSE)</f>
        <v>0</v>
      </c>
      <c r="AF1027">
        <f>VLOOKUP($A1027,[2]marketing!$A$1:$I$2221,5,FALSE)</f>
        <v>0</v>
      </c>
      <c r="AG1027">
        <f>VLOOKUP($A1027,[2]marketing!$A$1:$I$2221,6,FALSE)</f>
        <v>0</v>
      </c>
      <c r="AH1027">
        <f>VLOOKUP($A1027,[2]marketing!$A$1:$I$2221,7,FALSE)</f>
        <v>0</v>
      </c>
      <c r="AI1027">
        <f>VLOOKUP($A1027,[2]marketing!$A$1:$I$2221,8,FALSE)</f>
        <v>0</v>
      </c>
      <c r="AJ1027" s="1">
        <f>VLOOKUP($A1027,[2]marketing!$A$1:$I$2221,9,FALSE)</f>
        <v>43841</v>
      </c>
    </row>
    <row r="1028" spans="1:36">
      <c r="A1028">
        <v>1426</v>
      </c>
      <c r="B1028">
        <v>118100</v>
      </c>
      <c r="C1028">
        <v>0</v>
      </c>
      <c r="D1028">
        <v>0</v>
      </c>
      <c r="E1028">
        <v>74</v>
      </c>
      <c r="F1028">
        <v>0</v>
      </c>
      <c r="G1028">
        <v>1</v>
      </c>
      <c r="H1028">
        <v>0</v>
      </c>
      <c r="I1028">
        <v>0</v>
      </c>
      <c r="J1028">
        <v>0</v>
      </c>
      <c r="K1028">
        <v>0</v>
      </c>
      <c r="L1028">
        <v>1</v>
      </c>
      <c r="M1028">
        <v>0</v>
      </c>
      <c r="N1028">
        <v>0</v>
      </c>
      <c r="O1028" t="s">
        <v>20</v>
      </c>
      <c r="P1028">
        <f>VLOOKUP($A1028,[1]sales!$A$1:$N$2221,2,FALSE)</f>
        <v>14</v>
      </c>
      <c r="Q1028">
        <f>VLOOKUP($A1028,[1]sales!$A$1:$N$2221,3,FALSE)</f>
        <v>20</v>
      </c>
      <c r="R1028">
        <f>VLOOKUP($A1028,[1]sales!$A$1:$N$2221,4,FALSE)</f>
        <v>7</v>
      </c>
      <c r="S1028">
        <f>VLOOKUP($A1028,[1]sales!$A$1:$N$2221,5,FALSE)</f>
        <v>13</v>
      </c>
      <c r="T1028">
        <f>VLOOKUP($A1028,[1]sales!$A$1:$N$2221,6,FALSE)</f>
        <v>26</v>
      </c>
      <c r="U1028">
        <f>VLOOKUP($A1028,[1]sales!$A$1:$N$2221,7,FALSE)</f>
        <v>20</v>
      </c>
      <c r="V1028">
        <f>VLOOKUP($A1028,[1]sales!$A$1:$N$2221,8,FALSE)</f>
        <v>7</v>
      </c>
      <c r="W1028">
        <f>VLOOKUP($A1028,[1]sales!$A$1:$N$2221,9,FALSE)</f>
        <v>78</v>
      </c>
      <c r="X1028">
        <f>VLOOKUP($A1028,[1]sales!$A$1:$N$2221,10,FALSE)</f>
        <v>1</v>
      </c>
      <c r="Y1028">
        <f>VLOOKUP($A1028,[1]sales!$A$1:$N$2221,11,FALSE)</f>
        <v>0</v>
      </c>
      <c r="Z1028">
        <f>VLOOKUP($A1028,[1]sales!$A$1:$N$2221,12,FALSE)</f>
        <v>0</v>
      </c>
      <c r="AA1028">
        <f>VLOOKUP($A1028,[1]sales!$A$1:$N$2221,13,FALSE)</f>
        <v>3</v>
      </c>
      <c r="AB1028">
        <f>VLOOKUP($A1028,[1]sales!$A$1:$N$2221,14,FALSE)</f>
        <v>5</v>
      </c>
      <c r="AC1028">
        <f>VLOOKUP($A1028,[2]marketing!$A$1:$I$2221,2,FALSE)</f>
        <v>0</v>
      </c>
      <c r="AD1028">
        <f>VLOOKUP($A1028,[2]marketing!$A$1:$I$2221,3,FALSE)</f>
        <v>0</v>
      </c>
      <c r="AE1028">
        <f>VLOOKUP($A1028,[2]marketing!$A$1:$I$2221,4,FALSE)</f>
        <v>0</v>
      </c>
      <c r="AF1028">
        <f>VLOOKUP($A1028,[2]marketing!$A$1:$I$2221,5,FALSE)</f>
        <v>0</v>
      </c>
      <c r="AG1028">
        <f>VLOOKUP($A1028,[2]marketing!$A$1:$I$2221,6,FALSE)</f>
        <v>0</v>
      </c>
      <c r="AH1028">
        <f>VLOOKUP($A1028,[2]marketing!$A$1:$I$2221,7,FALSE)</f>
        <v>0</v>
      </c>
      <c r="AI1028">
        <f>VLOOKUP($A1028,[2]marketing!$A$1:$I$2221,8,FALSE)</f>
        <v>0</v>
      </c>
      <c r="AJ1028" s="1">
        <f>VLOOKUP($A1028,[2]marketing!$A$1:$I$2221,9,FALSE)</f>
        <v>43841</v>
      </c>
    </row>
    <row r="1029" spans="1:36">
      <c r="A1029">
        <v>3043</v>
      </c>
      <c r="B1029">
        <v>154591</v>
      </c>
      <c r="C1029">
        <v>0</v>
      </c>
      <c r="D1029">
        <v>1</v>
      </c>
      <c r="E1029">
        <v>71</v>
      </c>
      <c r="F1029">
        <v>0</v>
      </c>
      <c r="G1029">
        <v>0</v>
      </c>
      <c r="H1029">
        <v>0</v>
      </c>
      <c r="I1029">
        <v>1</v>
      </c>
      <c r="J1029">
        <v>0</v>
      </c>
      <c r="K1029">
        <v>0</v>
      </c>
      <c r="L1029">
        <v>1</v>
      </c>
      <c r="M1029">
        <v>0</v>
      </c>
      <c r="N1029">
        <v>0</v>
      </c>
      <c r="O1029" t="s">
        <v>18</v>
      </c>
      <c r="P1029">
        <f>VLOOKUP($A1029,[1]sales!$A$1:$N$2221,2,FALSE)</f>
        <v>63</v>
      </c>
      <c r="Q1029">
        <f>VLOOKUP($A1029,[1]sales!$A$1:$N$2221,3,FALSE)</f>
        <v>1065</v>
      </c>
      <c r="R1029">
        <f>VLOOKUP($A1029,[1]sales!$A$1:$N$2221,4,FALSE)</f>
        <v>11</v>
      </c>
      <c r="S1029">
        <f>VLOOKUP($A1029,[1]sales!$A$1:$N$2221,5,FALSE)</f>
        <v>266</v>
      </c>
      <c r="T1029">
        <f>VLOOKUP($A1029,[1]sales!$A$1:$N$2221,6,FALSE)</f>
        <v>34</v>
      </c>
      <c r="U1029">
        <f>VLOOKUP($A1029,[1]sales!$A$1:$N$2221,7,FALSE)</f>
        <v>25</v>
      </c>
      <c r="V1029">
        <f>VLOOKUP($A1029,[1]sales!$A$1:$N$2221,8,FALSE)</f>
        <v>68</v>
      </c>
      <c r="W1029">
        <f>VLOOKUP($A1029,[1]sales!$A$1:$N$2221,9,FALSE)</f>
        <v>1334</v>
      </c>
      <c r="X1029">
        <f>VLOOKUP($A1029,[1]sales!$A$1:$N$2221,10,FALSE)</f>
        <v>3</v>
      </c>
      <c r="Y1029">
        <f>VLOOKUP($A1029,[1]sales!$A$1:$N$2221,11,FALSE)</f>
        <v>6</v>
      </c>
      <c r="Z1029">
        <f>VLOOKUP($A1029,[1]sales!$A$1:$N$2221,12,FALSE)</f>
        <v>2</v>
      </c>
      <c r="AA1029">
        <f>VLOOKUP($A1029,[1]sales!$A$1:$N$2221,13,FALSE)</f>
        <v>8</v>
      </c>
      <c r="AB1029">
        <f>VLOOKUP($A1029,[1]sales!$A$1:$N$2221,14,FALSE)</f>
        <v>5</v>
      </c>
      <c r="AC1029">
        <f>VLOOKUP($A1029,[2]marketing!$A$1:$I$2221,2,FALSE)</f>
        <v>0</v>
      </c>
      <c r="AD1029">
        <f>VLOOKUP($A1029,[2]marketing!$A$1:$I$2221,3,FALSE)</f>
        <v>0</v>
      </c>
      <c r="AE1029">
        <f>VLOOKUP($A1029,[2]marketing!$A$1:$I$2221,4,FALSE)</f>
        <v>0</v>
      </c>
      <c r="AF1029">
        <f>VLOOKUP($A1029,[2]marketing!$A$1:$I$2221,5,FALSE)</f>
        <v>0</v>
      </c>
      <c r="AG1029">
        <f>VLOOKUP($A1029,[2]marketing!$A$1:$I$2221,6,FALSE)</f>
        <v>0</v>
      </c>
      <c r="AH1029">
        <f>VLOOKUP($A1029,[2]marketing!$A$1:$I$2221,7,FALSE)</f>
        <v>0</v>
      </c>
      <c r="AI1029">
        <f>VLOOKUP($A1029,[2]marketing!$A$1:$I$2221,8,FALSE)</f>
        <v>0</v>
      </c>
      <c r="AJ1029" s="1">
        <f>VLOOKUP($A1029,[2]marketing!$A$1:$I$2221,9,FALSE)</f>
        <v>43840</v>
      </c>
    </row>
    <row r="1030" spans="1:36">
      <c r="A1030">
        <v>1821</v>
      </c>
      <c r="B1030">
        <v>134026</v>
      </c>
      <c r="C1030">
        <v>1</v>
      </c>
      <c r="D1030">
        <v>1</v>
      </c>
      <c r="E1030">
        <v>70</v>
      </c>
      <c r="F1030">
        <v>0</v>
      </c>
      <c r="G1030">
        <v>0</v>
      </c>
      <c r="H1030">
        <v>0</v>
      </c>
      <c r="I1030">
        <v>1</v>
      </c>
      <c r="J1030">
        <v>0</v>
      </c>
      <c r="K1030">
        <v>0</v>
      </c>
      <c r="L1030">
        <v>1</v>
      </c>
      <c r="M1030">
        <v>0</v>
      </c>
      <c r="N1030">
        <v>0</v>
      </c>
      <c r="O1030" t="s">
        <v>16</v>
      </c>
      <c r="P1030">
        <f>VLOOKUP($A1030,[1]sales!$A$1:$N$2221,2,FALSE)</f>
        <v>11</v>
      </c>
      <c r="Q1030">
        <f>VLOOKUP($A1030,[1]sales!$A$1:$N$2221,3,FALSE)</f>
        <v>71</v>
      </c>
      <c r="R1030">
        <f>VLOOKUP($A1030,[1]sales!$A$1:$N$2221,4,FALSE)</f>
        <v>24</v>
      </c>
      <c r="S1030">
        <f>VLOOKUP($A1030,[1]sales!$A$1:$N$2221,5,FALSE)</f>
        <v>59</v>
      </c>
      <c r="T1030">
        <f>VLOOKUP($A1030,[1]sales!$A$1:$N$2221,6,FALSE)</f>
        <v>47</v>
      </c>
      <c r="U1030">
        <f>VLOOKUP($A1030,[1]sales!$A$1:$N$2221,7,FALSE)</f>
        <v>32</v>
      </c>
      <c r="V1030">
        <f>VLOOKUP($A1030,[1]sales!$A$1:$N$2221,8,FALSE)</f>
        <v>67</v>
      </c>
      <c r="W1030">
        <f>VLOOKUP($A1030,[1]sales!$A$1:$N$2221,9,FALSE)</f>
        <v>165</v>
      </c>
      <c r="X1030">
        <f>VLOOKUP($A1030,[1]sales!$A$1:$N$2221,10,FALSE)</f>
        <v>3</v>
      </c>
      <c r="Y1030">
        <f>VLOOKUP($A1030,[1]sales!$A$1:$N$2221,11,FALSE)</f>
        <v>2</v>
      </c>
      <c r="Z1030">
        <f>VLOOKUP($A1030,[1]sales!$A$1:$N$2221,12,FALSE)</f>
        <v>1</v>
      </c>
      <c r="AA1030">
        <f>VLOOKUP($A1030,[1]sales!$A$1:$N$2221,13,FALSE)</f>
        <v>3</v>
      </c>
      <c r="AB1030">
        <f>VLOOKUP($A1030,[1]sales!$A$1:$N$2221,14,FALSE)</f>
        <v>5</v>
      </c>
      <c r="AC1030">
        <f>VLOOKUP($A1030,[2]marketing!$A$1:$I$2221,2,FALSE)</f>
        <v>0</v>
      </c>
      <c r="AD1030">
        <f>VLOOKUP($A1030,[2]marketing!$A$1:$I$2221,3,FALSE)</f>
        <v>0</v>
      </c>
      <c r="AE1030">
        <f>VLOOKUP($A1030,[2]marketing!$A$1:$I$2221,4,FALSE)</f>
        <v>0</v>
      </c>
      <c r="AF1030">
        <f>VLOOKUP($A1030,[2]marketing!$A$1:$I$2221,5,FALSE)</f>
        <v>0</v>
      </c>
      <c r="AG1030">
        <f>VLOOKUP($A1030,[2]marketing!$A$1:$I$2221,6,FALSE)</f>
        <v>0</v>
      </c>
      <c r="AH1030">
        <f>VLOOKUP($A1030,[2]marketing!$A$1:$I$2221,7,FALSE)</f>
        <v>0</v>
      </c>
      <c r="AI1030">
        <f>VLOOKUP($A1030,[2]marketing!$A$1:$I$2221,8,FALSE)</f>
        <v>0</v>
      </c>
      <c r="AJ1030" s="1">
        <f>VLOOKUP($A1030,[2]marketing!$A$1:$I$2221,9,FALSE)</f>
        <v>43840</v>
      </c>
    </row>
    <row r="1031" spans="1:36">
      <c r="A1031">
        <v>2765</v>
      </c>
      <c r="B1031">
        <v>134026</v>
      </c>
      <c r="C1031">
        <v>1</v>
      </c>
      <c r="D1031">
        <v>1</v>
      </c>
      <c r="E1031">
        <v>70</v>
      </c>
      <c r="F1031">
        <v>0</v>
      </c>
      <c r="G1031">
        <v>0</v>
      </c>
      <c r="H1031">
        <v>0</v>
      </c>
      <c r="I1031">
        <v>1</v>
      </c>
      <c r="J1031">
        <v>0</v>
      </c>
      <c r="K1031">
        <v>0</v>
      </c>
      <c r="L1031">
        <v>1</v>
      </c>
      <c r="M1031">
        <v>0</v>
      </c>
      <c r="N1031">
        <v>0</v>
      </c>
      <c r="O1031" t="s">
        <v>15</v>
      </c>
      <c r="P1031">
        <f>VLOOKUP($A1031,[1]sales!$A$1:$N$2221,2,FALSE)</f>
        <v>11</v>
      </c>
      <c r="Q1031">
        <f>VLOOKUP($A1031,[1]sales!$A$1:$N$2221,3,FALSE)</f>
        <v>71</v>
      </c>
      <c r="R1031">
        <f>VLOOKUP($A1031,[1]sales!$A$1:$N$2221,4,FALSE)</f>
        <v>24</v>
      </c>
      <c r="S1031">
        <f>VLOOKUP($A1031,[1]sales!$A$1:$N$2221,5,FALSE)</f>
        <v>59</v>
      </c>
      <c r="T1031">
        <f>VLOOKUP($A1031,[1]sales!$A$1:$N$2221,6,FALSE)</f>
        <v>47</v>
      </c>
      <c r="U1031">
        <f>VLOOKUP($A1031,[1]sales!$A$1:$N$2221,7,FALSE)</f>
        <v>32</v>
      </c>
      <c r="V1031">
        <f>VLOOKUP($A1031,[1]sales!$A$1:$N$2221,8,FALSE)</f>
        <v>67</v>
      </c>
      <c r="W1031">
        <f>VLOOKUP($A1031,[1]sales!$A$1:$N$2221,9,FALSE)</f>
        <v>165</v>
      </c>
      <c r="X1031">
        <f>VLOOKUP($A1031,[1]sales!$A$1:$N$2221,10,FALSE)</f>
        <v>3</v>
      </c>
      <c r="Y1031">
        <f>VLOOKUP($A1031,[1]sales!$A$1:$N$2221,11,FALSE)</f>
        <v>2</v>
      </c>
      <c r="Z1031">
        <f>VLOOKUP($A1031,[1]sales!$A$1:$N$2221,12,FALSE)</f>
        <v>1</v>
      </c>
      <c r="AA1031">
        <f>VLOOKUP($A1031,[1]sales!$A$1:$N$2221,13,FALSE)</f>
        <v>3</v>
      </c>
      <c r="AB1031">
        <f>VLOOKUP($A1031,[1]sales!$A$1:$N$2221,14,FALSE)</f>
        <v>5</v>
      </c>
      <c r="AC1031">
        <f>VLOOKUP($A1031,[2]marketing!$A$1:$I$2221,2,FALSE)</f>
        <v>0</v>
      </c>
      <c r="AD1031">
        <f>VLOOKUP($A1031,[2]marketing!$A$1:$I$2221,3,FALSE)</f>
        <v>0</v>
      </c>
      <c r="AE1031">
        <f>VLOOKUP($A1031,[2]marketing!$A$1:$I$2221,4,FALSE)</f>
        <v>0</v>
      </c>
      <c r="AF1031">
        <f>VLOOKUP($A1031,[2]marketing!$A$1:$I$2221,5,FALSE)</f>
        <v>0</v>
      </c>
      <c r="AG1031">
        <f>VLOOKUP($A1031,[2]marketing!$A$1:$I$2221,6,FALSE)</f>
        <v>0</v>
      </c>
      <c r="AH1031">
        <f>VLOOKUP($A1031,[2]marketing!$A$1:$I$2221,7,FALSE)</f>
        <v>0</v>
      </c>
      <c r="AI1031">
        <f>VLOOKUP($A1031,[2]marketing!$A$1:$I$2221,8,FALSE)</f>
        <v>0</v>
      </c>
      <c r="AJ1031" s="1">
        <f>VLOOKUP($A1031,[2]marketing!$A$1:$I$2221,9,FALSE)</f>
        <v>43840</v>
      </c>
    </row>
    <row r="1032" spans="1:36">
      <c r="A1032">
        <v>3168</v>
      </c>
      <c r="B1032">
        <v>116185</v>
      </c>
      <c r="C1032">
        <v>1</v>
      </c>
      <c r="D1032">
        <v>0</v>
      </c>
      <c r="E1032">
        <v>30</v>
      </c>
      <c r="F1032">
        <v>0</v>
      </c>
      <c r="G1032">
        <v>0</v>
      </c>
      <c r="H1032">
        <v>1</v>
      </c>
      <c r="I1032">
        <v>0</v>
      </c>
      <c r="J1032">
        <v>0</v>
      </c>
      <c r="K1032">
        <v>1</v>
      </c>
      <c r="L1032">
        <v>0</v>
      </c>
      <c r="M1032">
        <v>0</v>
      </c>
      <c r="N1032">
        <v>0</v>
      </c>
      <c r="O1032" t="s">
        <v>17</v>
      </c>
      <c r="P1032">
        <f>VLOOKUP($A1032,[1]sales!$A$1:$N$2221,2,FALSE)</f>
        <v>71</v>
      </c>
      <c r="Q1032">
        <f>VLOOKUP($A1032,[1]sales!$A$1:$N$2221,3,FALSE)</f>
        <v>36</v>
      </c>
      <c r="R1032">
        <f>VLOOKUP($A1032,[1]sales!$A$1:$N$2221,4,FALSE)</f>
        <v>79</v>
      </c>
      <c r="S1032">
        <f>VLOOKUP($A1032,[1]sales!$A$1:$N$2221,5,FALSE)</f>
        <v>115</v>
      </c>
      <c r="T1032">
        <f>VLOOKUP($A1032,[1]sales!$A$1:$N$2221,6,FALSE)</f>
        <v>151</v>
      </c>
      <c r="U1032">
        <f>VLOOKUP($A1032,[1]sales!$A$1:$N$2221,7,FALSE)</f>
        <v>57</v>
      </c>
      <c r="V1032">
        <f>VLOOKUP($A1032,[1]sales!$A$1:$N$2221,8,FALSE)</f>
        <v>323</v>
      </c>
      <c r="W1032">
        <f>VLOOKUP($A1032,[1]sales!$A$1:$N$2221,9,FALSE)</f>
        <v>115</v>
      </c>
      <c r="X1032">
        <f>VLOOKUP($A1032,[1]sales!$A$1:$N$2221,10,FALSE)</f>
        <v>2</v>
      </c>
      <c r="Y1032">
        <f>VLOOKUP($A1032,[1]sales!$A$1:$N$2221,11,FALSE)</f>
        <v>2</v>
      </c>
      <c r="Z1032">
        <f>VLOOKUP($A1032,[1]sales!$A$1:$N$2221,12,FALSE)</f>
        <v>2</v>
      </c>
      <c r="AA1032">
        <f>VLOOKUP($A1032,[1]sales!$A$1:$N$2221,13,FALSE)</f>
        <v>2</v>
      </c>
      <c r="AB1032">
        <f>VLOOKUP($A1032,[1]sales!$A$1:$N$2221,14,FALSE)</f>
        <v>8</v>
      </c>
      <c r="AC1032">
        <f>VLOOKUP($A1032,[2]marketing!$A$1:$I$2221,2,FALSE)</f>
        <v>0</v>
      </c>
      <c r="AD1032">
        <f>VLOOKUP($A1032,[2]marketing!$A$1:$I$2221,3,FALSE)</f>
        <v>0</v>
      </c>
      <c r="AE1032">
        <f>VLOOKUP($A1032,[2]marketing!$A$1:$I$2221,4,FALSE)</f>
        <v>0</v>
      </c>
      <c r="AF1032">
        <f>VLOOKUP($A1032,[2]marketing!$A$1:$I$2221,5,FALSE)</f>
        <v>0</v>
      </c>
      <c r="AG1032">
        <f>VLOOKUP($A1032,[2]marketing!$A$1:$I$2221,6,FALSE)</f>
        <v>0</v>
      </c>
      <c r="AH1032">
        <f>VLOOKUP($A1032,[2]marketing!$A$1:$I$2221,7,FALSE)</f>
        <v>0</v>
      </c>
      <c r="AI1032">
        <f>VLOOKUP($A1032,[2]marketing!$A$1:$I$2221,8,FALSE)</f>
        <v>0</v>
      </c>
      <c r="AJ1032" s="1">
        <f>VLOOKUP($A1032,[2]marketing!$A$1:$I$2221,9,FALSE)</f>
        <v>43840</v>
      </c>
    </row>
    <row r="1033" spans="1:36">
      <c r="A1033">
        <v>2732</v>
      </c>
      <c r="B1033">
        <v>139763</v>
      </c>
      <c r="C1033">
        <v>1</v>
      </c>
      <c r="D1033">
        <v>0</v>
      </c>
      <c r="E1033">
        <v>49</v>
      </c>
      <c r="F1033">
        <v>0</v>
      </c>
      <c r="G1033">
        <v>0</v>
      </c>
      <c r="H1033">
        <v>1</v>
      </c>
      <c r="I1033">
        <v>0</v>
      </c>
      <c r="J1033">
        <v>0</v>
      </c>
      <c r="K1033">
        <v>0</v>
      </c>
      <c r="L1033">
        <v>0</v>
      </c>
      <c r="M1033">
        <v>1</v>
      </c>
      <c r="N1033">
        <v>0</v>
      </c>
      <c r="O1033" t="s">
        <v>19</v>
      </c>
      <c r="P1033">
        <f>VLOOKUP($A1033,[1]sales!$A$1:$N$2221,2,FALSE)</f>
        <v>9</v>
      </c>
      <c r="Q1033">
        <f>VLOOKUP($A1033,[1]sales!$A$1:$N$2221,3,FALSE)</f>
        <v>281</v>
      </c>
      <c r="R1033">
        <f>VLOOKUP($A1033,[1]sales!$A$1:$N$2221,4,FALSE)</f>
        <v>4</v>
      </c>
      <c r="S1033">
        <f>VLOOKUP($A1033,[1]sales!$A$1:$N$2221,5,FALSE)</f>
        <v>211</v>
      </c>
      <c r="T1033">
        <f>VLOOKUP($A1033,[1]sales!$A$1:$N$2221,6,FALSE)</f>
        <v>14</v>
      </c>
      <c r="U1033">
        <f>VLOOKUP($A1033,[1]sales!$A$1:$N$2221,7,FALSE)</f>
        <v>21</v>
      </c>
      <c r="V1033">
        <f>VLOOKUP($A1033,[1]sales!$A$1:$N$2221,8,FALSE)</f>
        <v>56</v>
      </c>
      <c r="W1033">
        <f>VLOOKUP($A1033,[1]sales!$A$1:$N$2221,9,FALSE)</f>
        <v>475</v>
      </c>
      <c r="X1033">
        <f>VLOOKUP($A1033,[1]sales!$A$1:$N$2221,10,FALSE)</f>
        <v>2</v>
      </c>
      <c r="Y1033">
        <f>VLOOKUP($A1033,[1]sales!$A$1:$N$2221,11,FALSE)</f>
        <v>5</v>
      </c>
      <c r="Z1033">
        <f>VLOOKUP($A1033,[1]sales!$A$1:$N$2221,12,FALSE)</f>
        <v>1</v>
      </c>
      <c r="AA1033">
        <f>VLOOKUP($A1033,[1]sales!$A$1:$N$2221,13,FALSE)</f>
        <v>2</v>
      </c>
      <c r="AB1033">
        <f>VLOOKUP($A1033,[1]sales!$A$1:$N$2221,14,FALSE)</f>
        <v>9</v>
      </c>
      <c r="AC1033">
        <f>VLOOKUP($A1033,[2]marketing!$A$1:$I$2221,2,FALSE)</f>
        <v>0</v>
      </c>
      <c r="AD1033">
        <f>VLOOKUP($A1033,[2]marketing!$A$1:$I$2221,3,FALSE)</f>
        <v>0</v>
      </c>
      <c r="AE1033">
        <f>VLOOKUP($A1033,[2]marketing!$A$1:$I$2221,4,FALSE)</f>
        <v>0</v>
      </c>
      <c r="AF1033">
        <f>VLOOKUP($A1033,[2]marketing!$A$1:$I$2221,5,FALSE)</f>
        <v>0</v>
      </c>
      <c r="AG1033">
        <f>VLOOKUP($A1033,[2]marketing!$A$1:$I$2221,6,FALSE)</f>
        <v>0</v>
      </c>
      <c r="AH1033">
        <f>VLOOKUP($A1033,[2]marketing!$A$1:$I$2221,7,FALSE)</f>
        <v>0</v>
      </c>
      <c r="AI1033">
        <f>VLOOKUP($A1033,[2]marketing!$A$1:$I$2221,8,FALSE)</f>
        <v>1</v>
      </c>
      <c r="AJ1033" s="1">
        <f>VLOOKUP($A1033,[2]marketing!$A$1:$I$2221,9,FALSE)</f>
        <v>43839</v>
      </c>
    </row>
    <row r="1034" spans="1:36">
      <c r="A1034">
        <v>1542</v>
      </c>
      <c r="B1034">
        <v>115315</v>
      </c>
      <c r="C1034">
        <v>0</v>
      </c>
      <c r="D1034">
        <v>0</v>
      </c>
      <c r="E1034">
        <v>50</v>
      </c>
      <c r="F1034">
        <v>0</v>
      </c>
      <c r="G1034">
        <v>1</v>
      </c>
      <c r="H1034">
        <v>0</v>
      </c>
      <c r="I1034">
        <v>0</v>
      </c>
      <c r="J1034">
        <v>0</v>
      </c>
      <c r="K1034">
        <v>0</v>
      </c>
      <c r="L1034">
        <v>0</v>
      </c>
      <c r="M1034">
        <v>0</v>
      </c>
      <c r="N1034">
        <v>0</v>
      </c>
      <c r="O1034" t="s">
        <v>17</v>
      </c>
      <c r="P1034">
        <f>VLOOKUP($A1034,[1]sales!$A$1:$N$2221,2,FALSE)</f>
        <v>27</v>
      </c>
      <c r="Q1034">
        <f>VLOOKUP($A1034,[1]sales!$A$1:$N$2221,3,FALSE)</f>
        <v>53</v>
      </c>
      <c r="R1034">
        <f>VLOOKUP($A1034,[1]sales!$A$1:$N$2221,4,FALSE)</f>
        <v>30</v>
      </c>
      <c r="S1034">
        <f>VLOOKUP($A1034,[1]sales!$A$1:$N$2221,5,FALSE)</f>
        <v>98</v>
      </c>
      <c r="T1034">
        <f>VLOOKUP($A1034,[1]sales!$A$1:$N$2221,6,FALSE)</f>
        <v>113</v>
      </c>
      <c r="U1034">
        <f>VLOOKUP($A1034,[1]sales!$A$1:$N$2221,7,FALSE)</f>
        <v>60</v>
      </c>
      <c r="V1034">
        <f>VLOOKUP($A1034,[1]sales!$A$1:$N$2221,8,FALSE)</f>
        <v>128</v>
      </c>
      <c r="W1034">
        <f>VLOOKUP($A1034,[1]sales!$A$1:$N$2221,9,FALSE)</f>
        <v>226</v>
      </c>
      <c r="X1034">
        <f>VLOOKUP($A1034,[1]sales!$A$1:$N$2221,10,FALSE)</f>
        <v>2</v>
      </c>
      <c r="Y1034">
        <f>VLOOKUP($A1034,[1]sales!$A$1:$N$2221,11,FALSE)</f>
        <v>2</v>
      </c>
      <c r="Z1034">
        <f>VLOOKUP($A1034,[1]sales!$A$1:$N$2221,12,FALSE)</f>
        <v>0</v>
      </c>
      <c r="AA1034">
        <f>VLOOKUP($A1034,[1]sales!$A$1:$N$2221,13,FALSE)</f>
        <v>4</v>
      </c>
      <c r="AB1034">
        <f>VLOOKUP($A1034,[1]sales!$A$1:$N$2221,14,FALSE)</f>
        <v>5</v>
      </c>
      <c r="AC1034">
        <f>VLOOKUP($A1034,[2]marketing!$A$1:$I$2221,2,FALSE)</f>
        <v>0</v>
      </c>
      <c r="AD1034">
        <f>VLOOKUP($A1034,[2]marketing!$A$1:$I$2221,3,FALSE)</f>
        <v>0</v>
      </c>
      <c r="AE1034">
        <f>VLOOKUP($A1034,[2]marketing!$A$1:$I$2221,4,FALSE)</f>
        <v>0</v>
      </c>
      <c r="AF1034">
        <f>VLOOKUP($A1034,[2]marketing!$A$1:$I$2221,5,FALSE)</f>
        <v>0</v>
      </c>
      <c r="AG1034">
        <f>VLOOKUP($A1034,[2]marketing!$A$1:$I$2221,6,FALSE)</f>
        <v>0</v>
      </c>
      <c r="AH1034">
        <f>VLOOKUP($A1034,[2]marketing!$A$1:$I$2221,7,FALSE)</f>
        <v>0</v>
      </c>
      <c r="AI1034">
        <f>VLOOKUP($A1034,[2]marketing!$A$1:$I$2221,8,FALSE)</f>
        <v>0</v>
      </c>
      <c r="AJ1034" s="1">
        <f>VLOOKUP($A1034,[2]marketing!$A$1:$I$2221,9,FALSE)</f>
        <v>43838</v>
      </c>
    </row>
    <row r="1035" spans="1:36">
      <c r="A1035">
        <v>2088</v>
      </c>
      <c r="B1035">
        <v>115315</v>
      </c>
      <c r="C1035">
        <v>0</v>
      </c>
      <c r="D1035">
        <v>0</v>
      </c>
      <c r="E1035">
        <v>50</v>
      </c>
      <c r="F1035">
        <v>0</v>
      </c>
      <c r="G1035">
        <v>1</v>
      </c>
      <c r="H1035">
        <v>0</v>
      </c>
      <c r="I1035">
        <v>0</v>
      </c>
      <c r="J1035">
        <v>0</v>
      </c>
      <c r="K1035">
        <v>0</v>
      </c>
      <c r="L1035">
        <v>0</v>
      </c>
      <c r="M1035">
        <v>0</v>
      </c>
      <c r="N1035">
        <v>0</v>
      </c>
      <c r="O1035" t="s">
        <v>17</v>
      </c>
      <c r="P1035">
        <f>VLOOKUP($A1035,[1]sales!$A$1:$N$2221,2,FALSE)</f>
        <v>27</v>
      </c>
      <c r="Q1035">
        <f>VLOOKUP($A1035,[1]sales!$A$1:$N$2221,3,FALSE)</f>
        <v>53</v>
      </c>
      <c r="R1035">
        <f>VLOOKUP($A1035,[1]sales!$A$1:$N$2221,4,FALSE)</f>
        <v>30</v>
      </c>
      <c r="S1035">
        <f>VLOOKUP($A1035,[1]sales!$A$1:$N$2221,5,FALSE)</f>
        <v>98</v>
      </c>
      <c r="T1035">
        <f>VLOOKUP($A1035,[1]sales!$A$1:$N$2221,6,FALSE)</f>
        <v>113</v>
      </c>
      <c r="U1035">
        <f>VLOOKUP($A1035,[1]sales!$A$1:$N$2221,7,FALSE)</f>
        <v>60</v>
      </c>
      <c r="V1035">
        <f>VLOOKUP($A1035,[1]sales!$A$1:$N$2221,8,FALSE)</f>
        <v>128</v>
      </c>
      <c r="W1035">
        <f>VLOOKUP($A1035,[1]sales!$A$1:$N$2221,9,FALSE)</f>
        <v>226</v>
      </c>
      <c r="X1035">
        <f>VLOOKUP($A1035,[1]sales!$A$1:$N$2221,10,FALSE)</f>
        <v>2</v>
      </c>
      <c r="Y1035">
        <f>VLOOKUP($A1035,[1]sales!$A$1:$N$2221,11,FALSE)</f>
        <v>2</v>
      </c>
      <c r="Z1035">
        <f>VLOOKUP($A1035,[1]sales!$A$1:$N$2221,12,FALSE)</f>
        <v>0</v>
      </c>
      <c r="AA1035">
        <f>VLOOKUP($A1035,[1]sales!$A$1:$N$2221,13,FALSE)</f>
        <v>4</v>
      </c>
      <c r="AB1035">
        <f>VLOOKUP($A1035,[1]sales!$A$1:$N$2221,14,FALSE)</f>
        <v>5</v>
      </c>
      <c r="AC1035">
        <f>VLOOKUP($A1035,[2]marketing!$A$1:$I$2221,2,FALSE)</f>
        <v>0</v>
      </c>
      <c r="AD1035">
        <f>VLOOKUP($A1035,[2]marketing!$A$1:$I$2221,3,FALSE)</f>
        <v>0</v>
      </c>
      <c r="AE1035">
        <f>VLOOKUP($A1035,[2]marketing!$A$1:$I$2221,4,FALSE)</f>
        <v>0</v>
      </c>
      <c r="AF1035">
        <f>VLOOKUP($A1035,[2]marketing!$A$1:$I$2221,5,FALSE)</f>
        <v>0</v>
      </c>
      <c r="AG1035">
        <f>VLOOKUP($A1035,[2]marketing!$A$1:$I$2221,6,FALSE)</f>
        <v>0</v>
      </c>
      <c r="AH1035">
        <f>VLOOKUP($A1035,[2]marketing!$A$1:$I$2221,7,FALSE)</f>
        <v>0</v>
      </c>
      <c r="AI1035">
        <f>VLOOKUP($A1035,[2]marketing!$A$1:$I$2221,8,FALSE)</f>
        <v>0</v>
      </c>
      <c r="AJ1035" s="1">
        <f>VLOOKUP($A1035,[2]marketing!$A$1:$I$2221,9,FALSE)</f>
        <v>43838</v>
      </c>
    </row>
    <row r="1036" spans="1:36">
      <c r="A1036">
        <v>1176</v>
      </c>
      <c r="B1036">
        <v>161286</v>
      </c>
      <c r="C1036">
        <v>0</v>
      </c>
      <c r="D1036">
        <v>1</v>
      </c>
      <c r="E1036">
        <v>54</v>
      </c>
      <c r="F1036">
        <v>0</v>
      </c>
      <c r="G1036">
        <v>1</v>
      </c>
      <c r="H1036">
        <v>0</v>
      </c>
      <c r="I1036">
        <v>0</v>
      </c>
      <c r="J1036">
        <v>0</v>
      </c>
      <c r="K1036">
        <v>0</v>
      </c>
      <c r="L1036">
        <v>1</v>
      </c>
      <c r="M1036">
        <v>0</v>
      </c>
      <c r="N1036">
        <v>0</v>
      </c>
      <c r="O1036" t="s">
        <v>17</v>
      </c>
      <c r="P1036">
        <f>VLOOKUP($A1036,[1]sales!$A$1:$N$2221,2,FALSE)</f>
        <v>34</v>
      </c>
      <c r="Q1036">
        <f>VLOOKUP($A1036,[1]sales!$A$1:$N$2221,3,FALSE)</f>
        <v>937</v>
      </c>
      <c r="R1036">
        <f>VLOOKUP($A1036,[1]sales!$A$1:$N$2221,4,FALSE)</f>
        <v>0</v>
      </c>
      <c r="S1036">
        <f>VLOOKUP($A1036,[1]sales!$A$1:$N$2221,5,FALSE)</f>
        <v>282</v>
      </c>
      <c r="T1036">
        <f>VLOOKUP($A1036,[1]sales!$A$1:$N$2221,6,FALSE)</f>
        <v>50</v>
      </c>
      <c r="U1036">
        <f>VLOOKUP($A1036,[1]sales!$A$1:$N$2221,7,FALSE)</f>
        <v>24</v>
      </c>
      <c r="V1036">
        <f>VLOOKUP($A1036,[1]sales!$A$1:$N$2221,8,FALSE)</f>
        <v>308</v>
      </c>
      <c r="W1036">
        <f>VLOOKUP($A1036,[1]sales!$A$1:$N$2221,9,FALSE)</f>
        <v>984</v>
      </c>
      <c r="X1036">
        <f>VLOOKUP($A1036,[1]sales!$A$1:$N$2221,10,FALSE)</f>
        <v>2</v>
      </c>
      <c r="Y1036">
        <f>VLOOKUP($A1036,[1]sales!$A$1:$N$2221,11,FALSE)</f>
        <v>7</v>
      </c>
      <c r="Z1036">
        <f>VLOOKUP($A1036,[1]sales!$A$1:$N$2221,12,FALSE)</f>
        <v>1</v>
      </c>
      <c r="AA1036">
        <f>VLOOKUP($A1036,[1]sales!$A$1:$N$2221,13,FALSE)</f>
        <v>8</v>
      </c>
      <c r="AB1036">
        <f>VLOOKUP($A1036,[1]sales!$A$1:$N$2221,14,FALSE)</f>
        <v>5</v>
      </c>
      <c r="AC1036">
        <f>VLOOKUP($A1036,[2]marketing!$A$1:$I$2221,2,FALSE)</f>
        <v>0</v>
      </c>
      <c r="AD1036">
        <f>VLOOKUP($A1036,[2]marketing!$A$1:$I$2221,3,FALSE)</f>
        <v>0</v>
      </c>
      <c r="AE1036">
        <f>VLOOKUP($A1036,[2]marketing!$A$1:$I$2221,4,FALSE)</f>
        <v>0</v>
      </c>
      <c r="AF1036">
        <f>VLOOKUP($A1036,[2]marketing!$A$1:$I$2221,5,FALSE)</f>
        <v>0</v>
      </c>
      <c r="AG1036">
        <f>VLOOKUP($A1036,[2]marketing!$A$1:$I$2221,6,FALSE)</f>
        <v>0</v>
      </c>
      <c r="AH1036">
        <f>VLOOKUP($A1036,[2]marketing!$A$1:$I$2221,7,FALSE)</f>
        <v>0</v>
      </c>
      <c r="AI1036">
        <f>VLOOKUP($A1036,[2]marketing!$A$1:$I$2221,8,FALSE)</f>
        <v>0</v>
      </c>
      <c r="AJ1036" s="1">
        <f>VLOOKUP($A1036,[2]marketing!$A$1:$I$2221,9,FALSE)</f>
        <v>43837</v>
      </c>
    </row>
    <row r="1037" spans="1:36">
      <c r="A1037">
        <v>3095</v>
      </c>
      <c r="B1037">
        <v>161286</v>
      </c>
      <c r="C1037">
        <v>0</v>
      </c>
      <c r="D1037">
        <v>1</v>
      </c>
      <c r="E1037">
        <v>54</v>
      </c>
      <c r="F1037">
        <v>0</v>
      </c>
      <c r="G1037">
        <v>1</v>
      </c>
      <c r="H1037">
        <v>0</v>
      </c>
      <c r="I1037">
        <v>0</v>
      </c>
      <c r="J1037">
        <v>0</v>
      </c>
      <c r="K1037">
        <v>0</v>
      </c>
      <c r="L1037">
        <v>1</v>
      </c>
      <c r="M1037">
        <v>0</v>
      </c>
      <c r="N1037">
        <v>0</v>
      </c>
      <c r="O1037" t="s">
        <v>15</v>
      </c>
      <c r="P1037">
        <f>VLOOKUP($A1037,[1]sales!$A$1:$N$2221,2,FALSE)</f>
        <v>34</v>
      </c>
      <c r="Q1037">
        <f>VLOOKUP($A1037,[1]sales!$A$1:$N$2221,3,FALSE)</f>
        <v>937</v>
      </c>
      <c r="R1037">
        <f>VLOOKUP($A1037,[1]sales!$A$1:$N$2221,4,FALSE)</f>
        <v>0</v>
      </c>
      <c r="S1037">
        <f>VLOOKUP($A1037,[1]sales!$A$1:$N$2221,5,FALSE)</f>
        <v>282</v>
      </c>
      <c r="T1037">
        <f>VLOOKUP($A1037,[1]sales!$A$1:$N$2221,6,FALSE)</f>
        <v>50</v>
      </c>
      <c r="U1037">
        <f>VLOOKUP($A1037,[1]sales!$A$1:$N$2221,7,FALSE)</f>
        <v>24</v>
      </c>
      <c r="V1037">
        <f>VLOOKUP($A1037,[1]sales!$A$1:$N$2221,8,FALSE)</f>
        <v>308</v>
      </c>
      <c r="W1037">
        <f>VLOOKUP($A1037,[1]sales!$A$1:$N$2221,9,FALSE)</f>
        <v>984</v>
      </c>
      <c r="X1037">
        <f>VLOOKUP($A1037,[1]sales!$A$1:$N$2221,10,FALSE)</f>
        <v>2</v>
      </c>
      <c r="Y1037">
        <f>VLOOKUP($A1037,[1]sales!$A$1:$N$2221,11,FALSE)</f>
        <v>7</v>
      </c>
      <c r="Z1037">
        <f>VLOOKUP($A1037,[1]sales!$A$1:$N$2221,12,FALSE)</f>
        <v>1</v>
      </c>
      <c r="AA1037">
        <f>VLOOKUP($A1037,[1]sales!$A$1:$N$2221,13,FALSE)</f>
        <v>8</v>
      </c>
      <c r="AB1037">
        <f>VLOOKUP($A1037,[1]sales!$A$1:$N$2221,14,FALSE)</f>
        <v>5</v>
      </c>
      <c r="AC1037">
        <f>VLOOKUP($A1037,[2]marketing!$A$1:$I$2221,2,FALSE)</f>
        <v>0</v>
      </c>
      <c r="AD1037">
        <f>VLOOKUP($A1037,[2]marketing!$A$1:$I$2221,3,FALSE)</f>
        <v>0</v>
      </c>
      <c r="AE1037">
        <f>VLOOKUP($A1037,[2]marketing!$A$1:$I$2221,4,FALSE)</f>
        <v>0</v>
      </c>
      <c r="AF1037">
        <f>VLOOKUP($A1037,[2]marketing!$A$1:$I$2221,5,FALSE)</f>
        <v>0</v>
      </c>
      <c r="AG1037">
        <f>VLOOKUP($A1037,[2]marketing!$A$1:$I$2221,6,FALSE)</f>
        <v>0</v>
      </c>
      <c r="AH1037">
        <f>VLOOKUP($A1037,[2]marketing!$A$1:$I$2221,7,FALSE)</f>
        <v>0</v>
      </c>
      <c r="AI1037">
        <f>VLOOKUP($A1037,[2]marketing!$A$1:$I$2221,8,FALSE)</f>
        <v>0</v>
      </c>
      <c r="AJ1037" s="1">
        <f>VLOOKUP($A1037,[2]marketing!$A$1:$I$2221,9,FALSE)</f>
        <v>43837</v>
      </c>
    </row>
    <row r="1038" spans="1:36">
      <c r="A1038">
        <v>2083</v>
      </c>
      <c r="B1038">
        <v>138508</v>
      </c>
      <c r="C1038">
        <v>1</v>
      </c>
      <c r="D1038">
        <v>0</v>
      </c>
      <c r="E1038">
        <v>34</v>
      </c>
      <c r="F1038">
        <v>0</v>
      </c>
      <c r="G1038">
        <v>1</v>
      </c>
      <c r="H1038">
        <v>0</v>
      </c>
      <c r="I1038">
        <v>0</v>
      </c>
      <c r="J1038">
        <v>0</v>
      </c>
      <c r="K1038">
        <v>0</v>
      </c>
      <c r="L1038">
        <v>1</v>
      </c>
      <c r="M1038">
        <v>0</v>
      </c>
      <c r="N1038">
        <v>0</v>
      </c>
      <c r="O1038" t="s">
        <v>18</v>
      </c>
      <c r="P1038">
        <f>VLOOKUP($A1038,[1]sales!$A$1:$N$2221,2,FALSE)</f>
        <v>95</v>
      </c>
      <c r="Q1038">
        <f>VLOOKUP($A1038,[1]sales!$A$1:$N$2221,3,FALSE)</f>
        <v>432</v>
      </c>
      <c r="R1038">
        <f>VLOOKUP($A1038,[1]sales!$A$1:$N$2221,4,FALSE)</f>
        <v>68</v>
      </c>
      <c r="S1038">
        <f>VLOOKUP($A1038,[1]sales!$A$1:$N$2221,5,FALSE)</f>
        <v>741</v>
      </c>
      <c r="T1038">
        <f>VLOOKUP($A1038,[1]sales!$A$1:$N$2221,6,FALSE)</f>
        <v>90</v>
      </c>
      <c r="U1038">
        <f>VLOOKUP($A1038,[1]sales!$A$1:$N$2221,7,FALSE)</f>
        <v>68</v>
      </c>
      <c r="V1038">
        <f>VLOOKUP($A1038,[1]sales!$A$1:$N$2221,8,FALSE)</f>
        <v>194</v>
      </c>
      <c r="W1038">
        <f>VLOOKUP($A1038,[1]sales!$A$1:$N$2221,9,FALSE)</f>
        <v>1205</v>
      </c>
      <c r="X1038">
        <f>VLOOKUP($A1038,[1]sales!$A$1:$N$2221,10,FALSE)</f>
        <v>6</v>
      </c>
      <c r="Y1038">
        <f>VLOOKUP($A1038,[1]sales!$A$1:$N$2221,11,FALSE)</f>
        <v>7</v>
      </c>
      <c r="Z1038">
        <f>VLOOKUP($A1038,[1]sales!$A$1:$N$2221,12,FALSE)</f>
        <v>2</v>
      </c>
      <c r="AA1038">
        <f>VLOOKUP($A1038,[1]sales!$A$1:$N$2221,13,FALSE)</f>
        <v>5</v>
      </c>
      <c r="AB1038">
        <f>VLOOKUP($A1038,[1]sales!$A$1:$N$2221,14,FALSE)</f>
        <v>8</v>
      </c>
      <c r="AC1038">
        <f>VLOOKUP($A1038,[2]marketing!$A$1:$I$2221,2,FALSE)</f>
        <v>0</v>
      </c>
      <c r="AD1038">
        <f>VLOOKUP($A1038,[2]marketing!$A$1:$I$2221,3,FALSE)</f>
        <v>0</v>
      </c>
      <c r="AE1038">
        <f>VLOOKUP($A1038,[2]marketing!$A$1:$I$2221,4,FALSE)</f>
        <v>0</v>
      </c>
      <c r="AF1038">
        <f>VLOOKUP($A1038,[2]marketing!$A$1:$I$2221,5,FALSE)</f>
        <v>0</v>
      </c>
      <c r="AG1038">
        <f>VLOOKUP($A1038,[2]marketing!$A$1:$I$2221,6,FALSE)</f>
        <v>0</v>
      </c>
      <c r="AH1038">
        <f>VLOOKUP($A1038,[2]marketing!$A$1:$I$2221,7,FALSE)</f>
        <v>0</v>
      </c>
      <c r="AI1038">
        <f>VLOOKUP($A1038,[2]marketing!$A$1:$I$2221,8,FALSE)</f>
        <v>0</v>
      </c>
      <c r="AJ1038" s="1">
        <f>VLOOKUP($A1038,[2]marketing!$A$1:$I$2221,9,FALSE)</f>
        <v>43837</v>
      </c>
    </row>
    <row r="1039" spans="1:36">
      <c r="A1039">
        <v>2166</v>
      </c>
      <c r="B1039">
        <v>122327</v>
      </c>
      <c r="C1039">
        <v>1</v>
      </c>
      <c r="D1039">
        <v>0</v>
      </c>
      <c r="E1039">
        <v>35</v>
      </c>
      <c r="F1039">
        <v>0</v>
      </c>
      <c r="G1039">
        <v>0</v>
      </c>
      <c r="H1039">
        <v>1</v>
      </c>
      <c r="I1039">
        <v>0</v>
      </c>
      <c r="J1039">
        <v>0</v>
      </c>
      <c r="K1039">
        <v>0</v>
      </c>
      <c r="L1039">
        <v>1</v>
      </c>
      <c r="M1039">
        <v>0</v>
      </c>
      <c r="N1039">
        <v>0</v>
      </c>
      <c r="O1039" t="s">
        <v>17</v>
      </c>
      <c r="P1039">
        <f>VLOOKUP($A1039,[1]sales!$A$1:$N$2221,2,FALSE)</f>
        <v>94</v>
      </c>
      <c r="Q1039">
        <f>VLOOKUP($A1039,[1]sales!$A$1:$N$2221,3,FALSE)</f>
        <v>27</v>
      </c>
      <c r="R1039">
        <f>VLOOKUP($A1039,[1]sales!$A$1:$N$2221,4,FALSE)</f>
        <v>22</v>
      </c>
      <c r="S1039">
        <f>VLOOKUP($A1039,[1]sales!$A$1:$N$2221,5,FALSE)</f>
        <v>44</v>
      </c>
      <c r="T1039">
        <f>VLOOKUP($A1039,[1]sales!$A$1:$N$2221,6,FALSE)</f>
        <v>11</v>
      </c>
      <c r="U1039">
        <f>VLOOKUP($A1039,[1]sales!$A$1:$N$2221,7,FALSE)</f>
        <v>0</v>
      </c>
      <c r="V1039">
        <f>VLOOKUP($A1039,[1]sales!$A$1:$N$2221,8,FALSE)</f>
        <v>27</v>
      </c>
      <c r="W1039">
        <f>VLOOKUP($A1039,[1]sales!$A$1:$N$2221,9,FALSE)</f>
        <v>77</v>
      </c>
      <c r="X1039">
        <f>VLOOKUP($A1039,[1]sales!$A$1:$N$2221,10,FALSE)</f>
        <v>1</v>
      </c>
      <c r="Y1039">
        <f>VLOOKUP($A1039,[1]sales!$A$1:$N$2221,11,FALSE)</f>
        <v>1</v>
      </c>
      <c r="Z1039">
        <f>VLOOKUP($A1039,[1]sales!$A$1:$N$2221,12,FALSE)</f>
        <v>0</v>
      </c>
      <c r="AA1039">
        <f>VLOOKUP($A1039,[1]sales!$A$1:$N$2221,13,FALSE)</f>
        <v>3</v>
      </c>
      <c r="AB1039">
        <f>VLOOKUP($A1039,[1]sales!$A$1:$N$2221,14,FALSE)</f>
        <v>5</v>
      </c>
      <c r="AC1039">
        <f>VLOOKUP($A1039,[2]marketing!$A$1:$I$2221,2,FALSE)</f>
        <v>0</v>
      </c>
      <c r="AD1039">
        <f>VLOOKUP($A1039,[2]marketing!$A$1:$I$2221,3,FALSE)</f>
        <v>0</v>
      </c>
      <c r="AE1039">
        <f>VLOOKUP($A1039,[2]marketing!$A$1:$I$2221,4,FALSE)</f>
        <v>0</v>
      </c>
      <c r="AF1039">
        <f>VLOOKUP($A1039,[2]marketing!$A$1:$I$2221,5,FALSE)</f>
        <v>0</v>
      </c>
      <c r="AG1039">
        <f>VLOOKUP($A1039,[2]marketing!$A$1:$I$2221,6,FALSE)</f>
        <v>0</v>
      </c>
      <c r="AH1039">
        <f>VLOOKUP($A1039,[2]marketing!$A$1:$I$2221,7,FALSE)</f>
        <v>0</v>
      </c>
      <c r="AI1039">
        <f>VLOOKUP($A1039,[2]marketing!$A$1:$I$2221,8,FALSE)</f>
        <v>0</v>
      </c>
      <c r="AJ1039" s="1">
        <f>VLOOKUP($A1039,[2]marketing!$A$1:$I$2221,9,FALSE)</f>
        <v>43837</v>
      </c>
    </row>
    <row r="1040" spans="1:36">
      <c r="A1040">
        <v>2754</v>
      </c>
      <c r="B1040">
        <v>165370</v>
      </c>
      <c r="C1040">
        <v>0</v>
      </c>
      <c r="D1040">
        <v>0</v>
      </c>
      <c r="E1040">
        <v>36</v>
      </c>
      <c r="F1040">
        <v>0</v>
      </c>
      <c r="G1040">
        <v>1</v>
      </c>
      <c r="H1040">
        <v>0</v>
      </c>
      <c r="I1040">
        <v>0</v>
      </c>
      <c r="J1040">
        <v>0</v>
      </c>
      <c r="K1040">
        <v>0</v>
      </c>
      <c r="L1040">
        <v>0</v>
      </c>
      <c r="M1040">
        <v>0</v>
      </c>
      <c r="N1040">
        <v>0</v>
      </c>
      <c r="O1040" t="s">
        <v>17</v>
      </c>
      <c r="P1040">
        <f>VLOOKUP($A1040,[1]sales!$A$1:$N$2221,2,FALSE)</f>
        <v>1</v>
      </c>
      <c r="Q1040">
        <f>VLOOKUP($A1040,[1]sales!$A$1:$N$2221,3,FALSE)</f>
        <v>180</v>
      </c>
      <c r="R1040">
        <f>VLOOKUP($A1040,[1]sales!$A$1:$N$2221,4,FALSE)</f>
        <v>56</v>
      </c>
      <c r="S1040">
        <f>VLOOKUP($A1040,[1]sales!$A$1:$N$2221,5,FALSE)</f>
        <v>283</v>
      </c>
      <c r="T1040">
        <f>VLOOKUP($A1040,[1]sales!$A$1:$N$2221,6,FALSE)</f>
        <v>349</v>
      </c>
      <c r="U1040">
        <f>VLOOKUP($A1040,[1]sales!$A$1:$N$2221,7,FALSE)</f>
        <v>225</v>
      </c>
      <c r="V1040">
        <f>VLOOKUP($A1040,[1]sales!$A$1:$N$2221,8,FALSE)</f>
        <v>73</v>
      </c>
      <c r="W1040">
        <f>VLOOKUP($A1040,[1]sales!$A$1:$N$2221,9,FALSE)</f>
        <v>1019</v>
      </c>
      <c r="X1040">
        <f>VLOOKUP($A1040,[1]sales!$A$1:$N$2221,10,FALSE)</f>
        <v>1</v>
      </c>
      <c r="Y1040">
        <f>VLOOKUP($A1040,[1]sales!$A$1:$N$2221,11,FALSE)</f>
        <v>2</v>
      </c>
      <c r="Z1040">
        <f>VLOOKUP($A1040,[1]sales!$A$1:$N$2221,12,FALSE)</f>
        <v>3</v>
      </c>
      <c r="AA1040">
        <f>VLOOKUP($A1040,[1]sales!$A$1:$N$2221,13,FALSE)</f>
        <v>13</v>
      </c>
      <c r="AB1040">
        <f>VLOOKUP($A1040,[1]sales!$A$1:$N$2221,14,FALSE)</f>
        <v>1</v>
      </c>
      <c r="AC1040">
        <f>VLOOKUP($A1040,[2]marketing!$A$1:$I$2221,2,FALSE)</f>
        <v>0</v>
      </c>
      <c r="AD1040">
        <f>VLOOKUP($A1040,[2]marketing!$A$1:$I$2221,3,FALSE)</f>
        <v>0</v>
      </c>
      <c r="AE1040">
        <f>VLOOKUP($A1040,[2]marketing!$A$1:$I$2221,4,FALSE)</f>
        <v>0</v>
      </c>
      <c r="AF1040">
        <f>VLOOKUP($A1040,[2]marketing!$A$1:$I$2221,5,FALSE)</f>
        <v>0</v>
      </c>
      <c r="AG1040">
        <f>VLOOKUP($A1040,[2]marketing!$A$1:$I$2221,6,FALSE)</f>
        <v>0</v>
      </c>
      <c r="AH1040">
        <f>VLOOKUP($A1040,[2]marketing!$A$1:$I$2221,7,FALSE)</f>
        <v>0</v>
      </c>
      <c r="AI1040">
        <f>VLOOKUP($A1040,[2]marketing!$A$1:$I$2221,8,FALSE)</f>
        <v>0</v>
      </c>
      <c r="AJ1040" s="1">
        <f>VLOOKUP($A1040,[2]marketing!$A$1:$I$2221,9,FALSE)</f>
        <v>43836</v>
      </c>
    </row>
    <row r="1041" spans="1:36">
      <c r="A1041">
        <v>1557</v>
      </c>
      <c r="B1041">
        <v>164413</v>
      </c>
      <c r="C1041">
        <v>0</v>
      </c>
      <c r="D1041">
        <v>1</v>
      </c>
      <c r="E1041">
        <v>50</v>
      </c>
      <c r="F1041">
        <v>0</v>
      </c>
      <c r="G1041">
        <v>0</v>
      </c>
      <c r="H1041">
        <v>0</v>
      </c>
      <c r="I1041">
        <v>1</v>
      </c>
      <c r="J1041">
        <v>0</v>
      </c>
      <c r="K1041">
        <v>0</v>
      </c>
      <c r="L1041">
        <v>0</v>
      </c>
      <c r="M1041">
        <v>0</v>
      </c>
      <c r="N1041">
        <v>1</v>
      </c>
      <c r="O1041" t="s">
        <v>16</v>
      </c>
      <c r="P1041">
        <f>VLOOKUP($A1041,[1]sales!$A$1:$N$2221,2,FALSE)</f>
        <v>27</v>
      </c>
      <c r="Q1041">
        <f>VLOOKUP($A1041,[1]sales!$A$1:$N$2221,3,FALSE)</f>
        <v>510</v>
      </c>
      <c r="R1041">
        <f>VLOOKUP($A1041,[1]sales!$A$1:$N$2221,4,FALSE)</f>
        <v>13</v>
      </c>
      <c r="S1041">
        <f>VLOOKUP($A1041,[1]sales!$A$1:$N$2221,5,FALSE)</f>
        <v>112</v>
      </c>
      <c r="T1041">
        <f>VLOOKUP($A1041,[1]sales!$A$1:$N$2221,6,FALSE)</f>
        <v>0</v>
      </c>
      <c r="U1041">
        <f>VLOOKUP($A1041,[1]sales!$A$1:$N$2221,7,FALSE)</f>
        <v>26</v>
      </c>
      <c r="V1041">
        <f>VLOOKUP($A1041,[1]sales!$A$1:$N$2221,8,FALSE)</f>
        <v>51</v>
      </c>
      <c r="W1041">
        <f>VLOOKUP($A1041,[1]sales!$A$1:$N$2221,9,FALSE)</f>
        <v>610</v>
      </c>
      <c r="X1041">
        <f>VLOOKUP($A1041,[1]sales!$A$1:$N$2221,10,FALSE)</f>
        <v>1</v>
      </c>
      <c r="Y1041">
        <f>VLOOKUP($A1041,[1]sales!$A$1:$N$2221,11,FALSE)</f>
        <v>5</v>
      </c>
      <c r="Z1041">
        <f>VLOOKUP($A1041,[1]sales!$A$1:$N$2221,12,FALSE)</f>
        <v>1</v>
      </c>
      <c r="AA1041">
        <f>VLOOKUP($A1041,[1]sales!$A$1:$N$2221,13,FALSE)</f>
        <v>5</v>
      </c>
      <c r="AB1041">
        <f>VLOOKUP($A1041,[1]sales!$A$1:$N$2221,14,FALSE)</f>
        <v>5</v>
      </c>
      <c r="AC1041">
        <f>VLOOKUP($A1041,[2]marketing!$A$1:$I$2221,2,FALSE)</f>
        <v>0</v>
      </c>
      <c r="AD1041">
        <f>VLOOKUP($A1041,[2]marketing!$A$1:$I$2221,3,FALSE)</f>
        <v>0</v>
      </c>
      <c r="AE1041">
        <f>VLOOKUP($A1041,[2]marketing!$A$1:$I$2221,4,FALSE)</f>
        <v>0</v>
      </c>
      <c r="AF1041">
        <f>VLOOKUP($A1041,[2]marketing!$A$1:$I$2221,5,FALSE)</f>
        <v>0</v>
      </c>
      <c r="AG1041">
        <f>VLOOKUP($A1041,[2]marketing!$A$1:$I$2221,6,FALSE)</f>
        <v>0</v>
      </c>
      <c r="AH1041">
        <f>VLOOKUP($A1041,[2]marketing!$A$1:$I$2221,7,FALSE)</f>
        <v>0</v>
      </c>
      <c r="AI1041">
        <f>VLOOKUP($A1041,[2]marketing!$A$1:$I$2221,8,FALSE)</f>
        <v>0</v>
      </c>
      <c r="AJ1041" s="1">
        <f>VLOOKUP($A1041,[2]marketing!$A$1:$I$2221,9,FALSE)</f>
        <v>43836</v>
      </c>
    </row>
    <row r="1042" spans="1:36">
      <c r="A1042">
        <v>3130</v>
      </c>
      <c r="B1042">
        <v>147320</v>
      </c>
      <c r="C1042">
        <v>0</v>
      </c>
      <c r="D1042">
        <v>1</v>
      </c>
      <c r="E1042">
        <v>63</v>
      </c>
      <c r="F1042">
        <v>0</v>
      </c>
      <c r="G1042">
        <v>0</v>
      </c>
      <c r="H1042">
        <v>0</v>
      </c>
      <c r="I1042">
        <v>1</v>
      </c>
      <c r="J1042">
        <v>0</v>
      </c>
      <c r="K1042">
        <v>0</v>
      </c>
      <c r="L1042">
        <v>1</v>
      </c>
      <c r="M1042">
        <v>0</v>
      </c>
      <c r="N1042">
        <v>0</v>
      </c>
      <c r="O1042" t="s">
        <v>20</v>
      </c>
      <c r="P1042">
        <f>VLOOKUP($A1042,[1]sales!$A$1:$N$2221,2,FALSE)</f>
        <v>10</v>
      </c>
      <c r="Q1042">
        <f>VLOOKUP($A1042,[1]sales!$A$1:$N$2221,3,FALSE)</f>
        <v>623</v>
      </c>
      <c r="R1042">
        <f>VLOOKUP($A1042,[1]sales!$A$1:$N$2221,4,FALSE)</f>
        <v>59</v>
      </c>
      <c r="S1042">
        <f>VLOOKUP($A1042,[1]sales!$A$1:$N$2221,5,FALSE)</f>
        <v>346</v>
      </c>
      <c r="T1042">
        <f>VLOOKUP($A1042,[1]sales!$A$1:$N$2221,6,FALSE)</f>
        <v>156</v>
      </c>
      <c r="U1042">
        <f>VLOOKUP($A1042,[1]sales!$A$1:$N$2221,7,FALSE)</f>
        <v>47</v>
      </c>
      <c r="V1042">
        <f>VLOOKUP($A1042,[1]sales!$A$1:$N$2221,8,FALSE)</f>
        <v>59</v>
      </c>
      <c r="W1042">
        <f>VLOOKUP($A1042,[1]sales!$A$1:$N$2221,9,FALSE)</f>
        <v>1171</v>
      </c>
      <c r="X1042">
        <f>VLOOKUP($A1042,[1]sales!$A$1:$N$2221,10,FALSE)</f>
        <v>6</v>
      </c>
      <c r="Y1042">
        <f>VLOOKUP($A1042,[1]sales!$A$1:$N$2221,11,FALSE)</f>
        <v>5</v>
      </c>
      <c r="Z1042">
        <f>VLOOKUP($A1042,[1]sales!$A$1:$N$2221,12,FALSE)</f>
        <v>1</v>
      </c>
      <c r="AA1042">
        <f>VLOOKUP($A1042,[1]sales!$A$1:$N$2221,13,FALSE)</f>
        <v>8</v>
      </c>
      <c r="AB1042">
        <f>VLOOKUP($A1042,[1]sales!$A$1:$N$2221,14,FALSE)</f>
        <v>6</v>
      </c>
      <c r="AC1042">
        <f>VLOOKUP($A1042,[2]marketing!$A$1:$I$2221,2,FALSE)</f>
        <v>0</v>
      </c>
      <c r="AD1042">
        <f>VLOOKUP($A1042,[2]marketing!$A$1:$I$2221,3,FALSE)</f>
        <v>0</v>
      </c>
      <c r="AE1042">
        <f>VLOOKUP($A1042,[2]marketing!$A$1:$I$2221,4,FALSE)</f>
        <v>0</v>
      </c>
      <c r="AF1042">
        <f>VLOOKUP($A1042,[2]marketing!$A$1:$I$2221,5,FALSE)</f>
        <v>0</v>
      </c>
      <c r="AG1042">
        <f>VLOOKUP($A1042,[2]marketing!$A$1:$I$2221,6,FALSE)</f>
        <v>0</v>
      </c>
      <c r="AH1042">
        <f>VLOOKUP($A1042,[2]marketing!$A$1:$I$2221,7,FALSE)</f>
        <v>0</v>
      </c>
      <c r="AI1042">
        <f>VLOOKUP($A1042,[2]marketing!$A$1:$I$2221,8,FALSE)</f>
        <v>0</v>
      </c>
      <c r="AJ1042" s="1">
        <f>VLOOKUP($A1042,[2]marketing!$A$1:$I$2221,9,FALSE)</f>
        <v>43836</v>
      </c>
    </row>
    <row r="1043" spans="1:36">
      <c r="A1043">
        <v>1724</v>
      </c>
      <c r="B1043">
        <v>138702</v>
      </c>
      <c r="C1043">
        <v>1</v>
      </c>
      <c r="D1043">
        <v>0</v>
      </c>
      <c r="E1043">
        <v>42</v>
      </c>
      <c r="F1043">
        <v>0</v>
      </c>
      <c r="G1043">
        <v>0</v>
      </c>
      <c r="H1043">
        <v>0</v>
      </c>
      <c r="I1043">
        <v>1</v>
      </c>
      <c r="J1043">
        <v>0</v>
      </c>
      <c r="K1043">
        <v>0</v>
      </c>
      <c r="L1043">
        <v>0</v>
      </c>
      <c r="M1043">
        <v>0</v>
      </c>
      <c r="N1043">
        <v>0</v>
      </c>
      <c r="O1043" t="s">
        <v>19</v>
      </c>
      <c r="P1043">
        <f>VLOOKUP($A1043,[1]sales!$A$1:$N$2221,2,FALSE)</f>
        <v>71</v>
      </c>
      <c r="Q1043">
        <f>VLOOKUP($A1043,[1]sales!$A$1:$N$2221,3,FALSE)</f>
        <v>47</v>
      </c>
      <c r="R1043">
        <f>VLOOKUP($A1043,[1]sales!$A$1:$N$2221,4,FALSE)</f>
        <v>39</v>
      </c>
      <c r="S1043">
        <f>VLOOKUP($A1043,[1]sales!$A$1:$N$2221,5,FALSE)</f>
        <v>86</v>
      </c>
      <c r="T1043">
        <f>VLOOKUP($A1043,[1]sales!$A$1:$N$2221,6,FALSE)</f>
        <v>47</v>
      </c>
      <c r="U1043">
        <f>VLOOKUP($A1043,[1]sales!$A$1:$N$2221,7,FALSE)</f>
        <v>29</v>
      </c>
      <c r="V1043">
        <f>VLOOKUP($A1043,[1]sales!$A$1:$N$2221,8,FALSE)</f>
        <v>143</v>
      </c>
      <c r="W1043">
        <f>VLOOKUP($A1043,[1]sales!$A$1:$N$2221,9,FALSE)</f>
        <v>104</v>
      </c>
      <c r="X1043">
        <f>VLOOKUP($A1043,[1]sales!$A$1:$N$2221,10,FALSE)</f>
        <v>2</v>
      </c>
      <c r="Y1043">
        <f>VLOOKUP($A1043,[1]sales!$A$1:$N$2221,11,FALSE)</f>
        <v>3</v>
      </c>
      <c r="Z1043">
        <f>VLOOKUP($A1043,[1]sales!$A$1:$N$2221,12,FALSE)</f>
        <v>0</v>
      </c>
      <c r="AA1043">
        <f>VLOOKUP($A1043,[1]sales!$A$1:$N$2221,13,FALSE)</f>
        <v>4</v>
      </c>
      <c r="AB1043">
        <f>VLOOKUP($A1043,[1]sales!$A$1:$N$2221,14,FALSE)</f>
        <v>6</v>
      </c>
      <c r="AC1043">
        <f>VLOOKUP($A1043,[2]marketing!$A$1:$I$2221,2,FALSE)</f>
        <v>0</v>
      </c>
      <c r="AD1043">
        <f>VLOOKUP($A1043,[2]marketing!$A$1:$I$2221,3,FALSE)</f>
        <v>0</v>
      </c>
      <c r="AE1043">
        <f>VLOOKUP($A1043,[2]marketing!$A$1:$I$2221,4,FALSE)</f>
        <v>0</v>
      </c>
      <c r="AF1043">
        <f>VLOOKUP($A1043,[2]marketing!$A$1:$I$2221,5,FALSE)</f>
        <v>0</v>
      </c>
      <c r="AG1043">
        <f>VLOOKUP($A1043,[2]marketing!$A$1:$I$2221,6,FALSE)</f>
        <v>0</v>
      </c>
      <c r="AH1043">
        <f>VLOOKUP($A1043,[2]marketing!$A$1:$I$2221,7,FALSE)</f>
        <v>0</v>
      </c>
      <c r="AI1043">
        <f>VLOOKUP($A1043,[2]marketing!$A$1:$I$2221,8,FALSE)</f>
        <v>0</v>
      </c>
      <c r="AJ1043" s="1">
        <f>VLOOKUP($A1043,[2]marketing!$A$1:$I$2221,9,FALSE)</f>
        <v>43836</v>
      </c>
    </row>
    <row r="1044" spans="1:36">
      <c r="A1044">
        <v>2009</v>
      </c>
      <c r="B1044">
        <v>132173</v>
      </c>
      <c r="C1044">
        <v>0</v>
      </c>
      <c r="D1044">
        <v>1</v>
      </c>
      <c r="E1044">
        <v>62</v>
      </c>
      <c r="F1044">
        <v>1</v>
      </c>
      <c r="G1044">
        <v>0</v>
      </c>
      <c r="H1044">
        <v>0</v>
      </c>
      <c r="I1044">
        <v>0</v>
      </c>
      <c r="J1044">
        <v>0</v>
      </c>
      <c r="K1044">
        <v>0</v>
      </c>
      <c r="L1044">
        <v>0</v>
      </c>
      <c r="M1044">
        <v>0</v>
      </c>
      <c r="N1044">
        <v>1</v>
      </c>
      <c r="O1044" t="s">
        <v>15</v>
      </c>
      <c r="P1044">
        <f>VLOOKUP($A1044,[1]sales!$A$1:$N$2221,2,FALSE)</f>
        <v>0</v>
      </c>
      <c r="Q1044">
        <f>VLOOKUP($A1044,[1]sales!$A$1:$N$2221,3,FALSE)</f>
        <v>74</v>
      </c>
      <c r="R1044">
        <f>VLOOKUP($A1044,[1]sales!$A$1:$N$2221,4,FALSE)</f>
        <v>0</v>
      </c>
      <c r="S1044">
        <f>VLOOKUP($A1044,[1]sales!$A$1:$N$2221,5,FALSE)</f>
        <v>8</v>
      </c>
      <c r="T1044">
        <f>VLOOKUP($A1044,[1]sales!$A$1:$N$2221,6,FALSE)</f>
        <v>0</v>
      </c>
      <c r="U1044">
        <f>VLOOKUP($A1044,[1]sales!$A$1:$N$2221,7,FALSE)</f>
        <v>0</v>
      </c>
      <c r="V1044">
        <f>VLOOKUP($A1044,[1]sales!$A$1:$N$2221,8,FALSE)</f>
        <v>8</v>
      </c>
      <c r="W1044">
        <f>VLOOKUP($A1044,[1]sales!$A$1:$N$2221,9,FALSE)</f>
        <v>74</v>
      </c>
      <c r="X1044">
        <f>VLOOKUP($A1044,[1]sales!$A$1:$N$2221,10,FALSE)</f>
        <v>1</v>
      </c>
      <c r="Y1044">
        <f>VLOOKUP($A1044,[1]sales!$A$1:$N$2221,11,FALSE)</f>
        <v>1</v>
      </c>
      <c r="Z1044">
        <f>VLOOKUP($A1044,[1]sales!$A$1:$N$2221,12,FALSE)</f>
        <v>0</v>
      </c>
      <c r="AA1044">
        <f>VLOOKUP($A1044,[1]sales!$A$1:$N$2221,13,FALSE)</f>
        <v>3</v>
      </c>
      <c r="AB1044">
        <f>VLOOKUP($A1044,[1]sales!$A$1:$N$2221,14,FALSE)</f>
        <v>4</v>
      </c>
      <c r="AC1044">
        <f>VLOOKUP($A1044,[2]marketing!$A$1:$I$2221,2,FALSE)</f>
        <v>0</v>
      </c>
      <c r="AD1044">
        <f>VLOOKUP($A1044,[2]marketing!$A$1:$I$2221,3,FALSE)</f>
        <v>0</v>
      </c>
      <c r="AE1044">
        <f>VLOOKUP($A1044,[2]marketing!$A$1:$I$2221,4,FALSE)</f>
        <v>0</v>
      </c>
      <c r="AF1044">
        <f>VLOOKUP($A1044,[2]marketing!$A$1:$I$2221,5,FALSE)</f>
        <v>0</v>
      </c>
      <c r="AG1044">
        <f>VLOOKUP($A1044,[2]marketing!$A$1:$I$2221,6,FALSE)</f>
        <v>0</v>
      </c>
      <c r="AH1044">
        <f>VLOOKUP($A1044,[2]marketing!$A$1:$I$2221,7,FALSE)</f>
        <v>0</v>
      </c>
      <c r="AI1044">
        <f>VLOOKUP($A1044,[2]marketing!$A$1:$I$2221,8,FALSE)</f>
        <v>0</v>
      </c>
      <c r="AJ1044" s="1">
        <f>VLOOKUP($A1044,[2]marketing!$A$1:$I$2221,9,FALSE)</f>
        <v>43836</v>
      </c>
    </row>
    <row r="1045" spans="1:36">
      <c r="A1045">
        <v>1229</v>
      </c>
      <c r="B1045">
        <v>122804</v>
      </c>
      <c r="C1045">
        <v>1</v>
      </c>
      <c r="D1045">
        <v>0</v>
      </c>
      <c r="E1045">
        <v>49</v>
      </c>
      <c r="F1045">
        <v>0</v>
      </c>
      <c r="G1045">
        <v>0</v>
      </c>
      <c r="H1045">
        <v>1</v>
      </c>
      <c r="I1045">
        <v>0</v>
      </c>
      <c r="J1045">
        <v>0</v>
      </c>
      <c r="K1045">
        <v>0</v>
      </c>
      <c r="L1045">
        <v>1</v>
      </c>
      <c r="M1045">
        <v>0</v>
      </c>
      <c r="N1045">
        <v>0</v>
      </c>
      <c r="O1045" t="s">
        <v>15</v>
      </c>
      <c r="P1045">
        <f>VLOOKUP($A1045,[1]sales!$A$1:$N$2221,2,FALSE)</f>
        <v>75</v>
      </c>
      <c r="Q1045">
        <f>VLOOKUP($A1045,[1]sales!$A$1:$N$2221,3,FALSE)</f>
        <v>75</v>
      </c>
      <c r="R1045">
        <f>VLOOKUP($A1045,[1]sales!$A$1:$N$2221,4,FALSE)</f>
        <v>5</v>
      </c>
      <c r="S1045">
        <f>VLOOKUP($A1045,[1]sales!$A$1:$N$2221,5,FALSE)</f>
        <v>38</v>
      </c>
      <c r="T1045">
        <f>VLOOKUP($A1045,[1]sales!$A$1:$N$2221,6,FALSE)</f>
        <v>11</v>
      </c>
      <c r="U1045">
        <f>VLOOKUP($A1045,[1]sales!$A$1:$N$2221,7,FALSE)</f>
        <v>5</v>
      </c>
      <c r="V1045">
        <f>VLOOKUP($A1045,[1]sales!$A$1:$N$2221,8,FALSE)</f>
        <v>5</v>
      </c>
      <c r="W1045">
        <f>VLOOKUP($A1045,[1]sales!$A$1:$N$2221,9,FALSE)</f>
        <v>129</v>
      </c>
      <c r="X1045">
        <f>VLOOKUP($A1045,[1]sales!$A$1:$N$2221,10,FALSE)</f>
        <v>1</v>
      </c>
      <c r="Y1045">
        <f>VLOOKUP($A1045,[1]sales!$A$1:$N$2221,11,FALSE)</f>
        <v>2</v>
      </c>
      <c r="Z1045">
        <f>VLOOKUP($A1045,[1]sales!$A$1:$N$2221,12,FALSE)</f>
        <v>0</v>
      </c>
      <c r="AA1045">
        <f>VLOOKUP($A1045,[1]sales!$A$1:$N$2221,13,FALSE)</f>
        <v>2</v>
      </c>
      <c r="AB1045">
        <f>VLOOKUP($A1045,[1]sales!$A$1:$N$2221,14,FALSE)</f>
        <v>9</v>
      </c>
      <c r="AC1045">
        <f>VLOOKUP($A1045,[2]marketing!$A$1:$I$2221,2,FALSE)</f>
        <v>0</v>
      </c>
      <c r="AD1045">
        <f>VLOOKUP($A1045,[2]marketing!$A$1:$I$2221,3,FALSE)</f>
        <v>0</v>
      </c>
      <c r="AE1045">
        <f>VLOOKUP($A1045,[2]marketing!$A$1:$I$2221,4,FALSE)</f>
        <v>0</v>
      </c>
      <c r="AF1045">
        <f>VLOOKUP($A1045,[2]marketing!$A$1:$I$2221,5,FALSE)</f>
        <v>0</v>
      </c>
      <c r="AG1045">
        <f>VLOOKUP($A1045,[2]marketing!$A$1:$I$2221,6,FALSE)</f>
        <v>0</v>
      </c>
      <c r="AH1045">
        <f>VLOOKUP($A1045,[2]marketing!$A$1:$I$2221,7,FALSE)</f>
        <v>0</v>
      </c>
      <c r="AI1045">
        <f>VLOOKUP($A1045,[2]marketing!$A$1:$I$2221,8,FALSE)</f>
        <v>0</v>
      </c>
      <c r="AJ1045" s="1">
        <f>VLOOKUP($A1045,[2]marketing!$A$1:$I$2221,9,FALSE)</f>
        <v>43835</v>
      </c>
    </row>
    <row r="1046" spans="1:36">
      <c r="A1046">
        <v>2272</v>
      </c>
      <c r="B1046">
        <v>122804</v>
      </c>
      <c r="C1046">
        <v>1</v>
      </c>
      <c r="D1046">
        <v>0</v>
      </c>
      <c r="E1046">
        <v>49</v>
      </c>
      <c r="F1046">
        <v>0</v>
      </c>
      <c r="G1046">
        <v>0</v>
      </c>
      <c r="H1046">
        <v>1</v>
      </c>
      <c r="I1046">
        <v>0</v>
      </c>
      <c r="J1046">
        <v>0</v>
      </c>
      <c r="K1046">
        <v>0</v>
      </c>
      <c r="L1046">
        <v>1</v>
      </c>
      <c r="M1046">
        <v>0</v>
      </c>
      <c r="N1046">
        <v>0</v>
      </c>
      <c r="O1046" t="s">
        <v>20</v>
      </c>
      <c r="P1046">
        <f>VLOOKUP($A1046,[1]sales!$A$1:$N$2221,2,FALSE)</f>
        <v>75</v>
      </c>
      <c r="Q1046">
        <f>VLOOKUP($A1046,[1]sales!$A$1:$N$2221,3,FALSE)</f>
        <v>75</v>
      </c>
      <c r="R1046">
        <f>VLOOKUP($A1046,[1]sales!$A$1:$N$2221,4,FALSE)</f>
        <v>5</v>
      </c>
      <c r="S1046">
        <f>VLOOKUP($A1046,[1]sales!$A$1:$N$2221,5,FALSE)</f>
        <v>38</v>
      </c>
      <c r="T1046">
        <f>VLOOKUP($A1046,[1]sales!$A$1:$N$2221,6,FALSE)</f>
        <v>11</v>
      </c>
      <c r="U1046">
        <f>VLOOKUP($A1046,[1]sales!$A$1:$N$2221,7,FALSE)</f>
        <v>5</v>
      </c>
      <c r="V1046">
        <f>VLOOKUP($A1046,[1]sales!$A$1:$N$2221,8,FALSE)</f>
        <v>5</v>
      </c>
      <c r="W1046">
        <f>VLOOKUP($A1046,[1]sales!$A$1:$N$2221,9,FALSE)</f>
        <v>129</v>
      </c>
      <c r="X1046">
        <f>VLOOKUP($A1046,[1]sales!$A$1:$N$2221,10,FALSE)</f>
        <v>1</v>
      </c>
      <c r="Y1046">
        <f>VLOOKUP($A1046,[1]sales!$A$1:$N$2221,11,FALSE)</f>
        <v>2</v>
      </c>
      <c r="Z1046">
        <f>VLOOKUP($A1046,[1]sales!$A$1:$N$2221,12,FALSE)</f>
        <v>0</v>
      </c>
      <c r="AA1046">
        <f>VLOOKUP($A1046,[1]sales!$A$1:$N$2221,13,FALSE)</f>
        <v>2</v>
      </c>
      <c r="AB1046">
        <f>VLOOKUP($A1046,[1]sales!$A$1:$N$2221,14,FALSE)</f>
        <v>9</v>
      </c>
      <c r="AC1046">
        <f>VLOOKUP($A1046,[2]marketing!$A$1:$I$2221,2,FALSE)</f>
        <v>0</v>
      </c>
      <c r="AD1046">
        <f>VLOOKUP($A1046,[2]marketing!$A$1:$I$2221,3,FALSE)</f>
        <v>0</v>
      </c>
      <c r="AE1046">
        <f>VLOOKUP($A1046,[2]marketing!$A$1:$I$2221,4,FALSE)</f>
        <v>0</v>
      </c>
      <c r="AF1046">
        <f>VLOOKUP($A1046,[2]marketing!$A$1:$I$2221,5,FALSE)</f>
        <v>0</v>
      </c>
      <c r="AG1046">
        <f>VLOOKUP($A1046,[2]marketing!$A$1:$I$2221,6,FALSE)</f>
        <v>0</v>
      </c>
      <c r="AH1046">
        <f>VLOOKUP($A1046,[2]marketing!$A$1:$I$2221,7,FALSE)</f>
        <v>0</v>
      </c>
      <c r="AI1046">
        <f>VLOOKUP($A1046,[2]marketing!$A$1:$I$2221,8,FALSE)</f>
        <v>0</v>
      </c>
      <c r="AJ1046" s="1">
        <f>VLOOKUP($A1046,[2]marketing!$A$1:$I$2221,9,FALSE)</f>
        <v>43835</v>
      </c>
    </row>
    <row r="1047" spans="1:36">
      <c r="A1047">
        <v>2371</v>
      </c>
      <c r="B1047">
        <v>163915</v>
      </c>
      <c r="C1047">
        <v>0</v>
      </c>
      <c r="D1047">
        <v>2</v>
      </c>
      <c r="E1047">
        <v>64</v>
      </c>
      <c r="F1047">
        <v>0</v>
      </c>
      <c r="G1047">
        <v>1</v>
      </c>
      <c r="H1047">
        <v>0</v>
      </c>
      <c r="I1047">
        <v>0</v>
      </c>
      <c r="J1047">
        <v>0</v>
      </c>
      <c r="K1047">
        <v>0</v>
      </c>
      <c r="L1047">
        <v>0</v>
      </c>
      <c r="M1047">
        <v>1</v>
      </c>
      <c r="N1047">
        <v>0</v>
      </c>
      <c r="O1047" t="s">
        <v>18</v>
      </c>
      <c r="P1047">
        <f>VLOOKUP($A1047,[1]sales!$A$1:$N$2221,2,FALSE)</f>
        <v>2</v>
      </c>
      <c r="Q1047">
        <f>VLOOKUP($A1047,[1]sales!$A$1:$N$2221,3,FALSE)</f>
        <v>1595</v>
      </c>
      <c r="R1047">
        <f>VLOOKUP($A1047,[1]sales!$A$1:$N$2221,4,FALSE)</f>
        <v>18</v>
      </c>
      <c r="S1047">
        <f>VLOOKUP($A1047,[1]sales!$A$1:$N$2221,5,FALSE)</f>
        <v>295</v>
      </c>
      <c r="T1047">
        <f>VLOOKUP($A1047,[1]sales!$A$1:$N$2221,6,FALSE)</f>
        <v>77</v>
      </c>
      <c r="U1047">
        <f>VLOOKUP($A1047,[1]sales!$A$1:$N$2221,7,FALSE)</f>
        <v>0</v>
      </c>
      <c r="V1047">
        <f>VLOOKUP($A1047,[1]sales!$A$1:$N$2221,8,FALSE)</f>
        <v>38</v>
      </c>
      <c r="W1047">
        <f>VLOOKUP($A1047,[1]sales!$A$1:$N$2221,9,FALSE)</f>
        <v>1947</v>
      </c>
      <c r="X1047">
        <f>VLOOKUP($A1047,[1]sales!$A$1:$N$2221,10,FALSE)</f>
        <v>2</v>
      </c>
      <c r="Y1047">
        <f>VLOOKUP($A1047,[1]sales!$A$1:$N$2221,11,FALSE)</f>
        <v>6</v>
      </c>
      <c r="Z1047">
        <f>VLOOKUP($A1047,[1]sales!$A$1:$N$2221,12,FALSE)</f>
        <v>3</v>
      </c>
      <c r="AA1047">
        <f>VLOOKUP($A1047,[1]sales!$A$1:$N$2221,13,FALSE)</f>
        <v>12</v>
      </c>
      <c r="AB1047">
        <f>VLOOKUP($A1047,[1]sales!$A$1:$N$2221,14,FALSE)</f>
        <v>5</v>
      </c>
      <c r="AC1047">
        <f>VLOOKUP($A1047,[2]marketing!$A$1:$I$2221,2,FALSE)</f>
        <v>0</v>
      </c>
      <c r="AD1047">
        <f>VLOOKUP($A1047,[2]marketing!$A$1:$I$2221,3,FALSE)</f>
        <v>0</v>
      </c>
      <c r="AE1047">
        <f>VLOOKUP($A1047,[2]marketing!$A$1:$I$2221,4,FALSE)</f>
        <v>0</v>
      </c>
      <c r="AF1047">
        <f>VLOOKUP($A1047,[2]marketing!$A$1:$I$2221,5,FALSE)</f>
        <v>0</v>
      </c>
      <c r="AG1047">
        <f>VLOOKUP($A1047,[2]marketing!$A$1:$I$2221,6,FALSE)</f>
        <v>0</v>
      </c>
      <c r="AH1047">
        <f>VLOOKUP($A1047,[2]marketing!$A$1:$I$2221,7,FALSE)</f>
        <v>0</v>
      </c>
      <c r="AI1047">
        <f>VLOOKUP($A1047,[2]marketing!$A$1:$I$2221,8,FALSE)</f>
        <v>0</v>
      </c>
      <c r="AJ1047" s="1">
        <f>VLOOKUP($A1047,[2]marketing!$A$1:$I$2221,9,FALSE)</f>
        <v>43834</v>
      </c>
    </row>
    <row r="1048" spans="1:36">
      <c r="A1048">
        <v>2204</v>
      </c>
      <c r="B1048">
        <v>140211</v>
      </c>
      <c r="C1048">
        <v>1</v>
      </c>
      <c r="D1048">
        <v>1</v>
      </c>
      <c r="E1048">
        <v>39</v>
      </c>
      <c r="F1048">
        <v>0</v>
      </c>
      <c r="G1048">
        <v>1</v>
      </c>
      <c r="H1048">
        <v>0</v>
      </c>
      <c r="I1048">
        <v>0</v>
      </c>
      <c r="J1048">
        <v>0</v>
      </c>
      <c r="K1048">
        <v>0</v>
      </c>
      <c r="L1048">
        <v>1</v>
      </c>
      <c r="M1048">
        <v>0</v>
      </c>
      <c r="N1048">
        <v>0</v>
      </c>
      <c r="O1048" t="s">
        <v>19</v>
      </c>
      <c r="P1048">
        <f>VLOOKUP($A1048,[1]sales!$A$1:$N$2221,2,FALSE)</f>
        <v>30</v>
      </c>
      <c r="Q1048">
        <f>VLOOKUP($A1048,[1]sales!$A$1:$N$2221,3,FALSE)</f>
        <v>178</v>
      </c>
      <c r="R1048">
        <f>VLOOKUP($A1048,[1]sales!$A$1:$N$2221,4,FALSE)</f>
        <v>3</v>
      </c>
      <c r="S1048">
        <f>VLOOKUP($A1048,[1]sales!$A$1:$N$2221,5,FALSE)</f>
        <v>24</v>
      </c>
      <c r="T1048">
        <f>VLOOKUP($A1048,[1]sales!$A$1:$N$2221,6,FALSE)</f>
        <v>7</v>
      </c>
      <c r="U1048">
        <f>VLOOKUP($A1048,[1]sales!$A$1:$N$2221,7,FALSE)</f>
        <v>3</v>
      </c>
      <c r="V1048">
        <f>VLOOKUP($A1048,[1]sales!$A$1:$N$2221,8,FALSE)</f>
        <v>87</v>
      </c>
      <c r="W1048">
        <f>VLOOKUP($A1048,[1]sales!$A$1:$N$2221,9,FALSE)</f>
        <v>129</v>
      </c>
      <c r="X1048">
        <f>VLOOKUP($A1048,[1]sales!$A$1:$N$2221,10,FALSE)</f>
        <v>2</v>
      </c>
      <c r="Y1048">
        <f>VLOOKUP($A1048,[1]sales!$A$1:$N$2221,11,FALSE)</f>
        <v>2</v>
      </c>
      <c r="Z1048">
        <f>VLOOKUP($A1048,[1]sales!$A$1:$N$2221,12,FALSE)</f>
        <v>1</v>
      </c>
      <c r="AA1048">
        <f>VLOOKUP($A1048,[1]sales!$A$1:$N$2221,13,FALSE)</f>
        <v>2</v>
      </c>
      <c r="AB1048">
        <f>VLOOKUP($A1048,[1]sales!$A$1:$N$2221,14,FALSE)</f>
        <v>8</v>
      </c>
      <c r="AC1048">
        <f>VLOOKUP($A1048,[2]marketing!$A$1:$I$2221,2,FALSE)</f>
        <v>1</v>
      </c>
      <c r="AD1048">
        <f>VLOOKUP($A1048,[2]marketing!$A$1:$I$2221,3,FALSE)</f>
        <v>0</v>
      </c>
      <c r="AE1048">
        <f>VLOOKUP($A1048,[2]marketing!$A$1:$I$2221,4,FALSE)</f>
        <v>0</v>
      </c>
      <c r="AF1048">
        <f>VLOOKUP($A1048,[2]marketing!$A$1:$I$2221,5,FALSE)</f>
        <v>0</v>
      </c>
      <c r="AG1048">
        <f>VLOOKUP($A1048,[2]marketing!$A$1:$I$2221,6,FALSE)</f>
        <v>0</v>
      </c>
      <c r="AH1048">
        <f>VLOOKUP($A1048,[2]marketing!$A$1:$I$2221,7,FALSE)</f>
        <v>0</v>
      </c>
      <c r="AI1048">
        <f>VLOOKUP($A1048,[2]marketing!$A$1:$I$2221,8,FALSE)</f>
        <v>0</v>
      </c>
      <c r="AJ1048" s="1">
        <f>VLOOKUP($A1048,[2]marketing!$A$1:$I$2221,9,FALSE)</f>
        <v>43834</v>
      </c>
    </row>
    <row r="1049" spans="1:36">
      <c r="A1049">
        <v>2645</v>
      </c>
      <c r="B1049">
        <v>137929</v>
      </c>
      <c r="C1049">
        <v>0</v>
      </c>
      <c r="D1049">
        <v>0</v>
      </c>
      <c r="E1049">
        <v>35</v>
      </c>
      <c r="F1049">
        <v>0</v>
      </c>
      <c r="G1049">
        <v>0</v>
      </c>
      <c r="H1049">
        <v>1</v>
      </c>
      <c r="I1049">
        <v>0</v>
      </c>
      <c r="J1049">
        <v>0</v>
      </c>
      <c r="K1049">
        <v>0</v>
      </c>
      <c r="L1049">
        <v>0</v>
      </c>
      <c r="M1049">
        <v>0</v>
      </c>
      <c r="N1049">
        <v>1</v>
      </c>
      <c r="O1049" t="s">
        <v>15</v>
      </c>
      <c r="P1049">
        <f>VLOOKUP($A1049,[1]sales!$A$1:$N$2221,2,FALSE)</f>
        <v>49</v>
      </c>
      <c r="Q1049">
        <f>VLOOKUP($A1049,[1]sales!$A$1:$N$2221,3,FALSE)</f>
        <v>735</v>
      </c>
      <c r="R1049">
        <f>VLOOKUP($A1049,[1]sales!$A$1:$N$2221,4,FALSE)</f>
        <v>7</v>
      </c>
      <c r="S1049">
        <f>VLOOKUP($A1049,[1]sales!$A$1:$N$2221,5,FALSE)</f>
        <v>167</v>
      </c>
      <c r="T1049">
        <f>VLOOKUP($A1049,[1]sales!$A$1:$N$2221,6,FALSE)</f>
        <v>11</v>
      </c>
      <c r="U1049">
        <f>VLOOKUP($A1049,[1]sales!$A$1:$N$2221,7,FALSE)</f>
        <v>7</v>
      </c>
      <c r="V1049">
        <f>VLOOKUP($A1049,[1]sales!$A$1:$N$2221,8,FALSE)</f>
        <v>36</v>
      </c>
      <c r="W1049">
        <f>VLOOKUP($A1049,[1]sales!$A$1:$N$2221,9,FALSE)</f>
        <v>891</v>
      </c>
      <c r="X1049">
        <f>VLOOKUP($A1049,[1]sales!$A$1:$N$2221,10,FALSE)</f>
        <v>2</v>
      </c>
      <c r="Y1049">
        <f>VLOOKUP($A1049,[1]sales!$A$1:$N$2221,11,FALSE)</f>
        <v>4</v>
      </c>
      <c r="Z1049">
        <f>VLOOKUP($A1049,[1]sales!$A$1:$N$2221,12,FALSE)</f>
        <v>2</v>
      </c>
      <c r="AA1049">
        <f>VLOOKUP($A1049,[1]sales!$A$1:$N$2221,13,FALSE)</f>
        <v>5</v>
      </c>
      <c r="AB1049">
        <f>VLOOKUP($A1049,[1]sales!$A$1:$N$2221,14,FALSE)</f>
        <v>7</v>
      </c>
      <c r="AC1049">
        <f>VLOOKUP($A1049,[2]marketing!$A$1:$I$2221,2,FALSE)</f>
        <v>0</v>
      </c>
      <c r="AD1049">
        <f>VLOOKUP($A1049,[2]marketing!$A$1:$I$2221,3,FALSE)</f>
        <v>1</v>
      </c>
      <c r="AE1049">
        <f>VLOOKUP($A1049,[2]marketing!$A$1:$I$2221,4,FALSE)</f>
        <v>0</v>
      </c>
      <c r="AF1049">
        <f>VLOOKUP($A1049,[2]marketing!$A$1:$I$2221,5,FALSE)</f>
        <v>1</v>
      </c>
      <c r="AG1049">
        <f>VLOOKUP($A1049,[2]marketing!$A$1:$I$2221,6,FALSE)</f>
        <v>0</v>
      </c>
      <c r="AH1049">
        <f>VLOOKUP($A1049,[2]marketing!$A$1:$I$2221,7,FALSE)</f>
        <v>0</v>
      </c>
      <c r="AI1049">
        <f>VLOOKUP($A1049,[2]marketing!$A$1:$I$2221,8,FALSE)</f>
        <v>1</v>
      </c>
      <c r="AJ1049" s="1">
        <f>VLOOKUP($A1049,[2]marketing!$A$1:$I$2221,9,FALSE)</f>
        <v>43834</v>
      </c>
    </row>
    <row r="1050" spans="1:36">
      <c r="A1050">
        <v>2025</v>
      </c>
      <c r="B1050">
        <v>134728</v>
      </c>
      <c r="C1050">
        <v>1</v>
      </c>
      <c r="D1050">
        <v>0</v>
      </c>
      <c r="E1050">
        <v>34</v>
      </c>
      <c r="F1050">
        <v>0</v>
      </c>
      <c r="G1050">
        <v>0</v>
      </c>
      <c r="H1050">
        <v>0</v>
      </c>
      <c r="I1050">
        <v>1</v>
      </c>
      <c r="J1050">
        <v>0</v>
      </c>
      <c r="K1050">
        <v>0</v>
      </c>
      <c r="L1050">
        <v>1</v>
      </c>
      <c r="M1050">
        <v>0</v>
      </c>
      <c r="N1050">
        <v>0</v>
      </c>
      <c r="O1050" t="s">
        <v>16</v>
      </c>
      <c r="P1050">
        <f>VLOOKUP($A1050,[1]sales!$A$1:$N$2221,2,FALSE)</f>
        <v>2</v>
      </c>
      <c r="Q1050">
        <f>VLOOKUP($A1050,[1]sales!$A$1:$N$2221,3,FALSE)</f>
        <v>54</v>
      </c>
      <c r="R1050">
        <f>VLOOKUP($A1050,[1]sales!$A$1:$N$2221,4,FALSE)</f>
        <v>0</v>
      </c>
      <c r="S1050">
        <f>VLOOKUP($A1050,[1]sales!$A$1:$N$2221,5,FALSE)</f>
        <v>62</v>
      </c>
      <c r="T1050">
        <f>VLOOKUP($A1050,[1]sales!$A$1:$N$2221,6,FALSE)</f>
        <v>0</v>
      </c>
      <c r="U1050">
        <f>VLOOKUP($A1050,[1]sales!$A$1:$N$2221,7,FALSE)</f>
        <v>0</v>
      </c>
      <c r="V1050">
        <f>VLOOKUP($A1050,[1]sales!$A$1:$N$2221,8,FALSE)</f>
        <v>23</v>
      </c>
      <c r="W1050">
        <f>VLOOKUP($A1050,[1]sales!$A$1:$N$2221,9,FALSE)</f>
        <v>93</v>
      </c>
      <c r="X1050">
        <f>VLOOKUP($A1050,[1]sales!$A$1:$N$2221,10,FALSE)</f>
        <v>1</v>
      </c>
      <c r="Y1050">
        <f>VLOOKUP($A1050,[1]sales!$A$1:$N$2221,11,FALSE)</f>
        <v>1</v>
      </c>
      <c r="Z1050">
        <f>VLOOKUP($A1050,[1]sales!$A$1:$N$2221,12,FALSE)</f>
        <v>1</v>
      </c>
      <c r="AA1050">
        <f>VLOOKUP($A1050,[1]sales!$A$1:$N$2221,13,FALSE)</f>
        <v>2</v>
      </c>
      <c r="AB1050">
        <f>VLOOKUP($A1050,[1]sales!$A$1:$N$2221,14,FALSE)</f>
        <v>6</v>
      </c>
      <c r="AC1050">
        <f>VLOOKUP($A1050,[2]marketing!$A$1:$I$2221,2,FALSE)</f>
        <v>0</v>
      </c>
      <c r="AD1050">
        <f>VLOOKUP($A1050,[2]marketing!$A$1:$I$2221,3,FALSE)</f>
        <v>0</v>
      </c>
      <c r="AE1050">
        <f>VLOOKUP($A1050,[2]marketing!$A$1:$I$2221,4,FALSE)</f>
        <v>0</v>
      </c>
      <c r="AF1050">
        <f>VLOOKUP($A1050,[2]marketing!$A$1:$I$2221,5,FALSE)</f>
        <v>0</v>
      </c>
      <c r="AG1050">
        <f>VLOOKUP($A1050,[2]marketing!$A$1:$I$2221,6,FALSE)</f>
        <v>0</v>
      </c>
      <c r="AH1050">
        <f>VLOOKUP($A1050,[2]marketing!$A$1:$I$2221,7,FALSE)</f>
        <v>0</v>
      </c>
      <c r="AI1050">
        <f>VLOOKUP($A1050,[2]marketing!$A$1:$I$2221,8,FALSE)</f>
        <v>1</v>
      </c>
      <c r="AJ1050" s="1">
        <f>VLOOKUP($A1050,[2]marketing!$A$1:$I$2221,9,FALSE)</f>
        <v>43834</v>
      </c>
    </row>
    <row r="1051" spans="1:36">
      <c r="A1051">
        <v>3182</v>
      </c>
      <c r="B1051">
        <v>105305</v>
      </c>
      <c r="C1051">
        <v>0</v>
      </c>
      <c r="D1051">
        <v>1</v>
      </c>
      <c r="E1051">
        <v>44</v>
      </c>
      <c r="F1051">
        <v>0</v>
      </c>
      <c r="G1051">
        <v>1</v>
      </c>
      <c r="H1051">
        <v>0</v>
      </c>
      <c r="I1051">
        <v>0</v>
      </c>
      <c r="J1051">
        <v>0</v>
      </c>
      <c r="K1051">
        <v>0</v>
      </c>
      <c r="L1051">
        <v>1</v>
      </c>
      <c r="M1051">
        <v>0</v>
      </c>
      <c r="N1051">
        <v>0</v>
      </c>
      <c r="O1051" t="s">
        <v>19</v>
      </c>
      <c r="P1051">
        <f>VLOOKUP($A1051,[1]sales!$A$1:$N$2221,2,FALSE)</f>
        <v>12</v>
      </c>
      <c r="Q1051">
        <f>VLOOKUP($A1051,[1]sales!$A$1:$N$2221,3,FALSE)</f>
        <v>238</v>
      </c>
      <c r="R1051">
        <f>VLOOKUP($A1051,[1]sales!$A$1:$N$2221,4,FALSE)</f>
        <v>79</v>
      </c>
      <c r="S1051">
        <f>VLOOKUP($A1051,[1]sales!$A$1:$N$2221,5,FALSE)</f>
        <v>139</v>
      </c>
      <c r="T1051">
        <f>VLOOKUP($A1051,[1]sales!$A$1:$N$2221,6,FALSE)</f>
        <v>20</v>
      </c>
      <c r="U1051">
        <f>VLOOKUP($A1051,[1]sales!$A$1:$N$2221,7,FALSE)</f>
        <v>60</v>
      </c>
      <c r="V1051">
        <f>VLOOKUP($A1051,[1]sales!$A$1:$N$2221,8,FALSE)</f>
        <v>99</v>
      </c>
      <c r="W1051">
        <f>VLOOKUP($A1051,[1]sales!$A$1:$N$2221,9,FALSE)</f>
        <v>437</v>
      </c>
      <c r="X1051">
        <f>VLOOKUP($A1051,[1]sales!$A$1:$N$2221,10,FALSE)</f>
        <v>0</v>
      </c>
      <c r="Y1051">
        <f>VLOOKUP($A1051,[1]sales!$A$1:$N$2221,11,FALSE)</f>
        <v>1</v>
      </c>
      <c r="Z1051">
        <f>VLOOKUP($A1051,[1]sales!$A$1:$N$2221,12,FALSE)</f>
        <v>0</v>
      </c>
      <c r="AA1051">
        <f>VLOOKUP($A1051,[1]sales!$A$1:$N$2221,13,FALSE)</f>
        <v>0</v>
      </c>
      <c r="AB1051">
        <f>VLOOKUP($A1051,[1]sales!$A$1:$N$2221,14,FALSE)</f>
        <v>13</v>
      </c>
      <c r="AC1051">
        <f>VLOOKUP($A1051,[2]marketing!$A$1:$I$2221,2,FALSE)</f>
        <v>0</v>
      </c>
      <c r="AD1051">
        <f>VLOOKUP($A1051,[2]marketing!$A$1:$I$2221,3,FALSE)</f>
        <v>0</v>
      </c>
      <c r="AE1051">
        <f>VLOOKUP($A1051,[2]marketing!$A$1:$I$2221,4,FALSE)</f>
        <v>0</v>
      </c>
      <c r="AF1051">
        <f>VLOOKUP($A1051,[2]marketing!$A$1:$I$2221,5,FALSE)</f>
        <v>0</v>
      </c>
      <c r="AG1051">
        <f>VLOOKUP($A1051,[2]marketing!$A$1:$I$2221,6,FALSE)</f>
        <v>0</v>
      </c>
      <c r="AH1051">
        <f>VLOOKUP($A1051,[2]marketing!$A$1:$I$2221,7,FALSE)</f>
        <v>0</v>
      </c>
      <c r="AI1051">
        <f>VLOOKUP($A1051,[2]marketing!$A$1:$I$2221,8,FALSE)</f>
        <v>0</v>
      </c>
      <c r="AJ1051" s="1">
        <f>VLOOKUP($A1051,[2]marketing!$A$1:$I$2221,9,FALSE)</f>
        <v>43834</v>
      </c>
    </row>
    <row r="1052" spans="1:36">
      <c r="A1052">
        <v>2313</v>
      </c>
      <c r="B1052">
        <v>190842</v>
      </c>
      <c r="C1052">
        <v>0</v>
      </c>
      <c r="D1052">
        <v>0</v>
      </c>
      <c r="E1052">
        <v>72</v>
      </c>
      <c r="F1052">
        <v>0</v>
      </c>
      <c r="G1052">
        <v>0</v>
      </c>
      <c r="H1052">
        <v>1</v>
      </c>
      <c r="I1052">
        <v>0</v>
      </c>
      <c r="J1052">
        <v>0</v>
      </c>
      <c r="K1052">
        <v>0</v>
      </c>
      <c r="L1052">
        <v>1</v>
      </c>
      <c r="M1052">
        <v>0</v>
      </c>
      <c r="N1052">
        <v>0</v>
      </c>
      <c r="O1052" t="s">
        <v>16</v>
      </c>
      <c r="P1052">
        <f>VLOOKUP($A1052,[1]sales!$A$1:$N$2221,2,FALSE)</f>
        <v>57</v>
      </c>
      <c r="Q1052">
        <f>VLOOKUP($A1052,[1]sales!$A$1:$N$2221,3,FALSE)</f>
        <v>1626</v>
      </c>
      <c r="R1052">
        <f>VLOOKUP($A1052,[1]sales!$A$1:$N$2221,4,FALSE)</f>
        <v>147</v>
      </c>
      <c r="S1052">
        <f>VLOOKUP($A1052,[1]sales!$A$1:$N$2221,5,FALSE)</f>
        <v>248</v>
      </c>
      <c r="T1052">
        <f>VLOOKUP($A1052,[1]sales!$A$1:$N$2221,6,FALSE)</f>
        <v>382</v>
      </c>
      <c r="U1052">
        <f>VLOOKUP($A1052,[1]sales!$A$1:$N$2221,7,FALSE)</f>
        <v>393</v>
      </c>
      <c r="V1052">
        <f>VLOOKUP($A1052,[1]sales!$A$1:$N$2221,8,FALSE)</f>
        <v>195</v>
      </c>
      <c r="W1052">
        <f>VLOOKUP($A1052,[1]sales!$A$1:$N$2221,9,FALSE)</f>
        <v>2601</v>
      </c>
      <c r="X1052">
        <f>VLOOKUP($A1052,[1]sales!$A$1:$N$2221,10,FALSE)</f>
        <v>1</v>
      </c>
      <c r="Y1052">
        <f>VLOOKUP($A1052,[1]sales!$A$1:$N$2221,11,FALSE)</f>
        <v>4</v>
      </c>
      <c r="Z1052">
        <f>VLOOKUP($A1052,[1]sales!$A$1:$N$2221,12,FALSE)</f>
        <v>9</v>
      </c>
      <c r="AA1052">
        <f>VLOOKUP($A1052,[1]sales!$A$1:$N$2221,13,FALSE)</f>
        <v>13</v>
      </c>
      <c r="AB1052">
        <f>VLOOKUP($A1052,[1]sales!$A$1:$N$2221,14,FALSE)</f>
        <v>1</v>
      </c>
      <c r="AC1052">
        <f>VLOOKUP($A1052,[2]marketing!$A$1:$I$2221,2,FALSE)</f>
        <v>0</v>
      </c>
      <c r="AD1052">
        <f>VLOOKUP($A1052,[2]marketing!$A$1:$I$2221,3,FALSE)</f>
        <v>0</v>
      </c>
      <c r="AE1052">
        <f>VLOOKUP($A1052,[2]marketing!$A$1:$I$2221,4,FALSE)</f>
        <v>0</v>
      </c>
      <c r="AF1052">
        <f>VLOOKUP($A1052,[2]marketing!$A$1:$I$2221,5,FALSE)</f>
        <v>0</v>
      </c>
      <c r="AG1052">
        <f>VLOOKUP($A1052,[2]marketing!$A$1:$I$2221,6,FALSE)</f>
        <v>0</v>
      </c>
      <c r="AH1052">
        <f>VLOOKUP($A1052,[2]marketing!$A$1:$I$2221,7,FALSE)</f>
        <v>0</v>
      </c>
      <c r="AI1052">
        <f>VLOOKUP($A1052,[2]marketing!$A$1:$I$2221,8,FALSE)</f>
        <v>0</v>
      </c>
      <c r="AJ1052" s="1">
        <f>VLOOKUP($A1052,[2]marketing!$A$1:$I$2221,9,FALSE)</f>
        <v>43833</v>
      </c>
    </row>
    <row r="1053" spans="1:36">
      <c r="A1053">
        <v>3141</v>
      </c>
      <c r="B1053">
        <v>171965</v>
      </c>
      <c r="C1053">
        <v>0</v>
      </c>
      <c r="D1053">
        <v>1</v>
      </c>
      <c r="E1053">
        <v>69</v>
      </c>
      <c r="F1053">
        <v>0</v>
      </c>
      <c r="G1053">
        <v>1</v>
      </c>
      <c r="H1053">
        <v>0</v>
      </c>
      <c r="I1053">
        <v>0</v>
      </c>
      <c r="J1053">
        <v>0</v>
      </c>
      <c r="K1053">
        <v>0</v>
      </c>
      <c r="L1053">
        <v>1</v>
      </c>
      <c r="M1053">
        <v>0</v>
      </c>
      <c r="N1053">
        <v>0</v>
      </c>
      <c r="O1053" t="s">
        <v>16</v>
      </c>
      <c r="P1053">
        <f>VLOOKUP($A1053,[1]sales!$A$1:$N$2221,2,FALSE)</f>
        <v>21</v>
      </c>
      <c r="Q1053">
        <f>VLOOKUP($A1053,[1]sales!$A$1:$N$2221,3,FALSE)</f>
        <v>1367</v>
      </c>
      <c r="R1053">
        <f>VLOOKUP($A1053,[1]sales!$A$1:$N$2221,4,FALSE)</f>
        <v>45</v>
      </c>
      <c r="S1053">
        <f>VLOOKUP($A1053,[1]sales!$A$1:$N$2221,5,FALSE)</f>
        <v>683</v>
      </c>
      <c r="T1053">
        <f>VLOOKUP($A1053,[1]sales!$A$1:$N$2221,6,FALSE)</f>
        <v>119</v>
      </c>
      <c r="U1053">
        <f>VLOOKUP($A1053,[1]sales!$A$1:$N$2221,7,FALSE)</f>
        <v>91</v>
      </c>
      <c r="V1053">
        <f>VLOOKUP($A1053,[1]sales!$A$1:$N$2221,8,FALSE)</f>
        <v>593</v>
      </c>
      <c r="W1053">
        <f>VLOOKUP($A1053,[1]sales!$A$1:$N$2221,9,FALSE)</f>
        <v>1713</v>
      </c>
      <c r="X1053">
        <f>VLOOKUP($A1053,[1]sales!$A$1:$N$2221,10,FALSE)</f>
        <v>3</v>
      </c>
      <c r="Y1053">
        <f>VLOOKUP($A1053,[1]sales!$A$1:$N$2221,11,FALSE)</f>
        <v>6</v>
      </c>
      <c r="Z1053">
        <f>VLOOKUP($A1053,[1]sales!$A$1:$N$2221,12,FALSE)</f>
        <v>3</v>
      </c>
      <c r="AA1053">
        <f>VLOOKUP($A1053,[1]sales!$A$1:$N$2221,13,FALSE)</f>
        <v>5</v>
      </c>
      <c r="AB1053">
        <f>VLOOKUP($A1053,[1]sales!$A$1:$N$2221,14,FALSE)</f>
        <v>3</v>
      </c>
      <c r="AC1053">
        <f>VLOOKUP($A1053,[2]marketing!$A$1:$I$2221,2,FALSE)</f>
        <v>0</v>
      </c>
      <c r="AD1053">
        <f>VLOOKUP($A1053,[2]marketing!$A$1:$I$2221,3,FALSE)</f>
        <v>0</v>
      </c>
      <c r="AE1053">
        <f>VLOOKUP($A1053,[2]marketing!$A$1:$I$2221,4,FALSE)</f>
        <v>0</v>
      </c>
      <c r="AF1053">
        <f>VLOOKUP($A1053,[2]marketing!$A$1:$I$2221,5,FALSE)</f>
        <v>0</v>
      </c>
      <c r="AG1053">
        <f>VLOOKUP($A1053,[2]marketing!$A$1:$I$2221,6,FALSE)</f>
        <v>0</v>
      </c>
      <c r="AH1053">
        <f>VLOOKUP($A1053,[2]marketing!$A$1:$I$2221,7,FALSE)</f>
        <v>0</v>
      </c>
      <c r="AI1053">
        <f>VLOOKUP($A1053,[2]marketing!$A$1:$I$2221,8,FALSE)</f>
        <v>0</v>
      </c>
      <c r="AJ1053" s="1">
        <f>VLOOKUP($A1053,[2]marketing!$A$1:$I$2221,9,FALSE)</f>
        <v>43833</v>
      </c>
    </row>
    <row r="1054" spans="1:36">
      <c r="A1054">
        <v>1652</v>
      </c>
      <c r="B1054">
        <v>159304</v>
      </c>
      <c r="C1054">
        <v>0</v>
      </c>
      <c r="D1054">
        <v>1</v>
      </c>
      <c r="E1054">
        <v>56</v>
      </c>
      <c r="F1054">
        <v>0</v>
      </c>
      <c r="G1054">
        <v>1</v>
      </c>
      <c r="H1054">
        <v>0</v>
      </c>
      <c r="I1054">
        <v>0</v>
      </c>
      <c r="J1054">
        <v>0</v>
      </c>
      <c r="K1054">
        <v>0</v>
      </c>
      <c r="L1054">
        <v>0</v>
      </c>
      <c r="M1054">
        <v>0</v>
      </c>
      <c r="N1054">
        <v>1</v>
      </c>
      <c r="O1054" t="s">
        <v>19</v>
      </c>
      <c r="P1054">
        <f>VLOOKUP($A1054,[1]sales!$A$1:$N$2221,2,FALSE)</f>
        <v>81</v>
      </c>
      <c r="Q1054">
        <f>VLOOKUP($A1054,[1]sales!$A$1:$N$2221,3,FALSE)</f>
        <v>1123</v>
      </c>
      <c r="R1054">
        <f>VLOOKUP($A1054,[1]sales!$A$1:$N$2221,4,FALSE)</f>
        <v>164</v>
      </c>
      <c r="S1054">
        <f>VLOOKUP($A1054,[1]sales!$A$1:$N$2221,5,FALSE)</f>
        <v>1150</v>
      </c>
      <c r="T1054">
        <f>VLOOKUP($A1054,[1]sales!$A$1:$N$2221,6,FALSE)</f>
        <v>215</v>
      </c>
      <c r="U1054">
        <f>VLOOKUP($A1054,[1]sales!$A$1:$N$2221,7,FALSE)</f>
        <v>137</v>
      </c>
      <c r="V1054">
        <f>VLOOKUP($A1054,[1]sales!$A$1:$N$2221,8,FALSE)</f>
        <v>27</v>
      </c>
      <c r="W1054">
        <f>VLOOKUP($A1054,[1]sales!$A$1:$N$2221,9,FALSE)</f>
        <v>2761</v>
      </c>
      <c r="X1054">
        <f>VLOOKUP($A1054,[1]sales!$A$1:$N$2221,10,FALSE)</f>
        <v>3</v>
      </c>
      <c r="Y1054">
        <f>VLOOKUP($A1054,[1]sales!$A$1:$N$2221,11,FALSE)</f>
        <v>7</v>
      </c>
      <c r="Z1054">
        <f>VLOOKUP($A1054,[1]sales!$A$1:$N$2221,12,FALSE)</f>
        <v>8</v>
      </c>
      <c r="AA1054">
        <f>VLOOKUP($A1054,[1]sales!$A$1:$N$2221,13,FALSE)</f>
        <v>10</v>
      </c>
      <c r="AB1054">
        <f>VLOOKUP($A1054,[1]sales!$A$1:$N$2221,14,FALSE)</f>
        <v>5</v>
      </c>
      <c r="AC1054">
        <f>VLOOKUP($A1054,[2]marketing!$A$1:$I$2221,2,FALSE)</f>
        <v>0</v>
      </c>
      <c r="AD1054">
        <f>VLOOKUP($A1054,[2]marketing!$A$1:$I$2221,3,FALSE)</f>
        <v>0</v>
      </c>
      <c r="AE1054">
        <f>VLOOKUP($A1054,[2]marketing!$A$1:$I$2221,4,FALSE)</f>
        <v>0</v>
      </c>
      <c r="AF1054">
        <f>VLOOKUP($A1054,[2]marketing!$A$1:$I$2221,5,FALSE)</f>
        <v>0</v>
      </c>
      <c r="AG1054">
        <f>VLOOKUP($A1054,[2]marketing!$A$1:$I$2221,6,FALSE)</f>
        <v>0</v>
      </c>
      <c r="AH1054">
        <f>VLOOKUP($A1054,[2]marketing!$A$1:$I$2221,7,FALSE)</f>
        <v>0</v>
      </c>
      <c r="AI1054">
        <f>VLOOKUP($A1054,[2]marketing!$A$1:$I$2221,8,FALSE)</f>
        <v>0</v>
      </c>
      <c r="AJ1054" s="1">
        <f>VLOOKUP($A1054,[2]marketing!$A$1:$I$2221,9,FALSE)</f>
        <v>43833</v>
      </c>
    </row>
    <row r="1055" spans="1:36">
      <c r="A1055">
        <v>1302</v>
      </c>
      <c r="B1055">
        <v>140321</v>
      </c>
      <c r="C1055">
        <v>1</v>
      </c>
      <c r="D1055">
        <v>1</v>
      </c>
      <c r="E1055">
        <v>48</v>
      </c>
      <c r="F1055">
        <v>0</v>
      </c>
      <c r="G1055">
        <v>1</v>
      </c>
      <c r="H1055">
        <v>0</v>
      </c>
      <c r="I1055">
        <v>0</v>
      </c>
      <c r="J1055">
        <v>0</v>
      </c>
      <c r="K1055">
        <v>0</v>
      </c>
      <c r="L1055">
        <v>1</v>
      </c>
      <c r="M1055">
        <v>0</v>
      </c>
      <c r="N1055">
        <v>0</v>
      </c>
      <c r="O1055" t="s">
        <v>17</v>
      </c>
      <c r="P1055">
        <f>VLOOKUP($A1055,[1]sales!$A$1:$N$2221,2,FALSE)</f>
        <v>59</v>
      </c>
      <c r="Q1055">
        <f>VLOOKUP($A1055,[1]sales!$A$1:$N$2221,3,FALSE)</f>
        <v>153</v>
      </c>
      <c r="R1055">
        <f>VLOOKUP($A1055,[1]sales!$A$1:$N$2221,4,FALSE)</f>
        <v>14</v>
      </c>
      <c r="S1055">
        <f>VLOOKUP($A1055,[1]sales!$A$1:$N$2221,5,FALSE)</f>
        <v>73</v>
      </c>
      <c r="T1055">
        <f>VLOOKUP($A1055,[1]sales!$A$1:$N$2221,6,FALSE)</f>
        <v>21</v>
      </c>
      <c r="U1055">
        <f>VLOOKUP($A1055,[1]sales!$A$1:$N$2221,7,FALSE)</f>
        <v>0</v>
      </c>
      <c r="V1055">
        <f>VLOOKUP($A1055,[1]sales!$A$1:$N$2221,8,FALSE)</f>
        <v>94</v>
      </c>
      <c r="W1055">
        <f>VLOOKUP($A1055,[1]sales!$A$1:$N$2221,9,FALSE)</f>
        <v>167</v>
      </c>
      <c r="X1055">
        <f>VLOOKUP($A1055,[1]sales!$A$1:$N$2221,10,FALSE)</f>
        <v>2</v>
      </c>
      <c r="Y1055">
        <f>VLOOKUP($A1055,[1]sales!$A$1:$N$2221,11,FALSE)</f>
        <v>3</v>
      </c>
      <c r="Z1055">
        <f>VLOOKUP($A1055,[1]sales!$A$1:$N$2221,12,FALSE)</f>
        <v>0</v>
      </c>
      <c r="AA1055">
        <f>VLOOKUP($A1055,[1]sales!$A$1:$N$2221,13,FALSE)</f>
        <v>3</v>
      </c>
      <c r="AB1055">
        <f>VLOOKUP($A1055,[1]sales!$A$1:$N$2221,14,FALSE)</f>
        <v>7</v>
      </c>
      <c r="AC1055">
        <f>VLOOKUP($A1055,[2]marketing!$A$1:$I$2221,2,FALSE)</f>
        <v>0</v>
      </c>
      <c r="AD1055">
        <f>VLOOKUP($A1055,[2]marketing!$A$1:$I$2221,3,FALSE)</f>
        <v>0</v>
      </c>
      <c r="AE1055">
        <f>VLOOKUP($A1055,[2]marketing!$A$1:$I$2221,4,FALSE)</f>
        <v>0</v>
      </c>
      <c r="AF1055">
        <f>VLOOKUP($A1055,[2]marketing!$A$1:$I$2221,5,FALSE)</f>
        <v>0</v>
      </c>
      <c r="AG1055">
        <f>VLOOKUP($A1055,[2]marketing!$A$1:$I$2221,6,FALSE)</f>
        <v>0</v>
      </c>
      <c r="AH1055">
        <f>VLOOKUP($A1055,[2]marketing!$A$1:$I$2221,7,FALSE)</f>
        <v>0</v>
      </c>
      <c r="AI1055">
        <f>VLOOKUP($A1055,[2]marketing!$A$1:$I$2221,8,FALSE)</f>
        <v>0</v>
      </c>
      <c r="AJ1055" s="1">
        <f>VLOOKUP($A1055,[2]marketing!$A$1:$I$2221,9,FALSE)</f>
        <v>43833</v>
      </c>
    </row>
    <row r="1056" spans="1:36">
      <c r="A1056">
        <v>2298</v>
      </c>
      <c r="B1056">
        <v>140321</v>
      </c>
      <c r="C1056">
        <v>1</v>
      </c>
      <c r="D1056">
        <v>1</v>
      </c>
      <c r="E1056">
        <v>48</v>
      </c>
      <c r="F1056">
        <v>0</v>
      </c>
      <c r="G1056">
        <v>1</v>
      </c>
      <c r="H1056">
        <v>0</v>
      </c>
      <c r="I1056">
        <v>0</v>
      </c>
      <c r="J1056">
        <v>0</v>
      </c>
      <c r="K1056">
        <v>0</v>
      </c>
      <c r="L1056">
        <v>1</v>
      </c>
      <c r="M1056">
        <v>0</v>
      </c>
      <c r="N1056">
        <v>0</v>
      </c>
      <c r="O1056" t="s">
        <v>17</v>
      </c>
      <c r="P1056">
        <f>VLOOKUP($A1056,[1]sales!$A$1:$N$2221,2,FALSE)</f>
        <v>59</v>
      </c>
      <c r="Q1056">
        <f>VLOOKUP($A1056,[1]sales!$A$1:$N$2221,3,FALSE)</f>
        <v>153</v>
      </c>
      <c r="R1056">
        <f>VLOOKUP($A1056,[1]sales!$A$1:$N$2221,4,FALSE)</f>
        <v>14</v>
      </c>
      <c r="S1056">
        <f>VLOOKUP($A1056,[1]sales!$A$1:$N$2221,5,FALSE)</f>
        <v>73</v>
      </c>
      <c r="T1056">
        <f>VLOOKUP($A1056,[1]sales!$A$1:$N$2221,6,FALSE)</f>
        <v>21</v>
      </c>
      <c r="U1056">
        <f>VLOOKUP($A1056,[1]sales!$A$1:$N$2221,7,FALSE)</f>
        <v>0</v>
      </c>
      <c r="V1056">
        <f>VLOOKUP($A1056,[1]sales!$A$1:$N$2221,8,FALSE)</f>
        <v>94</v>
      </c>
      <c r="W1056">
        <f>VLOOKUP($A1056,[1]sales!$A$1:$N$2221,9,FALSE)</f>
        <v>167</v>
      </c>
      <c r="X1056">
        <f>VLOOKUP($A1056,[1]sales!$A$1:$N$2221,10,FALSE)</f>
        <v>2</v>
      </c>
      <c r="Y1056">
        <f>VLOOKUP($A1056,[1]sales!$A$1:$N$2221,11,FALSE)</f>
        <v>3</v>
      </c>
      <c r="Z1056">
        <f>VLOOKUP($A1056,[1]sales!$A$1:$N$2221,12,FALSE)</f>
        <v>0</v>
      </c>
      <c r="AA1056">
        <f>VLOOKUP($A1056,[1]sales!$A$1:$N$2221,13,FALSE)</f>
        <v>3</v>
      </c>
      <c r="AB1056">
        <f>VLOOKUP($A1056,[1]sales!$A$1:$N$2221,14,FALSE)</f>
        <v>7</v>
      </c>
      <c r="AC1056">
        <f>VLOOKUP($A1056,[2]marketing!$A$1:$I$2221,2,FALSE)</f>
        <v>0</v>
      </c>
      <c r="AD1056">
        <f>VLOOKUP($A1056,[2]marketing!$A$1:$I$2221,3,FALSE)</f>
        <v>0</v>
      </c>
      <c r="AE1056">
        <f>VLOOKUP($A1056,[2]marketing!$A$1:$I$2221,4,FALSE)</f>
        <v>0</v>
      </c>
      <c r="AF1056">
        <f>VLOOKUP($A1056,[2]marketing!$A$1:$I$2221,5,FALSE)</f>
        <v>0</v>
      </c>
      <c r="AG1056">
        <f>VLOOKUP($A1056,[2]marketing!$A$1:$I$2221,6,FALSE)</f>
        <v>0</v>
      </c>
      <c r="AH1056">
        <f>VLOOKUP($A1056,[2]marketing!$A$1:$I$2221,7,FALSE)</f>
        <v>0</v>
      </c>
      <c r="AI1056">
        <f>VLOOKUP($A1056,[2]marketing!$A$1:$I$2221,8,FALSE)</f>
        <v>0</v>
      </c>
      <c r="AJ1056" s="1">
        <f>VLOOKUP($A1056,[2]marketing!$A$1:$I$2221,9,FALSE)</f>
        <v>43833</v>
      </c>
    </row>
    <row r="1057" spans="1:36">
      <c r="A1057">
        <v>1129</v>
      </c>
      <c r="B1057">
        <v>136921</v>
      </c>
      <c r="C1057">
        <v>1</v>
      </c>
      <c r="D1057">
        <v>1</v>
      </c>
      <c r="E1057">
        <v>55</v>
      </c>
      <c r="F1057">
        <v>1</v>
      </c>
      <c r="G1057">
        <v>0</v>
      </c>
      <c r="H1057">
        <v>0</v>
      </c>
      <c r="I1057">
        <v>0</v>
      </c>
      <c r="J1057">
        <v>0</v>
      </c>
      <c r="K1057">
        <v>0</v>
      </c>
      <c r="L1057">
        <v>0</v>
      </c>
      <c r="M1057">
        <v>0</v>
      </c>
      <c r="N1057">
        <v>1</v>
      </c>
      <c r="O1057" t="s">
        <v>18</v>
      </c>
      <c r="P1057">
        <f>VLOOKUP($A1057,[1]sales!$A$1:$N$2221,2,FALSE)</f>
        <v>74</v>
      </c>
      <c r="Q1057">
        <f>VLOOKUP($A1057,[1]sales!$A$1:$N$2221,3,FALSE)</f>
        <v>63</v>
      </c>
      <c r="R1057">
        <f>VLOOKUP($A1057,[1]sales!$A$1:$N$2221,4,FALSE)</f>
        <v>4</v>
      </c>
      <c r="S1057">
        <f>VLOOKUP($A1057,[1]sales!$A$1:$N$2221,5,FALSE)</f>
        <v>45</v>
      </c>
      <c r="T1057">
        <f>VLOOKUP($A1057,[1]sales!$A$1:$N$2221,6,FALSE)</f>
        <v>11</v>
      </c>
      <c r="U1057">
        <f>VLOOKUP($A1057,[1]sales!$A$1:$N$2221,7,FALSE)</f>
        <v>4</v>
      </c>
      <c r="V1057">
        <f>VLOOKUP($A1057,[1]sales!$A$1:$N$2221,8,FALSE)</f>
        <v>15</v>
      </c>
      <c r="W1057">
        <f>VLOOKUP($A1057,[1]sales!$A$1:$N$2221,9,FALSE)</f>
        <v>111</v>
      </c>
      <c r="X1057">
        <f>VLOOKUP($A1057,[1]sales!$A$1:$N$2221,10,FALSE)</f>
        <v>2</v>
      </c>
      <c r="Y1057">
        <f>VLOOKUP($A1057,[1]sales!$A$1:$N$2221,11,FALSE)</f>
        <v>2</v>
      </c>
      <c r="Z1057">
        <f>VLOOKUP($A1057,[1]sales!$A$1:$N$2221,12,FALSE)</f>
        <v>0</v>
      </c>
      <c r="AA1057">
        <f>VLOOKUP($A1057,[1]sales!$A$1:$N$2221,13,FALSE)</f>
        <v>3</v>
      </c>
      <c r="AB1057">
        <f>VLOOKUP($A1057,[1]sales!$A$1:$N$2221,14,FALSE)</f>
        <v>7</v>
      </c>
      <c r="AC1057">
        <f>VLOOKUP($A1057,[2]marketing!$A$1:$I$2221,2,FALSE)</f>
        <v>0</v>
      </c>
      <c r="AD1057">
        <f>VLOOKUP($A1057,[2]marketing!$A$1:$I$2221,3,FALSE)</f>
        <v>0</v>
      </c>
      <c r="AE1057">
        <f>VLOOKUP($A1057,[2]marketing!$A$1:$I$2221,4,FALSE)</f>
        <v>0</v>
      </c>
      <c r="AF1057">
        <f>VLOOKUP($A1057,[2]marketing!$A$1:$I$2221,5,FALSE)</f>
        <v>0</v>
      </c>
      <c r="AG1057">
        <f>VLOOKUP($A1057,[2]marketing!$A$1:$I$2221,6,FALSE)</f>
        <v>0</v>
      </c>
      <c r="AH1057">
        <f>VLOOKUP($A1057,[2]marketing!$A$1:$I$2221,7,FALSE)</f>
        <v>0</v>
      </c>
      <c r="AI1057">
        <f>VLOOKUP($A1057,[2]marketing!$A$1:$I$2221,8,FALSE)</f>
        <v>0</v>
      </c>
      <c r="AJ1057" s="1">
        <f>VLOOKUP($A1057,[2]marketing!$A$1:$I$2221,9,FALSE)</f>
        <v>43832</v>
      </c>
    </row>
    <row r="1058" spans="1:36">
      <c r="A1058">
        <v>2468</v>
      </c>
      <c r="B1058">
        <v>187679</v>
      </c>
      <c r="C1058">
        <v>0</v>
      </c>
      <c r="D1058">
        <v>0</v>
      </c>
      <c r="E1058">
        <v>32</v>
      </c>
      <c r="F1058">
        <v>0</v>
      </c>
      <c r="G1058">
        <v>0</v>
      </c>
      <c r="H1058">
        <v>0</v>
      </c>
      <c r="I1058">
        <v>1</v>
      </c>
      <c r="J1058">
        <v>0</v>
      </c>
      <c r="K1058">
        <v>0</v>
      </c>
      <c r="L1058">
        <v>1</v>
      </c>
      <c r="M1058">
        <v>0</v>
      </c>
      <c r="N1058">
        <v>0</v>
      </c>
      <c r="O1058" t="s">
        <v>19</v>
      </c>
      <c r="P1058">
        <f>VLOOKUP($A1058,[1]sales!$A$1:$N$2221,2,FALSE)</f>
        <v>62</v>
      </c>
      <c r="Q1058">
        <f>VLOOKUP($A1058,[1]sales!$A$1:$N$2221,3,FALSE)</f>
        <v>2695</v>
      </c>
      <c r="R1058">
        <f>VLOOKUP($A1058,[1]sales!$A$1:$N$2221,4,FALSE)</f>
        <v>368</v>
      </c>
      <c r="S1058">
        <f>VLOOKUP($A1058,[1]sales!$A$1:$N$2221,5,FALSE)</f>
        <v>1745</v>
      </c>
      <c r="T1058">
        <f>VLOOKUP($A1058,[1]sales!$A$1:$N$2221,6,FALSE)</f>
        <v>208</v>
      </c>
      <c r="U1058">
        <f>VLOOKUP($A1058,[1]sales!$A$1:$N$2221,7,FALSE)</f>
        <v>317</v>
      </c>
      <c r="V1058">
        <f>VLOOKUP($A1058,[1]sales!$A$1:$N$2221,8,FALSE)</f>
        <v>71</v>
      </c>
      <c r="W1058">
        <f>VLOOKUP($A1058,[1]sales!$A$1:$N$2221,9,FALSE)</f>
        <v>5261</v>
      </c>
      <c r="X1058">
        <f>VLOOKUP($A1058,[1]sales!$A$1:$N$2221,10,FALSE)</f>
        <v>1</v>
      </c>
      <c r="Y1058">
        <f>VLOOKUP($A1058,[1]sales!$A$1:$N$2221,11,FALSE)</f>
        <v>7</v>
      </c>
      <c r="Z1058">
        <f>VLOOKUP($A1058,[1]sales!$A$1:$N$2221,12,FALSE)</f>
        <v>11</v>
      </c>
      <c r="AA1058">
        <f>VLOOKUP($A1058,[1]sales!$A$1:$N$2221,13,FALSE)</f>
        <v>10</v>
      </c>
      <c r="AB1058">
        <f>VLOOKUP($A1058,[1]sales!$A$1:$N$2221,14,FALSE)</f>
        <v>4</v>
      </c>
      <c r="AC1058">
        <f>VLOOKUP($A1058,[2]marketing!$A$1:$I$2221,2,FALSE)</f>
        <v>1</v>
      </c>
      <c r="AD1058">
        <f>VLOOKUP($A1058,[2]marketing!$A$1:$I$2221,3,FALSE)</f>
        <v>0</v>
      </c>
      <c r="AE1058">
        <f>VLOOKUP($A1058,[2]marketing!$A$1:$I$2221,4,FALSE)</f>
        <v>1</v>
      </c>
      <c r="AF1058">
        <f>VLOOKUP($A1058,[2]marketing!$A$1:$I$2221,5,FALSE)</f>
        <v>1</v>
      </c>
      <c r="AG1058">
        <f>VLOOKUP($A1058,[2]marketing!$A$1:$I$2221,6,FALSE)</f>
        <v>0</v>
      </c>
      <c r="AH1058">
        <f>VLOOKUP($A1058,[2]marketing!$A$1:$I$2221,7,FALSE)</f>
        <v>0</v>
      </c>
      <c r="AI1058">
        <f>VLOOKUP($A1058,[2]marketing!$A$1:$I$2221,8,FALSE)</f>
        <v>1</v>
      </c>
      <c r="AJ1058" s="1">
        <f>VLOOKUP($A1058,[2]marketing!$A$1:$I$2221,9,FALSE)</f>
        <v>43831</v>
      </c>
    </row>
    <row r="1059" spans="1:36">
      <c r="A1059">
        <v>1825</v>
      </c>
      <c r="B1059">
        <v>182504</v>
      </c>
      <c r="C1059">
        <v>0</v>
      </c>
      <c r="D1059">
        <v>0</v>
      </c>
      <c r="E1059">
        <v>60</v>
      </c>
      <c r="F1059">
        <v>0</v>
      </c>
      <c r="G1059">
        <v>1</v>
      </c>
      <c r="H1059">
        <v>0</v>
      </c>
      <c r="I1059">
        <v>0</v>
      </c>
      <c r="J1059">
        <v>0</v>
      </c>
      <c r="K1059">
        <v>0</v>
      </c>
      <c r="L1059">
        <v>0</v>
      </c>
      <c r="M1059">
        <v>0</v>
      </c>
      <c r="N1059">
        <v>0</v>
      </c>
      <c r="O1059" t="s">
        <v>18</v>
      </c>
      <c r="P1059">
        <f>VLOOKUP($A1059,[1]sales!$A$1:$N$2221,2,FALSE)</f>
        <v>2</v>
      </c>
      <c r="Q1059">
        <f>VLOOKUP($A1059,[1]sales!$A$1:$N$2221,3,FALSE)</f>
        <v>801</v>
      </c>
      <c r="R1059">
        <f>VLOOKUP($A1059,[1]sales!$A$1:$N$2221,4,FALSE)</f>
        <v>111</v>
      </c>
      <c r="S1059">
        <f>VLOOKUP($A1059,[1]sales!$A$1:$N$2221,5,FALSE)</f>
        <v>953</v>
      </c>
      <c r="T1059">
        <f>VLOOKUP($A1059,[1]sales!$A$1:$N$2221,6,FALSE)</f>
        <v>296</v>
      </c>
      <c r="U1059">
        <f>VLOOKUP($A1059,[1]sales!$A$1:$N$2221,7,FALSE)</f>
        <v>77</v>
      </c>
      <c r="V1059">
        <f>VLOOKUP($A1059,[1]sales!$A$1:$N$2221,8,FALSE)</f>
        <v>119</v>
      </c>
      <c r="W1059">
        <f>VLOOKUP($A1059,[1]sales!$A$1:$N$2221,9,FALSE)</f>
        <v>2119</v>
      </c>
      <c r="X1059">
        <f>VLOOKUP($A1059,[1]sales!$A$1:$N$2221,10,FALSE)</f>
        <v>1</v>
      </c>
      <c r="Y1059">
        <f>VLOOKUP($A1059,[1]sales!$A$1:$N$2221,11,FALSE)</f>
        <v>3</v>
      </c>
      <c r="Z1059">
        <f>VLOOKUP($A1059,[1]sales!$A$1:$N$2221,12,FALSE)</f>
        <v>6</v>
      </c>
      <c r="AA1059">
        <f>VLOOKUP($A1059,[1]sales!$A$1:$N$2221,13,FALSE)</f>
        <v>7</v>
      </c>
      <c r="AB1059">
        <f>VLOOKUP($A1059,[1]sales!$A$1:$N$2221,14,FALSE)</f>
        <v>1</v>
      </c>
      <c r="AC1059">
        <f>VLOOKUP($A1059,[2]marketing!$A$1:$I$2221,2,FALSE)</f>
        <v>0</v>
      </c>
      <c r="AD1059">
        <f>VLOOKUP($A1059,[2]marketing!$A$1:$I$2221,3,FALSE)</f>
        <v>0</v>
      </c>
      <c r="AE1059">
        <f>VLOOKUP($A1059,[2]marketing!$A$1:$I$2221,4,FALSE)</f>
        <v>0</v>
      </c>
      <c r="AF1059">
        <f>VLOOKUP($A1059,[2]marketing!$A$1:$I$2221,5,FALSE)</f>
        <v>0</v>
      </c>
      <c r="AG1059">
        <f>VLOOKUP($A1059,[2]marketing!$A$1:$I$2221,6,FALSE)</f>
        <v>0</v>
      </c>
      <c r="AH1059">
        <f>VLOOKUP($A1059,[2]marketing!$A$1:$I$2221,7,FALSE)</f>
        <v>0</v>
      </c>
      <c r="AI1059">
        <f>VLOOKUP($A1059,[2]marketing!$A$1:$I$2221,8,FALSE)</f>
        <v>0</v>
      </c>
      <c r="AJ1059" s="1">
        <f>VLOOKUP($A1059,[2]marketing!$A$1:$I$2221,9,FALSE)</f>
        <v>43831</v>
      </c>
    </row>
    <row r="1060" spans="1:36">
      <c r="A1060">
        <v>2581</v>
      </c>
      <c r="B1060">
        <v>154072</v>
      </c>
      <c r="C1060">
        <v>1</v>
      </c>
      <c r="D1060">
        <v>1</v>
      </c>
      <c r="E1060">
        <v>57</v>
      </c>
      <c r="F1060">
        <v>0</v>
      </c>
      <c r="G1060">
        <v>1</v>
      </c>
      <c r="H1060">
        <v>0</v>
      </c>
      <c r="I1060">
        <v>0</v>
      </c>
      <c r="J1060">
        <v>0</v>
      </c>
      <c r="K1060">
        <v>0</v>
      </c>
      <c r="L1060">
        <v>0</v>
      </c>
      <c r="M1060">
        <v>0</v>
      </c>
      <c r="N1060">
        <v>1</v>
      </c>
      <c r="O1060" t="s">
        <v>18</v>
      </c>
      <c r="P1060">
        <f>VLOOKUP($A1060,[1]sales!$A$1:$N$2221,2,FALSE)</f>
        <v>71</v>
      </c>
      <c r="Q1060">
        <f>VLOOKUP($A1060,[1]sales!$A$1:$N$2221,3,FALSE)</f>
        <v>100</v>
      </c>
      <c r="R1060">
        <f>VLOOKUP($A1060,[1]sales!$A$1:$N$2221,4,FALSE)</f>
        <v>0</v>
      </c>
      <c r="S1060">
        <f>VLOOKUP($A1060,[1]sales!$A$1:$N$2221,5,FALSE)</f>
        <v>11</v>
      </c>
      <c r="T1060">
        <f>VLOOKUP($A1060,[1]sales!$A$1:$N$2221,6,FALSE)</f>
        <v>0</v>
      </c>
      <c r="U1060">
        <f>VLOOKUP($A1060,[1]sales!$A$1:$N$2221,7,FALSE)</f>
        <v>0</v>
      </c>
      <c r="V1060">
        <f>VLOOKUP($A1060,[1]sales!$A$1:$N$2221,8,FALSE)</f>
        <v>0</v>
      </c>
      <c r="W1060">
        <f>VLOOKUP($A1060,[1]sales!$A$1:$N$2221,9,FALSE)</f>
        <v>111</v>
      </c>
      <c r="X1060">
        <f>VLOOKUP($A1060,[1]sales!$A$1:$N$2221,10,FALSE)</f>
        <v>1</v>
      </c>
      <c r="Y1060">
        <f>VLOOKUP($A1060,[1]sales!$A$1:$N$2221,11,FALSE)</f>
        <v>2</v>
      </c>
      <c r="Z1060">
        <f>VLOOKUP($A1060,[1]sales!$A$1:$N$2221,12,FALSE)</f>
        <v>0</v>
      </c>
      <c r="AA1060">
        <f>VLOOKUP($A1060,[1]sales!$A$1:$N$2221,13,FALSE)</f>
        <v>2</v>
      </c>
      <c r="AB1060">
        <f>VLOOKUP($A1060,[1]sales!$A$1:$N$2221,14,FALSE)</f>
        <v>8</v>
      </c>
      <c r="AC1060">
        <f>VLOOKUP($A1060,[2]marketing!$A$1:$I$2221,2,FALSE)</f>
        <v>0</v>
      </c>
      <c r="AD1060">
        <f>VLOOKUP($A1060,[2]marketing!$A$1:$I$2221,3,FALSE)</f>
        <v>0</v>
      </c>
      <c r="AE1060">
        <f>VLOOKUP($A1060,[2]marketing!$A$1:$I$2221,4,FALSE)</f>
        <v>0</v>
      </c>
      <c r="AF1060">
        <f>VLOOKUP($A1060,[2]marketing!$A$1:$I$2221,5,FALSE)</f>
        <v>0</v>
      </c>
      <c r="AG1060">
        <f>VLOOKUP($A1060,[2]marketing!$A$1:$I$2221,6,FALSE)</f>
        <v>0</v>
      </c>
      <c r="AH1060">
        <f>VLOOKUP($A1060,[2]marketing!$A$1:$I$2221,7,FALSE)</f>
        <v>0</v>
      </c>
      <c r="AI1060">
        <f>VLOOKUP($A1060,[2]marketing!$A$1:$I$2221,8,FALSE)</f>
        <v>0</v>
      </c>
      <c r="AJ1060" s="1">
        <f>VLOOKUP($A1060,[2]marketing!$A$1:$I$2221,9,FALSE)</f>
        <v>43831</v>
      </c>
    </row>
    <row r="1061" spans="1:36">
      <c r="A1061">
        <v>1676</v>
      </c>
      <c r="B1061">
        <v>161923</v>
      </c>
      <c r="C1061">
        <v>0</v>
      </c>
      <c r="D1061">
        <v>2</v>
      </c>
      <c r="E1061">
        <v>59</v>
      </c>
      <c r="F1061">
        <v>0</v>
      </c>
      <c r="G1061">
        <v>1</v>
      </c>
      <c r="H1061">
        <v>0</v>
      </c>
      <c r="I1061">
        <v>0</v>
      </c>
      <c r="J1061">
        <v>0</v>
      </c>
      <c r="K1061">
        <v>0</v>
      </c>
      <c r="L1061">
        <v>0</v>
      </c>
      <c r="M1061">
        <v>1</v>
      </c>
      <c r="N1061">
        <v>0</v>
      </c>
      <c r="O1061" t="s">
        <v>19</v>
      </c>
      <c r="P1061">
        <f>VLOOKUP($A1061,[1]sales!$A$1:$N$2221,2,FALSE)</f>
        <v>94</v>
      </c>
      <c r="Q1061">
        <f>VLOOKUP($A1061,[1]sales!$A$1:$N$2221,3,FALSE)</f>
        <v>241</v>
      </c>
      <c r="R1061">
        <f>VLOOKUP($A1061,[1]sales!$A$1:$N$2221,4,FALSE)</f>
        <v>10</v>
      </c>
      <c r="S1061">
        <f>VLOOKUP($A1061,[1]sales!$A$1:$N$2221,5,FALSE)</f>
        <v>47</v>
      </c>
      <c r="T1061">
        <f>VLOOKUP($A1061,[1]sales!$A$1:$N$2221,6,FALSE)</f>
        <v>8</v>
      </c>
      <c r="U1061">
        <f>VLOOKUP($A1061,[1]sales!$A$1:$N$2221,7,FALSE)</f>
        <v>8</v>
      </c>
      <c r="V1061">
        <f>VLOOKUP($A1061,[1]sales!$A$1:$N$2221,8,FALSE)</f>
        <v>16</v>
      </c>
      <c r="W1061">
        <f>VLOOKUP($A1061,[1]sales!$A$1:$N$2221,9,FALSE)</f>
        <v>298</v>
      </c>
      <c r="X1061">
        <f>VLOOKUP($A1061,[1]sales!$A$1:$N$2221,10,FALSE)</f>
        <v>1</v>
      </c>
      <c r="Y1061">
        <f>VLOOKUP($A1061,[1]sales!$A$1:$N$2221,11,FALSE)</f>
        <v>2</v>
      </c>
      <c r="Z1061">
        <f>VLOOKUP($A1061,[1]sales!$A$1:$N$2221,12,FALSE)</f>
        <v>1</v>
      </c>
      <c r="AA1061">
        <f>VLOOKUP($A1061,[1]sales!$A$1:$N$2221,13,FALSE)</f>
        <v>4</v>
      </c>
      <c r="AB1061">
        <f>VLOOKUP($A1061,[1]sales!$A$1:$N$2221,14,FALSE)</f>
        <v>3</v>
      </c>
      <c r="AC1061">
        <f>VLOOKUP($A1061,[2]marketing!$A$1:$I$2221,2,FALSE)</f>
        <v>0</v>
      </c>
      <c r="AD1061">
        <f>VLOOKUP($A1061,[2]marketing!$A$1:$I$2221,3,FALSE)</f>
        <v>0</v>
      </c>
      <c r="AE1061">
        <f>VLOOKUP($A1061,[2]marketing!$A$1:$I$2221,4,FALSE)</f>
        <v>0</v>
      </c>
      <c r="AF1061">
        <f>VLOOKUP($A1061,[2]marketing!$A$1:$I$2221,5,FALSE)</f>
        <v>0</v>
      </c>
      <c r="AG1061">
        <f>VLOOKUP($A1061,[2]marketing!$A$1:$I$2221,6,FALSE)</f>
        <v>0</v>
      </c>
      <c r="AH1061">
        <f>VLOOKUP($A1061,[2]marketing!$A$1:$I$2221,7,FALSE)</f>
        <v>0</v>
      </c>
      <c r="AI1061">
        <f>VLOOKUP($A1061,[2]marketing!$A$1:$I$2221,8,FALSE)</f>
        <v>0</v>
      </c>
      <c r="AJ1061" s="1">
        <f>VLOOKUP($A1061,[2]marketing!$A$1:$I$2221,9,FALSE)</f>
        <v>43830</v>
      </c>
    </row>
    <row r="1062" spans="1:36">
      <c r="A1062">
        <v>1599</v>
      </c>
      <c r="B1062">
        <v>145837</v>
      </c>
      <c r="C1062">
        <v>1</v>
      </c>
      <c r="D1062">
        <v>1</v>
      </c>
      <c r="E1062">
        <v>46</v>
      </c>
      <c r="F1062">
        <v>0</v>
      </c>
      <c r="G1062">
        <v>1</v>
      </c>
      <c r="H1062">
        <v>0</v>
      </c>
      <c r="I1062">
        <v>0</v>
      </c>
      <c r="J1062">
        <v>0</v>
      </c>
      <c r="K1062">
        <v>0</v>
      </c>
      <c r="L1062">
        <v>1</v>
      </c>
      <c r="M1062">
        <v>0</v>
      </c>
      <c r="N1062">
        <v>0</v>
      </c>
      <c r="O1062" t="s">
        <v>16</v>
      </c>
      <c r="P1062">
        <f>VLOOKUP($A1062,[1]sales!$A$1:$N$2221,2,FALSE)</f>
        <v>88</v>
      </c>
      <c r="Q1062">
        <f>VLOOKUP($A1062,[1]sales!$A$1:$N$2221,3,FALSE)</f>
        <v>684</v>
      </c>
      <c r="R1062">
        <f>VLOOKUP($A1062,[1]sales!$A$1:$N$2221,4,FALSE)</f>
        <v>41</v>
      </c>
      <c r="S1062">
        <f>VLOOKUP($A1062,[1]sales!$A$1:$N$2221,5,FALSE)</f>
        <v>277</v>
      </c>
      <c r="T1062">
        <f>VLOOKUP($A1062,[1]sales!$A$1:$N$2221,6,FALSE)</f>
        <v>54</v>
      </c>
      <c r="U1062">
        <f>VLOOKUP($A1062,[1]sales!$A$1:$N$2221,7,FALSE)</f>
        <v>54</v>
      </c>
      <c r="V1062">
        <f>VLOOKUP($A1062,[1]sales!$A$1:$N$2221,8,FALSE)</f>
        <v>76</v>
      </c>
      <c r="W1062">
        <f>VLOOKUP($A1062,[1]sales!$A$1:$N$2221,9,FALSE)</f>
        <v>1034</v>
      </c>
      <c r="X1062">
        <f>VLOOKUP($A1062,[1]sales!$A$1:$N$2221,10,FALSE)</f>
        <v>5</v>
      </c>
      <c r="Y1062">
        <f>VLOOKUP($A1062,[1]sales!$A$1:$N$2221,11,FALSE)</f>
        <v>6</v>
      </c>
      <c r="Z1062">
        <f>VLOOKUP($A1062,[1]sales!$A$1:$N$2221,12,FALSE)</f>
        <v>2</v>
      </c>
      <c r="AA1062">
        <f>VLOOKUP($A1062,[1]sales!$A$1:$N$2221,13,FALSE)</f>
        <v>5</v>
      </c>
      <c r="AB1062">
        <f>VLOOKUP($A1062,[1]sales!$A$1:$N$2221,14,FALSE)</f>
        <v>7</v>
      </c>
      <c r="AC1062">
        <f>VLOOKUP($A1062,[2]marketing!$A$1:$I$2221,2,FALSE)</f>
        <v>0</v>
      </c>
      <c r="AD1062">
        <f>VLOOKUP($A1062,[2]marketing!$A$1:$I$2221,3,FALSE)</f>
        <v>0</v>
      </c>
      <c r="AE1062">
        <f>VLOOKUP($A1062,[2]marketing!$A$1:$I$2221,4,FALSE)</f>
        <v>0</v>
      </c>
      <c r="AF1062">
        <f>VLOOKUP($A1062,[2]marketing!$A$1:$I$2221,5,FALSE)</f>
        <v>0</v>
      </c>
      <c r="AG1062">
        <f>VLOOKUP($A1062,[2]marketing!$A$1:$I$2221,6,FALSE)</f>
        <v>0</v>
      </c>
      <c r="AH1062">
        <f>VLOOKUP($A1062,[2]marketing!$A$1:$I$2221,7,FALSE)</f>
        <v>0</v>
      </c>
      <c r="AI1062">
        <f>VLOOKUP($A1062,[2]marketing!$A$1:$I$2221,8,FALSE)</f>
        <v>0</v>
      </c>
      <c r="AJ1062" s="1">
        <f>VLOOKUP($A1062,[2]marketing!$A$1:$I$2221,9,FALSE)</f>
        <v>43830</v>
      </c>
    </row>
    <row r="1063" spans="1:36">
      <c r="A1063">
        <v>2042</v>
      </c>
      <c r="B1063">
        <v>165196</v>
      </c>
      <c r="C1063">
        <v>0</v>
      </c>
      <c r="D1063">
        <v>2</v>
      </c>
      <c r="E1063">
        <v>62</v>
      </c>
      <c r="F1063">
        <v>0</v>
      </c>
      <c r="G1063">
        <v>0</v>
      </c>
      <c r="H1063">
        <v>0</v>
      </c>
      <c r="I1063">
        <v>1</v>
      </c>
      <c r="J1063">
        <v>0</v>
      </c>
      <c r="K1063">
        <v>0</v>
      </c>
      <c r="L1063">
        <v>1</v>
      </c>
      <c r="M1063">
        <v>0</v>
      </c>
      <c r="N1063">
        <v>0</v>
      </c>
      <c r="O1063" t="s">
        <v>19</v>
      </c>
      <c r="P1063">
        <f>VLOOKUP($A1063,[1]sales!$A$1:$N$2221,2,FALSE)</f>
        <v>34</v>
      </c>
      <c r="Q1063">
        <f>VLOOKUP($A1063,[1]sales!$A$1:$N$2221,3,FALSE)</f>
        <v>1883</v>
      </c>
      <c r="R1063">
        <f>VLOOKUP($A1063,[1]sales!$A$1:$N$2221,4,FALSE)</f>
        <v>48</v>
      </c>
      <c r="S1063">
        <f>VLOOKUP($A1063,[1]sales!$A$1:$N$2221,5,FALSE)</f>
        <v>459</v>
      </c>
      <c r="T1063">
        <f>VLOOKUP($A1063,[1]sales!$A$1:$N$2221,6,FALSE)</f>
        <v>30</v>
      </c>
      <c r="U1063">
        <f>VLOOKUP($A1063,[1]sales!$A$1:$N$2221,7,FALSE)</f>
        <v>0</v>
      </c>
      <c r="V1063">
        <f>VLOOKUP($A1063,[1]sales!$A$1:$N$2221,8,FALSE)</f>
        <v>507</v>
      </c>
      <c r="W1063">
        <f>VLOOKUP($A1063,[1]sales!$A$1:$N$2221,9,FALSE)</f>
        <v>1913</v>
      </c>
      <c r="X1063">
        <f>VLOOKUP($A1063,[1]sales!$A$1:$N$2221,10,FALSE)</f>
        <v>2</v>
      </c>
      <c r="Y1063">
        <f>VLOOKUP($A1063,[1]sales!$A$1:$N$2221,11,FALSE)</f>
        <v>7</v>
      </c>
      <c r="Z1063">
        <f>VLOOKUP($A1063,[1]sales!$A$1:$N$2221,12,FALSE)</f>
        <v>6</v>
      </c>
      <c r="AA1063">
        <f>VLOOKUP($A1063,[1]sales!$A$1:$N$2221,13,FALSE)</f>
        <v>11</v>
      </c>
      <c r="AB1063">
        <f>VLOOKUP($A1063,[1]sales!$A$1:$N$2221,14,FALSE)</f>
        <v>5</v>
      </c>
      <c r="AC1063">
        <f>VLOOKUP($A1063,[2]marketing!$A$1:$I$2221,2,FALSE)</f>
        <v>1</v>
      </c>
      <c r="AD1063">
        <f>VLOOKUP($A1063,[2]marketing!$A$1:$I$2221,3,FALSE)</f>
        <v>0</v>
      </c>
      <c r="AE1063">
        <f>VLOOKUP($A1063,[2]marketing!$A$1:$I$2221,4,FALSE)</f>
        <v>0</v>
      </c>
      <c r="AF1063">
        <f>VLOOKUP($A1063,[2]marketing!$A$1:$I$2221,5,FALSE)</f>
        <v>0</v>
      </c>
      <c r="AG1063">
        <f>VLOOKUP($A1063,[2]marketing!$A$1:$I$2221,6,FALSE)</f>
        <v>0</v>
      </c>
      <c r="AH1063">
        <f>VLOOKUP($A1063,[2]marketing!$A$1:$I$2221,7,FALSE)</f>
        <v>0</v>
      </c>
      <c r="AI1063">
        <f>VLOOKUP($A1063,[2]marketing!$A$1:$I$2221,8,FALSE)</f>
        <v>0</v>
      </c>
      <c r="AJ1063" s="1">
        <f>VLOOKUP($A1063,[2]marketing!$A$1:$I$2221,9,FALSE)</f>
        <v>43829</v>
      </c>
    </row>
    <row r="1064" spans="1:36">
      <c r="A1064">
        <v>2344</v>
      </c>
      <c r="B1064">
        <v>159601</v>
      </c>
      <c r="C1064">
        <v>0</v>
      </c>
      <c r="D1064">
        <v>1</v>
      </c>
      <c r="E1064">
        <v>43</v>
      </c>
      <c r="F1064">
        <v>1</v>
      </c>
      <c r="G1064">
        <v>0</v>
      </c>
      <c r="H1064">
        <v>0</v>
      </c>
      <c r="I1064">
        <v>0</v>
      </c>
      <c r="J1064">
        <v>0</v>
      </c>
      <c r="K1064">
        <v>0</v>
      </c>
      <c r="L1064">
        <v>0</v>
      </c>
      <c r="M1064">
        <v>0</v>
      </c>
      <c r="N1064">
        <v>0</v>
      </c>
      <c r="O1064" t="s">
        <v>20</v>
      </c>
      <c r="P1064">
        <f>VLOOKUP($A1064,[1]sales!$A$1:$N$2221,2,FALSE)</f>
        <v>14</v>
      </c>
      <c r="Q1064">
        <f>VLOOKUP($A1064,[1]sales!$A$1:$N$2221,3,FALSE)</f>
        <v>1850</v>
      </c>
      <c r="R1064">
        <f>VLOOKUP($A1064,[1]sales!$A$1:$N$2221,4,FALSE)</f>
        <v>19</v>
      </c>
      <c r="S1064">
        <f>VLOOKUP($A1064,[1]sales!$A$1:$N$2221,5,FALSE)</f>
        <v>185</v>
      </c>
      <c r="T1064">
        <f>VLOOKUP($A1064,[1]sales!$A$1:$N$2221,6,FALSE)</f>
        <v>0</v>
      </c>
      <c r="U1064">
        <f>VLOOKUP($A1064,[1]sales!$A$1:$N$2221,7,FALSE)</f>
        <v>19</v>
      </c>
      <c r="V1064">
        <f>VLOOKUP($A1064,[1]sales!$A$1:$N$2221,8,FALSE)</f>
        <v>62</v>
      </c>
      <c r="W1064">
        <f>VLOOKUP($A1064,[1]sales!$A$1:$N$2221,9,FALSE)</f>
        <v>2011</v>
      </c>
      <c r="X1064">
        <f>VLOOKUP($A1064,[1]sales!$A$1:$N$2221,10,FALSE)</f>
        <v>4</v>
      </c>
      <c r="Y1064">
        <f>VLOOKUP($A1064,[1]sales!$A$1:$N$2221,11,FALSE)</f>
        <v>2</v>
      </c>
      <c r="Z1064">
        <f>VLOOKUP($A1064,[1]sales!$A$1:$N$2221,12,FALSE)</f>
        <v>2</v>
      </c>
      <c r="AA1064">
        <f>VLOOKUP($A1064,[1]sales!$A$1:$N$2221,13,FALSE)</f>
        <v>7</v>
      </c>
      <c r="AB1064">
        <f>VLOOKUP($A1064,[1]sales!$A$1:$N$2221,14,FALSE)</f>
        <v>8</v>
      </c>
      <c r="AC1064">
        <f>VLOOKUP($A1064,[2]marketing!$A$1:$I$2221,2,FALSE)</f>
        <v>0</v>
      </c>
      <c r="AD1064">
        <f>VLOOKUP($A1064,[2]marketing!$A$1:$I$2221,3,FALSE)</f>
        <v>1</v>
      </c>
      <c r="AE1064">
        <f>VLOOKUP($A1064,[2]marketing!$A$1:$I$2221,4,FALSE)</f>
        <v>0</v>
      </c>
      <c r="AF1064">
        <f>VLOOKUP($A1064,[2]marketing!$A$1:$I$2221,5,FALSE)</f>
        <v>0</v>
      </c>
      <c r="AG1064">
        <f>VLOOKUP($A1064,[2]marketing!$A$1:$I$2221,6,FALSE)</f>
        <v>0</v>
      </c>
      <c r="AH1064">
        <f>VLOOKUP($A1064,[2]marketing!$A$1:$I$2221,7,FALSE)</f>
        <v>0</v>
      </c>
      <c r="AI1064">
        <f>VLOOKUP($A1064,[2]marketing!$A$1:$I$2221,8,FALSE)</f>
        <v>0</v>
      </c>
      <c r="AJ1064" s="1">
        <f>VLOOKUP($A1064,[2]marketing!$A$1:$I$2221,9,FALSE)</f>
        <v>43829</v>
      </c>
    </row>
    <row r="1065" spans="1:36">
      <c r="A1065">
        <v>1664</v>
      </c>
      <c r="B1065">
        <v>141039</v>
      </c>
      <c r="C1065">
        <v>0</v>
      </c>
      <c r="D1065">
        <v>0</v>
      </c>
      <c r="E1065">
        <v>38</v>
      </c>
      <c r="F1065">
        <v>0</v>
      </c>
      <c r="G1065">
        <v>0</v>
      </c>
      <c r="H1065">
        <v>0</v>
      </c>
      <c r="I1065">
        <v>1</v>
      </c>
      <c r="J1065">
        <v>0</v>
      </c>
      <c r="K1065">
        <v>0</v>
      </c>
      <c r="L1065">
        <v>0</v>
      </c>
      <c r="M1065">
        <v>0</v>
      </c>
      <c r="N1065">
        <v>0</v>
      </c>
      <c r="O1065" t="s">
        <v>19</v>
      </c>
      <c r="P1065">
        <f>VLOOKUP($A1065,[1]sales!$A$1:$N$2221,2,FALSE)</f>
        <v>32</v>
      </c>
      <c r="Q1065">
        <f>VLOOKUP($A1065,[1]sales!$A$1:$N$2221,3,FALSE)</f>
        <v>117</v>
      </c>
      <c r="R1065">
        <f>VLOOKUP($A1065,[1]sales!$A$1:$N$2221,4,FALSE)</f>
        <v>38</v>
      </c>
      <c r="S1065">
        <f>VLOOKUP($A1065,[1]sales!$A$1:$N$2221,5,FALSE)</f>
        <v>471</v>
      </c>
      <c r="T1065">
        <f>VLOOKUP($A1065,[1]sales!$A$1:$N$2221,6,FALSE)</f>
        <v>615</v>
      </c>
      <c r="U1065">
        <f>VLOOKUP($A1065,[1]sales!$A$1:$N$2221,7,FALSE)</f>
        <v>210</v>
      </c>
      <c r="V1065">
        <f>VLOOKUP($A1065,[1]sales!$A$1:$N$2221,8,FALSE)</f>
        <v>155</v>
      </c>
      <c r="W1065">
        <f>VLOOKUP($A1065,[1]sales!$A$1:$N$2221,9,FALSE)</f>
        <v>1296</v>
      </c>
      <c r="X1065">
        <f>VLOOKUP($A1065,[1]sales!$A$1:$N$2221,10,FALSE)</f>
        <v>1</v>
      </c>
      <c r="Y1065">
        <f>VLOOKUP($A1065,[1]sales!$A$1:$N$2221,11,FALSE)</f>
        <v>8</v>
      </c>
      <c r="Z1065">
        <f>VLOOKUP($A1065,[1]sales!$A$1:$N$2221,12,FALSE)</f>
        <v>1</v>
      </c>
      <c r="AA1065">
        <f>VLOOKUP($A1065,[1]sales!$A$1:$N$2221,13,FALSE)</f>
        <v>5</v>
      </c>
      <c r="AB1065">
        <f>VLOOKUP($A1065,[1]sales!$A$1:$N$2221,14,FALSE)</f>
        <v>8</v>
      </c>
      <c r="AC1065">
        <f>VLOOKUP($A1065,[2]marketing!$A$1:$I$2221,2,FALSE)</f>
        <v>0</v>
      </c>
      <c r="AD1065">
        <f>VLOOKUP($A1065,[2]marketing!$A$1:$I$2221,3,FALSE)</f>
        <v>0</v>
      </c>
      <c r="AE1065">
        <f>VLOOKUP($A1065,[2]marketing!$A$1:$I$2221,4,FALSE)</f>
        <v>0</v>
      </c>
      <c r="AF1065">
        <f>VLOOKUP($A1065,[2]marketing!$A$1:$I$2221,5,FALSE)</f>
        <v>0</v>
      </c>
      <c r="AG1065">
        <f>VLOOKUP($A1065,[2]marketing!$A$1:$I$2221,6,FALSE)</f>
        <v>0</v>
      </c>
      <c r="AH1065">
        <f>VLOOKUP($A1065,[2]marketing!$A$1:$I$2221,7,FALSE)</f>
        <v>0</v>
      </c>
      <c r="AI1065">
        <f>VLOOKUP($A1065,[2]marketing!$A$1:$I$2221,8,FALSE)</f>
        <v>0</v>
      </c>
      <c r="AJ1065" s="1">
        <f>VLOOKUP($A1065,[2]marketing!$A$1:$I$2221,9,FALSE)</f>
        <v>43829</v>
      </c>
    </row>
    <row r="1066" spans="1:36">
      <c r="A1066">
        <v>2633</v>
      </c>
      <c r="B1066">
        <v>150334</v>
      </c>
      <c r="C1066">
        <v>0</v>
      </c>
      <c r="D1066">
        <v>1</v>
      </c>
      <c r="E1066">
        <v>48</v>
      </c>
      <c r="F1066">
        <v>0</v>
      </c>
      <c r="G1066">
        <v>0</v>
      </c>
      <c r="H1066">
        <v>0</v>
      </c>
      <c r="I1066">
        <v>1</v>
      </c>
      <c r="J1066">
        <v>0</v>
      </c>
      <c r="K1066">
        <v>0</v>
      </c>
      <c r="L1066">
        <v>0</v>
      </c>
      <c r="M1066">
        <v>0</v>
      </c>
      <c r="N1066">
        <v>0</v>
      </c>
      <c r="O1066" t="s">
        <v>15</v>
      </c>
      <c r="P1066">
        <f>VLOOKUP($A1066,[1]sales!$A$1:$N$2221,2,FALSE)</f>
        <v>24</v>
      </c>
      <c r="Q1066">
        <f>VLOOKUP($A1066,[1]sales!$A$1:$N$2221,3,FALSE)</f>
        <v>848</v>
      </c>
      <c r="R1066">
        <f>VLOOKUP($A1066,[1]sales!$A$1:$N$2221,4,FALSE)</f>
        <v>48</v>
      </c>
      <c r="S1066">
        <f>VLOOKUP($A1066,[1]sales!$A$1:$N$2221,5,FALSE)</f>
        <v>478</v>
      </c>
      <c r="T1066">
        <f>VLOOKUP($A1066,[1]sales!$A$1:$N$2221,6,FALSE)</f>
        <v>251</v>
      </c>
      <c r="U1066">
        <f>VLOOKUP($A1066,[1]sales!$A$1:$N$2221,7,FALSE)</f>
        <v>48</v>
      </c>
      <c r="V1066">
        <f>VLOOKUP($A1066,[1]sales!$A$1:$N$2221,8,FALSE)</f>
        <v>400</v>
      </c>
      <c r="W1066">
        <f>VLOOKUP($A1066,[1]sales!$A$1:$N$2221,9,FALSE)</f>
        <v>1272</v>
      </c>
      <c r="X1066">
        <f>VLOOKUP($A1066,[1]sales!$A$1:$N$2221,10,FALSE)</f>
        <v>6</v>
      </c>
      <c r="Y1066">
        <f>VLOOKUP($A1066,[1]sales!$A$1:$N$2221,11,FALSE)</f>
        <v>7</v>
      </c>
      <c r="Z1066">
        <f>VLOOKUP($A1066,[1]sales!$A$1:$N$2221,12,FALSE)</f>
        <v>4</v>
      </c>
      <c r="AA1066">
        <f>VLOOKUP($A1066,[1]sales!$A$1:$N$2221,13,FALSE)</f>
        <v>6</v>
      </c>
      <c r="AB1066">
        <f>VLOOKUP($A1066,[1]sales!$A$1:$N$2221,14,FALSE)</f>
        <v>6</v>
      </c>
      <c r="AC1066">
        <f>VLOOKUP($A1066,[2]marketing!$A$1:$I$2221,2,FALSE)</f>
        <v>0</v>
      </c>
      <c r="AD1066">
        <f>VLOOKUP($A1066,[2]marketing!$A$1:$I$2221,3,FALSE)</f>
        <v>0</v>
      </c>
      <c r="AE1066">
        <f>VLOOKUP($A1066,[2]marketing!$A$1:$I$2221,4,FALSE)</f>
        <v>0</v>
      </c>
      <c r="AF1066">
        <f>VLOOKUP($A1066,[2]marketing!$A$1:$I$2221,5,FALSE)</f>
        <v>0</v>
      </c>
      <c r="AG1066">
        <f>VLOOKUP($A1066,[2]marketing!$A$1:$I$2221,6,FALSE)</f>
        <v>0</v>
      </c>
      <c r="AH1066">
        <f>VLOOKUP($A1066,[2]marketing!$A$1:$I$2221,7,FALSE)</f>
        <v>0</v>
      </c>
      <c r="AI1066">
        <f>VLOOKUP($A1066,[2]marketing!$A$1:$I$2221,8,FALSE)</f>
        <v>0</v>
      </c>
      <c r="AJ1066" s="1">
        <f>VLOOKUP($A1066,[2]marketing!$A$1:$I$2221,9,FALSE)</f>
        <v>43828</v>
      </c>
    </row>
    <row r="1067" spans="1:36">
      <c r="A1067">
        <v>3083</v>
      </c>
      <c r="B1067">
        <v>145736</v>
      </c>
      <c r="C1067">
        <v>0</v>
      </c>
      <c r="D1067">
        <v>1</v>
      </c>
      <c r="E1067">
        <v>66</v>
      </c>
      <c r="F1067">
        <v>0</v>
      </c>
      <c r="G1067">
        <v>1</v>
      </c>
      <c r="H1067">
        <v>0</v>
      </c>
      <c r="I1067">
        <v>0</v>
      </c>
      <c r="J1067">
        <v>0</v>
      </c>
      <c r="K1067">
        <v>0</v>
      </c>
      <c r="L1067">
        <v>0</v>
      </c>
      <c r="M1067">
        <v>1</v>
      </c>
      <c r="N1067">
        <v>0</v>
      </c>
      <c r="O1067" t="s">
        <v>15</v>
      </c>
      <c r="P1067">
        <f>VLOOKUP($A1067,[1]sales!$A$1:$N$2221,2,FALSE)</f>
        <v>92</v>
      </c>
      <c r="Q1067">
        <f>VLOOKUP($A1067,[1]sales!$A$1:$N$2221,3,FALSE)</f>
        <v>599</v>
      </c>
      <c r="R1067">
        <f>VLOOKUP($A1067,[1]sales!$A$1:$N$2221,4,FALSE)</f>
        <v>10</v>
      </c>
      <c r="S1067">
        <f>VLOOKUP($A1067,[1]sales!$A$1:$N$2221,5,FALSE)</f>
        <v>574</v>
      </c>
      <c r="T1067">
        <f>VLOOKUP($A1067,[1]sales!$A$1:$N$2221,6,FALSE)</f>
        <v>64</v>
      </c>
      <c r="U1067">
        <f>VLOOKUP($A1067,[1]sales!$A$1:$N$2221,7,FALSE)</f>
        <v>10</v>
      </c>
      <c r="V1067">
        <f>VLOOKUP($A1067,[1]sales!$A$1:$N$2221,8,FALSE)</f>
        <v>137</v>
      </c>
      <c r="W1067">
        <f>VLOOKUP($A1067,[1]sales!$A$1:$N$2221,9,FALSE)</f>
        <v>1118</v>
      </c>
      <c r="X1067">
        <f>VLOOKUP($A1067,[1]sales!$A$1:$N$2221,10,FALSE)</f>
        <v>5</v>
      </c>
      <c r="Y1067">
        <f>VLOOKUP($A1067,[1]sales!$A$1:$N$2221,11,FALSE)</f>
        <v>7</v>
      </c>
      <c r="Z1067">
        <f>VLOOKUP($A1067,[1]sales!$A$1:$N$2221,12,FALSE)</f>
        <v>1</v>
      </c>
      <c r="AA1067">
        <f>VLOOKUP($A1067,[1]sales!$A$1:$N$2221,13,FALSE)</f>
        <v>6</v>
      </c>
      <c r="AB1067">
        <f>VLOOKUP($A1067,[1]sales!$A$1:$N$2221,14,FALSE)</f>
        <v>7</v>
      </c>
      <c r="AC1067">
        <f>VLOOKUP($A1067,[2]marketing!$A$1:$I$2221,2,FALSE)</f>
        <v>0</v>
      </c>
      <c r="AD1067">
        <f>VLOOKUP($A1067,[2]marketing!$A$1:$I$2221,3,FALSE)</f>
        <v>0</v>
      </c>
      <c r="AE1067">
        <f>VLOOKUP($A1067,[2]marketing!$A$1:$I$2221,4,FALSE)</f>
        <v>0</v>
      </c>
      <c r="AF1067">
        <f>VLOOKUP($A1067,[2]marketing!$A$1:$I$2221,5,FALSE)</f>
        <v>0</v>
      </c>
      <c r="AG1067">
        <f>VLOOKUP($A1067,[2]marketing!$A$1:$I$2221,6,FALSE)</f>
        <v>0</v>
      </c>
      <c r="AH1067">
        <f>VLOOKUP($A1067,[2]marketing!$A$1:$I$2221,7,FALSE)</f>
        <v>0</v>
      </c>
      <c r="AI1067">
        <f>VLOOKUP($A1067,[2]marketing!$A$1:$I$2221,8,FALSE)</f>
        <v>0</v>
      </c>
      <c r="AJ1067" s="1">
        <f>VLOOKUP($A1067,[2]marketing!$A$1:$I$2221,9,FALSE)</f>
        <v>43828</v>
      </c>
    </row>
    <row r="1068" spans="1:36">
      <c r="A1068">
        <v>2662</v>
      </c>
      <c r="B1068">
        <v>156534</v>
      </c>
      <c r="C1068">
        <v>0</v>
      </c>
      <c r="D1068">
        <v>1</v>
      </c>
      <c r="E1068">
        <v>52</v>
      </c>
      <c r="F1068">
        <v>0</v>
      </c>
      <c r="G1068">
        <v>0</v>
      </c>
      <c r="H1068">
        <v>0</v>
      </c>
      <c r="I1068">
        <v>1</v>
      </c>
      <c r="J1068">
        <v>0</v>
      </c>
      <c r="K1068">
        <v>0</v>
      </c>
      <c r="L1068">
        <v>1</v>
      </c>
      <c r="M1068">
        <v>0</v>
      </c>
      <c r="N1068">
        <v>0</v>
      </c>
      <c r="O1068" t="s">
        <v>20</v>
      </c>
      <c r="P1068">
        <f>VLOOKUP($A1068,[1]sales!$A$1:$N$2221,2,FALSE)</f>
        <v>35</v>
      </c>
      <c r="Q1068">
        <f>VLOOKUP($A1068,[1]sales!$A$1:$N$2221,3,FALSE)</f>
        <v>1913</v>
      </c>
      <c r="R1068">
        <f>VLOOKUP($A1068,[1]sales!$A$1:$N$2221,4,FALSE)</f>
        <v>19</v>
      </c>
      <c r="S1068">
        <f>VLOOKUP($A1068,[1]sales!$A$1:$N$2221,5,FALSE)</f>
        <v>169</v>
      </c>
      <c r="T1068">
        <f>VLOOKUP($A1068,[1]sales!$A$1:$N$2221,6,FALSE)</f>
        <v>28</v>
      </c>
      <c r="U1068">
        <f>VLOOKUP($A1068,[1]sales!$A$1:$N$2221,7,FALSE)</f>
        <v>0</v>
      </c>
      <c r="V1068">
        <f>VLOOKUP($A1068,[1]sales!$A$1:$N$2221,8,FALSE)</f>
        <v>127</v>
      </c>
      <c r="W1068">
        <f>VLOOKUP($A1068,[1]sales!$A$1:$N$2221,9,FALSE)</f>
        <v>2002</v>
      </c>
      <c r="X1068">
        <f>VLOOKUP($A1068,[1]sales!$A$1:$N$2221,10,FALSE)</f>
        <v>4</v>
      </c>
      <c r="Y1068">
        <f>VLOOKUP($A1068,[1]sales!$A$1:$N$2221,11,FALSE)</f>
        <v>10</v>
      </c>
      <c r="Z1068">
        <f>VLOOKUP($A1068,[1]sales!$A$1:$N$2221,12,FALSE)</f>
        <v>4</v>
      </c>
      <c r="AA1068">
        <f>VLOOKUP($A1068,[1]sales!$A$1:$N$2221,13,FALSE)</f>
        <v>7</v>
      </c>
      <c r="AB1068">
        <f>VLOOKUP($A1068,[1]sales!$A$1:$N$2221,14,FALSE)</f>
        <v>8</v>
      </c>
      <c r="AC1068">
        <f>VLOOKUP($A1068,[2]marketing!$A$1:$I$2221,2,FALSE)</f>
        <v>0</v>
      </c>
      <c r="AD1068">
        <f>VLOOKUP($A1068,[2]marketing!$A$1:$I$2221,3,FALSE)</f>
        <v>1</v>
      </c>
      <c r="AE1068">
        <f>VLOOKUP($A1068,[2]marketing!$A$1:$I$2221,4,FALSE)</f>
        <v>0</v>
      </c>
      <c r="AF1068">
        <f>VLOOKUP($A1068,[2]marketing!$A$1:$I$2221,5,FALSE)</f>
        <v>0</v>
      </c>
      <c r="AG1068">
        <f>VLOOKUP($A1068,[2]marketing!$A$1:$I$2221,6,FALSE)</f>
        <v>1</v>
      </c>
      <c r="AH1068">
        <f>VLOOKUP($A1068,[2]marketing!$A$1:$I$2221,7,FALSE)</f>
        <v>0</v>
      </c>
      <c r="AI1068">
        <f>VLOOKUP($A1068,[2]marketing!$A$1:$I$2221,8,FALSE)</f>
        <v>1</v>
      </c>
      <c r="AJ1068" s="1">
        <f>VLOOKUP($A1068,[2]marketing!$A$1:$I$2221,9,FALSE)</f>
        <v>43827</v>
      </c>
    </row>
    <row r="1069" spans="1:36">
      <c r="A1069">
        <v>1092</v>
      </c>
      <c r="B1069">
        <v>147823</v>
      </c>
      <c r="C1069">
        <v>0</v>
      </c>
      <c r="D1069">
        <v>1</v>
      </c>
      <c r="E1069">
        <v>60</v>
      </c>
      <c r="F1069">
        <v>0</v>
      </c>
      <c r="G1069">
        <v>0</v>
      </c>
      <c r="H1069">
        <v>1</v>
      </c>
      <c r="I1069">
        <v>0</v>
      </c>
      <c r="J1069">
        <v>0</v>
      </c>
      <c r="K1069">
        <v>0</v>
      </c>
      <c r="L1069">
        <v>0</v>
      </c>
      <c r="M1069">
        <v>0</v>
      </c>
      <c r="N1069">
        <v>0</v>
      </c>
      <c r="O1069" t="s">
        <v>17</v>
      </c>
      <c r="P1069">
        <f>VLOOKUP($A1069,[1]sales!$A$1:$N$2221,2,FALSE)</f>
        <v>0</v>
      </c>
      <c r="Q1069">
        <f>VLOOKUP($A1069,[1]sales!$A$1:$N$2221,3,FALSE)</f>
        <v>164</v>
      </c>
      <c r="R1069">
        <f>VLOOKUP($A1069,[1]sales!$A$1:$N$2221,4,FALSE)</f>
        <v>3</v>
      </c>
      <c r="S1069">
        <f>VLOOKUP($A1069,[1]sales!$A$1:$N$2221,5,FALSE)</f>
        <v>15</v>
      </c>
      <c r="T1069">
        <f>VLOOKUP($A1069,[1]sales!$A$1:$N$2221,6,FALSE)</f>
        <v>6</v>
      </c>
      <c r="U1069">
        <f>VLOOKUP($A1069,[1]sales!$A$1:$N$2221,7,FALSE)</f>
        <v>3</v>
      </c>
      <c r="V1069">
        <f>VLOOKUP($A1069,[1]sales!$A$1:$N$2221,8,FALSE)</f>
        <v>31</v>
      </c>
      <c r="W1069">
        <f>VLOOKUP($A1069,[1]sales!$A$1:$N$2221,9,FALSE)</f>
        <v>161</v>
      </c>
      <c r="X1069">
        <f>VLOOKUP($A1069,[1]sales!$A$1:$N$2221,10,FALSE)</f>
        <v>2</v>
      </c>
      <c r="Y1069">
        <f>VLOOKUP($A1069,[1]sales!$A$1:$N$2221,11,FALSE)</f>
        <v>2</v>
      </c>
      <c r="Z1069">
        <f>VLOOKUP($A1069,[1]sales!$A$1:$N$2221,12,FALSE)</f>
        <v>0</v>
      </c>
      <c r="AA1069">
        <f>VLOOKUP($A1069,[1]sales!$A$1:$N$2221,13,FALSE)</f>
        <v>3</v>
      </c>
      <c r="AB1069">
        <f>VLOOKUP($A1069,[1]sales!$A$1:$N$2221,14,FALSE)</f>
        <v>8</v>
      </c>
      <c r="AC1069">
        <f>VLOOKUP($A1069,[2]marketing!$A$1:$I$2221,2,FALSE)</f>
        <v>0</v>
      </c>
      <c r="AD1069">
        <f>VLOOKUP($A1069,[2]marketing!$A$1:$I$2221,3,FALSE)</f>
        <v>0</v>
      </c>
      <c r="AE1069">
        <f>VLOOKUP($A1069,[2]marketing!$A$1:$I$2221,4,FALSE)</f>
        <v>0</v>
      </c>
      <c r="AF1069">
        <f>VLOOKUP($A1069,[2]marketing!$A$1:$I$2221,5,FALSE)</f>
        <v>0</v>
      </c>
      <c r="AG1069">
        <f>VLOOKUP($A1069,[2]marketing!$A$1:$I$2221,6,FALSE)</f>
        <v>0</v>
      </c>
      <c r="AH1069">
        <f>VLOOKUP($A1069,[2]marketing!$A$1:$I$2221,7,FALSE)</f>
        <v>0</v>
      </c>
      <c r="AI1069">
        <f>VLOOKUP($A1069,[2]marketing!$A$1:$I$2221,8,FALSE)</f>
        <v>0</v>
      </c>
      <c r="AJ1069" s="1">
        <f>VLOOKUP($A1069,[2]marketing!$A$1:$I$2221,9,FALSE)</f>
        <v>43827</v>
      </c>
    </row>
    <row r="1070" spans="1:36">
      <c r="A1070">
        <v>1863</v>
      </c>
      <c r="B1070">
        <v>136627</v>
      </c>
      <c r="C1070">
        <v>2</v>
      </c>
      <c r="D1070">
        <v>0</v>
      </c>
      <c r="E1070">
        <v>45</v>
      </c>
      <c r="F1070">
        <v>1</v>
      </c>
      <c r="G1070">
        <v>0</v>
      </c>
      <c r="H1070">
        <v>0</v>
      </c>
      <c r="I1070">
        <v>0</v>
      </c>
      <c r="J1070">
        <v>0</v>
      </c>
      <c r="K1070">
        <v>0</v>
      </c>
      <c r="L1070">
        <v>1</v>
      </c>
      <c r="M1070">
        <v>0</v>
      </c>
      <c r="N1070">
        <v>0</v>
      </c>
      <c r="O1070" t="s">
        <v>16</v>
      </c>
      <c r="P1070">
        <f>VLOOKUP($A1070,[1]sales!$A$1:$N$2221,2,FALSE)</f>
        <v>78</v>
      </c>
      <c r="Q1070">
        <f>VLOOKUP($A1070,[1]sales!$A$1:$N$2221,3,FALSE)</f>
        <v>34</v>
      </c>
      <c r="R1070">
        <f>VLOOKUP($A1070,[1]sales!$A$1:$N$2221,4,FALSE)</f>
        <v>4</v>
      </c>
      <c r="S1070">
        <f>VLOOKUP($A1070,[1]sales!$A$1:$N$2221,5,FALSE)</f>
        <v>19</v>
      </c>
      <c r="T1070">
        <f>VLOOKUP($A1070,[1]sales!$A$1:$N$2221,6,FALSE)</f>
        <v>0</v>
      </c>
      <c r="U1070">
        <f>VLOOKUP($A1070,[1]sales!$A$1:$N$2221,7,FALSE)</f>
        <v>0</v>
      </c>
      <c r="V1070">
        <f>VLOOKUP($A1070,[1]sales!$A$1:$N$2221,8,FALSE)</f>
        <v>4</v>
      </c>
      <c r="W1070">
        <f>VLOOKUP($A1070,[1]sales!$A$1:$N$2221,9,FALSE)</f>
        <v>52</v>
      </c>
      <c r="X1070">
        <f>VLOOKUP($A1070,[1]sales!$A$1:$N$2221,10,FALSE)</f>
        <v>1</v>
      </c>
      <c r="Y1070">
        <f>VLOOKUP($A1070,[1]sales!$A$1:$N$2221,11,FALSE)</f>
        <v>0</v>
      </c>
      <c r="Z1070">
        <f>VLOOKUP($A1070,[1]sales!$A$1:$N$2221,12,FALSE)</f>
        <v>0</v>
      </c>
      <c r="AA1070">
        <f>VLOOKUP($A1070,[1]sales!$A$1:$N$2221,13,FALSE)</f>
        <v>3</v>
      </c>
      <c r="AB1070">
        <f>VLOOKUP($A1070,[1]sales!$A$1:$N$2221,14,FALSE)</f>
        <v>5</v>
      </c>
      <c r="AC1070">
        <f>VLOOKUP($A1070,[2]marketing!$A$1:$I$2221,2,FALSE)</f>
        <v>0</v>
      </c>
      <c r="AD1070">
        <f>VLOOKUP($A1070,[2]marketing!$A$1:$I$2221,3,FALSE)</f>
        <v>0</v>
      </c>
      <c r="AE1070">
        <f>VLOOKUP($A1070,[2]marketing!$A$1:$I$2221,4,FALSE)</f>
        <v>0</v>
      </c>
      <c r="AF1070">
        <f>VLOOKUP($A1070,[2]marketing!$A$1:$I$2221,5,FALSE)</f>
        <v>0</v>
      </c>
      <c r="AG1070">
        <f>VLOOKUP($A1070,[2]marketing!$A$1:$I$2221,6,FALSE)</f>
        <v>0</v>
      </c>
      <c r="AH1070">
        <f>VLOOKUP($A1070,[2]marketing!$A$1:$I$2221,7,FALSE)</f>
        <v>0</v>
      </c>
      <c r="AI1070">
        <f>VLOOKUP($A1070,[2]marketing!$A$1:$I$2221,8,FALSE)</f>
        <v>0</v>
      </c>
      <c r="AJ1070" s="1">
        <f>VLOOKUP($A1070,[2]marketing!$A$1:$I$2221,9,FALSE)</f>
        <v>43827</v>
      </c>
    </row>
    <row r="1071" spans="1:36">
      <c r="A1071">
        <v>2289</v>
      </c>
      <c r="B1071">
        <v>159868</v>
      </c>
      <c r="C1071">
        <v>0</v>
      </c>
      <c r="D1071">
        <v>1</v>
      </c>
      <c r="E1071">
        <v>48</v>
      </c>
      <c r="F1071">
        <v>0</v>
      </c>
      <c r="G1071">
        <v>0</v>
      </c>
      <c r="H1071">
        <v>0</v>
      </c>
      <c r="I1071">
        <v>1</v>
      </c>
      <c r="J1071">
        <v>0</v>
      </c>
      <c r="K1071">
        <v>0</v>
      </c>
      <c r="L1071">
        <v>1</v>
      </c>
      <c r="M1071">
        <v>0</v>
      </c>
      <c r="N1071">
        <v>0</v>
      </c>
      <c r="O1071" t="s">
        <v>16</v>
      </c>
      <c r="P1071">
        <f>VLOOKUP($A1071,[1]sales!$A$1:$N$2221,2,FALSE)</f>
        <v>37</v>
      </c>
      <c r="Q1071">
        <f>VLOOKUP($A1071,[1]sales!$A$1:$N$2221,3,FALSE)</f>
        <v>2059</v>
      </c>
      <c r="R1071">
        <f>VLOOKUP($A1071,[1]sales!$A$1:$N$2221,4,FALSE)</f>
        <v>136</v>
      </c>
      <c r="S1071">
        <f>VLOOKUP($A1071,[1]sales!$A$1:$N$2221,5,FALSE)</f>
        <v>411</v>
      </c>
      <c r="T1071">
        <f>VLOOKUP($A1071,[1]sales!$A$1:$N$2221,6,FALSE)</f>
        <v>144</v>
      </c>
      <c r="U1071">
        <f>VLOOKUP($A1071,[1]sales!$A$1:$N$2221,7,FALSE)</f>
        <v>27</v>
      </c>
      <c r="V1071">
        <f>VLOOKUP($A1071,[1]sales!$A$1:$N$2221,8,FALSE)</f>
        <v>411</v>
      </c>
      <c r="W1071">
        <f>VLOOKUP($A1071,[1]sales!$A$1:$N$2221,9,FALSE)</f>
        <v>2366</v>
      </c>
      <c r="X1071">
        <f>VLOOKUP($A1071,[1]sales!$A$1:$N$2221,10,FALSE)</f>
        <v>7</v>
      </c>
      <c r="Y1071">
        <f>VLOOKUP($A1071,[1]sales!$A$1:$N$2221,11,FALSE)</f>
        <v>11</v>
      </c>
      <c r="Z1071">
        <f>VLOOKUP($A1071,[1]sales!$A$1:$N$2221,12,FALSE)</f>
        <v>2</v>
      </c>
      <c r="AA1071">
        <f>VLOOKUP($A1071,[1]sales!$A$1:$N$2221,13,FALSE)</f>
        <v>12</v>
      </c>
      <c r="AB1071">
        <f>VLOOKUP($A1071,[1]sales!$A$1:$N$2221,14,FALSE)</f>
        <v>6</v>
      </c>
      <c r="AC1071">
        <f>VLOOKUP($A1071,[2]marketing!$A$1:$I$2221,2,FALSE)</f>
        <v>0</v>
      </c>
      <c r="AD1071">
        <f>VLOOKUP($A1071,[2]marketing!$A$1:$I$2221,3,FALSE)</f>
        <v>0</v>
      </c>
      <c r="AE1071">
        <f>VLOOKUP($A1071,[2]marketing!$A$1:$I$2221,4,FALSE)</f>
        <v>0</v>
      </c>
      <c r="AF1071">
        <f>VLOOKUP($A1071,[2]marketing!$A$1:$I$2221,5,FALSE)</f>
        <v>0</v>
      </c>
      <c r="AG1071">
        <f>VLOOKUP($A1071,[2]marketing!$A$1:$I$2221,6,FALSE)</f>
        <v>0</v>
      </c>
      <c r="AH1071">
        <f>VLOOKUP($A1071,[2]marketing!$A$1:$I$2221,7,FALSE)</f>
        <v>0</v>
      </c>
      <c r="AI1071">
        <f>VLOOKUP($A1071,[2]marketing!$A$1:$I$2221,8,FALSE)</f>
        <v>0</v>
      </c>
      <c r="AJ1071" s="1">
        <f>VLOOKUP($A1071,[2]marketing!$A$1:$I$2221,9,FALSE)</f>
        <v>43826</v>
      </c>
    </row>
    <row r="1072" spans="1:36">
      <c r="A1072">
        <v>2629</v>
      </c>
      <c r="B1072">
        <v>125358</v>
      </c>
      <c r="C1072">
        <v>0</v>
      </c>
      <c r="D1072">
        <v>1</v>
      </c>
      <c r="E1072">
        <v>73</v>
      </c>
      <c r="F1072">
        <v>0</v>
      </c>
      <c r="G1072">
        <v>0</v>
      </c>
      <c r="H1072">
        <v>0</v>
      </c>
      <c r="I1072">
        <v>0</v>
      </c>
      <c r="J1072">
        <v>1</v>
      </c>
      <c r="K1072">
        <v>0</v>
      </c>
      <c r="L1072">
        <v>0</v>
      </c>
      <c r="M1072">
        <v>0</v>
      </c>
      <c r="N1072">
        <v>1</v>
      </c>
      <c r="O1072" t="s">
        <v>18</v>
      </c>
      <c r="P1072">
        <f>VLOOKUP($A1072,[1]sales!$A$1:$N$2221,2,FALSE)</f>
        <v>57</v>
      </c>
      <c r="Q1072">
        <f>VLOOKUP($A1072,[1]sales!$A$1:$N$2221,3,FALSE)</f>
        <v>94</v>
      </c>
      <c r="R1072">
        <f>VLOOKUP($A1072,[1]sales!$A$1:$N$2221,4,FALSE)</f>
        <v>0</v>
      </c>
      <c r="S1072">
        <f>VLOOKUP($A1072,[1]sales!$A$1:$N$2221,5,FALSE)</f>
        <v>25</v>
      </c>
      <c r="T1072">
        <f>VLOOKUP($A1072,[1]sales!$A$1:$N$2221,6,FALSE)</f>
        <v>0</v>
      </c>
      <c r="U1072">
        <f>VLOOKUP($A1072,[1]sales!$A$1:$N$2221,7,FALSE)</f>
        <v>0</v>
      </c>
      <c r="V1072">
        <f>VLOOKUP($A1072,[1]sales!$A$1:$N$2221,8,FALSE)</f>
        <v>40</v>
      </c>
      <c r="W1072">
        <f>VLOOKUP($A1072,[1]sales!$A$1:$N$2221,9,FALSE)</f>
        <v>79</v>
      </c>
      <c r="X1072">
        <f>VLOOKUP($A1072,[1]sales!$A$1:$N$2221,10,FALSE)</f>
        <v>2</v>
      </c>
      <c r="Y1072">
        <f>VLOOKUP($A1072,[1]sales!$A$1:$N$2221,11,FALSE)</f>
        <v>1</v>
      </c>
      <c r="Z1072">
        <f>VLOOKUP($A1072,[1]sales!$A$1:$N$2221,12,FALSE)</f>
        <v>0</v>
      </c>
      <c r="AA1072">
        <f>VLOOKUP($A1072,[1]sales!$A$1:$N$2221,13,FALSE)</f>
        <v>3</v>
      </c>
      <c r="AB1072">
        <f>VLOOKUP($A1072,[1]sales!$A$1:$N$2221,14,FALSE)</f>
        <v>6</v>
      </c>
      <c r="AC1072">
        <f>VLOOKUP($A1072,[2]marketing!$A$1:$I$2221,2,FALSE)</f>
        <v>0</v>
      </c>
      <c r="AD1072">
        <f>VLOOKUP($A1072,[2]marketing!$A$1:$I$2221,3,FALSE)</f>
        <v>0</v>
      </c>
      <c r="AE1072">
        <f>VLOOKUP($A1072,[2]marketing!$A$1:$I$2221,4,FALSE)</f>
        <v>0</v>
      </c>
      <c r="AF1072">
        <f>VLOOKUP($A1072,[2]marketing!$A$1:$I$2221,5,FALSE)</f>
        <v>0</v>
      </c>
      <c r="AG1072">
        <f>VLOOKUP($A1072,[2]marketing!$A$1:$I$2221,6,FALSE)</f>
        <v>0</v>
      </c>
      <c r="AH1072">
        <f>VLOOKUP($A1072,[2]marketing!$A$1:$I$2221,7,FALSE)</f>
        <v>0</v>
      </c>
      <c r="AI1072">
        <f>VLOOKUP($A1072,[2]marketing!$A$1:$I$2221,8,FALSE)</f>
        <v>0</v>
      </c>
      <c r="AJ1072" s="1">
        <f>VLOOKUP($A1072,[2]marketing!$A$1:$I$2221,9,FALSE)</f>
        <v>43826</v>
      </c>
    </row>
    <row r="1073" spans="1:36">
      <c r="A1073">
        <v>2535</v>
      </c>
      <c r="B1073">
        <v>170179</v>
      </c>
      <c r="C1073">
        <v>0</v>
      </c>
      <c r="D1073">
        <v>1</v>
      </c>
      <c r="E1073">
        <v>44</v>
      </c>
      <c r="F1073">
        <v>1</v>
      </c>
      <c r="G1073">
        <v>0</v>
      </c>
      <c r="H1073">
        <v>0</v>
      </c>
      <c r="I1073">
        <v>0</v>
      </c>
      <c r="J1073">
        <v>0</v>
      </c>
      <c r="K1073">
        <v>0</v>
      </c>
      <c r="L1073">
        <v>0</v>
      </c>
      <c r="M1073">
        <v>0</v>
      </c>
      <c r="N1073">
        <v>1</v>
      </c>
      <c r="O1073" t="s">
        <v>16</v>
      </c>
      <c r="P1073">
        <f>VLOOKUP($A1073,[1]sales!$A$1:$N$2221,2,FALSE)</f>
        <v>10</v>
      </c>
      <c r="Q1073">
        <f>VLOOKUP($A1073,[1]sales!$A$1:$N$2221,3,FALSE)</f>
        <v>1290</v>
      </c>
      <c r="R1073">
        <f>VLOOKUP($A1073,[1]sales!$A$1:$N$2221,4,FALSE)</f>
        <v>213</v>
      </c>
      <c r="S1073">
        <f>VLOOKUP($A1073,[1]sales!$A$1:$N$2221,5,FALSE)</f>
        <v>407</v>
      </c>
      <c r="T1073">
        <f>VLOOKUP($A1073,[1]sales!$A$1:$N$2221,6,FALSE)</f>
        <v>167</v>
      </c>
      <c r="U1073">
        <f>VLOOKUP($A1073,[1]sales!$A$1:$N$2221,7,FALSE)</f>
        <v>107</v>
      </c>
      <c r="V1073">
        <f>VLOOKUP($A1073,[1]sales!$A$1:$N$2221,8,FALSE)</f>
        <v>323</v>
      </c>
      <c r="W1073">
        <f>VLOOKUP($A1073,[1]sales!$A$1:$N$2221,9,FALSE)</f>
        <v>1862</v>
      </c>
      <c r="X1073">
        <f>VLOOKUP($A1073,[1]sales!$A$1:$N$2221,10,FALSE)</f>
        <v>3</v>
      </c>
      <c r="Y1073">
        <f>VLOOKUP($A1073,[1]sales!$A$1:$N$2221,11,FALSE)</f>
        <v>7</v>
      </c>
      <c r="Z1073">
        <f>VLOOKUP($A1073,[1]sales!$A$1:$N$2221,12,FALSE)</f>
        <v>3</v>
      </c>
      <c r="AA1073">
        <f>VLOOKUP($A1073,[1]sales!$A$1:$N$2221,13,FALSE)</f>
        <v>13</v>
      </c>
      <c r="AB1073">
        <f>VLOOKUP($A1073,[1]sales!$A$1:$N$2221,14,FALSE)</f>
        <v>5</v>
      </c>
      <c r="AC1073">
        <f>VLOOKUP($A1073,[2]marketing!$A$1:$I$2221,2,FALSE)</f>
        <v>0</v>
      </c>
      <c r="AD1073">
        <f>VLOOKUP($A1073,[2]marketing!$A$1:$I$2221,3,FALSE)</f>
        <v>0</v>
      </c>
      <c r="AE1073">
        <f>VLOOKUP($A1073,[2]marketing!$A$1:$I$2221,4,FALSE)</f>
        <v>0</v>
      </c>
      <c r="AF1073">
        <f>VLOOKUP($A1073,[2]marketing!$A$1:$I$2221,5,FALSE)</f>
        <v>0</v>
      </c>
      <c r="AG1073">
        <f>VLOOKUP($A1073,[2]marketing!$A$1:$I$2221,6,FALSE)</f>
        <v>0</v>
      </c>
      <c r="AH1073">
        <f>VLOOKUP($A1073,[2]marketing!$A$1:$I$2221,7,FALSE)</f>
        <v>0</v>
      </c>
      <c r="AI1073">
        <f>VLOOKUP($A1073,[2]marketing!$A$1:$I$2221,8,FALSE)</f>
        <v>0</v>
      </c>
      <c r="AJ1073" s="1">
        <f>VLOOKUP($A1073,[2]marketing!$A$1:$I$2221,9,FALSE)</f>
        <v>43825</v>
      </c>
    </row>
    <row r="1074" spans="1:36">
      <c r="A1074">
        <v>3032</v>
      </c>
      <c r="B1074">
        <v>170179</v>
      </c>
      <c r="C1074">
        <v>0</v>
      </c>
      <c r="D1074">
        <v>1</v>
      </c>
      <c r="E1074">
        <v>44</v>
      </c>
      <c r="F1074">
        <v>1</v>
      </c>
      <c r="G1074">
        <v>0</v>
      </c>
      <c r="H1074">
        <v>0</v>
      </c>
      <c r="I1074">
        <v>0</v>
      </c>
      <c r="J1074">
        <v>0</v>
      </c>
      <c r="K1074">
        <v>0</v>
      </c>
      <c r="L1074">
        <v>0</v>
      </c>
      <c r="M1074">
        <v>0</v>
      </c>
      <c r="N1074">
        <v>1</v>
      </c>
      <c r="O1074" t="s">
        <v>19</v>
      </c>
      <c r="P1074">
        <f>VLOOKUP($A1074,[1]sales!$A$1:$N$2221,2,FALSE)</f>
        <v>10</v>
      </c>
      <c r="Q1074">
        <f>VLOOKUP($A1074,[1]sales!$A$1:$N$2221,3,FALSE)</f>
        <v>1290</v>
      </c>
      <c r="R1074">
        <f>VLOOKUP($A1074,[1]sales!$A$1:$N$2221,4,FALSE)</f>
        <v>213</v>
      </c>
      <c r="S1074">
        <f>VLOOKUP($A1074,[1]sales!$A$1:$N$2221,5,FALSE)</f>
        <v>407</v>
      </c>
      <c r="T1074">
        <f>VLOOKUP($A1074,[1]sales!$A$1:$N$2221,6,FALSE)</f>
        <v>167</v>
      </c>
      <c r="U1074">
        <f>VLOOKUP($A1074,[1]sales!$A$1:$N$2221,7,FALSE)</f>
        <v>107</v>
      </c>
      <c r="V1074">
        <f>VLOOKUP($A1074,[1]sales!$A$1:$N$2221,8,FALSE)</f>
        <v>323</v>
      </c>
      <c r="W1074">
        <f>VLOOKUP($A1074,[1]sales!$A$1:$N$2221,9,FALSE)</f>
        <v>1862</v>
      </c>
      <c r="X1074">
        <f>VLOOKUP($A1074,[1]sales!$A$1:$N$2221,10,FALSE)</f>
        <v>3</v>
      </c>
      <c r="Y1074">
        <f>VLOOKUP($A1074,[1]sales!$A$1:$N$2221,11,FALSE)</f>
        <v>7</v>
      </c>
      <c r="Z1074">
        <f>VLOOKUP($A1074,[1]sales!$A$1:$N$2221,12,FALSE)</f>
        <v>3</v>
      </c>
      <c r="AA1074">
        <f>VLOOKUP($A1074,[1]sales!$A$1:$N$2221,13,FALSE)</f>
        <v>13</v>
      </c>
      <c r="AB1074">
        <f>VLOOKUP($A1074,[1]sales!$A$1:$N$2221,14,FALSE)</f>
        <v>5</v>
      </c>
      <c r="AC1074">
        <f>VLOOKUP($A1074,[2]marketing!$A$1:$I$2221,2,FALSE)</f>
        <v>0</v>
      </c>
      <c r="AD1074">
        <f>VLOOKUP($A1074,[2]marketing!$A$1:$I$2221,3,FALSE)</f>
        <v>0</v>
      </c>
      <c r="AE1074">
        <f>VLOOKUP($A1074,[2]marketing!$A$1:$I$2221,4,FALSE)</f>
        <v>0</v>
      </c>
      <c r="AF1074">
        <f>VLOOKUP($A1074,[2]marketing!$A$1:$I$2221,5,FALSE)</f>
        <v>0</v>
      </c>
      <c r="AG1074">
        <f>VLOOKUP($A1074,[2]marketing!$A$1:$I$2221,6,FALSE)</f>
        <v>0</v>
      </c>
      <c r="AH1074">
        <f>VLOOKUP($A1074,[2]marketing!$A$1:$I$2221,7,FALSE)</f>
        <v>0</v>
      </c>
      <c r="AI1074">
        <f>VLOOKUP($A1074,[2]marketing!$A$1:$I$2221,8,FALSE)</f>
        <v>0</v>
      </c>
      <c r="AJ1074" s="1">
        <f>VLOOKUP($A1074,[2]marketing!$A$1:$I$2221,9,FALSE)</f>
        <v>43825</v>
      </c>
    </row>
    <row r="1075" spans="1:36">
      <c r="A1075">
        <v>2137</v>
      </c>
      <c r="B1075">
        <v>146049</v>
      </c>
      <c r="C1075">
        <v>1</v>
      </c>
      <c r="D1075">
        <v>1</v>
      </c>
      <c r="E1075">
        <v>44</v>
      </c>
      <c r="F1075">
        <v>0</v>
      </c>
      <c r="G1075">
        <v>1</v>
      </c>
      <c r="H1075">
        <v>0</v>
      </c>
      <c r="I1075">
        <v>0</v>
      </c>
      <c r="J1075">
        <v>0</v>
      </c>
      <c r="K1075">
        <v>0</v>
      </c>
      <c r="L1075">
        <v>1</v>
      </c>
      <c r="M1075">
        <v>0</v>
      </c>
      <c r="N1075">
        <v>0</v>
      </c>
      <c r="O1075" t="s">
        <v>18</v>
      </c>
      <c r="P1075">
        <f>VLOOKUP($A1075,[1]sales!$A$1:$N$2221,2,FALSE)</f>
        <v>11</v>
      </c>
      <c r="Q1075">
        <f>VLOOKUP($A1075,[1]sales!$A$1:$N$2221,3,FALSE)</f>
        <v>1085</v>
      </c>
      <c r="R1075">
        <f>VLOOKUP($A1075,[1]sales!$A$1:$N$2221,4,FALSE)</f>
        <v>29</v>
      </c>
      <c r="S1075">
        <f>VLOOKUP($A1075,[1]sales!$A$1:$N$2221,5,FALSE)</f>
        <v>355</v>
      </c>
      <c r="T1075">
        <f>VLOOKUP($A1075,[1]sales!$A$1:$N$2221,6,FALSE)</f>
        <v>60</v>
      </c>
      <c r="U1075">
        <f>VLOOKUP($A1075,[1]sales!$A$1:$N$2221,7,FALSE)</f>
        <v>44</v>
      </c>
      <c r="V1075">
        <f>VLOOKUP($A1075,[1]sales!$A$1:$N$2221,8,FALSE)</f>
        <v>60</v>
      </c>
      <c r="W1075">
        <f>VLOOKUP($A1075,[1]sales!$A$1:$N$2221,9,FALSE)</f>
        <v>1513</v>
      </c>
      <c r="X1075">
        <f>VLOOKUP($A1075,[1]sales!$A$1:$N$2221,10,FALSE)</f>
        <v>10</v>
      </c>
      <c r="Y1075">
        <f>VLOOKUP($A1075,[1]sales!$A$1:$N$2221,11,FALSE)</f>
        <v>5</v>
      </c>
      <c r="Z1075">
        <f>VLOOKUP($A1075,[1]sales!$A$1:$N$2221,12,FALSE)</f>
        <v>2</v>
      </c>
      <c r="AA1075">
        <f>VLOOKUP($A1075,[1]sales!$A$1:$N$2221,13,FALSE)</f>
        <v>9</v>
      </c>
      <c r="AB1075">
        <f>VLOOKUP($A1075,[1]sales!$A$1:$N$2221,14,FALSE)</f>
        <v>7</v>
      </c>
      <c r="AC1075">
        <f>VLOOKUP($A1075,[2]marketing!$A$1:$I$2221,2,FALSE)</f>
        <v>0</v>
      </c>
      <c r="AD1075">
        <f>VLOOKUP($A1075,[2]marketing!$A$1:$I$2221,3,FALSE)</f>
        <v>0</v>
      </c>
      <c r="AE1075">
        <f>VLOOKUP($A1075,[2]marketing!$A$1:$I$2221,4,FALSE)</f>
        <v>0</v>
      </c>
      <c r="AF1075">
        <f>VLOOKUP($A1075,[2]marketing!$A$1:$I$2221,5,FALSE)</f>
        <v>0</v>
      </c>
      <c r="AG1075">
        <f>VLOOKUP($A1075,[2]marketing!$A$1:$I$2221,6,FALSE)</f>
        <v>0</v>
      </c>
      <c r="AH1075">
        <f>VLOOKUP($A1075,[2]marketing!$A$1:$I$2221,7,FALSE)</f>
        <v>0</v>
      </c>
      <c r="AI1075">
        <f>VLOOKUP($A1075,[2]marketing!$A$1:$I$2221,8,FALSE)</f>
        <v>1</v>
      </c>
      <c r="AJ1075" s="1">
        <f>VLOOKUP($A1075,[2]marketing!$A$1:$I$2221,9,FALSE)</f>
        <v>43825</v>
      </c>
    </row>
    <row r="1076" spans="1:36">
      <c r="A1076">
        <v>2264</v>
      </c>
      <c r="B1076">
        <v>139767</v>
      </c>
      <c r="C1076">
        <v>0</v>
      </c>
      <c r="D1076">
        <v>0</v>
      </c>
      <c r="E1076">
        <v>69</v>
      </c>
      <c r="F1076">
        <v>0</v>
      </c>
      <c r="G1076">
        <v>0</v>
      </c>
      <c r="H1076">
        <v>0</v>
      </c>
      <c r="I1076">
        <v>1</v>
      </c>
      <c r="J1076">
        <v>0</v>
      </c>
      <c r="K1076">
        <v>0</v>
      </c>
      <c r="L1076">
        <v>0</v>
      </c>
      <c r="M1076">
        <v>1</v>
      </c>
      <c r="N1076">
        <v>0</v>
      </c>
      <c r="O1076" t="s">
        <v>19</v>
      </c>
      <c r="P1076">
        <f>VLOOKUP($A1076,[1]sales!$A$1:$N$2221,2,FALSE)</f>
        <v>18</v>
      </c>
      <c r="Q1076">
        <f>VLOOKUP($A1076,[1]sales!$A$1:$N$2221,3,FALSE)</f>
        <v>397</v>
      </c>
      <c r="R1076">
        <f>VLOOKUP($A1076,[1]sales!$A$1:$N$2221,4,FALSE)</f>
        <v>214</v>
      </c>
      <c r="S1076">
        <f>VLOOKUP($A1076,[1]sales!$A$1:$N$2221,5,FALSE)</f>
        <v>717</v>
      </c>
      <c r="T1076">
        <f>VLOOKUP($A1076,[1]sales!$A$1:$N$2221,6,FALSE)</f>
        <v>119</v>
      </c>
      <c r="U1076">
        <f>VLOOKUP($A1076,[1]sales!$A$1:$N$2221,7,FALSE)</f>
        <v>91</v>
      </c>
      <c r="V1076">
        <f>VLOOKUP($A1076,[1]sales!$A$1:$N$2221,8,FALSE)</f>
        <v>165</v>
      </c>
      <c r="W1076">
        <f>VLOOKUP($A1076,[1]sales!$A$1:$N$2221,9,FALSE)</f>
        <v>1374</v>
      </c>
      <c r="X1076">
        <f>VLOOKUP($A1076,[1]sales!$A$1:$N$2221,10,FALSE)</f>
        <v>2</v>
      </c>
      <c r="Y1076">
        <f>VLOOKUP($A1076,[1]sales!$A$1:$N$2221,11,FALSE)</f>
        <v>7</v>
      </c>
      <c r="Z1076">
        <f>VLOOKUP($A1076,[1]sales!$A$1:$N$2221,12,FALSE)</f>
        <v>1</v>
      </c>
      <c r="AA1076">
        <f>VLOOKUP($A1076,[1]sales!$A$1:$N$2221,13,FALSE)</f>
        <v>7</v>
      </c>
      <c r="AB1076">
        <f>VLOOKUP($A1076,[1]sales!$A$1:$N$2221,14,FALSE)</f>
        <v>8</v>
      </c>
      <c r="AC1076">
        <f>VLOOKUP($A1076,[2]marketing!$A$1:$I$2221,2,FALSE)</f>
        <v>0</v>
      </c>
      <c r="AD1076">
        <f>VLOOKUP($A1076,[2]marketing!$A$1:$I$2221,3,FALSE)</f>
        <v>0</v>
      </c>
      <c r="AE1076">
        <f>VLOOKUP($A1076,[2]marketing!$A$1:$I$2221,4,FALSE)</f>
        <v>0</v>
      </c>
      <c r="AF1076">
        <f>VLOOKUP($A1076,[2]marketing!$A$1:$I$2221,5,FALSE)</f>
        <v>0</v>
      </c>
      <c r="AG1076">
        <f>VLOOKUP($A1076,[2]marketing!$A$1:$I$2221,6,FALSE)</f>
        <v>0</v>
      </c>
      <c r="AH1076">
        <f>VLOOKUP($A1076,[2]marketing!$A$1:$I$2221,7,FALSE)</f>
        <v>0</v>
      </c>
      <c r="AI1076">
        <f>VLOOKUP($A1076,[2]marketing!$A$1:$I$2221,8,FALSE)</f>
        <v>0</v>
      </c>
      <c r="AJ1076" s="1">
        <f>VLOOKUP($A1076,[2]marketing!$A$1:$I$2221,9,FALSE)</f>
        <v>43825</v>
      </c>
    </row>
    <row r="1077" spans="1:36">
      <c r="A1077">
        <v>2790</v>
      </c>
      <c r="B1077">
        <v>121840</v>
      </c>
      <c r="C1077">
        <v>1</v>
      </c>
      <c r="D1077">
        <v>0</v>
      </c>
      <c r="E1077">
        <v>37</v>
      </c>
      <c r="F1077">
        <v>0</v>
      </c>
      <c r="G1077">
        <v>0</v>
      </c>
      <c r="H1077">
        <v>0</v>
      </c>
      <c r="I1077">
        <v>1</v>
      </c>
      <c r="J1077">
        <v>0</v>
      </c>
      <c r="K1077">
        <v>0</v>
      </c>
      <c r="L1077">
        <v>0</v>
      </c>
      <c r="M1077">
        <v>0</v>
      </c>
      <c r="N1077">
        <v>1</v>
      </c>
      <c r="O1077" t="s">
        <v>17</v>
      </c>
      <c r="P1077">
        <f>VLOOKUP($A1077,[1]sales!$A$1:$N$2221,2,FALSE)</f>
        <v>80</v>
      </c>
      <c r="Q1077">
        <f>VLOOKUP($A1077,[1]sales!$A$1:$N$2221,3,FALSE)</f>
        <v>95</v>
      </c>
      <c r="R1077">
        <f>VLOOKUP($A1077,[1]sales!$A$1:$N$2221,4,FALSE)</f>
        <v>0</v>
      </c>
      <c r="S1077">
        <f>VLOOKUP($A1077,[1]sales!$A$1:$N$2221,5,FALSE)</f>
        <v>50</v>
      </c>
      <c r="T1077">
        <f>VLOOKUP($A1077,[1]sales!$A$1:$N$2221,6,FALSE)</f>
        <v>0</v>
      </c>
      <c r="U1077">
        <f>VLOOKUP($A1077,[1]sales!$A$1:$N$2221,7,FALSE)</f>
        <v>0</v>
      </c>
      <c r="V1077">
        <f>VLOOKUP($A1077,[1]sales!$A$1:$N$2221,8,FALSE)</f>
        <v>6</v>
      </c>
      <c r="W1077">
        <f>VLOOKUP($A1077,[1]sales!$A$1:$N$2221,9,FALSE)</f>
        <v>139</v>
      </c>
      <c r="X1077">
        <f>VLOOKUP($A1077,[1]sales!$A$1:$N$2221,10,FALSE)</f>
        <v>1</v>
      </c>
      <c r="Y1077">
        <f>VLOOKUP($A1077,[1]sales!$A$1:$N$2221,11,FALSE)</f>
        <v>1</v>
      </c>
      <c r="Z1077">
        <f>VLOOKUP($A1077,[1]sales!$A$1:$N$2221,12,FALSE)</f>
        <v>0</v>
      </c>
      <c r="AA1077">
        <f>VLOOKUP($A1077,[1]sales!$A$1:$N$2221,13,FALSE)</f>
        <v>3</v>
      </c>
      <c r="AB1077">
        <f>VLOOKUP($A1077,[1]sales!$A$1:$N$2221,14,FALSE)</f>
        <v>9</v>
      </c>
      <c r="AC1077">
        <f>VLOOKUP($A1077,[2]marketing!$A$1:$I$2221,2,FALSE)</f>
        <v>0</v>
      </c>
      <c r="AD1077">
        <f>VLOOKUP($A1077,[2]marketing!$A$1:$I$2221,3,FALSE)</f>
        <v>0</v>
      </c>
      <c r="AE1077">
        <f>VLOOKUP($A1077,[2]marketing!$A$1:$I$2221,4,FALSE)</f>
        <v>0</v>
      </c>
      <c r="AF1077">
        <f>VLOOKUP($A1077,[2]marketing!$A$1:$I$2221,5,FALSE)</f>
        <v>0</v>
      </c>
      <c r="AG1077">
        <f>VLOOKUP($A1077,[2]marketing!$A$1:$I$2221,6,FALSE)</f>
        <v>0</v>
      </c>
      <c r="AH1077">
        <f>VLOOKUP($A1077,[2]marketing!$A$1:$I$2221,7,FALSE)</f>
        <v>0</v>
      </c>
      <c r="AI1077">
        <f>VLOOKUP($A1077,[2]marketing!$A$1:$I$2221,8,FALSE)</f>
        <v>0</v>
      </c>
      <c r="AJ1077" s="1">
        <f>VLOOKUP($A1077,[2]marketing!$A$1:$I$2221,9,FALSE)</f>
        <v>43825</v>
      </c>
    </row>
    <row r="1078" spans="1:36">
      <c r="A1078">
        <v>1922</v>
      </c>
      <c r="B1078">
        <v>156067</v>
      </c>
      <c r="C1078">
        <v>0</v>
      </c>
      <c r="D1078">
        <v>1</v>
      </c>
      <c r="E1078">
        <v>58</v>
      </c>
      <c r="F1078">
        <v>0</v>
      </c>
      <c r="G1078">
        <v>0</v>
      </c>
      <c r="H1078">
        <v>0</v>
      </c>
      <c r="I1078">
        <v>1</v>
      </c>
      <c r="J1078">
        <v>0</v>
      </c>
      <c r="K1078">
        <v>0</v>
      </c>
      <c r="L1078">
        <v>0</v>
      </c>
      <c r="M1078">
        <v>0</v>
      </c>
      <c r="N1078">
        <v>1</v>
      </c>
      <c r="O1078" t="s">
        <v>19</v>
      </c>
      <c r="P1078">
        <f>VLOOKUP($A1078,[1]sales!$A$1:$N$2221,2,FALSE)</f>
        <v>51</v>
      </c>
      <c r="Q1078">
        <f>VLOOKUP($A1078,[1]sales!$A$1:$N$2221,3,FALSE)</f>
        <v>1439</v>
      </c>
      <c r="R1078">
        <f>VLOOKUP($A1078,[1]sales!$A$1:$N$2221,4,FALSE)</f>
        <v>33</v>
      </c>
      <c r="S1078">
        <f>VLOOKUP($A1078,[1]sales!$A$1:$N$2221,5,FALSE)</f>
        <v>150</v>
      </c>
      <c r="T1078">
        <f>VLOOKUP($A1078,[1]sales!$A$1:$N$2221,6,FALSE)</f>
        <v>45</v>
      </c>
      <c r="U1078">
        <f>VLOOKUP($A1078,[1]sales!$A$1:$N$2221,7,FALSE)</f>
        <v>17</v>
      </c>
      <c r="V1078">
        <f>VLOOKUP($A1078,[1]sales!$A$1:$N$2221,8,FALSE)</f>
        <v>334</v>
      </c>
      <c r="W1078">
        <f>VLOOKUP($A1078,[1]sales!$A$1:$N$2221,9,FALSE)</f>
        <v>1350</v>
      </c>
      <c r="X1078">
        <f>VLOOKUP($A1078,[1]sales!$A$1:$N$2221,10,FALSE)</f>
        <v>2</v>
      </c>
      <c r="Y1078">
        <f>VLOOKUP($A1078,[1]sales!$A$1:$N$2221,11,FALSE)</f>
        <v>7</v>
      </c>
      <c r="Z1078">
        <f>VLOOKUP($A1078,[1]sales!$A$1:$N$2221,12,FALSE)</f>
        <v>4</v>
      </c>
      <c r="AA1078">
        <f>VLOOKUP($A1078,[1]sales!$A$1:$N$2221,13,FALSE)</f>
        <v>7</v>
      </c>
      <c r="AB1078">
        <f>VLOOKUP($A1078,[1]sales!$A$1:$N$2221,14,FALSE)</f>
        <v>5</v>
      </c>
      <c r="AC1078">
        <f>VLOOKUP($A1078,[2]marketing!$A$1:$I$2221,2,FALSE)</f>
        <v>0</v>
      </c>
      <c r="AD1078">
        <f>VLOOKUP($A1078,[2]marketing!$A$1:$I$2221,3,FALSE)</f>
        <v>0</v>
      </c>
      <c r="AE1078">
        <f>VLOOKUP($A1078,[2]marketing!$A$1:$I$2221,4,FALSE)</f>
        <v>0</v>
      </c>
      <c r="AF1078">
        <f>VLOOKUP($A1078,[2]marketing!$A$1:$I$2221,5,FALSE)</f>
        <v>0</v>
      </c>
      <c r="AG1078">
        <f>VLOOKUP($A1078,[2]marketing!$A$1:$I$2221,6,FALSE)</f>
        <v>0</v>
      </c>
      <c r="AH1078">
        <f>VLOOKUP($A1078,[2]marketing!$A$1:$I$2221,7,FALSE)</f>
        <v>0</v>
      </c>
      <c r="AI1078">
        <f>VLOOKUP($A1078,[2]marketing!$A$1:$I$2221,8,FALSE)</f>
        <v>0</v>
      </c>
      <c r="AJ1078" s="1">
        <f>VLOOKUP($A1078,[2]marketing!$A$1:$I$2221,9,FALSE)</f>
        <v>43824</v>
      </c>
    </row>
    <row r="1079" spans="1:36">
      <c r="A1079">
        <v>1491</v>
      </c>
      <c r="B1079">
        <v>181217</v>
      </c>
      <c r="C1079">
        <v>0</v>
      </c>
      <c r="D1079">
        <v>0</v>
      </c>
      <c r="E1079">
        <v>31</v>
      </c>
      <c r="F1079">
        <v>0</v>
      </c>
      <c r="G1079">
        <v>0</v>
      </c>
      <c r="H1079">
        <v>1</v>
      </c>
      <c r="I1079">
        <v>0</v>
      </c>
      <c r="J1079">
        <v>0</v>
      </c>
      <c r="K1079">
        <v>0</v>
      </c>
      <c r="L1079">
        <v>1</v>
      </c>
      <c r="M1079">
        <v>0</v>
      </c>
      <c r="N1079">
        <v>0</v>
      </c>
      <c r="O1079" t="s">
        <v>16</v>
      </c>
      <c r="P1079">
        <f>VLOOKUP($A1079,[1]sales!$A$1:$N$2221,2,FALSE)</f>
        <v>77</v>
      </c>
      <c r="Q1079">
        <f>VLOOKUP($A1079,[1]sales!$A$1:$N$2221,3,FALSE)</f>
        <v>1100</v>
      </c>
      <c r="R1079">
        <f>VLOOKUP($A1079,[1]sales!$A$1:$N$2221,4,FALSE)</f>
        <v>156</v>
      </c>
      <c r="S1079">
        <f>VLOOKUP($A1079,[1]sales!$A$1:$N$2221,5,FALSE)</f>
        <v>723</v>
      </c>
      <c r="T1079">
        <f>VLOOKUP($A1079,[1]sales!$A$1:$N$2221,6,FALSE)</f>
        <v>326</v>
      </c>
      <c r="U1079">
        <f>VLOOKUP($A1079,[1]sales!$A$1:$N$2221,7,FALSE)</f>
        <v>89</v>
      </c>
      <c r="V1079">
        <f>VLOOKUP($A1079,[1]sales!$A$1:$N$2221,8,FALSE)</f>
        <v>187</v>
      </c>
      <c r="W1079">
        <f>VLOOKUP($A1079,[1]sales!$A$1:$N$2221,9,FALSE)</f>
        <v>2207</v>
      </c>
      <c r="X1079">
        <f>VLOOKUP($A1079,[1]sales!$A$1:$N$2221,10,FALSE)</f>
        <v>1</v>
      </c>
      <c r="Y1079">
        <f>VLOOKUP($A1079,[1]sales!$A$1:$N$2221,11,FALSE)</f>
        <v>3</v>
      </c>
      <c r="Z1079">
        <f>VLOOKUP($A1079,[1]sales!$A$1:$N$2221,12,FALSE)</f>
        <v>7</v>
      </c>
      <c r="AA1079">
        <f>VLOOKUP($A1079,[1]sales!$A$1:$N$2221,13,FALSE)</f>
        <v>11</v>
      </c>
      <c r="AB1079">
        <f>VLOOKUP($A1079,[1]sales!$A$1:$N$2221,14,FALSE)</f>
        <v>1</v>
      </c>
      <c r="AC1079">
        <f>VLOOKUP($A1079,[2]marketing!$A$1:$I$2221,2,FALSE)</f>
        <v>0</v>
      </c>
      <c r="AD1079">
        <f>VLOOKUP($A1079,[2]marketing!$A$1:$I$2221,3,FALSE)</f>
        <v>0</v>
      </c>
      <c r="AE1079">
        <f>VLOOKUP($A1079,[2]marketing!$A$1:$I$2221,4,FALSE)</f>
        <v>0</v>
      </c>
      <c r="AF1079">
        <f>VLOOKUP($A1079,[2]marketing!$A$1:$I$2221,5,FALSE)</f>
        <v>0</v>
      </c>
      <c r="AG1079">
        <f>VLOOKUP($A1079,[2]marketing!$A$1:$I$2221,6,FALSE)</f>
        <v>0</v>
      </c>
      <c r="AH1079">
        <f>VLOOKUP($A1079,[2]marketing!$A$1:$I$2221,7,FALSE)</f>
        <v>0</v>
      </c>
      <c r="AI1079">
        <f>VLOOKUP($A1079,[2]marketing!$A$1:$I$2221,8,FALSE)</f>
        <v>0</v>
      </c>
      <c r="AJ1079" s="1">
        <f>VLOOKUP($A1079,[2]marketing!$A$1:$I$2221,9,FALSE)</f>
        <v>43823</v>
      </c>
    </row>
    <row r="1080" spans="1:36">
      <c r="A1080">
        <v>2664</v>
      </c>
      <c r="B1080">
        <v>181217</v>
      </c>
      <c r="C1080">
        <v>0</v>
      </c>
      <c r="D1080">
        <v>0</v>
      </c>
      <c r="E1080">
        <v>31</v>
      </c>
      <c r="F1080">
        <v>0</v>
      </c>
      <c r="G1080">
        <v>0</v>
      </c>
      <c r="H1080">
        <v>1</v>
      </c>
      <c r="I1080">
        <v>0</v>
      </c>
      <c r="J1080">
        <v>0</v>
      </c>
      <c r="K1080">
        <v>0</v>
      </c>
      <c r="L1080">
        <v>1</v>
      </c>
      <c r="M1080">
        <v>0</v>
      </c>
      <c r="N1080">
        <v>0</v>
      </c>
      <c r="O1080" t="s">
        <v>17</v>
      </c>
      <c r="P1080">
        <f>VLOOKUP($A1080,[1]sales!$A$1:$N$2221,2,FALSE)</f>
        <v>77</v>
      </c>
      <c r="Q1080">
        <f>VLOOKUP($A1080,[1]sales!$A$1:$N$2221,3,FALSE)</f>
        <v>1100</v>
      </c>
      <c r="R1080">
        <f>VLOOKUP($A1080,[1]sales!$A$1:$N$2221,4,FALSE)</f>
        <v>156</v>
      </c>
      <c r="S1080">
        <f>VLOOKUP($A1080,[1]sales!$A$1:$N$2221,5,FALSE)</f>
        <v>723</v>
      </c>
      <c r="T1080">
        <f>VLOOKUP($A1080,[1]sales!$A$1:$N$2221,6,FALSE)</f>
        <v>326</v>
      </c>
      <c r="U1080">
        <f>VLOOKUP($A1080,[1]sales!$A$1:$N$2221,7,FALSE)</f>
        <v>89</v>
      </c>
      <c r="V1080">
        <f>VLOOKUP($A1080,[1]sales!$A$1:$N$2221,8,FALSE)</f>
        <v>187</v>
      </c>
      <c r="W1080">
        <f>VLOOKUP($A1080,[1]sales!$A$1:$N$2221,9,FALSE)</f>
        <v>2207</v>
      </c>
      <c r="X1080">
        <f>VLOOKUP($A1080,[1]sales!$A$1:$N$2221,10,FALSE)</f>
        <v>1</v>
      </c>
      <c r="Y1080">
        <f>VLOOKUP($A1080,[1]sales!$A$1:$N$2221,11,FALSE)</f>
        <v>3</v>
      </c>
      <c r="Z1080">
        <f>VLOOKUP($A1080,[1]sales!$A$1:$N$2221,12,FALSE)</f>
        <v>7</v>
      </c>
      <c r="AA1080">
        <f>VLOOKUP($A1080,[1]sales!$A$1:$N$2221,13,FALSE)</f>
        <v>11</v>
      </c>
      <c r="AB1080">
        <f>VLOOKUP($A1080,[1]sales!$A$1:$N$2221,14,FALSE)</f>
        <v>1</v>
      </c>
      <c r="AC1080">
        <f>VLOOKUP($A1080,[2]marketing!$A$1:$I$2221,2,FALSE)</f>
        <v>0</v>
      </c>
      <c r="AD1080">
        <f>VLOOKUP($A1080,[2]marketing!$A$1:$I$2221,3,FALSE)</f>
        <v>0</v>
      </c>
      <c r="AE1080">
        <f>VLOOKUP($A1080,[2]marketing!$A$1:$I$2221,4,FALSE)</f>
        <v>0</v>
      </c>
      <c r="AF1080">
        <f>VLOOKUP($A1080,[2]marketing!$A$1:$I$2221,5,FALSE)</f>
        <v>0</v>
      </c>
      <c r="AG1080">
        <f>VLOOKUP($A1080,[2]marketing!$A$1:$I$2221,6,FALSE)</f>
        <v>0</v>
      </c>
      <c r="AH1080">
        <f>VLOOKUP($A1080,[2]marketing!$A$1:$I$2221,7,FALSE)</f>
        <v>0</v>
      </c>
      <c r="AI1080">
        <f>VLOOKUP($A1080,[2]marketing!$A$1:$I$2221,8,FALSE)</f>
        <v>0</v>
      </c>
      <c r="AJ1080" s="1">
        <f>VLOOKUP($A1080,[2]marketing!$A$1:$I$2221,9,FALSE)</f>
        <v>43823</v>
      </c>
    </row>
    <row r="1081" spans="1:36">
      <c r="A1081">
        <v>2792</v>
      </c>
      <c r="B1081">
        <v>172282</v>
      </c>
      <c r="C1081">
        <v>0</v>
      </c>
      <c r="D1081">
        <v>0</v>
      </c>
      <c r="E1081">
        <v>69</v>
      </c>
      <c r="F1081">
        <v>0</v>
      </c>
      <c r="G1081">
        <v>0</v>
      </c>
      <c r="H1081">
        <v>1</v>
      </c>
      <c r="I1081">
        <v>0</v>
      </c>
      <c r="J1081">
        <v>0</v>
      </c>
      <c r="K1081">
        <v>0</v>
      </c>
      <c r="L1081">
        <v>1</v>
      </c>
      <c r="M1081">
        <v>0</v>
      </c>
      <c r="N1081">
        <v>0</v>
      </c>
      <c r="O1081" t="s">
        <v>19</v>
      </c>
      <c r="P1081">
        <f>VLOOKUP($A1081,[1]sales!$A$1:$N$2221,2,FALSE)</f>
        <v>70</v>
      </c>
      <c r="Q1081">
        <f>VLOOKUP($A1081,[1]sales!$A$1:$N$2221,3,FALSE)</f>
        <v>1199</v>
      </c>
      <c r="R1081">
        <f>VLOOKUP($A1081,[1]sales!$A$1:$N$2221,4,FALSE)</f>
        <v>64</v>
      </c>
      <c r="S1081">
        <f>VLOOKUP($A1081,[1]sales!$A$1:$N$2221,5,FALSE)</f>
        <v>999</v>
      </c>
      <c r="T1081">
        <f>VLOOKUP($A1081,[1]sales!$A$1:$N$2221,6,FALSE)</f>
        <v>215</v>
      </c>
      <c r="U1081">
        <f>VLOOKUP($A1081,[1]sales!$A$1:$N$2221,7,FALSE)</f>
        <v>331</v>
      </c>
      <c r="V1081">
        <f>VLOOKUP($A1081,[1]sales!$A$1:$N$2221,8,FALSE)</f>
        <v>365</v>
      </c>
      <c r="W1081">
        <f>VLOOKUP($A1081,[1]sales!$A$1:$N$2221,9,FALSE)</f>
        <v>2443</v>
      </c>
      <c r="X1081">
        <f>VLOOKUP($A1081,[1]sales!$A$1:$N$2221,10,FALSE)</f>
        <v>1</v>
      </c>
      <c r="Y1081">
        <f>VLOOKUP($A1081,[1]sales!$A$1:$N$2221,11,FALSE)</f>
        <v>5</v>
      </c>
      <c r="Z1081">
        <f>VLOOKUP($A1081,[1]sales!$A$1:$N$2221,12,FALSE)</f>
        <v>7</v>
      </c>
      <c r="AA1081">
        <f>VLOOKUP($A1081,[1]sales!$A$1:$N$2221,13,FALSE)</f>
        <v>9</v>
      </c>
      <c r="AB1081">
        <f>VLOOKUP($A1081,[1]sales!$A$1:$N$2221,14,FALSE)</f>
        <v>7</v>
      </c>
      <c r="AC1081">
        <f>VLOOKUP($A1081,[2]marketing!$A$1:$I$2221,2,FALSE)</f>
        <v>0</v>
      </c>
      <c r="AD1081">
        <f>VLOOKUP($A1081,[2]marketing!$A$1:$I$2221,3,FALSE)</f>
        <v>0</v>
      </c>
      <c r="AE1081">
        <f>VLOOKUP($A1081,[2]marketing!$A$1:$I$2221,4,FALSE)</f>
        <v>0</v>
      </c>
      <c r="AF1081">
        <f>VLOOKUP($A1081,[2]marketing!$A$1:$I$2221,5,FALSE)</f>
        <v>0</v>
      </c>
      <c r="AG1081">
        <f>VLOOKUP($A1081,[2]marketing!$A$1:$I$2221,6,FALSE)</f>
        <v>0</v>
      </c>
      <c r="AH1081">
        <f>VLOOKUP($A1081,[2]marketing!$A$1:$I$2221,7,FALSE)</f>
        <v>0</v>
      </c>
      <c r="AI1081">
        <f>VLOOKUP($A1081,[2]marketing!$A$1:$I$2221,8,FALSE)</f>
        <v>1</v>
      </c>
      <c r="AJ1081" s="1">
        <f>VLOOKUP($A1081,[2]marketing!$A$1:$I$2221,9,FALSE)</f>
        <v>43823</v>
      </c>
    </row>
    <row r="1082" spans="1:36">
      <c r="A1082">
        <v>2665</v>
      </c>
      <c r="B1082">
        <v>149090</v>
      </c>
      <c r="C1082">
        <v>0</v>
      </c>
      <c r="D1082">
        <v>1</v>
      </c>
      <c r="E1082">
        <v>69</v>
      </c>
      <c r="F1082">
        <v>0</v>
      </c>
      <c r="G1082">
        <v>0</v>
      </c>
      <c r="H1082">
        <v>1</v>
      </c>
      <c r="I1082">
        <v>0</v>
      </c>
      <c r="J1082">
        <v>0</v>
      </c>
      <c r="K1082">
        <v>0</v>
      </c>
      <c r="L1082">
        <v>1</v>
      </c>
      <c r="M1082">
        <v>0</v>
      </c>
      <c r="N1082">
        <v>0</v>
      </c>
      <c r="O1082" t="s">
        <v>18</v>
      </c>
      <c r="P1082">
        <f>VLOOKUP($A1082,[1]sales!$A$1:$N$2221,2,FALSE)</f>
        <v>45</v>
      </c>
      <c r="Q1082">
        <f>VLOOKUP($A1082,[1]sales!$A$1:$N$2221,3,FALSE)</f>
        <v>1500</v>
      </c>
      <c r="R1082">
        <f>VLOOKUP($A1082,[1]sales!$A$1:$N$2221,4,FALSE)</f>
        <v>15</v>
      </c>
      <c r="S1082">
        <f>VLOOKUP($A1082,[1]sales!$A$1:$N$2221,5,FALSE)</f>
        <v>249</v>
      </c>
      <c r="T1082">
        <f>VLOOKUP($A1082,[1]sales!$A$1:$N$2221,6,FALSE)</f>
        <v>21</v>
      </c>
      <c r="U1082">
        <f>VLOOKUP($A1082,[1]sales!$A$1:$N$2221,7,FALSE)</f>
        <v>0</v>
      </c>
      <c r="V1082">
        <f>VLOOKUP($A1082,[1]sales!$A$1:$N$2221,8,FALSE)</f>
        <v>304</v>
      </c>
      <c r="W1082">
        <f>VLOOKUP($A1082,[1]sales!$A$1:$N$2221,9,FALSE)</f>
        <v>1482</v>
      </c>
      <c r="X1082">
        <f>VLOOKUP($A1082,[1]sales!$A$1:$N$2221,10,FALSE)</f>
        <v>3</v>
      </c>
      <c r="Y1082">
        <f>VLOOKUP($A1082,[1]sales!$A$1:$N$2221,11,FALSE)</f>
        <v>7</v>
      </c>
      <c r="Z1082">
        <f>VLOOKUP($A1082,[1]sales!$A$1:$N$2221,12,FALSE)</f>
        <v>2</v>
      </c>
      <c r="AA1082">
        <f>VLOOKUP($A1082,[1]sales!$A$1:$N$2221,13,FALSE)</f>
        <v>9</v>
      </c>
      <c r="AB1082">
        <f>VLOOKUP($A1082,[1]sales!$A$1:$N$2221,14,FALSE)</f>
        <v>7</v>
      </c>
      <c r="AC1082">
        <f>VLOOKUP($A1082,[2]marketing!$A$1:$I$2221,2,FALSE)</f>
        <v>0</v>
      </c>
      <c r="AD1082">
        <f>VLOOKUP($A1082,[2]marketing!$A$1:$I$2221,3,FALSE)</f>
        <v>0</v>
      </c>
      <c r="AE1082">
        <f>VLOOKUP($A1082,[2]marketing!$A$1:$I$2221,4,FALSE)</f>
        <v>0</v>
      </c>
      <c r="AF1082">
        <f>VLOOKUP($A1082,[2]marketing!$A$1:$I$2221,5,FALSE)</f>
        <v>0</v>
      </c>
      <c r="AG1082">
        <f>VLOOKUP($A1082,[2]marketing!$A$1:$I$2221,6,FALSE)</f>
        <v>0</v>
      </c>
      <c r="AH1082">
        <f>VLOOKUP($A1082,[2]marketing!$A$1:$I$2221,7,FALSE)</f>
        <v>0</v>
      </c>
      <c r="AI1082">
        <f>VLOOKUP($A1082,[2]marketing!$A$1:$I$2221,8,FALSE)</f>
        <v>0</v>
      </c>
      <c r="AJ1082" s="1">
        <f>VLOOKUP($A1082,[2]marketing!$A$1:$I$2221,9,FALSE)</f>
        <v>43823</v>
      </c>
    </row>
    <row r="1083" spans="1:36">
      <c r="A1083">
        <v>1773</v>
      </c>
      <c r="B1083">
        <v>116813</v>
      </c>
      <c r="C1083">
        <v>0</v>
      </c>
      <c r="D1083">
        <v>0</v>
      </c>
      <c r="E1083">
        <v>70</v>
      </c>
      <c r="F1083">
        <v>0</v>
      </c>
      <c r="G1083">
        <v>0</v>
      </c>
      <c r="H1083">
        <v>1</v>
      </c>
      <c r="I1083">
        <v>0</v>
      </c>
      <c r="J1083">
        <v>0</v>
      </c>
      <c r="K1083">
        <v>0</v>
      </c>
      <c r="L1083">
        <v>1</v>
      </c>
      <c r="M1083">
        <v>0</v>
      </c>
      <c r="N1083">
        <v>0</v>
      </c>
      <c r="O1083" t="s">
        <v>16</v>
      </c>
      <c r="P1083">
        <f>VLOOKUP($A1083,[1]sales!$A$1:$N$2221,2,FALSE)</f>
        <v>49</v>
      </c>
      <c r="Q1083">
        <f>VLOOKUP($A1083,[1]sales!$A$1:$N$2221,3,FALSE)</f>
        <v>28</v>
      </c>
      <c r="R1083">
        <f>VLOOKUP($A1083,[1]sales!$A$1:$N$2221,4,FALSE)</f>
        <v>56</v>
      </c>
      <c r="S1083">
        <f>VLOOKUP($A1083,[1]sales!$A$1:$N$2221,5,FALSE)</f>
        <v>76</v>
      </c>
      <c r="T1083">
        <f>VLOOKUP($A1083,[1]sales!$A$1:$N$2221,6,FALSE)</f>
        <v>83</v>
      </c>
      <c r="U1083">
        <f>VLOOKUP($A1083,[1]sales!$A$1:$N$2221,7,FALSE)</f>
        <v>14</v>
      </c>
      <c r="V1083">
        <f>VLOOKUP($A1083,[1]sales!$A$1:$N$2221,8,FALSE)</f>
        <v>90</v>
      </c>
      <c r="W1083">
        <f>VLOOKUP($A1083,[1]sales!$A$1:$N$2221,9,FALSE)</f>
        <v>167</v>
      </c>
      <c r="X1083">
        <f>VLOOKUP($A1083,[1]sales!$A$1:$N$2221,10,FALSE)</f>
        <v>1</v>
      </c>
      <c r="Y1083">
        <f>VLOOKUP($A1083,[1]sales!$A$1:$N$2221,11,FALSE)</f>
        <v>2</v>
      </c>
      <c r="Z1083">
        <f>VLOOKUP($A1083,[1]sales!$A$1:$N$2221,12,FALSE)</f>
        <v>0</v>
      </c>
      <c r="AA1083">
        <f>VLOOKUP($A1083,[1]sales!$A$1:$N$2221,13,FALSE)</f>
        <v>3</v>
      </c>
      <c r="AB1083">
        <f>VLOOKUP($A1083,[1]sales!$A$1:$N$2221,14,FALSE)</f>
        <v>7</v>
      </c>
      <c r="AC1083">
        <f>VLOOKUP($A1083,[2]marketing!$A$1:$I$2221,2,FALSE)</f>
        <v>1</v>
      </c>
      <c r="AD1083">
        <f>VLOOKUP($A1083,[2]marketing!$A$1:$I$2221,3,FALSE)</f>
        <v>0</v>
      </c>
      <c r="AE1083">
        <f>VLOOKUP($A1083,[2]marketing!$A$1:$I$2221,4,FALSE)</f>
        <v>0</v>
      </c>
      <c r="AF1083">
        <f>VLOOKUP($A1083,[2]marketing!$A$1:$I$2221,5,FALSE)</f>
        <v>0</v>
      </c>
      <c r="AG1083">
        <f>VLOOKUP($A1083,[2]marketing!$A$1:$I$2221,6,FALSE)</f>
        <v>0</v>
      </c>
      <c r="AH1083">
        <f>VLOOKUP($A1083,[2]marketing!$A$1:$I$2221,7,FALSE)</f>
        <v>0</v>
      </c>
      <c r="AI1083">
        <f>VLOOKUP($A1083,[2]marketing!$A$1:$I$2221,8,FALSE)</f>
        <v>0</v>
      </c>
      <c r="AJ1083" s="1">
        <f>VLOOKUP($A1083,[2]marketing!$A$1:$I$2221,9,FALSE)</f>
        <v>43823</v>
      </c>
    </row>
    <row r="1084" spans="1:36">
      <c r="A1084">
        <v>2055</v>
      </c>
      <c r="B1084">
        <v>146610</v>
      </c>
      <c r="C1084">
        <v>0</v>
      </c>
      <c r="D1084">
        <v>0</v>
      </c>
      <c r="E1084">
        <v>62</v>
      </c>
      <c r="F1084">
        <v>0</v>
      </c>
      <c r="G1084">
        <v>0</v>
      </c>
      <c r="H1084">
        <v>0</v>
      </c>
      <c r="I1084">
        <v>1</v>
      </c>
      <c r="J1084">
        <v>0</v>
      </c>
      <c r="K1084">
        <v>0</v>
      </c>
      <c r="L1084">
        <v>1</v>
      </c>
      <c r="M1084">
        <v>0</v>
      </c>
      <c r="N1084">
        <v>0</v>
      </c>
      <c r="O1084" t="s">
        <v>16</v>
      </c>
      <c r="P1084">
        <f>VLOOKUP($A1084,[1]sales!$A$1:$N$2221,2,FALSE)</f>
        <v>4</v>
      </c>
      <c r="Q1084">
        <f>VLOOKUP($A1084,[1]sales!$A$1:$N$2221,3,FALSE)</f>
        <v>906</v>
      </c>
      <c r="R1084">
        <f>VLOOKUP($A1084,[1]sales!$A$1:$N$2221,4,FALSE)</f>
        <v>31</v>
      </c>
      <c r="S1084">
        <f>VLOOKUP($A1084,[1]sales!$A$1:$N$2221,5,FALSE)</f>
        <v>94</v>
      </c>
      <c r="T1084">
        <f>VLOOKUP($A1084,[1]sales!$A$1:$N$2221,6,FALSE)</f>
        <v>13</v>
      </c>
      <c r="U1084">
        <f>VLOOKUP($A1084,[1]sales!$A$1:$N$2221,7,FALSE)</f>
        <v>31</v>
      </c>
      <c r="V1084">
        <f>VLOOKUP($A1084,[1]sales!$A$1:$N$2221,8,FALSE)</f>
        <v>393</v>
      </c>
      <c r="W1084">
        <f>VLOOKUP($A1084,[1]sales!$A$1:$N$2221,9,FALSE)</f>
        <v>683</v>
      </c>
      <c r="X1084">
        <f>VLOOKUP($A1084,[1]sales!$A$1:$N$2221,10,FALSE)</f>
        <v>1</v>
      </c>
      <c r="Y1084">
        <f>VLOOKUP($A1084,[1]sales!$A$1:$N$2221,11,FALSE)</f>
        <v>6</v>
      </c>
      <c r="Z1084">
        <f>VLOOKUP($A1084,[1]sales!$A$1:$N$2221,12,FALSE)</f>
        <v>1</v>
      </c>
      <c r="AA1084">
        <f>VLOOKUP($A1084,[1]sales!$A$1:$N$2221,13,FALSE)</f>
        <v>6</v>
      </c>
      <c r="AB1084">
        <f>VLOOKUP($A1084,[1]sales!$A$1:$N$2221,14,FALSE)</f>
        <v>6</v>
      </c>
      <c r="AC1084">
        <f>VLOOKUP($A1084,[2]marketing!$A$1:$I$2221,2,FALSE)</f>
        <v>0</v>
      </c>
      <c r="AD1084">
        <f>VLOOKUP($A1084,[2]marketing!$A$1:$I$2221,3,FALSE)</f>
        <v>0</v>
      </c>
      <c r="AE1084">
        <f>VLOOKUP($A1084,[2]marketing!$A$1:$I$2221,4,FALSE)</f>
        <v>0</v>
      </c>
      <c r="AF1084">
        <f>VLOOKUP($A1084,[2]marketing!$A$1:$I$2221,5,FALSE)</f>
        <v>0</v>
      </c>
      <c r="AG1084">
        <f>VLOOKUP($A1084,[2]marketing!$A$1:$I$2221,6,FALSE)</f>
        <v>0</v>
      </c>
      <c r="AH1084">
        <f>VLOOKUP($A1084,[2]marketing!$A$1:$I$2221,7,FALSE)</f>
        <v>0</v>
      </c>
      <c r="AI1084">
        <f>VLOOKUP($A1084,[2]marketing!$A$1:$I$2221,8,FALSE)</f>
        <v>0</v>
      </c>
      <c r="AJ1084" s="1">
        <f>VLOOKUP($A1084,[2]marketing!$A$1:$I$2221,9,FALSE)</f>
        <v>43822</v>
      </c>
    </row>
    <row r="1085" spans="1:36">
      <c r="A1085">
        <v>1595</v>
      </c>
      <c r="B1085">
        <v>145006</v>
      </c>
      <c r="C1085">
        <v>0</v>
      </c>
      <c r="D1085">
        <v>0</v>
      </c>
      <c r="E1085">
        <v>76</v>
      </c>
      <c r="F1085">
        <v>0</v>
      </c>
      <c r="G1085">
        <v>0</v>
      </c>
      <c r="H1085">
        <v>0</v>
      </c>
      <c r="I1085">
        <v>0</v>
      </c>
      <c r="J1085">
        <v>1</v>
      </c>
      <c r="K1085">
        <v>0</v>
      </c>
      <c r="L1085">
        <v>0</v>
      </c>
      <c r="M1085">
        <v>1</v>
      </c>
      <c r="N1085">
        <v>0</v>
      </c>
      <c r="O1085" t="s">
        <v>15</v>
      </c>
      <c r="P1085">
        <f>VLOOKUP($A1085,[1]sales!$A$1:$N$2221,2,FALSE)</f>
        <v>90</v>
      </c>
      <c r="Q1085">
        <f>VLOOKUP($A1085,[1]sales!$A$1:$N$2221,3,FALSE)</f>
        <v>522</v>
      </c>
      <c r="R1085">
        <f>VLOOKUP($A1085,[1]sales!$A$1:$N$2221,4,FALSE)</f>
        <v>81</v>
      </c>
      <c r="S1085">
        <f>VLOOKUP($A1085,[1]sales!$A$1:$N$2221,5,FALSE)</f>
        <v>171</v>
      </c>
      <c r="T1085">
        <f>VLOOKUP($A1085,[1]sales!$A$1:$N$2221,6,FALSE)</f>
        <v>52</v>
      </c>
      <c r="U1085">
        <f>VLOOKUP($A1085,[1]sales!$A$1:$N$2221,7,FALSE)</f>
        <v>0</v>
      </c>
      <c r="V1085">
        <f>VLOOKUP($A1085,[1]sales!$A$1:$N$2221,8,FALSE)</f>
        <v>32</v>
      </c>
      <c r="W1085">
        <f>VLOOKUP($A1085,[1]sales!$A$1:$N$2221,9,FALSE)</f>
        <v>793</v>
      </c>
      <c r="X1085">
        <f>VLOOKUP($A1085,[1]sales!$A$1:$N$2221,10,FALSE)</f>
        <v>1</v>
      </c>
      <c r="Y1085">
        <f>VLOOKUP($A1085,[1]sales!$A$1:$N$2221,11,FALSE)</f>
        <v>3</v>
      </c>
      <c r="Z1085">
        <f>VLOOKUP($A1085,[1]sales!$A$1:$N$2221,12,FALSE)</f>
        <v>1</v>
      </c>
      <c r="AA1085">
        <f>VLOOKUP($A1085,[1]sales!$A$1:$N$2221,13,FALSE)</f>
        <v>7</v>
      </c>
      <c r="AB1085">
        <f>VLOOKUP($A1085,[1]sales!$A$1:$N$2221,14,FALSE)</f>
        <v>3</v>
      </c>
      <c r="AC1085">
        <f>VLOOKUP($A1085,[2]marketing!$A$1:$I$2221,2,FALSE)</f>
        <v>0</v>
      </c>
      <c r="AD1085">
        <f>VLOOKUP($A1085,[2]marketing!$A$1:$I$2221,3,FALSE)</f>
        <v>0</v>
      </c>
      <c r="AE1085">
        <f>VLOOKUP($A1085,[2]marketing!$A$1:$I$2221,4,FALSE)</f>
        <v>0</v>
      </c>
      <c r="AF1085">
        <f>VLOOKUP($A1085,[2]marketing!$A$1:$I$2221,5,FALSE)</f>
        <v>0</v>
      </c>
      <c r="AG1085">
        <f>VLOOKUP($A1085,[2]marketing!$A$1:$I$2221,6,FALSE)</f>
        <v>0</v>
      </c>
      <c r="AH1085">
        <f>VLOOKUP($A1085,[2]marketing!$A$1:$I$2221,7,FALSE)</f>
        <v>0</v>
      </c>
      <c r="AI1085">
        <f>VLOOKUP($A1085,[2]marketing!$A$1:$I$2221,8,FALSE)</f>
        <v>0</v>
      </c>
      <c r="AJ1085" s="1">
        <f>VLOOKUP($A1085,[2]marketing!$A$1:$I$2221,9,FALSE)</f>
        <v>43822</v>
      </c>
    </row>
    <row r="1086" spans="1:36">
      <c r="A1086">
        <v>2416</v>
      </c>
      <c r="B1086">
        <v>133402</v>
      </c>
      <c r="C1086">
        <v>1</v>
      </c>
      <c r="D1086">
        <v>1</v>
      </c>
      <c r="E1086">
        <v>68</v>
      </c>
      <c r="F1086">
        <v>0</v>
      </c>
      <c r="G1086">
        <v>0</v>
      </c>
      <c r="H1086">
        <v>0</v>
      </c>
      <c r="I1086">
        <v>1</v>
      </c>
      <c r="J1086">
        <v>0</v>
      </c>
      <c r="K1086">
        <v>0</v>
      </c>
      <c r="L1086">
        <v>1</v>
      </c>
      <c r="M1086">
        <v>0</v>
      </c>
      <c r="N1086">
        <v>0</v>
      </c>
      <c r="O1086" t="s">
        <v>20</v>
      </c>
      <c r="P1086">
        <f>VLOOKUP($A1086,[1]sales!$A$1:$N$2221,2,FALSE)</f>
        <v>60</v>
      </c>
      <c r="Q1086">
        <f>VLOOKUP($A1086,[1]sales!$A$1:$N$2221,3,FALSE)</f>
        <v>104</v>
      </c>
      <c r="R1086">
        <f>VLOOKUP($A1086,[1]sales!$A$1:$N$2221,4,FALSE)</f>
        <v>8</v>
      </c>
      <c r="S1086">
        <f>VLOOKUP($A1086,[1]sales!$A$1:$N$2221,5,FALSE)</f>
        <v>76</v>
      </c>
      <c r="T1086">
        <f>VLOOKUP($A1086,[1]sales!$A$1:$N$2221,6,FALSE)</f>
        <v>40</v>
      </c>
      <c r="U1086">
        <f>VLOOKUP($A1086,[1]sales!$A$1:$N$2221,7,FALSE)</f>
        <v>20</v>
      </c>
      <c r="V1086">
        <f>VLOOKUP($A1086,[1]sales!$A$1:$N$2221,8,FALSE)</f>
        <v>32</v>
      </c>
      <c r="W1086">
        <f>VLOOKUP($A1086,[1]sales!$A$1:$N$2221,9,FALSE)</f>
        <v>216</v>
      </c>
      <c r="X1086">
        <f>VLOOKUP($A1086,[1]sales!$A$1:$N$2221,10,FALSE)</f>
        <v>3</v>
      </c>
      <c r="Y1086">
        <f>VLOOKUP($A1086,[1]sales!$A$1:$N$2221,11,FALSE)</f>
        <v>2</v>
      </c>
      <c r="Z1086">
        <f>VLOOKUP($A1086,[1]sales!$A$1:$N$2221,12,FALSE)</f>
        <v>1</v>
      </c>
      <c r="AA1086">
        <f>VLOOKUP($A1086,[1]sales!$A$1:$N$2221,13,FALSE)</f>
        <v>3</v>
      </c>
      <c r="AB1086">
        <f>VLOOKUP($A1086,[1]sales!$A$1:$N$2221,14,FALSE)</f>
        <v>8</v>
      </c>
      <c r="AC1086">
        <f>VLOOKUP($A1086,[2]marketing!$A$1:$I$2221,2,FALSE)</f>
        <v>0</v>
      </c>
      <c r="AD1086">
        <f>VLOOKUP($A1086,[2]marketing!$A$1:$I$2221,3,FALSE)</f>
        <v>0</v>
      </c>
      <c r="AE1086">
        <f>VLOOKUP($A1086,[2]marketing!$A$1:$I$2221,4,FALSE)</f>
        <v>0</v>
      </c>
      <c r="AF1086">
        <f>VLOOKUP($A1086,[2]marketing!$A$1:$I$2221,5,FALSE)</f>
        <v>0</v>
      </c>
      <c r="AG1086">
        <f>VLOOKUP($A1086,[2]marketing!$A$1:$I$2221,6,FALSE)</f>
        <v>0</v>
      </c>
      <c r="AH1086">
        <f>VLOOKUP($A1086,[2]marketing!$A$1:$I$2221,7,FALSE)</f>
        <v>0</v>
      </c>
      <c r="AI1086">
        <f>VLOOKUP($A1086,[2]marketing!$A$1:$I$2221,8,FALSE)</f>
        <v>0</v>
      </c>
      <c r="AJ1086" s="1">
        <f>VLOOKUP($A1086,[2]marketing!$A$1:$I$2221,9,FALSE)</f>
        <v>43822</v>
      </c>
    </row>
    <row r="1087" spans="1:36">
      <c r="A1087">
        <v>2197</v>
      </c>
      <c r="B1087">
        <v>161559</v>
      </c>
      <c r="C1087">
        <v>0</v>
      </c>
      <c r="D1087">
        <v>1</v>
      </c>
      <c r="E1087">
        <v>55</v>
      </c>
      <c r="F1087">
        <v>0</v>
      </c>
      <c r="G1087">
        <v>0</v>
      </c>
      <c r="H1087">
        <v>1</v>
      </c>
      <c r="I1087">
        <v>0</v>
      </c>
      <c r="J1087">
        <v>0</v>
      </c>
      <c r="K1087">
        <v>0</v>
      </c>
      <c r="L1087">
        <v>1</v>
      </c>
      <c r="M1087">
        <v>0</v>
      </c>
      <c r="N1087">
        <v>0</v>
      </c>
      <c r="O1087" t="s">
        <v>18</v>
      </c>
      <c r="P1087">
        <f>VLOOKUP($A1087,[1]sales!$A$1:$N$2221,2,FALSE)</f>
        <v>8</v>
      </c>
      <c r="Q1087">
        <f>VLOOKUP($A1087,[1]sales!$A$1:$N$2221,3,FALSE)</f>
        <v>732</v>
      </c>
      <c r="R1087">
        <f>VLOOKUP($A1087,[1]sales!$A$1:$N$2221,4,FALSE)</f>
        <v>218</v>
      </c>
      <c r="S1087">
        <f>VLOOKUP($A1087,[1]sales!$A$1:$N$2221,5,FALSE)</f>
        <v>231</v>
      </c>
      <c r="T1087">
        <f>VLOOKUP($A1087,[1]sales!$A$1:$N$2221,6,FALSE)</f>
        <v>84</v>
      </c>
      <c r="U1087">
        <f>VLOOKUP($A1087,[1]sales!$A$1:$N$2221,7,FALSE)</f>
        <v>37</v>
      </c>
      <c r="V1087">
        <f>VLOOKUP($A1087,[1]sales!$A$1:$N$2221,8,FALSE)</f>
        <v>89</v>
      </c>
      <c r="W1087">
        <f>VLOOKUP($A1087,[1]sales!$A$1:$N$2221,9,FALSE)</f>
        <v>1212</v>
      </c>
      <c r="X1087">
        <f>VLOOKUP($A1087,[1]sales!$A$1:$N$2221,10,FALSE)</f>
        <v>1</v>
      </c>
      <c r="Y1087">
        <f>VLOOKUP($A1087,[1]sales!$A$1:$N$2221,11,FALSE)</f>
        <v>4</v>
      </c>
      <c r="Z1087">
        <f>VLOOKUP($A1087,[1]sales!$A$1:$N$2221,12,FALSE)</f>
        <v>2</v>
      </c>
      <c r="AA1087">
        <f>VLOOKUP($A1087,[1]sales!$A$1:$N$2221,13,FALSE)</f>
        <v>10</v>
      </c>
      <c r="AB1087">
        <f>VLOOKUP($A1087,[1]sales!$A$1:$N$2221,14,FALSE)</f>
        <v>3</v>
      </c>
      <c r="AC1087">
        <f>VLOOKUP($A1087,[2]marketing!$A$1:$I$2221,2,FALSE)</f>
        <v>0</v>
      </c>
      <c r="AD1087">
        <f>VLOOKUP($A1087,[2]marketing!$A$1:$I$2221,3,FALSE)</f>
        <v>0</v>
      </c>
      <c r="AE1087">
        <f>VLOOKUP($A1087,[2]marketing!$A$1:$I$2221,4,FALSE)</f>
        <v>0</v>
      </c>
      <c r="AF1087">
        <f>VLOOKUP($A1087,[2]marketing!$A$1:$I$2221,5,FALSE)</f>
        <v>0</v>
      </c>
      <c r="AG1087">
        <f>VLOOKUP($A1087,[2]marketing!$A$1:$I$2221,6,FALSE)</f>
        <v>0</v>
      </c>
      <c r="AH1087">
        <f>VLOOKUP($A1087,[2]marketing!$A$1:$I$2221,7,FALSE)</f>
        <v>0</v>
      </c>
      <c r="AI1087">
        <f>VLOOKUP($A1087,[2]marketing!$A$1:$I$2221,8,FALSE)</f>
        <v>0</v>
      </c>
      <c r="AJ1087" s="1">
        <f>VLOOKUP($A1087,[2]marketing!$A$1:$I$2221,9,FALSE)</f>
        <v>43821</v>
      </c>
    </row>
    <row r="1088" spans="1:36">
      <c r="A1088">
        <v>1192</v>
      </c>
      <c r="B1088">
        <v>140637</v>
      </c>
      <c r="C1088">
        <v>1</v>
      </c>
      <c r="D1088">
        <v>1</v>
      </c>
      <c r="E1088">
        <v>55</v>
      </c>
      <c r="F1088">
        <v>0</v>
      </c>
      <c r="G1088">
        <v>0</v>
      </c>
      <c r="H1088">
        <v>1</v>
      </c>
      <c r="I1088">
        <v>0</v>
      </c>
      <c r="J1088">
        <v>0</v>
      </c>
      <c r="K1088">
        <v>0</v>
      </c>
      <c r="L1088">
        <v>0</v>
      </c>
      <c r="M1088">
        <v>0</v>
      </c>
      <c r="N1088">
        <v>1</v>
      </c>
      <c r="O1088" t="s">
        <v>20</v>
      </c>
      <c r="P1088">
        <f>VLOOKUP($A1088,[1]sales!$A$1:$N$2221,2,FALSE)</f>
        <v>72</v>
      </c>
      <c r="Q1088">
        <f>VLOOKUP($A1088,[1]sales!$A$1:$N$2221,3,FALSE)</f>
        <v>76</v>
      </c>
      <c r="R1088">
        <f>VLOOKUP($A1088,[1]sales!$A$1:$N$2221,4,FALSE)</f>
        <v>0</v>
      </c>
      <c r="S1088">
        <f>VLOOKUP($A1088,[1]sales!$A$1:$N$2221,5,FALSE)</f>
        <v>45</v>
      </c>
      <c r="T1088">
        <f>VLOOKUP($A1088,[1]sales!$A$1:$N$2221,6,FALSE)</f>
        <v>0</v>
      </c>
      <c r="U1088">
        <f>VLOOKUP($A1088,[1]sales!$A$1:$N$2221,7,FALSE)</f>
        <v>0</v>
      </c>
      <c r="V1088">
        <f>VLOOKUP($A1088,[1]sales!$A$1:$N$2221,8,FALSE)</f>
        <v>10</v>
      </c>
      <c r="W1088">
        <f>VLOOKUP($A1088,[1]sales!$A$1:$N$2221,9,FALSE)</f>
        <v>111</v>
      </c>
      <c r="X1088">
        <f>VLOOKUP($A1088,[1]sales!$A$1:$N$2221,10,FALSE)</f>
        <v>2</v>
      </c>
      <c r="Y1088">
        <f>VLOOKUP($A1088,[1]sales!$A$1:$N$2221,11,FALSE)</f>
        <v>1</v>
      </c>
      <c r="Z1088">
        <f>VLOOKUP($A1088,[1]sales!$A$1:$N$2221,12,FALSE)</f>
        <v>0</v>
      </c>
      <c r="AA1088">
        <f>VLOOKUP($A1088,[1]sales!$A$1:$N$2221,13,FALSE)</f>
        <v>3</v>
      </c>
      <c r="AB1088">
        <f>VLOOKUP($A1088,[1]sales!$A$1:$N$2221,14,FALSE)</f>
        <v>7</v>
      </c>
      <c r="AC1088">
        <f>VLOOKUP($A1088,[2]marketing!$A$1:$I$2221,2,FALSE)</f>
        <v>0</v>
      </c>
      <c r="AD1088">
        <f>VLOOKUP($A1088,[2]marketing!$A$1:$I$2221,3,FALSE)</f>
        <v>0</v>
      </c>
      <c r="AE1088">
        <f>VLOOKUP($A1088,[2]marketing!$A$1:$I$2221,4,FALSE)</f>
        <v>0</v>
      </c>
      <c r="AF1088">
        <f>VLOOKUP($A1088,[2]marketing!$A$1:$I$2221,5,FALSE)</f>
        <v>0</v>
      </c>
      <c r="AG1088">
        <f>VLOOKUP($A1088,[2]marketing!$A$1:$I$2221,6,FALSE)</f>
        <v>0</v>
      </c>
      <c r="AH1088">
        <f>VLOOKUP($A1088,[2]marketing!$A$1:$I$2221,7,FALSE)</f>
        <v>0</v>
      </c>
      <c r="AI1088">
        <f>VLOOKUP($A1088,[2]marketing!$A$1:$I$2221,8,FALSE)</f>
        <v>0</v>
      </c>
      <c r="AJ1088" s="1">
        <f>VLOOKUP($A1088,[2]marketing!$A$1:$I$2221,9,FALSE)</f>
        <v>43821</v>
      </c>
    </row>
    <row r="1089" spans="1:36">
      <c r="A1089">
        <v>2232</v>
      </c>
      <c r="B1089">
        <v>167433</v>
      </c>
      <c r="C1089">
        <v>0</v>
      </c>
      <c r="D1089">
        <v>2</v>
      </c>
      <c r="E1089">
        <v>68</v>
      </c>
      <c r="F1089">
        <v>0</v>
      </c>
      <c r="G1089">
        <v>1</v>
      </c>
      <c r="H1089">
        <v>0</v>
      </c>
      <c r="I1089">
        <v>0</v>
      </c>
      <c r="J1089">
        <v>0</v>
      </c>
      <c r="K1089">
        <v>0</v>
      </c>
      <c r="L1089">
        <v>1</v>
      </c>
      <c r="M1089">
        <v>0</v>
      </c>
      <c r="N1089">
        <v>0</v>
      </c>
      <c r="O1089" t="s">
        <v>17</v>
      </c>
      <c r="P1089">
        <f>VLOOKUP($A1089,[1]sales!$A$1:$N$2221,2,FALSE)</f>
        <v>51</v>
      </c>
      <c r="Q1089">
        <f>VLOOKUP($A1089,[1]sales!$A$1:$N$2221,3,FALSE)</f>
        <v>1527</v>
      </c>
      <c r="R1089">
        <f>VLOOKUP($A1089,[1]sales!$A$1:$N$2221,4,FALSE)</f>
        <v>70</v>
      </c>
      <c r="S1089">
        <f>VLOOKUP($A1089,[1]sales!$A$1:$N$2221,5,FALSE)</f>
        <v>643</v>
      </c>
      <c r="T1089">
        <f>VLOOKUP($A1089,[1]sales!$A$1:$N$2221,6,FALSE)</f>
        <v>30</v>
      </c>
      <c r="U1089">
        <f>VLOOKUP($A1089,[1]sales!$A$1:$N$2221,7,FALSE)</f>
        <v>119</v>
      </c>
      <c r="V1089">
        <f>VLOOKUP($A1089,[1]sales!$A$1:$N$2221,8,FALSE)</f>
        <v>74</v>
      </c>
      <c r="W1089">
        <f>VLOOKUP($A1089,[1]sales!$A$1:$N$2221,9,FALSE)</f>
        <v>2314</v>
      </c>
      <c r="X1089">
        <f>VLOOKUP($A1089,[1]sales!$A$1:$N$2221,10,FALSE)</f>
        <v>4</v>
      </c>
      <c r="Y1089">
        <f>VLOOKUP($A1089,[1]sales!$A$1:$N$2221,11,FALSE)</f>
        <v>6</v>
      </c>
      <c r="Z1089">
        <f>VLOOKUP($A1089,[1]sales!$A$1:$N$2221,12,FALSE)</f>
        <v>5</v>
      </c>
      <c r="AA1089">
        <f>VLOOKUP($A1089,[1]sales!$A$1:$N$2221,13,FALSE)</f>
        <v>13</v>
      </c>
      <c r="AB1089">
        <f>VLOOKUP($A1089,[1]sales!$A$1:$N$2221,14,FALSE)</f>
        <v>4</v>
      </c>
      <c r="AC1089">
        <f>VLOOKUP($A1089,[2]marketing!$A$1:$I$2221,2,FALSE)</f>
        <v>0</v>
      </c>
      <c r="AD1089">
        <f>VLOOKUP($A1089,[2]marketing!$A$1:$I$2221,3,FALSE)</f>
        <v>1</v>
      </c>
      <c r="AE1089">
        <f>VLOOKUP($A1089,[2]marketing!$A$1:$I$2221,4,FALSE)</f>
        <v>0</v>
      </c>
      <c r="AF1089">
        <f>VLOOKUP($A1089,[2]marketing!$A$1:$I$2221,5,FALSE)</f>
        <v>0</v>
      </c>
      <c r="AG1089">
        <f>VLOOKUP($A1089,[2]marketing!$A$1:$I$2221,6,FALSE)</f>
        <v>0</v>
      </c>
      <c r="AH1089">
        <f>VLOOKUP($A1089,[2]marketing!$A$1:$I$2221,7,FALSE)</f>
        <v>0</v>
      </c>
      <c r="AI1089">
        <f>VLOOKUP($A1089,[2]marketing!$A$1:$I$2221,8,FALSE)</f>
        <v>0</v>
      </c>
      <c r="AJ1089" s="1">
        <f>VLOOKUP($A1089,[2]marketing!$A$1:$I$2221,9,FALSE)</f>
        <v>43820</v>
      </c>
    </row>
    <row r="1090" spans="1:36">
      <c r="A1090">
        <v>1081</v>
      </c>
      <c r="B1090">
        <v>136138</v>
      </c>
      <c r="C1090">
        <v>1</v>
      </c>
      <c r="D1090">
        <v>1</v>
      </c>
      <c r="E1090">
        <v>50</v>
      </c>
      <c r="F1090">
        <v>0</v>
      </c>
      <c r="G1090">
        <v>1</v>
      </c>
      <c r="H1090">
        <v>0</v>
      </c>
      <c r="I1090">
        <v>0</v>
      </c>
      <c r="J1090">
        <v>0</v>
      </c>
      <c r="K1090">
        <v>0</v>
      </c>
      <c r="L1090">
        <v>0</v>
      </c>
      <c r="M1090">
        <v>1</v>
      </c>
      <c r="N1090">
        <v>0</v>
      </c>
      <c r="O1090" t="s">
        <v>18</v>
      </c>
      <c r="P1090">
        <f>VLOOKUP($A1090,[1]sales!$A$1:$N$2221,2,FALSE)</f>
        <v>48</v>
      </c>
      <c r="Q1090">
        <f>VLOOKUP($A1090,[1]sales!$A$1:$N$2221,3,FALSE)</f>
        <v>490</v>
      </c>
      <c r="R1090">
        <f>VLOOKUP($A1090,[1]sales!$A$1:$N$2221,4,FALSE)</f>
        <v>0</v>
      </c>
      <c r="S1090">
        <f>VLOOKUP($A1090,[1]sales!$A$1:$N$2221,5,FALSE)</f>
        <v>60</v>
      </c>
      <c r="T1090">
        <f>VLOOKUP($A1090,[1]sales!$A$1:$N$2221,6,FALSE)</f>
        <v>0</v>
      </c>
      <c r="U1090">
        <f>VLOOKUP($A1090,[1]sales!$A$1:$N$2221,7,FALSE)</f>
        <v>0</v>
      </c>
      <c r="V1090">
        <f>VLOOKUP($A1090,[1]sales!$A$1:$N$2221,8,FALSE)</f>
        <v>19</v>
      </c>
      <c r="W1090">
        <f>VLOOKUP($A1090,[1]sales!$A$1:$N$2221,9,FALSE)</f>
        <v>531</v>
      </c>
      <c r="X1090">
        <f>VLOOKUP($A1090,[1]sales!$A$1:$N$2221,10,FALSE)</f>
        <v>5</v>
      </c>
      <c r="Y1090">
        <f>VLOOKUP($A1090,[1]sales!$A$1:$N$2221,11,FALSE)</f>
        <v>3</v>
      </c>
      <c r="Z1090">
        <f>VLOOKUP($A1090,[1]sales!$A$1:$N$2221,12,FALSE)</f>
        <v>1</v>
      </c>
      <c r="AA1090">
        <f>VLOOKUP($A1090,[1]sales!$A$1:$N$2221,13,FALSE)</f>
        <v>4</v>
      </c>
      <c r="AB1090">
        <f>VLOOKUP($A1090,[1]sales!$A$1:$N$2221,14,FALSE)</f>
        <v>7</v>
      </c>
      <c r="AC1090">
        <f>VLOOKUP($A1090,[2]marketing!$A$1:$I$2221,2,FALSE)</f>
        <v>0</v>
      </c>
      <c r="AD1090">
        <f>VLOOKUP($A1090,[2]marketing!$A$1:$I$2221,3,FALSE)</f>
        <v>1</v>
      </c>
      <c r="AE1090">
        <f>VLOOKUP($A1090,[2]marketing!$A$1:$I$2221,4,FALSE)</f>
        <v>0</v>
      </c>
      <c r="AF1090">
        <f>VLOOKUP($A1090,[2]marketing!$A$1:$I$2221,5,FALSE)</f>
        <v>0</v>
      </c>
      <c r="AG1090">
        <f>VLOOKUP($A1090,[2]marketing!$A$1:$I$2221,6,FALSE)</f>
        <v>0</v>
      </c>
      <c r="AH1090">
        <f>VLOOKUP($A1090,[2]marketing!$A$1:$I$2221,7,FALSE)</f>
        <v>0</v>
      </c>
      <c r="AI1090">
        <f>VLOOKUP($A1090,[2]marketing!$A$1:$I$2221,8,FALSE)</f>
        <v>0</v>
      </c>
      <c r="AJ1090" s="1">
        <f>VLOOKUP($A1090,[2]marketing!$A$1:$I$2221,9,FALSE)</f>
        <v>43820</v>
      </c>
    </row>
    <row r="1091" spans="1:36">
      <c r="A1091">
        <v>1304</v>
      </c>
      <c r="B1091">
        <v>130833</v>
      </c>
      <c r="C1091">
        <v>1</v>
      </c>
      <c r="D1091">
        <v>1</v>
      </c>
      <c r="E1091">
        <v>69</v>
      </c>
      <c r="F1091">
        <v>0</v>
      </c>
      <c r="G1091">
        <v>1</v>
      </c>
      <c r="H1091">
        <v>0</v>
      </c>
      <c r="I1091">
        <v>0</v>
      </c>
      <c r="J1091">
        <v>0</v>
      </c>
      <c r="K1091">
        <v>0</v>
      </c>
      <c r="L1091">
        <v>1</v>
      </c>
      <c r="M1091">
        <v>0</v>
      </c>
      <c r="N1091">
        <v>0</v>
      </c>
      <c r="O1091" t="s">
        <v>19</v>
      </c>
      <c r="P1091">
        <f>VLOOKUP($A1091,[1]sales!$A$1:$N$2221,2,FALSE)</f>
        <v>33</v>
      </c>
      <c r="Q1091">
        <f>VLOOKUP($A1091,[1]sales!$A$1:$N$2221,3,FALSE)</f>
        <v>47</v>
      </c>
      <c r="R1091">
        <f>VLOOKUP($A1091,[1]sales!$A$1:$N$2221,4,FALSE)</f>
        <v>0</v>
      </c>
      <c r="S1091">
        <f>VLOOKUP($A1091,[1]sales!$A$1:$N$2221,5,FALSE)</f>
        <v>30</v>
      </c>
      <c r="T1091">
        <f>VLOOKUP($A1091,[1]sales!$A$1:$N$2221,6,FALSE)</f>
        <v>13</v>
      </c>
      <c r="U1091">
        <f>VLOOKUP($A1091,[1]sales!$A$1:$N$2221,7,FALSE)</f>
        <v>4</v>
      </c>
      <c r="V1091">
        <f>VLOOKUP($A1091,[1]sales!$A$1:$N$2221,8,FALSE)</f>
        <v>25</v>
      </c>
      <c r="W1091">
        <f>VLOOKUP($A1091,[1]sales!$A$1:$N$2221,9,FALSE)</f>
        <v>68</v>
      </c>
      <c r="X1091">
        <f>VLOOKUP($A1091,[1]sales!$A$1:$N$2221,10,FALSE)</f>
        <v>2</v>
      </c>
      <c r="Y1091">
        <f>VLOOKUP($A1091,[1]sales!$A$1:$N$2221,11,FALSE)</f>
        <v>1</v>
      </c>
      <c r="Z1091">
        <f>VLOOKUP($A1091,[1]sales!$A$1:$N$2221,12,FALSE)</f>
        <v>0</v>
      </c>
      <c r="AA1091">
        <f>VLOOKUP($A1091,[1]sales!$A$1:$N$2221,13,FALSE)</f>
        <v>3</v>
      </c>
      <c r="AB1091">
        <f>VLOOKUP($A1091,[1]sales!$A$1:$N$2221,14,FALSE)</f>
        <v>5</v>
      </c>
      <c r="AC1091">
        <f>VLOOKUP($A1091,[2]marketing!$A$1:$I$2221,2,FALSE)</f>
        <v>0</v>
      </c>
      <c r="AD1091">
        <f>VLOOKUP($A1091,[2]marketing!$A$1:$I$2221,3,FALSE)</f>
        <v>0</v>
      </c>
      <c r="AE1091">
        <f>VLOOKUP($A1091,[2]marketing!$A$1:$I$2221,4,FALSE)</f>
        <v>0</v>
      </c>
      <c r="AF1091">
        <f>VLOOKUP($A1091,[2]marketing!$A$1:$I$2221,5,FALSE)</f>
        <v>0</v>
      </c>
      <c r="AG1091">
        <f>VLOOKUP($A1091,[2]marketing!$A$1:$I$2221,6,FALSE)</f>
        <v>0</v>
      </c>
      <c r="AH1091">
        <f>VLOOKUP($A1091,[2]marketing!$A$1:$I$2221,7,FALSE)</f>
        <v>0</v>
      </c>
      <c r="AI1091">
        <f>VLOOKUP($A1091,[2]marketing!$A$1:$I$2221,8,FALSE)</f>
        <v>0</v>
      </c>
      <c r="AJ1091" s="1">
        <f>VLOOKUP($A1091,[2]marketing!$A$1:$I$2221,9,FALSE)</f>
        <v>43820</v>
      </c>
    </row>
    <row r="1092" spans="1:36">
      <c r="A1092">
        <v>2854</v>
      </c>
      <c r="B1092">
        <v>170300</v>
      </c>
      <c r="C1092">
        <v>1</v>
      </c>
      <c r="D1092">
        <v>0</v>
      </c>
      <c r="E1092">
        <v>45</v>
      </c>
      <c r="F1092">
        <v>1</v>
      </c>
      <c r="G1092">
        <v>0</v>
      </c>
      <c r="H1092">
        <v>0</v>
      </c>
      <c r="I1092">
        <v>0</v>
      </c>
      <c r="J1092">
        <v>0</v>
      </c>
      <c r="K1092">
        <v>0</v>
      </c>
      <c r="L1092">
        <v>1</v>
      </c>
      <c r="M1092">
        <v>0</v>
      </c>
      <c r="N1092">
        <v>0</v>
      </c>
      <c r="O1092" t="s">
        <v>20</v>
      </c>
      <c r="P1092">
        <f>VLOOKUP($A1092,[1]sales!$A$1:$N$2221,2,FALSE)</f>
        <v>89</v>
      </c>
      <c r="Q1092">
        <f>VLOOKUP($A1092,[1]sales!$A$1:$N$2221,3,FALSE)</f>
        <v>2531</v>
      </c>
      <c r="R1092">
        <f>VLOOKUP($A1092,[1]sales!$A$1:$N$2221,4,FALSE)</f>
        <v>148</v>
      </c>
      <c r="S1092">
        <f>VLOOKUP($A1092,[1]sales!$A$1:$N$2221,5,FALSE)</f>
        <v>819</v>
      </c>
      <c r="T1092">
        <f>VLOOKUP($A1092,[1]sales!$A$1:$N$2221,6,FALSE)</f>
        <v>145</v>
      </c>
      <c r="U1092">
        <f>VLOOKUP($A1092,[1]sales!$A$1:$N$2221,7,FALSE)</f>
        <v>111</v>
      </c>
      <c r="V1092">
        <f>VLOOKUP($A1092,[1]sales!$A$1:$N$2221,8,FALSE)</f>
        <v>111</v>
      </c>
      <c r="W1092">
        <f>VLOOKUP($A1092,[1]sales!$A$1:$N$2221,9,FALSE)</f>
        <v>3643</v>
      </c>
      <c r="X1092">
        <f>VLOOKUP($A1092,[1]sales!$A$1:$N$2221,10,FALSE)</f>
        <v>3</v>
      </c>
      <c r="Y1092">
        <f>VLOOKUP($A1092,[1]sales!$A$1:$N$2221,11,FALSE)</f>
        <v>5</v>
      </c>
      <c r="Z1092">
        <f>VLOOKUP($A1092,[1]sales!$A$1:$N$2221,12,FALSE)</f>
        <v>5</v>
      </c>
      <c r="AA1092">
        <f>VLOOKUP($A1092,[1]sales!$A$1:$N$2221,13,FALSE)</f>
        <v>13</v>
      </c>
      <c r="AB1092">
        <f>VLOOKUP($A1092,[1]sales!$A$1:$N$2221,14,FALSE)</f>
        <v>8</v>
      </c>
      <c r="AC1092">
        <f>VLOOKUP($A1092,[2]marketing!$A$1:$I$2221,2,FALSE)</f>
        <v>0</v>
      </c>
      <c r="AD1092">
        <f>VLOOKUP($A1092,[2]marketing!$A$1:$I$2221,3,FALSE)</f>
        <v>0</v>
      </c>
      <c r="AE1092">
        <f>VLOOKUP($A1092,[2]marketing!$A$1:$I$2221,4,FALSE)</f>
        <v>0</v>
      </c>
      <c r="AF1092">
        <f>VLOOKUP($A1092,[2]marketing!$A$1:$I$2221,5,FALSE)</f>
        <v>0</v>
      </c>
      <c r="AG1092">
        <f>VLOOKUP($A1092,[2]marketing!$A$1:$I$2221,6,FALSE)</f>
        <v>0</v>
      </c>
      <c r="AH1092">
        <f>VLOOKUP($A1092,[2]marketing!$A$1:$I$2221,7,FALSE)</f>
        <v>0</v>
      </c>
      <c r="AI1092">
        <f>VLOOKUP($A1092,[2]marketing!$A$1:$I$2221,8,FALSE)</f>
        <v>0</v>
      </c>
      <c r="AJ1092" s="1">
        <f>VLOOKUP($A1092,[2]marketing!$A$1:$I$2221,9,FALSE)</f>
        <v>43819</v>
      </c>
    </row>
    <row r="1093" spans="1:36">
      <c r="A1093">
        <v>3177</v>
      </c>
      <c r="B1093">
        <v>145146</v>
      </c>
      <c r="C1093">
        <v>1</v>
      </c>
      <c r="D1093">
        <v>1</v>
      </c>
      <c r="E1093">
        <v>57</v>
      </c>
      <c r="F1093">
        <v>1</v>
      </c>
      <c r="G1093">
        <v>0</v>
      </c>
      <c r="H1093">
        <v>0</v>
      </c>
      <c r="I1093">
        <v>0</v>
      </c>
      <c r="J1093">
        <v>0</v>
      </c>
      <c r="K1093">
        <v>0</v>
      </c>
      <c r="L1093">
        <v>1</v>
      </c>
      <c r="M1093">
        <v>0</v>
      </c>
      <c r="N1093">
        <v>0</v>
      </c>
      <c r="O1093" t="s">
        <v>16</v>
      </c>
      <c r="P1093">
        <f>VLOOKUP($A1093,[1]sales!$A$1:$N$2221,2,FALSE)</f>
        <v>28</v>
      </c>
      <c r="Q1093">
        <f>VLOOKUP($A1093,[1]sales!$A$1:$N$2221,3,FALSE)</f>
        <v>106</v>
      </c>
      <c r="R1093">
        <f>VLOOKUP($A1093,[1]sales!$A$1:$N$2221,4,FALSE)</f>
        <v>0</v>
      </c>
      <c r="S1093">
        <f>VLOOKUP($A1093,[1]sales!$A$1:$N$2221,5,FALSE)</f>
        <v>16</v>
      </c>
      <c r="T1093">
        <f>VLOOKUP($A1093,[1]sales!$A$1:$N$2221,6,FALSE)</f>
        <v>0</v>
      </c>
      <c r="U1093">
        <f>VLOOKUP($A1093,[1]sales!$A$1:$N$2221,7,FALSE)</f>
        <v>0</v>
      </c>
      <c r="V1093">
        <f>VLOOKUP($A1093,[1]sales!$A$1:$N$2221,8,FALSE)</f>
        <v>48</v>
      </c>
      <c r="W1093">
        <f>VLOOKUP($A1093,[1]sales!$A$1:$N$2221,9,FALSE)</f>
        <v>74</v>
      </c>
      <c r="X1093">
        <f>VLOOKUP($A1093,[1]sales!$A$1:$N$2221,10,FALSE)</f>
        <v>2</v>
      </c>
      <c r="Y1093">
        <f>VLOOKUP($A1093,[1]sales!$A$1:$N$2221,11,FALSE)</f>
        <v>1</v>
      </c>
      <c r="Z1093">
        <f>VLOOKUP($A1093,[1]sales!$A$1:$N$2221,12,FALSE)</f>
        <v>1</v>
      </c>
      <c r="AA1093">
        <f>VLOOKUP($A1093,[1]sales!$A$1:$N$2221,13,FALSE)</f>
        <v>2</v>
      </c>
      <c r="AB1093">
        <f>VLOOKUP($A1093,[1]sales!$A$1:$N$2221,14,FALSE)</f>
        <v>4</v>
      </c>
      <c r="AC1093">
        <f>VLOOKUP($A1093,[2]marketing!$A$1:$I$2221,2,FALSE)</f>
        <v>0</v>
      </c>
      <c r="AD1093">
        <f>VLOOKUP($A1093,[2]marketing!$A$1:$I$2221,3,FALSE)</f>
        <v>0</v>
      </c>
      <c r="AE1093">
        <f>VLOOKUP($A1093,[2]marketing!$A$1:$I$2221,4,FALSE)</f>
        <v>0</v>
      </c>
      <c r="AF1093">
        <f>VLOOKUP($A1093,[2]marketing!$A$1:$I$2221,5,FALSE)</f>
        <v>0</v>
      </c>
      <c r="AG1093">
        <f>VLOOKUP($A1093,[2]marketing!$A$1:$I$2221,6,FALSE)</f>
        <v>0</v>
      </c>
      <c r="AH1093">
        <f>VLOOKUP($A1093,[2]marketing!$A$1:$I$2221,7,FALSE)</f>
        <v>0</v>
      </c>
      <c r="AI1093">
        <f>VLOOKUP($A1093,[2]marketing!$A$1:$I$2221,8,FALSE)</f>
        <v>0</v>
      </c>
      <c r="AJ1093" s="1">
        <f>VLOOKUP($A1093,[2]marketing!$A$1:$I$2221,9,FALSE)</f>
        <v>43819</v>
      </c>
    </row>
    <row r="1094" spans="1:36">
      <c r="A1094">
        <v>1883</v>
      </c>
      <c r="B1094">
        <v>166825</v>
      </c>
      <c r="C1094">
        <v>0</v>
      </c>
      <c r="D1094">
        <v>0</v>
      </c>
      <c r="E1094">
        <v>53</v>
      </c>
      <c r="F1094">
        <v>0</v>
      </c>
      <c r="G1094">
        <v>0</v>
      </c>
      <c r="H1094">
        <v>0</v>
      </c>
      <c r="I1094">
        <v>1</v>
      </c>
      <c r="J1094">
        <v>0</v>
      </c>
      <c r="K1094">
        <v>0</v>
      </c>
      <c r="L1094">
        <v>1</v>
      </c>
      <c r="M1094">
        <v>0</v>
      </c>
      <c r="N1094">
        <v>0</v>
      </c>
      <c r="O1094" t="s">
        <v>15</v>
      </c>
      <c r="P1094">
        <f>VLOOKUP($A1094,[1]sales!$A$1:$N$2221,2,FALSE)</f>
        <v>73</v>
      </c>
      <c r="Q1094">
        <f>VLOOKUP($A1094,[1]sales!$A$1:$N$2221,3,FALSE)</f>
        <v>607</v>
      </c>
      <c r="R1094">
        <f>VLOOKUP($A1094,[1]sales!$A$1:$N$2221,4,FALSE)</f>
        <v>252</v>
      </c>
      <c r="S1094">
        <f>VLOOKUP($A1094,[1]sales!$A$1:$N$2221,5,FALSE)</f>
        <v>1011</v>
      </c>
      <c r="T1094">
        <f>VLOOKUP($A1094,[1]sales!$A$1:$N$2221,6,FALSE)</f>
        <v>72</v>
      </c>
      <c r="U1094">
        <f>VLOOKUP($A1094,[1]sales!$A$1:$N$2221,7,FALSE)</f>
        <v>100</v>
      </c>
      <c r="V1094">
        <f>VLOOKUP($A1094,[1]sales!$A$1:$N$2221,8,FALSE)</f>
        <v>100</v>
      </c>
      <c r="W1094">
        <f>VLOOKUP($A1094,[1]sales!$A$1:$N$2221,9,FALSE)</f>
        <v>1942</v>
      </c>
      <c r="X1094">
        <f>VLOOKUP($A1094,[1]sales!$A$1:$N$2221,10,FALSE)</f>
        <v>1</v>
      </c>
      <c r="Y1094">
        <f>VLOOKUP($A1094,[1]sales!$A$1:$N$2221,11,FALSE)</f>
        <v>4</v>
      </c>
      <c r="Z1094">
        <f>VLOOKUP($A1094,[1]sales!$A$1:$N$2221,12,FALSE)</f>
        <v>5</v>
      </c>
      <c r="AA1094">
        <f>VLOOKUP($A1094,[1]sales!$A$1:$N$2221,13,FALSE)</f>
        <v>6</v>
      </c>
      <c r="AB1094">
        <f>VLOOKUP($A1094,[1]sales!$A$1:$N$2221,14,FALSE)</f>
        <v>2</v>
      </c>
      <c r="AC1094">
        <f>VLOOKUP($A1094,[2]marketing!$A$1:$I$2221,2,FALSE)</f>
        <v>0</v>
      </c>
      <c r="AD1094">
        <f>VLOOKUP($A1094,[2]marketing!$A$1:$I$2221,3,FALSE)</f>
        <v>0</v>
      </c>
      <c r="AE1094">
        <f>VLOOKUP($A1094,[2]marketing!$A$1:$I$2221,4,FALSE)</f>
        <v>0</v>
      </c>
      <c r="AF1094">
        <f>VLOOKUP($A1094,[2]marketing!$A$1:$I$2221,5,FALSE)</f>
        <v>0</v>
      </c>
      <c r="AG1094">
        <f>VLOOKUP($A1094,[2]marketing!$A$1:$I$2221,6,FALSE)</f>
        <v>0</v>
      </c>
      <c r="AH1094">
        <f>VLOOKUP($A1094,[2]marketing!$A$1:$I$2221,7,FALSE)</f>
        <v>0</v>
      </c>
      <c r="AI1094">
        <f>VLOOKUP($A1094,[2]marketing!$A$1:$I$2221,8,FALSE)</f>
        <v>0</v>
      </c>
      <c r="AJ1094" s="1">
        <f>VLOOKUP($A1094,[2]marketing!$A$1:$I$2221,9,FALSE)</f>
        <v>43818</v>
      </c>
    </row>
    <row r="1095" spans="1:36">
      <c r="A1095">
        <v>1919</v>
      </c>
      <c r="B1095">
        <v>155239</v>
      </c>
      <c r="C1095">
        <v>0</v>
      </c>
      <c r="D1095">
        <v>1</v>
      </c>
      <c r="E1095">
        <v>49</v>
      </c>
      <c r="F1095">
        <v>0</v>
      </c>
      <c r="G1095">
        <v>0</v>
      </c>
      <c r="H1095">
        <v>1</v>
      </c>
      <c r="I1095">
        <v>0</v>
      </c>
      <c r="J1095">
        <v>0</v>
      </c>
      <c r="K1095">
        <v>0</v>
      </c>
      <c r="L1095">
        <v>1</v>
      </c>
      <c r="M1095">
        <v>0</v>
      </c>
      <c r="N1095">
        <v>0</v>
      </c>
      <c r="O1095" t="s">
        <v>15</v>
      </c>
      <c r="P1095">
        <f>VLOOKUP($A1095,[1]sales!$A$1:$N$2221,2,FALSE)</f>
        <v>59</v>
      </c>
      <c r="Q1095">
        <f>VLOOKUP($A1095,[1]sales!$A$1:$N$2221,3,FALSE)</f>
        <v>1043</v>
      </c>
      <c r="R1095">
        <f>VLOOKUP($A1095,[1]sales!$A$1:$N$2221,4,FALSE)</f>
        <v>48</v>
      </c>
      <c r="S1095">
        <f>VLOOKUP($A1095,[1]sales!$A$1:$N$2221,5,FALSE)</f>
        <v>669</v>
      </c>
      <c r="T1095">
        <f>VLOOKUP($A1095,[1]sales!$A$1:$N$2221,6,FALSE)</f>
        <v>65</v>
      </c>
      <c r="U1095">
        <f>VLOOKUP($A1095,[1]sales!$A$1:$N$2221,7,FALSE)</f>
        <v>67</v>
      </c>
      <c r="V1095">
        <f>VLOOKUP($A1095,[1]sales!$A$1:$N$2221,8,FALSE)</f>
        <v>298</v>
      </c>
      <c r="W1095">
        <f>VLOOKUP($A1095,[1]sales!$A$1:$N$2221,9,FALSE)</f>
        <v>1593</v>
      </c>
      <c r="X1095">
        <f>VLOOKUP($A1095,[1]sales!$A$1:$N$2221,10,FALSE)</f>
        <v>3</v>
      </c>
      <c r="Y1095">
        <f>VLOOKUP($A1095,[1]sales!$A$1:$N$2221,11,FALSE)</f>
        <v>7</v>
      </c>
      <c r="Z1095">
        <f>VLOOKUP($A1095,[1]sales!$A$1:$N$2221,12,FALSE)</f>
        <v>5</v>
      </c>
      <c r="AA1095">
        <f>VLOOKUP($A1095,[1]sales!$A$1:$N$2221,13,FALSE)</f>
        <v>11</v>
      </c>
      <c r="AB1095">
        <f>VLOOKUP($A1095,[1]sales!$A$1:$N$2221,14,FALSE)</f>
        <v>5</v>
      </c>
      <c r="AC1095">
        <f>VLOOKUP($A1095,[2]marketing!$A$1:$I$2221,2,FALSE)</f>
        <v>0</v>
      </c>
      <c r="AD1095">
        <f>VLOOKUP($A1095,[2]marketing!$A$1:$I$2221,3,FALSE)</f>
        <v>0</v>
      </c>
      <c r="AE1095">
        <f>VLOOKUP($A1095,[2]marketing!$A$1:$I$2221,4,FALSE)</f>
        <v>0</v>
      </c>
      <c r="AF1095">
        <f>VLOOKUP($A1095,[2]marketing!$A$1:$I$2221,5,FALSE)</f>
        <v>0</v>
      </c>
      <c r="AG1095">
        <f>VLOOKUP($A1095,[2]marketing!$A$1:$I$2221,6,FALSE)</f>
        <v>0</v>
      </c>
      <c r="AH1095">
        <f>VLOOKUP($A1095,[2]marketing!$A$1:$I$2221,7,FALSE)</f>
        <v>0</v>
      </c>
      <c r="AI1095">
        <f>VLOOKUP($A1095,[2]marketing!$A$1:$I$2221,8,FALSE)</f>
        <v>0</v>
      </c>
      <c r="AJ1095" s="1">
        <f>VLOOKUP($A1095,[2]marketing!$A$1:$I$2221,9,FALSE)</f>
        <v>43818</v>
      </c>
    </row>
    <row r="1096" spans="1:36">
      <c r="A1096">
        <v>1894</v>
      </c>
      <c r="B1096">
        <v>135641</v>
      </c>
      <c r="C1096">
        <v>1</v>
      </c>
      <c r="D1096">
        <v>0</v>
      </c>
      <c r="E1096">
        <v>48</v>
      </c>
      <c r="F1096">
        <v>0</v>
      </c>
      <c r="G1096">
        <v>1</v>
      </c>
      <c r="H1096">
        <v>0</v>
      </c>
      <c r="I1096">
        <v>0</v>
      </c>
      <c r="J1096">
        <v>0</v>
      </c>
      <c r="K1096">
        <v>0</v>
      </c>
      <c r="L1096">
        <v>0</v>
      </c>
      <c r="M1096">
        <v>1</v>
      </c>
      <c r="N1096">
        <v>0</v>
      </c>
      <c r="O1096" t="s">
        <v>20</v>
      </c>
      <c r="P1096">
        <f>VLOOKUP($A1096,[1]sales!$A$1:$N$2221,2,FALSE)</f>
        <v>11</v>
      </c>
      <c r="Q1096">
        <f>VLOOKUP($A1096,[1]sales!$A$1:$N$2221,3,FALSE)</f>
        <v>240</v>
      </c>
      <c r="R1096">
        <f>VLOOKUP($A1096,[1]sales!$A$1:$N$2221,4,FALSE)</f>
        <v>11</v>
      </c>
      <c r="S1096">
        <f>VLOOKUP($A1096,[1]sales!$A$1:$N$2221,5,FALSE)</f>
        <v>255</v>
      </c>
      <c r="T1096">
        <f>VLOOKUP($A1096,[1]sales!$A$1:$N$2221,6,FALSE)</f>
        <v>30</v>
      </c>
      <c r="U1096">
        <f>VLOOKUP($A1096,[1]sales!$A$1:$N$2221,7,FALSE)</f>
        <v>34</v>
      </c>
      <c r="V1096">
        <f>VLOOKUP($A1096,[1]sales!$A$1:$N$2221,8,FALSE)</f>
        <v>107</v>
      </c>
      <c r="W1096">
        <f>VLOOKUP($A1096,[1]sales!$A$1:$N$2221,9,FALSE)</f>
        <v>464</v>
      </c>
      <c r="X1096">
        <f>VLOOKUP($A1096,[1]sales!$A$1:$N$2221,10,FALSE)</f>
        <v>2</v>
      </c>
      <c r="Y1096">
        <f>VLOOKUP($A1096,[1]sales!$A$1:$N$2221,11,FALSE)</f>
        <v>3</v>
      </c>
      <c r="Z1096">
        <f>VLOOKUP($A1096,[1]sales!$A$1:$N$2221,12,FALSE)</f>
        <v>1</v>
      </c>
      <c r="AA1096">
        <f>VLOOKUP($A1096,[1]sales!$A$1:$N$2221,13,FALSE)</f>
        <v>4</v>
      </c>
      <c r="AB1096">
        <f>VLOOKUP($A1096,[1]sales!$A$1:$N$2221,14,FALSE)</f>
        <v>7</v>
      </c>
      <c r="AC1096">
        <f>VLOOKUP($A1096,[2]marketing!$A$1:$I$2221,2,FALSE)</f>
        <v>0</v>
      </c>
      <c r="AD1096">
        <f>VLOOKUP($A1096,[2]marketing!$A$1:$I$2221,3,FALSE)</f>
        <v>0</v>
      </c>
      <c r="AE1096">
        <f>VLOOKUP($A1096,[2]marketing!$A$1:$I$2221,4,FALSE)</f>
        <v>0</v>
      </c>
      <c r="AF1096">
        <f>VLOOKUP($A1096,[2]marketing!$A$1:$I$2221,5,FALSE)</f>
        <v>0</v>
      </c>
      <c r="AG1096">
        <f>VLOOKUP($A1096,[2]marketing!$A$1:$I$2221,6,FALSE)</f>
        <v>0</v>
      </c>
      <c r="AH1096">
        <f>VLOOKUP($A1096,[2]marketing!$A$1:$I$2221,7,FALSE)</f>
        <v>0</v>
      </c>
      <c r="AI1096">
        <f>VLOOKUP($A1096,[2]marketing!$A$1:$I$2221,8,FALSE)</f>
        <v>1</v>
      </c>
      <c r="AJ1096" s="1">
        <f>VLOOKUP($A1096,[2]marketing!$A$1:$I$2221,9,FALSE)</f>
        <v>43818</v>
      </c>
    </row>
    <row r="1097" spans="1:36">
      <c r="A1097">
        <v>1604</v>
      </c>
      <c r="B1097">
        <v>131632</v>
      </c>
      <c r="C1097">
        <v>0</v>
      </c>
      <c r="D1097">
        <v>0</v>
      </c>
      <c r="E1097">
        <v>49</v>
      </c>
      <c r="F1097">
        <v>0</v>
      </c>
      <c r="G1097">
        <v>0</v>
      </c>
      <c r="H1097">
        <v>1</v>
      </c>
      <c r="I1097">
        <v>0</v>
      </c>
      <c r="J1097">
        <v>0</v>
      </c>
      <c r="K1097">
        <v>0</v>
      </c>
      <c r="L1097">
        <v>1</v>
      </c>
      <c r="M1097">
        <v>0</v>
      </c>
      <c r="N1097">
        <v>0</v>
      </c>
      <c r="O1097" t="s">
        <v>19</v>
      </c>
      <c r="P1097">
        <f>VLOOKUP($A1097,[1]sales!$A$1:$N$2221,2,FALSE)</f>
        <v>92</v>
      </c>
      <c r="Q1097">
        <f>VLOOKUP($A1097,[1]sales!$A$1:$N$2221,3,FALSE)</f>
        <v>71</v>
      </c>
      <c r="R1097">
        <f>VLOOKUP($A1097,[1]sales!$A$1:$N$2221,4,FALSE)</f>
        <v>33</v>
      </c>
      <c r="S1097">
        <f>VLOOKUP($A1097,[1]sales!$A$1:$N$2221,5,FALSE)</f>
        <v>50</v>
      </c>
      <c r="T1097">
        <f>VLOOKUP($A1097,[1]sales!$A$1:$N$2221,6,FALSE)</f>
        <v>46</v>
      </c>
      <c r="U1097">
        <f>VLOOKUP($A1097,[1]sales!$A$1:$N$2221,7,FALSE)</f>
        <v>62</v>
      </c>
      <c r="V1097">
        <f>VLOOKUP($A1097,[1]sales!$A$1:$N$2221,8,FALSE)</f>
        <v>133</v>
      </c>
      <c r="W1097">
        <f>VLOOKUP($A1097,[1]sales!$A$1:$N$2221,9,FALSE)</f>
        <v>129</v>
      </c>
      <c r="X1097">
        <f>VLOOKUP($A1097,[1]sales!$A$1:$N$2221,10,FALSE)</f>
        <v>1</v>
      </c>
      <c r="Y1097">
        <f>VLOOKUP($A1097,[1]sales!$A$1:$N$2221,11,FALSE)</f>
        <v>2</v>
      </c>
      <c r="Z1097">
        <f>VLOOKUP($A1097,[1]sales!$A$1:$N$2221,12,FALSE)</f>
        <v>1</v>
      </c>
      <c r="AA1097">
        <f>VLOOKUP($A1097,[1]sales!$A$1:$N$2221,13,FALSE)</f>
        <v>2</v>
      </c>
      <c r="AB1097">
        <f>VLOOKUP($A1097,[1]sales!$A$1:$N$2221,14,FALSE)</f>
        <v>7</v>
      </c>
      <c r="AC1097">
        <f>VLOOKUP($A1097,[2]marketing!$A$1:$I$2221,2,FALSE)</f>
        <v>0</v>
      </c>
      <c r="AD1097">
        <f>VLOOKUP($A1097,[2]marketing!$A$1:$I$2221,3,FALSE)</f>
        <v>0</v>
      </c>
      <c r="AE1097">
        <f>VLOOKUP($A1097,[2]marketing!$A$1:$I$2221,4,FALSE)</f>
        <v>0</v>
      </c>
      <c r="AF1097">
        <f>VLOOKUP($A1097,[2]marketing!$A$1:$I$2221,5,FALSE)</f>
        <v>0</v>
      </c>
      <c r="AG1097">
        <f>VLOOKUP($A1097,[2]marketing!$A$1:$I$2221,6,FALSE)</f>
        <v>0</v>
      </c>
      <c r="AH1097">
        <f>VLOOKUP($A1097,[2]marketing!$A$1:$I$2221,7,FALSE)</f>
        <v>0</v>
      </c>
      <c r="AI1097">
        <f>VLOOKUP($A1097,[2]marketing!$A$1:$I$2221,8,FALSE)</f>
        <v>0</v>
      </c>
      <c r="AJ1097" s="1">
        <f>VLOOKUP($A1097,[2]marketing!$A$1:$I$2221,9,FALSE)</f>
        <v>43818</v>
      </c>
    </row>
    <row r="1098" spans="1:36">
      <c r="A1098">
        <v>2769</v>
      </c>
      <c r="B1098">
        <v>134074</v>
      </c>
      <c r="C1098">
        <v>1</v>
      </c>
      <c r="D1098">
        <v>1</v>
      </c>
      <c r="E1098">
        <v>68</v>
      </c>
      <c r="F1098">
        <v>0</v>
      </c>
      <c r="G1098">
        <v>0</v>
      </c>
      <c r="H1098">
        <v>0</v>
      </c>
      <c r="I1098">
        <v>1</v>
      </c>
      <c r="J1098">
        <v>0</v>
      </c>
      <c r="K1098">
        <v>0</v>
      </c>
      <c r="L1098">
        <v>1</v>
      </c>
      <c r="M1098">
        <v>0</v>
      </c>
      <c r="N1098">
        <v>0</v>
      </c>
      <c r="O1098" t="s">
        <v>16</v>
      </c>
      <c r="P1098">
        <f>VLOOKUP($A1098,[1]sales!$A$1:$N$2221,2,FALSE)</f>
        <v>69</v>
      </c>
      <c r="Q1098">
        <f>VLOOKUP($A1098,[1]sales!$A$1:$N$2221,3,FALSE)</f>
        <v>531</v>
      </c>
      <c r="R1098">
        <f>VLOOKUP($A1098,[1]sales!$A$1:$N$2221,4,FALSE)</f>
        <v>4</v>
      </c>
      <c r="S1098">
        <f>VLOOKUP($A1098,[1]sales!$A$1:$N$2221,5,FALSE)</f>
        <v>161</v>
      </c>
      <c r="T1098">
        <f>VLOOKUP($A1098,[1]sales!$A$1:$N$2221,6,FALSE)</f>
        <v>39</v>
      </c>
      <c r="U1098">
        <f>VLOOKUP($A1098,[1]sales!$A$1:$N$2221,7,FALSE)</f>
        <v>4</v>
      </c>
      <c r="V1098">
        <f>VLOOKUP($A1098,[1]sales!$A$1:$N$2221,8,FALSE)</f>
        <v>264</v>
      </c>
      <c r="W1098">
        <f>VLOOKUP($A1098,[1]sales!$A$1:$N$2221,9,FALSE)</f>
        <v>476</v>
      </c>
      <c r="X1098">
        <f>VLOOKUP($A1098,[1]sales!$A$1:$N$2221,10,FALSE)</f>
        <v>5</v>
      </c>
      <c r="Y1098">
        <f>VLOOKUP($A1098,[1]sales!$A$1:$N$2221,11,FALSE)</f>
        <v>3</v>
      </c>
      <c r="Z1098">
        <f>VLOOKUP($A1098,[1]sales!$A$1:$N$2221,12,FALSE)</f>
        <v>3</v>
      </c>
      <c r="AA1098">
        <f>VLOOKUP($A1098,[1]sales!$A$1:$N$2221,13,FALSE)</f>
        <v>3</v>
      </c>
      <c r="AB1098">
        <f>VLOOKUP($A1098,[1]sales!$A$1:$N$2221,14,FALSE)</f>
        <v>6</v>
      </c>
      <c r="AC1098">
        <f>VLOOKUP($A1098,[2]marketing!$A$1:$I$2221,2,FALSE)</f>
        <v>1</v>
      </c>
      <c r="AD1098">
        <f>VLOOKUP($A1098,[2]marketing!$A$1:$I$2221,3,FALSE)</f>
        <v>0</v>
      </c>
      <c r="AE1098">
        <f>VLOOKUP($A1098,[2]marketing!$A$1:$I$2221,4,FALSE)</f>
        <v>0</v>
      </c>
      <c r="AF1098">
        <f>VLOOKUP($A1098,[2]marketing!$A$1:$I$2221,5,FALSE)</f>
        <v>0</v>
      </c>
      <c r="AG1098">
        <f>VLOOKUP($A1098,[2]marketing!$A$1:$I$2221,6,FALSE)</f>
        <v>0</v>
      </c>
      <c r="AH1098">
        <f>VLOOKUP($A1098,[2]marketing!$A$1:$I$2221,7,FALSE)</f>
        <v>0</v>
      </c>
      <c r="AI1098">
        <f>VLOOKUP($A1098,[2]marketing!$A$1:$I$2221,8,FALSE)</f>
        <v>0</v>
      </c>
      <c r="AJ1098" s="1">
        <f>VLOOKUP($A1098,[2]marketing!$A$1:$I$2221,9,FALSE)</f>
        <v>43817</v>
      </c>
    </row>
    <row r="1099" spans="1:36">
      <c r="A1099">
        <v>1160</v>
      </c>
      <c r="B1099">
        <v>128718</v>
      </c>
      <c r="C1099">
        <v>1</v>
      </c>
      <c r="D1099">
        <v>0</v>
      </c>
      <c r="E1099">
        <v>38</v>
      </c>
      <c r="F1099">
        <v>0</v>
      </c>
      <c r="G1099">
        <v>1</v>
      </c>
      <c r="H1099">
        <v>0</v>
      </c>
      <c r="I1099">
        <v>0</v>
      </c>
      <c r="J1099">
        <v>0</v>
      </c>
      <c r="K1099">
        <v>0</v>
      </c>
      <c r="L1099">
        <v>1</v>
      </c>
      <c r="M1099">
        <v>0</v>
      </c>
      <c r="N1099">
        <v>0</v>
      </c>
      <c r="O1099" t="s">
        <v>19</v>
      </c>
      <c r="P1099">
        <f>VLOOKUP($A1099,[1]sales!$A$1:$N$2221,2,FALSE)</f>
        <v>78</v>
      </c>
      <c r="Q1099">
        <f>VLOOKUP($A1099,[1]sales!$A$1:$N$2221,3,FALSE)</f>
        <v>54</v>
      </c>
      <c r="R1099">
        <f>VLOOKUP($A1099,[1]sales!$A$1:$N$2221,4,FALSE)</f>
        <v>18</v>
      </c>
      <c r="S1099">
        <f>VLOOKUP($A1099,[1]sales!$A$1:$N$2221,5,FALSE)</f>
        <v>27</v>
      </c>
      <c r="T1099">
        <f>VLOOKUP($A1099,[1]sales!$A$1:$N$2221,6,FALSE)</f>
        <v>49</v>
      </c>
      <c r="U1099">
        <f>VLOOKUP($A1099,[1]sales!$A$1:$N$2221,7,FALSE)</f>
        <v>36</v>
      </c>
      <c r="V1099">
        <f>VLOOKUP($A1099,[1]sales!$A$1:$N$2221,8,FALSE)</f>
        <v>72</v>
      </c>
      <c r="W1099">
        <f>VLOOKUP($A1099,[1]sales!$A$1:$N$2221,9,FALSE)</f>
        <v>112</v>
      </c>
      <c r="X1099">
        <f>VLOOKUP($A1099,[1]sales!$A$1:$N$2221,10,FALSE)</f>
        <v>2</v>
      </c>
      <c r="Y1099">
        <f>VLOOKUP($A1099,[1]sales!$A$1:$N$2221,11,FALSE)</f>
        <v>2</v>
      </c>
      <c r="Z1099">
        <f>VLOOKUP($A1099,[1]sales!$A$1:$N$2221,12,FALSE)</f>
        <v>0</v>
      </c>
      <c r="AA1099">
        <f>VLOOKUP($A1099,[1]sales!$A$1:$N$2221,13,FALSE)</f>
        <v>3</v>
      </c>
      <c r="AB1099">
        <f>VLOOKUP($A1099,[1]sales!$A$1:$N$2221,14,FALSE)</f>
        <v>8</v>
      </c>
      <c r="AC1099">
        <f>VLOOKUP($A1099,[2]marketing!$A$1:$I$2221,2,FALSE)</f>
        <v>0</v>
      </c>
      <c r="AD1099">
        <f>VLOOKUP($A1099,[2]marketing!$A$1:$I$2221,3,FALSE)</f>
        <v>0</v>
      </c>
      <c r="AE1099">
        <f>VLOOKUP($A1099,[2]marketing!$A$1:$I$2221,4,FALSE)</f>
        <v>0</v>
      </c>
      <c r="AF1099">
        <f>VLOOKUP($A1099,[2]marketing!$A$1:$I$2221,5,FALSE)</f>
        <v>0</v>
      </c>
      <c r="AG1099">
        <f>VLOOKUP($A1099,[2]marketing!$A$1:$I$2221,6,FALSE)</f>
        <v>0</v>
      </c>
      <c r="AH1099">
        <f>VLOOKUP($A1099,[2]marketing!$A$1:$I$2221,7,FALSE)</f>
        <v>0</v>
      </c>
      <c r="AI1099">
        <f>VLOOKUP($A1099,[2]marketing!$A$1:$I$2221,8,FALSE)</f>
        <v>0</v>
      </c>
      <c r="AJ1099" s="1">
        <f>VLOOKUP($A1099,[2]marketing!$A$1:$I$2221,9,FALSE)</f>
        <v>43817</v>
      </c>
    </row>
    <row r="1100" spans="1:36">
      <c r="A1100">
        <v>1429</v>
      </c>
      <c r="B1100">
        <v>123295</v>
      </c>
      <c r="C1100">
        <v>0</v>
      </c>
      <c r="D1100">
        <v>0</v>
      </c>
      <c r="E1100">
        <v>61</v>
      </c>
      <c r="F1100">
        <v>1</v>
      </c>
      <c r="G1100">
        <v>0</v>
      </c>
      <c r="H1100">
        <v>0</v>
      </c>
      <c r="I1100">
        <v>0</v>
      </c>
      <c r="J1100">
        <v>0</v>
      </c>
      <c r="K1100">
        <v>0</v>
      </c>
      <c r="L1100">
        <v>1</v>
      </c>
      <c r="M1100">
        <v>0</v>
      </c>
      <c r="N1100">
        <v>0</v>
      </c>
      <c r="O1100" t="s">
        <v>18</v>
      </c>
      <c r="P1100">
        <f>VLOOKUP($A1100,[1]sales!$A$1:$N$2221,2,FALSE)</f>
        <v>72</v>
      </c>
      <c r="Q1100">
        <f>VLOOKUP($A1100,[1]sales!$A$1:$N$2221,3,FALSE)</f>
        <v>0</v>
      </c>
      <c r="R1100">
        <f>VLOOKUP($A1100,[1]sales!$A$1:$N$2221,4,FALSE)</f>
        <v>0</v>
      </c>
      <c r="S1100">
        <f>VLOOKUP($A1100,[1]sales!$A$1:$N$2221,5,FALSE)</f>
        <v>5</v>
      </c>
      <c r="T1100">
        <f>VLOOKUP($A1100,[1]sales!$A$1:$N$2221,6,FALSE)</f>
        <v>11</v>
      </c>
      <c r="U1100">
        <f>VLOOKUP($A1100,[1]sales!$A$1:$N$2221,7,FALSE)</f>
        <v>64</v>
      </c>
      <c r="V1100">
        <f>VLOOKUP($A1100,[1]sales!$A$1:$N$2221,8,FALSE)</f>
        <v>26</v>
      </c>
      <c r="W1100">
        <f>VLOOKUP($A1100,[1]sales!$A$1:$N$2221,9,FALSE)</f>
        <v>53</v>
      </c>
      <c r="X1100">
        <f>VLOOKUP($A1100,[1]sales!$A$1:$N$2221,10,FALSE)</f>
        <v>1</v>
      </c>
      <c r="Y1100">
        <f>VLOOKUP($A1100,[1]sales!$A$1:$N$2221,11,FALSE)</f>
        <v>1</v>
      </c>
      <c r="Z1100">
        <f>VLOOKUP($A1100,[1]sales!$A$1:$N$2221,12,FALSE)</f>
        <v>0</v>
      </c>
      <c r="AA1100">
        <f>VLOOKUP($A1100,[1]sales!$A$1:$N$2221,13,FALSE)</f>
        <v>2</v>
      </c>
      <c r="AB1100">
        <f>VLOOKUP($A1100,[1]sales!$A$1:$N$2221,14,FALSE)</f>
        <v>8</v>
      </c>
      <c r="AC1100">
        <f>VLOOKUP($A1100,[2]marketing!$A$1:$I$2221,2,FALSE)</f>
        <v>0</v>
      </c>
      <c r="AD1100">
        <f>VLOOKUP($A1100,[2]marketing!$A$1:$I$2221,3,FALSE)</f>
        <v>0</v>
      </c>
      <c r="AE1100">
        <f>VLOOKUP($A1100,[2]marketing!$A$1:$I$2221,4,FALSE)</f>
        <v>0</v>
      </c>
      <c r="AF1100">
        <f>VLOOKUP($A1100,[2]marketing!$A$1:$I$2221,5,FALSE)</f>
        <v>0</v>
      </c>
      <c r="AG1100">
        <f>VLOOKUP($A1100,[2]marketing!$A$1:$I$2221,6,FALSE)</f>
        <v>0</v>
      </c>
      <c r="AH1100">
        <f>VLOOKUP($A1100,[2]marketing!$A$1:$I$2221,7,FALSE)</f>
        <v>0</v>
      </c>
      <c r="AI1100">
        <f>VLOOKUP($A1100,[2]marketing!$A$1:$I$2221,8,FALSE)</f>
        <v>0</v>
      </c>
      <c r="AJ1100" s="1">
        <f>VLOOKUP($A1100,[2]marketing!$A$1:$I$2221,9,FALSE)</f>
        <v>43817</v>
      </c>
    </row>
    <row r="1101" spans="1:36">
      <c r="A1101">
        <v>1961</v>
      </c>
      <c r="B1101">
        <v>146779</v>
      </c>
      <c r="C1101">
        <v>1</v>
      </c>
      <c r="D1101">
        <v>1</v>
      </c>
      <c r="E1101">
        <v>60</v>
      </c>
      <c r="F1101">
        <v>0</v>
      </c>
      <c r="G1101">
        <v>0</v>
      </c>
      <c r="H1101">
        <v>0</v>
      </c>
      <c r="I1101">
        <v>0</v>
      </c>
      <c r="J1101">
        <v>1</v>
      </c>
      <c r="K1101">
        <v>0</v>
      </c>
      <c r="L1101">
        <v>0</v>
      </c>
      <c r="M1101">
        <v>0</v>
      </c>
      <c r="N1101">
        <v>0</v>
      </c>
      <c r="O1101" t="s">
        <v>15</v>
      </c>
      <c r="P1101">
        <f>VLOOKUP($A1101,[1]sales!$A$1:$N$2221,2,FALSE)</f>
        <v>55</v>
      </c>
      <c r="Q1101">
        <f>VLOOKUP($A1101,[1]sales!$A$1:$N$2221,3,FALSE)</f>
        <v>38</v>
      </c>
      <c r="R1101">
        <f>VLOOKUP($A1101,[1]sales!$A$1:$N$2221,4,FALSE)</f>
        <v>3</v>
      </c>
      <c r="S1101">
        <f>VLOOKUP($A1101,[1]sales!$A$1:$N$2221,5,FALSE)</f>
        <v>9</v>
      </c>
      <c r="T1101">
        <f>VLOOKUP($A1101,[1]sales!$A$1:$N$2221,6,FALSE)</f>
        <v>0</v>
      </c>
      <c r="U1101">
        <f>VLOOKUP($A1101,[1]sales!$A$1:$N$2221,7,FALSE)</f>
        <v>0</v>
      </c>
      <c r="V1101">
        <f>VLOOKUP($A1101,[1]sales!$A$1:$N$2221,8,FALSE)</f>
        <v>22</v>
      </c>
      <c r="W1101">
        <f>VLOOKUP($A1101,[1]sales!$A$1:$N$2221,9,FALSE)</f>
        <v>28</v>
      </c>
      <c r="X1101">
        <f>VLOOKUP($A1101,[1]sales!$A$1:$N$2221,10,FALSE)</f>
        <v>1</v>
      </c>
      <c r="Y1101">
        <f>VLOOKUP($A1101,[1]sales!$A$1:$N$2221,11,FALSE)</f>
        <v>0</v>
      </c>
      <c r="Z1101">
        <f>VLOOKUP($A1101,[1]sales!$A$1:$N$2221,12,FALSE)</f>
        <v>1</v>
      </c>
      <c r="AA1101">
        <f>VLOOKUP($A1101,[1]sales!$A$1:$N$2221,13,FALSE)</f>
        <v>2</v>
      </c>
      <c r="AB1101">
        <f>VLOOKUP($A1101,[1]sales!$A$1:$N$2221,14,FALSE)</f>
        <v>4</v>
      </c>
      <c r="AC1101">
        <f>VLOOKUP($A1101,[2]marketing!$A$1:$I$2221,2,FALSE)</f>
        <v>0</v>
      </c>
      <c r="AD1101">
        <f>VLOOKUP($A1101,[2]marketing!$A$1:$I$2221,3,FALSE)</f>
        <v>0</v>
      </c>
      <c r="AE1101">
        <f>VLOOKUP($A1101,[2]marketing!$A$1:$I$2221,4,FALSE)</f>
        <v>0</v>
      </c>
      <c r="AF1101">
        <f>VLOOKUP($A1101,[2]marketing!$A$1:$I$2221,5,FALSE)</f>
        <v>0</v>
      </c>
      <c r="AG1101">
        <f>VLOOKUP($A1101,[2]marketing!$A$1:$I$2221,6,FALSE)</f>
        <v>0</v>
      </c>
      <c r="AH1101">
        <f>VLOOKUP($A1101,[2]marketing!$A$1:$I$2221,7,FALSE)</f>
        <v>0</v>
      </c>
      <c r="AI1101">
        <f>VLOOKUP($A1101,[2]marketing!$A$1:$I$2221,8,FALSE)</f>
        <v>0</v>
      </c>
      <c r="AJ1101" s="1">
        <f>VLOOKUP($A1101,[2]marketing!$A$1:$I$2221,9,FALSE)</f>
        <v>43816</v>
      </c>
    </row>
    <row r="1102" spans="1:36">
      <c r="A1102">
        <v>1673</v>
      </c>
      <c r="B1102">
        <v>142315</v>
      </c>
      <c r="C1102">
        <v>0</v>
      </c>
      <c r="D1102">
        <v>1</v>
      </c>
      <c r="E1102">
        <v>62</v>
      </c>
      <c r="F1102">
        <v>0</v>
      </c>
      <c r="G1102">
        <v>0</v>
      </c>
      <c r="H1102">
        <v>0</v>
      </c>
      <c r="I1102">
        <v>1</v>
      </c>
      <c r="J1102">
        <v>0</v>
      </c>
      <c r="K1102">
        <v>0</v>
      </c>
      <c r="L1102">
        <v>0</v>
      </c>
      <c r="M1102">
        <v>1</v>
      </c>
      <c r="N1102">
        <v>0</v>
      </c>
      <c r="O1102" t="s">
        <v>15</v>
      </c>
      <c r="P1102">
        <f>VLOOKUP($A1102,[1]sales!$A$1:$N$2221,2,FALSE)</f>
        <v>90</v>
      </c>
      <c r="Q1102">
        <f>VLOOKUP($A1102,[1]sales!$A$1:$N$2221,3,FALSE)</f>
        <v>225</v>
      </c>
      <c r="R1102">
        <f>VLOOKUP($A1102,[1]sales!$A$1:$N$2221,4,FALSE)</f>
        <v>50</v>
      </c>
      <c r="S1102">
        <f>VLOOKUP($A1102,[1]sales!$A$1:$N$2221,5,FALSE)</f>
        <v>269</v>
      </c>
      <c r="T1102">
        <f>VLOOKUP($A1102,[1]sales!$A$1:$N$2221,6,FALSE)</f>
        <v>57</v>
      </c>
      <c r="U1102">
        <f>VLOOKUP($A1102,[1]sales!$A$1:$N$2221,7,FALSE)</f>
        <v>37</v>
      </c>
      <c r="V1102">
        <f>VLOOKUP($A1102,[1]sales!$A$1:$N$2221,8,FALSE)</f>
        <v>269</v>
      </c>
      <c r="W1102">
        <f>VLOOKUP($A1102,[1]sales!$A$1:$N$2221,9,FALSE)</f>
        <v>370</v>
      </c>
      <c r="X1102">
        <f>VLOOKUP($A1102,[1]sales!$A$1:$N$2221,10,FALSE)</f>
        <v>3</v>
      </c>
      <c r="Y1102">
        <f>VLOOKUP($A1102,[1]sales!$A$1:$N$2221,11,FALSE)</f>
        <v>1</v>
      </c>
      <c r="Z1102">
        <f>VLOOKUP($A1102,[1]sales!$A$1:$N$2221,12,FALSE)</f>
        <v>4</v>
      </c>
      <c r="AA1102">
        <f>VLOOKUP($A1102,[1]sales!$A$1:$N$2221,13,FALSE)</f>
        <v>4</v>
      </c>
      <c r="AB1102">
        <f>VLOOKUP($A1102,[1]sales!$A$1:$N$2221,14,FALSE)</f>
        <v>3</v>
      </c>
      <c r="AC1102">
        <f>VLOOKUP($A1102,[2]marketing!$A$1:$I$2221,2,FALSE)</f>
        <v>0</v>
      </c>
      <c r="AD1102">
        <f>VLOOKUP($A1102,[2]marketing!$A$1:$I$2221,3,FALSE)</f>
        <v>0</v>
      </c>
      <c r="AE1102">
        <f>VLOOKUP($A1102,[2]marketing!$A$1:$I$2221,4,FALSE)</f>
        <v>0</v>
      </c>
      <c r="AF1102">
        <f>VLOOKUP($A1102,[2]marketing!$A$1:$I$2221,5,FALSE)</f>
        <v>0</v>
      </c>
      <c r="AG1102">
        <f>VLOOKUP($A1102,[2]marketing!$A$1:$I$2221,6,FALSE)</f>
        <v>0</v>
      </c>
      <c r="AH1102">
        <f>VLOOKUP($A1102,[2]marketing!$A$1:$I$2221,7,FALSE)</f>
        <v>0</v>
      </c>
      <c r="AI1102">
        <f>VLOOKUP($A1102,[2]marketing!$A$1:$I$2221,8,FALSE)</f>
        <v>0</v>
      </c>
      <c r="AJ1102" s="1">
        <f>VLOOKUP($A1102,[2]marketing!$A$1:$I$2221,9,FALSE)</f>
        <v>43816</v>
      </c>
    </row>
    <row r="1103" spans="1:36">
      <c r="A1103">
        <v>1272</v>
      </c>
      <c r="B1103">
        <v>130631</v>
      </c>
      <c r="C1103">
        <v>1</v>
      </c>
      <c r="D1103">
        <v>0</v>
      </c>
      <c r="E1103">
        <v>46</v>
      </c>
      <c r="F1103">
        <v>0</v>
      </c>
      <c r="G1103">
        <v>1</v>
      </c>
      <c r="H1103">
        <v>0</v>
      </c>
      <c r="I1103">
        <v>0</v>
      </c>
      <c r="J1103">
        <v>0</v>
      </c>
      <c r="K1103">
        <v>0</v>
      </c>
      <c r="L1103">
        <v>1</v>
      </c>
      <c r="M1103">
        <v>0</v>
      </c>
      <c r="N1103">
        <v>0</v>
      </c>
      <c r="O1103" t="s">
        <v>17</v>
      </c>
      <c r="P1103">
        <f>VLOOKUP($A1103,[1]sales!$A$1:$N$2221,2,FALSE)</f>
        <v>75</v>
      </c>
      <c r="Q1103">
        <f>VLOOKUP($A1103,[1]sales!$A$1:$N$2221,3,FALSE)</f>
        <v>64</v>
      </c>
      <c r="R1103">
        <f>VLOOKUP($A1103,[1]sales!$A$1:$N$2221,4,FALSE)</f>
        <v>26</v>
      </c>
      <c r="S1103">
        <f>VLOOKUP($A1103,[1]sales!$A$1:$N$2221,5,FALSE)</f>
        <v>85</v>
      </c>
      <c r="T1103">
        <f>VLOOKUP($A1103,[1]sales!$A$1:$N$2221,6,FALSE)</f>
        <v>17</v>
      </c>
      <c r="U1103">
        <f>VLOOKUP($A1103,[1]sales!$A$1:$N$2221,7,FALSE)</f>
        <v>21</v>
      </c>
      <c r="V1103">
        <f>VLOOKUP($A1103,[1]sales!$A$1:$N$2221,8,FALSE)</f>
        <v>85</v>
      </c>
      <c r="W1103">
        <f>VLOOKUP($A1103,[1]sales!$A$1:$N$2221,9,FALSE)</f>
        <v>128</v>
      </c>
      <c r="X1103">
        <f>VLOOKUP($A1103,[1]sales!$A$1:$N$2221,10,FALSE)</f>
        <v>1</v>
      </c>
      <c r="Y1103">
        <f>VLOOKUP($A1103,[1]sales!$A$1:$N$2221,11,FALSE)</f>
        <v>3</v>
      </c>
      <c r="Z1103">
        <f>VLOOKUP($A1103,[1]sales!$A$1:$N$2221,12,FALSE)</f>
        <v>1</v>
      </c>
      <c r="AA1103">
        <f>VLOOKUP($A1103,[1]sales!$A$1:$N$2221,13,FALSE)</f>
        <v>2</v>
      </c>
      <c r="AB1103">
        <f>VLOOKUP($A1103,[1]sales!$A$1:$N$2221,14,FALSE)</f>
        <v>7</v>
      </c>
      <c r="AC1103">
        <f>VLOOKUP($A1103,[2]marketing!$A$1:$I$2221,2,FALSE)</f>
        <v>0</v>
      </c>
      <c r="AD1103">
        <f>VLOOKUP($A1103,[2]marketing!$A$1:$I$2221,3,FALSE)</f>
        <v>0</v>
      </c>
      <c r="AE1103">
        <f>VLOOKUP($A1103,[2]marketing!$A$1:$I$2221,4,FALSE)</f>
        <v>0</v>
      </c>
      <c r="AF1103">
        <f>VLOOKUP($A1103,[2]marketing!$A$1:$I$2221,5,FALSE)</f>
        <v>0</v>
      </c>
      <c r="AG1103">
        <f>VLOOKUP($A1103,[2]marketing!$A$1:$I$2221,6,FALSE)</f>
        <v>0</v>
      </c>
      <c r="AH1103">
        <f>VLOOKUP($A1103,[2]marketing!$A$1:$I$2221,7,FALSE)</f>
        <v>0</v>
      </c>
      <c r="AI1103">
        <f>VLOOKUP($A1103,[2]marketing!$A$1:$I$2221,8,FALSE)</f>
        <v>0</v>
      </c>
      <c r="AJ1103" s="1">
        <f>VLOOKUP($A1103,[2]marketing!$A$1:$I$2221,9,FALSE)</f>
        <v>43816</v>
      </c>
    </row>
    <row r="1104" spans="1:36">
      <c r="A1104">
        <v>1691</v>
      </c>
      <c r="B1104">
        <v>125252</v>
      </c>
      <c r="C1104">
        <v>1</v>
      </c>
      <c r="D1104">
        <v>0</v>
      </c>
      <c r="E1104">
        <v>34</v>
      </c>
      <c r="F1104">
        <v>0</v>
      </c>
      <c r="G1104">
        <v>1</v>
      </c>
      <c r="H1104">
        <v>0</v>
      </c>
      <c r="I1104">
        <v>0</v>
      </c>
      <c r="J1104">
        <v>0</v>
      </c>
      <c r="K1104">
        <v>0</v>
      </c>
      <c r="L1104">
        <v>1</v>
      </c>
      <c r="M1104">
        <v>0</v>
      </c>
      <c r="N1104">
        <v>0</v>
      </c>
      <c r="O1104" t="s">
        <v>15</v>
      </c>
      <c r="P1104">
        <f>VLOOKUP($A1104,[1]sales!$A$1:$N$2221,2,FALSE)</f>
        <v>26</v>
      </c>
      <c r="Q1104">
        <f>VLOOKUP($A1104,[1]sales!$A$1:$N$2221,3,FALSE)</f>
        <v>5</v>
      </c>
      <c r="R1104">
        <f>VLOOKUP($A1104,[1]sales!$A$1:$N$2221,4,FALSE)</f>
        <v>15</v>
      </c>
      <c r="S1104">
        <f>VLOOKUP($A1104,[1]sales!$A$1:$N$2221,5,FALSE)</f>
        <v>20</v>
      </c>
      <c r="T1104">
        <f>VLOOKUP($A1104,[1]sales!$A$1:$N$2221,6,FALSE)</f>
        <v>10</v>
      </c>
      <c r="U1104">
        <f>VLOOKUP($A1104,[1]sales!$A$1:$N$2221,7,FALSE)</f>
        <v>10</v>
      </c>
      <c r="V1104">
        <f>VLOOKUP($A1104,[1]sales!$A$1:$N$2221,8,FALSE)</f>
        <v>30</v>
      </c>
      <c r="W1104">
        <f>VLOOKUP($A1104,[1]sales!$A$1:$N$2221,9,FALSE)</f>
        <v>30</v>
      </c>
      <c r="X1104">
        <f>VLOOKUP($A1104,[1]sales!$A$1:$N$2221,10,FALSE)</f>
        <v>1</v>
      </c>
      <c r="Y1104">
        <f>VLOOKUP($A1104,[1]sales!$A$1:$N$2221,11,FALSE)</f>
        <v>1</v>
      </c>
      <c r="Z1104">
        <f>VLOOKUP($A1104,[1]sales!$A$1:$N$2221,12,FALSE)</f>
        <v>0</v>
      </c>
      <c r="AA1104">
        <f>VLOOKUP($A1104,[1]sales!$A$1:$N$2221,13,FALSE)</f>
        <v>2</v>
      </c>
      <c r="AB1104">
        <f>VLOOKUP($A1104,[1]sales!$A$1:$N$2221,14,FALSE)</f>
        <v>8</v>
      </c>
      <c r="AC1104">
        <f>VLOOKUP($A1104,[2]marketing!$A$1:$I$2221,2,FALSE)</f>
        <v>0</v>
      </c>
      <c r="AD1104">
        <f>VLOOKUP($A1104,[2]marketing!$A$1:$I$2221,3,FALSE)</f>
        <v>0</v>
      </c>
      <c r="AE1104">
        <f>VLOOKUP($A1104,[2]marketing!$A$1:$I$2221,4,FALSE)</f>
        <v>0</v>
      </c>
      <c r="AF1104">
        <f>VLOOKUP($A1104,[2]marketing!$A$1:$I$2221,5,FALSE)</f>
        <v>0</v>
      </c>
      <c r="AG1104">
        <f>VLOOKUP($A1104,[2]marketing!$A$1:$I$2221,6,FALSE)</f>
        <v>0</v>
      </c>
      <c r="AH1104">
        <f>VLOOKUP($A1104,[2]marketing!$A$1:$I$2221,7,FALSE)</f>
        <v>0</v>
      </c>
      <c r="AI1104">
        <f>VLOOKUP($A1104,[2]marketing!$A$1:$I$2221,8,FALSE)</f>
        <v>0</v>
      </c>
      <c r="AJ1104" s="1">
        <f>VLOOKUP($A1104,[2]marketing!$A$1:$I$2221,9,FALSE)</f>
        <v>43816</v>
      </c>
    </row>
    <row r="1105" spans="1:36">
      <c r="A1105">
        <v>1603</v>
      </c>
      <c r="B1105">
        <v>154456</v>
      </c>
      <c r="C1105">
        <v>0</v>
      </c>
      <c r="D1105">
        <v>1</v>
      </c>
      <c r="E1105">
        <v>59</v>
      </c>
      <c r="F1105">
        <v>0</v>
      </c>
      <c r="G1105">
        <v>1</v>
      </c>
      <c r="H1105">
        <v>0</v>
      </c>
      <c r="I1105">
        <v>0</v>
      </c>
      <c r="J1105">
        <v>0</v>
      </c>
      <c r="K1105">
        <v>0</v>
      </c>
      <c r="L1105">
        <v>0</v>
      </c>
      <c r="M1105">
        <v>0</v>
      </c>
      <c r="N1105">
        <v>1</v>
      </c>
      <c r="O1105" t="s">
        <v>18</v>
      </c>
      <c r="P1105">
        <f>VLOOKUP($A1105,[1]sales!$A$1:$N$2221,2,FALSE)</f>
        <v>23</v>
      </c>
      <c r="Q1105">
        <f>VLOOKUP($A1105,[1]sales!$A$1:$N$2221,3,FALSE)</f>
        <v>998</v>
      </c>
      <c r="R1105">
        <f>VLOOKUP($A1105,[1]sales!$A$1:$N$2221,4,FALSE)</f>
        <v>0</v>
      </c>
      <c r="S1105">
        <f>VLOOKUP($A1105,[1]sales!$A$1:$N$2221,5,FALSE)</f>
        <v>77</v>
      </c>
      <c r="T1105">
        <f>VLOOKUP($A1105,[1]sales!$A$1:$N$2221,6,FALSE)</f>
        <v>28</v>
      </c>
      <c r="U1105">
        <f>VLOOKUP($A1105,[1]sales!$A$1:$N$2221,7,FALSE)</f>
        <v>0</v>
      </c>
      <c r="V1105">
        <f>VLOOKUP($A1105,[1]sales!$A$1:$N$2221,8,FALSE)</f>
        <v>43</v>
      </c>
      <c r="W1105">
        <f>VLOOKUP($A1105,[1]sales!$A$1:$N$2221,9,FALSE)</f>
        <v>1061</v>
      </c>
      <c r="X1105">
        <f>VLOOKUP($A1105,[1]sales!$A$1:$N$2221,10,FALSE)</f>
        <v>3</v>
      </c>
      <c r="Y1105">
        <f>VLOOKUP($A1105,[1]sales!$A$1:$N$2221,11,FALSE)</f>
        <v>6</v>
      </c>
      <c r="Z1105">
        <f>VLOOKUP($A1105,[1]sales!$A$1:$N$2221,12,FALSE)</f>
        <v>1</v>
      </c>
      <c r="AA1105">
        <f>VLOOKUP($A1105,[1]sales!$A$1:$N$2221,13,FALSE)</f>
        <v>7</v>
      </c>
      <c r="AB1105">
        <f>VLOOKUP($A1105,[1]sales!$A$1:$N$2221,14,FALSE)</f>
        <v>6</v>
      </c>
      <c r="AC1105">
        <f>VLOOKUP($A1105,[2]marketing!$A$1:$I$2221,2,FALSE)</f>
        <v>0</v>
      </c>
      <c r="AD1105">
        <f>VLOOKUP($A1105,[2]marketing!$A$1:$I$2221,3,FALSE)</f>
        <v>0</v>
      </c>
      <c r="AE1105">
        <f>VLOOKUP($A1105,[2]marketing!$A$1:$I$2221,4,FALSE)</f>
        <v>0</v>
      </c>
      <c r="AF1105">
        <f>VLOOKUP($A1105,[2]marketing!$A$1:$I$2221,5,FALSE)</f>
        <v>0</v>
      </c>
      <c r="AG1105">
        <f>VLOOKUP($A1105,[2]marketing!$A$1:$I$2221,6,FALSE)</f>
        <v>0</v>
      </c>
      <c r="AH1105">
        <f>VLOOKUP($A1105,[2]marketing!$A$1:$I$2221,7,FALSE)</f>
        <v>0</v>
      </c>
      <c r="AI1105">
        <f>VLOOKUP($A1105,[2]marketing!$A$1:$I$2221,8,FALSE)</f>
        <v>0</v>
      </c>
      <c r="AJ1105" s="1">
        <f>VLOOKUP($A1105,[2]marketing!$A$1:$I$2221,9,FALSE)</f>
        <v>43815</v>
      </c>
    </row>
    <row r="1106" spans="1:36">
      <c r="A1106">
        <v>1110</v>
      </c>
      <c r="B1106">
        <v>130753</v>
      </c>
      <c r="C1106">
        <v>1</v>
      </c>
      <c r="D1106">
        <v>1</v>
      </c>
      <c r="E1106">
        <v>53</v>
      </c>
      <c r="F1106">
        <v>0</v>
      </c>
      <c r="G1106">
        <v>0</v>
      </c>
      <c r="H1106">
        <v>0</v>
      </c>
      <c r="I1106">
        <v>1</v>
      </c>
      <c r="J1106">
        <v>0</v>
      </c>
      <c r="K1106">
        <v>0</v>
      </c>
      <c r="L1106">
        <v>0</v>
      </c>
      <c r="M1106">
        <v>0</v>
      </c>
      <c r="N1106">
        <v>0</v>
      </c>
      <c r="O1106" t="s">
        <v>17</v>
      </c>
      <c r="P1106">
        <f>VLOOKUP($A1106,[1]sales!$A$1:$N$2221,2,FALSE)</f>
        <v>85</v>
      </c>
      <c r="Q1106">
        <f>VLOOKUP($A1106,[1]sales!$A$1:$N$2221,3,FALSE)</f>
        <v>51</v>
      </c>
      <c r="R1106">
        <f>VLOOKUP($A1106,[1]sales!$A$1:$N$2221,4,FALSE)</f>
        <v>21</v>
      </c>
      <c r="S1106">
        <f>VLOOKUP($A1106,[1]sales!$A$1:$N$2221,5,FALSE)</f>
        <v>106</v>
      </c>
      <c r="T1106">
        <f>VLOOKUP($A1106,[1]sales!$A$1:$N$2221,6,FALSE)</f>
        <v>0</v>
      </c>
      <c r="U1106">
        <f>VLOOKUP($A1106,[1]sales!$A$1:$N$2221,7,FALSE)</f>
        <v>38</v>
      </c>
      <c r="V1106">
        <f>VLOOKUP($A1106,[1]sales!$A$1:$N$2221,8,FALSE)</f>
        <v>128</v>
      </c>
      <c r="W1106">
        <f>VLOOKUP($A1106,[1]sales!$A$1:$N$2221,9,FALSE)</f>
        <v>89</v>
      </c>
      <c r="X1106">
        <f>VLOOKUP($A1106,[1]sales!$A$1:$N$2221,10,FALSE)</f>
        <v>2</v>
      </c>
      <c r="Y1106">
        <f>VLOOKUP($A1106,[1]sales!$A$1:$N$2221,11,FALSE)</f>
        <v>1</v>
      </c>
      <c r="Z1106">
        <f>VLOOKUP($A1106,[1]sales!$A$1:$N$2221,12,FALSE)</f>
        <v>1</v>
      </c>
      <c r="AA1106">
        <f>VLOOKUP($A1106,[1]sales!$A$1:$N$2221,13,FALSE)</f>
        <v>3</v>
      </c>
      <c r="AB1106">
        <f>VLOOKUP($A1106,[1]sales!$A$1:$N$2221,14,FALSE)</f>
        <v>5</v>
      </c>
      <c r="AC1106">
        <f>VLOOKUP($A1106,[2]marketing!$A$1:$I$2221,2,FALSE)</f>
        <v>0</v>
      </c>
      <c r="AD1106">
        <f>VLOOKUP($A1106,[2]marketing!$A$1:$I$2221,3,FALSE)</f>
        <v>0</v>
      </c>
      <c r="AE1106">
        <f>VLOOKUP($A1106,[2]marketing!$A$1:$I$2221,4,FALSE)</f>
        <v>0</v>
      </c>
      <c r="AF1106">
        <f>VLOOKUP($A1106,[2]marketing!$A$1:$I$2221,5,FALSE)</f>
        <v>0</v>
      </c>
      <c r="AG1106">
        <f>VLOOKUP($A1106,[2]marketing!$A$1:$I$2221,6,FALSE)</f>
        <v>0</v>
      </c>
      <c r="AH1106">
        <f>VLOOKUP($A1106,[2]marketing!$A$1:$I$2221,7,FALSE)</f>
        <v>0</v>
      </c>
      <c r="AI1106">
        <f>VLOOKUP($A1106,[2]marketing!$A$1:$I$2221,8,FALSE)</f>
        <v>0</v>
      </c>
      <c r="AJ1106" s="1">
        <f>VLOOKUP($A1106,[2]marketing!$A$1:$I$2221,9,FALSE)</f>
        <v>43815</v>
      </c>
    </row>
    <row r="1107" spans="1:36">
      <c r="A1107">
        <v>2936</v>
      </c>
      <c r="B1107">
        <v>171670</v>
      </c>
      <c r="C1107">
        <v>0</v>
      </c>
      <c r="D1107">
        <v>0</v>
      </c>
      <c r="E1107">
        <v>58</v>
      </c>
      <c r="F1107">
        <v>0</v>
      </c>
      <c r="G1107">
        <v>0</v>
      </c>
      <c r="H1107">
        <v>0</v>
      </c>
      <c r="I1107">
        <v>0</v>
      </c>
      <c r="J1107">
        <v>1</v>
      </c>
      <c r="K1107">
        <v>0</v>
      </c>
      <c r="L1107">
        <v>0</v>
      </c>
      <c r="M1107">
        <v>0</v>
      </c>
      <c r="N1107">
        <v>1</v>
      </c>
      <c r="O1107" t="s">
        <v>19</v>
      </c>
      <c r="P1107">
        <f>VLOOKUP($A1107,[1]sales!$A$1:$N$2221,2,FALSE)</f>
        <v>8</v>
      </c>
      <c r="Q1107">
        <f>VLOOKUP($A1107,[1]sales!$A$1:$N$2221,3,FALSE)</f>
        <v>3502</v>
      </c>
      <c r="R1107">
        <f>VLOOKUP($A1107,[1]sales!$A$1:$N$2221,4,FALSE)</f>
        <v>38</v>
      </c>
      <c r="S1107">
        <f>VLOOKUP($A1107,[1]sales!$A$1:$N$2221,5,FALSE)</f>
        <v>307</v>
      </c>
      <c r="T1107">
        <f>VLOOKUP($A1107,[1]sales!$A$1:$N$2221,6,FALSE)</f>
        <v>0</v>
      </c>
      <c r="U1107">
        <f>VLOOKUP($A1107,[1]sales!$A$1:$N$2221,7,FALSE)</f>
        <v>0</v>
      </c>
      <c r="V1107">
        <f>VLOOKUP($A1107,[1]sales!$A$1:$N$2221,8,FALSE)</f>
        <v>383</v>
      </c>
      <c r="W1107">
        <f>VLOOKUP($A1107,[1]sales!$A$1:$N$2221,9,FALSE)</f>
        <v>3464</v>
      </c>
      <c r="X1107">
        <f>VLOOKUP($A1107,[1]sales!$A$1:$N$2221,10,FALSE)</f>
        <v>1</v>
      </c>
      <c r="Y1107">
        <f>VLOOKUP($A1107,[1]sales!$A$1:$N$2221,11,FALSE)</f>
        <v>5</v>
      </c>
      <c r="Z1107">
        <f>VLOOKUP($A1107,[1]sales!$A$1:$N$2221,12,FALSE)</f>
        <v>3</v>
      </c>
      <c r="AA1107">
        <f>VLOOKUP($A1107,[1]sales!$A$1:$N$2221,13,FALSE)</f>
        <v>6</v>
      </c>
      <c r="AB1107">
        <f>VLOOKUP($A1107,[1]sales!$A$1:$N$2221,14,FALSE)</f>
        <v>6</v>
      </c>
      <c r="AC1107">
        <f>VLOOKUP($A1107,[2]marketing!$A$1:$I$2221,2,FALSE)</f>
        <v>0</v>
      </c>
      <c r="AD1107">
        <f>VLOOKUP($A1107,[2]marketing!$A$1:$I$2221,3,FALSE)</f>
        <v>1</v>
      </c>
      <c r="AE1107">
        <f>VLOOKUP($A1107,[2]marketing!$A$1:$I$2221,4,FALSE)</f>
        <v>1</v>
      </c>
      <c r="AF1107">
        <f>VLOOKUP($A1107,[2]marketing!$A$1:$I$2221,5,FALSE)</f>
        <v>0</v>
      </c>
      <c r="AG1107">
        <f>VLOOKUP($A1107,[2]marketing!$A$1:$I$2221,6,FALSE)</f>
        <v>1</v>
      </c>
      <c r="AH1107">
        <f>VLOOKUP($A1107,[2]marketing!$A$1:$I$2221,7,FALSE)</f>
        <v>0</v>
      </c>
      <c r="AI1107">
        <f>VLOOKUP($A1107,[2]marketing!$A$1:$I$2221,8,FALSE)</f>
        <v>1</v>
      </c>
      <c r="AJ1107" s="1">
        <f>VLOOKUP($A1107,[2]marketing!$A$1:$I$2221,9,FALSE)</f>
        <v>43813</v>
      </c>
    </row>
    <row r="1108" spans="1:36">
      <c r="A1108">
        <v>2482</v>
      </c>
      <c r="B1108">
        <v>157136</v>
      </c>
      <c r="C1108">
        <v>1</v>
      </c>
      <c r="D1108">
        <v>1</v>
      </c>
      <c r="E1108">
        <v>48</v>
      </c>
      <c r="F1108">
        <v>0</v>
      </c>
      <c r="G1108">
        <v>1</v>
      </c>
      <c r="H1108">
        <v>0</v>
      </c>
      <c r="I1108">
        <v>0</v>
      </c>
      <c r="J1108">
        <v>0</v>
      </c>
      <c r="K1108">
        <v>0</v>
      </c>
      <c r="L1108">
        <v>0</v>
      </c>
      <c r="M1108">
        <v>1</v>
      </c>
      <c r="N1108">
        <v>0</v>
      </c>
      <c r="O1108" t="s">
        <v>20</v>
      </c>
      <c r="P1108">
        <f>VLOOKUP($A1108,[1]sales!$A$1:$N$2221,2,FALSE)</f>
        <v>48</v>
      </c>
      <c r="Q1108">
        <f>VLOOKUP($A1108,[1]sales!$A$1:$N$2221,3,FALSE)</f>
        <v>842</v>
      </c>
      <c r="R1108">
        <f>VLOOKUP($A1108,[1]sales!$A$1:$N$2221,4,FALSE)</f>
        <v>14</v>
      </c>
      <c r="S1108">
        <f>VLOOKUP($A1108,[1]sales!$A$1:$N$2221,5,FALSE)</f>
        <v>300</v>
      </c>
      <c r="T1108">
        <f>VLOOKUP($A1108,[1]sales!$A$1:$N$2221,6,FALSE)</f>
        <v>58</v>
      </c>
      <c r="U1108">
        <f>VLOOKUP($A1108,[1]sales!$A$1:$N$2221,7,FALSE)</f>
        <v>300</v>
      </c>
      <c r="V1108">
        <f>VLOOKUP($A1108,[1]sales!$A$1:$N$2221,8,FALSE)</f>
        <v>253</v>
      </c>
      <c r="W1108">
        <f>VLOOKUP($A1108,[1]sales!$A$1:$N$2221,9,FALSE)</f>
        <v>1260</v>
      </c>
      <c r="X1108">
        <f>VLOOKUP($A1108,[1]sales!$A$1:$N$2221,10,FALSE)</f>
        <v>9</v>
      </c>
      <c r="Y1108">
        <f>VLOOKUP($A1108,[1]sales!$A$1:$N$2221,11,FALSE)</f>
        <v>5</v>
      </c>
      <c r="Z1108">
        <f>VLOOKUP($A1108,[1]sales!$A$1:$N$2221,12,FALSE)</f>
        <v>2</v>
      </c>
      <c r="AA1108">
        <f>VLOOKUP($A1108,[1]sales!$A$1:$N$2221,13,FALSE)</f>
        <v>10</v>
      </c>
      <c r="AB1108">
        <f>VLOOKUP($A1108,[1]sales!$A$1:$N$2221,14,FALSE)</f>
        <v>6</v>
      </c>
      <c r="AC1108">
        <f>VLOOKUP($A1108,[2]marketing!$A$1:$I$2221,2,FALSE)</f>
        <v>0</v>
      </c>
      <c r="AD1108">
        <f>VLOOKUP($A1108,[2]marketing!$A$1:$I$2221,3,FALSE)</f>
        <v>0</v>
      </c>
      <c r="AE1108">
        <f>VLOOKUP($A1108,[2]marketing!$A$1:$I$2221,4,FALSE)</f>
        <v>0</v>
      </c>
      <c r="AF1108">
        <f>VLOOKUP($A1108,[2]marketing!$A$1:$I$2221,5,FALSE)</f>
        <v>0</v>
      </c>
      <c r="AG1108">
        <f>VLOOKUP($A1108,[2]marketing!$A$1:$I$2221,6,FALSE)</f>
        <v>0</v>
      </c>
      <c r="AH1108">
        <f>VLOOKUP($A1108,[2]marketing!$A$1:$I$2221,7,FALSE)</f>
        <v>0</v>
      </c>
      <c r="AI1108">
        <f>VLOOKUP($A1108,[2]marketing!$A$1:$I$2221,8,FALSE)</f>
        <v>0</v>
      </c>
      <c r="AJ1108" s="1">
        <f>VLOOKUP($A1108,[2]marketing!$A$1:$I$2221,9,FALSE)</f>
        <v>43813</v>
      </c>
    </row>
    <row r="1109" spans="1:36">
      <c r="A1109">
        <v>1563</v>
      </c>
      <c r="B1109">
        <v>154603</v>
      </c>
      <c r="C1109">
        <v>1</v>
      </c>
      <c r="D1109">
        <v>1</v>
      </c>
      <c r="E1109">
        <v>64</v>
      </c>
      <c r="F1109">
        <v>0</v>
      </c>
      <c r="G1109">
        <v>0</v>
      </c>
      <c r="H1109">
        <v>0</v>
      </c>
      <c r="I1109">
        <v>1</v>
      </c>
      <c r="J1109">
        <v>0</v>
      </c>
      <c r="K1109">
        <v>0</v>
      </c>
      <c r="L1109">
        <v>0</v>
      </c>
      <c r="M1109">
        <v>1</v>
      </c>
      <c r="N1109">
        <v>0</v>
      </c>
      <c r="O1109" t="s">
        <v>16</v>
      </c>
      <c r="P1109">
        <f>VLOOKUP($A1109,[1]sales!$A$1:$N$2221,2,FALSE)</f>
        <v>85</v>
      </c>
      <c r="Q1109">
        <f>VLOOKUP($A1109,[1]sales!$A$1:$N$2221,3,FALSE)</f>
        <v>411</v>
      </c>
      <c r="R1109">
        <f>VLOOKUP($A1109,[1]sales!$A$1:$N$2221,4,FALSE)</f>
        <v>37</v>
      </c>
      <c r="S1109">
        <f>VLOOKUP($A1109,[1]sales!$A$1:$N$2221,5,FALSE)</f>
        <v>130</v>
      </c>
      <c r="T1109">
        <f>VLOOKUP($A1109,[1]sales!$A$1:$N$2221,6,FALSE)</f>
        <v>48</v>
      </c>
      <c r="U1109">
        <f>VLOOKUP($A1109,[1]sales!$A$1:$N$2221,7,FALSE)</f>
        <v>6</v>
      </c>
      <c r="V1109">
        <f>VLOOKUP($A1109,[1]sales!$A$1:$N$2221,8,FALSE)</f>
        <v>11</v>
      </c>
      <c r="W1109">
        <f>VLOOKUP($A1109,[1]sales!$A$1:$N$2221,9,FALSE)</f>
        <v>620</v>
      </c>
      <c r="X1109">
        <f>VLOOKUP($A1109,[1]sales!$A$1:$N$2221,10,FALSE)</f>
        <v>6</v>
      </c>
      <c r="Y1109">
        <f>VLOOKUP($A1109,[1]sales!$A$1:$N$2221,11,FALSE)</f>
        <v>4</v>
      </c>
      <c r="Z1109">
        <f>VLOOKUP($A1109,[1]sales!$A$1:$N$2221,12,FALSE)</f>
        <v>2</v>
      </c>
      <c r="AA1109">
        <f>VLOOKUP($A1109,[1]sales!$A$1:$N$2221,13,FALSE)</f>
        <v>4</v>
      </c>
      <c r="AB1109">
        <f>VLOOKUP($A1109,[1]sales!$A$1:$N$2221,14,FALSE)</f>
        <v>7</v>
      </c>
      <c r="AC1109">
        <f>VLOOKUP($A1109,[2]marketing!$A$1:$I$2221,2,FALSE)</f>
        <v>0</v>
      </c>
      <c r="AD1109">
        <f>VLOOKUP($A1109,[2]marketing!$A$1:$I$2221,3,FALSE)</f>
        <v>0</v>
      </c>
      <c r="AE1109">
        <f>VLOOKUP($A1109,[2]marketing!$A$1:$I$2221,4,FALSE)</f>
        <v>0</v>
      </c>
      <c r="AF1109">
        <f>VLOOKUP($A1109,[2]marketing!$A$1:$I$2221,5,FALSE)</f>
        <v>0</v>
      </c>
      <c r="AG1109">
        <f>VLOOKUP($A1109,[2]marketing!$A$1:$I$2221,6,FALSE)</f>
        <v>0</v>
      </c>
      <c r="AH1109">
        <f>VLOOKUP($A1109,[2]marketing!$A$1:$I$2221,7,FALSE)</f>
        <v>0</v>
      </c>
      <c r="AI1109">
        <f>VLOOKUP($A1109,[2]marketing!$A$1:$I$2221,8,FALSE)</f>
        <v>0</v>
      </c>
      <c r="AJ1109" s="1">
        <f>VLOOKUP($A1109,[2]marketing!$A$1:$I$2221,9,FALSE)</f>
        <v>43813</v>
      </c>
    </row>
    <row r="1110" spans="1:36">
      <c r="A1110">
        <v>2925</v>
      </c>
      <c r="B1110">
        <v>151141</v>
      </c>
      <c r="C1110">
        <v>0</v>
      </c>
      <c r="D1110">
        <v>0</v>
      </c>
      <c r="E1110">
        <v>80</v>
      </c>
      <c r="F1110">
        <v>0</v>
      </c>
      <c r="G1110">
        <v>0</v>
      </c>
      <c r="H1110">
        <v>1</v>
      </c>
      <c r="I1110">
        <v>0</v>
      </c>
      <c r="J1110">
        <v>0</v>
      </c>
      <c r="K1110">
        <v>0</v>
      </c>
      <c r="L1110">
        <v>0</v>
      </c>
      <c r="M1110">
        <v>0</v>
      </c>
      <c r="N1110">
        <v>1</v>
      </c>
      <c r="O1110" t="s">
        <v>16</v>
      </c>
      <c r="P1110">
        <f>VLOOKUP($A1110,[1]sales!$A$1:$N$2221,2,FALSE)</f>
        <v>96</v>
      </c>
      <c r="Q1110">
        <f>VLOOKUP($A1110,[1]sales!$A$1:$N$2221,3,FALSE)</f>
        <v>426</v>
      </c>
      <c r="R1110">
        <f>VLOOKUP($A1110,[1]sales!$A$1:$N$2221,4,FALSE)</f>
        <v>0</v>
      </c>
      <c r="S1110">
        <f>VLOOKUP($A1110,[1]sales!$A$1:$N$2221,5,FALSE)</f>
        <v>21</v>
      </c>
      <c r="T1110">
        <f>VLOOKUP($A1110,[1]sales!$A$1:$N$2221,6,FALSE)</f>
        <v>0</v>
      </c>
      <c r="U1110">
        <f>VLOOKUP($A1110,[1]sales!$A$1:$N$2221,7,FALSE)</f>
        <v>0</v>
      </c>
      <c r="V1110">
        <f>VLOOKUP($A1110,[1]sales!$A$1:$N$2221,8,FALSE)</f>
        <v>18</v>
      </c>
      <c r="W1110">
        <f>VLOOKUP($A1110,[1]sales!$A$1:$N$2221,9,FALSE)</f>
        <v>429</v>
      </c>
      <c r="X1110">
        <f>VLOOKUP($A1110,[1]sales!$A$1:$N$2221,10,FALSE)</f>
        <v>1</v>
      </c>
      <c r="Y1110">
        <f>VLOOKUP($A1110,[1]sales!$A$1:$N$2221,11,FALSE)</f>
        <v>3</v>
      </c>
      <c r="Z1110">
        <f>VLOOKUP($A1110,[1]sales!$A$1:$N$2221,12,FALSE)</f>
        <v>1</v>
      </c>
      <c r="AA1110">
        <f>VLOOKUP($A1110,[1]sales!$A$1:$N$2221,13,FALSE)</f>
        <v>4</v>
      </c>
      <c r="AB1110">
        <f>VLOOKUP($A1110,[1]sales!$A$1:$N$2221,14,FALSE)</f>
        <v>5</v>
      </c>
      <c r="AC1110">
        <f>VLOOKUP($A1110,[2]marketing!$A$1:$I$2221,2,FALSE)</f>
        <v>0</v>
      </c>
      <c r="AD1110">
        <f>VLOOKUP($A1110,[2]marketing!$A$1:$I$2221,3,FALSE)</f>
        <v>0</v>
      </c>
      <c r="AE1110">
        <f>VLOOKUP($A1110,[2]marketing!$A$1:$I$2221,4,FALSE)</f>
        <v>0</v>
      </c>
      <c r="AF1110">
        <f>VLOOKUP($A1110,[2]marketing!$A$1:$I$2221,5,FALSE)</f>
        <v>0</v>
      </c>
      <c r="AG1110">
        <f>VLOOKUP($A1110,[2]marketing!$A$1:$I$2221,6,FALSE)</f>
        <v>0</v>
      </c>
      <c r="AH1110">
        <f>VLOOKUP($A1110,[2]marketing!$A$1:$I$2221,7,FALSE)</f>
        <v>0</v>
      </c>
      <c r="AI1110">
        <f>VLOOKUP($A1110,[2]marketing!$A$1:$I$2221,8,FALSE)</f>
        <v>0</v>
      </c>
      <c r="AJ1110" s="1">
        <f>VLOOKUP($A1110,[2]marketing!$A$1:$I$2221,9,FALSE)</f>
        <v>43812</v>
      </c>
    </row>
    <row r="1111" spans="1:36">
      <c r="A1111">
        <v>1146</v>
      </c>
      <c r="B1111">
        <v>149967</v>
      </c>
      <c r="C1111">
        <v>0</v>
      </c>
      <c r="D1111">
        <v>1</v>
      </c>
      <c r="E1111">
        <v>62</v>
      </c>
      <c r="F1111">
        <v>0</v>
      </c>
      <c r="G1111">
        <v>0</v>
      </c>
      <c r="H1111">
        <v>1</v>
      </c>
      <c r="I1111">
        <v>0</v>
      </c>
      <c r="J1111">
        <v>0</v>
      </c>
      <c r="K1111">
        <v>0</v>
      </c>
      <c r="L1111">
        <v>1</v>
      </c>
      <c r="M1111">
        <v>0</v>
      </c>
      <c r="N1111">
        <v>0</v>
      </c>
      <c r="O1111" t="s">
        <v>17</v>
      </c>
      <c r="P1111">
        <f>VLOOKUP($A1111,[1]sales!$A$1:$N$2221,2,FALSE)</f>
        <v>4</v>
      </c>
      <c r="Q1111">
        <f>VLOOKUP($A1111,[1]sales!$A$1:$N$2221,3,FALSE)</f>
        <v>636</v>
      </c>
      <c r="R1111">
        <f>VLOOKUP($A1111,[1]sales!$A$1:$N$2221,4,FALSE)</f>
        <v>18</v>
      </c>
      <c r="S1111">
        <f>VLOOKUP($A1111,[1]sales!$A$1:$N$2221,5,FALSE)</f>
        <v>207</v>
      </c>
      <c r="T1111">
        <f>VLOOKUP($A1111,[1]sales!$A$1:$N$2221,6,FALSE)</f>
        <v>12</v>
      </c>
      <c r="U1111">
        <f>VLOOKUP($A1111,[1]sales!$A$1:$N$2221,7,FALSE)</f>
        <v>36</v>
      </c>
      <c r="V1111">
        <f>VLOOKUP($A1111,[1]sales!$A$1:$N$2221,8,FALSE)</f>
        <v>9</v>
      </c>
      <c r="W1111">
        <f>VLOOKUP($A1111,[1]sales!$A$1:$N$2221,9,FALSE)</f>
        <v>900</v>
      </c>
      <c r="X1111">
        <f>VLOOKUP($A1111,[1]sales!$A$1:$N$2221,10,FALSE)</f>
        <v>3</v>
      </c>
      <c r="Y1111">
        <f>VLOOKUP($A1111,[1]sales!$A$1:$N$2221,11,FALSE)</f>
        <v>6</v>
      </c>
      <c r="Z1111">
        <f>VLOOKUP($A1111,[1]sales!$A$1:$N$2221,12,FALSE)</f>
        <v>1</v>
      </c>
      <c r="AA1111">
        <f>VLOOKUP($A1111,[1]sales!$A$1:$N$2221,13,FALSE)</f>
        <v>5</v>
      </c>
      <c r="AB1111">
        <f>VLOOKUP($A1111,[1]sales!$A$1:$N$2221,14,FALSE)</f>
        <v>7</v>
      </c>
      <c r="AC1111">
        <f>VLOOKUP($A1111,[2]marketing!$A$1:$I$2221,2,FALSE)</f>
        <v>0</v>
      </c>
      <c r="AD1111">
        <f>VLOOKUP($A1111,[2]marketing!$A$1:$I$2221,3,FALSE)</f>
        <v>0</v>
      </c>
      <c r="AE1111">
        <f>VLOOKUP($A1111,[2]marketing!$A$1:$I$2221,4,FALSE)</f>
        <v>0</v>
      </c>
      <c r="AF1111">
        <f>VLOOKUP($A1111,[2]marketing!$A$1:$I$2221,5,FALSE)</f>
        <v>0</v>
      </c>
      <c r="AG1111">
        <f>VLOOKUP($A1111,[2]marketing!$A$1:$I$2221,6,FALSE)</f>
        <v>0</v>
      </c>
      <c r="AH1111">
        <f>VLOOKUP($A1111,[2]marketing!$A$1:$I$2221,7,FALSE)</f>
        <v>0</v>
      </c>
      <c r="AI1111">
        <f>VLOOKUP($A1111,[2]marketing!$A$1:$I$2221,8,FALSE)</f>
        <v>0</v>
      </c>
      <c r="AJ1111" s="1">
        <f>VLOOKUP($A1111,[2]marketing!$A$1:$I$2221,9,FALSE)</f>
        <v>43812</v>
      </c>
    </row>
    <row r="1112" spans="1:36">
      <c r="A1112">
        <v>2822</v>
      </c>
      <c r="B1112">
        <v>130093</v>
      </c>
      <c r="C1112">
        <v>0</v>
      </c>
      <c r="D1112">
        <v>0</v>
      </c>
      <c r="E1112">
        <v>30</v>
      </c>
      <c r="F1112">
        <v>0</v>
      </c>
      <c r="G1112">
        <v>1</v>
      </c>
      <c r="H1112">
        <v>0</v>
      </c>
      <c r="I1112">
        <v>0</v>
      </c>
      <c r="J1112">
        <v>0</v>
      </c>
      <c r="K1112">
        <v>0</v>
      </c>
      <c r="L1112">
        <v>1</v>
      </c>
      <c r="M1112">
        <v>0</v>
      </c>
      <c r="N1112">
        <v>0</v>
      </c>
      <c r="O1112" t="s">
        <v>19</v>
      </c>
      <c r="P1112">
        <f>VLOOKUP($A1112,[1]sales!$A$1:$N$2221,2,FALSE)</f>
        <v>19</v>
      </c>
      <c r="Q1112">
        <f>VLOOKUP($A1112,[1]sales!$A$1:$N$2221,3,FALSE)</f>
        <v>9</v>
      </c>
      <c r="R1112">
        <f>VLOOKUP($A1112,[1]sales!$A$1:$N$2221,4,FALSE)</f>
        <v>26</v>
      </c>
      <c r="S1112">
        <f>VLOOKUP($A1112,[1]sales!$A$1:$N$2221,5,FALSE)</f>
        <v>121</v>
      </c>
      <c r="T1112">
        <f>VLOOKUP($A1112,[1]sales!$A$1:$N$2221,6,FALSE)</f>
        <v>56</v>
      </c>
      <c r="U1112">
        <f>VLOOKUP($A1112,[1]sales!$A$1:$N$2221,7,FALSE)</f>
        <v>17</v>
      </c>
      <c r="V1112">
        <f>VLOOKUP($A1112,[1]sales!$A$1:$N$2221,8,FALSE)</f>
        <v>69</v>
      </c>
      <c r="W1112">
        <f>VLOOKUP($A1112,[1]sales!$A$1:$N$2221,9,FALSE)</f>
        <v>160</v>
      </c>
      <c r="X1112">
        <f>VLOOKUP($A1112,[1]sales!$A$1:$N$2221,10,FALSE)</f>
        <v>1</v>
      </c>
      <c r="Y1112">
        <f>VLOOKUP($A1112,[1]sales!$A$1:$N$2221,11,FALSE)</f>
        <v>2</v>
      </c>
      <c r="Z1112">
        <f>VLOOKUP($A1112,[1]sales!$A$1:$N$2221,12,FALSE)</f>
        <v>0</v>
      </c>
      <c r="AA1112">
        <f>VLOOKUP($A1112,[1]sales!$A$1:$N$2221,13,FALSE)</f>
        <v>3</v>
      </c>
      <c r="AB1112">
        <f>VLOOKUP($A1112,[1]sales!$A$1:$N$2221,14,FALSE)</f>
        <v>7</v>
      </c>
      <c r="AC1112">
        <f>VLOOKUP($A1112,[2]marketing!$A$1:$I$2221,2,FALSE)</f>
        <v>0</v>
      </c>
      <c r="AD1112">
        <f>VLOOKUP($A1112,[2]marketing!$A$1:$I$2221,3,FALSE)</f>
        <v>0</v>
      </c>
      <c r="AE1112">
        <f>VLOOKUP($A1112,[2]marketing!$A$1:$I$2221,4,FALSE)</f>
        <v>0</v>
      </c>
      <c r="AF1112">
        <f>VLOOKUP($A1112,[2]marketing!$A$1:$I$2221,5,FALSE)</f>
        <v>0</v>
      </c>
      <c r="AG1112">
        <f>VLOOKUP($A1112,[2]marketing!$A$1:$I$2221,6,FALSE)</f>
        <v>0</v>
      </c>
      <c r="AH1112">
        <f>VLOOKUP($A1112,[2]marketing!$A$1:$I$2221,7,FALSE)</f>
        <v>0</v>
      </c>
      <c r="AI1112">
        <f>VLOOKUP($A1112,[2]marketing!$A$1:$I$2221,8,FALSE)</f>
        <v>0</v>
      </c>
      <c r="AJ1112" s="1">
        <f>VLOOKUP($A1112,[2]marketing!$A$1:$I$2221,9,FALSE)</f>
        <v>43812</v>
      </c>
    </row>
    <row r="1113" spans="1:36">
      <c r="A1113">
        <v>2440</v>
      </c>
      <c r="B1113">
        <v>128072</v>
      </c>
      <c r="C1113">
        <v>1</v>
      </c>
      <c r="D1113">
        <v>0</v>
      </c>
      <c r="E1113">
        <v>34</v>
      </c>
      <c r="F1113">
        <v>0</v>
      </c>
      <c r="G1113">
        <v>1</v>
      </c>
      <c r="H1113">
        <v>0</v>
      </c>
      <c r="I1113">
        <v>0</v>
      </c>
      <c r="J1113">
        <v>0</v>
      </c>
      <c r="K1113">
        <v>0</v>
      </c>
      <c r="L1113">
        <v>0</v>
      </c>
      <c r="M1113">
        <v>1</v>
      </c>
      <c r="N1113">
        <v>0</v>
      </c>
      <c r="O1113" t="s">
        <v>20</v>
      </c>
      <c r="P1113">
        <f>VLOOKUP($A1113,[1]sales!$A$1:$N$2221,2,FALSE)</f>
        <v>10</v>
      </c>
      <c r="Q1113">
        <f>VLOOKUP($A1113,[1]sales!$A$1:$N$2221,3,FALSE)</f>
        <v>137</v>
      </c>
      <c r="R1113">
        <f>VLOOKUP($A1113,[1]sales!$A$1:$N$2221,4,FALSE)</f>
        <v>0</v>
      </c>
      <c r="S1113">
        <f>VLOOKUP($A1113,[1]sales!$A$1:$N$2221,5,FALSE)</f>
        <v>46</v>
      </c>
      <c r="T1113">
        <f>VLOOKUP($A1113,[1]sales!$A$1:$N$2221,6,FALSE)</f>
        <v>9</v>
      </c>
      <c r="U1113">
        <f>VLOOKUP($A1113,[1]sales!$A$1:$N$2221,7,FALSE)</f>
        <v>0</v>
      </c>
      <c r="V1113">
        <f>VLOOKUP($A1113,[1]sales!$A$1:$N$2221,8,FALSE)</f>
        <v>23</v>
      </c>
      <c r="W1113">
        <f>VLOOKUP($A1113,[1]sales!$A$1:$N$2221,9,FALSE)</f>
        <v>169</v>
      </c>
      <c r="X1113">
        <f>VLOOKUP($A1113,[1]sales!$A$1:$N$2221,10,FALSE)</f>
        <v>1</v>
      </c>
      <c r="Y1113">
        <f>VLOOKUP($A1113,[1]sales!$A$1:$N$2221,11,FALSE)</f>
        <v>1</v>
      </c>
      <c r="Z1113">
        <f>VLOOKUP($A1113,[1]sales!$A$1:$N$2221,12,FALSE)</f>
        <v>0</v>
      </c>
      <c r="AA1113">
        <f>VLOOKUP($A1113,[1]sales!$A$1:$N$2221,13,FALSE)</f>
        <v>3</v>
      </c>
      <c r="AB1113">
        <f>VLOOKUP($A1113,[1]sales!$A$1:$N$2221,14,FALSE)</f>
        <v>7</v>
      </c>
      <c r="AC1113">
        <f>VLOOKUP($A1113,[2]marketing!$A$1:$I$2221,2,FALSE)</f>
        <v>0</v>
      </c>
      <c r="AD1113">
        <f>VLOOKUP($A1113,[2]marketing!$A$1:$I$2221,3,FALSE)</f>
        <v>0</v>
      </c>
      <c r="AE1113">
        <f>VLOOKUP($A1113,[2]marketing!$A$1:$I$2221,4,FALSE)</f>
        <v>0</v>
      </c>
      <c r="AF1113">
        <f>VLOOKUP($A1113,[2]marketing!$A$1:$I$2221,5,FALSE)</f>
        <v>0</v>
      </c>
      <c r="AG1113">
        <f>VLOOKUP($A1113,[2]marketing!$A$1:$I$2221,6,FALSE)</f>
        <v>0</v>
      </c>
      <c r="AH1113">
        <f>VLOOKUP($A1113,[2]marketing!$A$1:$I$2221,7,FALSE)</f>
        <v>0</v>
      </c>
      <c r="AI1113">
        <f>VLOOKUP($A1113,[2]marketing!$A$1:$I$2221,8,FALSE)</f>
        <v>0</v>
      </c>
      <c r="AJ1113" s="1">
        <f>VLOOKUP($A1113,[2]marketing!$A$1:$I$2221,9,FALSE)</f>
        <v>43812</v>
      </c>
    </row>
    <row r="1114" spans="1:36">
      <c r="A1114">
        <v>3047</v>
      </c>
      <c r="B1114">
        <v>169520</v>
      </c>
      <c r="C1114">
        <v>0</v>
      </c>
      <c r="D1114">
        <v>0</v>
      </c>
      <c r="E1114">
        <v>37</v>
      </c>
      <c r="F1114">
        <v>0</v>
      </c>
      <c r="G1114">
        <v>1</v>
      </c>
      <c r="H1114">
        <v>0</v>
      </c>
      <c r="I1114">
        <v>0</v>
      </c>
      <c r="J1114">
        <v>0</v>
      </c>
      <c r="K1114">
        <v>0</v>
      </c>
      <c r="L1114">
        <v>1</v>
      </c>
      <c r="M1114">
        <v>0</v>
      </c>
      <c r="N1114">
        <v>0</v>
      </c>
      <c r="O1114" t="s">
        <v>15</v>
      </c>
      <c r="P1114">
        <f>VLOOKUP($A1114,[1]sales!$A$1:$N$2221,2,FALSE)</f>
        <v>95</v>
      </c>
      <c r="Q1114">
        <f>VLOOKUP($A1114,[1]sales!$A$1:$N$2221,3,FALSE)</f>
        <v>1529</v>
      </c>
      <c r="R1114">
        <f>VLOOKUP($A1114,[1]sales!$A$1:$N$2221,4,FALSE)</f>
        <v>293</v>
      </c>
      <c r="S1114">
        <f>VLOOKUP($A1114,[1]sales!$A$1:$N$2221,5,FALSE)</f>
        <v>1010</v>
      </c>
      <c r="T1114">
        <f>VLOOKUP($A1114,[1]sales!$A$1:$N$2221,6,FALSE)</f>
        <v>295</v>
      </c>
      <c r="U1114">
        <f>VLOOKUP($A1114,[1]sales!$A$1:$N$2221,7,FALSE)</f>
        <v>195</v>
      </c>
      <c r="V1114">
        <f>VLOOKUP($A1114,[1]sales!$A$1:$N$2221,8,FALSE)</f>
        <v>227</v>
      </c>
      <c r="W1114">
        <f>VLOOKUP($A1114,[1]sales!$A$1:$N$2221,9,FALSE)</f>
        <v>3094</v>
      </c>
      <c r="X1114">
        <f>VLOOKUP($A1114,[1]sales!$A$1:$N$2221,10,FALSE)</f>
        <v>1</v>
      </c>
      <c r="Y1114">
        <f>VLOOKUP($A1114,[1]sales!$A$1:$N$2221,11,FALSE)</f>
        <v>9</v>
      </c>
      <c r="Z1114">
        <f>VLOOKUP($A1114,[1]sales!$A$1:$N$2221,12,FALSE)</f>
        <v>6</v>
      </c>
      <c r="AA1114">
        <f>VLOOKUP($A1114,[1]sales!$A$1:$N$2221,13,FALSE)</f>
        <v>5</v>
      </c>
      <c r="AB1114">
        <f>VLOOKUP($A1114,[1]sales!$A$1:$N$2221,14,FALSE)</f>
        <v>5</v>
      </c>
      <c r="AC1114">
        <f>VLOOKUP($A1114,[2]marketing!$A$1:$I$2221,2,FALSE)</f>
        <v>0</v>
      </c>
      <c r="AD1114">
        <f>VLOOKUP($A1114,[2]marketing!$A$1:$I$2221,3,FALSE)</f>
        <v>0</v>
      </c>
      <c r="AE1114">
        <f>VLOOKUP($A1114,[2]marketing!$A$1:$I$2221,4,FALSE)</f>
        <v>0</v>
      </c>
      <c r="AF1114">
        <f>VLOOKUP($A1114,[2]marketing!$A$1:$I$2221,5,FALSE)</f>
        <v>0</v>
      </c>
      <c r="AG1114">
        <f>VLOOKUP($A1114,[2]marketing!$A$1:$I$2221,6,FALSE)</f>
        <v>0</v>
      </c>
      <c r="AH1114">
        <f>VLOOKUP($A1114,[2]marketing!$A$1:$I$2221,7,FALSE)</f>
        <v>0</v>
      </c>
      <c r="AI1114">
        <f>VLOOKUP($A1114,[2]marketing!$A$1:$I$2221,8,FALSE)</f>
        <v>0</v>
      </c>
      <c r="AJ1114" s="1">
        <f>VLOOKUP($A1114,[2]marketing!$A$1:$I$2221,9,FALSE)</f>
        <v>43811</v>
      </c>
    </row>
    <row r="1115" spans="1:36">
      <c r="A1115">
        <v>1127</v>
      </c>
      <c r="B1115">
        <v>133762</v>
      </c>
      <c r="C1115">
        <v>2</v>
      </c>
      <c r="D1115">
        <v>1</v>
      </c>
      <c r="E1115">
        <v>61</v>
      </c>
      <c r="F1115">
        <v>0</v>
      </c>
      <c r="G1115">
        <v>1</v>
      </c>
      <c r="H1115">
        <v>0</v>
      </c>
      <c r="I1115">
        <v>0</v>
      </c>
      <c r="J1115">
        <v>0</v>
      </c>
      <c r="K1115">
        <v>0</v>
      </c>
      <c r="L1115">
        <v>0</v>
      </c>
      <c r="M1115">
        <v>0</v>
      </c>
      <c r="N1115">
        <v>1</v>
      </c>
      <c r="O1115" t="s">
        <v>15</v>
      </c>
      <c r="P1115">
        <f>VLOOKUP($A1115,[1]sales!$A$1:$N$2221,2,FALSE)</f>
        <v>61</v>
      </c>
      <c r="Q1115">
        <f>VLOOKUP($A1115,[1]sales!$A$1:$N$2221,3,FALSE)</f>
        <v>210</v>
      </c>
      <c r="R1115">
        <f>VLOOKUP($A1115,[1]sales!$A$1:$N$2221,4,FALSE)</f>
        <v>4</v>
      </c>
      <c r="S1115">
        <f>VLOOKUP($A1115,[1]sales!$A$1:$N$2221,5,FALSE)</f>
        <v>135</v>
      </c>
      <c r="T1115">
        <f>VLOOKUP($A1115,[1]sales!$A$1:$N$2221,6,FALSE)</f>
        <v>8</v>
      </c>
      <c r="U1115">
        <f>VLOOKUP($A1115,[1]sales!$A$1:$N$2221,7,FALSE)</f>
        <v>0</v>
      </c>
      <c r="V1115">
        <f>VLOOKUP($A1115,[1]sales!$A$1:$N$2221,8,FALSE)</f>
        <v>63</v>
      </c>
      <c r="W1115">
        <f>VLOOKUP($A1115,[1]sales!$A$1:$N$2221,9,FALSE)</f>
        <v>293</v>
      </c>
      <c r="X1115">
        <f>VLOOKUP($A1115,[1]sales!$A$1:$N$2221,10,FALSE)</f>
        <v>3</v>
      </c>
      <c r="Y1115">
        <f>VLOOKUP($A1115,[1]sales!$A$1:$N$2221,11,FALSE)</f>
        <v>2</v>
      </c>
      <c r="Z1115">
        <f>VLOOKUP($A1115,[1]sales!$A$1:$N$2221,12,FALSE)</f>
        <v>2</v>
      </c>
      <c r="AA1115">
        <f>VLOOKUP($A1115,[1]sales!$A$1:$N$2221,13,FALSE)</f>
        <v>2</v>
      </c>
      <c r="AB1115">
        <f>VLOOKUP($A1115,[1]sales!$A$1:$N$2221,14,FALSE)</f>
        <v>8</v>
      </c>
      <c r="AC1115">
        <f>VLOOKUP($A1115,[2]marketing!$A$1:$I$2221,2,FALSE)</f>
        <v>0</v>
      </c>
      <c r="AD1115">
        <f>VLOOKUP($A1115,[2]marketing!$A$1:$I$2221,3,FALSE)</f>
        <v>0</v>
      </c>
      <c r="AE1115">
        <f>VLOOKUP($A1115,[2]marketing!$A$1:$I$2221,4,FALSE)</f>
        <v>0</v>
      </c>
      <c r="AF1115">
        <f>VLOOKUP($A1115,[2]marketing!$A$1:$I$2221,5,FALSE)</f>
        <v>0</v>
      </c>
      <c r="AG1115">
        <f>VLOOKUP($A1115,[2]marketing!$A$1:$I$2221,6,FALSE)</f>
        <v>0</v>
      </c>
      <c r="AH1115">
        <f>VLOOKUP($A1115,[2]marketing!$A$1:$I$2221,7,FALSE)</f>
        <v>0</v>
      </c>
      <c r="AI1115">
        <f>VLOOKUP($A1115,[2]marketing!$A$1:$I$2221,8,FALSE)</f>
        <v>0</v>
      </c>
      <c r="AJ1115" s="1">
        <f>VLOOKUP($A1115,[2]marketing!$A$1:$I$2221,9,FALSE)</f>
        <v>43811</v>
      </c>
    </row>
    <row r="1116" spans="1:36">
      <c r="A1116">
        <v>2002</v>
      </c>
      <c r="B1116">
        <v>128440</v>
      </c>
      <c r="C1116">
        <v>1</v>
      </c>
      <c r="D1116">
        <v>0</v>
      </c>
      <c r="E1116">
        <v>46</v>
      </c>
      <c r="F1116">
        <v>0</v>
      </c>
      <c r="G1116">
        <v>0</v>
      </c>
      <c r="H1116">
        <v>0</v>
      </c>
      <c r="I1116">
        <v>1</v>
      </c>
      <c r="J1116">
        <v>0</v>
      </c>
      <c r="K1116">
        <v>0</v>
      </c>
      <c r="L1116">
        <v>0</v>
      </c>
      <c r="M1116">
        <v>0</v>
      </c>
      <c r="N1116">
        <v>1</v>
      </c>
      <c r="O1116" t="s">
        <v>20</v>
      </c>
      <c r="P1116">
        <f>VLOOKUP($A1116,[1]sales!$A$1:$N$2221,2,FALSE)</f>
        <v>87</v>
      </c>
      <c r="Q1116">
        <f>VLOOKUP($A1116,[1]sales!$A$1:$N$2221,3,FALSE)</f>
        <v>172</v>
      </c>
      <c r="R1116">
        <f>VLOOKUP($A1116,[1]sales!$A$1:$N$2221,4,FALSE)</f>
        <v>5</v>
      </c>
      <c r="S1116">
        <f>VLOOKUP($A1116,[1]sales!$A$1:$N$2221,5,FALSE)</f>
        <v>108</v>
      </c>
      <c r="T1116">
        <f>VLOOKUP($A1116,[1]sales!$A$1:$N$2221,6,FALSE)</f>
        <v>0</v>
      </c>
      <c r="U1116">
        <f>VLOOKUP($A1116,[1]sales!$A$1:$N$2221,7,FALSE)</f>
        <v>0</v>
      </c>
      <c r="V1116">
        <f>VLOOKUP($A1116,[1]sales!$A$1:$N$2221,8,FALSE)</f>
        <v>0</v>
      </c>
      <c r="W1116">
        <f>VLOOKUP($A1116,[1]sales!$A$1:$N$2221,9,FALSE)</f>
        <v>285</v>
      </c>
      <c r="X1116">
        <f>VLOOKUP($A1116,[1]sales!$A$1:$N$2221,10,FALSE)</f>
        <v>1</v>
      </c>
      <c r="Y1116">
        <f>VLOOKUP($A1116,[1]sales!$A$1:$N$2221,11,FALSE)</f>
        <v>2</v>
      </c>
      <c r="Z1116">
        <f>VLOOKUP($A1116,[1]sales!$A$1:$N$2221,12,FALSE)</f>
        <v>0</v>
      </c>
      <c r="AA1116">
        <f>VLOOKUP($A1116,[1]sales!$A$1:$N$2221,13,FALSE)</f>
        <v>3</v>
      </c>
      <c r="AB1116">
        <f>VLOOKUP($A1116,[1]sales!$A$1:$N$2221,14,FALSE)</f>
        <v>8</v>
      </c>
      <c r="AC1116">
        <f>VLOOKUP($A1116,[2]marketing!$A$1:$I$2221,2,FALSE)</f>
        <v>0</v>
      </c>
      <c r="AD1116">
        <f>VLOOKUP($A1116,[2]marketing!$A$1:$I$2221,3,FALSE)</f>
        <v>0</v>
      </c>
      <c r="AE1116">
        <f>VLOOKUP($A1116,[2]marketing!$A$1:$I$2221,4,FALSE)</f>
        <v>0</v>
      </c>
      <c r="AF1116">
        <f>VLOOKUP($A1116,[2]marketing!$A$1:$I$2221,5,FALSE)</f>
        <v>0</v>
      </c>
      <c r="AG1116">
        <f>VLOOKUP($A1116,[2]marketing!$A$1:$I$2221,6,FALSE)</f>
        <v>0</v>
      </c>
      <c r="AH1116">
        <f>VLOOKUP($A1116,[2]marketing!$A$1:$I$2221,7,FALSE)</f>
        <v>0</v>
      </c>
      <c r="AI1116">
        <f>VLOOKUP($A1116,[2]marketing!$A$1:$I$2221,8,FALSE)</f>
        <v>0</v>
      </c>
      <c r="AJ1116" s="1">
        <f>VLOOKUP($A1116,[2]marketing!$A$1:$I$2221,9,FALSE)</f>
        <v>43811</v>
      </c>
    </row>
    <row r="1117" spans="1:36">
      <c r="A1117">
        <v>3116</v>
      </c>
      <c r="B1117">
        <v>163516</v>
      </c>
      <c r="C1117">
        <v>1</v>
      </c>
      <c r="D1117">
        <v>1</v>
      </c>
      <c r="E1117">
        <v>47</v>
      </c>
      <c r="F1117">
        <v>0</v>
      </c>
      <c r="G1117">
        <v>0</v>
      </c>
      <c r="H1117">
        <v>0</v>
      </c>
      <c r="I1117">
        <v>1</v>
      </c>
      <c r="J1117">
        <v>0</v>
      </c>
      <c r="K1117">
        <v>0</v>
      </c>
      <c r="L1117">
        <v>0</v>
      </c>
      <c r="M1117">
        <v>0</v>
      </c>
      <c r="N1117">
        <v>1</v>
      </c>
      <c r="O1117" t="s">
        <v>19</v>
      </c>
      <c r="P1117">
        <f>VLOOKUP($A1117,[1]sales!$A$1:$N$2221,2,FALSE)</f>
        <v>30</v>
      </c>
      <c r="Q1117">
        <f>VLOOKUP($A1117,[1]sales!$A$1:$N$2221,3,FALSE)</f>
        <v>363</v>
      </c>
      <c r="R1117">
        <f>VLOOKUP($A1117,[1]sales!$A$1:$N$2221,4,FALSE)</f>
        <v>28</v>
      </c>
      <c r="S1117">
        <f>VLOOKUP($A1117,[1]sales!$A$1:$N$2221,5,FALSE)</f>
        <v>293</v>
      </c>
      <c r="T1117">
        <f>VLOOKUP($A1117,[1]sales!$A$1:$N$2221,6,FALSE)</f>
        <v>39</v>
      </c>
      <c r="U1117">
        <f>VLOOKUP($A1117,[1]sales!$A$1:$N$2221,7,FALSE)</f>
        <v>36</v>
      </c>
      <c r="V1117">
        <f>VLOOKUP($A1117,[1]sales!$A$1:$N$2221,8,FALSE)</f>
        <v>13</v>
      </c>
      <c r="W1117">
        <f>VLOOKUP($A1117,[1]sales!$A$1:$N$2221,9,FALSE)</f>
        <v>747</v>
      </c>
      <c r="X1117">
        <f>VLOOKUP($A1117,[1]sales!$A$1:$N$2221,10,FALSE)</f>
        <v>4</v>
      </c>
      <c r="Y1117">
        <f>VLOOKUP($A1117,[1]sales!$A$1:$N$2221,11,FALSE)</f>
        <v>4</v>
      </c>
      <c r="Z1117">
        <f>VLOOKUP($A1117,[1]sales!$A$1:$N$2221,12,FALSE)</f>
        <v>1</v>
      </c>
      <c r="AA1117">
        <f>VLOOKUP($A1117,[1]sales!$A$1:$N$2221,13,FALSE)</f>
        <v>7</v>
      </c>
      <c r="AB1117">
        <f>VLOOKUP($A1117,[1]sales!$A$1:$N$2221,14,FALSE)</f>
        <v>5</v>
      </c>
      <c r="AC1117">
        <f>VLOOKUP($A1117,[2]marketing!$A$1:$I$2221,2,FALSE)</f>
        <v>0</v>
      </c>
      <c r="AD1117">
        <f>VLOOKUP($A1117,[2]marketing!$A$1:$I$2221,3,FALSE)</f>
        <v>0</v>
      </c>
      <c r="AE1117">
        <f>VLOOKUP($A1117,[2]marketing!$A$1:$I$2221,4,FALSE)</f>
        <v>0</v>
      </c>
      <c r="AF1117">
        <f>VLOOKUP($A1117,[2]marketing!$A$1:$I$2221,5,FALSE)</f>
        <v>0</v>
      </c>
      <c r="AG1117">
        <f>VLOOKUP($A1117,[2]marketing!$A$1:$I$2221,6,FALSE)</f>
        <v>0</v>
      </c>
      <c r="AH1117">
        <f>VLOOKUP($A1117,[2]marketing!$A$1:$I$2221,7,FALSE)</f>
        <v>0</v>
      </c>
      <c r="AI1117">
        <f>VLOOKUP($A1117,[2]marketing!$A$1:$I$2221,8,FALSE)</f>
        <v>0</v>
      </c>
      <c r="AJ1117" s="1">
        <f>VLOOKUP($A1117,[2]marketing!$A$1:$I$2221,9,FALSE)</f>
        <v>43810</v>
      </c>
    </row>
    <row r="1118" spans="1:36">
      <c r="A1118">
        <v>2666</v>
      </c>
      <c r="B1118">
        <v>161787</v>
      </c>
      <c r="C1118">
        <v>0</v>
      </c>
      <c r="D1118">
        <v>0</v>
      </c>
      <c r="E1118">
        <v>33</v>
      </c>
      <c r="F1118">
        <v>1</v>
      </c>
      <c r="G1118">
        <v>0</v>
      </c>
      <c r="H1118">
        <v>0</v>
      </c>
      <c r="I1118">
        <v>0</v>
      </c>
      <c r="J1118">
        <v>0</v>
      </c>
      <c r="K1118">
        <v>0</v>
      </c>
      <c r="L1118">
        <v>0</v>
      </c>
      <c r="M1118">
        <v>1</v>
      </c>
      <c r="N1118">
        <v>0</v>
      </c>
      <c r="O1118" t="s">
        <v>19</v>
      </c>
      <c r="P1118">
        <f>VLOOKUP($A1118,[1]sales!$A$1:$N$2221,2,FALSE)</f>
        <v>71</v>
      </c>
      <c r="Q1118">
        <f>VLOOKUP($A1118,[1]sales!$A$1:$N$2221,3,FALSE)</f>
        <v>1626</v>
      </c>
      <c r="R1118">
        <f>VLOOKUP($A1118,[1]sales!$A$1:$N$2221,4,FALSE)</f>
        <v>191</v>
      </c>
      <c r="S1118">
        <f>VLOOKUP($A1118,[1]sales!$A$1:$N$2221,5,FALSE)</f>
        <v>1084</v>
      </c>
      <c r="T1118">
        <f>VLOOKUP($A1118,[1]sales!$A$1:$N$2221,6,FALSE)</f>
        <v>204</v>
      </c>
      <c r="U1118">
        <f>VLOOKUP($A1118,[1]sales!$A$1:$N$2221,7,FALSE)</f>
        <v>126</v>
      </c>
      <c r="V1118">
        <f>VLOOKUP($A1118,[1]sales!$A$1:$N$2221,8,FALSE)</f>
        <v>223</v>
      </c>
      <c r="W1118">
        <f>VLOOKUP($A1118,[1]sales!$A$1:$N$2221,9,FALSE)</f>
        <v>3009</v>
      </c>
      <c r="X1118">
        <f>VLOOKUP($A1118,[1]sales!$A$1:$N$2221,10,FALSE)</f>
        <v>1</v>
      </c>
      <c r="Y1118">
        <f>VLOOKUP($A1118,[1]sales!$A$1:$N$2221,11,FALSE)</f>
        <v>8</v>
      </c>
      <c r="Z1118">
        <f>VLOOKUP($A1118,[1]sales!$A$1:$N$2221,12,FALSE)</f>
        <v>4</v>
      </c>
      <c r="AA1118">
        <f>VLOOKUP($A1118,[1]sales!$A$1:$N$2221,13,FALSE)</f>
        <v>6</v>
      </c>
      <c r="AB1118">
        <f>VLOOKUP($A1118,[1]sales!$A$1:$N$2221,14,FALSE)</f>
        <v>5</v>
      </c>
      <c r="AC1118">
        <f>VLOOKUP($A1118,[2]marketing!$A$1:$I$2221,2,FALSE)</f>
        <v>0</v>
      </c>
      <c r="AD1118">
        <f>VLOOKUP($A1118,[2]marketing!$A$1:$I$2221,3,FALSE)</f>
        <v>0</v>
      </c>
      <c r="AE1118">
        <f>VLOOKUP($A1118,[2]marketing!$A$1:$I$2221,4,FALSE)</f>
        <v>0</v>
      </c>
      <c r="AF1118">
        <f>VLOOKUP($A1118,[2]marketing!$A$1:$I$2221,5,FALSE)</f>
        <v>0</v>
      </c>
      <c r="AG1118">
        <f>VLOOKUP($A1118,[2]marketing!$A$1:$I$2221,6,FALSE)</f>
        <v>0</v>
      </c>
      <c r="AH1118">
        <f>VLOOKUP($A1118,[2]marketing!$A$1:$I$2221,7,FALSE)</f>
        <v>0</v>
      </c>
      <c r="AI1118">
        <f>VLOOKUP($A1118,[2]marketing!$A$1:$I$2221,8,FALSE)</f>
        <v>0</v>
      </c>
      <c r="AJ1118" s="1">
        <f>VLOOKUP($A1118,[2]marketing!$A$1:$I$2221,9,FALSE)</f>
        <v>43810</v>
      </c>
    </row>
    <row r="1119" spans="1:36">
      <c r="A1119">
        <v>2131</v>
      </c>
      <c r="B1119">
        <v>157513</v>
      </c>
      <c r="C1119">
        <v>0</v>
      </c>
      <c r="D1119">
        <v>0</v>
      </c>
      <c r="E1119">
        <v>77</v>
      </c>
      <c r="F1119">
        <v>0</v>
      </c>
      <c r="G1119">
        <v>0</v>
      </c>
      <c r="H1119">
        <v>0</v>
      </c>
      <c r="I1119">
        <v>0</v>
      </c>
      <c r="J1119">
        <v>1</v>
      </c>
      <c r="K1119">
        <v>0</v>
      </c>
      <c r="L1119">
        <v>0</v>
      </c>
      <c r="M1119">
        <v>0</v>
      </c>
      <c r="N1119">
        <v>1</v>
      </c>
      <c r="O1119" t="s">
        <v>18</v>
      </c>
      <c r="P1119">
        <f>VLOOKUP($A1119,[1]sales!$A$1:$N$2221,2,FALSE)</f>
        <v>59</v>
      </c>
      <c r="Q1119">
        <f>VLOOKUP($A1119,[1]sales!$A$1:$N$2221,3,FALSE)</f>
        <v>2013</v>
      </c>
      <c r="R1119">
        <f>VLOOKUP($A1119,[1]sales!$A$1:$N$2221,4,FALSE)</f>
        <v>110</v>
      </c>
      <c r="S1119">
        <f>VLOOKUP($A1119,[1]sales!$A$1:$N$2221,5,FALSE)</f>
        <v>501</v>
      </c>
      <c r="T1119">
        <f>VLOOKUP($A1119,[1]sales!$A$1:$N$2221,6,FALSE)</f>
        <v>142</v>
      </c>
      <c r="U1119">
        <f>VLOOKUP($A1119,[1]sales!$A$1:$N$2221,7,FALSE)</f>
        <v>55</v>
      </c>
      <c r="V1119">
        <f>VLOOKUP($A1119,[1]sales!$A$1:$N$2221,8,FALSE)</f>
        <v>82</v>
      </c>
      <c r="W1119">
        <f>VLOOKUP($A1119,[1]sales!$A$1:$N$2221,9,FALSE)</f>
        <v>2739</v>
      </c>
      <c r="X1119">
        <f>VLOOKUP($A1119,[1]sales!$A$1:$N$2221,10,FALSE)</f>
        <v>2</v>
      </c>
      <c r="Y1119">
        <f>VLOOKUP($A1119,[1]sales!$A$1:$N$2221,11,FALSE)</f>
        <v>9</v>
      </c>
      <c r="Z1119">
        <f>VLOOKUP($A1119,[1]sales!$A$1:$N$2221,12,FALSE)</f>
        <v>3</v>
      </c>
      <c r="AA1119">
        <f>VLOOKUP($A1119,[1]sales!$A$1:$N$2221,13,FALSE)</f>
        <v>13</v>
      </c>
      <c r="AB1119">
        <f>VLOOKUP($A1119,[1]sales!$A$1:$N$2221,14,FALSE)</f>
        <v>6</v>
      </c>
      <c r="AC1119">
        <f>VLOOKUP($A1119,[2]marketing!$A$1:$I$2221,2,FALSE)</f>
        <v>0</v>
      </c>
      <c r="AD1119">
        <f>VLOOKUP($A1119,[2]marketing!$A$1:$I$2221,3,FALSE)</f>
        <v>0</v>
      </c>
      <c r="AE1119">
        <f>VLOOKUP($A1119,[2]marketing!$A$1:$I$2221,4,FALSE)</f>
        <v>0</v>
      </c>
      <c r="AF1119">
        <f>VLOOKUP($A1119,[2]marketing!$A$1:$I$2221,5,FALSE)</f>
        <v>0</v>
      </c>
      <c r="AG1119">
        <f>VLOOKUP($A1119,[2]marketing!$A$1:$I$2221,6,FALSE)</f>
        <v>0</v>
      </c>
      <c r="AH1119">
        <f>VLOOKUP($A1119,[2]marketing!$A$1:$I$2221,7,FALSE)</f>
        <v>0</v>
      </c>
      <c r="AI1119">
        <f>VLOOKUP($A1119,[2]marketing!$A$1:$I$2221,8,FALSE)</f>
        <v>0</v>
      </c>
      <c r="AJ1119" s="1">
        <f>VLOOKUP($A1119,[2]marketing!$A$1:$I$2221,9,FALSE)</f>
        <v>43810</v>
      </c>
    </row>
    <row r="1120" spans="1:36">
      <c r="A1120">
        <v>2244</v>
      </c>
      <c r="B1120">
        <v>131454</v>
      </c>
      <c r="C1120">
        <v>1</v>
      </c>
      <c r="D1120">
        <v>1</v>
      </c>
      <c r="E1120">
        <v>60</v>
      </c>
      <c r="F1120">
        <v>0</v>
      </c>
      <c r="G1120">
        <v>1</v>
      </c>
      <c r="H1120">
        <v>0</v>
      </c>
      <c r="I1120">
        <v>0</v>
      </c>
      <c r="J1120">
        <v>0</v>
      </c>
      <c r="K1120">
        <v>0</v>
      </c>
      <c r="L1120">
        <v>1</v>
      </c>
      <c r="M1120">
        <v>0</v>
      </c>
      <c r="N1120">
        <v>0</v>
      </c>
      <c r="O1120" t="s">
        <v>17</v>
      </c>
      <c r="P1120">
        <f>VLOOKUP($A1120,[1]sales!$A$1:$N$2221,2,FALSE)</f>
        <v>40</v>
      </c>
      <c r="Q1120">
        <f>VLOOKUP($A1120,[1]sales!$A$1:$N$2221,3,FALSE)</f>
        <v>117</v>
      </c>
      <c r="R1120">
        <f>VLOOKUP($A1120,[1]sales!$A$1:$N$2221,4,FALSE)</f>
        <v>0</v>
      </c>
      <c r="S1120">
        <f>VLOOKUP($A1120,[1]sales!$A$1:$N$2221,5,FALSE)</f>
        <v>46</v>
      </c>
      <c r="T1120">
        <f>VLOOKUP($A1120,[1]sales!$A$1:$N$2221,6,FALSE)</f>
        <v>0</v>
      </c>
      <c r="U1120">
        <f>VLOOKUP($A1120,[1]sales!$A$1:$N$2221,7,FALSE)</f>
        <v>0</v>
      </c>
      <c r="V1120">
        <f>VLOOKUP($A1120,[1]sales!$A$1:$N$2221,8,FALSE)</f>
        <v>38</v>
      </c>
      <c r="W1120">
        <f>VLOOKUP($A1120,[1]sales!$A$1:$N$2221,9,FALSE)</f>
        <v>125</v>
      </c>
      <c r="X1120">
        <f>VLOOKUP($A1120,[1]sales!$A$1:$N$2221,10,FALSE)</f>
        <v>3</v>
      </c>
      <c r="Y1120">
        <f>VLOOKUP($A1120,[1]sales!$A$1:$N$2221,11,FALSE)</f>
        <v>2</v>
      </c>
      <c r="Z1120">
        <f>VLOOKUP($A1120,[1]sales!$A$1:$N$2221,12,FALSE)</f>
        <v>0</v>
      </c>
      <c r="AA1120">
        <f>VLOOKUP($A1120,[1]sales!$A$1:$N$2221,13,FALSE)</f>
        <v>3</v>
      </c>
      <c r="AB1120">
        <f>VLOOKUP($A1120,[1]sales!$A$1:$N$2221,14,FALSE)</f>
        <v>8</v>
      </c>
      <c r="AC1120">
        <f>VLOOKUP($A1120,[2]marketing!$A$1:$I$2221,2,FALSE)</f>
        <v>0</v>
      </c>
      <c r="AD1120">
        <f>VLOOKUP($A1120,[2]marketing!$A$1:$I$2221,3,FALSE)</f>
        <v>0</v>
      </c>
      <c r="AE1120">
        <f>VLOOKUP($A1120,[2]marketing!$A$1:$I$2221,4,FALSE)</f>
        <v>0</v>
      </c>
      <c r="AF1120">
        <f>VLOOKUP($A1120,[2]marketing!$A$1:$I$2221,5,FALSE)</f>
        <v>0</v>
      </c>
      <c r="AG1120">
        <f>VLOOKUP($A1120,[2]marketing!$A$1:$I$2221,6,FALSE)</f>
        <v>0</v>
      </c>
      <c r="AH1120">
        <f>VLOOKUP($A1120,[2]marketing!$A$1:$I$2221,7,FALSE)</f>
        <v>0</v>
      </c>
      <c r="AI1120">
        <f>VLOOKUP($A1120,[2]marketing!$A$1:$I$2221,8,FALSE)</f>
        <v>0</v>
      </c>
      <c r="AJ1120" s="1">
        <f>VLOOKUP($A1120,[2]marketing!$A$1:$I$2221,9,FALSE)</f>
        <v>43810</v>
      </c>
    </row>
    <row r="1121" spans="1:36">
      <c r="A1121">
        <v>1310</v>
      </c>
      <c r="B1121">
        <v>162187</v>
      </c>
      <c r="C1121">
        <v>0</v>
      </c>
      <c r="D1121">
        <v>0</v>
      </c>
      <c r="E1121">
        <v>63</v>
      </c>
      <c r="F1121">
        <v>0</v>
      </c>
      <c r="G1121">
        <v>1</v>
      </c>
      <c r="H1121">
        <v>0</v>
      </c>
      <c r="I1121">
        <v>0</v>
      </c>
      <c r="J1121">
        <v>0</v>
      </c>
      <c r="K1121">
        <v>0</v>
      </c>
      <c r="L1121">
        <v>1</v>
      </c>
      <c r="M1121">
        <v>0</v>
      </c>
      <c r="N1121">
        <v>0</v>
      </c>
      <c r="O1121" t="s">
        <v>19</v>
      </c>
      <c r="P1121">
        <f>VLOOKUP($A1121,[1]sales!$A$1:$N$2221,2,FALSE)</f>
        <v>49</v>
      </c>
      <c r="Q1121">
        <f>VLOOKUP($A1121,[1]sales!$A$1:$N$2221,3,FALSE)</f>
        <v>2066</v>
      </c>
      <c r="R1121">
        <f>VLOOKUP($A1121,[1]sales!$A$1:$N$2221,4,FALSE)</f>
        <v>0</v>
      </c>
      <c r="S1121">
        <f>VLOOKUP($A1121,[1]sales!$A$1:$N$2221,5,FALSE)</f>
        <v>717</v>
      </c>
      <c r="T1121">
        <f>VLOOKUP($A1121,[1]sales!$A$1:$N$2221,6,FALSE)</f>
        <v>117</v>
      </c>
      <c r="U1121">
        <f>VLOOKUP($A1121,[1]sales!$A$1:$N$2221,7,FALSE)</f>
        <v>117</v>
      </c>
      <c r="V1121">
        <f>VLOOKUP($A1121,[1]sales!$A$1:$N$2221,8,FALSE)</f>
        <v>329</v>
      </c>
      <c r="W1121">
        <f>VLOOKUP($A1121,[1]sales!$A$1:$N$2221,9,FALSE)</f>
        <v>2689</v>
      </c>
      <c r="X1121">
        <f>VLOOKUP($A1121,[1]sales!$A$1:$N$2221,10,FALSE)</f>
        <v>1</v>
      </c>
      <c r="Y1121">
        <f>VLOOKUP($A1121,[1]sales!$A$1:$N$2221,11,FALSE)</f>
        <v>4</v>
      </c>
      <c r="Z1121">
        <f>VLOOKUP($A1121,[1]sales!$A$1:$N$2221,12,FALSE)</f>
        <v>8</v>
      </c>
      <c r="AA1121">
        <f>VLOOKUP($A1121,[1]sales!$A$1:$N$2221,13,FALSE)</f>
        <v>5</v>
      </c>
      <c r="AB1121">
        <f>VLOOKUP($A1121,[1]sales!$A$1:$N$2221,14,FALSE)</f>
        <v>3</v>
      </c>
      <c r="AC1121">
        <f>VLOOKUP($A1121,[2]marketing!$A$1:$I$2221,2,FALSE)</f>
        <v>0</v>
      </c>
      <c r="AD1121">
        <f>VLOOKUP($A1121,[2]marketing!$A$1:$I$2221,3,FALSE)</f>
        <v>0</v>
      </c>
      <c r="AE1121">
        <f>VLOOKUP($A1121,[2]marketing!$A$1:$I$2221,4,FALSE)</f>
        <v>0</v>
      </c>
      <c r="AF1121">
        <f>VLOOKUP($A1121,[2]marketing!$A$1:$I$2221,5,FALSE)</f>
        <v>0</v>
      </c>
      <c r="AG1121">
        <f>VLOOKUP($A1121,[2]marketing!$A$1:$I$2221,6,FALSE)</f>
        <v>0</v>
      </c>
      <c r="AH1121">
        <f>VLOOKUP($A1121,[2]marketing!$A$1:$I$2221,7,FALSE)</f>
        <v>0</v>
      </c>
      <c r="AI1121">
        <f>VLOOKUP($A1121,[2]marketing!$A$1:$I$2221,8,FALSE)</f>
        <v>0</v>
      </c>
      <c r="AJ1121" s="1">
        <f>VLOOKUP($A1121,[2]marketing!$A$1:$I$2221,9,FALSE)</f>
        <v>43809</v>
      </c>
    </row>
    <row r="1122" spans="1:36">
      <c r="A1122">
        <v>2147</v>
      </c>
      <c r="B1122">
        <v>148985</v>
      </c>
      <c r="C1122">
        <v>0</v>
      </c>
      <c r="D1122">
        <v>1</v>
      </c>
      <c r="E1122">
        <v>52</v>
      </c>
      <c r="F1122">
        <v>0</v>
      </c>
      <c r="G1122">
        <v>1</v>
      </c>
      <c r="H1122">
        <v>0</v>
      </c>
      <c r="I1122">
        <v>0</v>
      </c>
      <c r="J1122">
        <v>0</v>
      </c>
      <c r="K1122">
        <v>0</v>
      </c>
      <c r="L1122">
        <v>0</v>
      </c>
      <c r="M1122">
        <v>0</v>
      </c>
      <c r="N1122">
        <v>0</v>
      </c>
      <c r="O1122" t="s">
        <v>15</v>
      </c>
      <c r="P1122">
        <f>VLOOKUP($A1122,[1]sales!$A$1:$N$2221,2,FALSE)</f>
        <v>13</v>
      </c>
      <c r="Q1122">
        <f>VLOOKUP($A1122,[1]sales!$A$1:$N$2221,3,FALSE)</f>
        <v>58</v>
      </c>
      <c r="R1122">
        <f>VLOOKUP($A1122,[1]sales!$A$1:$N$2221,4,FALSE)</f>
        <v>40</v>
      </c>
      <c r="S1122">
        <f>VLOOKUP($A1122,[1]sales!$A$1:$N$2221,5,FALSE)</f>
        <v>55</v>
      </c>
      <c r="T1122">
        <f>VLOOKUP($A1122,[1]sales!$A$1:$N$2221,6,FALSE)</f>
        <v>30</v>
      </c>
      <c r="U1122">
        <f>VLOOKUP($A1122,[1]sales!$A$1:$N$2221,7,FALSE)</f>
        <v>21</v>
      </c>
      <c r="V1122">
        <f>VLOOKUP($A1122,[1]sales!$A$1:$N$2221,8,FALSE)</f>
        <v>24</v>
      </c>
      <c r="W1122">
        <f>VLOOKUP($A1122,[1]sales!$A$1:$N$2221,9,FALSE)</f>
        <v>179</v>
      </c>
      <c r="X1122">
        <f>VLOOKUP($A1122,[1]sales!$A$1:$N$2221,10,FALSE)</f>
        <v>1</v>
      </c>
      <c r="Y1122">
        <f>VLOOKUP($A1122,[1]sales!$A$1:$N$2221,11,FALSE)</f>
        <v>1</v>
      </c>
      <c r="Z1122">
        <f>VLOOKUP($A1122,[1]sales!$A$1:$N$2221,12,FALSE)</f>
        <v>1</v>
      </c>
      <c r="AA1122">
        <f>VLOOKUP($A1122,[1]sales!$A$1:$N$2221,13,FALSE)</f>
        <v>3</v>
      </c>
      <c r="AB1122">
        <f>VLOOKUP($A1122,[1]sales!$A$1:$N$2221,14,FALSE)</f>
        <v>3</v>
      </c>
      <c r="AC1122">
        <f>VLOOKUP($A1122,[2]marketing!$A$1:$I$2221,2,FALSE)</f>
        <v>0</v>
      </c>
      <c r="AD1122">
        <f>VLOOKUP($A1122,[2]marketing!$A$1:$I$2221,3,FALSE)</f>
        <v>0</v>
      </c>
      <c r="AE1122">
        <f>VLOOKUP($A1122,[2]marketing!$A$1:$I$2221,4,FALSE)</f>
        <v>0</v>
      </c>
      <c r="AF1122">
        <f>VLOOKUP($A1122,[2]marketing!$A$1:$I$2221,5,FALSE)</f>
        <v>0</v>
      </c>
      <c r="AG1122">
        <f>VLOOKUP($A1122,[2]marketing!$A$1:$I$2221,6,FALSE)</f>
        <v>0</v>
      </c>
      <c r="AH1122">
        <f>VLOOKUP($A1122,[2]marketing!$A$1:$I$2221,7,FALSE)</f>
        <v>0</v>
      </c>
      <c r="AI1122">
        <f>VLOOKUP($A1122,[2]marketing!$A$1:$I$2221,8,FALSE)</f>
        <v>0</v>
      </c>
      <c r="AJ1122" s="1">
        <f>VLOOKUP($A1122,[2]marketing!$A$1:$I$2221,9,FALSE)</f>
        <v>43809</v>
      </c>
    </row>
    <row r="1123" spans="1:36">
      <c r="A1123">
        <v>1552</v>
      </c>
      <c r="B1123">
        <v>147691</v>
      </c>
      <c r="C1123">
        <v>0</v>
      </c>
      <c r="D1123">
        <v>1</v>
      </c>
      <c r="E1123">
        <v>41</v>
      </c>
      <c r="F1123">
        <v>0</v>
      </c>
      <c r="G1123">
        <v>0</v>
      </c>
      <c r="H1123">
        <v>1</v>
      </c>
      <c r="I1123">
        <v>0</v>
      </c>
      <c r="J1123">
        <v>0</v>
      </c>
      <c r="K1123">
        <v>0</v>
      </c>
      <c r="L1123">
        <v>1</v>
      </c>
      <c r="M1123">
        <v>0</v>
      </c>
      <c r="N1123">
        <v>0</v>
      </c>
      <c r="O1123" t="s">
        <v>20</v>
      </c>
      <c r="P1123">
        <f>VLOOKUP($A1123,[1]sales!$A$1:$N$2221,2,FALSE)</f>
        <v>43</v>
      </c>
      <c r="Q1123">
        <f>VLOOKUP($A1123,[1]sales!$A$1:$N$2221,3,FALSE)</f>
        <v>43</v>
      </c>
      <c r="R1123">
        <f>VLOOKUP($A1123,[1]sales!$A$1:$N$2221,4,FALSE)</f>
        <v>0</v>
      </c>
      <c r="S1123">
        <f>VLOOKUP($A1123,[1]sales!$A$1:$N$2221,5,FALSE)</f>
        <v>9</v>
      </c>
      <c r="T1123">
        <f>VLOOKUP($A1123,[1]sales!$A$1:$N$2221,6,FALSE)</f>
        <v>0</v>
      </c>
      <c r="U1123">
        <f>VLOOKUP($A1123,[1]sales!$A$1:$N$2221,7,FALSE)</f>
        <v>0</v>
      </c>
      <c r="V1123">
        <f>VLOOKUP($A1123,[1]sales!$A$1:$N$2221,8,FALSE)</f>
        <v>12</v>
      </c>
      <c r="W1123">
        <f>VLOOKUP($A1123,[1]sales!$A$1:$N$2221,9,FALSE)</f>
        <v>40</v>
      </c>
      <c r="X1123">
        <f>VLOOKUP($A1123,[1]sales!$A$1:$N$2221,10,FALSE)</f>
        <v>1</v>
      </c>
      <c r="Y1123">
        <f>VLOOKUP($A1123,[1]sales!$A$1:$N$2221,11,FALSE)</f>
        <v>1</v>
      </c>
      <c r="Z1123">
        <f>VLOOKUP($A1123,[1]sales!$A$1:$N$2221,12,FALSE)</f>
        <v>0</v>
      </c>
      <c r="AA1123">
        <f>VLOOKUP($A1123,[1]sales!$A$1:$N$2221,13,FALSE)</f>
        <v>2</v>
      </c>
      <c r="AB1123">
        <f>VLOOKUP($A1123,[1]sales!$A$1:$N$2221,14,FALSE)</f>
        <v>6</v>
      </c>
      <c r="AC1123">
        <f>VLOOKUP($A1123,[2]marketing!$A$1:$I$2221,2,FALSE)</f>
        <v>0</v>
      </c>
      <c r="AD1123">
        <f>VLOOKUP($A1123,[2]marketing!$A$1:$I$2221,3,FALSE)</f>
        <v>0</v>
      </c>
      <c r="AE1123">
        <f>VLOOKUP($A1123,[2]marketing!$A$1:$I$2221,4,FALSE)</f>
        <v>0</v>
      </c>
      <c r="AF1123">
        <f>VLOOKUP($A1123,[2]marketing!$A$1:$I$2221,5,FALSE)</f>
        <v>0</v>
      </c>
      <c r="AG1123">
        <f>VLOOKUP($A1123,[2]marketing!$A$1:$I$2221,6,FALSE)</f>
        <v>0</v>
      </c>
      <c r="AH1123">
        <f>VLOOKUP($A1123,[2]marketing!$A$1:$I$2221,7,FALSE)</f>
        <v>0</v>
      </c>
      <c r="AI1123">
        <f>VLOOKUP($A1123,[2]marketing!$A$1:$I$2221,8,FALSE)</f>
        <v>0</v>
      </c>
      <c r="AJ1123" s="1">
        <f>VLOOKUP($A1123,[2]marketing!$A$1:$I$2221,9,FALSE)</f>
        <v>43809</v>
      </c>
    </row>
    <row r="1124" spans="1:36">
      <c r="A1124">
        <v>2030</v>
      </c>
      <c r="B1124">
        <v>144529</v>
      </c>
      <c r="C1124">
        <v>0</v>
      </c>
      <c r="D1124">
        <v>1</v>
      </c>
      <c r="E1124">
        <v>54</v>
      </c>
      <c r="F1124">
        <v>0</v>
      </c>
      <c r="G1124">
        <v>1</v>
      </c>
      <c r="H1124">
        <v>0</v>
      </c>
      <c r="I1124">
        <v>0</v>
      </c>
      <c r="J1124">
        <v>0</v>
      </c>
      <c r="K1124">
        <v>0</v>
      </c>
      <c r="L1124">
        <v>1</v>
      </c>
      <c r="M1124">
        <v>0</v>
      </c>
      <c r="N1124">
        <v>0</v>
      </c>
      <c r="O1124" t="s">
        <v>19</v>
      </c>
      <c r="P1124">
        <f>VLOOKUP($A1124,[1]sales!$A$1:$N$2221,2,FALSE)</f>
        <v>98</v>
      </c>
      <c r="Q1124">
        <f>VLOOKUP($A1124,[1]sales!$A$1:$N$2221,3,FALSE)</f>
        <v>1746</v>
      </c>
      <c r="R1124">
        <f>VLOOKUP($A1124,[1]sales!$A$1:$N$2221,4,FALSE)</f>
        <v>42</v>
      </c>
      <c r="S1124">
        <f>VLOOKUP($A1124,[1]sales!$A$1:$N$2221,5,FALSE)</f>
        <v>295</v>
      </c>
      <c r="T1124">
        <f>VLOOKUP($A1124,[1]sales!$A$1:$N$2221,6,FALSE)</f>
        <v>55</v>
      </c>
      <c r="U1124">
        <f>VLOOKUP($A1124,[1]sales!$A$1:$N$2221,7,FALSE)</f>
        <v>19</v>
      </c>
      <c r="V1124">
        <f>VLOOKUP($A1124,[1]sales!$A$1:$N$2221,8,FALSE)</f>
        <v>84</v>
      </c>
      <c r="W1124">
        <f>VLOOKUP($A1124,[1]sales!$A$1:$N$2221,9,FALSE)</f>
        <v>2074</v>
      </c>
      <c r="X1124">
        <f>VLOOKUP($A1124,[1]sales!$A$1:$N$2221,10,FALSE)</f>
        <v>6</v>
      </c>
      <c r="Y1124">
        <f>VLOOKUP($A1124,[1]sales!$A$1:$N$2221,11,FALSE)</f>
        <v>6</v>
      </c>
      <c r="Z1124">
        <f>VLOOKUP($A1124,[1]sales!$A$1:$N$2221,12,FALSE)</f>
        <v>2</v>
      </c>
      <c r="AA1124">
        <f>VLOOKUP($A1124,[1]sales!$A$1:$N$2221,13,FALSE)</f>
        <v>11</v>
      </c>
      <c r="AB1124">
        <f>VLOOKUP($A1124,[1]sales!$A$1:$N$2221,14,FALSE)</f>
        <v>5</v>
      </c>
      <c r="AC1124">
        <f>VLOOKUP($A1124,[2]marketing!$A$1:$I$2221,2,FALSE)</f>
        <v>0</v>
      </c>
      <c r="AD1124">
        <f>VLOOKUP($A1124,[2]marketing!$A$1:$I$2221,3,FALSE)</f>
        <v>1</v>
      </c>
      <c r="AE1124">
        <f>VLOOKUP($A1124,[2]marketing!$A$1:$I$2221,4,FALSE)</f>
        <v>0</v>
      </c>
      <c r="AF1124">
        <f>VLOOKUP($A1124,[2]marketing!$A$1:$I$2221,5,FALSE)</f>
        <v>0</v>
      </c>
      <c r="AG1124">
        <f>VLOOKUP($A1124,[2]marketing!$A$1:$I$2221,6,FALSE)</f>
        <v>0</v>
      </c>
      <c r="AH1124">
        <f>VLOOKUP($A1124,[2]marketing!$A$1:$I$2221,7,FALSE)</f>
        <v>0</v>
      </c>
      <c r="AI1124">
        <f>VLOOKUP($A1124,[2]marketing!$A$1:$I$2221,8,FALSE)</f>
        <v>0</v>
      </c>
      <c r="AJ1124" s="1">
        <f>VLOOKUP($A1124,[2]marketing!$A$1:$I$2221,9,FALSE)</f>
        <v>43809</v>
      </c>
    </row>
    <row r="1125" spans="1:36">
      <c r="A1125">
        <v>3049</v>
      </c>
      <c r="B1125">
        <v>127889</v>
      </c>
      <c r="C1125">
        <v>1</v>
      </c>
      <c r="D1125">
        <v>0</v>
      </c>
      <c r="E1125">
        <v>43</v>
      </c>
      <c r="F1125">
        <v>0</v>
      </c>
      <c r="G1125">
        <v>1</v>
      </c>
      <c r="H1125">
        <v>0</v>
      </c>
      <c r="I1125">
        <v>0</v>
      </c>
      <c r="J1125">
        <v>0</v>
      </c>
      <c r="K1125">
        <v>0</v>
      </c>
      <c r="L1125">
        <v>0</v>
      </c>
      <c r="M1125">
        <v>1</v>
      </c>
      <c r="N1125">
        <v>0</v>
      </c>
      <c r="O1125" t="s">
        <v>18</v>
      </c>
      <c r="P1125">
        <f>VLOOKUP($A1125,[1]sales!$A$1:$N$2221,2,FALSE)</f>
        <v>42</v>
      </c>
      <c r="Q1125">
        <f>VLOOKUP($A1125,[1]sales!$A$1:$N$2221,3,FALSE)</f>
        <v>64</v>
      </c>
      <c r="R1125">
        <f>VLOOKUP($A1125,[1]sales!$A$1:$N$2221,4,FALSE)</f>
        <v>0</v>
      </c>
      <c r="S1125">
        <f>VLOOKUP($A1125,[1]sales!$A$1:$N$2221,5,FALSE)</f>
        <v>18</v>
      </c>
      <c r="T1125">
        <f>VLOOKUP($A1125,[1]sales!$A$1:$N$2221,6,FALSE)</f>
        <v>0</v>
      </c>
      <c r="U1125">
        <f>VLOOKUP($A1125,[1]sales!$A$1:$N$2221,7,FALSE)</f>
        <v>0</v>
      </c>
      <c r="V1125">
        <f>VLOOKUP($A1125,[1]sales!$A$1:$N$2221,8,FALSE)</f>
        <v>37</v>
      </c>
      <c r="W1125">
        <f>VLOOKUP($A1125,[1]sales!$A$1:$N$2221,9,FALSE)</f>
        <v>46</v>
      </c>
      <c r="X1125">
        <f>VLOOKUP($A1125,[1]sales!$A$1:$N$2221,10,FALSE)</f>
        <v>1</v>
      </c>
      <c r="Y1125">
        <f>VLOOKUP($A1125,[1]sales!$A$1:$N$2221,11,FALSE)</f>
        <v>1</v>
      </c>
      <c r="Z1125">
        <f>VLOOKUP($A1125,[1]sales!$A$1:$N$2221,12,FALSE)</f>
        <v>1</v>
      </c>
      <c r="AA1125">
        <f>VLOOKUP($A1125,[1]sales!$A$1:$N$2221,13,FALSE)</f>
        <v>2</v>
      </c>
      <c r="AB1125">
        <f>VLOOKUP($A1125,[1]sales!$A$1:$N$2221,14,FALSE)</f>
        <v>6</v>
      </c>
      <c r="AC1125">
        <f>VLOOKUP($A1125,[2]marketing!$A$1:$I$2221,2,FALSE)</f>
        <v>0</v>
      </c>
      <c r="AD1125">
        <f>VLOOKUP($A1125,[2]marketing!$A$1:$I$2221,3,FALSE)</f>
        <v>0</v>
      </c>
      <c r="AE1125">
        <f>VLOOKUP($A1125,[2]marketing!$A$1:$I$2221,4,FALSE)</f>
        <v>0</v>
      </c>
      <c r="AF1125">
        <f>VLOOKUP($A1125,[2]marketing!$A$1:$I$2221,5,FALSE)</f>
        <v>0</v>
      </c>
      <c r="AG1125">
        <f>VLOOKUP($A1125,[2]marketing!$A$1:$I$2221,6,FALSE)</f>
        <v>0</v>
      </c>
      <c r="AH1125">
        <f>VLOOKUP($A1125,[2]marketing!$A$1:$I$2221,7,FALSE)</f>
        <v>0</v>
      </c>
      <c r="AI1125">
        <f>VLOOKUP($A1125,[2]marketing!$A$1:$I$2221,8,FALSE)</f>
        <v>0</v>
      </c>
      <c r="AJ1125" s="1">
        <f>VLOOKUP($A1125,[2]marketing!$A$1:$I$2221,9,FALSE)</f>
        <v>43809</v>
      </c>
    </row>
    <row r="1126" spans="1:36">
      <c r="A1126">
        <v>1056</v>
      </c>
      <c r="B1126">
        <v>175777</v>
      </c>
      <c r="C1126">
        <v>0</v>
      </c>
      <c r="D1126">
        <v>0</v>
      </c>
      <c r="E1126">
        <v>38</v>
      </c>
      <c r="F1126">
        <v>0</v>
      </c>
      <c r="G1126">
        <v>0</v>
      </c>
      <c r="H1126">
        <v>1</v>
      </c>
      <c r="I1126">
        <v>0</v>
      </c>
      <c r="J1126">
        <v>0</v>
      </c>
      <c r="K1126">
        <v>0</v>
      </c>
      <c r="L1126">
        <v>0</v>
      </c>
      <c r="M1126">
        <v>1</v>
      </c>
      <c r="N1126">
        <v>0</v>
      </c>
      <c r="O1126" t="s">
        <v>17</v>
      </c>
      <c r="P1126">
        <f>VLOOKUP($A1126,[1]sales!$A$1:$N$2221,2,FALSE)</f>
        <v>12</v>
      </c>
      <c r="Q1126">
        <f>VLOOKUP($A1126,[1]sales!$A$1:$N$2221,3,FALSE)</f>
        <v>1652</v>
      </c>
      <c r="R1126">
        <f>VLOOKUP($A1126,[1]sales!$A$1:$N$2221,4,FALSE)</f>
        <v>60</v>
      </c>
      <c r="S1126">
        <f>VLOOKUP($A1126,[1]sales!$A$1:$N$2221,5,FALSE)</f>
        <v>1248</v>
      </c>
      <c r="T1126">
        <f>VLOOKUP($A1126,[1]sales!$A$1:$N$2221,6,FALSE)</f>
        <v>160</v>
      </c>
      <c r="U1126">
        <f>VLOOKUP($A1126,[1]sales!$A$1:$N$2221,7,FALSE)</f>
        <v>30</v>
      </c>
      <c r="V1126">
        <f>VLOOKUP($A1126,[1]sales!$A$1:$N$2221,8,FALSE)</f>
        <v>186</v>
      </c>
      <c r="W1126">
        <f>VLOOKUP($A1126,[1]sales!$A$1:$N$2221,9,FALSE)</f>
        <v>2965</v>
      </c>
      <c r="X1126">
        <f>VLOOKUP($A1126,[1]sales!$A$1:$N$2221,10,FALSE)</f>
        <v>1</v>
      </c>
      <c r="Y1126">
        <f>VLOOKUP($A1126,[1]sales!$A$1:$N$2221,11,FALSE)</f>
        <v>3</v>
      </c>
      <c r="Z1126">
        <f>VLOOKUP($A1126,[1]sales!$A$1:$N$2221,12,FALSE)</f>
        <v>6</v>
      </c>
      <c r="AA1126">
        <f>VLOOKUP($A1126,[1]sales!$A$1:$N$2221,13,FALSE)</f>
        <v>11</v>
      </c>
      <c r="AB1126">
        <f>VLOOKUP($A1126,[1]sales!$A$1:$N$2221,14,FALSE)</f>
        <v>1</v>
      </c>
      <c r="AC1126">
        <f>VLOOKUP($A1126,[2]marketing!$A$1:$I$2221,2,FALSE)</f>
        <v>0</v>
      </c>
      <c r="AD1126">
        <f>VLOOKUP($A1126,[2]marketing!$A$1:$I$2221,3,FALSE)</f>
        <v>1</v>
      </c>
      <c r="AE1126">
        <f>VLOOKUP($A1126,[2]marketing!$A$1:$I$2221,4,FALSE)</f>
        <v>1</v>
      </c>
      <c r="AF1126">
        <f>VLOOKUP($A1126,[2]marketing!$A$1:$I$2221,5,FALSE)</f>
        <v>0</v>
      </c>
      <c r="AG1126">
        <f>VLOOKUP($A1126,[2]marketing!$A$1:$I$2221,6,FALSE)</f>
        <v>0</v>
      </c>
      <c r="AH1126">
        <f>VLOOKUP($A1126,[2]marketing!$A$1:$I$2221,7,FALSE)</f>
        <v>0</v>
      </c>
      <c r="AI1126">
        <f>VLOOKUP($A1126,[2]marketing!$A$1:$I$2221,8,FALSE)</f>
        <v>1</v>
      </c>
      <c r="AJ1126" s="1">
        <f>VLOOKUP($A1126,[2]marketing!$A$1:$I$2221,9,FALSE)</f>
        <v>43808</v>
      </c>
    </row>
    <row r="1127" spans="1:36">
      <c r="A1127">
        <v>3189</v>
      </c>
      <c r="B1127">
        <v>175777</v>
      </c>
      <c r="C1127">
        <v>0</v>
      </c>
      <c r="D1127">
        <v>0</v>
      </c>
      <c r="E1127">
        <v>38</v>
      </c>
      <c r="F1127">
        <v>0</v>
      </c>
      <c r="G1127">
        <v>0</v>
      </c>
      <c r="H1127">
        <v>1</v>
      </c>
      <c r="I1127">
        <v>0</v>
      </c>
      <c r="J1127">
        <v>0</v>
      </c>
      <c r="K1127">
        <v>0</v>
      </c>
      <c r="L1127">
        <v>0</v>
      </c>
      <c r="M1127">
        <v>1</v>
      </c>
      <c r="N1127">
        <v>0</v>
      </c>
      <c r="O1127" t="s">
        <v>16</v>
      </c>
      <c r="P1127">
        <f>VLOOKUP($A1127,[1]sales!$A$1:$N$2221,2,FALSE)</f>
        <v>12</v>
      </c>
      <c r="Q1127">
        <f>VLOOKUP($A1127,[1]sales!$A$1:$N$2221,3,FALSE)</f>
        <v>1652</v>
      </c>
      <c r="R1127">
        <f>VLOOKUP($A1127,[1]sales!$A$1:$N$2221,4,FALSE)</f>
        <v>60</v>
      </c>
      <c r="S1127">
        <f>VLOOKUP($A1127,[1]sales!$A$1:$N$2221,5,FALSE)</f>
        <v>1248</v>
      </c>
      <c r="T1127">
        <f>VLOOKUP($A1127,[1]sales!$A$1:$N$2221,6,FALSE)</f>
        <v>160</v>
      </c>
      <c r="U1127">
        <f>VLOOKUP($A1127,[1]sales!$A$1:$N$2221,7,FALSE)</f>
        <v>30</v>
      </c>
      <c r="V1127">
        <f>VLOOKUP($A1127,[1]sales!$A$1:$N$2221,8,FALSE)</f>
        <v>186</v>
      </c>
      <c r="W1127">
        <f>VLOOKUP($A1127,[1]sales!$A$1:$N$2221,9,FALSE)</f>
        <v>2965</v>
      </c>
      <c r="X1127">
        <f>VLOOKUP($A1127,[1]sales!$A$1:$N$2221,10,FALSE)</f>
        <v>1</v>
      </c>
      <c r="Y1127">
        <f>VLOOKUP($A1127,[1]sales!$A$1:$N$2221,11,FALSE)</f>
        <v>3</v>
      </c>
      <c r="Z1127">
        <f>VLOOKUP($A1127,[1]sales!$A$1:$N$2221,12,FALSE)</f>
        <v>6</v>
      </c>
      <c r="AA1127">
        <f>VLOOKUP($A1127,[1]sales!$A$1:$N$2221,13,FALSE)</f>
        <v>11</v>
      </c>
      <c r="AB1127">
        <f>VLOOKUP($A1127,[1]sales!$A$1:$N$2221,14,FALSE)</f>
        <v>1</v>
      </c>
      <c r="AC1127">
        <f>VLOOKUP($A1127,[2]marketing!$A$1:$I$2221,2,FALSE)</f>
        <v>0</v>
      </c>
      <c r="AD1127">
        <f>VLOOKUP($A1127,[2]marketing!$A$1:$I$2221,3,FALSE)</f>
        <v>1</v>
      </c>
      <c r="AE1127">
        <f>VLOOKUP($A1127,[2]marketing!$A$1:$I$2221,4,FALSE)</f>
        <v>1</v>
      </c>
      <c r="AF1127">
        <f>VLOOKUP($A1127,[2]marketing!$A$1:$I$2221,5,FALSE)</f>
        <v>0</v>
      </c>
      <c r="AG1127">
        <f>VLOOKUP($A1127,[2]marketing!$A$1:$I$2221,6,FALSE)</f>
        <v>0</v>
      </c>
      <c r="AH1127">
        <f>VLOOKUP($A1127,[2]marketing!$A$1:$I$2221,7,FALSE)</f>
        <v>0</v>
      </c>
      <c r="AI1127">
        <f>VLOOKUP($A1127,[2]marketing!$A$1:$I$2221,8,FALSE)</f>
        <v>1</v>
      </c>
      <c r="AJ1127" s="1">
        <f>VLOOKUP($A1127,[2]marketing!$A$1:$I$2221,9,FALSE)</f>
        <v>43808</v>
      </c>
    </row>
    <row r="1128" spans="1:36">
      <c r="A1128">
        <v>1277</v>
      </c>
      <c r="B1128">
        <v>132414</v>
      </c>
      <c r="C1128">
        <v>0</v>
      </c>
      <c r="D1128">
        <v>0</v>
      </c>
      <c r="E1128">
        <v>36</v>
      </c>
      <c r="F1128">
        <v>0</v>
      </c>
      <c r="G1128">
        <v>0</v>
      </c>
      <c r="H1128">
        <v>0</v>
      </c>
      <c r="I1128">
        <v>1</v>
      </c>
      <c r="J1128">
        <v>0</v>
      </c>
      <c r="K1128">
        <v>0</v>
      </c>
      <c r="L1128">
        <v>0</v>
      </c>
      <c r="M1128">
        <v>0</v>
      </c>
      <c r="N1128">
        <v>0</v>
      </c>
      <c r="O1128" t="s">
        <v>15</v>
      </c>
      <c r="P1128">
        <f>VLOOKUP($A1128,[1]sales!$A$1:$N$2221,2,FALSE)</f>
        <v>11</v>
      </c>
      <c r="Q1128">
        <f>VLOOKUP($A1128,[1]sales!$A$1:$N$2221,3,FALSE)</f>
        <v>82</v>
      </c>
      <c r="R1128">
        <f>VLOOKUP($A1128,[1]sales!$A$1:$N$2221,4,FALSE)</f>
        <v>25</v>
      </c>
      <c r="S1128">
        <f>VLOOKUP($A1128,[1]sales!$A$1:$N$2221,5,FALSE)</f>
        <v>20</v>
      </c>
      <c r="T1128">
        <f>VLOOKUP($A1128,[1]sales!$A$1:$N$2221,6,FALSE)</f>
        <v>0</v>
      </c>
      <c r="U1128">
        <f>VLOOKUP($A1128,[1]sales!$A$1:$N$2221,7,FALSE)</f>
        <v>37</v>
      </c>
      <c r="V1128">
        <f>VLOOKUP($A1128,[1]sales!$A$1:$N$2221,8,FALSE)</f>
        <v>49</v>
      </c>
      <c r="W1128">
        <f>VLOOKUP($A1128,[1]sales!$A$1:$N$2221,9,FALSE)</f>
        <v>114</v>
      </c>
      <c r="X1128">
        <f>VLOOKUP($A1128,[1]sales!$A$1:$N$2221,10,FALSE)</f>
        <v>1</v>
      </c>
      <c r="Y1128">
        <f>VLOOKUP($A1128,[1]sales!$A$1:$N$2221,11,FALSE)</f>
        <v>1</v>
      </c>
      <c r="Z1128">
        <f>VLOOKUP($A1128,[1]sales!$A$1:$N$2221,12,FALSE)</f>
        <v>0</v>
      </c>
      <c r="AA1128">
        <f>VLOOKUP($A1128,[1]sales!$A$1:$N$2221,13,FALSE)</f>
        <v>3</v>
      </c>
      <c r="AB1128">
        <f>VLOOKUP($A1128,[1]sales!$A$1:$N$2221,14,FALSE)</f>
        <v>7</v>
      </c>
      <c r="AC1128">
        <f>VLOOKUP($A1128,[2]marketing!$A$1:$I$2221,2,FALSE)</f>
        <v>1</v>
      </c>
      <c r="AD1128">
        <f>VLOOKUP($A1128,[2]marketing!$A$1:$I$2221,3,FALSE)</f>
        <v>0</v>
      </c>
      <c r="AE1128">
        <f>VLOOKUP($A1128,[2]marketing!$A$1:$I$2221,4,FALSE)</f>
        <v>0</v>
      </c>
      <c r="AF1128">
        <f>VLOOKUP($A1128,[2]marketing!$A$1:$I$2221,5,FALSE)</f>
        <v>0</v>
      </c>
      <c r="AG1128">
        <f>VLOOKUP($A1128,[2]marketing!$A$1:$I$2221,6,FALSE)</f>
        <v>0</v>
      </c>
      <c r="AH1128">
        <f>VLOOKUP($A1128,[2]marketing!$A$1:$I$2221,7,FALSE)</f>
        <v>0</v>
      </c>
      <c r="AI1128">
        <f>VLOOKUP($A1128,[2]marketing!$A$1:$I$2221,8,FALSE)</f>
        <v>0</v>
      </c>
      <c r="AJ1128" s="1">
        <f>VLOOKUP($A1128,[2]marketing!$A$1:$I$2221,9,FALSE)</f>
        <v>43808</v>
      </c>
    </row>
    <row r="1129" spans="1:36">
      <c r="A1129">
        <v>1424</v>
      </c>
      <c r="B1129">
        <v>128691</v>
      </c>
      <c r="C1129">
        <v>1</v>
      </c>
      <c r="D1129">
        <v>0</v>
      </c>
      <c r="E1129">
        <v>31</v>
      </c>
      <c r="F1129">
        <v>0</v>
      </c>
      <c r="G1129">
        <v>1</v>
      </c>
      <c r="H1129">
        <v>0</v>
      </c>
      <c r="I1129">
        <v>0</v>
      </c>
      <c r="J1129">
        <v>0</v>
      </c>
      <c r="K1129">
        <v>0</v>
      </c>
      <c r="L1129">
        <v>1</v>
      </c>
      <c r="M1129">
        <v>0</v>
      </c>
      <c r="N1129">
        <v>0</v>
      </c>
      <c r="O1129" t="s">
        <v>19</v>
      </c>
      <c r="P1129">
        <f>VLOOKUP($A1129,[1]sales!$A$1:$N$2221,2,FALSE)</f>
        <v>56</v>
      </c>
      <c r="Q1129">
        <f>VLOOKUP($A1129,[1]sales!$A$1:$N$2221,3,FALSE)</f>
        <v>22</v>
      </c>
      <c r="R1129">
        <f>VLOOKUP($A1129,[1]sales!$A$1:$N$2221,4,FALSE)</f>
        <v>18</v>
      </c>
      <c r="S1129">
        <f>VLOOKUP($A1129,[1]sales!$A$1:$N$2221,5,FALSE)</f>
        <v>58</v>
      </c>
      <c r="T1129">
        <f>VLOOKUP($A1129,[1]sales!$A$1:$N$2221,6,FALSE)</f>
        <v>36</v>
      </c>
      <c r="U1129">
        <f>VLOOKUP($A1129,[1]sales!$A$1:$N$2221,7,FALSE)</f>
        <v>0</v>
      </c>
      <c r="V1129">
        <f>VLOOKUP($A1129,[1]sales!$A$1:$N$2221,8,FALSE)</f>
        <v>18</v>
      </c>
      <c r="W1129">
        <f>VLOOKUP($A1129,[1]sales!$A$1:$N$2221,9,FALSE)</f>
        <v>117</v>
      </c>
      <c r="X1129">
        <f>VLOOKUP($A1129,[1]sales!$A$1:$N$2221,10,FALSE)</f>
        <v>1</v>
      </c>
      <c r="Y1129">
        <f>VLOOKUP($A1129,[1]sales!$A$1:$N$2221,11,FALSE)</f>
        <v>1</v>
      </c>
      <c r="Z1129">
        <f>VLOOKUP($A1129,[1]sales!$A$1:$N$2221,12,FALSE)</f>
        <v>0</v>
      </c>
      <c r="AA1129">
        <f>VLOOKUP($A1129,[1]sales!$A$1:$N$2221,13,FALSE)</f>
        <v>3</v>
      </c>
      <c r="AB1129">
        <f>VLOOKUP($A1129,[1]sales!$A$1:$N$2221,14,FALSE)</f>
        <v>8</v>
      </c>
      <c r="AC1129">
        <f>VLOOKUP($A1129,[2]marketing!$A$1:$I$2221,2,FALSE)</f>
        <v>0</v>
      </c>
      <c r="AD1129">
        <f>VLOOKUP($A1129,[2]marketing!$A$1:$I$2221,3,FALSE)</f>
        <v>0</v>
      </c>
      <c r="AE1129">
        <f>VLOOKUP($A1129,[2]marketing!$A$1:$I$2221,4,FALSE)</f>
        <v>0</v>
      </c>
      <c r="AF1129">
        <f>VLOOKUP($A1129,[2]marketing!$A$1:$I$2221,5,FALSE)</f>
        <v>0</v>
      </c>
      <c r="AG1129">
        <f>VLOOKUP($A1129,[2]marketing!$A$1:$I$2221,6,FALSE)</f>
        <v>0</v>
      </c>
      <c r="AH1129">
        <f>VLOOKUP($A1129,[2]marketing!$A$1:$I$2221,7,FALSE)</f>
        <v>0</v>
      </c>
      <c r="AI1129">
        <f>VLOOKUP($A1129,[2]marketing!$A$1:$I$2221,8,FALSE)</f>
        <v>0</v>
      </c>
      <c r="AJ1129" s="1">
        <f>VLOOKUP($A1129,[2]marketing!$A$1:$I$2221,9,FALSE)</f>
        <v>43808</v>
      </c>
    </row>
    <row r="1130" spans="1:36">
      <c r="A1130">
        <v>2219</v>
      </c>
      <c r="B1130">
        <v>128691</v>
      </c>
      <c r="C1130">
        <v>1</v>
      </c>
      <c r="D1130">
        <v>0</v>
      </c>
      <c r="E1130">
        <v>31</v>
      </c>
      <c r="F1130">
        <v>0</v>
      </c>
      <c r="G1130">
        <v>1</v>
      </c>
      <c r="H1130">
        <v>0</v>
      </c>
      <c r="I1130">
        <v>0</v>
      </c>
      <c r="J1130">
        <v>0</v>
      </c>
      <c r="K1130">
        <v>0</v>
      </c>
      <c r="L1130">
        <v>1</v>
      </c>
      <c r="M1130">
        <v>0</v>
      </c>
      <c r="N1130">
        <v>0</v>
      </c>
      <c r="O1130" t="s">
        <v>15</v>
      </c>
      <c r="P1130">
        <f>VLOOKUP($A1130,[1]sales!$A$1:$N$2221,2,FALSE)</f>
        <v>56</v>
      </c>
      <c r="Q1130">
        <f>VLOOKUP($A1130,[1]sales!$A$1:$N$2221,3,FALSE)</f>
        <v>22</v>
      </c>
      <c r="R1130">
        <f>VLOOKUP($A1130,[1]sales!$A$1:$N$2221,4,FALSE)</f>
        <v>18</v>
      </c>
      <c r="S1130">
        <f>VLOOKUP($A1130,[1]sales!$A$1:$N$2221,5,FALSE)</f>
        <v>58</v>
      </c>
      <c r="T1130">
        <f>VLOOKUP($A1130,[1]sales!$A$1:$N$2221,6,FALSE)</f>
        <v>36</v>
      </c>
      <c r="U1130">
        <f>VLOOKUP($A1130,[1]sales!$A$1:$N$2221,7,FALSE)</f>
        <v>0</v>
      </c>
      <c r="V1130">
        <f>VLOOKUP($A1130,[1]sales!$A$1:$N$2221,8,FALSE)</f>
        <v>18</v>
      </c>
      <c r="W1130">
        <f>VLOOKUP($A1130,[1]sales!$A$1:$N$2221,9,FALSE)</f>
        <v>117</v>
      </c>
      <c r="X1130">
        <f>VLOOKUP($A1130,[1]sales!$A$1:$N$2221,10,FALSE)</f>
        <v>1</v>
      </c>
      <c r="Y1130">
        <f>VLOOKUP($A1130,[1]sales!$A$1:$N$2221,11,FALSE)</f>
        <v>1</v>
      </c>
      <c r="Z1130">
        <f>VLOOKUP($A1130,[1]sales!$A$1:$N$2221,12,FALSE)</f>
        <v>0</v>
      </c>
      <c r="AA1130">
        <f>VLOOKUP($A1130,[1]sales!$A$1:$N$2221,13,FALSE)</f>
        <v>3</v>
      </c>
      <c r="AB1130">
        <f>VLOOKUP($A1130,[1]sales!$A$1:$N$2221,14,FALSE)</f>
        <v>8</v>
      </c>
      <c r="AC1130">
        <f>VLOOKUP($A1130,[2]marketing!$A$1:$I$2221,2,FALSE)</f>
        <v>0</v>
      </c>
      <c r="AD1130">
        <f>VLOOKUP($A1130,[2]marketing!$A$1:$I$2221,3,FALSE)</f>
        <v>0</v>
      </c>
      <c r="AE1130">
        <f>VLOOKUP($A1130,[2]marketing!$A$1:$I$2221,4,FALSE)</f>
        <v>0</v>
      </c>
      <c r="AF1130">
        <f>VLOOKUP($A1130,[2]marketing!$A$1:$I$2221,5,FALSE)</f>
        <v>0</v>
      </c>
      <c r="AG1130">
        <f>VLOOKUP($A1130,[2]marketing!$A$1:$I$2221,6,FALSE)</f>
        <v>0</v>
      </c>
      <c r="AH1130">
        <f>VLOOKUP($A1130,[2]marketing!$A$1:$I$2221,7,FALSE)</f>
        <v>0</v>
      </c>
      <c r="AI1130">
        <f>VLOOKUP($A1130,[2]marketing!$A$1:$I$2221,8,FALSE)</f>
        <v>0</v>
      </c>
      <c r="AJ1130" s="1">
        <f>VLOOKUP($A1130,[2]marketing!$A$1:$I$2221,9,FALSE)</f>
        <v>43808</v>
      </c>
    </row>
    <row r="1131" spans="1:36">
      <c r="A1131">
        <v>2832</v>
      </c>
      <c r="B1131">
        <v>121024</v>
      </c>
      <c r="C1131">
        <v>0</v>
      </c>
      <c r="D1131">
        <v>0</v>
      </c>
      <c r="E1131">
        <v>44</v>
      </c>
      <c r="F1131">
        <v>0</v>
      </c>
      <c r="G1131">
        <v>0</v>
      </c>
      <c r="H1131">
        <v>0</v>
      </c>
      <c r="I1131">
        <v>1</v>
      </c>
      <c r="J1131">
        <v>0</v>
      </c>
      <c r="K1131">
        <v>0</v>
      </c>
      <c r="L1131">
        <v>0</v>
      </c>
      <c r="M1131">
        <v>1</v>
      </c>
      <c r="N1131">
        <v>0</v>
      </c>
      <c r="O1131" t="s">
        <v>17</v>
      </c>
      <c r="P1131">
        <f>VLOOKUP($A1131,[1]sales!$A$1:$N$2221,2,FALSE)</f>
        <v>89</v>
      </c>
      <c r="Q1131">
        <f>VLOOKUP($A1131,[1]sales!$A$1:$N$2221,3,FALSE)</f>
        <v>207</v>
      </c>
      <c r="R1131">
        <f>VLOOKUP($A1131,[1]sales!$A$1:$N$2221,4,FALSE)</f>
        <v>23</v>
      </c>
      <c r="S1131">
        <f>VLOOKUP($A1131,[1]sales!$A$1:$N$2221,5,FALSE)</f>
        <v>104</v>
      </c>
      <c r="T1131">
        <f>VLOOKUP($A1131,[1]sales!$A$1:$N$2221,6,FALSE)</f>
        <v>35</v>
      </c>
      <c r="U1131">
        <f>VLOOKUP($A1131,[1]sales!$A$1:$N$2221,7,FALSE)</f>
        <v>12</v>
      </c>
      <c r="V1131">
        <f>VLOOKUP($A1131,[1]sales!$A$1:$N$2221,8,FALSE)</f>
        <v>104</v>
      </c>
      <c r="W1131">
        <f>VLOOKUP($A1131,[1]sales!$A$1:$N$2221,9,FALSE)</f>
        <v>276</v>
      </c>
      <c r="X1131">
        <f>VLOOKUP($A1131,[1]sales!$A$1:$N$2221,10,FALSE)</f>
        <v>1</v>
      </c>
      <c r="Y1131">
        <f>VLOOKUP($A1131,[1]sales!$A$1:$N$2221,11,FALSE)</f>
        <v>2</v>
      </c>
      <c r="Z1131">
        <f>VLOOKUP($A1131,[1]sales!$A$1:$N$2221,12,FALSE)</f>
        <v>0</v>
      </c>
      <c r="AA1131">
        <f>VLOOKUP($A1131,[1]sales!$A$1:$N$2221,13,FALSE)</f>
        <v>4</v>
      </c>
      <c r="AB1131">
        <f>VLOOKUP($A1131,[1]sales!$A$1:$N$2221,14,FALSE)</f>
        <v>7</v>
      </c>
      <c r="AC1131">
        <f>VLOOKUP($A1131,[2]marketing!$A$1:$I$2221,2,FALSE)</f>
        <v>0</v>
      </c>
      <c r="AD1131">
        <f>VLOOKUP($A1131,[2]marketing!$A$1:$I$2221,3,FALSE)</f>
        <v>0</v>
      </c>
      <c r="AE1131">
        <f>VLOOKUP($A1131,[2]marketing!$A$1:$I$2221,4,FALSE)</f>
        <v>0</v>
      </c>
      <c r="AF1131">
        <f>VLOOKUP($A1131,[2]marketing!$A$1:$I$2221,5,FALSE)</f>
        <v>0</v>
      </c>
      <c r="AG1131">
        <f>VLOOKUP($A1131,[2]marketing!$A$1:$I$2221,6,FALSE)</f>
        <v>0</v>
      </c>
      <c r="AH1131">
        <f>VLOOKUP($A1131,[2]marketing!$A$1:$I$2221,7,FALSE)</f>
        <v>0</v>
      </c>
      <c r="AI1131">
        <f>VLOOKUP($A1131,[2]marketing!$A$1:$I$2221,8,FALSE)</f>
        <v>0</v>
      </c>
      <c r="AJ1131" s="1">
        <f>VLOOKUP($A1131,[2]marketing!$A$1:$I$2221,9,FALSE)</f>
        <v>43808</v>
      </c>
    </row>
    <row r="1132" spans="1:36">
      <c r="A1132">
        <v>2056</v>
      </c>
      <c r="B1132">
        <v>188347</v>
      </c>
      <c r="C1132">
        <v>0</v>
      </c>
      <c r="D1132">
        <v>0</v>
      </c>
      <c r="E1132">
        <v>59</v>
      </c>
      <c r="F1132">
        <v>0</v>
      </c>
      <c r="G1132">
        <v>0</v>
      </c>
      <c r="H1132">
        <v>0</v>
      </c>
      <c r="I1132">
        <v>1</v>
      </c>
      <c r="J1132">
        <v>0</v>
      </c>
      <c r="K1132">
        <v>0</v>
      </c>
      <c r="L1132">
        <v>1</v>
      </c>
      <c r="M1132">
        <v>0</v>
      </c>
      <c r="N1132">
        <v>0</v>
      </c>
      <c r="O1132" t="s">
        <v>20</v>
      </c>
      <c r="P1132">
        <f>VLOOKUP($A1132,[1]sales!$A$1:$N$2221,2,FALSE)</f>
        <v>32</v>
      </c>
      <c r="Q1132">
        <f>VLOOKUP($A1132,[1]sales!$A$1:$N$2221,3,FALSE)</f>
        <v>2238</v>
      </c>
      <c r="R1132">
        <f>VLOOKUP($A1132,[1]sales!$A$1:$N$2221,4,FALSE)</f>
        <v>379</v>
      </c>
      <c r="S1132">
        <f>VLOOKUP($A1132,[1]sales!$A$1:$N$2221,5,FALSE)</f>
        <v>1183</v>
      </c>
      <c r="T1132">
        <f>VLOOKUP($A1132,[1]sales!$A$1:$N$2221,6,FALSE)</f>
        <v>164</v>
      </c>
      <c r="U1132">
        <f>VLOOKUP($A1132,[1]sales!$A$1:$N$2221,7,FALSE)</f>
        <v>294</v>
      </c>
      <c r="V1132">
        <f>VLOOKUP($A1132,[1]sales!$A$1:$N$2221,8,FALSE)</f>
        <v>252</v>
      </c>
      <c r="W1132">
        <f>VLOOKUP($A1132,[1]sales!$A$1:$N$2221,9,FALSE)</f>
        <v>4008</v>
      </c>
      <c r="X1132">
        <f>VLOOKUP($A1132,[1]sales!$A$1:$N$2221,10,FALSE)</f>
        <v>1</v>
      </c>
      <c r="Y1132">
        <f>VLOOKUP($A1132,[1]sales!$A$1:$N$2221,11,FALSE)</f>
        <v>4</v>
      </c>
      <c r="Z1132">
        <f>VLOOKUP($A1132,[1]sales!$A$1:$N$2221,12,FALSE)</f>
        <v>7</v>
      </c>
      <c r="AA1132">
        <f>VLOOKUP($A1132,[1]sales!$A$1:$N$2221,13,FALSE)</f>
        <v>9</v>
      </c>
      <c r="AB1132">
        <f>VLOOKUP($A1132,[1]sales!$A$1:$N$2221,14,FALSE)</f>
        <v>1</v>
      </c>
      <c r="AC1132">
        <f>VLOOKUP($A1132,[2]marketing!$A$1:$I$2221,2,FALSE)</f>
        <v>0</v>
      </c>
      <c r="AD1132">
        <f>VLOOKUP($A1132,[2]marketing!$A$1:$I$2221,3,FALSE)</f>
        <v>0</v>
      </c>
      <c r="AE1132">
        <f>VLOOKUP($A1132,[2]marketing!$A$1:$I$2221,4,FALSE)</f>
        <v>0</v>
      </c>
      <c r="AF1132">
        <f>VLOOKUP($A1132,[2]marketing!$A$1:$I$2221,5,FALSE)</f>
        <v>1</v>
      </c>
      <c r="AG1132">
        <f>VLOOKUP($A1132,[2]marketing!$A$1:$I$2221,6,FALSE)</f>
        <v>0</v>
      </c>
      <c r="AH1132">
        <f>VLOOKUP($A1132,[2]marketing!$A$1:$I$2221,7,FALSE)</f>
        <v>0</v>
      </c>
      <c r="AI1132">
        <f>VLOOKUP($A1132,[2]marketing!$A$1:$I$2221,8,FALSE)</f>
        <v>0</v>
      </c>
      <c r="AJ1132" s="1">
        <f>VLOOKUP($A1132,[2]marketing!$A$1:$I$2221,9,FALSE)</f>
        <v>43807</v>
      </c>
    </row>
    <row r="1133" spans="1:36">
      <c r="A1133">
        <v>1751</v>
      </c>
      <c r="B1133">
        <v>172063</v>
      </c>
      <c r="C1133">
        <v>0</v>
      </c>
      <c r="D1133">
        <v>1</v>
      </c>
      <c r="E1133">
        <v>41</v>
      </c>
      <c r="F1133">
        <v>0</v>
      </c>
      <c r="G1133">
        <v>1</v>
      </c>
      <c r="H1133">
        <v>0</v>
      </c>
      <c r="I1133">
        <v>0</v>
      </c>
      <c r="J1133">
        <v>0</v>
      </c>
      <c r="K1133">
        <v>0</v>
      </c>
      <c r="L1133">
        <v>1</v>
      </c>
      <c r="M1133">
        <v>0</v>
      </c>
      <c r="N1133">
        <v>0</v>
      </c>
      <c r="O1133" t="s">
        <v>15</v>
      </c>
      <c r="P1133">
        <f>VLOOKUP($A1133,[1]sales!$A$1:$N$2221,2,FALSE)</f>
        <v>3</v>
      </c>
      <c r="Q1133">
        <f>VLOOKUP($A1133,[1]sales!$A$1:$N$2221,3,FALSE)</f>
        <v>430</v>
      </c>
      <c r="R1133">
        <f>VLOOKUP($A1133,[1]sales!$A$1:$N$2221,4,FALSE)</f>
        <v>76</v>
      </c>
      <c r="S1133">
        <f>VLOOKUP($A1133,[1]sales!$A$1:$N$2221,5,FALSE)</f>
        <v>831</v>
      </c>
      <c r="T1133">
        <f>VLOOKUP($A1133,[1]sales!$A$1:$N$2221,6,FALSE)</f>
        <v>181</v>
      </c>
      <c r="U1133">
        <f>VLOOKUP($A1133,[1]sales!$A$1:$N$2221,7,FALSE)</f>
        <v>76</v>
      </c>
      <c r="V1133">
        <f>VLOOKUP($A1133,[1]sales!$A$1:$N$2221,8,FALSE)</f>
        <v>215</v>
      </c>
      <c r="W1133">
        <f>VLOOKUP($A1133,[1]sales!$A$1:$N$2221,9,FALSE)</f>
        <v>1380</v>
      </c>
      <c r="X1133">
        <f>VLOOKUP($A1133,[1]sales!$A$1:$N$2221,10,FALSE)</f>
        <v>2</v>
      </c>
      <c r="Y1133">
        <f>VLOOKUP($A1133,[1]sales!$A$1:$N$2221,11,FALSE)</f>
        <v>5</v>
      </c>
      <c r="Z1133">
        <f>VLOOKUP($A1133,[1]sales!$A$1:$N$2221,12,FALSE)</f>
        <v>2</v>
      </c>
      <c r="AA1133">
        <f>VLOOKUP($A1133,[1]sales!$A$1:$N$2221,13,FALSE)</f>
        <v>12</v>
      </c>
      <c r="AB1133">
        <f>VLOOKUP($A1133,[1]sales!$A$1:$N$2221,14,FALSE)</f>
        <v>2</v>
      </c>
      <c r="AC1133">
        <f>VLOOKUP($A1133,[2]marketing!$A$1:$I$2221,2,FALSE)</f>
        <v>0</v>
      </c>
      <c r="AD1133">
        <f>VLOOKUP($A1133,[2]marketing!$A$1:$I$2221,3,FALSE)</f>
        <v>0</v>
      </c>
      <c r="AE1133">
        <f>VLOOKUP($A1133,[2]marketing!$A$1:$I$2221,4,FALSE)</f>
        <v>0</v>
      </c>
      <c r="AF1133">
        <f>VLOOKUP($A1133,[2]marketing!$A$1:$I$2221,5,FALSE)</f>
        <v>0</v>
      </c>
      <c r="AG1133">
        <f>VLOOKUP($A1133,[2]marketing!$A$1:$I$2221,6,FALSE)</f>
        <v>0</v>
      </c>
      <c r="AH1133">
        <f>VLOOKUP($A1133,[2]marketing!$A$1:$I$2221,7,FALSE)</f>
        <v>0</v>
      </c>
      <c r="AI1133">
        <f>VLOOKUP($A1133,[2]marketing!$A$1:$I$2221,8,FALSE)</f>
        <v>0</v>
      </c>
      <c r="AJ1133" s="1">
        <f>VLOOKUP($A1133,[2]marketing!$A$1:$I$2221,9,FALSE)</f>
        <v>43807</v>
      </c>
    </row>
    <row r="1134" spans="1:36">
      <c r="A1134">
        <v>2935</v>
      </c>
      <c r="B1134">
        <v>170053</v>
      </c>
      <c r="C1134">
        <v>0</v>
      </c>
      <c r="D1134">
        <v>1</v>
      </c>
      <c r="E1134">
        <v>55</v>
      </c>
      <c r="F1134">
        <v>0</v>
      </c>
      <c r="G1134">
        <v>1</v>
      </c>
      <c r="H1134">
        <v>0</v>
      </c>
      <c r="I1134">
        <v>0</v>
      </c>
      <c r="J1134">
        <v>0</v>
      </c>
      <c r="K1134">
        <v>0</v>
      </c>
      <c r="L1134">
        <v>0</v>
      </c>
      <c r="M1134">
        <v>1</v>
      </c>
      <c r="N1134">
        <v>0</v>
      </c>
      <c r="O1134" t="s">
        <v>18</v>
      </c>
      <c r="P1134">
        <f>VLOOKUP($A1134,[1]sales!$A$1:$N$2221,2,FALSE)</f>
        <v>38</v>
      </c>
      <c r="Q1134">
        <f>VLOOKUP($A1134,[1]sales!$A$1:$N$2221,3,FALSE)</f>
        <v>1243</v>
      </c>
      <c r="R1134">
        <f>VLOOKUP($A1134,[1]sales!$A$1:$N$2221,4,FALSE)</f>
        <v>129</v>
      </c>
      <c r="S1134">
        <f>VLOOKUP($A1134,[1]sales!$A$1:$N$2221,5,FALSE)</f>
        <v>238</v>
      </c>
      <c r="T1134">
        <f>VLOOKUP($A1134,[1]sales!$A$1:$N$2221,6,FALSE)</f>
        <v>197</v>
      </c>
      <c r="U1134">
        <f>VLOOKUP($A1134,[1]sales!$A$1:$N$2221,7,FALSE)</f>
        <v>435</v>
      </c>
      <c r="V1134">
        <f>VLOOKUP($A1134,[1]sales!$A$1:$N$2221,8,FALSE)</f>
        <v>216</v>
      </c>
      <c r="W1134">
        <f>VLOOKUP($A1134,[1]sales!$A$1:$N$2221,9,FALSE)</f>
        <v>2025</v>
      </c>
      <c r="X1134">
        <f>VLOOKUP($A1134,[1]sales!$A$1:$N$2221,10,FALSE)</f>
        <v>3</v>
      </c>
      <c r="Y1134">
        <f>VLOOKUP($A1134,[1]sales!$A$1:$N$2221,11,FALSE)</f>
        <v>8</v>
      </c>
      <c r="Z1134">
        <f>VLOOKUP($A1134,[1]sales!$A$1:$N$2221,12,FALSE)</f>
        <v>5</v>
      </c>
      <c r="AA1134">
        <f>VLOOKUP($A1134,[1]sales!$A$1:$N$2221,13,FALSE)</f>
        <v>10</v>
      </c>
      <c r="AB1134">
        <f>VLOOKUP($A1134,[1]sales!$A$1:$N$2221,14,FALSE)</f>
        <v>5</v>
      </c>
      <c r="AC1134">
        <f>VLOOKUP($A1134,[2]marketing!$A$1:$I$2221,2,FALSE)</f>
        <v>0</v>
      </c>
      <c r="AD1134">
        <f>VLOOKUP($A1134,[2]marketing!$A$1:$I$2221,3,FALSE)</f>
        <v>0</v>
      </c>
      <c r="AE1134">
        <f>VLOOKUP($A1134,[2]marketing!$A$1:$I$2221,4,FALSE)</f>
        <v>0</v>
      </c>
      <c r="AF1134">
        <f>VLOOKUP($A1134,[2]marketing!$A$1:$I$2221,5,FALSE)</f>
        <v>0</v>
      </c>
      <c r="AG1134">
        <f>VLOOKUP($A1134,[2]marketing!$A$1:$I$2221,6,FALSE)</f>
        <v>0</v>
      </c>
      <c r="AH1134">
        <f>VLOOKUP($A1134,[2]marketing!$A$1:$I$2221,7,FALSE)</f>
        <v>0</v>
      </c>
      <c r="AI1134">
        <f>VLOOKUP($A1134,[2]marketing!$A$1:$I$2221,8,FALSE)</f>
        <v>0</v>
      </c>
      <c r="AJ1134" s="1">
        <f>VLOOKUP($A1134,[2]marketing!$A$1:$I$2221,9,FALSE)</f>
        <v>43807</v>
      </c>
    </row>
    <row r="1135" spans="1:36">
      <c r="A1135">
        <v>2360</v>
      </c>
      <c r="B1135">
        <v>154342</v>
      </c>
      <c r="C1135">
        <v>1</v>
      </c>
      <c r="D1135">
        <v>1</v>
      </c>
      <c r="E1135">
        <v>64</v>
      </c>
      <c r="F1135">
        <v>0</v>
      </c>
      <c r="G1135">
        <v>0</v>
      </c>
      <c r="H1135">
        <v>0</v>
      </c>
      <c r="I1135">
        <v>1</v>
      </c>
      <c r="J1135">
        <v>0</v>
      </c>
      <c r="K1135">
        <v>0</v>
      </c>
      <c r="L1135">
        <v>0</v>
      </c>
      <c r="M1135">
        <v>0</v>
      </c>
      <c r="N1135">
        <v>0</v>
      </c>
      <c r="O1135" t="s">
        <v>19</v>
      </c>
      <c r="P1135">
        <f>VLOOKUP($A1135,[1]sales!$A$1:$N$2221,2,FALSE)</f>
        <v>74</v>
      </c>
      <c r="Q1135">
        <f>VLOOKUP($A1135,[1]sales!$A$1:$N$2221,3,FALSE)</f>
        <v>239</v>
      </c>
      <c r="R1135">
        <f>VLOOKUP($A1135,[1]sales!$A$1:$N$2221,4,FALSE)</f>
        <v>28</v>
      </c>
      <c r="S1135">
        <f>VLOOKUP($A1135,[1]sales!$A$1:$N$2221,5,FALSE)</f>
        <v>97</v>
      </c>
      <c r="T1135">
        <f>VLOOKUP($A1135,[1]sales!$A$1:$N$2221,6,FALSE)</f>
        <v>31</v>
      </c>
      <c r="U1135">
        <f>VLOOKUP($A1135,[1]sales!$A$1:$N$2221,7,FALSE)</f>
        <v>28</v>
      </c>
      <c r="V1135">
        <f>VLOOKUP($A1135,[1]sales!$A$1:$N$2221,8,FALSE)</f>
        <v>80</v>
      </c>
      <c r="W1135">
        <f>VLOOKUP($A1135,[1]sales!$A$1:$N$2221,9,FALSE)</f>
        <v>344</v>
      </c>
      <c r="X1135">
        <f>VLOOKUP($A1135,[1]sales!$A$1:$N$2221,10,FALSE)</f>
        <v>4</v>
      </c>
      <c r="Y1135">
        <f>VLOOKUP($A1135,[1]sales!$A$1:$N$2221,11,FALSE)</f>
        <v>3</v>
      </c>
      <c r="Z1135">
        <f>VLOOKUP($A1135,[1]sales!$A$1:$N$2221,12,FALSE)</f>
        <v>1</v>
      </c>
      <c r="AA1135">
        <f>VLOOKUP($A1135,[1]sales!$A$1:$N$2221,13,FALSE)</f>
        <v>4</v>
      </c>
      <c r="AB1135">
        <f>VLOOKUP($A1135,[1]sales!$A$1:$N$2221,14,FALSE)</f>
        <v>6</v>
      </c>
      <c r="AC1135">
        <f>VLOOKUP($A1135,[2]marketing!$A$1:$I$2221,2,FALSE)</f>
        <v>0</v>
      </c>
      <c r="AD1135">
        <f>VLOOKUP($A1135,[2]marketing!$A$1:$I$2221,3,FALSE)</f>
        <v>0</v>
      </c>
      <c r="AE1135">
        <f>VLOOKUP($A1135,[2]marketing!$A$1:$I$2221,4,FALSE)</f>
        <v>0</v>
      </c>
      <c r="AF1135">
        <f>VLOOKUP($A1135,[2]marketing!$A$1:$I$2221,5,FALSE)</f>
        <v>0</v>
      </c>
      <c r="AG1135">
        <f>VLOOKUP($A1135,[2]marketing!$A$1:$I$2221,6,FALSE)</f>
        <v>0</v>
      </c>
      <c r="AH1135">
        <f>VLOOKUP($A1135,[2]marketing!$A$1:$I$2221,7,FALSE)</f>
        <v>0</v>
      </c>
      <c r="AI1135">
        <f>VLOOKUP($A1135,[2]marketing!$A$1:$I$2221,8,FALSE)</f>
        <v>0</v>
      </c>
      <c r="AJ1135" s="1">
        <f>VLOOKUP($A1135,[2]marketing!$A$1:$I$2221,9,FALSE)</f>
        <v>43807</v>
      </c>
    </row>
    <row r="1136" spans="1:36">
      <c r="A1136">
        <v>1077</v>
      </c>
      <c r="B1136">
        <v>123559</v>
      </c>
      <c r="C1136">
        <v>1</v>
      </c>
      <c r="D1136">
        <v>0</v>
      </c>
      <c r="E1136">
        <v>47</v>
      </c>
      <c r="F1136">
        <v>0</v>
      </c>
      <c r="G1136">
        <v>1</v>
      </c>
      <c r="H1136">
        <v>0</v>
      </c>
      <c r="I1136">
        <v>0</v>
      </c>
      <c r="J1136">
        <v>0</v>
      </c>
      <c r="K1136">
        <v>0</v>
      </c>
      <c r="L1136">
        <v>0</v>
      </c>
      <c r="M1136">
        <v>0</v>
      </c>
      <c r="N1136">
        <v>0</v>
      </c>
      <c r="O1136" t="s">
        <v>16</v>
      </c>
      <c r="P1136">
        <f>VLOOKUP($A1136,[1]sales!$A$1:$N$2221,2,FALSE)</f>
        <v>87</v>
      </c>
      <c r="Q1136">
        <f>VLOOKUP($A1136,[1]sales!$A$1:$N$2221,3,FALSE)</f>
        <v>131</v>
      </c>
      <c r="R1136">
        <f>VLOOKUP($A1136,[1]sales!$A$1:$N$2221,4,FALSE)</f>
        <v>26</v>
      </c>
      <c r="S1136">
        <f>VLOOKUP($A1136,[1]sales!$A$1:$N$2221,5,FALSE)</f>
        <v>100</v>
      </c>
      <c r="T1136">
        <f>VLOOKUP($A1136,[1]sales!$A$1:$N$2221,6,FALSE)</f>
        <v>37</v>
      </c>
      <c r="U1136">
        <f>VLOOKUP($A1136,[1]sales!$A$1:$N$2221,7,FALSE)</f>
        <v>0</v>
      </c>
      <c r="V1136">
        <f>VLOOKUP($A1136,[1]sales!$A$1:$N$2221,8,FALSE)</f>
        <v>121</v>
      </c>
      <c r="W1136">
        <f>VLOOKUP($A1136,[1]sales!$A$1:$N$2221,9,FALSE)</f>
        <v>173</v>
      </c>
      <c r="X1136">
        <f>VLOOKUP($A1136,[1]sales!$A$1:$N$2221,10,FALSE)</f>
        <v>3</v>
      </c>
      <c r="Y1136">
        <f>VLOOKUP($A1136,[1]sales!$A$1:$N$2221,11,FALSE)</f>
        <v>3</v>
      </c>
      <c r="Z1136">
        <f>VLOOKUP($A1136,[1]sales!$A$1:$N$2221,12,FALSE)</f>
        <v>0</v>
      </c>
      <c r="AA1136">
        <f>VLOOKUP($A1136,[1]sales!$A$1:$N$2221,13,FALSE)</f>
        <v>3</v>
      </c>
      <c r="AB1136">
        <f>VLOOKUP($A1136,[1]sales!$A$1:$N$2221,14,FALSE)</f>
        <v>7</v>
      </c>
      <c r="AC1136">
        <f>VLOOKUP($A1136,[2]marketing!$A$1:$I$2221,2,FALSE)</f>
        <v>0</v>
      </c>
      <c r="AD1136">
        <f>VLOOKUP($A1136,[2]marketing!$A$1:$I$2221,3,FALSE)</f>
        <v>0</v>
      </c>
      <c r="AE1136">
        <f>VLOOKUP($A1136,[2]marketing!$A$1:$I$2221,4,FALSE)</f>
        <v>0</v>
      </c>
      <c r="AF1136">
        <f>VLOOKUP($A1136,[2]marketing!$A$1:$I$2221,5,FALSE)</f>
        <v>0</v>
      </c>
      <c r="AG1136">
        <f>VLOOKUP($A1136,[2]marketing!$A$1:$I$2221,6,FALSE)</f>
        <v>0</v>
      </c>
      <c r="AH1136">
        <f>VLOOKUP($A1136,[2]marketing!$A$1:$I$2221,7,FALSE)</f>
        <v>0</v>
      </c>
      <c r="AI1136">
        <f>VLOOKUP($A1136,[2]marketing!$A$1:$I$2221,8,FALSE)</f>
        <v>0</v>
      </c>
      <c r="AJ1136" s="1">
        <f>VLOOKUP($A1136,[2]marketing!$A$1:$I$2221,9,FALSE)</f>
        <v>43807</v>
      </c>
    </row>
    <row r="1137" spans="1:36">
      <c r="A1137">
        <v>1866</v>
      </c>
      <c r="B1137">
        <v>182072</v>
      </c>
      <c r="C1137">
        <v>0</v>
      </c>
      <c r="D1137">
        <v>0</v>
      </c>
      <c r="E1137">
        <v>50</v>
      </c>
      <c r="F1137">
        <v>0</v>
      </c>
      <c r="G1137">
        <v>0</v>
      </c>
      <c r="H1137">
        <v>0</v>
      </c>
      <c r="I1137">
        <v>1</v>
      </c>
      <c r="J1137">
        <v>0</v>
      </c>
      <c r="K1137">
        <v>0</v>
      </c>
      <c r="L1137">
        <v>0</v>
      </c>
      <c r="M1137">
        <v>0</v>
      </c>
      <c r="N1137">
        <v>1</v>
      </c>
      <c r="O1137" t="s">
        <v>17</v>
      </c>
      <c r="P1137">
        <f>VLOOKUP($A1137,[1]sales!$A$1:$N$2221,2,FALSE)</f>
        <v>67</v>
      </c>
      <c r="Q1137">
        <f>VLOOKUP($A1137,[1]sales!$A$1:$N$2221,3,FALSE)</f>
        <v>1972</v>
      </c>
      <c r="R1137">
        <f>VLOOKUP($A1137,[1]sales!$A$1:$N$2221,4,FALSE)</f>
        <v>122</v>
      </c>
      <c r="S1137">
        <f>VLOOKUP($A1137,[1]sales!$A$1:$N$2221,5,FALSE)</f>
        <v>1520</v>
      </c>
      <c r="T1137">
        <f>VLOOKUP($A1137,[1]sales!$A$1:$N$2221,6,FALSE)</f>
        <v>373</v>
      </c>
      <c r="U1137">
        <f>VLOOKUP($A1137,[1]sales!$A$1:$N$2221,7,FALSE)</f>
        <v>204</v>
      </c>
      <c r="V1137">
        <f>VLOOKUP($A1137,[1]sales!$A$1:$N$2221,8,FALSE)</f>
        <v>286</v>
      </c>
      <c r="W1137">
        <f>VLOOKUP($A1137,[1]sales!$A$1:$N$2221,9,FALSE)</f>
        <v>3904</v>
      </c>
      <c r="X1137">
        <f>VLOOKUP($A1137,[1]sales!$A$1:$N$2221,10,FALSE)</f>
        <v>1</v>
      </c>
      <c r="Y1137">
        <f>VLOOKUP($A1137,[1]sales!$A$1:$N$2221,11,FALSE)</f>
        <v>3</v>
      </c>
      <c r="Z1137">
        <f>VLOOKUP($A1137,[1]sales!$A$1:$N$2221,12,FALSE)</f>
        <v>2</v>
      </c>
      <c r="AA1137">
        <f>VLOOKUP($A1137,[1]sales!$A$1:$N$2221,13,FALSE)</f>
        <v>13</v>
      </c>
      <c r="AB1137">
        <f>VLOOKUP($A1137,[1]sales!$A$1:$N$2221,14,FALSE)</f>
        <v>1</v>
      </c>
      <c r="AC1137">
        <f>VLOOKUP($A1137,[2]marketing!$A$1:$I$2221,2,FALSE)</f>
        <v>0</v>
      </c>
      <c r="AD1137">
        <f>VLOOKUP($A1137,[2]marketing!$A$1:$I$2221,3,FALSE)</f>
        <v>0</v>
      </c>
      <c r="AE1137">
        <f>VLOOKUP($A1137,[2]marketing!$A$1:$I$2221,4,FALSE)</f>
        <v>0</v>
      </c>
      <c r="AF1137">
        <f>VLOOKUP($A1137,[2]marketing!$A$1:$I$2221,5,FALSE)</f>
        <v>0</v>
      </c>
      <c r="AG1137">
        <f>VLOOKUP($A1137,[2]marketing!$A$1:$I$2221,6,FALSE)</f>
        <v>0</v>
      </c>
      <c r="AH1137">
        <f>VLOOKUP($A1137,[2]marketing!$A$1:$I$2221,7,FALSE)</f>
        <v>0</v>
      </c>
      <c r="AI1137">
        <f>VLOOKUP($A1137,[2]marketing!$A$1:$I$2221,8,FALSE)</f>
        <v>0</v>
      </c>
      <c r="AJ1137" s="1">
        <f>VLOOKUP($A1137,[2]marketing!$A$1:$I$2221,9,FALSE)</f>
        <v>43806</v>
      </c>
    </row>
    <row r="1138" spans="1:36">
      <c r="A1138">
        <v>1819</v>
      </c>
      <c r="B1138">
        <v>145889</v>
      </c>
      <c r="C1138">
        <v>0</v>
      </c>
      <c r="D1138">
        <v>1</v>
      </c>
      <c r="E1138">
        <v>40</v>
      </c>
      <c r="F1138">
        <v>0</v>
      </c>
      <c r="G1138">
        <v>0</v>
      </c>
      <c r="H1138">
        <v>1</v>
      </c>
      <c r="I1138">
        <v>0</v>
      </c>
      <c r="J1138">
        <v>0</v>
      </c>
      <c r="K1138">
        <v>0</v>
      </c>
      <c r="L1138">
        <v>0</v>
      </c>
      <c r="M1138">
        <v>0</v>
      </c>
      <c r="N1138">
        <v>0</v>
      </c>
      <c r="O1138" t="s">
        <v>18</v>
      </c>
      <c r="P1138">
        <f>VLOOKUP($A1138,[1]sales!$A$1:$N$2221,2,FALSE)</f>
        <v>42</v>
      </c>
      <c r="Q1138">
        <f>VLOOKUP($A1138,[1]sales!$A$1:$N$2221,3,FALSE)</f>
        <v>99</v>
      </c>
      <c r="R1138">
        <f>VLOOKUP($A1138,[1]sales!$A$1:$N$2221,4,FALSE)</f>
        <v>0</v>
      </c>
      <c r="S1138">
        <f>VLOOKUP($A1138,[1]sales!$A$1:$N$2221,5,FALSE)</f>
        <v>19</v>
      </c>
      <c r="T1138">
        <f>VLOOKUP($A1138,[1]sales!$A$1:$N$2221,6,FALSE)</f>
        <v>0</v>
      </c>
      <c r="U1138">
        <f>VLOOKUP($A1138,[1]sales!$A$1:$N$2221,7,FALSE)</f>
        <v>3</v>
      </c>
      <c r="V1138">
        <f>VLOOKUP($A1138,[1]sales!$A$1:$N$2221,8,FALSE)</f>
        <v>25</v>
      </c>
      <c r="W1138">
        <f>VLOOKUP($A1138,[1]sales!$A$1:$N$2221,9,FALSE)</f>
        <v>95</v>
      </c>
      <c r="X1138">
        <f>VLOOKUP($A1138,[1]sales!$A$1:$N$2221,10,FALSE)</f>
        <v>1</v>
      </c>
      <c r="Y1138">
        <f>VLOOKUP($A1138,[1]sales!$A$1:$N$2221,11,FALSE)</f>
        <v>1</v>
      </c>
      <c r="Z1138">
        <f>VLOOKUP($A1138,[1]sales!$A$1:$N$2221,12,FALSE)</f>
        <v>0</v>
      </c>
      <c r="AA1138">
        <f>VLOOKUP($A1138,[1]sales!$A$1:$N$2221,13,FALSE)</f>
        <v>3</v>
      </c>
      <c r="AB1138">
        <f>VLOOKUP($A1138,[1]sales!$A$1:$N$2221,14,FALSE)</f>
        <v>6</v>
      </c>
      <c r="AC1138">
        <f>VLOOKUP($A1138,[2]marketing!$A$1:$I$2221,2,FALSE)</f>
        <v>0</v>
      </c>
      <c r="AD1138">
        <f>VLOOKUP($A1138,[2]marketing!$A$1:$I$2221,3,FALSE)</f>
        <v>0</v>
      </c>
      <c r="AE1138">
        <f>VLOOKUP($A1138,[2]marketing!$A$1:$I$2221,4,FALSE)</f>
        <v>0</v>
      </c>
      <c r="AF1138">
        <f>VLOOKUP($A1138,[2]marketing!$A$1:$I$2221,5,FALSE)</f>
        <v>0</v>
      </c>
      <c r="AG1138">
        <f>VLOOKUP($A1138,[2]marketing!$A$1:$I$2221,6,FALSE)</f>
        <v>0</v>
      </c>
      <c r="AH1138">
        <f>VLOOKUP($A1138,[2]marketing!$A$1:$I$2221,7,FALSE)</f>
        <v>0</v>
      </c>
      <c r="AI1138">
        <f>VLOOKUP($A1138,[2]marketing!$A$1:$I$2221,8,FALSE)</f>
        <v>0</v>
      </c>
      <c r="AJ1138" s="1">
        <f>VLOOKUP($A1138,[2]marketing!$A$1:$I$2221,9,FALSE)</f>
        <v>43806</v>
      </c>
    </row>
    <row r="1139" spans="1:36">
      <c r="A1139">
        <v>1311</v>
      </c>
      <c r="B1139">
        <v>114849</v>
      </c>
      <c r="C1139">
        <v>1</v>
      </c>
      <c r="D1139">
        <v>0</v>
      </c>
      <c r="E1139">
        <v>44</v>
      </c>
      <c r="F1139">
        <v>1</v>
      </c>
      <c r="G1139">
        <v>0</v>
      </c>
      <c r="H1139">
        <v>0</v>
      </c>
      <c r="I1139">
        <v>0</v>
      </c>
      <c r="J1139">
        <v>0</v>
      </c>
      <c r="K1139">
        <v>0</v>
      </c>
      <c r="L1139">
        <v>0</v>
      </c>
      <c r="M1139">
        <v>0</v>
      </c>
      <c r="N1139">
        <v>1</v>
      </c>
      <c r="O1139" t="s">
        <v>16</v>
      </c>
      <c r="P1139">
        <f>VLOOKUP($A1139,[1]sales!$A$1:$N$2221,2,FALSE)</f>
        <v>39</v>
      </c>
      <c r="Q1139">
        <f>VLOOKUP($A1139,[1]sales!$A$1:$N$2221,3,FALSE)</f>
        <v>162</v>
      </c>
      <c r="R1139">
        <f>VLOOKUP($A1139,[1]sales!$A$1:$N$2221,4,FALSE)</f>
        <v>15</v>
      </c>
      <c r="S1139">
        <f>VLOOKUP($A1139,[1]sales!$A$1:$N$2221,5,FALSE)</f>
        <v>217</v>
      </c>
      <c r="T1139">
        <f>VLOOKUP($A1139,[1]sales!$A$1:$N$2221,6,FALSE)</f>
        <v>23</v>
      </c>
      <c r="U1139">
        <f>VLOOKUP($A1139,[1]sales!$A$1:$N$2221,7,FALSE)</f>
        <v>15</v>
      </c>
      <c r="V1139">
        <f>VLOOKUP($A1139,[1]sales!$A$1:$N$2221,8,FALSE)</f>
        <v>70</v>
      </c>
      <c r="W1139">
        <f>VLOOKUP($A1139,[1]sales!$A$1:$N$2221,9,FALSE)</f>
        <v>364</v>
      </c>
      <c r="X1139">
        <f>VLOOKUP($A1139,[1]sales!$A$1:$N$2221,10,FALSE)</f>
        <v>3</v>
      </c>
      <c r="Y1139">
        <f>VLOOKUP($A1139,[1]sales!$A$1:$N$2221,11,FALSE)</f>
        <v>2</v>
      </c>
      <c r="Z1139">
        <f>VLOOKUP($A1139,[1]sales!$A$1:$N$2221,12,FALSE)</f>
        <v>0</v>
      </c>
      <c r="AA1139">
        <f>VLOOKUP($A1139,[1]sales!$A$1:$N$2221,13,FALSE)</f>
        <v>4</v>
      </c>
      <c r="AB1139">
        <f>VLOOKUP($A1139,[1]sales!$A$1:$N$2221,14,FALSE)</f>
        <v>8</v>
      </c>
      <c r="AC1139">
        <f>VLOOKUP($A1139,[2]marketing!$A$1:$I$2221,2,FALSE)</f>
        <v>0</v>
      </c>
      <c r="AD1139">
        <f>VLOOKUP($A1139,[2]marketing!$A$1:$I$2221,3,FALSE)</f>
        <v>0</v>
      </c>
      <c r="AE1139">
        <f>VLOOKUP($A1139,[2]marketing!$A$1:$I$2221,4,FALSE)</f>
        <v>0</v>
      </c>
      <c r="AF1139">
        <f>VLOOKUP($A1139,[2]marketing!$A$1:$I$2221,5,FALSE)</f>
        <v>0</v>
      </c>
      <c r="AG1139">
        <f>VLOOKUP($A1139,[2]marketing!$A$1:$I$2221,6,FALSE)</f>
        <v>0</v>
      </c>
      <c r="AH1139">
        <f>VLOOKUP($A1139,[2]marketing!$A$1:$I$2221,7,FALSE)</f>
        <v>0</v>
      </c>
      <c r="AI1139">
        <f>VLOOKUP($A1139,[2]marketing!$A$1:$I$2221,8,FALSE)</f>
        <v>0</v>
      </c>
      <c r="AJ1139" s="1">
        <f>VLOOKUP($A1139,[2]marketing!$A$1:$I$2221,9,FALSE)</f>
        <v>43806</v>
      </c>
    </row>
    <row r="1140" spans="1:36">
      <c r="A1140">
        <v>3215</v>
      </c>
      <c r="B1140">
        <v>163979</v>
      </c>
      <c r="C1140">
        <v>1</v>
      </c>
      <c r="D1140">
        <v>0</v>
      </c>
      <c r="E1140">
        <v>46</v>
      </c>
      <c r="F1140">
        <v>0</v>
      </c>
      <c r="G1140">
        <v>1</v>
      </c>
      <c r="H1140">
        <v>0</v>
      </c>
      <c r="I1140">
        <v>0</v>
      </c>
      <c r="J1140">
        <v>0</v>
      </c>
      <c r="K1140">
        <v>0</v>
      </c>
      <c r="L1140">
        <v>1</v>
      </c>
      <c r="M1140">
        <v>0</v>
      </c>
      <c r="N1140">
        <v>0</v>
      </c>
      <c r="O1140" t="s">
        <v>15</v>
      </c>
      <c r="P1140">
        <f>VLOOKUP($A1140,[1]sales!$A$1:$N$2221,2,FALSE)</f>
        <v>81</v>
      </c>
      <c r="Q1140">
        <f>VLOOKUP($A1140,[1]sales!$A$1:$N$2221,3,FALSE)</f>
        <v>8</v>
      </c>
      <c r="R1140">
        <f>VLOOKUP($A1140,[1]sales!$A$1:$N$2221,4,FALSE)</f>
        <v>8</v>
      </c>
      <c r="S1140">
        <f>VLOOKUP($A1140,[1]sales!$A$1:$N$2221,5,FALSE)</f>
        <v>18</v>
      </c>
      <c r="T1140">
        <f>VLOOKUP($A1140,[1]sales!$A$1:$N$2221,6,FALSE)</f>
        <v>15</v>
      </c>
      <c r="U1140">
        <f>VLOOKUP($A1140,[1]sales!$A$1:$N$2221,7,FALSE)</f>
        <v>5</v>
      </c>
      <c r="V1140">
        <f>VLOOKUP($A1140,[1]sales!$A$1:$N$2221,8,FALSE)</f>
        <v>23</v>
      </c>
      <c r="W1140">
        <f>VLOOKUP($A1140,[1]sales!$A$1:$N$2221,9,FALSE)</f>
        <v>31</v>
      </c>
      <c r="X1140">
        <f>VLOOKUP($A1140,[1]sales!$A$1:$N$2221,10,FALSE)</f>
        <v>1000000</v>
      </c>
      <c r="Y1140">
        <f>VLOOKUP($A1140,[1]sales!$A$1:$N$2221,11,FALSE)</f>
        <v>1</v>
      </c>
      <c r="Z1140">
        <f>VLOOKUP($A1140,[1]sales!$A$1:$N$2221,12,FALSE)</f>
        <v>0</v>
      </c>
      <c r="AA1140">
        <f>VLOOKUP($A1140,[1]sales!$A$1:$N$2221,13,FALSE)</f>
        <v>2</v>
      </c>
      <c r="AB1140">
        <f>VLOOKUP($A1140,[1]sales!$A$1:$N$2221,14,FALSE)</f>
        <v>7</v>
      </c>
      <c r="AC1140">
        <f>VLOOKUP($A1140,[2]marketing!$A$1:$I$2221,2,FALSE)</f>
        <v>0</v>
      </c>
      <c r="AD1140">
        <f>VLOOKUP($A1140,[2]marketing!$A$1:$I$2221,3,FALSE)</f>
        <v>0</v>
      </c>
      <c r="AE1140">
        <f>VLOOKUP($A1140,[2]marketing!$A$1:$I$2221,4,FALSE)</f>
        <v>0</v>
      </c>
      <c r="AF1140">
        <f>VLOOKUP($A1140,[2]marketing!$A$1:$I$2221,5,FALSE)</f>
        <v>0</v>
      </c>
      <c r="AG1140">
        <f>VLOOKUP($A1140,[2]marketing!$A$1:$I$2221,6,FALSE)</f>
        <v>0</v>
      </c>
      <c r="AH1140">
        <f>VLOOKUP($A1140,[2]marketing!$A$1:$I$2221,7,FALSE)</f>
        <v>0</v>
      </c>
      <c r="AI1140">
        <f>VLOOKUP($A1140,[2]marketing!$A$1:$I$2221,8,FALSE)</f>
        <v>0</v>
      </c>
      <c r="AJ1140" s="1">
        <f>VLOOKUP($A1140,[2]marketing!$A$1:$I$2221,9,FALSE)</f>
        <v>43805</v>
      </c>
    </row>
    <row r="1141" spans="1:36">
      <c r="A1141">
        <v>1306</v>
      </c>
      <c r="B1141">
        <v>134421</v>
      </c>
      <c r="C1141">
        <v>1</v>
      </c>
      <c r="D1141">
        <v>0</v>
      </c>
      <c r="E1141">
        <v>46</v>
      </c>
      <c r="F1141">
        <v>0</v>
      </c>
      <c r="G1141">
        <v>1</v>
      </c>
      <c r="H1141">
        <v>0</v>
      </c>
      <c r="I1141">
        <v>0</v>
      </c>
      <c r="J1141">
        <v>0</v>
      </c>
      <c r="K1141">
        <v>0</v>
      </c>
      <c r="L1141">
        <v>1</v>
      </c>
      <c r="M1141">
        <v>0</v>
      </c>
      <c r="N1141">
        <v>0</v>
      </c>
      <c r="O1141" t="s">
        <v>20</v>
      </c>
      <c r="P1141">
        <f>VLOOKUP($A1141,[1]sales!$A$1:$N$2221,2,FALSE)</f>
        <v>81</v>
      </c>
      <c r="Q1141">
        <f>VLOOKUP($A1141,[1]sales!$A$1:$N$2221,3,FALSE)</f>
        <v>12</v>
      </c>
      <c r="R1141">
        <f>VLOOKUP($A1141,[1]sales!$A$1:$N$2221,4,FALSE)</f>
        <v>12</v>
      </c>
      <c r="S1141">
        <f>VLOOKUP($A1141,[1]sales!$A$1:$N$2221,5,FALSE)</f>
        <v>27</v>
      </c>
      <c r="T1141">
        <f>VLOOKUP($A1141,[1]sales!$A$1:$N$2221,6,FALSE)</f>
        <v>23</v>
      </c>
      <c r="U1141">
        <f>VLOOKUP($A1141,[1]sales!$A$1:$N$2221,7,FALSE)</f>
        <v>8</v>
      </c>
      <c r="V1141">
        <f>VLOOKUP($A1141,[1]sales!$A$1:$N$2221,8,FALSE)</f>
        <v>35</v>
      </c>
      <c r="W1141">
        <f>VLOOKUP($A1141,[1]sales!$A$1:$N$2221,9,FALSE)</f>
        <v>47</v>
      </c>
      <c r="X1141">
        <f>VLOOKUP($A1141,[1]sales!$A$1:$N$2221,10,FALSE)</f>
        <v>1</v>
      </c>
      <c r="Y1141">
        <f>VLOOKUP($A1141,[1]sales!$A$1:$N$2221,11,FALSE)</f>
        <v>1</v>
      </c>
      <c r="Z1141">
        <f>VLOOKUP($A1141,[1]sales!$A$1:$N$2221,12,FALSE)</f>
        <v>0</v>
      </c>
      <c r="AA1141">
        <f>VLOOKUP($A1141,[1]sales!$A$1:$N$2221,13,FALSE)</f>
        <v>2</v>
      </c>
      <c r="AB1141">
        <f>VLOOKUP($A1141,[1]sales!$A$1:$N$2221,14,FALSE)</f>
        <v>7</v>
      </c>
      <c r="AC1141">
        <f>VLOOKUP($A1141,[2]marketing!$A$1:$I$2221,2,FALSE)</f>
        <v>0</v>
      </c>
      <c r="AD1141">
        <f>VLOOKUP($A1141,[2]marketing!$A$1:$I$2221,3,FALSE)</f>
        <v>0</v>
      </c>
      <c r="AE1141">
        <f>VLOOKUP($A1141,[2]marketing!$A$1:$I$2221,4,FALSE)</f>
        <v>0</v>
      </c>
      <c r="AF1141">
        <f>VLOOKUP($A1141,[2]marketing!$A$1:$I$2221,5,FALSE)</f>
        <v>0</v>
      </c>
      <c r="AG1141">
        <f>VLOOKUP($A1141,[2]marketing!$A$1:$I$2221,6,FALSE)</f>
        <v>0</v>
      </c>
      <c r="AH1141">
        <f>VLOOKUP($A1141,[2]marketing!$A$1:$I$2221,7,FALSE)</f>
        <v>0</v>
      </c>
      <c r="AI1141">
        <f>VLOOKUP($A1141,[2]marketing!$A$1:$I$2221,8,FALSE)</f>
        <v>0</v>
      </c>
      <c r="AJ1141" s="1">
        <f>VLOOKUP($A1141,[2]marketing!$A$1:$I$2221,9,FALSE)</f>
        <v>43805</v>
      </c>
    </row>
    <row r="1142" spans="1:36">
      <c r="A1142">
        <v>3200</v>
      </c>
      <c r="B1142">
        <v>134421</v>
      </c>
      <c r="C1142">
        <v>1</v>
      </c>
      <c r="D1142">
        <v>0</v>
      </c>
      <c r="E1142">
        <v>46</v>
      </c>
      <c r="F1142">
        <v>0</v>
      </c>
      <c r="G1142">
        <v>1</v>
      </c>
      <c r="H1142">
        <v>0</v>
      </c>
      <c r="I1142">
        <v>0</v>
      </c>
      <c r="J1142">
        <v>0</v>
      </c>
      <c r="K1142">
        <v>0</v>
      </c>
      <c r="L1142">
        <v>1</v>
      </c>
      <c r="M1142">
        <v>0</v>
      </c>
      <c r="N1142">
        <v>0</v>
      </c>
      <c r="O1142" t="s">
        <v>19</v>
      </c>
      <c r="P1142">
        <f>VLOOKUP($A1142,[1]sales!$A$1:$N$2221,2,FALSE)</f>
        <v>81</v>
      </c>
      <c r="Q1142">
        <f>VLOOKUP($A1142,[1]sales!$A$1:$N$2221,3,FALSE)</f>
        <v>12</v>
      </c>
      <c r="R1142">
        <f>VLOOKUP($A1142,[1]sales!$A$1:$N$2221,4,FALSE)</f>
        <v>12</v>
      </c>
      <c r="S1142">
        <f>VLOOKUP($A1142,[1]sales!$A$1:$N$2221,5,FALSE)</f>
        <v>27</v>
      </c>
      <c r="T1142">
        <f>VLOOKUP($A1142,[1]sales!$A$1:$N$2221,6,FALSE)</f>
        <v>23</v>
      </c>
      <c r="U1142">
        <f>VLOOKUP($A1142,[1]sales!$A$1:$N$2221,7,FALSE)</f>
        <v>8</v>
      </c>
      <c r="V1142">
        <f>VLOOKUP($A1142,[1]sales!$A$1:$N$2221,8,FALSE)</f>
        <v>35</v>
      </c>
      <c r="W1142">
        <f>VLOOKUP($A1142,[1]sales!$A$1:$N$2221,9,FALSE)</f>
        <v>47</v>
      </c>
      <c r="X1142">
        <f>VLOOKUP($A1142,[1]sales!$A$1:$N$2221,10,FALSE)</f>
        <v>1</v>
      </c>
      <c r="Y1142">
        <f>VLOOKUP($A1142,[1]sales!$A$1:$N$2221,11,FALSE)</f>
        <v>1</v>
      </c>
      <c r="Z1142">
        <f>VLOOKUP($A1142,[1]sales!$A$1:$N$2221,12,FALSE)</f>
        <v>0</v>
      </c>
      <c r="AA1142">
        <f>VLOOKUP($A1142,[1]sales!$A$1:$N$2221,13,FALSE)</f>
        <v>2</v>
      </c>
      <c r="AB1142">
        <f>VLOOKUP($A1142,[1]sales!$A$1:$N$2221,14,FALSE)</f>
        <v>7</v>
      </c>
      <c r="AC1142">
        <f>VLOOKUP($A1142,[2]marketing!$A$1:$I$2221,2,FALSE)</f>
        <v>0</v>
      </c>
      <c r="AD1142">
        <f>VLOOKUP($A1142,[2]marketing!$A$1:$I$2221,3,FALSE)</f>
        <v>0</v>
      </c>
      <c r="AE1142">
        <f>VLOOKUP($A1142,[2]marketing!$A$1:$I$2221,4,FALSE)</f>
        <v>0</v>
      </c>
      <c r="AF1142">
        <f>VLOOKUP($A1142,[2]marketing!$A$1:$I$2221,5,FALSE)</f>
        <v>0</v>
      </c>
      <c r="AG1142">
        <f>VLOOKUP($A1142,[2]marketing!$A$1:$I$2221,6,FALSE)</f>
        <v>0</v>
      </c>
      <c r="AH1142">
        <f>VLOOKUP($A1142,[2]marketing!$A$1:$I$2221,7,FALSE)</f>
        <v>0</v>
      </c>
      <c r="AI1142">
        <f>VLOOKUP($A1142,[2]marketing!$A$1:$I$2221,8,FALSE)</f>
        <v>0</v>
      </c>
      <c r="AJ1142" s="1">
        <f>VLOOKUP($A1142,[2]marketing!$A$1:$I$2221,9,FALSE)</f>
        <v>43805</v>
      </c>
    </row>
    <row r="1143" spans="1:36">
      <c r="A1143">
        <v>1150</v>
      </c>
      <c r="B1143">
        <v>130523</v>
      </c>
      <c r="C1143">
        <v>2</v>
      </c>
      <c r="D1143">
        <v>1</v>
      </c>
      <c r="E1143">
        <v>62</v>
      </c>
      <c r="F1143">
        <v>0</v>
      </c>
      <c r="G1143">
        <v>0</v>
      </c>
      <c r="H1143">
        <v>1</v>
      </c>
      <c r="I1143">
        <v>0</v>
      </c>
      <c r="J1143">
        <v>0</v>
      </c>
      <c r="K1143">
        <v>0</v>
      </c>
      <c r="L1143">
        <v>0</v>
      </c>
      <c r="M1143">
        <v>1</v>
      </c>
      <c r="N1143">
        <v>0</v>
      </c>
      <c r="O1143" t="s">
        <v>20</v>
      </c>
      <c r="P1143">
        <f>VLOOKUP($A1143,[1]sales!$A$1:$N$2221,2,FALSE)</f>
        <v>0</v>
      </c>
      <c r="Q1143">
        <f>VLOOKUP($A1143,[1]sales!$A$1:$N$2221,3,FALSE)</f>
        <v>21</v>
      </c>
      <c r="R1143">
        <f>VLOOKUP($A1143,[1]sales!$A$1:$N$2221,4,FALSE)</f>
        <v>0</v>
      </c>
      <c r="S1143">
        <f>VLOOKUP($A1143,[1]sales!$A$1:$N$2221,5,FALSE)</f>
        <v>13</v>
      </c>
      <c r="T1143">
        <f>VLOOKUP($A1143,[1]sales!$A$1:$N$2221,6,FALSE)</f>
        <v>0</v>
      </c>
      <c r="U1143">
        <f>VLOOKUP($A1143,[1]sales!$A$1:$N$2221,7,FALSE)</f>
        <v>0</v>
      </c>
      <c r="V1143">
        <f>VLOOKUP($A1143,[1]sales!$A$1:$N$2221,8,FALSE)</f>
        <v>21</v>
      </c>
      <c r="W1143">
        <f>VLOOKUP($A1143,[1]sales!$A$1:$N$2221,9,FALSE)</f>
        <v>13</v>
      </c>
      <c r="X1143">
        <f>VLOOKUP($A1143,[1]sales!$A$1:$N$2221,10,FALSE)</f>
        <v>1</v>
      </c>
      <c r="Y1143">
        <f>VLOOKUP($A1143,[1]sales!$A$1:$N$2221,11,FALSE)</f>
        <v>1</v>
      </c>
      <c r="Z1143">
        <f>VLOOKUP($A1143,[1]sales!$A$1:$N$2221,12,FALSE)</f>
        <v>0</v>
      </c>
      <c r="AA1143">
        <f>VLOOKUP($A1143,[1]sales!$A$1:$N$2221,13,FALSE)</f>
        <v>2</v>
      </c>
      <c r="AB1143">
        <f>VLOOKUP($A1143,[1]sales!$A$1:$N$2221,14,FALSE)</f>
        <v>7</v>
      </c>
      <c r="AC1143">
        <f>VLOOKUP($A1143,[2]marketing!$A$1:$I$2221,2,FALSE)</f>
        <v>0</v>
      </c>
      <c r="AD1143">
        <f>VLOOKUP($A1143,[2]marketing!$A$1:$I$2221,3,FALSE)</f>
        <v>0</v>
      </c>
      <c r="AE1143">
        <f>VLOOKUP($A1143,[2]marketing!$A$1:$I$2221,4,FALSE)</f>
        <v>0</v>
      </c>
      <c r="AF1143">
        <f>VLOOKUP($A1143,[2]marketing!$A$1:$I$2221,5,FALSE)</f>
        <v>0</v>
      </c>
      <c r="AG1143">
        <f>VLOOKUP($A1143,[2]marketing!$A$1:$I$2221,6,FALSE)</f>
        <v>0</v>
      </c>
      <c r="AH1143">
        <f>VLOOKUP($A1143,[2]marketing!$A$1:$I$2221,7,FALSE)</f>
        <v>0</v>
      </c>
      <c r="AI1143">
        <f>VLOOKUP($A1143,[2]marketing!$A$1:$I$2221,8,FALSE)</f>
        <v>0</v>
      </c>
      <c r="AJ1143" s="1">
        <f>VLOOKUP($A1143,[2]marketing!$A$1:$I$2221,9,FALSE)</f>
        <v>43805</v>
      </c>
    </row>
    <row r="1144" spans="1:36">
      <c r="A1144">
        <v>1857</v>
      </c>
      <c r="B1144">
        <v>142835</v>
      </c>
      <c r="C1144">
        <v>1</v>
      </c>
      <c r="D1144">
        <v>1</v>
      </c>
      <c r="E1144">
        <v>49</v>
      </c>
      <c r="F1144">
        <v>1</v>
      </c>
      <c r="G1144">
        <v>0</v>
      </c>
      <c r="H1144">
        <v>0</v>
      </c>
      <c r="I1144">
        <v>0</v>
      </c>
      <c r="J1144">
        <v>0</v>
      </c>
      <c r="K1144">
        <v>0</v>
      </c>
      <c r="L1144">
        <v>0</v>
      </c>
      <c r="M1144">
        <v>1</v>
      </c>
      <c r="N1144">
        <v>0</v>
      </c>
      <c r="O1144" t="s">
        <v>16</v>
      </c>
      <c r="P1144">
        <f>VLOOKUP($A1144,[1]sales!$A$1:$N$2221,2,FALSE)</f>
        <v>64</v>
      </c>
      <c r="Q1144">
        <f>VLOOKUP($A1144,[1]sales!$A$1:$N$2221,3,FALSE)</f>
        <v>1264</v>
      </c>
      <c r="R1144">
        <f>VLOOKUP($A1144,[1]sales!$A$1:$N$2221,4,FALSE)</f>
        <v>13</v>
      </c>
      <c r="S1144">
        <f>VLOOKUP($A1144,[1]sales!$A$1:$N$2221,5,FALSE)</f>
        <v>310</v>
      </c>
      <c r="T1144">
        <f>VLOOKUP($A1144,[1]sales!$A$1:$N$2221,6,FALSE)</f>
        <v>40</v>
      </c>
      <c r="U1144">
        <f>VLOOKUP($A1144,[1]sales!$A$1:$N$2221,7,FALSE)</f>
        <v>30</v>
      </c>
      <c r="V1144">
        <f>VLOOKUP($A1144,[1]sales!$A$1:$N$2221,8,FALSE)</f>
        <v>327</v>
      </c>
      <c r="W1144">
        <f>VLOOKUP($A1144,[1]sales!$A$1:$N$2221,9,FALSE)</f>
        <v>1330</v>
      </c>
      <c r="X1144">
        <f>VLOOKUP($A1144,[1]sales!$A$1:$N$2221,10,FALSE)</f>
        <v>7</v>
      </c>
      <c r="Y1144">
        <f>VLOOKUP($A1144,[1]sales!$A$1:$N$2221,11,FALSE)</f>
        <v>6</v>
      </c>
      <c r="Z1144">
        <f>VLOOKUP($A1144,[1]sales!$A$1:$N$2221,12,FALSE)</f>
        <v>6</v>
      </c>
      <c r="AA1144">
        <f>VLOOKUP($A1144,[1]sales!$A$1:$N$2221,13,FALSE)</f>
        <v>4</v>
      </c>
      <c r="AB1144">
        <f>VLOOKUP($A1144,[1]sales!$A$1:$N$2221,14,FALSE)</f>
        <v>6</v>
      </c>
      <c r="AC1144">
        <f>VLOOKUP($A1144,[2]marketing!$A$1:$I$2221,2,FALSE)</f>
        <v>0</v>
      </c>
      <c r="AD1144">
        <f>VLOOKUP($A1144,[2]marketing!$A$1:$I$2221,3,FALSE)</f>
        <v>0</v>
      </c>
      <c r="AE1144">
        <f>VLOOKUP($A1144,[2]marketing!$A$1:$I$2221,4,FALSE)</f>
        <v>0</v>
      </c>
      <c r="AF1144">
        <f>VLOOKUP($A1144,[2]marketing!$A$1:$I$2221,5,FALSE)</f>
        <v>0</v>
      </c>
      <c r="AG1144">
        <f>VLOOKUP($A1144,[2]marketing!$A$1:$I$2221,6,FALSE)</f>
        <v>0</v>
      </c>
      <c r="AH1144">
        <f>VLOOKUP($A1144,[2]marketing!$A$1:$I$2221,7,FALSE)</f>
        <v>0</v>
      </c>
      <c r="AI1144">
        <f>VLOOKUP($A1144,[2]marketing!$A$1:$I$2221,8,FALSE)</f>
        <v>0</v>
      </c>
      <c r="AJ1144" s="1">
        <f>VLOOKUP($A1144,[2]marketing!$A$1:$I$2221,9,FALSE)</f>
        <v>43804</v>
      </c>
    </row>
    <row r="1145" spans="1:36">
      <c r="A1145">
        <v>1501</v>
      </c>
      <c r="B1145">
        <v>126095</v>
      </c>
      <c r="C1145">
        <v>1</v>
      </c>
      <c r="D1145">
        <v>0</v>
      </c>
      <c r="E1145">
        <v>30</v>
      </c>
      <c r="F1145">
        <v>0</v>
      </c>
      <c r="G1145">
        <v>0</v>
      </c>
      <c r="H1145">
        <v>1</v>
      </c>
      <c r="I1145">
        <v>0</v>
      </c>
      <c r="J1145">
        <v>0</v>
      </c>
      <c r="K1145">
        <v>0</v>
      </c>
      <c r="L1145">
        <v>1</v>
      </c>
      <c r="M1145">
        <v>0</v>
      </c>
      <c r="N1145">
        <v>0</v>
      </c>
      <c r="O1145" t="s">
        <v>18</v>
      </c>
      <c r="P1145">
        <f>VLOOKUP($A1145,[1]sales!$A$1:$N$2221,2,FALSE)</f>
        <v>77</v>
      </c>
      <c r="Q1145">
        <f>VLOOKUP($A1145,[1]sales!$A$1:$N$2221,3,FALSE)</f>
        <v>53</v>
      </c>
      <c r="R1145">
        <f>VLOOKUP($A1145,[1]sales!$A$1:$N$2221,4,FALSE)</f>
        <v>34</v>
      </c>
      <c r="S1145">
        <f>VLOOKUP($A1145,[1]sales!$A$1:$N$2221,5,FALSE)</f>
        <v>43</v>
      </c>
      <c r="T1145">
        <f>VLOOKUP($A1145,[1]sales!$A$1:$N$2221,6,FALSE)</f>
        <v>14</v>
      </c>
      <c r="U1145">
        <f>VLOOKUP($A1145,[1]sales!$A$1:$N$2221,7,FALSE)</f>
        <v>5</v>
      </c>
      <c r="V1145">
        <f>VLOOKUP($A1145,[1]sales!$A$1:$N$2221,8,FALSE)</f>
        <v>53</v>
      </c>
      <c r="W1145">
        <f>VLOOKUP($A1145,[1]sales!$A$1:$N$2221,9,FALSE)</f>
        <v>97</v>
      </c>
      <c r="X1145">
        <f>VLOOKUP($A1145,[1]sales!$A$1:$N$2221,10,FALSE)</f>
        <v>1</v>
      </c>
      <c r="Y1145">
        <f>VLOOKUP($A1145,[1]sales!$A$1:$N$2221,11,FALSE)</f>
        <v>1</v>
      </c>
      <c r="Z1145">
        <f>VLOOKUP($A1145,[1]sales!$A$1:$N$2221,12,FALSE)</f>
        <v>0</v>
      </c>
      <c r="AA1145">
        <f>VLOOKUP($A1145,[1]sales!$A$1:$N$2221,13,FALSE)</f>
        <v>3</v>
      </c>
      <c r="AB1145">
        <f>VLOOKUP($A1145,[1]sales!$A$1:$N$2221,14,FALSE)</f>
        <v>7</v>
      </c>
      <c r="AC1145">
        <f>VLOOKUP($A1145,[2]marketing!$A$1:$I$2221,2,FALSE)</f>
        <v>0</v>
      </c>
      <c r="AD1145">
        <f>VLOOKUP($A1145,[2]marketing!$A$1:$I$2221,3,FALSE)</f>
        <v>0</v>
      </c>
      <c r="AE1145">
        <f>VLOOKUP($A1145,[2]marketing!$A$1:$I$2221,4,FALSE)</f>
        <v>0</v>
      </c>
      <c r="AF1145">
        <f>VLOOKUP($A1145,[2]marketing!$A$1:$I$2221,5,FALSE)</f>
        <v>0</v>
      </c>
      <c r="AG1145">
        <f>VLOOKUP($A1145,[2]marketing!$A$1:$I$2221,6,FALSE)</f>
        <v>0</v>
      </c>
      <c r="AH1145">
        <f>VLOOKUP($A1145,[2]marketing!$A$1:$I$2221,7,FALSE)</f>
        <v>0</v>
      </c>
      <c r="AI1145">
        <f>VLOOKUP($A1145,[2]marketing!$A$1:$I$2221,8,FALSE)</f>
        <v>0</v>
      </c>
      <c r="AJ1145" s="1">
        <f>VLOOKUP($A1145,[2]marketing!$A$1:$I$2221,9,FALSE)</f>
        <v>43804</v>
      </c>
    </row>
    <row r="1146" spans="1:36">
      <c r="A1146">
        <v>1319</v>
      </c>
      <c r="B1146">
        <v>122010</v>
      </c>
      <c r="C1146">
        <v>1</v>
      </c>
      <c r="D1146">
        <v>0</v>
      </c>
      <c r="E1146">
        <v>37</v>
      </c>
      <c r="F1146">
        <v>0</v>
      </c>
      <c r="G1146">
        <v>0</v>
      </c>
      <c r="H1146">
        <v>0</v>
      </c>
      <c r="I1146">
        <v>1</v>
      </c>
      <c r="J1146">
        <v>0</v>
      </c>
      <c r="K1146">
        <v>0</v>
      </c>
      <c r="L1146">
        <v>1</v>
      </c>
      <c r="M1146">
        <v>0</v>
      </c>
      <c r="N1146">
        <v>0</v>
      </c>
      <c r="O1146" t="s">
        <v>15</v>
      </c>
      <c r="P1146">
        <f>VLOOKUP($A1146,[1]sales!$A$1:$N$2221,2,FALSE)</f>
        <v>51</v>
      </c>
      <c r="Q1146">
        <f>VLOOKUP($A1146,[1]sales!$A$1:$N$2221,3,FALSE)</f>
        <v>61</v>
      </c>
      <c r="R1146">
        <f>VLOOKUP($A1146,[1]sales!$A$1:$N$2221,4,FALSE)</f>
        <v>11</v>
      </c>
      <c r="S1146">
        <f>VLOOKUP($A1146,[1]sales!$A$1:$N$2221,5,FALSE)</f>
        <v>50</v>
      </c>
      <c r="T1146">
        <f>VLOOKUP($A1146,[1]sales!$A$1:$N$2221,6,FALSE)</f>
        <v>17</v>
      </c>
      <c r="U1146">
        <f>VLOOKUP($A1146,[1]sales!$A$1:$N$2221,7,FALSE)</f>
        <v>0</v>
      </c>
      <c r="V1146">
        <f>VLOOKUP($A1146,[1]sales!$A$1:$N$2221,8,FALSE)</f>
        <v>44</v>
      </c>
      <c r="W1146">
        <f>VLOOKUP($A1146,[1]sales!$A$1:$N$2221,9,FALSE)</f>
        <v>94</v>
      </c>
      <c r="X1146">
        <f>VLOOKUP($A1146,[1]sales!$A$1:$N$2221,10,FALSE)</f>
        <v>2</v>
      </c>
      <c r="Y1146">
        <f>VLOOKUP($A1146,[1]sales!$A$1:$N$2221,11,FALSE)</f>
        <v>2</v>
      </c>
      <c r="Z1146">
        <f>VLOOKUP($A1146,[1]sales!$A$1:$N$2221,12,FALSE)</f>
        <v>0</v>
      </c>
      <c r="AA1146">
        <f>VLOOKUP($A1146,[1]sales!$A$1:$N$2221,13,FALSE)</f>
        <v>3</v>
      </c>
      <c r="AB1146">
        <f>VLOOKUP($A1146,[1]sales!$A$1:$N$2221,14,FALSE)</f>
        <v>8</v>
      </c>
      <c r="AC1146">
        <f>VLOOKUP($A1146,[2]marketing!$A$1:$I$2221,2,FALSE)</f>
        <v>0</v>
      </c>
      <c r="AD1146">
        <f>VLOOKUP($A1146,[2]marketing!$A$1:$I$2221,3,FALSE)</f>
        <v>0</v>
      </c>
      <c r="AE1146">
        <f>VLOOKUP($A1146,[2]marketing!$A$1:$I$2221,4,FALSE)</f>
        <v>0</v>
      </c>
      <c r="AF1146">
        <f>VLOOKUP($A1146,[2]marketing!$A$1:$I$2221,5,FALSE)</f>
        <v>0</v>
      </c>
      <c r="AG1146">
        <f>VLOOKUP($A1146,[2]marketing!$A$1:$I$2221,6,FALSE)</f>
        <v>0</v>
      </c>
      <c r="AH1146">
        <f>VLOOKUP($A1146,[2]marketing!$A$1:$I$2221,7,FALSE)</f>
        <v>0</v>
      </c>
      <c r="AI1146">
        <f>VLOOKUP($A1146,[2]marketing!$A$1:$I$2221,8,FALSE)</f>
        <v>0</v>
      </c>
      <c r="AJ1146" s="1">
        <f>VLOOKUP($A1146,[2]marketing!$A$1:$I$2221,9,FALSE)</f>
        <v>43804</v>
      </c>
    </row>
    <row r="1147" spans="1:36">
      <c r="A1147">
        <v>1891</v>
      </c>
      <c r="B1147">
        <v>178420</v>
      </c>
      <c r="C1147">
        <v>0</v>
      </c>
      <c r="D1147">
        <v>0</v>
      </c>
      <c r="E1147">
        <v>54</v>
      </c>
      <c r="F1147">
        <v>0</v>
      </c>
      <c r="G1147">
        <v>0</v>
      </c>
      <c r="H1147">
        <v>1</v>
      </c>
      <c r="I1147">
        <v>0</v>
      </c>
      <c r="J1147">
        <v>0</v>
      </c>
      <c r="K1147">
        <v>0</v>
      </c>
      <c r="L1147">
        <v>0</v>
      </c>
      <c r="M1147">
        <v>0</v>
      </c>
      <c r="N1147">
        <v>1</v>
      </c>
      <c r="O1147" t="s">
        <v>18</v>
      </c>
      <c r="P1147">
        <f>VLOOKUP($A1147,[1]sales!$A$1:$N$2221,2,FALSE)</f>
        <v>75</v>
      </c>
      <c r="Q1147">
        <f>VLOOKUP($A1147,[1]sales!$A$1:$N$2221,3,FALSE)</f>
        <v>1374</v>
      </c>
      <c r="R1147">
        <f>VLOOKUP($A1147,[1]sales!$A$1:$N$2221,4,FALSE)</f>
        <v>64</v>
      </c>
      <c r="S1147">
        <f>VLOOKUP($A1147,[1]sales!$A$1:$N$2221,5,FALSE)</f>
        <v>1533</v>
      </c>
      <c r="T1147">
        <f>VLOOKUP($A1147,[1]sales!$A$1:$N$2221,6,FALSE)</f>
        <v>207</v>
      </c>
      <c r="U1147">
        <f>VLOOKUP($A1147,[1]sales!$A$1:$N$2221,7,FALSE)</f>
        <v>64</v>
      </c>
      <c r="V1147">
        <f>VLOOKUP($A1147,[1]sales!$A$1:$N$2221,8,FALSE)</f>
        <v>64</v>
      </c>
      <c r="W1147">
        <f>VLOOKUP($A1147,[1]sales!$A$1:$N$2221,9,FALSE)</f>
        <v>3178</v>
      </c>
      <c r="X1147">
        <f>VLOOKUP($A1147,[1]sales!$A$1:$N$2221,10,FALSE)</f>
        <v>1</v>
      </c>
      <c r="Y1147">
        <f>VLOOKUP($A1147,[1]sales!$A$1:$N$2221,11,FALSE)</f>
        <v>3</v>
      </c>
      <c r="Z1147">
        <f>VLOOKUP($A1147,[1]sales!$A$1:$N$2221,12,FALSE)</f>
        <v>10</v>
      </c>
      <c r="AA1147">
        <f>VLOOKUP($A1147,[1]sales!$A$1:$N$2221,13,FALSE)</f>
        <v>8</v>
      </c>
      <c r="AB1147">
        <f>VLOOKUP($A1147,[1]sales!$A$1:$N$2221,14,FALSE)</f>
        <v>1</v>
      </c>
      <c r="AC1147">
        <f>VLOOKUP($A1147,[2]marketing!$A$1:$I$2221,2,FALSE)</f>
        <v>0</v>
      </c>
      <c r="AD1147">
        <f>VLOOKUP($A1147,[2]marketing!$A$1:$I$2221,3,FALSE)</f>
        <v>0</v>
      </c>
      <c r="AE1147">
        <f>VLOOKUP($A1147,[2]marketing!$A$1:$I$2221,4,FALSE)</f>
        <v>0</v>
      </c>
      <c r="AF1147">
        <f>VLOOKUP($A1147,[2]marketing!$A$1:$I$2221,5,FALSE)</f>
        <v>0</v>
      </c>
      <c r="AG1147">
        <f>VLOOKUP($A1147,[2]marketing!$A$1:$I$2221,6,FALSE)</f>
        <v>0</v>
      </c>
      <c r="AH1147">
        <f>VLOOKUP($A1147,[2]marketing!$A$1:$I$2221,7,FALSE)</f>
        <v>0</v>
      </c>
      <c r="AI1147">
        <f>VLOOKUP($A1147,[2]marketing!$A$1:$I$2221,8,FALSE)</f>
        <v>0</v>
      </c>
      <c r="AJ1147" s="1">
        <f>VLOOKUP($A1147,[2]marketing!$A$1:$I$2221,9,FALSE)</f>
        <v>43803</v>
      </c>
    </row>
    <row r="1148" spans="1:36">
      <c r="A1148">
        <v>2011</v>
      </c>
      <c r="B1148">
        <v>174538</v>
      </c>
      <c r="C1148">
        <v>0</v>
      </c>
      <c r="D1148">
        <v>0</v>
      </c>
      <c r="E1148">
        <v>49</v>
      </c>
      <c r="F1148">
        <v>0</v>
      </c>
      <c r="G1148">
        <v>0</v>
      </c>
      <c r="H1148">
        <v>0</v>
      </c>
      <c r="I1148">
        <v>1</v>
      </c>
      <c r="J1148">
        <v>0</v>
      </c>
      <c r="K1148">
        <v>0</v>
      </c>
      <c r="L1148">
        <v>1</v>
      </c>
      <c r="M1148">
        <v>0</v>
      </c>
      <c r="N1148">
        <v>0</v>
      </c>
      <c r="O1148" t="s">
        <v>18</v>
      </c>
      <c r="P1148">
        <f>VLOOKUP($A1148,[1]sales!$A$1:$N$2221,2,FALSE)</f>
        <v>21</v>
      </c>
      <c r="Q1148">
        <f>VLOOKUP($A1148,[1]sales!$A$1:$N$2221,3,FALSE)</f>
        <v>890</v>
      </c>
      <c r="R1148">
        <f>VLOOKUP($A1148,[1]sales!$A$1:$N$2221,4,FALSE)</f>
        <v>229</v>
      </c>
      <c r="S1148">
        <f>VLOOKUP($A1148,[1]sales!$A$1:$N$2221,5,FALSE)</f>
        <v>1716</v>
      </c>
      <c r="T1148">
        <f>VLOOKUP($A1148,[1]sales!$A$1:$N$2221,6,FALSE)</f>
        <v>258</v>
      </c>
      <c r="U1148">
        <f>VLOOKUP($A1148,[1]sales!$A$1:$N$2221,7,FALSE)</f>
        <v>262</v>
      </c>
      <c r="V1148">
        <f>VLOOKUP($A1148,[1]sales!$A$1:$N$2221,8,FALSE)</f>
        <v>66</v>
      </c>
      <c r="W1148">
        <f>VLOOKUP($A1148,[1]sales!$A$1:$N$2221,9,FALSE)</f>
        <v>3290</v>
      </c>
      <c r="X1148">
        <f>VLOOKUP($A1148,[1]sales!$A$1:$N$2221,10,FALSE)</f>
        <v>1</v>
      </c>
      <c r="Y1148">
        <f>VLOOKUP($A1148,[1]sales!$A$1:$N$2221,11,FALSE)</f>
        <v>8</v>
      </c>
      <c r="Z1148">
        <f>VLOOKUP($A1148,[1]sales!$A$1:$N$2221,12,FALSE)</f>
        <v>8</v>
      </c>
      <c r="AA1148">
        <f>VLOOKUP($A1148,[1]sales!$A$1:$N$2221,13,FALSE)</f>
        <v>5</v>
      </c>
      <c r="AB1148">
        <f>VLOOKUP($A1148,[1]sales!$A$1:$N$2221,14,FALSE)</f>
        <v>3</v>
      </c>
      <c r="AC1148">
        <f>VLOOKUP($A1148,[2]marketing!$A$1:$I$2221,2,FALSE)</f>
        <v>0</v>
      </c>
      <c r="AD1148">
        <f>VLOOKUP($A1148,[2]marketing!$A$1:$I$2221,3,FALSE)</f>
        <v>0</v>
      </c>
      <c r="AE1148">
        <f>VLOOKUP($A1148,[2]marketing!$A$1:$I$2221,4,FALSE)</f>
        <v>1</v>
      </c>
      <c r="AF1148">
        <f>VLOOKUP($A1148,[2]marketing!$A$1:$I$2221,5,FALSE)</f>
        <v>0</v>
      </c>
      <c r="AG1148">
        <f>VLOOKUP($A1148,[2]marketing!$A$1:$I$2221,6,FALSE)</f>
        <v>0</v>
      </c>
      <c r="AH1148">
        <f>VLOOKUP($A1148,[2]marketing!$A$1:$I$2221,7,FALSE)</f>
        <v>0</v>
      </c>
      <c r="AI1148">
        <f>VLOOKUP($A1148,[2]marketing!$A$1:$I$2221,8,FALSE)</f>
        <v>1</v>
      </c>
      <c r="AJ1148" s="1">
        <f>VLOOKUP($A1148,[2]marketing!$A$1:$I$2221,9,FALSE)</f>
        <v>43803</v>
      </c>
    </row>
    <row r="1149" spans="1:36">
      <c r="A1149">
        <v>2212</v>
      </c>
      <c r="B1149">
        <v>138197</v>
      </c>
      <c r="C1149">
        <v>1</v>
      </c>
      <c r="D1149">
        <v>0</v>
      </c>
      <c r="E1149">
        <v>34</v>
      </c>
      <c r="F1149">
        <v>0</v>
      </c>
      <c r="G1149">
        <v>0</v>
      </c>
      <c r="H1149">
        <v>0</v>
      </c>
      <c r="I1149">
        <v>1</v>
      </c>
      <c r="J1149">
        <v>0</v>
      </c>
      <c r="K1149">
        <v>0</v>
      </c>
      <c r="L1149">
        <v>0</v>
      </c>
      <c r="M1149">
        <v>0</v>
      </c>
      <c r="N1149">
        <v>1</v>
      </c>
      <c r="O1149" t="s">
        <v>20</v>
      </c>
      <c r="P1149">
        <f>VLOOKUP($A1149,[1]sales!$A$1:$N$2221,2,FALSE)</f>
        <v>86</v>
      </c>
      <c r="Q1149">
        <f>VLOOKUP($A1149,[1]sales!$A$1:$N$2221,3,FALSE)</f>
        <v>83</v>
      </c>
      <c r="R1149">
        <f>VLOOKUP($A1149,[1]sales!$A$1:$N$2221,4,FALSE)</f>
        <v>0</v>
      </c>
      <c r="S1149">
        <f>VLOOKUP($A1149,[1]sales!$A$1:$N$2221,5,FALSE)</f>
        <v>40</v>
      </c>
      <c r="T1149">
        <f>VLOOKUP($A1149,[1]sales!$A$1:$N$2221,6,FALSE)</f>
        <v>7</v>
      </c>
      <c r="U1149">
        <f>VLOOKUP($A1149,[1]sales!$A$1:$N$2221,7,FALSE)</f>
        <v>4</v>
      </c>
      <c r="V1149">
        <f>VLOOKUP($A1149,[1]sales!$A$1:$N$2221,8,FALSE)</f>
        <v>11</v>
      </c>
      <c r="W1149">
        <f>VLOOKUP($A1149,[1]sales!$A$1:$N$2221,9,FALSE)</f>
        <v>123</v>
      </c>
      <c r="X1149">
        <f>VLOOKUP($A1149,[1]sales!$A$1:$N$2221,10,FALSE)</f>
        <v>1</v>
      </c>
      <c r="Y1149">
        <f>VLOOKUP($A1149,[1]sales!$A$1:$N$2221,11,FALSE)</f>
        <v>1</v>
      </c>
      <c r="Z1149">
        <f>VLOOKUP($A1149,[1]sales!$A$1:$N$2221,12,FALSE)</f>
        <v>0</v>
      </c>
      <c r="AA1149">
        <f>VLOOKUP($A1149,[1]sales!$A$1:$N$2221,13,FALSE)</f>
        <v>3</v>
      </c>
      <c r="AB1149">
        <f>VLOOKUP($A1149,[1]sales!$A$1:$N$2221,14,FALSE)</f>
        <v>5</v>
      </c>
      <c r="AC1149">
        <f>VLOOKUP($A1149,[2]marketing!$A$1:$I$2221,2,FALSE)</f>
        <v>0</v>
      </c>
      <c r="AD1149">
        <f>VLOOKUP($A1149,[2]marketing!$A$1:$I$2221,3,FALSE)</f>
        <v>0</v>
      </c>
      <c r="AE1149">
        <f>VLOOKUP($A1149,[2]marketing!$A$1:$I$2221,4,FALSE)</f>
        <v>0</v>
      </c>
      <c r="AF1149">
        <f>VLOOKUP($A1149,[2]marketing!$A$1:$I$2221,5,FALSE)</f>
        <v>0</v>
      </c>
      <c r="AG1149">
        <f>VLOOKUP($A1149,[2]marketing!$A$1:$I$2221,6,FALSE)</f>
        <v>0</v>
      </c>
      <c r="AH1149">
        <f>VLOOKUP($A1149,[2]marketing!$A$1:$I$2221,7,FALSE)</f>
        <v>0</v>
      </c>
      <c r="AI1149">
        <f>VLOOKUP($A1149,[2]marketing!$A$1:$I$2221,8,FALSE)</f>
        <v>0</v>
      </c>
      <c r="AJ1149" s="1">
        <f>VLOOKUP($A1149,[2]marketing!$A$1:$I$2221,9,FALSE)</f>
        <v>43803</v>
      </c>
    </row>
    <row r="1150" spans="1:36">
      <c r="A1150">
        <v>3139</v>
      </c>
      <c r="B1150">
        <v>165706</v>
      </c>
      <c r="C1150">
        <v>0</v>
      </c>
      <c r="D1150">
        <v>0</v>
      </c>
      <c r="E1150">
        <v>50</v>
      </c>
      <c r="F1150">
        <v>1</v>
      </c>
      <c r="G1150">
        <v>0</v>
      </c>
      <c r="H1150">
        <v>0</v>
      </c>
      <c r="I1150">
        <v>0</v>
      </c>
      <c r="J1150">
        <v>0</v>
      </c>
      <c r="K1150">
        <v>0</v>
      </c>
      <c r="L1150">
        <v>0</v>
      </c>
      <c r="M1150">
        <v>0</v>
      </c>
      <c r="N1150">
        <v>0</v>
      </c>
      <c r="O1150" t="s">
        <v>18</v>
      </c>
      <c r="P1150">
        <f>VLOOKUP($A1150,[1]sales!$A$1:$N$2221,2,FALSE)</f>
        <v>77</v>
      </c>
      <c r="Q1150">
        <f>VLOOKUP($A1150,[1]sales!$A$1:$N$2221,3,FALSE)</f>
        <v>2315</v>
      </c>
      <c r="R1150">
        <f>VLOOKUP($A1150,[1]sales!$A$1:$N$2221,4,FALSE)</f>
        <v>25</v>
      </c>
      <c r="S1150">
        <f>VLOOKUP($A1150,[1]sales!$A$1:$N$2221,5,FALSE)</f>
        <v>325</v>
      </c>
      <c r="T1150">
        <f>VLOOKUP($A1150,[1]sales!$A$1:$N$2221,6,FALSE)</f>
        <v>33</v>
      </c>
      <c r="U1150">
        <f>VLOOKUP($A1150,[1]sales!$A$1:$N$2221,7,FALSE)</f>
        <v>0</v>
      </c>
      <c r="V1150">
        <f>VLOOKUP($A1150,[1]sales!$A$1:$N$2221,8,FALSE)</f>
        <v>325</v>
      </c>
      <c r="W1150">
        <f>VLOOKUP($A1150,[1]sales!$A$1:$N$2221,9,FALSE)</f>
        <v>2373</v>
      </c>
      <c r="X1150">
        <f>VLOOKUP($A1150,[1]sales!$A$1:$N$2221,10,FALSE)</f>
        <v>1</v>
      </c>
      <c r="Y1150">
        <f>VLOOKUP($A1150,[1]sales!$A$1:$N$2221,11,FALSE)</f>
        <v>11</v>
      </c>
      <c r="Z1150">
        <f>VLOOKUP($A1150,[1]sales!$A$1:$N$2221,12,FALSE)</f>
        <v>3</v>
      </c>
      <c r="AA1150">
        <f>VLOOKUP($A1150,[1]sales!$A$1:$N$2221,13,FALSE)</f>
        <v>12</v>
      </c>
      <c r="AB1150">
        <f>VLOOKUP($A1150,[1]sales!$A$1:$N$2221,14,FALSE)</f>
        <v>7</v>
      </c>
      <c r="AC1150">
        <f>VLOOKUP($A1150,[2]marketing!$A$1:$I$2221,2,FALSE)</f>
        <v>0</v>
      </c>
      <c r="AD1150">
        <f>VLOOKUP($A1150,[2]marketing!$A$1:$I$2221,3,FALSE)</f>
        <v>1</v>
      </c>
      <c r="AE1150">
        <f>VLOOKUP($A1150,[2]marketing!$A$1:$I$2221,4,FALSE)</f>
        <v>1</v>
      </c>
      <c r="AF1150">
        <f>VLOOKUP($A1150,[2]marketing!$A$1:$I$2221,5,FALSE)</f>
        <v>0</v>
      </c>
      <c r="AG1150">
        <f>VLOOKUP($A1150,[2]marketing!$A$1:$I$2221,6,FALSE)</f>
        <v>1</v>
      </c>
      <c r="AH1150">
        <f>VLOOKUP($A1150,[2]marketing!$A$1:$I$2221,7,FALSE)</f>
        <v>0</v>
      </c>
      <c r="AI1150">
        <f>VLOOKUP($A1150,[2]marketing!$A$1:$I$2221,8,FALSE)</f>
        <v>1</v>
      </c>
      <c r="AJ1150" s="1">
        <f>VLOOKUP($A1150,[2]marketing!$A$1:$I$2221,9,FALSE)</f>
        <v>43802</v>
      </c>
    </row>
    <row r="1151" spans="1:36">
      <c r="A1151">
        <v>2285</v>
      </c>
      <c r="B1151">
        <v>160894</v>
      </c>
      <c r="C1151">
        <v>0</v>
      </c>
      <c r="D1151">
        <v>1</v>
      </c>
      <c r="E1151">
        <v>54</v>
      </c>
      <c r="F1151">
        <v>0</v>
      </c>
      <c r="G1151">
        <v>0</v>
      </c>
      <c r="H1151">
        <v>0</v>
      </c>
      <c r="I1151">
        <v>1</v>
      </c>
      <c r="J1151">
        <v>0</v>
      </c>
      <c r="K1151">
        <v>0</v>
      </c>
      <c r="L1151">
        <v>1</v>
      </c>
      <c r="M1151">
        <v>0</v>
      </c>
      <c r="N1151">
        <v>0</v>
      </c>
      <c r="O1151" t="s">
        <v>15</v>
      </c>
      <c r="P1151">
        <f>VLOOKUP($A1151,[1]sales!$A$1:$N$2221,2,FALSE)</f>
        <v>61</v>
      </c>
      <c r="Q1151">
        <f>VLOOKUP($A1151,[1]sales!$A$1:$N$2221,3,FALSE)</f>
        <v>1601</v>
      </c>
      <c r="R1151">
        <f>VLOOKUP($A1151,[1]sales!$A$1:$N$2221,4,FALSE)</f>
        <v>18</v>
      </c>
      <c r="S1151">
        <f>VLOOKUP($A1151,[1]sales!$A$1:$N$2221,5,FALSE)</f>
        <v>410</v>
      </c>
      <c r="T1151">
        <f>VLOOKUP($A1151,[1]sales!$A$1:$N$2221,6,FALSE)</f>
        <v>26</v>
      </c>
      <c r="U1151">
        <f>VLOOKUP($A1151,[1]sales!$A$1:$N$2221,7,FALSE)</f>
        <v>0</v>
      </c>
      <c r="V1151">
        <f>VLOOKUP($A1151,[1]sales!$A$1:$N$2221,8,FALSE)</f>
        <v>143</v>
      </c>
      <c r="W1151">
        <f>VLOOKUP($A1151,[1]sales!$A$1:$N$2221,9,FALSE)</f>
        <v>1913</v>
      </c>
      <c r="X1151">
        <f>VLOOKUP($A1151,[1]sales!$A$1:$N$2221,10,FALSE)</f>
        <v>5</v>
      </c>
      <c r="Y1151">
        <f>VLOOKUP($A1151,[1]sales!$A$1:$N$2221,11,FALSE)</f>
        <v>10</v>
      </c>
      <c r="Z1151">
        <f>VLOOKUP($A1151,[1]sales!$A$1:$N$2221,12,FALSE)</f>
        <v>3</v>
      </c>
      <c r="AA1151">
        <f>VLOOKUP($A1151,[1]sales!$A$1:$N$2221,13,FALSE)</f>
        <v>8</v>
      </c>
      <c r="AB1151">
        <f>VLOOKUP($A1151,[1]sales!$A$1:$N$2221,14,FALSE)</f>
        <v>7</v>
      </c>
      <c r="AC1151">
        <f>VLOOKUP($A1151,[2]marketing!$A$1:$I$2221,2,FALSE)</f>
        <v>0</v>
      </c>
      <c r="AD1151">
        <f>VLOOKUP($A1151,[2]marketing!$A$1:$I$2221,3,FALSE)</f>
        <v>0</v>
      </c>
      <c r="AE1151">
        <f>VLOOKUP($A1151,[2]marketing!$A$1:$I$2221,4,FALSE)</f>
        <v>0</v>
      </c>
      <c r="AF1151">
        <f>VLOOKUP($A1151,[2]marketing!$A$1:$I$2221,5,FALSE)</f>
        <v>0</v>
      </c>
      <c r="AG1151">
        <f>VLOOKUP($A1151,[2]marketing!$A$1:$I$2221,6,FALSE)</f>
        <v>0</v>
      </c>
      <c r="AH1151">
        <f>VLOOKUP($A1151,[2]marketing!$A$1:$I$2221,7,FALSE)</f>
        <v>0</v>
      </c>
      <c r="AI1151">
        <f>VLOOKUP($A1151,[2]marketing!$A$1:$I$2221,8,FALSE)</f>
        <v>0</v>
      </c>
      <c r="AJ1151" s="1">
        <f>VLOOKUP($A1151,[2]marketing!$A$1:$I$2221,9,FALSE)</f>
        <v>43802</v>
      </c>
    </row>
    <row r="1152" spans="1:36">
      <c r="A1152">
        <v>2196</v>
      </c>
      <c r="B1152">
        <v>142160</v>
      </c>
      <c r="C1152">
        <v>1</v>
      </c>
      <c r="D1152">
        <v>1</v>
      </c>
      <c r="E1152">
        <v>45</v>
      </c>
      <c r="F1152">
        <v>0</v>
      </c>
      <c r="G1152">
        <v>0</v>
      </c>
      <c r="H1152">
        <v>1</v>
      </c>
      <c r="I1152">
        <v>0</v>
      </c>
      <c r="J1152">
        <v>0</v>
      </c>
      <c r="K1152">
        <v>0</v>
      </c>
      <c r="L1152">
        <v>1</v>
      </c>
      <c r="M1152">
        <v>0</v>
      </c>
      <c r="N1152">
        <v>0</v>
      </c>
      <c r="O1152" t="s">
        <v>17</v>
      </c>
      <c r="P1152">
        <f>VLOOKUP($A1152,[1]sales!$A$1:$N$2221,2,FALSE)</f>
        <v>26</v>
      </c>
      <c r="Q1152">
        <f>VLOOKUP($A1152,[1]sales!$A$1:$N$2221,3,FALSE)</f>
        <v>162</v>
      </c>
      <c r="R1152">
        <f>VLOOKUP($A1152,[1]sales!$A$1:$N$2221,4,FALSE)</f>
        <v>30</v>
      </c>
      <c r="S1152">
        <f>VLOOKUP($A1152,[1]sales!$A$1:$N$2221,5,FALSE)</f>
        <v>152</v>
      </c>
      <c r="T1152">
        <f>VLOOKUP($A1152,[1]sales!$A$1:$N$2221,6,FALSE)</f>
        <v>10</v>
      </c>
      <c r="U1152">
        <f>VLOOKUP($A1152,[1]sales!$A$1:$N$2221,7,FALSE)</f>
        <v>51</v>
      </c>
      <c r="V1152">
        <f>VLOOKUP($A1152,[1]sales!$A$1:$N$2221,8,FALSE)</f>
        <v>67</v>
      </c>
      <c r="W1152">
        <f>VLOOKUP($A1152,[1]sales!$A$1:$N$2221,9,FALSE)</f>
        <v>337</v>
      </c>
      <c r="X1152">
        <f>VLOOKUP($A1152,[1]sales!$A$1:$N$2221,10,FALSE)</f>
        <v>4</v>
      </c>
      <c r="Y1152">
        <f>VLOOKUP($A1152,[1]sales!$A$1:$N$2221,11,FALSE)</f>
        <v>2</v>
      </c>
      <c r="Z1152">
        <f>VLOOKUP($A1152,[1]sales!$A$1:$N$2221,12,FALSE)</f>
        <v>1</v>
      </c>
      <c r="AA1152">
        <f>VLOOKUP($A1152,[1]sales!$A$1:$N$2221,13,FALSE)</f>
        <v>4</v>
      </c>
      <c r="AB1152">
        <f>VLOOKUP($A1152,[1]sales!$A$1:$N$2221,14,FALSE)</f>
        <v>6</v>
      </c>
      <c r="AC1152">
        <f>VLOOKUP($A1152,[2]marketing!$A$1:$I$2221,2,FALSE)</f>
        <v>0</v>
      </c>
      <c r="AD1152">
        <f>VLOOKUP($A1152,[2]marketing!$A$1:$I$2221,3,FALSE)</f>
        <v>0</v>
      </c>
      <c r="AE1152">
        <f>VLOOKUP($A1152,[2]marketing!$A$1:$I$2221,4,FALSE)</f>
        <v>0</v>
      </c>
      <c r="AF1152">
        <f>VLOOKUP($A1152,[2]marketing!$A$1:$I$2221,5,FALSE)</f>
        <v>0</v>
      </c>
      <c r="AG1152">
        <f>VLOOKUP($A1152,[2]marketing!$A$1:$I$2221,6,FALSE)</f>
        <v>0</v>
      </c>
      <c r="AH1152">
        <f>VLOOKUP($A1152,[2]marketing!$A$1:$I$2221,7,FALSE)</f>
        <v>0</v>
      </c>
      <c r="AI1152">
        <f>VLOOKUP($A1152,[2]marketing!$A$1:$I$2221,8,FALSE)</f>
        <v>1</v>
      </c>
      <c r="AJ1152" s="1">
        <f>VLOOKUP($A1152,[2]marketing!$A$1:$I$2221,9,FALSE)</f>
        <v>43802</v>
      </c>
    </row>
    <row r="1153" spans="1:36">
      <c r="A1153">
        <v>2576</v>
      </c>
      <c r="B1153">
        <v>153843</v>
      </c>
      <c r="C1153">
        <v>0</v>
      </c>
      <c r="D1153">
        <v>1</v>
      </c>
      <c r="E1153">
        <v>55</v>
      </c>
      <c r="F1153">
        <v>0</v>
      </c>
      <c r="G1153">
        <v>1</v>
      </c>
      <c r="H1153">
        <v>0</v>
      </c>
      <c r="I1153">
        <v>0</v>
      </c>
      <c r="J1153">
        <v>0</v>
      </c>
      <c r="K1153">
        <v>0</v>
      </c>
      <c r="L1153">
        <v>0</v>
      </c>
      <c r="M1153">
        <v>1</v>
      </c>
      <c r="N1153">
        <v>0</v>
      </c>
      <c r="O1153" t="s">
        <v>19</v>
      </c>
      <c r="P1153">
        <f>VLOOKUP($A1153,[1]sales!$A$1:$N$2221,2,FALSE)</f>
        <v>64</v>
      </c>
      <c r="Q1153">
        <f>VLOOKUP($A1153,[1]sales!$A$1:$N$2221,3,FALSE)</f>
        <v>1080</v>
      </c>
      <c r="R1153">
        <f>VLOOKUP($A1153,[1]sales!$A$1:$N$2221,4,FALSE)</f>
        <v>0</v>
      </c>
      <c r="S1153">
        <f>VLOOKUP($A1153,[1]sales!$A$1:$N$2221,5,FALSE)</f>
        <v>251</v>
      </c>
      <c r="T1153">
        <f>VLOOKUP($A1153,[1]sales!$A$1:$N$2221,6,FALSE)</f>
        <v>54</v>
      </c>
      <c r="U1153">
        <f>VLOOKUP($A1153,[1]sales!$A$1:$N$2221,7,FALSE)</f>
        <v>11</v>
      </c>
      <c r="V1153">
        <f>VLOOKUP($A1153,[1]sales!$A$1:$N$2221,8,FALSE)</f>
        <v>209</v>
      </c>
      <c r="W1153">
        <f>VLOOKUP($A1153,[1]sales!$A$1:$N$2221,9,FALSE)</f>
        <v>1189</v>
      </c>
      <c r="X1153">
        <f>VLOOKUP($A1153,[1]sales!$A$1:$N$2221,10,FALSE)</f>
        <v>4</v>
      </c>
      <c r="Y1153">
        <f>VLOOKUP($A1153,[1]sales!$A$1:$N$2221,11,FALSE)</f>
        <v>8</v>
      </c>
      <c r="Z1153">
        <f>VLOOKUP($A1153,[1]sales!$A$1:$N$2221,12,FALSE)</f>
        <v>5</v>
      </c>
      <c r="AA1153">
        <f>VLOOKUP($A1153,[1]sales!$A$1:$N$2221,13,FALSE)</f>
        <v>3</v>
      </c>
      <c r="AB1153">
        <f>VLOOKUP($A1153,[1]sales!$A$1:$N$2221,14,FALSE)</f>
        <v>7</v>
      </c>
      <c r="AC1153">
        <f>VLOOKUP($A1153,[2]marketing!$A$1:$I$2221,2,FALSE)</f>
        <v>0</v>
      </c>
      <c r="AD1153">
        <f>VLOOKUP($A1153,[2]marketing!$A$1:$I$2221,3,FALSE)</f>
        <v>0</v>
      </c>
      <c r="AE1153">
        <f>VLOOKUP($A1153,[2]marketing!$A$1:$I$2221,4,FALSE)</f>
        <v>0</v>
      </c>
      <c r="AF1153">
        <f>VLOOKUP($A1153,[2]marketing!$A$1:$I$2221,5,FALSE)</f>
        <v>0</v>
      </c>
      <c r="AG1153">
        <f>VLOOKUP($A1153,[2]marketing!$A$1:$I$2221,6,FALSE)</f>
        <v>0</v>
      </c>
      <c r="AH1153">
        <f>VLOOKUP($A1153,[2]marketing!$A$1:$I$2221,7,FALSE)</f>
        <v>0</v>
      </c>
      <c r="AI1153">
        <f>VLOOKUP($A1153,[2]marketing!$A$1:$I$2221,8,FALSE)</f>
        <v>0</v>
      </c>
      <c r="AJ1153" s="1">
        <f>VLOOKUP($A1153,[2]marketing!$A$1:$I$2221,9,FALSE)</f>
        <v>43801</v>
      </c>
    </row>
    <row r="1154" spans="1:36">
      <c r="A1154">
        <v>2615</v>
      </c>
      <c r="B1154">
        <v>130560</v>
      </c>
      <c r="C1154">
        <v>1</v>
      </c>
      <c r="D1154">
        <v>0</v>
      </c>
      <c r="E1154">
        <v>44</v>
      </c>
      <c r="F1154">
        <v>0</v>
      </c>
      <c r="G1154">
        <v>0</v>
      </c>
      <c r="H1154">
        <v>0</v>
      </c>
      <c r="I1154">
        <v>1</v>
      </c>
      <c r="J1154">
        <v>0</v>
      </c>
      <c r="K1154">
        <v>0</v>
      </c>
      <c r="L1154">
        <v>0</v>
      </c>
      <c r="M1154">
        <v>1</v>
      </c>
      <c r="N1154">
        <v>0</v>
      </c>
      <c r="O1154" t="s">
        <v>15</v>
      </c>
      <c r="P1154">
        <f>VLOOKUP($A1154,[1]sales!$A$1:$N$2221,2,FALSE)</f>
        <v>6</v>
      </c>
      <c r="Q1154">
        <f>VLOOKUP($A1154,[1]sales!$A$1:$N$2221,3,FALSE)</f>
        <v>38</v>
      </c>
      <c r="R1154">
        <f>VLOOKUP($A1154,[1]sales!$A$1:$N$2221,4,FALSE)</f>
        <v>4</v>
      </c>
      <c r="S1154">
        <f>VLOOKUP($A1154,[1]sales!$A$1:$N$2221,5,FALSE)</f>
        <v>21</v>
      </c>
      <c r="T1154">
        <f>VLOOKUP($A1154,[1]sales!$A$1:$N$2221,6,FALSE)</f>
        <v>17</v>
      </c>
      <c r="U1154">
        <f>VLOOKUP($A1154,[1]sales!$A$1:$N$2221,7,FALSE)</f>
        <v>21</v>
      </c>
      <c r="V1154">
        <f>VLOOKUP($A1154,[1]sales!$A$1:$N$2221,8,FALSE)</f>
        <v>30</v>
      </c>
      <c r="W1154">
        <f>VLOOKUP($A1154,[1]sales!$A$1:$N$2221,9,FALSE)</f>
        <v>73</v>
      </c>
      <c r="X1154">
        <f>VLOOKUP($A1154,[1]sales!$A$1:$N$2221,10,FALSE)</f>
        <v>1</v>
      </c>
      <c r="Y1154">
        <f>VLOOKUP($A1154,[1]sales!$A$1:$N$2221,11,FALSE)</f>
        <v>1</v>
      </c>
      <c r="Z1154">
        <f>VLOOKUP($A1154,[1]sales!$A$1:$N$2221,12,FALSE)</f>
        <v>0</v>
      </c>
      <c r="AA1154">
        <f>VLOOKUP($A1154,[1]sales!$A$1:$N$2221,13,FALSE)</f>
        <v>3</v>
      </c>
      <c r="AB1154">
        <f>VLOOKUP($A1154,[1]sales!$A$1:$N$2221,14,FALSE)</f>
        <v>7</v>
      </c>
      <c r="AC1154">
        <f>VLOOKUP($A1154,[2]marketing!$A$1:$I$2221,2,FALSE)</f>
        <v>0</v>
      </c>
      <c r="AD1154">
        <f>VLOOKUP($A1154,[2]marketing!$A$1:$I$2221,3,FALSE)</f>
        <v>0</v>
      </c>
      <c r="AE1154">
        <f>VLOOKUP($A1154,[2]marketing!$A$1:$I$2221,4,FALSE)</f>
        <v>0</v>
      </c>
      <c r="AF1154">
        <f>VLOOKUP($A1154,[2]marketing!$A$1:$I$2221,5,FALSE)</f>
        <v>0</v>
      </c>
      <c r="AG1154">
        <f>VLOOKUP($A1154,[2]marketing!$A$1:$I$2221,6,FALSE)</f>
        <v>0</v>
      </c>
      <c r="AH1154">
        <f>VLOOKUP($A1154,[2]marketing!$A$1:$I$2221,7,FALSE)</f>
        <v>0</v>
      </c>
      <c r="AI1154">
        <f>VLOOKUP($A1154,[2]marketing!$A$1:$I$2221,8,FALSE)</f>
        <v>0</v>
      </c>
      <c r="AJ1154" s="1">
        <f>VLOOKUP($A1154,[2]marketing!$A$1:$I$2221,9,FALSE)</f>
        <v>43801</v>
      </c>
    </row>
    <row r="1155" spans="1:36">
      <c r="A1155">
        <v>3122</v>
      </c>
      <c r="B1155">
        <v>130560</v>
      </c>
      <c r="C1155">
        <v>1</v>
      </c>
      <c r="D1155">
        <v>0</v>
      </c>
      <c r="E1155">
        <v>44</v>
      </c>
      <c r="F1155">
        <v>0</v>
      </c>
      <c r="G1155">
        <v>0</v>
      </c>
      <c r="H1155">
        <v>0</v>
      </c>
      <c r="I1155">
        <v>1</v>
      </c>
      <c r="J1155">
        <v>0</v>
      </c>
      <c r="K1155">
        <v>0</v>
      </c>
      <c r="L1155">
        <v>0</v>
      </c>
      <c r="M1155">
        <v>1</v>
      </c>
      <c r="N1155">
        <v>0</v>
      </c>
      <c r="O1155" t="s">
        <v>19</v>
      </c>
      <c r="P1155">
        <f>VLOOKUP($A1155,[1]sales!$A$1:$N$2221,2,FALSE)</f>
        <v>6</v>
      </c>
      <c r="Q1155">
        <f>VLOOKUP($A1155,[1]sales!$A$1:$N$2221,3,FALSE)</f>
        <v>38</v>
      </c>
      <c r="R1155">
        <f>VLOOKUP($A1155,[1]sales!$A$1:$N$2221,4,FALSE)</f>
        <v>4</v>
      </c>
      <c r="S1155">
        <f>VLOOKUP($A1155,[1]sales!$A$1:$N$2221,5,FALSE)</f>
        <v>21</v>
      </c>
      <c r="T1155">
        <f>VLOOKUP($A1155,[1]sales!$A$1:$N$2221,6,FALSE)</f>
        <v>17</v>
      </c>
      <c r="U1155">
        <f>VLOOKUP($A1155,[1]sales!$A$1:$N$2221,7,FALSE)</f>
        <v>21</v>
      </c>
      <c r="V1155">
        <f>VLOOKUP($A1155,[1]sales!$A$1:$N$2221,8,FALSE)</f>
        <v>30</v>
      </c>
      <c r="W1155">
        <f>VLOOKUP($A1155,[1]sales!$A$1:$N$2221,9,FALSE)</f>
        <v>73</v>
      </c>
      <c r="X1155">
        <f>VLOOKUP($A1155,[1]sales!$A$1:$N$2221,10,FALSE)</f>
        <v>1</v>
      </c>
      <c r="Y1155">
        <f>VLOOKUP($A1155,[1]sales!$A$1:$N$2221,11,FALSE)</f>
        <v>1</v>
      </c>
      <c r="Z1155">
        <f>VLOOKUP($A1155,[1]sales!$A$1:$N$2221,12,FALSE)</f>
        <v>0</v>
      </c>
      <c r="AA1155">
        <f>VLOOKUP($A1155,[1]sales!$A$1:$N$2221,13,FALSE)</f>
        <v>3</v>
      </c>
      <c r="AB1155">
        <f>VLOOKUP($A1155,[1]sales!$A$1:$N$2221,14,FALSE)</f>
        <v>7</v>
      </c>
      <c r="AC1155">
        <f>VLOOKUP($A1155,[2]marketing!$A$1:$I$2221,2,FALSE)</f>
        <v>0</v>
      </c>
      <c r="AD1155">
        <f>VLOOKUP($A1155,[2]marketing!$A$1:$I$2221,3,FALSE)</f>
        <v>0</v>
      </c>
      <c r="AE1155">
        <f>VLOOKUP($A1155,[2]marketing!$A$1:$I$2221,4,FALSE)</f>
        <v>0</v>
      </c>
      <c r="AF1155">
        <f>VLOOKUP($A1155,[2]marketing!$A$1:$I$2221,5,FALSE)</f>
        <v>0</v>
      </c>
      <c r="AG1155">
        <f>VLOOKUP($A1155,[2]marketing!$A$1:$I$2221,6,FALSE)</f>
        <v>0</v>
      </c>
      <c r="AH1155">
        <f>VLOOKUP($A1155,[2]marketing!$A$1:$I$2221,7,FALSE)</f>
        <v>0</v>
      </c>
      <c r="AI1155">
        <f>VLOOKUP($A1155,[2]marketing!$A$1:$I$2221,8,FALSE)</f>
        <v>0</v>
      </c>
      <c r="AJ1155" s="1">
        <f>VLOOKUP($A1155,[2]marketing!$A$1:$I$2221,9,FALSE)</f>
        <v>43801</v>
      </c>
    </row>
    <row r="1156" spans="1:36">
      <c r="A1156">
        <v>2652</v>
      </c>
      <c r="B1156">
        <v>115862</v>
      </c>
      <c r="C1156">
        <v>1</v>
      </c>
      <c r="D1156">
        <v>0</v>
      </c>
      <c r="E1156">
        <v>41</v>
      </c>
      <c r="F1156">
        <v>0</v>
      </c>
      <c r="G1156">
        <v>0</v>
      </c>
      <c r="H1156">
        <v>1</v>
      </c>
      <c r="I1156">
        <v>0</v>
      </c>
      <c r="J1156">
        <v>0</v>
      </c>
      <c r="K1156">
        <v>1</v>
      </c>
      <c r="L1156">
        <v>0</v>
      </c>
      <c r="M1156">
        <v>0</v>
      </c>
      <c r="N1156">
        <v>0</v>
      </c>
      <c r="O1156" t="s">
        <v>17</v>
      </c>
      <c r="P1156">
        <f>VLOOKUP($A1156,[1]sales!$A$1:$N$2221,2,FALSE)</f>
        <v>26</v>
      </c>
      <c r="Q1156">
        <f>VLOOKUP($A1156,[1]sales!$A$1:$N$2221,3,FALSE)</f>
        <v>7</v>
      </c>
      <c r="R1156">
        <f>VLOOKUP($A1156,[1]sales!$A$1:$N$2221,4,FALSE)</f>
        <v>7</v>
      </c>
      <c r="S1156">
        <f>VLOOKUP($A1156,[1]sales!$A$1:$N$2221,5,FALSE)</f>
        <v>29</v>
      </c>
      <c r="T1156">
        <f>VLOOKUP($A1156,[1]sales!$A$1:$N$2221,6,FALSE)</f>
        <v>80</v>
      </c>
      <c r="U1156">
        <f>VLOOKUP($A1156,[1]sales!$A$1:$N$2221,7,FALSE)</f>
        <v>66</v>
      </c>
      <c r="V1156">
        <f>VLOOKUP($A1156,[1]sales!$A$1:$N$2221,8,FALSE)</f>
        <v>73</v>
      </c>
      <c r="W1156">
        <f>VLOOKUP($A1156,[1]sales!$A$1:$N$2221,9,FALSE)</f>
        <v>117</v>
      </c>
      <c r="X1156">
        <f>VLOOKUP($A1156,[1]sales!$A$1:$N$2221,10,FALSE)</f>
        <v>1</v>
      </c>
      <c r="Y1156">
        <f>VLOOKUP($A1156,[1]sales!$A$1:$N$2221,11,FALSE)</f>
        <v>1</v>
      </c>
      <c r="Z1156">
        <f>VLOOKUP($A1156,[1]sales!$A$1:$N$2221,12,FALSE)</f>
        <v>0</v>
      </c>
      <c r="AA1156">
        <f>VLOOKUP($A1156,[1]sales!$A$1:$N$2221,13,FALSE)</f>
        <v>3</v>
      </c>
      <c r="AB1156">
        <f>VLOOKUP($A1156,[1]sales!$A$1:$N$2221,14,FALSE)</f>
        <v>8</v>
      </c>
      <c r="AC1156">
        <f>VLOOKUP($A1156,[2]marketing!$A$1:$I$2221,2,FALSE)</f>
        <v>0</v>
      </c>
      <c r="AD1156">
        <f>VLOOKUP($A1156,[2]marketing!$A$1:$I$2221,3,FALSE)</f>
        <v>0</v>
      </c>
      <c r="AE1156">
        <f>VLOOKUP($A1156,[2]marketing!$A$1:$I$2221,4,FALSE)</f>
        <v>0</v>
      </c>
      <c r="AF1156">
        <f>VLOOKUP($A1156,[2]marketing!$A$1:$I$2221,5,FALSE)</f>
        <v>0</v>
      </c>
      <c r="AG1156">
        <f>VLOOKUP($A1156,[2]marketing!$A$1:$I$2221,6,FALSE)</f>
        <v>0</v>
      </c>
      <c r="AH1156">
        <f>VLOOKUP($A1156,[2]marketing!$A$1:$I$2221,7,FALSE)</f>
        <v>0</v>
      </c>
      <c r="AI1156">
        <f>VLOOKUP($A1156,[2]marketing!$A$1:$I$2221,8,FALSE)</f>
        <v>0</v>
      </c>
      <c r="AJ1156" s="1">
        <f>VLOOKUP($A1156,[2]marketing!$A$1:$I$2221,9,FALSE)</f>
        <v>43801</v>
      </c>
    </row>
    <row r="1157" spans="1:36">
      <c r="A1157">
        <v>1471</v>
      </c>
      <c r="B1157">
        <v>160093</v>
      </c>
      <c r="C1157">
        <v>0</v>
      </c>
      <c r="D1157">
        <v>1</v>
      </c>
      <c r="E1157">
        <v>46</v>
      </c>
      <c r="F1157">
        <v>0</v>
      </c>
      <c r="G1157">
        <v>1</v>
      </c>
      <c r="H1157">
        <v>0</v>
      </c>
      <c r="I1157">
        <v>0</v>
      </c>
      <c r="J1157">
        <v>0</v>
      </c>
      <c r="K1157">
        <v>0</v>
      </c>
      <c r="L1157">
        <v>1</v>
      </c>
      <c r="M1157">
        <v>0</v>
      </c>
      <c r="N1157">
        <v>0</v>
      </c>
      <c r="O1157" t="s">
        <v>18</v>
      </c>
      <c r="P1157">
        <f>VLOOKUP($A1157,[1]sales!$A$1:$N$2221,2,FALSE)</f>
        <v>92</v>
      </c>
      <c r="Q1157">
        <f>VLOOKUP($A1157,[1]sales!$A$1:$N$2221,3,FALSE)</f>
        <v>1337</v>
      </c>
      <c r="R1157">
        <f>VLOOKUP($A1157,[1]sales!$A$1:$N$2221,4,FALSE)</f>
        <v>32</v>
      </c>
      <c r="S1157">
        <f>VLOOKUP($A1157,[1]sales!$A$1:$N$2221,5,FALSE)</f>
        <v>290</v>
      </c>
      <c r="T1157">
        <f>VLOOKUP($A1157,[1]sales!$A$1:$N$2221,6,FALSE)</f>
        <v>43</v>
      </c>
      <c r="U1157">
        <f>VLOOKUP($A1157,[1]sales!$A$1:$N$2221,7,FALSE)</f>
        <v>16</v>
      </c>
      <c r="V1157">
        <f>VLOOKUP($A1157,[1]sales!$A$1:$N$2221,8,FALSE)</f>
        <v>240</v>
      </c>
      <c r="W1157">
        <f>VLOOKUP($A1157,[1]sales!$A$1:$N$2221,9,FALSE)</f>
        <v>1479</v>
      </c>
      <c r="X1157">
        <f>VLOOKUP($A1157,[1]sales!$A$1:$N$2221,10,FALSE)</f>
        <v>2</v>
      </c>
      <c r="Y1157">
        <f>VLOOKUP($A1157,[1]sales!$A$1:$N$2221,11,FALSE)</f>
        <v>7</v>
      </c>
      <c r="Z1157">
        <f>VLOOKUP($A1157,[1]sales!$A$1:$N$2221,12,FALSE)</f>
        <v>2</v>
      </c>
      <c r="AA1157">
        <f>VLOOKUP($A1157,[1]sales!$A$1:$N$2221,13,FALSE)</f>
        <v>10</v>
      </c>
      <c r="AB1157">
        <f>VLOOKUP($A1157,[1]sales!$A$1:$N$2221,14,FALSE)</f>
        <v>6</v>
      </c>
      <c r="AC1157">
        <f>VLOOKUP($A1157,[2]marketing!$A$1:$I$2221,2,FALSE)</f>
        <v>0</v>
      </c>
      <c r="AD1157">
        <f>VLOOKUP($A1157,[2]marketing!$A$1:$I$2221,3,FALSE)</f>
        <v>0</v>
      </c>
      <c r="AE1157">
        <f>VLOOKUP($A1157,[2]marketing!$A$1:$I$2221,4,FALSE)</f>
        <v>0</v>
      </c>
      <c r="AF1157">
        <f>VLOOKUP($A1157,[2]marketing!$A$1:$I$2221,5,FALSE)</f>
        <v>0</v>
      </c>
      <c r="AG1157">
        <f>VLOOKUP($A1157,[2]marketing!$A$1:$I$2221,6,FALSE)</f>
        <v>0</v>
      </c>
      <c r="AH1157">
        <f>VLOOKUP($A1157,[2]marketing!$A$1:$I$2221,7,FALSE)</f>
        <v>0</v>
      </c>
      <c r="AI1157">
        <f>VLOOKUP($A1157,[2]marketing!$A$1:$I$2221,8,FALSE)</f>
        <v>0</v>
      </c>
      <c r="AJ1157" s="1">
        <f>VLOOKUP($A1157,[2]marketing!$A$1:$I$2221,9,FALSE)</f>
        <v>43800</v>
      </c>
    </row>
    <row r="1158" spans="1:36">
      <c r="A1158">
        <v>1546</v>
      </c>
      <c r="B1158">
        <v>171499</v>
      </c>
      <c r="C1158">
        <v>0</v>
      </c>
      <c r="D1158">
        <v>1</v>
      </c>
      <c r="E1158">
        <v>49</v>
      </c>
      <c r="F1158">
        <v>0</v>
      </c>
      <c r="G1158">
        <v>0</v>
      </c>
      <c r="H1158">
        <v>0</v>
      </c>
      <c r="I1158">
        <v>1</v>
      </c>
      <c r="J1158">
        <v>0</v>
      </c>
      <c r="K1158">
        <v>0</v>
      </c>
      <c r="L1158">
        <v>0</v>
      </c>
      <c r="M1158">
        <v>1</v>
      </c>
      <c r="N1158">
        <v>0</v>
      </c>
      <c r="O1158" t="s">
        <v>20</v>
      </c>
      <c r="P1158">
        <f>VLOOKUP($A1158,[1]sales!$A$1:$N$2221,2,FALSE)</f>
        <v>12</v>
      </c>
      <c r="Q1158">
        <f>VLOOKUP($A1158,[1]sales!$A$1:$N$2221,3,FALSE)</f>
        <v>1115</v>
      </c>
      <c r="R1158">
        <f>VLOOKUP($A1158,[1]sales!$A$1:$N$2221,4,FALSE)</f>
        <v>60</v>
      </c>
      <c r="S1158">
        <f>VLOOKUP($A1158,[1]sales!$A$1:$N$2221,5,FALSE)</f>
        <v>317</v>
      </c>
      <c r="T1158">
        <f>VLOOKUP($A1158,[1]sales!$A$1:$N$2221,6,FALSE)</f>
        <v>326</v>
      </c>
      <c r="U1158">
        <f>VLOOKUP($A1158,[1]sales!$A$1:$N$2221,7,FALSE)</f>
        <v>0</v>
      </c>
      <c r="V1158">
        <f>VLOOKUP($A1158,[1]sales!$A$1:$N$2221,8,FALSE)</f>
        <v>89</v>
      </c>
      <c r="W1158">
        <f>VLOOKUP($A1158,[1]sales!$A$1:$N$2221,9,FALSE)</f>
        <v>1729</v>
      </c>
      <c r="X1158">
        <f>VLOOKUP($A1158,[1]sales!$A$1:$N$2221,10,FALSE)</f>
        <v>2</v>
      </c>
      <c r="Y1158">
        <f>VLOOKUP($A1158,[1]sales!$A$1:$N$2221,11,FALSE)</f>
        <v>8</v>
      </c>
      <c r="Z1158">
        <f>VLOOKUP($A1158,[1]sales!$A$1:$N$2221,12,FALSE)</f>
        <v>3</v>
      </c>
      <c r="AA1158">
        <f>VLOOKUP($A1158,[1]sales!$A$1:$N$2221,13,FALSE)</f>
        <v>13</v>
      </c>
      <c r="AB1158">
        <f>VLOOKUP($A1158,[1]sales!$A$1:$N$2221,14,FALSE)</f>
        <v>4</v>
      </c>
      <c r="AC1158">
        <f>VLOOKUP($A1158,[2]marketing!$A$1:$I$2221,2,FALSE)</f>
        <v>0</v>
      </c>
      <c r="AD1158">
        <f>VLOOKUP($A1158,[2]marketing!$A$1:$I$2221,3,FALSE)</f>
        <v>0</v>
      </c>
      <c r="AE1158">
        <f>VLOOKUP($A1158,[2]marketing!$A$1:$I$2221,4,FALSE)</f>
        <v>0</v>
      </c>
      <c r="AF1158">
        <f>VLOOKUP($A1158,[2]marketing!$A$1:$I$2221,5,FALSE)</f>
        <v>0</v>
      </c>
      <c r="AG1158">
        <f>VLOOKUP($A1158,[2]marketing!$A$1:$I$2221,6,FALSE)</f>
        <v>0</v>
      </c>
      <c r="AH1158">
        <f>VLOOKUP($A1158,[2]marketing!$A$1:$I$2221,7,FALSE)</f>
        <v>0</v>
      </c>
      <c r="AI1158">
        <f>VLOOKUP($A1158,[2]marketing!$A$1:$I$2221,8,FALSE)</f>
        <v>0</v>
      </c>
      <c r="AJ1158" s="1">
        <f>VLOOKUP($A1158,[2]marketing!$A$1:$I$2221,9,FALSE)</f>
        <v>43799</v>
      </c>
    </row>
    <row r="1159" spans="1:36">
      <c r="A1159">
        <v>2358</v>
      </c>
      <c r="B1159">
        <v>157420</v>
      </c>
      <c r="C1159">
        <v>0</v>
      </c>
      <c r="D1159">
        <v>1</v>
      </c>
      <c r="E1159">
        <v>49</v>
      </c>
      <c r="F1159">
        <v>0</v>
      </c>
      <c r="G1159">
        <v>0</v>
      </c>
      <c r="H1159">
        <v>0</v>
      </c>
      <c r="I1159">
        <v>1</v>
      </c>
      <c r="J1159">
        <v>0</v>
      </c>
      <c r="K1159">
        <v>0</v>
      </c>
      <c r="L1159">
        <v>0</v>
      </c>
      <c r="M1159">
        <v>1</v>
      </c>
      <c r="N1159">
        <v>0</v>
      </c>
      <c r="O1159" t="s">
        <v>17</v>
      </c>
      <c r="P1159">
        <f>VLOOKUP($A1159,[1]sales!$A$1:$N$2221,2,FALSE)</f>
        <v>22</v>
      </c>
      <c r="Q1159">
        <f>VLOOKUP($A1159,[1]sales!$A$1:$N$2221,3,FALSE)</f>
        <v>768</v>
      </c>
      <c r="R1159">
        <f>VLOOKUP($A1159,[1]sales!$A$1:$N$2221,4,FALSE)</f>
        <v>0</v>
      </c>
      <c r="S1159">
        <f>VLOOKUP($A1159,[1]sales!$A$1:$N$2221,5,FALSE)</f>
        <v>49</v>
      </c>
      <c r="T1159">
        <f>VLOOKUP($A1159,[1]sales!$A$1:$N$2221,6,FALSE)</f>
        <v>0</v>
      </c>
      <c r="U1159">
        <f>VLOOKUP($A1159,[1]sales!$A$1:$N$2221,7,FALSE)</f>
        <v>0</v>
      </c>
      <c r="V1159">
        <f>VLOOKUP($A1159,[1]sales!$A$1:$N$2221,8,FALSE)</f>
        <v>66</v>
      </c>
      <c r="W1159">
        <f>VLOOKUP($A1159,[1]sales!$A$1:$N$2221,9,FALSE)</f>
        <v>751</v>
      </c>
      <c r="X1159">
        <f>VLOOKUP($A1159,[1]sales!$A$1:$N$2221,10,FALSE)</f>
        <v>3</v>
      </c>
      <c r="Y1159">
        <f>VLOOKUP($A1159,[1]sales!$A$1:$N$2221,11,FALSE)</f>
        <v>5</v>
      </c>
      <c r="Z1159">
        <f>VLOOKUP($A1159,[1]sales!$A$1:$N$2221,12,FALSE)</f>
        <v>1</v>
      </c>
      <c r="AA1159">
        <f>VLOOKUP($A1159,[1]sales!$A$1:$N$2221,13,FALSE)</f>
        <v>6</v>
      </c>
      <c r="AB1159">
        <f>VLOOKUP($A1159,[1]sales!$A$1:$N$2221,14,FALSE)</f>
        <v>7</v>
      </c>
      <c r="AC1159">
        <f>VLOOKUP($A1159,[2]marketing!$A$1:$I$2221,2,FALSE)</f>
        <v>0</v>
      </c>
      <c r="AD1159">
        <f>VLOOKUP($A1159,[2]marketing!$A$1:$I$2221,3,FALSE)</f>
        <v>1</v>
      </c>
      <c r="AE1159">
        <f>VLOOKUP($A1159,[2]marketing!$A$1:$I$2221,4,FALSE)</f>
        <v>0</v>
      </c>
      <c r="AF1159">
        <f>VLOOKUP($A1159,[2]marketing!$A$1:$I$2221,5,FALSE)</f>
        <v>0</v>
      </c>
      <c r="AG1159">
        <f>VLOOKUP($A1159,[2]marketing!$A$1:$I$2221,6,FALSE)</f>
        <v>0</v>
      </c>
      <c r="AH1159">
        <f>VLOOKUP($A1159,[2]marketing!$A$1:$I$2221,7,FALSE)</f>
        <v>0</v>
      </c>
      <c r="AI1159">
        <f>VLOOKUP($A1159,[2]marketing!$A$1:$I$2221,8,FALSE)</f>
        <v>0</v>
      </c>
      <c r="AJ1159" s="1">
        <f>VLOOKUP($A1159,[2]marketing!$A$1:$I$2221,9,FALSE)</f>
        <v>43799</v>
      </c>
    </row>
    <row r="1160" spans="1:36">
      <c r="A1160">
        <v>2466</v>
      </c>
      <c r="B1160">
        <v>160585</v>
      </c>
      <c r="C1160">
        <v>1</v>
      </c>
      <c r="D1160">
        <v>1</v>
      </c>
      <c r="E1160">
        <v>49</v>
      </c>
      <c r="F1160">
        <v>0</v>
      </c>
      <c r="G1160">
        <v>1</v>
      </c>
      <c r="H1160">
        <v>0</v>
      </c>
      <c r="I1160">
        <v>0</v>
      </c>
      <c r="J1160">
        <v>0</v>
      </c>
      <c r="K1160">
        <v>0</v>
      </c>
      <c r="L1160">
        <v>0</v>
      </c>
      <c r="M1160">
        <v>0</v>
      </c>
      <c r="N1160">
        <v>1</v>
      </c>
      <c r="O1160" t="s">
        <v>17</v>
      </c>
      <c r="P1160">
        <f>VLOOKUP($A1160,[1]sales!$A$1:$N$2221,2,FALSE)</f>
        <v>17</v>
      </c>
      <c r="Q1160">
        <f>VLOOKUP($A1160,[1]sales!$A$1:$N$2221,3,FALSE)</f>
        <v>708</v>
      </c>
      <c r="R1160">
        <f>VLOOKUP($A1160,[1]sales!$A$1:$N$2221,4,FALSE)</f>
        <v>111</v>
      </c>
      <c r="S1160">
        <f>VLOOKUP($A1160,[1]sales!$A$1:$N$2221,5,FALSE)</f>
        <v>819</v>
      </c>
      <c r="T1160">
        <f>VLOOKUP($A1160,[1]sales!$A$1:$N$2221,6,FALSE)</f>
        <v>146</v>
      </c>
      <c r="U1160">
        <f>VLOOKUP($A1160,[1]sales!$A$1:$N$2221,7,FALSE)</f>
        <v>111</v>
      </c>
      <c r="V1160">
        <f>VLOOKUP($A1160,[1]sales!$A$1:$N$2221,8,FALSE)</f>
        <v>56</v>
      </c>
      <c r="W1160">
        <f>VLOOKUP($A1160,[1]sales!$A$1:$N$2221,9,FALSE)</f>
        <v>1839</v>
      </c>
      <c r="X1160">
        <f>VLOOKUP($A1160,[1]sales!$A$1:$N$2221,10,FALSE)</f>
        <v>10</v>
      </c>
      <c r="Y1160">
        <f>VLOOKUP($A1160,[1]sales!$A$1:$N$2221,11,FALSE)</f>
        <v>7</v>
      </c>
      <c r="Z1160">
        <f>VLOOKUP($A1160,[1]sales!$A$1:$N$2221,12,FALSE)</f>
        <v>4</v>
      </c>
      <c r="AA1160">
        <f>VLOOKUP($A1160,[1]sales!$A$1:$N$2221,13,FALSE)</f>
        <v>9</v>
      </c>
      <c r="AB1160">
        <f>VLOOKUP($A1160,[1]sales!$A$1:$N$2221,14,FALSE)</f>
        <v>5</v>
      </c>
      <c r="AC1160">
        <f>VLOOKUP($A1160,[2]marketing!$A$1:$I$2221,2,FALSE)</f>
        <v>0</v>
      </c>
      <c r="AD1160">
        <f>VLOOKUP($A1160,[2]marketing!$A$1:$I$2221,3,FALSE)</f>
        <v>0</v>
      </c>
      <c r="AE1160">
        <f>VLOOKUP($A1160,[2]marketing!$A$1:$I$2221,4,FALSE)</f>
        <v>0</v>
      </c>
      <c r="AF1160">
        <f>VLOOKUP($A1160,[2]marketing!$A$1:$I$2221,5,FALSE)</f>
        <v>0</v>
      </c>
      <c r="AG1160">
        <f>VLOOKUP($A1160,[2]marketing!$A$1:$I$2221,6,FALSE)</f>
        <v>0</v>
      </c>
      <c r="AH1160">
        <f>VLOOKUP($A1160,[2]marketing!$A$1:$I$2221,7,FALSE)</f>
        <v>0</v>
      </c>
      <c r="AI1160">
        <f>VLOOKUP($A1160,[2]marketing!$A$1:$I$2221,8,FALSE)</f>
        <v>1</v>
      </c>
      <c r="AJ1160" s="1">
        <f>VLOOKUP($A1160,[2]marketing!$A$1:$I$2221,9,FALSE)</f>
        <v>43798</v>
      </c>
    </row>
    <row r="1161" spans="1:36">
      <c r="A1161">
        <v>2278</v>
      </c>
      <c r="B1161">
        <v>157811</v>
      </c>
      <c r="C1161">
        <v>0</v>
      </c>
      <c r="D1161">
        <v>1</v>
      </c>
      <c r="E1161">
        <v>54</v>
      </c>
      <c r="F1161">
        <v>0</v>
      </c>
      <c r="G1161">
        <v>0</v>
      </c>
      <c r="H1161">
        <v>0</v>
      </c>
      <c r="I1161">
        <v>1</v>
      </c>
      <c r="J1161">
        <v>0</v>
      </c>
      <c r="K1161">
        <v>0</v>
      </c>
      <c r="L1161">
        <v>1</v>
      </c>
      <c r="M1161">
        <v>0</v>
      </c>
      <c r="N1161">
        <v>0</v>
      </c>
      <c r="O1161" t="s">
        <v>20</v>
      </c>
      <c r="P1161">
        <f>VLOOKUP($A1161,[1]sales!$A$1:$N$2221,2,FALSE)</f>
        <v>49</v>
      </c>
      <c r="Q1161">
        <f>VLOOKUP($A1161,[1]sales!$A$1:$N$2221,3,FALSE)</f>
        <v>1488</v>
      </c>
      <c r="R1161">
        <f>VLOOKUP($A1161,[1]sales!$A$1:$N$2221,4,FALSE)</f>
        <v>19</v>
      </c>
      <c r="S1161">
        <f>VLOOKUP($A1161,[1]sales!$A$1:$N$2221,5,FALSE)</f>
        <v>311</v>
      </c>
      <c r="T1161">
        <f>VLOOKUP($A1161,[1]sales!$A$1:$N$2221,6,FALSE)</f>
        <v>101</v>
      </c>
      <c r="U1161">
        <f>VLOOKUP($A1161,[1]sales!$A$1:$N$2221,7,FALSE)</f>
        <v>57</v>
      </c>
      <c r="V1161">
        <f>VLOOKUP($A1161,[1]sales!$A$1:$N$2221,8,FALSE)</f>
        <v>213</v>
      </c>
      <c r="W1161">
        <f>VLOOKUP($A1161,[1]sales!$A$1:$N$2221,9,FALSE)</f>
        <v>1763</v>
      </c>
      <c r="X1161">
        <f>VLOOKUP($A1161,[1]sales!$A$1:$N$2221,10,FALSE)</f>
        <v>5</v>
      </c>
      <c r="Y1161">
        <f>VLOOKUP($A1161,[1]sales!$A$1:$N$2221,11,FALSE)</f>
        <v>7</v>
      </c>
      <c r="Z1161">
        <f>VLOOKUP($A1161,[1]sales!$A$1:$N$2221,12,FALSE)</f>
        <v>2</v>
      </c>
      <c r="AA1161">
        <f>VLOOKUP($A1161,[1]sales!$A$1:$N$2221,13,FALSE)</f>
        <v>11</v>
      </c>
      <c r="AB1161">
        <f>VLOOKUP($A1161,[1]sales!$A$1:$N$2221,14,FALSE)</f>
        <v>5</v>
      </c>
      <c r="AC1161">
        <f>VLOOKUP($A1161,[2]marketing!$A$1:$I$2221,2,FALSE)</f>
        <v>0</v>
      </c>
      <c r="AD1161">
        <f>VLOOKUP($A1161,[2]marketing!$A$1:$I$2221,3,FALSE)</f>
        <v>1</v>
      </c>
      <c r="AE1161">
        <f>VLOOKUP($A1161,[2]marketing!$A$1:$I$2221,4,FALSE)</f>
        <v>0</v>
      </c>
      <c r="AF1161">
        <f>VLOOKUP($A1161,[2]marketing!$A$1:$I$2221,5,FALSE)</f>
        <v>0</v>
      </c>
      <c r="AG1161">
        <f>VLOOKUP($A1161,[2]marketing!$A$1:$I$2221,6,FALSE)</f>
        <v>0</v>
      </c>
      <c r="AH1161">
        <f>VLOOKUP($A1161,[2]marketing!$A$1:$I$2221,7,FALSE)</f>
        <v>0</v>
      </c>
      <c r="AI1161">
        <f>VLOOKUP($A1161,[2]marketing!$A$1:$I$2221,8,FALSE)</f>
        <v>0</v>
      </c>
      <c r="AJ1161" s="1">
        <f>VLOOKUP($A1161,[2]marketing!$A$1:$I$2221,9,FALSE)</f>
        <v>43798</v>
      </c>
    </row>
    <row r="1162" spans="1:36">
      <c r="A1162">
        <v>3133</v>
      </c>
      <c r="B1162">
        <v>131560</v>
      </c>
      <c r="C1162">
        <v>1</v>
      </c>
      <c r="D1162">
        <v>0</v>
      </c>
      <c r="E1162">
        <v>46</v>
      </c>
      <c r="F1162">
        <v>0</v>
      </c>
      <c r="G1162">
        <v>0</v>
      </c>
      <c r="H1162">
        <v>1</v>
      </c>
      <c r="I1162">
        <v>0</v>
      </c>
      <c r="J1162">
        <v>0</v>
      </c>
      <c r="K1162">
        <v>0</v>
      </c>
      <c r="L1162">
        <v>0</v>
      </c>
      <c r="M1162">
        <v>0</v>
      </c>
      <c r="N1162">
        <v>1</v>
      </c>
      <c r="O1162" t="s">
        <v>18</v>
      </c>
      <c r="P1162">
        <f>VLOOKUP($A1162,[1]sales!$A$1:$N$2221,2,FALSE)</f>
        <v>98</v>
      </c>
      <c r="Q1162">
        <f>VLOOKUP($A1162,[1]sales!$A$1:$N$2221,3,FALSE)</f>
        <v>258</v>
      </c>
      <c r="R1162">
        <f>VLOOKUP($A1162,[1]sales!$A$1:$N$2221,4,FALSE)</f>
        <v>4</v>
      </c>
      <c r="S1162">
        <f>VLOOKUP($A1162,[1]sales!$A$1:$N$2221,5,FALSE)</f>
        <v>83</v>
      </c>
      <c r="T1162">
        <f>VLOOKUP($A1162,[1]sales!$A$1:$N$2221,6,FALSE)</f>
        <v>17</v>
      </c>
      <c r="U1162">
        <f>VLOOKUP($A1162,[1]sales!$A$1:$N$2221,7,FALSE)</f>
        <v>0</v>
      </c>
      <c r="V1162">
        <f>VLOOKUP($A1162,[1]sales!$A$1:$N$2221,8,FALSE)</f>
        <v>29</v>
      </c>
      <c r="W1162">
        <f>VLOOKUP($A1162,[1]sales!$A$1:$N$2221,9,FALSE)</f>
        <v>333</v>
      </c>
      <c r="X1162">
        <f>VLOOKUP($A1162,[1]sales!$A$1:$N$2221,10,FALSE)</f>
        <v>2</v>
      </c>
      <c r="Y1162">
        <f>VLOOKUP($A1162,[1]sales!$A$1:$N$2221,11,FALSE)</f>
        <v>2</v>
      </c>
      <c r="Z1162">
        <f>VLOOKUP($A1162,[1]sales!$A$1:$N$2221,12,FALSE)</f>
        <v>1</v>
      </c>
      <c r="AA1162">
        <f>VLOOKUP($A1162,[1]sales!$A$1:$N$2221,13,FALSE)</f>
        <v>3</v>
      </c>
      <c r="AB1162">
        <f>VLOOKUP($A1162,[1]sales!$A$1:$N$2221,14,FALSE)</f>
        <v>8</v>
      </c>
      <c r="AC1162">
        <f>VLOOKUP($A1162,[2]marketing!$A$1:$I$2221,2,FALSE)</f>
        <v>0</v>
      </c>
      <c r="AD1162">
        <f>VLOOKUP($A1162,[2]marketing!$A$1:$I$2221,3,FALSE)</f>
        <v>0</v>
      </c>
      <c r="AE1162">
        <f>VLOOKUP($A1162,[2]marketing!$A$1:$I$2221,4,FALSE)</f>
        <v>0</v>
      </c>
      <c r="AF1162">
        <f>VLOOKUP($A1162,[2]marketing!$A$1:$I$2221,5,FALSE)</f>
        <v>0</v>
      </c>
      <c r="AG1162">
        <f>VLOOKUP($A1162,[2]marketing!$A$1:$I$2221,6,FALSE)</f>
        <v>0</v>
      </c>
      <c r="AH1162">
        <f>VLOOKUP($A1162,[2]marketing!$A$1:$I$2221,7,FALSE)</f>
        <v>0</v>
      </c>
      <c r="AI1162">
        <f>VLOOKUP($A1162,[2]marketing!$A$1:$I$2221,8,FALSE)</f>
        <v>0</v>
      </c>
      <c r="AJ1162" s="1">
        <f>VLOOKUP($A1162,[2]marketing!$A$1:$I$2221,9,FALSE)</f>
        <v>43798</v>
      </c>
    </row>
    <row r="1163" spans="1:36">
      <c r="A1163">
        <v>2902</v>
      </c>
      <c r="B1163">
        <v>170617</v>
      </c>
      <c r="C1163">
        <v>0</v>
      </c>
      <c r="D1163">
        <v>0</v>
      </c>
      <c r="E1163">
        <v>50</v>
      </c>
      <c r="F1163">
        <v>0</v>
      </c>
      <c r="G1163">
        <v>1</v>
      </c>
      <c r="H1163">
        <v>0</v>
      </c>
      <c r="I1163">
        <v>0</v>
      </c>
      <c r="J1163">
        <v>0</v>
      </c>
      <c r="K1163">
        <v>0</v>
      </c>
      <c r="L1163">
        <v>1</v>
      </c>
      <c r="M1163">
        <v>0</v>
      </c>
      <c r="N1163">
        <v>0</v>
      </c>
      <c r="O1163" t="s">
        <v>20</v>
      </c>
      <c r="P1163">
        <f>VLOOKUP($A1163,[1]sales!$A$1:$N$2221,2,FALSE)</f>
        <v>45</v>
      </c>
      <c r="Q1163">
        <f>VLOOKUP($A1163,[1]sales!$A$1:$N$2221,3,FALSE)</f>
        <v>853</v>
      </c>
      <c r="R1163">
        <f>VLOOKUP($A1163,[1]sales!$A$1:$N$2221,4,FALSE)</f>
        <v>147</v>
      </c>
      <c r="S1163">
        <f>VLOOKUP($A1163,[1]sales!$A$1:$N$2221,5,FALSE)</f>
        <v>1819</v>
      </c>
      <c r="T1163">
        <f>VLOOKUP($A1163,[1]sales!$A$1:$N$2221,6,FALSE)</f>
        <v>97</v>
      </c>
      <c r="U1163">
        <f>VLOOKUP($A1163,[1]sales!$A$1:$N$2221,7,FALSE)</f>
        <v>111</v>
      </c>
      <c r="V1163">
        <f>VLOOKUP($A1163,[1]sales!$A$1:$N$2221,8,FALSE)</f>
        <v>65</v>
      </c>
      <c r="W1163">
        <f>VLOOKUP($A1163,[1]sales!$A$1:$N$2221,9,FALSE)</f>
        <v>2962</v>
      </c>
      <c r="X1163">
        <f>VLOOKUP($A1163,[1]sales!$A$1:$N$2221,10,FALSE)</f>
        <v>1</v>
      </c>
      <c r="Y1163">
        <f>VLOOKUP($A1163,[1]sales!$A$1:$N$2221,11,FALSE)</f>
        <v>3</v>
      </c>
      <c r="Z1163">
        <f>VLOOKUP($A1163,[1]sales!$A$1:$N$2221,12,FALSE)</f>
        <v>3</v>
      </c>
      <c r="AA1163">
        <f>VLOOKUP($A1163,[1]sales!$A$1:$N$2221,13,FALSE)</f>
        <v>7</v>
      </c>
      <c r="AB1163">
        <f>VLOOKUP($A1163,[1]sales!$A$1:$N$2221,14,FALSE)</f>
        <v>2</v>
      </c>
      <c r="AC1163">
        <f>VLOOKUP($A1163,[2]marketing!$A$1:$I$2221,2,FALSE)</f>
        <v>0</v>
      </c>
      <c r="AD1163">
        <f>VLOOKUP($A1163,[2]marketing!$A$1:$I$2221,3,FALSE)</f>
        <v>0</v>
      </c>
      <c r="AE1163">
        <f>VLOOKUP($A1163,[2]marketing!$A$1:$I$2221,4,FALSE)</f>
        <v>0</v>
      </c>
      <c r="AF1163">
        <f>VLOOKUP($A1163,[2]marketing!$A$1:$I$2221,5,FALSE)</f>
        <v>0</v>
      </c>
      <c r="AG1163">
        <f>VLOOKUP($A1163,[2]marketing!$A$1:$I$2221,6,FALSE)</f>
        <v>0</v>
      </c>
      <c r="AH1163">
        <f>VLOOKUP($A1163,[2]marketing!$A$1:$I$2221,7,FALSE)</f>
        <v>0</v>
      </c>
      <c r="AI1163">
        <f>VLOOKUP($A1163,[2]marketing!$A$1:$I$2221,8,FALSE)</f>
        <v>0</v>
      </c>
      <c r="AJ1163" s="1">
        <f>VLOOKUP($A1163,[2]marketing!$A$1:$I$2221,9,FALSE)</f>
        <v>43797</v>
      </c>
    </row>
    <row r="1164" spans="1:36">
      <c r="A1164">
        <v>1330</v>
      </c>
      <c r="B1164">
        <v>144300</v>
      </c>
      <c r="C1164">
        <v>1</v>
      </c>
      <c r="D1164">
        <v>1</v>
      </c>
      <c r="E1164">
        <v>55</v>
      </c>
      <c r="F1164">
        <v>0</v>
      </c>
      <c r="G1164">
        <v>1</v>
      </c>
      <c r="H1164">
        <v>0</v>
      </c>
      <c r="I1164">
        <v>0</v>
      </c>
      <c r="J1164">
        <v>0</v>
      </c>
      <c r="K1164">
        <v>0</v>
      </c>
      <c r="L1164">
        <v>1</v>
      </c>
      <c r="M1164">
        <v>0</v>
      </c>
      <c r="N1164">
        <v>0</v>
      </c>
      <c r="O1164" t="s">
        <v>20</v>
      </c>
      <c r="P1164">
        <f>VLOOKUP($A1164,[1]sales!$A$1:$N$2221,2,FALSE)</f>
        <v>65</v>
      </c>
      <c r="Q1164">
        <f>VLOOKUP($A1164,[1]sales!$A$1:$N$2221,3,FALSE)</f>
        <v>98</v>
      </c>
      <c r="R1164">
        <f>VLOOKUP($A1164,[1]sales!$A$1:$N$2221,4,FALSE)</f>
        <v>0</v>
      </c>
      <c r="S1164">
        <f>VLOOKUP($A1164,[1]sales!$A$1:$N$2221,5,FALSE)</f>
        <v>29</v>
      </c>
      <c r="T1164">
        <f>VLOOKUP($A1164,[1]sales!$A$1:$N$2221,6,FALSE)</f>
        <v>0</v>
      </c>
      <c r="U1164">
        <f>VLOOKUP($A1164,[1]sales!$A$1:$N$2221,7,FALSE)</f>
        <v>0</v>
      </c>
      <c r="V1164">
        <f>VLOOKUP($A1164,[1]sales!$A$1:$N$2221,8,FALSE)</f>
        <v>10</v>
      </c>
      <c r="W1164">
        <f>VLOOKUP($A1164,[1]sales!$A$1:$N$2221,9,FALSE)</f>
        <v>117</v>
      </c>
      <c r="X1164">
        <f>VLOOKUP($A1164,[1]sales!$A$1:$N$2221,10,FALSE)</f>
        <v>2</v>
      </c>
      <c r="Y1164">
        <f>VLOOKUP($A1164,[1]sales!$A$1:$N$2221,11,FALSE)</f>
        <v>1</v>
      </c>
      <c r="Z1164">
        <f>VLOOKUP($A1164,[1]sales!$A$1:$N$2221,12,FALSE)</f>
        <v>0</v>
      </c>
      <c r="AA1164">
        <f>VLOOKUP($A1164,[1]sales!$A$1:$N$2221,13,FALSE)</f>
        <v>3</v>
      </c>
      <c r="AB1164">
        <f>VLOOKUP($A1164,[1]sales!$A$1:$N$2221,14,FALSE)</f>
        <v>6</v>
      </c>
      <c r="AC1164">
        <f>VLOOKUP($A1164,[2]marketing!$A$1:$I$2221,2,FALSE)</f>
        <v>0</v>
      </c>
      <c r="AD1164">
        <f>VLOOKUP($A1164,[2]marketing!$A$1:$I$2221,3,FALSE)</f>
        <v>0</v>
      </c>
      <c r="AE1164">
        <f>VLOOKUP($A1164,[2]marketing!$A$1:$I$2221,4,FALSE)</f>
        <v>0</v>
      </c>
      <c r="AF1164">
        <f>VLOOKUP($A1164,[2]marketing!$A$1:$I$2221,5,FALSE)</f>
        <v>0</v>
      </c>
      <c r="AG1164">
        <f>VLOOKUP($A1164,[2]marketing!$A$1:$I$2221,6,FALSE)</f>
        <v>0</v>
      </c>
      <c r="AH1164">
        <f>VLOOKUP($A1164,[2]marketing!$A$1:$I$2221,7,FALSE)</f>
        <v>0</v>
      </c>
      <c r="AI1164">
        <f>VLOOKUP($A1164,[2]marketing!$A$1:$I$2221,8,FALSE)</f>
        <v>0</v>
      </c>
      <c r="AJ1164" s="1">
        <f>VLOOKUP($A1164,[2]marketing!$A$1:$I$2221,9,FALSE)</f>
        <v>43797</v>
      </c>
    </row>
    <row r="1165" spans="1:36">
      <c r="A1165">
        <v>1076</v>
      </c>
      <c r="B1165">
        <v>126304</v>
      </c>
      <c r="C1165">
        <v>1</v>
      </c>
      <c r="D1165">
        <v>0</v>
      </c>
      <c r="E1165">
        <v>51</v>
      </c>
      <c r="F1165">
        <v>0</v>
      </c>
      <c r="G1165">
        <v>1</v>
      </c>
      <c r="H1165">
        <v>0</v>
      </c>
      <c r="I1165">
        <v>0</v>
      </c>
      <c r="J1165">
        <v>0</v>
      </c>
      <c r="K1165">
        <v>0</v>
      </c>
      <c r="L1165">
        <v>1</v>
      </c>
      <c r="M1165">
        <v>0</v>
      </c>
      <c r="N1165">
        <v>0</v>
      </c>
      <c r="O1165" t="s">
        <v>19</v>
      </c>
      <c r="P1165">
        <f>VLOOKUP($A1165,[1]sales!$A$1:$N$2221,2,FALSE)</f>
        <v>5</v>
      </c>
      <c r="Q1165">
        <f>VLOOKUP($A1165,[1]sales!$A$1:$N$2221,3,FALSE)</f>
        <v>19</v>
      </c>
      <c r="R1165">
        <f>VLOOKUP($A1165,[1]sales!$A$1:$N$2221,4,FALSE)</f>
        <v>5</v>
      </c>
      <c r="S1165">
        <f>VLOOKUP($A1165,[1]sales!$A$1:$N$2221,5,FALSE)</f>
        <v>24</v>
      </c>
      <c r="T1165">
        <f>VLOOKUP($A1165,[1]sales!$A$1:$N$2221,6,FALSE)</f>
        <v>10</v>
      </c>
      <c r="U1165">
        <f>VLOOKUP($A1165,[1]sales!$A$1:$N$2221,7,FALSE)</f>
        <v>0</v>
      </c>
      <c r="V1165">
        <f>VLOOKUP($A1165,[1]sales!$A$1:$N$2221,8,FALSE)</f>
        <v>19</v>
      </c>
      <c r="W1165">
        <f>VLOOKUP($A1165,[1]sales!$A$1:$N$2221,9,FALSE)</f>
        <v>38</v>
      </c>
      <c r="X1165">
        <f>VLOOKUP($A1165,[1]sales!$A$1:$N$2221,10,FALSE)</f>
        <v>1</v>
      </c>
      <c r="Y1165">
        <f>VLOOKUP($A1165,[1]sales!$A$1:$N$2221,11,FALSE)</f>
        <v>1</v>
      </c>
      <c r="Z1165">
        <f>VLOOKUP($A1165,[1]sales!$A$1:$N$2221,12,FALSE)</f>
        <v>0</v>
      </c>
      <c r="AA1165">
        <f>VLOOKUP($A1165,[1]sales!$A$1:$N$2221,13,FALSE)</f>
        <v>2</v>
      </c>
      <c r="AB1165">
        <f>VLOOKUP($A1165,[1]sales!$A$1:$N$2221,14,FALSE)</f>
        <v>7</v>
      </c>
      <c r="AC1165">
        <f>VLOOKUP($A1165,[2]marketing!$A$1:$I$2221,2,FALSE)</f>
        <v>0</v>
      </c>
      <c r="AD1165">
        <f>VLOOKUP($A1165,[2]marketing!$A$1:$I$2221,3,FALSE)</f>
        <v>0</v>
      </c>
      <c r="AE1165">
        <f>VLOOKUP($A1165,[2]marketing!$A$1:$I$2221,4,FALSE)</f>
        <v>0</v>
      </c>
      <c r="AF1165">
        <f>VLOOKUP($A1165,[2]marketing!$A$1:$I$2221,5,FALSE)</f>
        <v>0</v>
      </c>
      <c r="AG1165">
        <f>VLOOKUP($A1165,[2]marketing!$A$1:$I$2221,6,FALSE)</f>
        <v>0</v>
      </c>
      <c r="AH1165">
        <f>VLOOKUP($A1165,[2]marketing!$A$1:$I$2221,7,FALSE)</f>
        <v>0</v>
      </c>
      <c r="AI1165">
        <f>VLOOKUP($A1165,[2]marketing!$A$1:$I$2221,8,FALSE)</f>
        <v>0</v>
      </c>
      <c r="AJ1165" s="1">
        <f>VLOOKUP($A1165,[2]marketing!$A$1:$I$2221,9,FALSE)</f>
        <v>43797</v>
      </c>
    </row>
    <row r="1166" spans="1:36">
      <c r="A1166">
        <v>2962</v>
      </c>
      <c r="B1166">
        <v>151373</v>
      </c>
      <c r="C1166">
        <v>0</v>
      </c>
      <c r="D1166">
        <v>0</v>
      </c>
      <c r="E1166">
        <v>29</v>
      </c>
      <c r="F1166">
        <v>0</v>
      </c>
      <c r="G1166">
        <v>1</v>
      </c>
      <c r="H1166">
        <v>0</v>
      </c>
      <c r="I1166">
        <v>0</v>
      </c>
      <c r="J1166">
        <v>0</v>
      </c>
      <c r="K1166">
        <v>0</v>
      </c>
      <c r="L1166">
        <v>1</v>
      </c>
      <c r="M1166">
        <v>0</v>
      </c>
      <c r="N1166">
        <v>0</v>
      </c>
      <c r="O1166" t="s">
        <v>20</v>
      </c>
      <c r="P1166">
        <f>VLOOKUP($A1166,[1]sales!$A$1:$N$2221,2,FALSE)</f>
        <v>37</v>
      </c>
      <c r="Q1166">
        <f>VLOOKUP($A1166,[1]sales!$A$1:$N$2221,3,FALSE)</f>
        <v>245</v>
      </c>
      <c r="R1166">
        <f>VLOOKUP($A1166,[1]sales!$A$1:$N$2221,4,FALSE)</f>
        <v>6</v>
      </c>
      <c r="S1166">
        <f>VLOOKUP($A1166,[1]sales!$A$1:$N$2221,5,FALSE)</f>
        <v>298</v>
      </c>
      <c r="T1166">
        <f>VLOOKUP($A1166,[1]sales!$A$1:$N$2221,6,FALSE)</f>
        <v>189</v>
      </c>
      <c r="U1166">
        <f>VLOOKUP($A1166,[1]sales!$A$1:$N$2221,7,FALSE)</f>
        <v>77</v>
      </c>
      <c r="V1166">
        <f>VLOOKUP($A1166,[1]sales!$A$1:$N$2221,8,FALSE)</f>
        <v>345</v>
      </c>
      <c r="W1166">
        <f>VLOOKUP($A1166,[1]sales!$A$1:$N$2221,9,FALSE)</f>
        <v>469</v>
      </c>
      <c r="X1166">
        <f>VLOOKUP($A1166,[1]sales!$A$1:$N$2221,10,FALSE)</f>
        <v>1</v>
      </c>
      <c r="Y1166">
        <f>VLOOKUP($A1166,[1]sales!$A$1:$N$2221,11,FALSE)</f>
        <v>3</v>
      </c>
      <c r="Z1166">
        <f>VLOOKUP($A1166,[1]sales!$A$1:$N$2221,12,FALSE)</f>
        <v>5</v>
      </c>
      <c r="AA1166">
        <f>VLOOKUP($A1166,[1]sales!$A$1:$N$2221,13,FALSE)</f>
        <v>3</v>
      </c>
      <c r="AB1166">
        <f>VLOOKUP($A1166,[1]sales!$A$1:$N$2221,14,FALSE)</f>
        <v>4</v>
      </c>
      <c r="AC1166">
        <f>VLOOKUP($A1166,[2]marketing!$A$1:$I$2221,2,FALSE)</f>
        <v>0</v>
      </c>
      <c r="AD1166">
        <f>VLOOKUP($A1166,[2]marketing!$A$1:$I$2221,3,FALSE)</f>
        <v>0</v>
      </c>
      <c r="AE1166">
        <f>VLOOKUP($A1166,[2]marketing!$A$1:$I$2221,4,FALSE)</f>
        <v>0</v>
      </c>
      <c r="AF1166">
        <f>VLOOKUP($A1166,[2]marketing!$A$1:$I$2221,5,FALSE)</f>
        <v>0</v>
      </c>
      <c r="AG1166">
        <f>VLOOKUP($A1166,[2]marketing!$A$1:$I$2221,6,FALSE)</f>
        <v>0</v>
      </c>
      <c r="AH1166">
        <f>VLOOKUP($A1166,[2]marketing!$A$1:$I$2221,7,FALSE)</f>
        <v>0</v>
      </c>
      <c r="AI1166">
        <f>VLOOKUP($A1166,[2]marketing!$A$1:$I$2221,8,FALSE)</f>
        <v>0</v>
      </c>
      <c r="AJ1166" s="1">
        <f>VLOOKUP($A1166,[2]marketing!$A$1:$I$2221,9,FALSE)</f>
        <v>43796</v>
      </c>
    </row>
    <row r="1167" spans="1:36">
      <c r="A1167">
        <v>1358</v>
      </c>
      <c r="B1167">
        <v>138578</v>
      </c>
      <c r="C1167">
        <v>1</v>
      </c>
      <c r="D1167">
        <v>1</v>
      </c>
      <c r="E1167">
        <v>48</v>
      </c>
      <c r="F1167">
        <v>0</v>
      </c>
      <c r="G1167">
        <v>0</v>
      </c>
      <c r="H1167">
        <v>1</v>
      </c>
      <c r="I1167">
        <v>0</v>
      </c>
      <c r="J1167">
        <v>0</v>
      </c>
      <c r="K1167">
        <v>0</v>
      </c>
      <c r="L1167">
        <v>0</v>
      </c>
      <c r="M1167">
        <v>0</v>
      </c>
      <c r="N1167">
        <v>1</v>
      </c>
      <c r="O1167" t="s">
        <v>19</v>
      </c>
      <c r="P1167">
        <f>VLOOKUP($A1167,[1]sales!$A$1:$N$2221,2,FALSE)</f>
        <v>2</v>
      </c>
      <c r="Q1167">
        <f>VLOOKUP($A1167,[1]sales!$A$1:$N$2221,3,FALSE)</f>
        <v>137</v>
      </c>
      <c r="R1167">
        <f>VLOOKUP($A1167,[1]sales!$A$1:$N$2221,4,FALSE)</f>
        <v>14</v>
      </c>
      <c r="S1167">
        <f>VLOOKUP($A1167,[1]sales!$A$1:$N$2221,5,FALSE)</f>
        <v>79</v>
      </c>
      <c r="T1167">
        <f>VLOOKUP($A1167,[1]sales!$A$1:$N$2221,6,FALSE)</f>
        <v>11</v>
      </c>
      <c r="U1167">
        <f>VLOOKUP($A1167,[1]sales!$A$1:$N$2221,7,FALSE)</f>
        <v>11</v>
      </c>
      <c r="V1167">
        <f>VLOOKUP($A1167,[1]sales!$A$1:$N$2221,8,FALSE)</f>
        <v>11</v>
      </c>
      <c r="W1167">
        <f>VLOOKUP($A1167,[1]sales!$A$1:$N$2221,9,FALSE)</f>
        <v>241</v>
      </c>
      <c r="X1167">
        <f>VLOOKUP($A1167,[1]sales!$A$1:$N$2221,10,FALSE)</f>
        <v>3</v>
      </c>
      <c r="Y1167">
        <f>VLOOKUP($A1167,[1]sales!$A$1:$N$2221,11,FALSE)</f>
        <v>3</v>
      </c>
      <c r="Z1167">
        <f>VLOOKUP($A1167,[1]sales!$A$1:$N$2221,12,FALSE)</f>
        <v>0</v>
      </c>
      <c r="AA1167">
        <f>VLOOKUP($A1167,[1]sales!$A$1:$N$2221,13,FALSE)</f>
        <v>3</v>
      </c>
      <c r="AB1167">
        <f>VLOOKUP($A1167,[1]sales!$A$1:$N$2221,14,FALSE)</f>
        <v>8</v>
      </c>
      <c r="AC1167">
        <f>VLOOKUP($A1167,[2]marketing!$A$1:$I$2221,2,FALSE)</f>
        <v>0</v>
      </c>
      <c r="AD1167">
        <f>VLOOKUP($A1167,[2]marketing!$A$1:$I$2221,3,FALSE)</f>
        <v>0</v>
      </c>
      <c r="AE1167">
        <f>VLOOKUP($A1167,[2]marketing!$A$1:$I$2221,4,FALSE)</f>
        <v>0</v>
      </c>
      <c r="AF1167">
        <f>VLOOKUP($A1167,[2]marketing!$A$1:$I$2221,5,FALSE)</f>
        <v>0</v>
      </c>
      <c r="AG1167">
        <f>VLOOKUP($A1167,[2]marketing!$A$1:$I$2221,6,FALSE)</f>
        <v>0</v>
      </c>
      <c r="AH1167">
        <f>VLOOKUP($A1167,[2]marketing!$A$1:$I$2221,7,FALSE)</f>
        <v>0</v>
      </c>
      <c r="AI1167">
        <f>VLOOKUP($A1167,[2]marketing!$A$1:$I$2221,8,FALSE)</f>
        <v>1</v>
      </c>
      <c r="AJ1167" s="1">
        <f>VLOOKUP($A1167,[2]marketing!$A$1:$I$2221,9,FALSE)</f>
        <v>43796</v>
      </c>
    </row>
    <row r="1168" spans="1:36">
      <c r="A1168">
        <v>2074</v>
      </c>
      <c r="B1168">
        <v>138578</v>
      </c>
      <c r="C1168">
        <v>1</v>
      </c>
      <c r="D1168">
        <v>1</v>
      </c>
      <c r="E1168">
        <v>48</v>
      </c>
      <c r="F1168">
        <v>0</v>
      </c>
      <c r="G1168">
        <v>0</v>
      </c>
      <c r="H1168">
        <v>1</v>
      </c>
      <c r="I1168">
        <v>0</v>
      </c>
      <c r="J1168">
        <v>0</v>
      </c>
      <c r="K1168">
        <v>0</v>
      </c>
      <c r="L1168">
        <v>0</v>
      </c>
      <c r="M1168">
        <v>0</v>
      </c>
      <c r="N1168">
        <v>1</v>
      </c>
      <c r="O1168" t="s">
        <v>20</v>
      </c>
      <c r="P1168">
        <f>VLOOKUP($A1168,[1]sales!$A$1:$N$2221,2,FALSE)</f>
        <v>2</v>
      </c>
      <c r="Q1168">
        <f>VLOOKUP($A1168,[1]sales!$A$1:$N$2221,3,FALSE)</f>
        <v>137</v>
      </c>
      <c r="R1168">
        <f>VLOOKUP($A1168,[1]sales!$A$1:$N$2221,4,FALSE)</f>
        <v>14</v>
      </c>
      <c r="S1168">
        <f>VLOOKUP($A1168,[1]sales!$A$1:$N$2221,5,FALSE)</f>
        <v>79</v>
      </c>
      <c r="T1168">
        <f>VLOOKUP($A1168,[1]sales!$A$1:$N$2221,6,FALSE)</f>
        <v>11</v>
      </c>
      <c r="U1168">
        <f>VLOOKUP($A1168,[1]sales!$A$1:$N$2221,7,FALSE)</f>
        <v>11</v>
      </c>
      <c r="V1168">
        <f>VLOOKUP($A1168,[1]sales!$A$1:$N$2221,8,FALSE)</f>
        <v>11</v>
      </c>
      <c r="W1168">
        <f>VLOOKUP($A1168,[1]sales!$A$1:$N$2221,9,FALSE)</f>
        <v>241</v>
      </c>
      <c r="X1168">
        <f>VLOOKUP($A1168,[1]sales!$A$1:$N$2221,10,FALSE)</f>
        <v>3</v>
      </c>
      <c r="Y1168">
        <f>VLOOKUP($A1168,[1]sales!$A$1:$N$2221,11,FALSE)</f>
        <v>3</v>
      </c>
      <c r="Z1168">
        <f>VLOOKUP($A1168,[1]sales!$A$1:$N$2221,12,FALSE)</f>
        <v>0</v>
      </c>
      <c r="AA1168">
        <f>VLOOKUP($A1168,[1]sales!$A$1:$N$2221,13,FALSE)</f>
        <v>3</v>
      </c>
      <c r="AB1168">
        <f>VLOOKUP($A1168,[1]sales!$A$1:$N$2221,14,FALSE)</f>
        <v>8</v>
      </c>
      <c r="AC1168">
        <f>VLOOKUP($A1168,[2]marketing!$A$1:$I$2221,2,FALSE)</f>
        <v>0</v>
      </c>
      <c r="AD1168">
        <f>VLOOKUP($A1168,[2]marketing!$A$1:$I$2221,3,FALSE)</f>
        <v>0</v>
      </c>
      <c r="AE1168">
        <f>VLOOKUP($A1168,[2]marketing!$A$1:$I$2221,4,FALSE)</f>
        <v>0</v>
      </c>
      <c r="AF1168">
        <f>VLOOKUP($A1168,[2]marketing!$A$1:$I$2221,5,FALSE)</f>
        <v>0</v>
      </c>
      <c r="AG1168">
        <f>VLOOKUP($A1168,[2]marketing!$A$1:$I$2221,6,FALSE)</f>
        <v>0</v>
      </c>
      <c r="AH1168">
        <f>VLOOKUP($A1168,[2]marketing!$A$1:$I$2221,7,FALSE)</f>
        <v>0</v>
      </c>
      <c r="AI1168">
        <f>VLOOKUP($A1168,[2]marketing!$A$1:$I$2221,8,FALSE)</f>
        <v>0</v>
      </c>
      <c r="AJ1168" s="1">
        <f>VLOOKUP($A1168,[2]marketing!$A$1:$I$2221,9,FALSE)</f>
        <v>43796</v>
      </c>
    </row>
    <row r="1169" spans="1:36">
      <c r="A1169">
        <v>1419</v>
      </c>
      <c r="B1169">
        <v>150943</v>
      </c>
      <c r="C1169">
        <v>0</v>
      </c>
      <c r="D1169">
        <v>1</v>
      </c>
      <c r="E1169">
        <v>64</v>
      </c>
      <c r="F1169">
        <v>0</v>
      </c>
      <c r="G1169">
        <v>0</v>
      </c>
      <c r="H1169">
        <v>0</v>
      </c>
      <c r="I1169">
        <v>1</v>
      </c>
      <c r="J1169">
        <v>0</v>
      </c>
      <c r="K1169">
        <v>0</v>
      </c>
      <c r="L1169">
        <v>0</v>
      </c>
      <c r="M1169">
        <v>1</v>
      </c>
      <c r="N1169">
        <v>0</v>
      </c>
      <c r="O1169" t="s">
        <v>16</v>
      </c>
      <c r="P1169">
        <f>VLOOKUP($A1169,[1]sales!$A$1:$N$2221,2,FALSE)</f>
        <v>49</v>
      </c>
      <c r="Q1169">
        <f>VLOOKUP($A1169,[1]sales!$A$1:$N$2221,3,FALSE)</f>
        <v>92</v>
      </c>
      <c r="R1169">
        <f>VLOOKUP($A1169,[1]sales!$A$1:$N$2221,4,FALSE)</f>
        <v>0</v>
      </c>
      <c r="S1169">
        <f>VLOOKUP($A1169,[1]sales!$A$1:$N$2221,5,FALSE)</f>
        <v>21</v>
      </c>
      <c r="T1169">
        <f>VLOOKUP($A1169,[1]sales!$A$1:$N$2221,6,FALSE)</f>
        <v>6</v>
      </c>
      <c r="U1169">
        <f>VLOOKUP($A1169,[1]sales!$A$1:$N$2221,7,FALSE)</f>
        <v>0</v>
      </c>
      <c r="V1169">
        <f>VLOOKUP($A1169,[1]sales!$A$1:$N$2221,8,FALSE)</f>
        <v>18</v>
      </c>
      <c r="W1169">
        <f>VLOOKUP($A1169,[1]sales!$A$1:$N$2221,9,FALSE)</f>
        <v>101</v>
      </c>
      <c r="X1169">
        <f>VLOOKUP($A1169,[1]sales!$A$1:$N$2221,10,FALSE)</f>
        <v>1</v>
      </c>
      <c r="Y1169">
        <f>VLOOKUP($A1169,[1]sales!$A$1:$N$2221,11,FALSE)</f>
        <v>1</v>
      </c>
      <c r="Z1169">
        <f>VLOOKUP($A1169,[1]sales!$A$1:$N$2221,12,FALSE)</f>
        <v>0</v>
      </c>
      <c r="AA1169">
        <f>VLOOKUP($A1169,[1]sales!$A$1:$N$2221,13,FALSE)</f>
        <v>3</v>
      </c>
      <c r="AB1169">
        <f>VLOOKUP($A1169,[1]sales!$A$1:$N$2221,14,FALSE)</f>
        <v>5</v>
      </c>
      <c r="AC1169">
        <f>VLOOKUP($A1169,[2]marketing!$A$1:$I$2221,2,FALSE)</f>
        <v>0</v>
      </c>
      <c r="AD1169">
        <f>VLOOKUP($A1169,[2]marketing!$A$1:$I$2221,3,FALSE)</f>
        <v>0</v>
      </c>
      <c r="AE1169">
        <f>VLOOKUP($A1169,[2]marketing!$A$1:$I$2221,4,FALSE)</f>
        <v>0</v>
      </c>
      <c r="AF1169">
        <f>VLOOKUP($A1169,[2]marketing!$A$1:$I$2221,5,FALSE)</f>
        <v>0</v>
      </c>
      <c r="AG1169">
        <f>VLOOKUP($A1169,[2]marketing!$A$1:$I$2221,6,FALSE)</f>
        <v>0</v>
      </c>
      <c r="AH1169">
        <f>VLOOKUP($A1169,[2]marketing!$A$1:$I$2221,7,FALSE)</f>
        <v>0</v>
      </c>
      <c r="AI1169">
        <f>VLOOKUP($A1169,[2]marketing!$A$1:$I$2221,8,FALSE)</f>
        <v>0</v>
      </c>
      <c r="AJ1169" s="1">
        <f>VLOOKUP($A1169,[2]marketing!$A$1:$I$2221,9,FALSE)</f>
        <v>43795</v>
      </c>
    </row>
    <row r="1170" spans="1:36">
      <c r="A1170">
        <v>1488</v>
      </c>
      <c r="B1170">
        <v>150943</v>
      </c>
      <c r="C1170">
        <v>0</v>
      </c>
      <c r="D1170">
        <v>1</v>
      </c>
      <c r="E1170">
        <v>64</v>
      </c>
      <c r="F1170">
        <v>0</v>
      </c>
      <c r="G1170">
        <v>0</v>
      </c>
      <c r="H1170">
        <v>0</v>
      </c>
      <c r="I1170">
        <v>1</v>
      </c>
      <c r="J1170">
        <v>0</v>
      </c>
      <c r="K1170">
        <v>0</v>
      </c>
      <c r="L1170">
        <v>0</v>
      </c>
      <c r="M1170">
        <v>1</v>
      </c>
      <c r="N1170">
        <v>0</v>
      </c>
      <c r="O1170" t="s">
        <v>17</v>
      </c>
      <c r="P1170">
        <f>VLOOKUP($A1170,[1]sales!$A$1:$N$2221,2,FALSE)</f>
        <v>49</v>
      </c>
      <c r="Q1170">
        <f>VLOOKUP($A1170,[1]sales!$A$1:$N$2221,3,FALSE)</f>
        <v>92</v>
      </c>
      <c r="R1170">
        <f>VLOOKUP($A1170,[1]sales!$A$1:$N$2221,4,FALSE)</f>
        <v>0</v>
      </c>
      <c r="S1170">
        <f>VLOOKUP($A1170,[1]sales!$A$1:$N$2221,5,FALSE)</f>
        <v>21</v>
      </c>
      <c r="T1170">
        <f>VLOOKUP($A1170,[1]sales!$A$1:$N$2221,6,FALSE)</f>
        <v>6</v>
      </c>
      <c r="U1170">
        <f>VLOOKUP($A1170,[1]sales!$A$1:$N$2221,7,FALSE)</f>
        <v>0</v>
      </c>
      <c r="V1170">
        <f>VLOOKUP($A1170,[1]sales!$A$1:$N$2221,8,FALSE)</f>
        <v>18</v>
      </c>
      <c r="W1170">
        <f>VLOOKUP($A1170,[1]sales!$A$1:$N$2221,9,FALSE)</f>
        <v>101</v>
      </c>
      <c r="X1170">
        <f>VLOOKUP($A1170,[1]sales!$A$1:$N$2221,10,FALSE)</f>
        <v>1</v>
      </c>
      <c r="Y1170">
        <f>VLOOKUP($A1170,[1]sales!$A$1:$N$2221,11,FALSE)</f>
        <v>1</v>
      </c>
      <c r="Z1170">
        <f>VLOOKUP($A1170,[1]sales!$A$1:$N$2221,12,FALSE)</f>
        <v>0</v>
      </c>
      <c r="AA1170">
        <f>VLOOKUP($A1170,[1]sales!$A$1:$N$2221,13,FALSE)</f>
        <v>3</v>
      </c>
      <c r="AB1170">
        <f>VLOOKUP($A1170,[1]sales!$A$1:$N$2221,14,FALSE)</f>
        <v>5</v>
      </c>
      <c r="AC1170">
        <f>VLOOKUP($A1170,[2]marketing!$A$1:$I$2221,2,FALSE)</f>
        <v>0</v>
      </c>
      <c r="AD1170">
        <f>VLOOKUP($A1170,[2]marketing!$A$1:$I$2221,3,FALSE)</f>
        <v>0</v>
      </c>
      <c r="AE1170">
        <f>VLOOKUP($A1170,[2]marketing!$A$1:$I$2221,4,FALSE)</f>
        <v>0</v>
      </c>
      <c r="AF1170">
        <f>VLOOKUP($A1170,[2]marketing!$A$1:$I$2221,5,FALSE)</f>
        <v>0</v>
      </c>
      <c r="AG1170">
        <f>VLOOKUP($A1170,[2]marketing!$A$1:$I$2221,6,FALSE)</f>
        <v>0</v>
      </c>
      <c r="AH1170">
        <f>VLOOKUP($A1170,[2]marketing!$A$1:$I$2221,7,FALSE)</f>
        <v>0</v>
      </c>
      <c r="AI1170">
        <f>VLOOKUP($A1170,[2]marketing!$A$1:$I$2221,8,FALSE)</f>
        <v>0</v>
      </c>
      <c r="AJ1170" s="1">
        <f>VLOOKUP($A1170,[2]marketing!$A$1:$I$2221,9,FALSE)</f>
        <v>43795</v>
      </c>
    </row>
    <row r="1171" spans="1:36">
      <c r="A1171">
        <v>1492</v>
      </c>
      <c r="B1171">
        <v>134935</v>
      </c>
      <c r="C1171">
        <v>0</v>
      </c>
      <c r="D1171">
        <v>0</v>
      </c>
      <c r="E1171">
        <v>28</v>
      </c>
      <c r="F1171">
        <v>0</v>
      </c>
      <c r="G1171">
        <v>1</v>
      </c>
      <c r="H1171">
        <v>0</v>
      </c>
      <c r="I1171">
        <v>0</v>
      </c>
      <c r="J1171">
        <v>0</v>
      </c>
      <c r="K1171">
        <v>0</v>
      </c>
      <c r="L1171">
        <v>1</v>
      </c>
      <c r="M1171">
        <v>0</v>
      </c>
      <c r="N1171">
        <v>0</v>
      </c>
      <c r="O1171" t="s">
        <v>20</v>
      </c>
      <c r="P1171">
        <f>VLOOKUP($A1171,[1]sales!$A$1:$N$2221,2,FALSE)</f>
        <v>71</v>
      </c>
      <c r="Q1171">
        <f>VLOOKUP($A1171,[1]sales!$A$1:$N$2221,3,FALSE)</f>
        <v>131</v>
      </c>
      <c r="R1171">
        <f>VLOOKUP($A1171,[1]sales!$A$1:$N$2221,4,FALSE)</f>
        <v>15</v>
      </c>
      <c r="S1171">
        <f>VLOOKUP($A1171,[1]sales!$A$1:$N$2221,5,FALSE)</f>
        <v>255</v>
      </c>
      <c r="T1171">
        <f>VLOOKUP($A1171,[1]sales!$A$1:$N$2221,6,FALSE)</f>
        <v>12</v>
      </c>
      <c r="U1171">
        <f>VLOOKUP($A1171,[1]sales!$A$1:$N$2221,7,FALSE)</f>
        <v>39</v>
      </c>
      <c r="V1171">
        <f>VLOOKUP($A1171,[1]sales!$A$1:$N$2221,8,FALSE)</f>
        <v>77</v>
      </c>
      <c r="W1171">
        <f>VLOOKUP($A1171,[1]sales!$A$1:$N$2221,9,FALSE)</f>
        <v>375</v>
      </c>
      <c r="X1171">
        <f>VLOOKUP($A1171,[1]sales!$A$1:$N$2221,10,FALSE)</f>
        <v>1</v>
      </c>
      <c r="Y1171">
        <f>VLOOKUP($A1171,[1]sales!$A$1:$N$2221,11,FALSE)</f>
        <v>2</v>
      </c>
      <c r="Z1171">
        <f>VLOOKUP($A1171,[1]sales!$A$1:$N$2221,12,FALSE)</f>
        <v>1</v>
      </c>
      <c r="AA1171">
        <f>VLOOKUP($A1171,[1]sales!$A$1:$N$2221,13,FALSE)</f>
        <v>4</v>
      </c>
      <c r="AB1171">
        <f>VLOOKUP($A1171,[1]sales!$A$1:$N$2221,14,FALSE)</f>
        <v>7</v>
      </c>
      <c r="AC1171">
        <f>VLOOKUP($A1171,[2]marketing!$A$1:$I$2221,2,FALSE)</f>
        <v>0</v>
      </c>
      <c r="AD1171">
        <f>VLOOKUP($A1171,[2]marketing!$A$1:$I$2221,3,FALSE)</f>
        <v>0</v>
      </c>
      <c r="AE1171">
        <f>VLOOKUP($A1171,[2]marketing!$A$1:$I$2221,4,FALSE)</f>
        <v>0</v>
      </c>
      <c r="AF1171">
        <f>VLOOKUP($A1171,[2]marketing!$A$1:$I$2221,5,FALSE)</f>
        <v>0</v>
      </c>
      <c r="AG1171">
        <f>VLOOKUP($A1171,[2]marketing!$A$1:$I$2221,6,FALSE)</f>
        <v>0</v>
      </c>
      <c r="AH1171">
        <f>VLOOKUP($A1171,[2]marketing!$A$1:$I$2221,7,FALSE)</f>
        <v>0</v>
      </c>
      <c r="AI1171">
        <f>VLOOKUP($A1171,[2]marketing!$A$1:$I$2221,8,FALSE)</f>
        <v>0</v>
      </c>
      <c r="AJ1171" s="1">
        <f>VLOOKUP($A1171,[2]marketing!$A$1:$I$2221,9,FALSE)</f>
        <v>43795</v>
      </c>
    </row>
    <row r="1172" spans="1:36">
      <c r="A1172">
        <v>2554</v>
      </c>
      <c r="B1172">
        <v>134935</v>
      </c>
      <c r="C1172">
        <v>0</v>
      </c>
      <c r="D1172">
        <v>0</v>
      </c>
      <c r="E1172">
        <v>28</v>
      </c>
      <c r="F1172">
        <v>0</v>
      </c>
      <c r="G1172">
        <v>1</v>
      </c>
      <c r="H1172">
        <v>0</v>
      </c>
      <c r="I1172">
        <v>0</v>
      </c>
      <c r="J1172">
        <v>0</v>
      </c>
      <c r="K1172">
        <v>0</v>
      </c>
      <c r="L1172">
        <v>1</v>
      </c>
      <c r="M1172">
        <v>0</v>
      </c>
      <c r="N1172">
        <v>0</v>
      </c>
      <c r="O1172" t="s">
        <v>20</v>
      </c>
      <c r="P1172">
        <f>VLOOKUP($A1172,[1]sales!$A$1:$N$2221,2,FALSE)</f>
        <v>71</v>
      </c>
      <c r="Q1172">
        <f>VLOOKUP($A1172,[1]sales!$A$1:$N$2221,3,FALSE)</f>
        <v>131</v>
      </c>
      <c r="R1172">
        <f>VLOOKUP($A1172,[1]sales!$A$1:$N$2221,4,FALSE)</f>
        <v>15</v>
      </c>
      <c r="S1172">
        <f>VLOOKUP($A1172,[1]sales!$A$1:$N$2221,5,FALSE)</f>
        <v>255</v>
      </c>
      <c r="T1172">
        <f>VLOOKUP($A1172,[1]sales!$A$1:$N$2221,6,FALSE)</f>
        <v>12</v>
      </c>
      <c r="U1172">
        <f>VLOOKUP($A1172,[1]sales!$A$1:$N$2221,7,FALSE)</f>
        <v>39</v>
      </c>
      <c r="V1172">
        <f>VLOOKUP($A1172,[1]sales!$A$1:$N$2221,8,FALSE)</f>
        <v>77</v>
      </c>
      <c r="W1172">
        <f>VLOOKUP($A1172,[1]sales!$A$1:$N$2221,9,FALSE)</f>
        <v>375</v>
      </c>
      <c r="X1172">
        <f>VLOOKUP($A1172,[1]sales!$A$1:$N$2221,10,FALSE)</f>
        <v>1</v>
      </c>
      <c r="Y1172">
        <f>VLOOKUP($A1172,[1]sales!$A$1:$N$2221,11,FALSE)</f>
        <v>2</v>
      </c>
      <c r="Z1172">
        <f>VLOOKUP($A1172,[1]sales!$A$1:$N$2221,12,FALSE)</f>
        <v>1</v>
      </c>
      <c r="AA1172">
        <f>VLOOKUP($A1172,[1]sales!$A$1:$N$2221,13,FALSE)</f>
        <v>4</v>
      </c>
      <c r="AB1172">
        <f>VLOOKUP($A1172,[1]sales!$A$1:$N$2221,14,FALSE)</f>
        <v>7</v>
      </c>
      <c r="AC1172">
        <f>VLOOKUP($A1172,[2]marketing!$A$1:$I$2221,2,FALSE)</f>
        <v>0</v>
      </c>
      <c r="AD1172">
        <f>VLOOKUP($A1172,[2]marketing!$A$1:$I$2221,3,FALSE)</f>
        <v>0</v>
      </c>
      <c r="AE1172">
        <f>VLOOKUP($A1172,[2]marketing!$A$1:$I$2221,4,FALSE)</f>
        <v>0</v>
      </c>
      <c r="AF1172">
        <f>VLOOKUP($A1172,[2]marketing!$A$1:$I$2221,5,FALSE)</f>
        <v>0</v>
      </c>
      <c r="AG1172">
        <f>VLOOKUP($A1172,[2]marketing!$A$1:$I$2221,6,FALSE)</f>
        <v>0</v>
      </c>
      <c r="AH1172">
        <f>VLOOKUP($A1172,[2]marketing!$A$1:$I$2221,7,FALSE)</f>
        <v>0</v>
      </c>
      <c r="AI1172">
        <f>VLOOKUP($A1172,[2]marketing!$A$1:$I$2221,8,FALSE)</f>
        <v>0</v>
      </c>
      <c r="AJ1172" s="1">
        <f>VLOOKUP($A1172,[2]marketing!$A$1:$I$2221,9,FALSE)</f>
        <v>43795</v>
      </c>
    </row>
    <row r="1173" spans="1:36">
      <c r="A1173">
        <v>1112</v>
      </c>
      <c r="B1173">
        <v>156129</v>
      </c>
      <c r="C1173">
        <v>0</v>
      </c>
      <c r="D1173">
        <v>1</v>
      </c>
      <c r="E1173">
        <v>67</v>
      </c>
      <c r="F1173">
        <v>0</v>
      </c>
      <c r="G1173">
        <v>0</v>
      </c>
      <c r="H1173">
        <v>0</v>
      </c>
      <c r="I1173">
        <v>1</v>
      </c>
      <c r="J1173">
        <v>0</v>
      </c>
      <c r="K1173">
        <v>0</v>
      </c>
      <c r="L1173">
        <v>0</v>
      </c>
      <c r="M1173">
        <v>1</v>
      </c>
      <c r="N1173">
        <v>0</v>
      </c>
      <c r="O1173" t="s">
        <v>19</v>
      </c>
      <c r="P1173">
        <f>VLOOKUP($A1173,[1]sales!$A$1:$N$2221,2,FALSE)</f>
        <v>65</v>
      </c>
      <c r="Q1173">
        <f>VLOOKUP($A1173,[1]sales!$A$1:$N$2221,3,FALSE)</f>
        <v>890</v>
      </c>
      <c r="R1173">
        <f>VLOOKUP($A1173,[1]sales!$A$1:$N$2221,4,FALSE)</f>
        <v>134</v>
      </c>
      <c r="S1173">
        <f>VLOOKUP($A1173,[1]sales!$A$1:$N$2221,5,FALSE)</f>
        <v>370</v>
      </c>
      <c r="T1173">
        <f>VLOOKUP($A1173,[1]sales!$A$1:$N$2221,6,FALSE)</f>
        <v>108</v>
      </c>
      <c r="U1173">
        <f>VLOOKUP($A1173,[1]sales!$A$1:$N$2221,7,FALSE)</f>
        <v>200</v>
      </c>
      <c r="V1173">
        <f>VLOOKUP($A1173,[1]sales!$A$1:$N$2221,8,FALSE)</f>
        <v>134</v>
      </c>
      <c r="W1173">
        <f>VLOOKUP($A1173,[1]sales!$A$1:$N$2221,9,FALSE)</f>
        <v>1569</v>
      </c>
      <c r="X1173">
        <f>VLOOKUP($A1173,[1]sales!$A$1:$N$2221,10,FALSE)</f>
        <v>4</v>
      </c>
      <c r="Y1173">
        <f>VLOOKUP($A1173,[1]sales!$A$1:$N$2221,11,FALSE)</f>
        <v>6</v>
      </c>
      <c r="Z1173">
        <f>VLOOKUP($A1173,[1]sales!$A$1:$N$2221,12,FALSE)</f>
        <v>2</v>
      </c>
      <c r="AA1173">
        <f>VLOOKUP($A1173,[1]sales!$A$1:$N$2221,13,FALSE)</f>
        <v>10</v>
      </c>
      <c r="AB1173">
        <f>VLOOKUP($A1173,[1]sales!$A$1:$N$2221,14,FALSE)</f>
        <v>4</v>
      </c>
      <c r="AC1173">
        <f>VLOOKUP($A1173,[2]marketing!$A$1:$I$2221,2,FALSE)</f>
        <v>0</v>
      </c>
      <c r="AD1173">
        <f>VLOOKUP($A1173,[2]marketing!$A$1:$I$2221,3,FALSE)</f>
        <v>0</v>
      </c>
      <c r="AE1173">
        <f>VLOOKUP($A1173,[2]marketing!$A$1:$I$2221,4,FALSE)</f>
        <v>0</v>
      </c>
      <c r="AF1173">
        <f>VLOOKUP($A1173,[2]marketing!$A$1:$I$2221,5,FALSE)</f>
        <v>0</v>
      </c>
      <c r="AG1173">
        <f>VLOOKUP($A1173,[2]marketing!$A$1:$I$2221,6,FALSE)</f>
        <v>0</v>
      </c>
      <c r="AH1173">
        <f>VLOOKUP($A1173,[2]marketing!$A$1:$I$2221,7,FALSE)</f>
        <v>0</v>
      </c>
      <c r="AI1173">
        <f>VLOOKUP($A1173,[2]marketing!$A$1:$I$2221,8,FALSE)</f>
        <v>0</v>
      </c>
      <c r="AJ1173" s="1">
        <f>VLOOKUP($A1173,[2]marketing!$A$1:$I$2221,9,FALSE)</f>
        <v>43794</v>
      </c>
    </row>
    <row r="1174" spans="1:36">
      <c r="A1174">
        <v>2121</v>
      </c>
      <c r="B1174">
        <v>156129</v>
      </c>
      <c r="C1174">
        <v>0</v>
      </c>
      <c r="D1174">
        <v>1</v>
      </c>
      <c r="E1174">
        <v>67</v>
      </c>
      <c r="F1174">
        <v>0</v>
      </c>
      <c r="G1174">
        <v>0</v>
      </c>
      <c r="H1174">
        <v>0</v>
      </c>
      <c r="I1174">
        <v>1</v>
      </c>
      <c r="J1174">
        <v>0</v>
      </c>
      <c r="K1174">
        <v>0</v>
      </c>
      <c r="L1174">
        <v>0</v>
      </c>
      <c r="M1174">
        <v>1</v>
      </c>
      <c r="N1174">
        <v>0</v>
      </c>
      <c r="O1174" t="s">
        <v>16</v>
      </c>
      <c r="P1174">
        <f>VLOOKUP($A1174,[1]sales!$A$1:$N$2221,2,FALSE)</f>
        <v>65</v>
      </c>
      <c r="Q1174">
        <f>VLOOKUP($A1174,[1]sales!$A$1:$N$2221,3,FALSE)</f>
        <v>890</v>
      </c>
      <c r="R1174">
        <f>VLOOKUP($A1174,[1]sales!$A$1:$N$2221,4,FALSE)</f>
        <v>134</v>
      </c>
      <c r="S1174">
        <f>VLOOKUP($A1174,[1]sales!$A$1:$N$2221,5,FALSE)</f>
        <v>370</v>
      </c>
      <c r="T1174">
        <f>VLOOKUP($A1174,[1]sales!$A$1:$N$2221,6,FALSE)</f>
        <v>108</v>
      </c>
      <c r="U1174">
        <f>VLOOKUP($A1174,[1]sales!$A$1:$N$2221,7,FALSE)</f>
        <v>200</v>
      </c>
      <c r="V1174">
        <f>VLOOKUP($A1174,[1]sales!$A$1:$N$2221,8,FALSE)</f>
        <v>134</v>
      </c>
      <c r="W1174">
        <f>VLOOKUP($A1174,[1]sales!$A$1:$N$2221,9,FALSE)</f>
        <v>1569</v>
      </c>
      <c r="X1174">
        <f>VLOOKUP($A1174,[1]sales!$A$1:$N$2221,10,FALSE)</f>
        <v>4</v>
      </c>
      <c r="Y1174">
        <f>VLOOKUP($A1174,[1]sales!$A$1:$N$2221,11,FALSE)</f>
        <v>6</v>
      </c>
      <c r="Z1174">
        <f>VLOOKUP($A1174,[1]sales!$A$1:$N$2221,12,FALSE)</f>
        <v>2</v>
      </c>
      <c r="AA1174">
        <f>VLOOKUP($A1174,[1]sales!$A$1:$N$2221,13,FALSE)</f>
        <v>10</v>
      </c>
      <c r="AB1174">
        <f>VLOOKUP($A1174,[1]sales!$A$1:$N$2221,14,FALSE)</f>
        <v>4</v>
      </c>
      <c r="AC1174">
        <f>VLOOKUP($A1174,[2]marketing!$A$1:$I$2221,2,FALSE)</f>
        <v>0</v>
      </c>
      <c r="AD1174">
        <f>VLOOKUP($A1174,[2]marketing!$A$1:$I$2221,3,FALSE)</f>
        <v>0</v>
      </c>
      <c r="AE1174">
        <f>VLOOKUP($A1174,[2]marketing!$A$1:$I$2221,4,FALSE)</f>
        <v>0</v>
      </c>
      <c r="AF1174">
        <f>VLOOKUP($A1174,[2]marketing!$A$1:$I$2221,5,FALSE)</f>
        <v>0</v>
      </c>
      <c r="AG1174">
        <f>VLOOKUP($A1174,[2]marketing!$A$1:$I$2221,6,FALSE)</f>
        <v>0</v>
      </c>
      <c r="AH1174">
        <f>VLOOKUP($A1174,[2]marketing!$A$1:$I$2221,7,FALSE)</f>
        <v>0</v>
      </c>
      <c r="AI1174">
        <f>VLOOKUP($A1174,[2]marketing!$A$1:$I$2221,8,FALSE)</f>
        <v>0</v>
      </c>
      <c r="AJ1174" s="1">
        <f>VLOOKUP($A1174,[2]marketing!$A$1:$I$2221,9,FALSE)</f>
        <v>43794</v>
      </c>
    </row>
    <row r="1175" spans="1:36">
      <c r="A1175">
        <v>1091</v>
      </c>
      <c r="B1175">
        <v>150150</v>
      </c>
      <c r="C1175">
        <v>0</v>
      </c>
      <c r="D1175">
        <v>0</v>
      </c>
      <c r="E1175">
        <v>37</v>
      </c>
      <c r="F1175">
        <v>0</v>
      </c>
      <c r="G1175">
        <v>1</v>
      </c>
      <c r="H1175">
        <v>0</v>
      </c>
      <c r="I1175">
        <v>0</v>
      </c>
      <c r="J1175">
        <v>0</v>
      </c>
      <c r="K1175">
        <v>0</v>
      </c>
      <c r="L1175">
        <v>0</v>
      </c>
      <c r="M1175">
        <v>0</v>
      </c>
      <c r="N1175">
        <v>1</v>
      </c>
      <c r="O1175" t="s">
        <v>15</v>
      </c>
      <c r="P1175">
        <f>VLOOKUP($A1175,[1]sales!$A$1:$N$2221,2,FALSE)</f>
        <v>32</v>
      </c>
      <c r="Q1175">
        <f>VLOOKUP($A1175,[1]sales!$A$1:$N$2221,3,FALSE)</f>
        <v>404</v>
      </c>
      <c r="R1175">
        <f>VLOOKUP($A1175,[1]sales!$A$1:$N$2221,4,FALSE)</f>
        <v>138</v>
      </c>
      <c r="S1175">
        <f>VLOOKUP($A1175,[1]sales!$A$1:$N$2221,5,FALSE)</f>
        <v>275</v>
      </c>
      <c r="T1175">
        <f>VLOOKUP($A1175,[1]sales!$A$1:$N$2221,6,FALSE)</f>
        <v>195</v>
      </c>
      <c r="U1175">
        <f>VLOOKUP($A1175,[1]sales!$A$1:$N$2221,7,FALSE)</f>
        <v>183</v>
      </c>
      <c r="V1175">
        <f>VLOOKUP($A1175,[1]sales!$A$1:$N$2221,8,FALSE)</f>
        <v>33</v>
      </c>
      <c r="W1175">
        <f>VLOOKUP($A1175,[1]sales!$A$1:$N$2221,9,FALSE)</f>
        <v>1162</v>
      </c>
      <c r="X1175">
        <f>VLOOKUP($A1175,[1]sales!$A$1:$N$2221,10,FALSE)</f>
        <v>2</v>
      </c>
      <c r="Y1175">
        <f>VLOOKUP($A1175,[1]sales!$A$1:$N$2221,11,FALSE)</f>
        <v>5</v>
      </c>
      <c r="Z1175">
        <f>VLOOKUP($A1175,[1]sales!$A$1:$N$2221,12,FALSE)</f>
        <v>2</v>
      </c>
      <c r="AA1175">
        <f>VLOOKUP($A1175,[1]sales!$A$1:$N$2221,13,FALSE)</f>
        <v>7</v>
      </c>
      <c r="AB1175">
        <f>VLOOKUP($A1175,[1]sales!$A$1:$N$2221,14,FALSE)</f>
        <v>5</v>
      </c>
      <c r="AC1175">
        <f>VLOOKUP($A1175,[2]marketing!$A$1:$I$2221,2,FALSE)</f>
        <v>0</v>
      </c>
      <c r="AD1175">
        <f>VLOOKUP($A1175,[2]marketing!$A$1:$I$2221,3,FALSE)</f>
        <v>0</v>
      </c>
      <c r="AE1175">
        <f>VLOOKUP($A1175,[2]marketing!$A$1:$I$2221,4,FALSE)</f>
        <v>0</v>
      </c>
      <c r="AF1175">
        <f>VLOOKUP($A1175,[2]marketing!$A$1:$I$2221,5,FALSE)</f>
        <v>0</v>
      </c>
      <c r="AG1175">
        <f>VLOOKUP($A1175,[2]marketing!$A$1:$I$2221,6,FALSE)</f>
        <v>0</v>
      </c>
      <c r="AH1175">
        <f>VLOOKUP($A1175,[2]marketing!$A$1:$I$2221,7,FALSE)</f>
        <v>0</v>
      </c>
      <c r="AI1175">
        <f>VLOOKUP($A1175,[2]marketing!$A$1:$I$2221,8,FALSE)</f>
        <v>0</v>
      </c>
      <c r="AJ1175" s="1">
        <f>VLOOKUP($A1175,[2]marketing!$A$1:$I$2221,9,FALSE)</f>
        <v>43794</v>
      </c>
    </row>
    <row r="1176" spans="1:36">
      <c r="A1176">
        <v>2327</v>
      </c>
      <c r="B1176">
        <v>150150</v>
      </c>
      <c r="C1176">
        <v>0</v>
      </c>
      <c r="D1176">
        <v>0</v>
      </c>
      <c r="E1176">
        <v>37</v>
      </c>
      <c r="F1176">
        <v>0</v>
      </c>
      <c r="G1176">
        <v>1</v>
      </c>
      <c r="H1176">
        <v>0</v>
      </c>
      <c r="I1176">
        <v>0</v>
      </c>
      <c r="J1176">
        <v>0</v>
      </c>
      <c r="K1176">
        <v>0</v>
      </c>
      <c r="L1176">
        <v>0</v>
      </c>
      <c r="M1176">
        <v>0</v>
      </c>
      <c r="N1176">
        <v>1</v>
      </c>
      <c r="O1176" t="s">
        <v>15</v>
      </c>
      <c r="P1176">
        <f>VLOOKUP($A1176,[1]sales!$A$1:$N$2221,2,FALSE)</f>
        <v>32</v>
      </c>
      <c r="Q1176">
        <f>VLOOKUP($A1176,[1]sales!$A$1:$N$2221,3,FALSE)</f>
        <v>404</v>
      </c>
      <c r="R1176">
        <f>VLOOKUP($A1176,[1]sales!$A$1:$N$2221,4,FALSE)</f>
        <v>138</v>
      </c>
      <c r="S1176">
        <f>VLOOKUP($A1176,[1]sales!$A$1:$N$2221,5,FALSE)</f>
        <v>275</v>
      </c>
      <c r="T1176">
        <f>VLOOKUP($A1176,[1]sales!$A$1:$N$2221,6,FALSE)</f>
        <v>195</v>
      </c>
      <c r="U1176">
        <f>VLOOKUP($A1176,[1]sales!$A$1:$N$2221,7,FALSE)</f>
        <v>183</v>
      </c>
      <c r="V1176">
        <f>VLOOKUP($A1176,[1]sales!$A$1:$N$2221,8,FALSE)</f>
        <v>33</v>
      </c>
      <c r="W1176">
        <f>VLOOKUP($A1176,[1]sales!$A$1:$N$2221,9,FALSE)</f>
        <v>1162</v>
      </c>
      <c r="X1176">
        <f>VLOOKUP($A1176,[1]sales!$A$1:$N$2221,10,FALSE)</f>
        <v>2</v>
      </c>
      <c r="Y1176">
        <f>VLOOKUP($A1176,[1]sales!$A$1:$N$2221,11,FALSE)</f>
        <v>5</v>
      </c>
      <c r="Z1176">
        <f>VLOOKUP($A1176,[1]sales!$A$1:$N$2221,12,FALSE)</f>
        <v>2</v>
      </c>
      <c r="AA1176">
        <f>VLOOKUP($A1176,[1]sales!$A$1:$N$2221,13,FALSE)</f>
        <v>7</v>
      </c>
      <c r="AB1176">
        <f>VLOOKUP($A1176,[1]sales!$A$1:$N$2221,14,FALSE)</f>
        <v>5</v>
      </c>
      <c r="AC1176">
        <f>VLOOKUP($A1176,[2]marketing!$A$1:$I$2221,2,FALSE)</f>
        <v>0</v>
      </c>
      <c r="AD1176">
        <f>VLOOKUP($A1176,[2]marketing!$A$1:$I$2221,3,FALSE)</f>
        <v>0</v>
      </c>
      <c r="AE1176">
        <f>VLOOKUP($A1176,[2]marketing!$A$1:$I$2221,4,FALSE)</f>
        <v>0</v>
      </c>
      <c r="AF1176">
        <f>VLOOKUP($A1176,[2]marketing!$A$1:$I$2221,5,FALSE)</f>
        <v>0</v>
      </c>
      <c r="AG1176">
        <f>VLOOKUP($A1176,[2]marketing!$A$1:$I$2221,6,FALSE)</f>
        <v>0</v>
      </c>
      <c r="AH1176">
        <f>VLOOKUP($A1176,[2]marketing!$A$1:$I$2221,7,FALSE)</f>
        <v>0</v>
      </c>
      <c r="AI1176">
        <f>VLOOKUP($A1176,[2]marketing!$A$1:$I$2221,8,FALSE)</f>
        <v>0</v>
      </c>
      <c r="AJ1176" s="1">
        <f>VLOOKUP($A1176,[2]marketing!$A$1:$I$2221,9,FALSE)</f>
        <v>43794</v>
      </c>
    </row>
    <row r="1177" spans="1:36">
      <c r="A1177">
        <v>2441</v>
      </c>
      <c r="B1177">
        <v>149476</v>
      </c>
      <c r="C1177">
        <v>0</v>
      </c>
      <c r="D1177">
        <v>1</v>
      </c>
      <c r="E1177">
        <v>57</v>
      </c>
      <c r="F1177">
        <v>1</v>
      </c>
      <c r="G1177">
        <v>0</v>
      </c>
      <c r="H1177">
        <v>0</v>
      </c>
      <c r="I1177">
        <v>0</v>
      </c>
      <c r="J1177">
        <v>0</v>
      </c>
      <c r="K1177">
        <v>0</v>
      </c>
      <c r="L1177">
        <v>0</v>
      </c>
      <c r="M1177">
        <v>1</v>
      </c>
      <c r="N1177">
        <v>0</v>
      </c>
      <c r="O1177" t="s">
        <v>15</v>
      </c>
      <c r="P1177">
        <f>VLOOKUP($A1177,[1]sales!$A$1:$N$2221,2,FALSE)</f>
        <v>29</v>
      </c>
      <c r="Q1177">
        <f>VLOOKUP($A1177,[1]sales!$A$1:$N$2221,3,FALSE)</f>
        <v>1166</v>
      </c>
      <c r="R1177">
        <f>VLOOKUP($A1177,[1]sales!$A$1:$N$2221,4,FALSE)</f>
        <v>69</v>
      </c>
      <c r="S1177">
        <f>VLOOKUP($A1177,[1]sales!$A$1:$N$2221,5,FALSE)</f>
        <v>287</v>
      </c>
      <c r="T1177">
        <f>VLOOKUP($A1177,[1]sales!$A$1:$N$2221,6,FALSE)</f>
        <v>163</v>
      </c>
      <c r="U1177">
        <f>VLOOKUP($A1177,[1]sales!$A$1:$N$2221,7,FALSE)</f>
        <v>124</v>
      </c>
      <c r="V1177">
        <f>VLOOKUP($A1177,[1]sales!$A$1:$N$2221,8,FALSE)</f>
        <v>592</v>
      </c>
      <c r="W1177">
        <f>VLOOKUP($A1177,[1]sales!$A$1:$N$2221,9,FALSE)</f>
        <v>1218</v>
      </c>
      <c r="X1177">
        <f>VLOOKUP($A1177,[1]sales!$A$1:$N$2221,10,FALSE)</f>
        <v>4</v>
      </c>
      <c r="Y1177">
        <f>VLOOKUP($A1177,[1]sales!$A$1:$N$2221,11,FALSE)</f>
        <v>2</v>
      </c>
      <c r="Z1177">
        <f>VLOOKUP($A1177,[1]sales!$A$1:$N$2221,12,FALSE)</f>
        <v>11</v>
      </c>
      <c r="AA1177">
        <f>VLOOKUP($A1177,[1]sales!$A$1:$N$2221,13,FALSE)</f>
        <v>5</v>
      </c>
      <c r="AB1177">
        <f>VLOOKUP($A1177,[1]sales!$A$1:$N$2221,14,FALSE)</f>
        <v>2</v>
      </c>
      <c r="AC1177">
        <f>VLOOKUP($A1177,[2]marketing!$A$1:$I$2221,2,FALSE)</f>
        <v>0</v>
      </c>
      <c r="AD1177">
        <f>VLOOKUP($A1177,[2]marketing!$A$1:$I$2221,3,FALSE)</f>
        <v>0</v>
      </c>
      <c r="AE1177">
        <f>VLOOKUP($A1177,[2]marketing!$A$1:$I$2221,4,FALSE)</f>
        <v>0</v>
      </c>
      <c r="AF1177">
        <f>VLOOKUP($A1177,[2]marketing!$A$1:$I$2221,5,FALSE)</f>
        <v>0</v>
      </c>
      <c r="AG1177">
        <f>VLOOKUP($A1177,[2]marketing!$A$1:$I$2221,6,FALSE)</f>
        <v>0</v>
      </c>
      <c r="AH1177">
        <f>VLOOKUP($A1177,[2]marketing!$A$1:$I$2221,7,FALSE)</f>
        <v>0</v>
      </c>
      <c r="AI1177">
        <f>VLOOKUP($A1177,[2]marketing!$A$1:$I$2221,8,FALSE)</f>
        <v>0</v>
      </c>
      <c r="AJ1177" s="1">
        <f>VLOOKUP($A1177,[2]marketing!$A$1:$I$2221,9,FALSE)</f>
        <v>43794</v>
      </c>
    </row>
    <row r="1178" spans="1:36">
      <c r="A1178">
        <v>1255</v>
      </c>
      <c r="B1178">
        <v>172940</v>
      </c>
      <c r="C1178">
        <v>0</v>
      </c>
      <c r="D1178">
        <v>0</v>
      </c>
      <c r="E1178">
        <v>50</v>
      </c>
      <c r="F1178">
        <v>0</v>
      </c>
      <c r="G1178">
        <v>1</v>
      </c>
      <c r="H1178">
        <v>0</v>
      </c>
      <c r="I1178">
        <v>0</v>
      </c>
      <c r="J1178">
        <v>0</v>
      </c>
      <c r="K1178">
        <v>0</v>
      </c>
      <c r="L1178">
        <v>1</v>
      </c>
      <c r="M1178">
        <v>0</v>
      </c>
      <c r="N1178">
        <v>0</v>
      </c>
      <c r="O1178" t="s">
        <v>18</v>
      </c>
      <c r="P1178">
        <f>VLOOKUP($A1178,[1]sales!$A$1:$N$2221,2,FALSE)</f>
        <v>13</v>
      </c>
      <c r="Q1178">
        <f>VLOOKUP($A1178,[1]sales!$A$1:$N$2221,3,FALSE)</f>
        <v>432</v>
      </c>
      <c r="R1178">
        <f>VLOOKUP($A1178,[1]sales!$A$1:$N$2221,4,FALSE)</f>
        <v>175</v>
      </c>
      <c r="S1178">
        <f>VLOOKUP($A1178,[1]sales!$A$1:$N$2221,5,FALSE)</f>
        <v>707</v>
      </c>
      <c r="T1178">
        <f>VLOOKUP($A1178,[1]sales!$A$1:$N$2221,6,FALSE)</f>
        <v>384</v>
      </c>
      <c r="U1178">
        <f>VLOOKUP($A1178,[1]sales!$A$1:$N$2221,7,FALSE)</f>
        <v>353</v>
      </c>
      <c r="V1178">
        <f>VLOOKUP($A1178,[1]sales!$A$1:$N$2221,8,FALSE)</f>
        <v>275</v>
      </c>
      <c r="W1178">
        <f>VLOOKUP($A1178,[1]sales!$A$1:$N$2221,9,FALSE)</f>
        <v>1776</v>
      </c>
      <c r="X1178">
        <f>VLOOKUP($A1178,[1]sales!$A$1:$N$2221,10,FALSE)</f>
        <v>1</v>
      </c>
      <c r="Y1178">
        <f>VLOOKUP($A1178,[1]sales!$A$1:$N$2221,11,FALSE)</f>
        <v>3</v>
      </c>
      <c r="Z1178">
        <f>VLOOKUP($A1178,[1]sales!$A$1:$N$2221,12,FALSE)</f>
        <v>3</v>
      </c>
      <c r="AA1178">
        <f>VLOOKUP($A1178,[1]sales!$A$1:$N$2221,13,FALSE)</f>
        <v>6</v>
      </c>
      <c r="AB1178">
        <f>VLOOKUP($A1178,[1]sales!$A$1:$N$2221,14,FALSE)</f>
        <v>1</v>
      </c>
      <c r="AC1178">
        <f>VLOOKUP($A1178,[2]marketing!$A$1:$I$2221,2,FALSE)</f>
        <v>0</v>
      </c>
      <c r="AD1178">
        <f>VLOOKUP($A1178,[2]marketing!$A$1:$I$2221,3,FALSE)</f>
        <v>0</v>
      </c>
      <c r="AE1178">
        <f>VLOOKUP($A1178,[2]marketing!$A$1:$I$2221,4,FALSE)</f>
        <v>0</v>
      </c>
      <c r="AF1178">
        <f>VLOOKUP($A1178,[2]marketing!$A$1:$I$2221,5,FALSE)</f>
        <v>0</v>
      </c>
      <c r="AG1178">
        <f>VLOOKUP($A1178,[2]marketing!$A$1:$I$2221,6,FALSE)</f>
        <v>0</v>
      </c>
      <c r="AH1178">
        <f>VLOOKUP($A1178,[2]marketing!$A$1:$I$2221,7,FALSE)</f>
        <v>0</v>
      </c>
      <c r="AI1178">
        <f>VLOOKUP($A1178,[2]marketing!$A$1:$I$2221,8,FALSE)</f>
        <v>0</v>
      </c>
      <c r="AJ1178" s="1">
        <f>VLOOKUP($A1178,[2]marketing!$A$1:$I$2221,9,FALSE)</f>
        <v>43793</v>
      </c>
    </row>
    <row r="1179" spans="1:36">
      <c r="A1179">
        <v>2640</v>
      </c>
      <c r="B1179">
        <v>141473</v>
      </c>
      <c r="C1179">
        <v>1</v>
      </c>
      <c r="D1179">
        <v>0</v>
      </c>
      <c r="E1179">
        <v>35</v>
      </c>
      <c r="F1179">
        <v>0</v>
      </c>
      <c r="G1179">
        <v>0</v>
      </c>
      <c r="H1179">
        <v>1</v>
      </c>
      <c r="I1179">
        <v>0</v>
      </c>
      <c r="J1179">
        <v>0</v>
      </c>
      <c r="K1179">
        <v>0</v>
      </c>
      <c r="L1179">
        <v>0</v>
      </c>
      <c r="M1179">
        <v>0</v>
      </c>
      <c r="N1179">
        <v>0</v>
      </c>
      <c r="O1179" t="s">
        <v>17</v>
      </c>
      <c r="P1179">
        <f>VLOOKUP($A1179,[1]sales!$A$1:$N$2221,2,FALSE)</f>
        <v>80</v>
      </c>
      <c r="Q1179">
        <f>VLOOKUP($A1179,[1]sales!$A$1:$N$2221,3,FALSE)</f>
        <v>72</v>
      </c>
      <c r="R1179">
        <f>VLOOKUP($A1179,[1]sales!$A$1:$N$2221,4,FALSE)</f>
        <v>27</v>
      </c>
      <c r="S1179">
        <f>VLOOKUP($A1179,[1]sales!$A$1:$N$2221,5,FALSE)</f>
        <v>68</v>
      </c>
      <c r="T1179">
        <f>VLOOKUP($A1179,[1]sales!$A$1:$N$2221,6,FALSE)</f>
        <v>51</v>
      </c>
      <c r="U1179">
        <f>VLOOKUP($A1179,[1]sales!$A$1:$N$2221,7,FALSE)</f>
        <v>10</v>
      </c>
      <c r="V1179">
        <f>VLOOKUP($A1179,[1]sales!$A$1:$N$2221,8,FALSE)</f>
        <v>31</v>
      </c>
      <c r="W1179">
        <f>VLOOKUP($A1179,[1]sales!$A$1:$N$2221,9,FALSE)</f>
        <v>198</v>
      </c>
      <c r="X1179">
        <f>VLOOKUP($A1179,[1]sales!$A$1:$N$2221,10,FALSE)</f>
        <v>1</v>
      </c>
      <c r="Y1179">
        <f>VLOOKUP($A1179,[1]sales!$A$1:$N$2221,11,FALSE)</f>
        <v>2</v>
      </c>
      <c r="Z1179">
        <f>VLOOKUP($A1179,[1]sales!$A$1:$N$2221,12,FALSE)</f>
        <v>0</v>
      </c>
      <c r="AA1179">
        <f>VLOOKUP($A1179,[1]sales!$A$1:$N$2221,13,FALSE)</f>
        <v>3</v>
      </c>
      <c r="AB1179">
        <f>VLOOKUP($A1179,[1]sales!$A$1:$N$2221,14,FALSE)</f>
        <v>7</v>
      </c>
      <c r="AC1179">
        <f>VLOOKUP($A1179,[2]marketing!$A$1:$I$2221,2,FALSE)</f>
        <v>0</v>
      </c>
      <c r="AD1179">
        <f>VLOOKUP($A1179,[2]marketing!$A$1:$I$2221,3,FALSE)</f>
        <v>0</v>
      </c>
      <c r="AE1179">
        <f>VLOOKUP($A1179,[2]marketing!$A$1:$I$2221,4,FALSE)</f>
        <v>0</v>
      </c>
      <c r="AF1179">
        <f>VLOOKUP($A1179,[2]marketing!$A$1:$I$2221,5,FALSE)</f>
        <v>0</v>
      </c>
      <c r="AG1179">
        <f>VLOOKUP($A1179,[2]marketing!$A$1:$I$2221,6,FALSE)</f>
        <v>0</v>
      </c>
      <c r="AH1179">
        <f>VLOOKUP($A1179,[2]marketing!$A$1:$I$2221,7,FALSE)</f>
        <v>0</v>
      </c>
      <c r="AI1179">
        <f>VLOOKUP($A1179,[2]marketing!$A$1:$I$2221,8,FALSE)</f>
        <v>0</v>
      </c>
      <c r="AJ1179" s="1">
        <f>VLOOKUP($A1179,[2]marketing!$A$1:$I$2221,9,FALSE)</f>
        <v>43793</v>
      </c>
    </row>
    <row r="1180" spans="1:36">
      <c r="A1180">
        <v>2609</v>
      </c>
      <c r="B1180">
        <v>122775</v>
      </c>
      <c r="C1180">
        <v>1</v>
      </c>
      <c r="D1180">
        <v>0</v>
      </c>
      <c r="E1180">
        <v>42</v>
      </c>
      <c r="F1180">
        <v>0</v>
      </c>
      <c r="G1180">
        <v>0</v>
      </c>
      <c r="H1180">
        <v>0</v>
      </c>
      <c r="I1180">
        <v>1</v>
      </c>
      <c r="J1180">
        <v>0</v>
      </c>
      <c r="K1180">
        <v>0</v>
      </c>
      <c r="L1180">
        <v>1</v>
      </c>
      <c r="M1180">
        <v>0</v>
      </c>
      <c r="N1180">
        <v>0</v>
      </c>
      <c r="O1180" t="s">
        <v>15</v>
      </c>
      <c r="P1180">
        <f>VLOOKUP($A1180,[1]sales!$A$1:$N$2221,2,FALSE)</f>
        <v>40</v>
      </c>
      <c r="Q1180">
        <f>VLOOKUP($A1180,[1]sales!$A$1:$N$2221,3,FALSE)</f>
        <v>27</v>
      </c>
      <c r="R1180">
        <f>VLOOKUP($A1180,[1]sales!$A$1:$N$2221,4,FALSE)</f>
        <v>5</v>
      </c>
      <c r="S1180">
        <f>VLOOKUP($A1180,[1]sales!$A$1:$N$2221,5,FALSE)</f>
        <v>43</v>
      </c>
      <c r="T1180">
        <f>VLOOKUP($A1180,[1]sales!$A$1:$N$2221,6,FALSE)</f>
        <v>0</v>
      </c>
      <c r="U1180">
        <f>VLOOKUP($A1180,[1]sales!$A$1:$N$2221,7,FALSE)</f>
        <v>0</v>
      </c>
      <c r="V1180">
        <f>VLOOKUP($A1180,[1]sales!$A$1:$N$2221,8,FALSE)</f>
        <v>5</v>
      </c>
      <c r="W1180">
        <f>VLOOKUP($A1180,[1]sales!$A$1:$N$2221,9,FALSE)</f>
        <v>70</v>
      </c>
      <c r="X1180">
        <f>VLOOKUP($A1180,[1]sales!$A$1:$N$2221,10,FALSE)</f>
        <v>1</v>
      </c>
      <c r="Y1180">
        <f>VLOOKUP($A1180,[1]sales!$A$1:$N$2221,11,FALSE)</f>
        <v>1</v>
      </c>
      <c r="Z1180">
        <f>VLOOKUP($A1180,[1]sales!$A$1:$N$2221,12,FALSE)</f>
        <v>0</v>
      </c>
      <c r="AA1180">
        <f>VLOOKUP($A1180,[1]sales!$A$1:$N$2221,13,FALSE)</f>
        <v>2</v>
      </c>
      <c r="AB1180">
        <f>VLOOKUP($A1180,[1]sales!$A$1:$N$2221,14,FALSE)</f>
        <v>8</v>
      </c>
      <c r="AC1180">
        <f>VLOOKUP($A1180,[2]marketing!$A$1:$I$2221,2,FALSE)</f>
        <v>0</v>
      </c>
      <c r="AD1180">
        <f>VLOOKUP($A1180,[2]marketing!$A$1:$I$2221,3,FALSE)</f>
        <v>0</v>
      </c>
      <c r="AE1180">
        <f>VLOOKUP($A1180,[2]marketing!$A$1:$I$2221,4,FALSE)</f>
        <v>0</v>
      </c>
      <c r="AF1180">
        <f>VLOOKUP($A1180,[2]marketing!$A$1:$I$2221,5,FALSE)</f>
        <v>0</v>
      </c>
      <c r="AG1180">
        <f>VLOOKUP($A1180,[2]marketing!$A$1:$I$2221,6,FALSE)</f>
        <v>0</v>
      </c>
      <c r="AH1180">
        <f>VLOOKUP($A1180,[2]marketing!$A$1:$I$2221,7,FALSE)</f>
        <v>0</v>
      </c>
      <c r="AI1180">
        <f>VLOOKUP($A1180,[2]marketing!$A$1:$I$2221,8,FALSE)</f>
        <v>0</v>
      </c>
      <c r="AJ1180" s="1">
        <f>VLOOKUP($A1180,[2]marketing!$A$1:$I$2221,9,FALSE)</f>
        <v>43793</v>
      </c>
    </row>
    <row r="1181" spans="1:36">
      <c r="A1181">
        <v>3186</v>
      </c>
      <c r="B1181">
        <v>122775</v>
      </c>
      <c r="C1181">
        <v>1</v>
      </c>
      <c r="D1181">
        <v>0</v>
      </c>
      <c r="E1181">
        <v>42</v>
      </c>
      <c r="F1181">
        <v>0</v>
      </c>
      <c r="G1181">
        <v>0</v>
      </c>
      <c r="H1181">
        <v>0</v>
      </c>
      <c r="I1181">
        <v>1</v>
      </c>
      <c r="J1181">
        <v>0</v>
      </c>
      <c r="K1181">
        <v>0</v>
      </c>
      <c r="L1181">
        <v>1</v>
      </c>
      <c r="M1181">
        <v>0</v>
      </c>
      <c r="N1181">
        <v>0</v>
      </c>
      <c r="O1181" t="s">
        <v>17</v>
      </c>
      <c r="P1181">
        <f>VLOOKUP($A1181,[1]sales!$A$1:$N$2221,2,FALSE)</f>
        <v>40</v>
      </c>
      <c r="Q1181">
        <f>VLOOKUP($A1181,[1]sales!$A$1:$N$2221,3,FALSE)</f>
        <v>27</v>
      </c>
      <c r="R1181">
        <f>VLOOKUP($A1181,[1]sales!$A$1:$N$2221,4,FALSE)</f>
        <v>5</v>
      </c>
      <c r="S1181">
        <f>VLOOKUP($A1181,[1]sales!$A$1:$N$2221,5,FALSE)</f>
        <v>43</v>
      </c>
      <c r="T1181">
        <f>VLOOKUP($A1181,[1]sales!$A$1:$N$2221,6,FALSE)</f>
        <v>0</v>
      </c>
      <c r="U1181">
        <f>VLOOKUP($A1181,[1]sales!$A$1:$N$2221,7,FALSE)</f>
        <v>0</v>
      </c>
      <c r="V1181">
        <f>VLOOKUP($A1181,[1]sales!$A$1:$N$2221,8,FALSE)</f>
        <v>5</v>
      </c>
      <c r="W1181">
        <f>VLOOKUP($A1181,[1]sales!$A$1:$N$2221,9,FALSE)</f>
        <v>70</v>
      </c>
      <c r="X1181">
        <f>VLOOKUP($A1181,[1]sales!$A$1:$N$2221,10,FALSE)</f>
        <v>1</v>
      </c>
      <c r="Y1181">
        <f>VLOOKUP($A1181,[1]sales!$A$1:$N$2221,11,FALSE)</f>
        <v>1</v>
      </c>
      <c r="Z1181">
        <f>VLOOKUP($A1181,[1]sales!$A$1:$N$2221,12,FALSE)</f>
        <v>0</v>
      </c>
      <c r="AA1181">
        <f>VLOOKUP($A1181,[1]sales!$A$1:$N$2221,13,FALSE)</f>
        <v>2</v>
      </c>
      <c r="AB1181">
        <f>VLOOKUP($A1181,[1]sales!$A$1:$N$2221,14,FALSE)</f>
        <v>8</v>
      </c>
      <c r="AC1181">
        <f>VLOOKUP($A1181,[2]marketing!$A$1:$I$2221,2,FALSE)</f>
        <v>0</v>
      </c>
      <c r="AD1181">
        <f>VLOOKUP($A1181,[2]marketing!$A$1:$I$2221,3,FALSE)</f>
        <v>0</v>
      </c>
      <c r="AE1181">
        <f>VLOOKUP($A1181,[2]marketing!$A$1:$I$2221,4,FALSE)</f>
        <v>0</v>
      </c>
      <c r="AF1181">
        <f>VLOOKUP($A1181,[2]marketing!$A$1:$I$2221,5,FALSE)</f>
        <v>0</v>
      </c>
      <c r="AG1181">
        <f>VLOOKUP($A1181,[2]marketing!$A$1:$I$2221,6,FALSE)</f>
        <v>0</v>
      </c>
      <c r="AH1181">
        <f>VLOOKUP($A1181,[2]marketing!$A$1:$I$2221,7,FALSE)</f>
        <v>0</v>
      </c>
      <c r="AI1181">
        <f>VLOOKUP($A1181,[2]marketing!$A$1:$I$2221,8,FALSE)</f>
        <v>0</v>
      </c>
      <c r="AJ1181" s="1">
        <f>VLOOKUP($A1181,[2]marketing!$A$1:$I$2221,9,FALSE)</f>
        <v>43793</v>
      </c>
    </row>
    <row r="1182" spans="1:36">
      <c r="A1182">
        <v>3166</v>
      </c>
      <c r="B1182">
        <v>150501</v>
      </c>
      <c r="C1182">
        <v>1</v>
      </c>
      <c r="D1182">
        <v>1</v>
      </c>
      <c r="E1182">
        <v>66</v>
      </c>
      <c r="F1182">
        <v>0</v>
      </c>
      <c r="G1182">
        <v>1</v>
      </c>
      <c r="H1182">
        <v>0</v>
      </c>
      <c r="I1182">
        <v>0</v>
      </c>
      <c r="J1182">
        <v>0</v>
      </c>
      <c r="K1182">
        <v>0</v>
      </c>
      <c r="L1182">
        <v>1</v>
      </c>
      <c r="M1182">
        <v>0</v>
      </c>
      <c r="N1182">
        <v>0</v>
      </c>
      <c r="O1182" t="s">
        <v>20</v>
      </c>
      <c r="P1182">
        <f>VLOOKUP($A1182,[1]sales!$A$1:$N$2221,2,FALSE)</f>
        <v>10</v>
      </c>
      <c r="Q1182">
        <f>VLOOKUP($A1182,[1]sales!$A$1:$N$2221,3,FALSE)</f>
        <v>885</v>
      </c>
      <c r="R1182">
        <f>VLOOKUP($A1182,[1]sales!$A$1:$N$2221,4,FALSE)</f>
        <v>0</v>
      </c>
      <c r="S1182">
        <f>VLOOKUP($A1182,[1]sales!$A$1:$N$2221,5,FALSE)</f>
        <v>113</v>
      </c>
      <c r="T1182">
        <f>VLOOKUP($A1182,[1]sales!$A$1:$N$2221,6,FALSE)</f>
        <v>39</v>
      </c>
      <c r="U1182">
        <f>VLOOKUP($A1182,[1]sales!$A$1:$N$2221,7,FALSE)</f>
        <v>0</v>
      </c>
      <c r="V1182">
        <f>VLOOKUP($A1182,[1]sales!$A$1:$N$2221,8,FALSE)</f>
        <v>453</v>
      </c>
      <c r="W1182">
        <f>VLOOKUP($A1182,[1]sales!$A$1:$N$2221,9,FALSE)</f>
        <v>584</v>
      </c>
      <c r="X1182">
        <f>VLOOKUP($A1182,[1]sales!$A$1:$N$2221,10,FALSE)</f>
        <v>7</v>
      </c>
      <c r="Y1182">
        <f>VLOOKUP($A1182,[1]sales!$A$1:$N$2221,11,FALSE)</f>
        <v>5</v>
      </c>
      <c r="Z1182">
        <f>VLOOKUP($A1182,[1]sales!$A$1:$N$2221,12,FALSE)</f>
        <v>4</v>
      </c>
      <c r="AA1182">
        <f>VLOOKUP($A1182,[1]sales!$A$1:$N$2221,13,FALSE)</f>
        <v>4</v>
      </c>
      <c r="AB1182">
        <f>VLOOKUP($A1182,[1]sales!$A$1:$N$2221,14,FALSE)</f>
        <v>6</v>
      </c>
      <c r="AC1182">
        <f>VLOOKUP($A1182,[2]marketing!$A$1:$I$2221,2,FALSE)</f>
        <v>1</v>
      </c>
      <c r="AD1182">
        <f>VLOOKUP($A1182,[2]marketing!$A$1:$I$2221,3,FALSE)</f>
        <v>0</v>
      </c>
      <c r="AE1182">
        <f>VLOOKUP($A1182,[2]marketing!$A$1:$I$2221,4,FALSE)</f>
        <v>0</v>
      </c>
      <c r="AF1182">
        <f>VLOOKUP($A1182,[2]marketing!$A$1:$I$2221,5,FALSE)</f>
        <v>0</v>
      </c>
      <c r="AG1182">
        <f>VLOOKUP($A1182,[2]marketing!$A$1:$I$2221,6,FALSE)</f>
        <v>0</v>
      </c>
      <c r="AH1182">
        <f>VLOOKUP($A1182,[2]marketing!$A$1:$I$2221,7,FALSE)</f>
        <v>0</v>
      </c>
      <c r="AI1182">
        <f>VLOOKUP($A1182,[2]marketing!$A$1:$I$2221,8,FALSE)</f>
        <v>1</v>
      </c>
      <c r="AJ1182" s="1">
        <f>VLOOKUP($A1182,[2]marketing!$A$1:$I$2221,9,FALSE)</f>
        <v>43792</v>
      </c>
    </row>
    <row r="1183" spans="1:36">
      <c r="A1183">
        <v>1765</v>
      </c>
      <c r="B1183">
        <v>131590</v>
      </c>
      <c r="C1183">
        <v>1</v>
      </c>
      <c r="D1183">
        <v>0</v>
      </c>
      <c r="E1183">
        <v>48</v>
      </c>
      <c r="F1183">
        <v>0</v>
      </c>
      <c r="G1183">
        <v>0</v>
      </c>
      <c r="H1183">
        <v>0</v>
      </c>
      <c r="I1183">
        <v>1</v>
      </c>
      <c r="J1183">
        <v>0</v>
      </c>
      <c r="K1183">
        <v>0</v>
      </c>
      <c r="L1183">
        <v>1</v>
      </c>
      <c r="M1183">
        <v>0</v>
      </c>
      <c r="N1183">
        <v>0</v>
      </c>
      <c r="O1183" t="s">
        <v>18</v>
      </c>
      <c r="P1183">
        <f>VLOOKUP($A1183,[1]sales!$A$1:$N$2221,2,FALSE)</f>
        <v>40</v>
      </c>
      <c r="Q1183">
        <f>VLOOKUP($A1183,[1]sales!$A$1:$N$2221,3,FALSE)</f>
        <v>25</v>
      </c>
      <c r="R1183">
        <f>VLOOKUP($A1183,[1]sales!$A$1:$N$2221,4,FALSE)</f>
        <v>8</v>
      </c>
      <c r="S1183">
        <f>VLOOKUP($A1183,[1]sales!$A$1:$N$2221,5,FALSE)</f>
        <v>62</v>
      </c>
      <c r="T1183">
        <f>VLOOKUP($A1183,[1]sales!$A$1:$N$2221,6,FALSE)</f>
        <v>25</v>
      </c>
      <c r="U1183">
        <f>VLOOKUP($A1183,[1]sales!$A$1:$N$2221,7,FALSE)</f>
        <v>25</v>
      </c>
      <c r="V1183">
        <f>VLOOKUP($A1183,[1]sales!$A$1:$N$2221,8,FALSE)</f>
        <v>12</v>
      </c>
      <c r="W1183">
        <f>VLOOKUP($A1183,[1]sales!$A$1:$N$2221,9,FALSE)</f>
        <v>133</v>
      </c>
      <c r="X1183">
        <f>VLOOKUP($A1183,[1]sales!$A$1:$N$2221,10,FALSE)</f>
        <v>1</v>
      </c>
      <c r="Y1183">
        <f>VLOOKUP($A1183,[1]sales!$A$1:$N$2221,11,FALSE)</f>
        <v>1</v>
      </c>
      <c r="Z1183">
        <f>VLOOKUP($A1183,[1]sales!$A$1:$N$2221,12,FALSE)</f>
        <v>0</v>
      </c>
      <c r="AA1183">
        <f>VLOOKUP($A1183,[1]sales!$A$1:$N$2221,13,FALSE)</f>
        <v>3</v>
      </c>
      <c r="AB1183">
        <f>VLOOKUP($A1183,[1]sales!$A$1:$N$2221,14,FALSE)</f>
        <v>8</v>
      </c>
      <c r="AC1183">
        <f>VLOOKUP($A1183,[2]marketing!$A$1:$I$2221,2,FALSE)</f>
        <v>0</v>
      </c>
      <c r="AD1183">
        <f>VLOOKUP($A1183,[2]marketing!$A$1:$I$2221,3,FALSE)</f>
        <v>0</v>
      </c>
      <c r="AE1183">
        <f>VLOOKUP($A1183,[2]marketing!$A$1:$I$2221,4,FALSE)</f>
        <v>0</v>
      </c>
      <c r="AF1183">
        <f>VLOOKUP($A1183,[2]marketing!$A$1:$I$2221,5,FALSE)</f>
        <v>0</v>
      </c>
      <c r="AG1183">
        <f>VLOOKUP($A1183,[2]marketing!$A$1:$I$2221,6,FALSE)</f>
        <v>0</v>
      </c>
      <c r="AH1183">
        <f>VLOOKUP($A1183,[2]marketing!$A$1:$I$2221,7,FALSE)</f>
        <v>0</v>
      </c>
      <c r="AI1183">
        <f>VLOOKUP($A1183,[2]marketing!$A$1:$I$2221,8,FALSE)</f>
        <v>0</v>
      </c>
      <c r="AJ1183" s="1">
        <f>VLOOKUP($A1183,[2]marketing!$A$1:$I$2221,9,FALSE)</f>
        <v>43792</v>
      </c>
    </row>
    <row r="1184" spans="1:36">
      <c r="A1184">
        <v>2904</v>
      </c>
      <c r="B1184">
        <v>162694</v>
      </c>
      <c r="C1184">
        <v>1</v>
      </c>
      <c r="D1184">
        <v>1</v>
      </c>
      <c r="E1184">
        <v>55</v>
      </c>
      <c r="F1184">
        <v>0</v>
      </c>
      <c r="G1184">
        <v>1</v>
      </c>
      <c r="H1184">
        <v>0</v>
      </c>
      <c r="I1184">
        <v>0</v>
      </c>
      <c r="J1184">
        <v>0</v>
      </c>
      <c r="K1184">
        <v>0</v>
      </c>
      <c r="L1184">
        <v>0</v>
      </c>
      <c r="M1184">
        <v>1</v>
      </c>
      <c r="N1184">
        <v>0</v>
      </c>
      <c r="O1184" t="s">
        <v>17</v>
      </c>
      <c r="P1184">
        <f>VLOOKUP($A1184,[1]sales!$A$1:$N$2221,2,FALSE)</f>
        <v>29</v>
      </c>
      <c r="Q1184">
        <f>VLOOKUP($A1184,[1]sales!$A$1:$N$2221,3,FALSE)</f>
        <v>984</v>
      </c>
      <c r="R1184">
        <f>VLOOKUP($A1184,[1]sales!$A$1:$N$2221,4,FALSE)</f>
        <v>16</v>
      </c>
      <c r="S1184">
        <f>VLOOKUP($A1184,[1]sales!$A$1:$N$2221,5,FALSE)</f>
        <v>407</v>
      </c>
      <c r="T1184">
        <f>VLOOKUP($A1184,[1]sales!$A$1:$N$2221,6,FALSE)</f>
        <v>65</v>
      </c>
      <c r="U1184">
        <f>VLOOKUP($A1184,[1]sales!$A$1:$N$2221,7,FALSE)</f>
        <v>236</v>
      </c>
      <c r="V1184">
        <f>VLOOKUP($A1184,[1]sales!$A$1:$N$2221,8,FALSE)</f>
        <v>236</v>
      </c>
      <c r="W1184">
        <f>VLOOKUP($A1184,[1]sales!$A$1:$N$2221,9,FALSE)</f>
        <v>1471</v>
      </c>
      <c r="X1184">
        <f>VLOOKUP($A1184,[1]sales!$A$1:$N$2221,10,FALSE)</f>
        <v>5</v>
      </c>
      <c r="Y1184">
        <f>VLOOKUP($A1184,[1]sales!$A$1:$N$2221,11,FALSE)</f>
        <v>9</v>
      </c>
      <c r="Z1184">
        <f>VLOOKUP($A1184,[1]sales!$A$1:$N$2221,12,FALSE)</f>
        <v>3</v>
      </c>
      <c r="AA1184">
        <f>VLOOKUP($A1184,[1]sales!$A$1:$N$2221,13,FALSE)</f>
        <v>7</v>
      </c>
      <c r="AB1184">
        <f>VLOOKUP($A1184,[1]sales!$A$1:$N$2221,14,FALSE)</f>
        <v>7</v>
      </c>
      <c r="AC1184">
        <f>VLOOKUP($A1184,[2]marketing!$A$1:$I$2221,2,FALSE)</f>
        <v>0</v>
      </c>
      <c r="AD1184">
        <f>VLOOKUP($A1184,[2]marketing!$A$1:$I$2221,3,FALSE)</f>
        <v>0</v>
      </c>
      <c r="AE1184">
        <f>VLOOKUP($A1184,[2]marketing!$A$1:$I$2221,4,FALSE)</f>
        <v>0</v>
      </c>
      <c r="AF1184">
        <f>VLOOKUP($A1184,[2]marketing!$A$1:$I$2221,5,FALSE)</f>
        <v>0</v>
      </c>
      <c r="AG1184">
        <f>VLOOKUP($A1184,[2]marketing!$A$1:$I$2221,6,FALSE)</f>
        <v>0</v>
      </c>
      <c r="AH1184">
        <f>VLOOKUP($A1184,[2]marketing!$A$1:$I$2221,7,FALSE)</f>
        <v>0</v>
      </c>
      <c r="AI1184">
        <f>VLOOKUP($A1184,[2]marketing!$A$1:$I$2221,8,FALSE)</f>
        <v>0</v>
      </c>
      <c r="AJ1184" s="1">
        <f>VLOOKUP($A1184,[2]marketing!$A$1:$I$2221,9,FALSE)</f>
        <v>43791</v>
      </c>
    </row>
    <row r="1185" spans="1:36">
      <c r="A1185">
        <v>2612</v>
      </c>
      <c r="B1185">
        <v>150002</v>
      </c>
      <c r="C1185">
        <v>0</v>
      </c>
      <c r="D1185">
        <v>1</v>
      </c>
      <c r="E1185">
        <v>66</v>
      </c>
      <c r="F1185">
        <v>1</v>
      </c>
      <c r="G1185">
        <v>0</v>
      </c>
      <c r="H1185">
        <v>0</v>
      </c>
      <c r="I1185">
        <v>0</v>
      </c>
      <c r="J1185">
        <v>0</v>
      </c>
      <c r="K1185">
        <v>0</v>
      </c>
      <c r="L1185">
        <v>1</v>
      </c>
      <c r="M1185">
        <v>0</v>
      </c>
      <c r="N1185">
        <v>0</v>
      </c>
      <c r="O1185" t="s">
        <v>19</v>
      </c>
      <c r="P1185">
        <f>VLOOKUP($A1185,[1]sales!$A$1:$N$2221,2,FALSE)</f>
        <v>21</v>
      </c>
      <c r="Q1185">
        <f>VLOOKUP($A1185,[1]sales!$A$1:$N$2221,3,FALSE)</f>
        <v>1329</v>
      </c>
      <c r="R1185">
        <f>VLOOKUP($A1185,[1]sales!$A$1:$N$2221,4,FALSE)</f>
        <v>15</v>
      </c>
      <c r="S1185">
        <f>VLOOKUP($A1185,[1]sales!$A$1:$N$2221,5,FALSE)</f>
        <v>213</v>
      </c>
      <c r="T1185">
        <f>VLOOKUP($A1185,[1]sales!$A$1:$N$2221,6,FALSE)</f>
        <v>63</v>
      </c>
      <c r="U1185">
        <f>VLOOKUP($A1185,[1]sales!$A$1:$N$2221,7,FALSE)</f>
        <v>48</v>
      </c>
      <c r="V1185">
        <f>VLOOKUP($A1185,[1]sales!$A$1:$N$2221,8,FALSE)</f>
        <v>246</v>
      </c>
      <c r="W1185">
        <f>VLOOKUP($A1185,[1]sales!$A$1:$N$2221,9,FALSE)</f>
        <v>1422</v>
      </c>
      <c r="X1185">
        <f>VLOOKUP($A1185,[1]sales!$A$1:$N$2221,10,FALSE)</f>
        <v>2</v>
      </c>
      <c r="Y1185">
        <f>VLOOKUP($A1185,[1]sales!$A$1:$N$2221,11,FALSE)</f>
        <v>8</v>
      </c>
      <c r="Z1185">
        <f>VLOOKUP($A1185,[1]sales!$A$1:$N$2221,12,FALSE)</f>
        <v>2</v>
      </c>
      <c r="AA1185">
        <f>VLOOKUP($A1185,[1]sales!$A$1:$N$2221,13,FALSE)</f>
        <v>7</v>
      </c>
      <c r="AB1185">
        <f>VLOOKUP($A1185,[1]sales!$A$1:$N$2221,14,FALSE)</f>
        <v>7</v>
      </c>
      <c r="AC1185">
        <f>VLOOKUP($A1185,[2]marketing!$A$1:$I$2221,2,FALSE)</f>
        <v>0</v>
      </c>
      <c r="AD1185">
        <f>VLOOKUP($A1185,[2]marketing!$A$1:$I$2221,3,FALSE)</f>
        <v>0</v>
      </c>
      <c r="AE1185">
        <f>VLOOKUP($A1185,[2]marketing!$A$1:$I$2221,4,FALSE)</f>
        <v>0</v>
      </c>
      <c r="AF1185">
        <f>VLOOKUP($A1185,[2]marketing!$A$1:$I$2221,5,FALSE)</f>
        <v>0</v>
      </c>
      <c r="AG1185">
        <f>VLOOKUP($A1185,[2]marketing!$A$1:$I$2221,6,FALSE)</f>
        <v>0</v>
      </c>
      <c r="AH1185">
        <f>VLOOKUP($A1185,[2]marketing!$A$1:$I$2221,7,FALSE)</f>
        <v>0</v>
      </c>
      <c r="AI1185">
        <f>VLOOKUP($A1185,[2]marketing!$A$1:$I$2221,8,FALSE)</f>
        <v>0</v>
      </c>
      <c r="AJ1185" s="1">
        <f>VLOOKUP($A1185,[2]marketing!$A$1:$I$2221,9,FALSE)</f>
        <v>43791</v>
      </c>
    </row>
    <row r="1186" spans="1:36">
      <c r="A1186">
        <v>1518</v>
      </c>
      <c r="B1186">
        <v>128567</v>
      </c>
      <c r="C1186">
        <v>1</v>
      </c>
      <c r="D1186">
        <v>0</v>
      </c>
      <c r="E1186">
        <v>38</v>
      </c>
      <c r="F1186">
        <v>0</v>
      </c>
      <c r="G1186">
        <v>0</v>
      </c>
      <c r="H1186">
        <v>1</v>
      </c>
      <c r="I1186">
        <v>0</v>
      </c>
      <c r="J1186">
        <v>0</v>
      </c>
      <c r="K1186">
        <v>0</v>
      </c>
      <c r="L1186">
        <v>1</v>
      </c>
      <c r="M1186">
        <v>0</v>
      </c>
      <c r="N1186">
        <v>0</v>
      </c>
      <c r="O1186" t="s">
        <v>17</v>
      </c>
      <c r="P1186">
        <f>VLOOKUP($A1186,[1]sales!$A$1:$N$2221,2,FALSE)</f>
        <v>57</v>
      </c>
      <c r="Q1186">
        <f>VLOOKUP($A1186,[1]sales!$A$1:$N$2221,3,FALSE)</f>
        <v>50</v>
      </c>
      <c r="R1186">
        <f>VLOOKUP($A1186,[1]sales!$A$1:$N$2221,4,FALSE)</f>
        <v>14</v>
      </c>
      <c r="S1186">
        <f>VLOOKUP($A1186,[1]sales!$A$1:$N$2221,5,FALSE)</f>
        <v>99</v>
      </c>
      <c r="T1186">
        <f>VLOOKUP($A1186,[1]sales!$A$1:$N$2221,6,FALSE)</f>
        <v>9</v>
      </c>
      <c r="U1186">
        <f>VLOOKUP($A1186,[1]sales!$A$1:$N$2221,7,FALSE)</f>
        <v>9</v>
      </c>
      <c r="V1186">
        <f>VLOOKUP($A1186,[1]sales!$A$1:$N$2221,8,FALSE)</f>
        <v>27</v>
      </c>
      <c r="W1186">
        <f>VLOOKUP($A1186,[1]sales!$A$1:$N$2221,9,FALSE)</f>
        <v>153</v>
      </c>
      <c r="X1186">
        <f>VLOOKUP($A1186,[1]sales!$A$1:$N$2221,10,FALSE)</f>
        <v>2</v>
      </c>
      <c r="Y1186">
        <f>VLOOKUP($A1186,[1]sales!$A$1:$N$2221,11,FALSE)</f>
        <v>2</v>
      </c>
      <c r="Z1186">
        <f>VLOOKUP($A1186,[1]sales!$A$1:$N$2221,12,FALSE)</f>
        <v>0</v>
      </c>
      <c r="AA1186">
        <f>VLOOKUP($A1186,[1]sales!$A$1:$N$2221,13,FALSE)</f>
        <v>3</v>
      </c>
      <c r="AB1186">
        <f>VLOOKUP($A1186,[1]sales!$A$1:$N$2221,14,FALSE)</f>
        <v>6</v>
      </c>
      <c r="AC1186">
        <f>VLOOKUP($A1186,[2]marketing!$A$1:$I$2221,2,FALSE)</f>
        <v>0</v>
      </c>
      <c r="AD1186">
        <f>VLOOKUP($A1186,[2]marketing!$A$1:$I$2221,3,FALSE)</f>
        <v>0</v>
      </c>
      <c r="AE1186">
        <f>VLOOKUP($A1186,[2]marketing!$A$1:$I$2221,4,FALSE)</f>
        <v>0</v>
      </c>
      <c r="AF1186">
        <f>VLOOKUP($A1186,[2]marketing!$A$1:$I$2221,5,FALSE)</f>
        <v>0</v>
      </c>
      <c r="AG1186">
        <f>VLOOKUP($A1186,[2]marketing!$A$1:$I$2221,6,FALSE)</f>
        <v>0</v>
      </c>
      <c r="AH1186">
        <f>VLOOKUP($A1186,[2]marketing!$A$1:$I$2221,7,FALSE)</f>
        <v>0</v>
      </c>
      <c r="AI1186">
        <f>VLOOKUP($A1186,[2]marketing!$A$1:$I$2221,8,FALSE)</f>
        <v>0</v>
      </c>
      <c r="AJ1186" s="1">
        <f>VLOOKUP($A1186,[2]marketing!$A$1:$I$2221,9,FALSE)</f>
        <v>43791</v>
      </c>
    </row>
    <row r="1187" spans="1:36">
      <c r="A1187">
        <v>1545</v>
      </c>
      <c r="B1187">
        <v>181741</v>
      </c>
      <c r="C1187">
        <v>0</v>
      </c>
      <c r="D1187">
        <v>0</v>
      </c>
      <c r="E1187">
        <v>40</v>
      </c>
      <c r="F1187">
        <v>0</v>
      </c>
      <c r="G1187">
        <v>0</v>
      </c>
      <c r="H1187">
        <v>1</v>
      </c>
      <c r="I1187">
        <v>0</v>
      </c>
      <c r="J1187">
        <v>0</v>
      </c>
      <c r="K1187">
        <v>0</v>
      </c>
      <c r="L1187">
        <v>1</v>
      </c>
      <c r="M1187">
        <v>0</v>
      </c>
      <c r="N1187">
        <v>0</v>
      </c>
      <c r="O1187" t="s">
        <v>16</v>
      </c>
      <c r="P1187">
        <f>VLOOKUP($A1187,[1]sales!$A$1:$N$2221,2,FALSE)</f>
        <v>75</v>
      </c>
      <c r="Q1187">
        <f>VLOOKUP($A1187,[1]sales!$A$1:$N$2221,3,FALSE)</f>
        <v>554</v>
      </c>
      <c r="R1187">
        <f>VLOOKUP($A1187,[1]sales!$A$1:$N$2221,4,FALSE)</f>
        <v>340</v>
      </c>
      <c r="S1187">
        <f>VLOOKUP($A1187,[1]sales!$A$1:$N$2221,5,FALSE)</f>
        <v>2090</v>
      </c>
      <c r="T1187">
        <f>VLOOKUP($A1187,[1]sales!$A$1:$N$2221,6,FALSE)</f>
        <v>129</v>
      </c>
      <c r="U1187">
        <f>VLOOKUP($A1187,[1]sales!$A$1:$N$2221,7,FALSE)</f>
        <v>298</v>
      </c>
      <c r="V1187">
        <f>VLOOKUP($A1187,[1]sales!$A$1:$N$2221,8,FALSE)</f>
        <v>84</v>
      </c>
      <c r="W1187">
        <f>VLOOKUP($A1187,[1]sales!$A$1:$N$2221,9,FALSE)</f>
        <v>3326</v>
      </c>
      <c r="X1187">
        <f>VLOOKUP($A1187,[1]sales!$A$1:$N$2221,10,FALSE)</f>
        <v>0</v>
      </c>
      <c r="Y1187">
        <f>VLOOKUP($A1187,[1]sales!$A$1:$N$2221,11,FALSE)</f>
        <v>6</v>
      </c>
      <c r="Z1187">
        <f>VLOOKUP($A1187,[1]sales!$A$1:$N$2221,12,FALSE)</f>
        <v>6</v>
      </c>
      <c r="AA1187">
        <f>VLOOKUP($A1187,[1]sales!$A$1:$N$2221,13,FALSE)</f>
        <v>7</v>
      </c>
      <c r="AB1187">
        <f>VLOOKUP($A1187,[1]sales!$A$1:$N$2221,14,FALSE)</f>
        <v>2</v>
      </c>
      <c r="AC1187">
        <f>VLOOKUP($A1187,[2]marketing!$A$1:$I$2221,2,FALSE)</f>
        <v>0</v>
      </c>
      <c r="AD1187">
        <f>VLOOKUP($A1187,[2]marketing!$A$1:$I$2221,3,FALSE)</f>
        <v>0</v>
      </c>
      <c r="AE1187">
        <f>VLOOKUP($A1187,[2]marketing!$A$1:$I$2221,4,FALSE)</f>
        <v>0</v>
      </c>
      <c r="AF1187">
        <f>VLOOKUP($A1187,[2]marketing!$A$1:$I$2221,5,FALSE)</f>
        <v>0</v>
      </c>
      <c r="AG1187">
        <f>VLOOKUP($A1187,[2]marketing!$A$1:$I$2221,6,FALSE)</f>
        <v>0</v>
      </c>
      <c r="AH1187">
        <f>VLOOKUP($A1187,[2]marketing!$A$1:$I$2221,7,FALSE)</f>
        <v>0</v>
      </c>
      <c r="AI1187">
        <f>VLOOKUP($A1187,[2]marketing!$A$1:$I$2221,8,FALSE)</f>
        <v>0</v>
      </c>
      <c r="AJ1187" s="1">
        <f>VLOOKUP($A1187,[2]marketing!$A$1:$I$2221,9,FALSE)</f>
        <v>43790</v>
      </c>
    </row>
    <row r="1188" spans="1:36">
      <c r="A1188">
        <v>1660</v>
      </c>
      <c r="B1188">
        <v>136145</v>
      </c>
      <c r="C1188">
        <v>1</v>
      </c>
      <c r="D1188">
        <v>0</v>
      </c>
      <c r="E1188">
        <v>35</v>
      </c>
      <c r="F1188">
        <v>0</v>
      </c>
      <c r="G1188">
        <v>1</v>
      </c>
      <c r="H1188">
        <v>0</v>
      </c>
      <c r="I1188">
        <v>0</v>
      </c>
      <c r="J1188">
        <v>0</v>
      </c>
      <c r="K1188">
        <v>0</v>
      </c>
      <c r="L1188">
        <v>0</v>
      </c>
      <c r="M1188">
        <v>0</v>
      </c>
      <c r="N1188">
        <v>0</v>
      </c>
      <c r="O1188" t="s">
        <v>20</v>
      </c>
      <c r="P1188">
        <f>VLOOKUP($A1188,[1]sales!$A$1:$N$2221,2,FALSE)</f>
        <v>13</v>
      </c>
      <c r="Q1188">
        <f>VLOOKUP($A1188,[1]sales!$A$1:$N$2221,3,FALSE)</f>
        <v>211</v>
      </c>
      <c r="R1188">
        <f>VLOOKUP($A1188,[1]sales!$A$1:$N$2221,4,FALSE)</f>
        <v>15</v>
      </c>
      <c r="S1188">
        <f>VLOOKUP($A1188,[1]sales!$A$1:$N$2221,5,FALSE)</f>
        <v>286</v>
      </c>
      <c r="T1188">
        <f>VLOOKUP($A1188,[1]sales!$A$1:$N$2221,6,FALSE)</f>
        <v>64</v>
      </c>
      <c r="U1188">
        <f>VLOOKUP($A1188,[1]sales!$A$1:$N$2221,7,FALSE)</f>
        <v>4</v>
      </c>
      <c r="V1188">
        <f>VLOOKUP($A1188,[1]sales!$A$1:$N$2221,8,FALSE)</f>
        <v>68</v>
      </c>
      <c r="W1188">
        <f>VLOOKUP($A1188,[1]sales!$A$1:$N$2221,9,FALSE)</f>
        <v>512</v>
      </c>
      <c r="X1188">
        <f>VLOOKUP($A1188,[1]sales!$A$1:$N$2221,10,FALSE)</f>
        <v>4</v>
      </c>
      <c r="Y1188">
        <f>VLOOKUP($A1188,[1]sales!$A$1:$N$2221,11,FALSE)</f>
        <v>4</v>
      </c>
      <c r="Z1188">
        <f>VLOOKUP($A1188,[1]sales!$A$1:$N$2221,12,FALSE)</f>
        <v>1</v>
      </c>
      <c r="AA1188">
        <f>VLOOKUP($A1188,[1]sales!$A$1:$N$2221,13,FALSE)</f>
        <v>3</v>
      </c>
      <c r="AB1188">
        <f>VLOOKUP($A1188,[1]sales!$A$1:$N$2221,14,FALSE)</f>
        <v>9</v>
      </c>
      <c r="AC1188">
        <f>VLOOKUP($A1188,[2]marketing!$A$1:$I$2221,2,FALSE)</f>
        <v>1</v>
      </c>
      <c r="AD1188">
        <f>VLOOKUP($A1188,[2]marketing!$A$1:$I$2221,3,FALSE)</f>
        <v>0</v>
      </c>
      <c r="AE1188">
        <f>VLOOKUP($A1188,[2]marketing!$A$1:$I$2221,4,FALSE)</f>
        <v>0</v>
      </c>
      <c r="AF1188">
        <f>VLOOKUP($A1188,[2]marketing!$A$1:$I$2221,5,FALSE)</f>
        <v>0</v>
      </c>
      <c r="AG1188">
        <f>VLOOKUP($A1188,[2]marketing!$A$1:$I$2221,6,FALSE)</f>
        <v>0</v>
      </c>
      <c r="AH1188">
        <f>VLOOKUP($A1188,[2]marketing!$A$1:$I$2221,7,FALSE)</f>
        <v>0</v>
      </c>
      <c r="AI1188">
        <f>VLOOKUP($A1188,[2]marketing!$A$1:$I$2221,8,FALSE)</f>
        <v>1</v>
      </c>
      <c r="AJ1188" s="1">
        <f>VLOOKUP($A1188,[2]marketing!$A$1:$I$2221,9,FALSE)</f>
        <v>43790</v>
      </c>
    </row>
    <row r="1189" spans="1:36">
      <c r="A1189">
        <v>2533</v>
      </c>
      <c r="B1189">
        <v>131859</v>
      </c>
      <c r="C1189">
        <v>1</v>
      </c>
      <c r="D1189">
        <v>0</v>
      </c>
      <c r="E1189">
        <v>44</v>
      </c>
      <c r="F1189">
        <v>1</v>
      </c>
      <c r="G1189">
        <v>0</v>
      </c>
      <c r="H1189">
        <v>0</v>
      </c>
      <c r="I1189">
        <v>0</v>
      </c>
      <c r="J1189">
        <v>0</v>
      </c>
      <c r="K1189">
        <v>0</v>
      </c>
      <c r="L1189">
        <v>1</v>
      </c>
      <c r="M1189">
        <v>0</v>
      </c>
      <c r="N1189">
        <v>0</v>
      </c>
      <c r="O1189" t="s">
        <v>18</v>
      </c>
      <c r="P1189">
        <f>VLOOKUP($A1189,[1]sales!$A$1:$N$2221,2,FALSE)</f>
        <v>77</v>
      </c>
      <c r="Q1189">
        <f>VLOOKUP($A1189,[1]sales!$A$1:$N$2221,3,FALSE)</f>
        <v>12</v>
      </c>
      <c r="R1189">
        <f>VLOOKUP($A1189,[1]sales!$A$1:$N$2221,4,FALSE)</f>
        <v>4</v>
      </c>
      <c r="S1189">
        <f>VLOOKUP($A1189,[1]sales!$A$1:$N$2221,5,FALSE)</f>
        <v>12</v>
      </c>
      <c r="T1189">
        <f>VLOOKUP($A1189,[1]sales!$A$1:$N$2221,6,FALSE)</f>
        <v>33</v>
      </c>
      <c r="U1189">
        <f>VLOOKUP($A1189,[1]sales!$A$1:$N$2221,7,FALSE)</f>
        <v>0</v>
      </c>
      <c r="V1189">
        <f>VLOOKUP($A1189,[1]sales!$A$1:$N$2221,8,FALSE)</f>
        <v>21</v>
      </c>
      <c r="W1189">
        <f>VLOOKUP($A1189,[1]sales!$A$1:$N$2221,9,FALSE)</f>
        <v>41</v>
      </c>
      <c r="X1189">
        <f>VLOOKUP($A1189,[1]sales!$A$1:$N$2221,10,FALSE)</f>
        <v>1</v>
      </c>
      <c r="Y1189">
        <f>VLOOKUP($A1189,[1]sales!$A$1:$N$2221,11,FALSE)</f>
        <v>1</v>
      </c>
      <c r="Z1189">
        <f>VLOOKUP($A1189,[1]sales!$A$1:$N$2221,12,FALSE)</f>
        <v>0</v>
      </c>
      <c r="AA1189">
        <f>VLOOKUP($A1189,[1]sales!$A$1:$N$2221,13,FALSE)</f>
        <v>2</v>
      </c>
      <c r="AB1189">
        <f>VLOOKUP($A1189,[1]sales!$A$1:$N$2221,14,FALSE)</f>
        <v>7</v>
      </c>
      <c r="AC1189">
        <f>VLOOKUP($A1189,[2]marketing!$A$1:$I$2221,2,FALSE)</f>
        <v>0</v>
      </c>
      <c r="AD1189">
        <f>VLOOKUP($A1189,[2]marketing!$A$1:$I$2221,3,FALSE)</f>
        <v>0</v>
      </c>
      <c r="AE1189">
        <f>VLOOKUP($A1189,[2]marketing!$A$1:$I$2221,4,FALSE)</f>
        <v>0</v>
      </c>
      <c r="AF1189">
        <f>VLOOKUP($A1189,[2]marketing!$A$1:$I$2221,5,FALSE)</f>
        <v>0</v>
      </c>
      <c r="AG1189">
        <f>VLOOKUP($A1189,[2]marketing!$A$1:$I$2221,6,FALSE)</f>
        <v>0</v>
      </c>
      <c r="AH1189">
        <f>VLOOKUP($A1189,[2]marketing!$A$1:$I$2221,7,FALSE)</f>
        <v>0</v>
      </c>
      <c r="AI1189">
        <f>VLOOKUP($A1189,[2]marketing!$A$1:$I$2221,8,FALSE)</f>
        <v>0</v>
      </c>
      <c r="AJ1189" s="1">
        <f>VLOOKUP($A1189,[2]marketing!$A$1:$I$2221,9,FALSE)</f>
        <v>43788</v>
      </c>
    </row>
    <row r="1190" spans="1:36">
      <c r="A1190">
        <v>1363</v>
      </c>
      <c r="B1190">
        <v>130822</v>
      </c>
      <c r="C1190">
        <v>1</v>
      </c>
      <c r="D1190">
        <v>0</v>
      </c>
      <c r="E1190">
        <v>51</v>
      </c>
      <c r="F1190">
        <v>0</v>
      </c>
      <c r="G1190">
        <v>0</v>
      </c>
      <c r="H1190">
        <v>1</v>
      </c>
      <c r="I1190">
        <v>0</v>
      </c>
      <c r="J1190">
        <v>0</v>
      </c>
      <c r="K1190">
        <v>0</v>
      </c>
      <c r="L1190">
        <v>1</v>
      </c>
      <c r="M1190">
        <v>0</v>
      </c>
      <c r="N1190">
        <v>0</v>
      </c>
      <c r="O1190" t="s">
        <v>18</v>
      </c>
      <c r="P1190">
        <f>VLOOKUP($A1190,[1]sales!$A$1:$N$2221,2,FALSE)</f>
        <v>92</v>
      </c>
      <c r="Q1190">
        <f>VLOOKUP($A1190,[1]sales!$A$1:$N$2221,3,FALSE)</f>
        <v>13</v>
      </c>
      <c r="R1190">
        <f>VLOOKUP($A1190,[1]sales!$A$1:$N$2221,4,FALSE)</f>
        <v>38</v>
      </c>
      <c r="S1190">
        <f>VLOOKUP($A1190,[1]sales!$A$1:$N$2221,5,FALSE)</f>
        <v>55</v>
      </c>
      <c r="T1190">
        <f>VLOOKUP($A1190,[1]sales!$A$1:$N$2221,6,FALSE)</f>
        <v>8</v>
      </c>
      <c r="U1190">
        <f>VLOOKUP($A1190,[1]sales!$A$1:$N$2221,7,FALSE)</f>
        <v>51</v>
      </c>
      <c r="V1190">
        <f>VLOOKUP($A1190,[1]sales!$A$1:$N$2221,8,FALSE)</f>
        <v>51</v>
      </c>
      <c r="W1190">
        <f>VLOOKUP($A1190,[1]sales!$A$1:$N$2221,9,FALSE)</f>
        <v>115</v>
      </c>
      <c r="X1190">
        <f>VLOOKUP($A1190,[1]sales!$A$1:$N$2221,10,FALSE)</f>
        <v>1</v>
      </c>
      <c r="Y1190">
        <f>VLOOKUP($A1190,[1]sales!$A$1:$N$2221,11,FALSE)</f>
        <v>1</v>
      </c>
      <c r="Z1190">
        <f>VLOOKUP($A1190,[1]sales!$A$1:$N$2221,12,FALSE)</f>
        <v>0</v>
      </c>
      <c r="AA1190">
        <f>VLOOKUP($A1190,[1]sales!$A$1:$N$2221,13,FALSE)</f>
        <v>3</v>
      </c>
      <c r="AB1190">
        <f>VLOOKUP($A1190,[1]sales!$A$1:$N$2221,14,FALSE)</f>
        <v>7</v>
      </c>
      <c r="AC1190">
        <f>VLOOKUP($A1190,[2]marketing!$A$1:$I$2221,2,FALSE)</f>
        <v>0</v>
      </c>
      <c r="AD1190">
        <f>VLOOKUP($A1190,[2]marketing!$A$1:$I$2221,3,FALSE)</f>
        <v>0</v>
      </c>
      <c r="AE1190">
        <f>VLOOKUP($A1190,[2]marketing!$A$1:$I$2221,4,FALSE)</f>
        <v>0</v>
      </c>
      <c r="AF1190">
        <f>VLOOKUP($A1190,[2]marketing!$A$1:$I$2221,5,FALSE)</f>
        <v>0</v>
      </c>
      <c r="AG1190">
        <f>VLOOKUP($A1190,[2]marketing!$A$1:$I$2221,6,FALSE)</f>
        <v>0</v>
      </c>
      <c r="AH1190">
        <f>VLOOKUP($A1190,[2]marketing!$A$1:$I$2221,7,FALSE)</f>
        <v>0</v>
      </c>
      <c r="AI1190">
        <f>VLOOKUP($A1190,[2]marketing!$A$1:$I$2221,8,FALSE)</f>
        <v>0</v>
      </c>
      <c r="AJ1190" s="1">
        <f>VLOOKUP($A1190,[2]marketing!$A$1:$I$2221,9,FALSE)</f>
        <v>43788</v>
      </c>
    </row>
    <row r="1191" spans="1:36">
      <c r="A1191">
        <v>2770</v>
      </c>
      <c r="B1191">
        <v>128520</v>
      </c>
      <c r="C1191">
        <v>1</v>
      </c>
      <c r="D1191">
        <v>1</v>
      </c>
      <c r="E1191">
        <v>60</v>
      </c>
      <c r="F1191">
        <v>0</v>
      </c>
      <c r="G1191">
        <v>1</v>
      </c>
      <c r="H1191">
        <v>0</v>
      </c>
      <c r="I1191">
        <v>0</v>
      </c>
      <c r="J1191">
        <v>0</v>
      </c>
      <c r="K1191">
        <v>0</v>
      </c>
      <c r="L1191">
        <v>0</v>
      </c>
      <c r="M1191">
        <v>1</v>
      </c>
      <c r="N1191">
        <v>0</v>
      </c>
      <c r="O1191" t="s">
        <v>20</v>
      </c>
      <c r="P1191">
        <f>VLOOKUP($A1191,[1]sales!$A$1:$N$2221,2,FALSE)</f>
        <v>55</v>
      </c>
      <c r="Q1191">
        <f>VLOOKUP($A1191,[1]sales!$A$1:$N$2221,3,FALSE)</f>
        <v>50</v>
      </c>
      <c r="R1191">
        <f>VLOOKUP($A1191,[1]sales!$A$1:$N$2221,4,FALSE)</f>
        <v>0</v>
      </c>
      <c r="S1191">
        <f>VLOOKUP($A1191,[1]sales!$A$1:$N$2221,5,FALSE)</f>
        <v>45</v>
      </c>
      <c r="T1191">
        <f>VLOOKUP($A1191,[1]sales!$A$1:$N$2221,6,FALSE)</f>
        <v>0</v>
      </c>
      <c r="U1191">
        <f>VLOOKUP($A1191,[1]sales!$A$1:$N$2221,7,FALSE)</f>
        <v>9</v>
      </c>
      <c r="V1191">
        <f>VLOOKUP($A1191,[1]sales!$A$1:$N$2221,8,FALSE)</f>
        <v>90</v>
      </c>
      <c r="W1191">
        <f>VLOOKUP($A1191,[1]sales!$A$1:$N$2221,9,FALSE)</f>
        <v>14</v>
      </c>
      <c r="X1191">
        <f>VLOOKUP($A1191,[1]sales!$A$1:$N$2221,10,FALSE)</f>
        <v>1</v>
      </c>
      <c r="Y1191">
        <f>VLOOKUP($A1191,[1]sales!$A$1:$N$2221,11,FALSE)</f>
        <v>1</v>
      </c>
      <c r="Z1191">
        <f>VLOOKUP($A1191,[1]sales!$A$1:$N$2221,12,FALSE)</f>
        <v>1</v>
      </c>
      <c r="AA1191">
        <f>VLOOKUP($A1191,[1]sales!$A$1:$N$2221,13,FALSE)</f>
        <v>2</v>
      </c>
      <c r="AB1191">
        <f>VLOOKUP($A1191,[1]sales!$A$1:$N$2221,14,FALSE)</f>
        <v>6</v>
      </c>
      <c r="AC1191">
        <f>VLOOKUP($A1191,[2]marketing!$A$1:$I$2221,2,FALSE)</f>
        <v>0</v>
      </c>
      <c r="AD1191">
        <f>VLOOKUP($A1191,[2]marketing!$A$1:$I$2221,3,FALSE)</f>
        <v>0</v>
      </c>
      <c r="AE1191">
        <f>VLOOKUP($A1191,[2]marketing!$A$1:$I$2221,4,FALSE)</f>
        <v>0</v>
      </c>
      <c r="AF1191">
        <f>VLOOKUP($A1191,[2]marketing!$A$1:$I$2221,5,FALSE)</f>
        <v>0</v>
      </c>
      <c r="AG1191">
        <f>VLOOKUP($A1191,[2]marketing!$A$1:$I$2221,6,FALSE)</f>
        <v>0</v>
      </c>
      <c r="AH1191">
        <f>VLOOKUP($A1191,[2]marketing!$A$1:$I$2221,7,FALSE)</f>
        <v>0</v>
      </c>
      <c r="AI1191">
        <f>VLOOKUP($A1191,[2]marketing!$A$1:$I$2221,8,FALSE)</f>
        <v>0</v>
      </c>
      <c r="AJ1191" s="1">
        <f>VLOOKUP($A1191,[2]marketing!$A$1:$I$2221,9,FALSE)</f>
        <v>43788</v>
      </c>
    </row>
    <row r="1192" spans="1:36">
      <c r="A1192">
        <v>3216</v>
      </c>
      <c r="B1192">
        <v>165090</v>
      </c>
      <c r="C1192">
        <v>0</v>
      </c>
      <c r="D1192">
        <v>1</v>
      </c>
      <c r="E1192">
        <v>53</v>
      </c>
      <c r="F1192">
        <v>0</v>
      </c>
      <c r="G1192">
        <v>1</v>
      </c>
      <c r="H1192">
        <v>0</v>
      </c>
      <c r="I1192">
        <v>0</v>
      </c>
      <c r="J1192">
        <v>0</v>
      </c>
      <c r="K1192">
        <v>0</v>
      </c>
      <c r="L1192">
        <v>1</v>
      </c>
      <c r="M1192">
        <v>0</v>
      </c>
      <c r="N1192">
        <v>0</v>
      </c>
      <c r="O1192" t="s">
        <v>17</v>
      </c>
      <c r="P1192">
        <f>VLOOKUP($A1192,[1]sales!$A$1:$N$2221,2,FALSE)</f>
        <v>46</v>
      </c>
      <c r="Q1192">
        <f>VLOOKUP($A1192,[1]sales!$A$1:$N$2221,3,FALSE)</f>
        <v>1798</v>
      </c>
      <c r="R1192">
        <f>VLOOKUP($A1192,[1]sales!$A$1:$N$2221,4,FALSE)</f>
        <v>109</v>
      </c>
      <c r="S1192">
        <f>VLOOKUP($A1192,[1]sales!$A$1:$N$2221,5,FALSE)</f>
        <v>462</v>
      </c>
      <c r="T1192">
        <f>VLOOKUP($A1192,[1]sales!$A$1:$N$2221,6,FALSE)</f>
        <v>107</v>
      </c>
      <c r="U1192">
        <f>VLOOKUP($A1192,[1]sales!$A$1:$N$2221,7,FALSE)</f>
        <v>299</v>
      </c>
      <c r="V1192">
        <f>VLOOKUP($A1192,[1]sales!$A$1:$N$2221,8,FALSE)</f>
        <v>626</v>
      </c>
      <c r="W1192">
        <f>VLOOKUP($A1192,[1]sales!$A$1:$N$2221,9,FALSE)</f>
        <v>2148</v>
      </c>
      <c r="X1192">
        <f>VLOOKUP($A1192,[1]sales!$A$1:$N$2221,10,FALSE)</f>
        <v>2</v>
      </c>
      <c r="Y1192">
        <f>VLOOKUP($A1192,[1]sales!$A$1:$N$2221,11,FALSE)</f>
        <v>0</v>
      </c>
      <c r="Z1192">
        <f>VLOOKUP($A1192,[1]sales!$A$1:$N$2221,12,FALSE)</f>
        <v>3</v>
      </c>
      <c r="AA1192">
        <f>VLOOKUP($A1192,[1]sales!$A$1:$N$2221,13,FALSE)</f>
        <v>4</v>
      </c>
      <c r="AB1192">
        <f>VLOOKUP($A1192,[1]sales!$A$1:$N$2221,14,FALSE)</f>
        <v>5</v>
      </c>
      <c r="AC1192">
        <f>VLOOKUP($A1192,[2]marketing!$A$1:$I$2221,2,FALSE)</f>
        <v>0</v>
      </c>
      <c r="AD1192">
        <f>VLOOKUP($A1192,[2]marketing!$A$1:$I$2221,3,FALSE)</f>
        <v>0</v>
      </c>
      <c r="AE1192">
        <f>VLOOKUP($A1192,[2]marketing!$A$1:$I$2221,4,FALSE)</f>
        <v>0</v>
      </c>
      <c r="AF1192">
        <f>VLOOKUP($A1192,[2]marketing!$A$1:$I$2221,5,FALSE)</f>
        <v>0</v>
      </c>
      <c r="AG1192">
        <f>VLOOKUP($A1192,[2]marketing!$A$1:$I$2221,6,FALSE)</f>
        <v>0</v>
      </c>
      <c r="AH1192">
        <f>VLOOKUP($A1192,[2]marketing!$A$1:$I$2221,7,FALSE)</f>
        <v>0</v>
      </c>
      <c r="AI1192">
        <f>VLOOKUP($A1192,[2]marketing!$A$1:$I$2221,8,FALSE)</f>
        <v>0</v>
      </c>
      <c r="AJ1192" s="1">
        <f>VLOOKUP($A1192,[2]marketing!$A$1:$I$2221,9,FALSE)</f>
        <v>43787</v>
      </c>
    </row>
    <row r="1193" spans="1:36">
      <c r="A1193">
        <v>3201</v>
      </c>
      <c r="B1193">
        <v>161223</v>
      </c>
      <c r="C1193">
        <v>0</v>
      </c>
      <c r="D1193">
        <v>1</v>
      </c>
      <c r="E1193">
        <v>53</v>
      </c>
      <c r="F1193">
        <v>0</v>
      </c>
      <c r="G1193">
        <v>1</v>
      </c>
      <c r="H1193">
        <v>0</v>
      </c>
      <c r="I1193">
        <v>0</v>
      </c>
      <c r="J1193">
        <v>0</v>
      </c>
      <c r="K1193">
        <v>0</v>
      </c>
      <c r="L1193">
        <v>1</v>
      </c>
      <c r="M1193">
        <v>0</v>
      </c>
      <c r="N1193">
        <v>0</v>
      </c>
      <c r="O1193" t="s">
        <v>16</v>
      </c>
      <c r="P1193">
        <f>VLOOKUP($A1193,[1]sales!$A$1:$N$2221,2,FALSE)</f>
        <v>46</v>
      </c>
      <c r="Q1193">
        <f>VLOOKUP($A1193,[1]sales!$A$1:$N$2221,3,FALSE)</f>
        <v>1867</v>
      </c>
      <c r="R1193">
        <f>VLOOKUP($A1193,[1]sales!$A$1:$N$2221,4,FALSE)</f>
        <v>113</v>
      </c>
      <c r="S1193">
        <f>VLOOKUP($A1193,[1]sales!$A$1:$N$2221,5,FALSE)</f>
        <v>479</v>
      </c>
      <c r="T1193">
        <f>VLOOKUP($A1193,[1]sales!$A$1:$N$2221,6,FALSE)</f>
        <v>111</v>
      </c>
      <c r="U1193">
        <f>VLOOKUP($A1193,[1]sales!$A$1:$N$2221,7,FALSE)</f>
        <v>311</v>
      </c>
      <c r="V1193">
        <f>VLOOKUP($A1193,[1]sales!$A$1:$N$2221,8,FALSE)</f>
        <v>650</v>
      </c>
      <c r="W1193">
        <f>VLOOKUP($A1193,[1]sales!$A$1:$N$2221,9,FALSE)</f>
        <v>2230</v>
      </c>
      <c r="X1193">
        <f>VLOOKUP($A1193,[1]sales!$A$1:$N$2221,10,FALSE)</f>
        <v>2</v>
      </c>
      <c r="Y1193">
        <f>VLOOKUP($A1193,[1]sales!$A$1:$N$2221,11,FALSE)</f>
        <v>9</v>
      </c>
      <c r="Z1193">
        <f>VLOOKUP($A1193,[1]sales!$A$1:$N$2221,12,FALSE)</f>
        <v>3</v>
      </c>
      <c r="AA1193">
        <f>VLOOKUP($A1193,[1]sales!$A$1:$N$2221,13,FALSE)</f>
        <v>4</v>
      </c>
      <c r="AB1193">
        <f>VLOOKUP($A1193,[1]sales!$A$1:$N$2221,14,FALSE)</f>
        <v>5</v>
      </c>
      <c r="AC1193">
        <f>VLOOKUP($A1193,[2]marketing!$A$1:$I$2221,2,FALSE)</f>
        <v>0</v>
      </c>
      <c r="AD1193">
        <f>VLOOKUP($A1193,[2]marketing!$A$1:$I$2221,3,FALSE)</f>
        <v>0</v>
      </c>
      <c r="AE1193">
        <f>VLOOKUP($A1193,[2]marketing!$A$1:$I$2221,4,FALSE)</f>
        <v>0</v>
      </c>
      <c r="AF1193">
        <f>VLOOKUP($A1193,[2]marketing!$A$1:$I$2221,5,FALSE)</f>
        <v>0</v>
      </c>
      <c r="AG1193">
        <f>VLOOKUP($A1193,[2]marketing!$A$1:$I$2221,6,FALSE)</f>
        <v>0</v>
      </c>
      <c r="AH1193">
        <f>VLOOKUP($A1193,[2]marketing!$A$1:$I$2221,7,FALSE)</f>
        <v>0</v>
      </c>
      <c r="AI1193">
        <f>VLOOKUP($A1193,[2]marketing!$A$1:$I$2221,8,FALSE)</f>
        <v>0</v>
      </c>
      <c r="AJ1193" s="1">
        <f>VLOOKUP($A1193,[2]marketing!$A$1:$I$2221,9,FALSE)</f>
        <v>43787</v>
      </c>
    </row>
    <row r="1194" spans="1:36">
      <c r="A1194">
        <v>1327</v>
      </c>
      <c r="B1194">
        <v>159292</v>
      </c>
      <c r="C1194">
        <v>0</v>
      </c>
      <c r="D1194">
        <v>1</v>
      </c>
      <c r="E1194">
        <v>70</v>
      </c>
      <c r="F1194">
        <v>0</v>
      </c>
      <c r="G1194">
        <v>0</v>
      </c>
      <c r="H1194">
        <v>0</v>
      </c>
      <c r="I1194">
        <v>1</v>
      </c>
      <c r="J1194">
        <v>0</v>
      </c>
      <c r="K1194">
        <v>0</v>
      </c>
      <c r="L1194">
        <v>0</v>
      </c>
      <c r="M1194">
        <v>0</v>
      </c>
      <c r="N1194">
        <v>1</v>
      </c>
      <c r="O1194" t="s">
        <v>18</v>
      </c>
      <c r="P1194">
        <f>VLOOKUP($A1194,[1]sales!$A$1:$N$2221,2,FALSE)</f>
        <v>71</v>
      </c>
      <c r="Q1194">
        <f>VLOOKUP($A1194,[1]sales!$A$1:$N$2221,3,FALSE)</f>
        <v>1016</v>
      </c>
      <c r="R1194">
        <f>VLOOKUP($A1194,[1]sales!$A$1:$N$2221,4,FALSE)</f>
        <v>38</v>
      </c>
      <c r="S1194">
        <f>VLOOKUP($A1194,[1]sales!$A$1:$N$2221,5,FALSE)</f>
        <v>183</v>
      </c>
      <c r="T1194">
        <f>VLOOKUP($A1194,[1]sales!$A$1:$N$2221,6,FALSE)</f>
        <v>51</v>
      </c>
      <c r="U1194">
        <f>VLOOKUP($A1194,[1]sales!$A$1:$N$2221,7,FALSE)</f>
        <v>38</v>
      </c>
      <c r="V1194">
        <f>VLOOKUP($A1194,[1]sales!$A$1:$N$2221,8,FALSE)</f>
        <v>38</v>
      </c>
      <c r="W1194">
        <f>VLOOKUP($A1194,[1]sales!$A$1:$N$2221,9,FALSE)</f>
        <v>1287</v>
      </c>
      <c r="X1194">
        <f>VLOOKUP($A1194,[1]sales!$A$1:$N$2221,10,FALSE)</f>
        <v>2</v>
      </c>
      <c r="Y1194">
        <f>VLOOKUP($A1194,[1]sales!$A$1:$N$2221,11,FALSE)</f>
        <v>3</v>
      </c>
      <c r="Z1194">
        <f>VLOOKUP($A1194,[1]sales!$A$1:$N$2221,12,FALSE)</f>
        <v>5</v>
      </c>
      <c r="AA1194">
        <f>VLOOKUP($A1194,[1]sales!$A$1:$N$2221,13,FALSE)</f>
        <v>8</v>
      </c>
      <c r="AB1194">
        <f>VLOOKUP($A1194,[1]sales!$A$1:$N$2221,14,FALSE)</f>
        <v>3</v>
      </c>
      <c r="AC1194">
        <f>VLOOKUP($A1194,[2]marketing!$A$1:$I$2221,2,FALSE)</f>
        <v>0</v>
      </c>
      <c r="AD1194">
        <f>VLOOKUP($A1194,[2]marketing!$A$1:$I$2221,3,FALSE)</f>
        <v>0</v>
      </c>
      <c r="AE1194">
        <f>VLOOKUP($A1194,[2]marketing!$A$1:$I$2221,4,FALSE)</f>
        <v>0</v>
      </c>
      <c r="AF1194">
        <f>VLOOKUP($A1194,[2]marketing!$A$1:$I$2221,5,FALSE)</f>
        <v>0</v>
      </c>
      <c r="AG1194">
        <f>VLOOKUP($A1194,[2]marketing!$A$1:$I$2221,6,FALSE)</f>
        <v>0</v>
      </c>
      <c r="AH1194">
        <f>VLOOKUP($A1194,[2]marketing!$A$1:$I$2221,7,FALSE)</f>
        <v>0</v>
      </c>
      <c r="AI1194">
        <f>VLOOKUP($A1194,[2]marketing!$A$1:$I$2221,8,FALSE)</f>
        <v>0</v>
      </c>
      <c r="AJ1194" s="1">
        <f>VLOOKUP($A1194,[2]marketing!$A$1:$I$2221,9,FALSE)</f>
        <v>43787</v>
      </c>
    </row>
    <row r="1195" spans="1:36">
      <c r="A1195">
        <v>2874</v>
      </c>
      <c r="B1195">
        <v>159292</v>
      </c>
      <c r="C1195">
        <v>0</v>
      </c>
      <c r="D1195">
        <v>1</v>
      </c>
      <c r="E1195">
        <v>70</v>
      </c>
      <c r="F1195">
        <v>0</v>
      </c>
      <c r="G1195">
        <v>0</v>
      </c>
      <c r="H1195">
        <v>0</v>
      </c>
      <c r="I1195">
        <v>1</v>
      </c>
      <c r="J1195">
        <v>0</v>
      </c>
      <c r="K1195">
        <v>0</v>
      </c>
      <c r="L1195">
        <v>0</v>
      </c>
      <c r="M1195">
        <v>0</v>
      </c>
      <c r="N1195">
        <v>1</v>
      </c>
      <c r="O1195" t="s">
        <v>17</v>
      </c>
      <c r="P1195">
        <f>VLOOKUP($A1195,[1]sales!$A$1:$N$2221,2,FALSE)</f>
        <v>71</v>
      </c>
      <c r="Q1195">
        <f>VLOOKUP($A1195,[1]sales!$A$1:$N$2221,3,FALSE)</f>
        <v>1016</v>
      </c>
      <c r="R1195">
        <f>VLOOKUP($A1195,[1]sales!$A$1:$N$2221,4,FALSE)</f>
        <v>38</v>
      </c>
      <c r="S1195">
        <f>VLOOKUP($A1195,[1]sales!$A$1:$N$2221,5,FALSE)</f>
        <v>183</v>
      </c>
      <c r="T1195">
        <f>VLOOKUP($A1195,[1]sales!$A$1:$N$2221,6,FALSE)</f>
        <v>51</v>
      </c>
      <c r="U1195">
        <f>VLOOKUP($A1195,[1]sales!$A$1:$N$2221,7,FALSE)</f>
        <v>38</v>
      </c>
      <c r="V1195">
        <f>VLOOKUP($A1195,[1]sales!$A$1:$N$2221,8,FALSE)</f>
        <v>38</v>
      </c>
      <c r="W1195">
        <f>VLOOKUP($A1195,[1]sales!$A$1:$N$2221,9,FALSE)</f>
        <v>1287</v>
      </c>
      <c r="X1195">
        <f>VLOOKUP($A1195,[1]sales!$A$1:$N$2221,10,FALSE)</f>
        <v>2</v>
      </c>
      <c r="Y1195">
        <f>VLOOKUP($A1195,[1]sales!$A$1:$N$2221,11,FALSE)</f>
        <v>3</v>
      </c>
      <c r="Z1195">
        <f>VLOOKUP($A1195,[1]sales!$A$1:$N$2221,12,FALSE)</f>
        <v>5</v>
      </c>
      <c r="AA1195">
        <f>VLOOKUP($A1195,[1]sales!$A$1:$N$2221,13,FALSE)</f>
        <v>8</v>
      </c>
      <c r="AB1195">
        <f>VLOOKUP($A1195,[1]sales!$A$1:$N$2221,14,FALSE)</f>
        <v>3</v>
      </c>
      <c r="AC1195">
        <f>VLOOKUP($A1195,[2]marketing!$A$1:$I$2221,2,FALSE)</f>
        <v>0</v>
      </c>
      <c r="AD1195">
        <f>VLOOKUP($A1195,[2]marketing!$A$1:$I$2221,3,FALSE)</f>
        <v>0</v>
      </c>
      <c r="AE1195">
        <f>VLOOKUP($A1195,[2]marketing!$A$1:$I$2221,4,FALSE)</f>
        <v>0</v>
      </c>
      <c r="AF1195">
        <f>VLOOKUP($A1195,[2]marketing!$A$1:$I$2221,5,FALSE)</f>
        <v>0</v>
      </c>
      <c r="AG1195">
        <f>VLOOKUP($A1195,[2]marketing!$A$1:$I$2221,6,FALSE)</f>
        <v>0</v>
      </c>
      <c r="AH1195">
        <f>VLOOKUP($A1195,[2]marketing!$A$1:$I$2221,7,FALSE)</f>
        <v>0</v>
      </c>
      <c r="AI1195">
        <f>VLOOKUP($A1195,[2]marketing!$A$1:$I$2221,8,FALSE)</f>
        <v>0</v>
      </c>
      <c r="AJ1195" s="1">
        <f>VLOOKUP($A1195,[2]marketing!$A$1:$I$2221,9,FALSE)</f>
        <v>43787</v>
      </c>
    </row>
    <row r="1196" spans="1:36">
      <c r="A1196">
        <v>1831</v>
      </c>
      <c r="B1196">
        <v>149166</v>
      </c>
      <c r="C1196">
        <v>0</v>
      </c>
      <c r="D1196">
        <v>1</v>
      </c>
      <c r="E1196">
        <v>46</v>
      </c>
      <c r="F1196">
        <v>0</v>
      </c>
      <c r="G1196">
        <v>0</v>
      </c>
      <c r="H1196">
        <v>1</v>
      </c>
      <c r="I1196">
        <v>0</v>
      </c>
      <c r="J1196">
        <v>0</v>
      </c>
      <c r="K1196">
        <v>0</v>
      </c>
      <c r="L1196">
        <v>1</v>
      </c>
      <c r="M1196">
        <v>0</v>
      </c>
      <c r="N1196">
        <v>0</v>
      </c>
      <c r="O1196" t="s">
        <v>18</v>
      </c>
      <c r="P1196">
        <f>VLOOKUP($A1196,[1]sales!$A$1:$N$2221,2,FALSE)</f>
        <v>17</v>
      </c>
      <c r="Q1196">
        <f>VLOOKUP($A1196,[1]sales!$A$1:$N$2221,3,FALSE)</f>
        <v>680</v>
      </c>
      <c r="R1196">
        <f>VLOOKUP($A1196,[1]sales!$A$1:$N$2221,4,FALSE)</f>
        <v>6</v>
      </c>
      <c r="S1196">
        <f>VLOOKUP($A1196,[1]sales!$A$1:$N$2221,5,FALSE)</f>
        <v>76</v>
      </c>
      <c r="T1196">
        <f>VLOOKUP($A1196,[1]sales!$A$1:$N$2221,6,FALSE)</f>
        <v>21</v>
      </c>
      <c r="U1196">
        <f>VLOOKUP($A1196,[1]sales!$A$1:$N$2221,7,FALSE)</f>
        <v>0</v>
      </c>
      <c r="V1196">
        <f>VLOOKUP($A1196,[1]sales!$A$1:$N$2221,8,FALSE)</f>
        <v>334</v>
      </c>
      <c r="W1196">
        <f>VLOOKUP($A1196,[1]sales!$A$1:$N$2221,9,FALSE)</f>
        <v>449</v>
      </c>
      <c r="X1196">
        <f>VLOOKUP($A1196,[1]sales!$A$1:$N$2221,10,FALSE)</f>
        <v>2</v>
      </c>
      <c r="Y1196">
        <f>VLOOKUP($A1196,[1]sales!$A$1:$N$2221,11,FALSE)</f>
        <v>5</v>
      </c>
      <c r="Z1196">
        <f>VLOOKUP($A1196,[1]sales!$A$1:$N$2221,12,FALSE)</f>
        <v>3</v>
      </c>
      <c r="AA1196">
        <f>VLOOKUP($A1196,[1]sales!$A$1:$N$2221,13,FALSE)</f>
        <v>3</v>
      </c>
      <c r="AB1196">
        <f>VLOOKUP($A1196,[1]sales!$A$1:$N$2221,14,FALSE)</f>
        <v>6</v>
      </c>
      <c r="AC1196">
        <f>VLOOKUP($A1196,[2]marketing!$A$1:$I$2221,2,FALSE)</f>
        <v>0</v>
      </c>
      <c r="AD1196">
        <f>VLOOKUP($A1196,[2]marketing!$A$1:$I$2221,3,FALSE)</f>
        <v>0</v>
      </c>
      <c r="AE1196">
        <f>VLOOKUP($A1196,[2]marketing!$A$1:$I$2221,4,FALSE)</f>
        <v>0</v>
      </c>
      <c r="AF1196">
        <f>VLOOKUP($A1196,[2]marketing!$A$1:$I$2221,5,FALSE)</f>
        <v>0</v>
      </c>
      <c r="AG1196">
        <f>VLOOKUP($A1196,[2]marketing!$A$1:$I$2221,6,FALSE)</f>
        <v>0</v>
      </c>
      <c r="AH1196">
        <f>VLOOKUP($A1196,[2]marketing!$A$1:$I$2221,7,FALSE)</f>
        <v>0</v>
      </c>
      <c r="AI1196">
        <f>VLOOKUP($A1196,[2]marketing!$A$1:$I$2221,8,FALSE)</f>
        <v>0</v>
      </c>
      <c r="AJ1196" s="1">
        <f>VLOOKUP($A1196,[2]marketing!$A$1:$I$2221,9,FALSE)</f>
        <v>43787</v>
      </c>
    </row>
    <row r="1197" spans="1:36">
      <c r="A1197">
        <v>1276</v>
      </c>
      <c r="B1197">
        <v>135416</v>
      </c>
      <c r="C1197">
        <v>0</v>
      </c>
      <c r="D1197">
        <v>0</v>
      </c>
      <c r="E1197">
        <v>71</v>
      </c>
      <c r="F1197">
        <v>1</v>
      </c>
      <c r="G1197">
        <v>0</v>
      </c>
      <c r="H1197">
        <v>0</v>
      </c>
      <c r="I1197">
        <v>0</v>
      </c>
      <c r="J1197">
        <v>0</v>
      </c>
      <c r="K1197">
        <v>0</v>
      </c>
      <c r="L1197">
        <v>0</v>
      </c>
      <c r="M1197">
        <v>1</v>
      </c>
      <c r="N1197">
        <v>0</v>
      </c>
      <c r="O1197" t="s">
        <v>20</v>
      </c>
      <c r="P1197">
        <f>VLOOKUP($A1197,[1]sales!$A$1:$N$2221,2,FALSE)</f>
        <v>62</v>
      </c>
      <c r="Q1197">
        <f>VLOOKUP($A1197,[1]sales!$A$1:$N$2221,3,FALSE)</f>
        <v>948</v>
      </c>
      <c r="R1197">
        <f>VLOOKUP($A1197,[1]sales!$A$1:$N$2221,4,FALSE)</f>
        <v>11</v>
      </c>
      <c r="S1197">
        <f>VLOOKUP($A1197,[1]sales!$A$1:$N$2221,5,FALSE)</f>
        <v>310</v>
      </c>
      <c r="T1197">
        <f>VLOOKUP($A1197,[1]sales!$A$1:$N$2221,6,FALSE)</f>
        <v>15</v>
      </c>
      <c r="U1197">
        <f>VLOOKUP($A1197,[1]sales!$A$1:$N$2221,7,FALSE)</f>
        <v>11</v>
      </c>
      <c r="V1197">
        <f>VLOOKUP($A1197,[1]sales!$A$1:$N$2221,8,FALSE)</f>
        <v>195</v>
      </c>
      <c r="W1197">
        <f>VLOOKUP($A1197,[1]sales!$A$1:$N$2221,9,FALSE)</f>
        <v>1101</v>
      </c>
      <c r="X1197">
        <f>VLOOKUP($A1197,[1]sales!$A$1:$N$2221,10,FALSE)</f>
        <v>3</v>
      </c>
      <c r="Y1197">
        <f>VLOOKUP($A1197,[1]sales!$A$1:$N$2221,11,FALSE)</f>
        <v>7</v>
      </c>
      <c r="Z1197">
        <f>VLOOKUP($A1197,[1]sales!$A$1:$N$2221,12,FALSE)</f>
        <v>1</v>
      </c>
      <c r="AA1197">
        <f>VLOOKUP($A1197,[1]sales!$A$1:$N$2221,13,FALSE)</f>
        <v>5</v>
      </c>
      <c r="AB1197">
        <f>VLOOKUP($A1197,[1]sales!$A$1:$N$2221,14,FALSE)</f>
        <v>8</v>
      </c>
      <c r="AC1197">
        <f>VLOOKUP($A1197,[2]marketing!$A$1:$I$2221,2,FALSE)</f>
        <v>0</v>
      </c>
      <c r="AD1197">
        <f>VLOOKUP($A1197,[2]marketing!$A$1:$I$2221,3,FALSE)</f>
        <v>0</v>
      </c>
      <c r="AE1197">
        <f>VLOOKUP($A1197,[2]marketing!$A$1:$I$2221,4,FALSE)</f>
        <v>0</v>
      </c>
      <c r="AF1197">
        <f>VLOOKUP($A1197,[2]marketing!$A$1:$I$2221,5,FALSE)</f>
        <v>0</v>
      </c>
      <c r="AG1197">
        <f>VLOOKUP($A1197,[2]marketing!$A$1:$I$2221,6,FALSE)</f>
        <v>0</v>
      </c>
      <c r="AH1197">
        <f>VLOOKUP($A1197,[2]marketing!$A$1:$I$2221,7,FALSE)</f>
        <v>0</v>
      </c>
      <c r="AI1197">
        <f>VLOOKUP($A1197,[2]marketing!$A$1:$I$2221,8,FALSE)</f>
        <v>0</v>
      </c>
      <c r="AJ1197" s="1">
        <f>VLOOKUP($A1197,[2]marketing!$A$1:$I$2221,9,FALSE)</f>
        <v>43787</v>
      </c>
    </row>
    <row r="1198" spans="1:36">
      <c r="A1198">
        <v>2846</v>
      </c>
      <c r="B1198">
        <v>169932</v>
      </c>
      <c r="C1198">
        <v>0</v>
      </c>
      <c r="D1198">
        <v>1</v>
      </c>
      <c r="E1198">
        <v>56</v>
      </c>
      <c r="F1198">
        <v>1</v>
      </c>
      <c r="G1198">
        <v>0</v>
      </c>
      <c r="H1198">
        <v>0</v>
      </c>
      <c r="I1198">
        <v>0</v>
      </c>
      <c r="J1198">
        <v>0</v>
      </c>
      <c r="K1198">
        <v>0</v>
      </c>
      <c r="L1198">
        <v>1</v>
      </c>
      <c r="M1198">
        <v>0</v>
      </c>
      <c r="N1198">
        <v>0</v>
      </c>
      <c r="O1198" t="s">
        <v>19</v>
      </c>
      <c r="P1198">
        <f>VLOOKUP($A1198,[1]sales!$A$1:$N$2221,2,FALSE)</f>
        <v>97</v>
      </c>
      <c r="Q1198">
        <f>VLOOKUP($A1198,[1]sales!$A$1:$N$2221,3,FALSE)</f>
        <v>1001</v>
      </c>
      <c r="R1198">
        <f>VLOOKUP($A1198,[1]sales!$A$1:$N$2221,4,FALSE)</f>
        <v>418</v>
      </c>
      <c r="S1198">
        <f>VLOOKUP($A1198,[1]sales!$A$1:$N$2221,5,FALSE)</f>
        <v>372</v>
      </c>
      <c r="T1198">
        <f>VLOOKUP($A1198,[1]sales!$A$1:$N$2221,6,FALSE)</f>
        <v>364</v>
      </c>
      <c r="U1198">
        <f>VLOOKUP($A1198,[1]sales!$A$1:$N$2221,7,FALSE)</f>
        <v>255</v>
      </c>
      <c r="V1198">
        <f>VLOOKUP($A1198,[1]sales!$A$1:$N$2221,8,FALSE)</f>
        <v>139</v>
      </c>
      <c r="W1198">
        <f>VLOOKUP($A1198,[1]sales!$A$1:$N$2221,9,FALSE)</f>
        <v>2272</v>
      </c>
      <c r="X1198">
        <f>VLOOKUP($A1198,[1]sales!$A$1:$N$2221,10,FALSE)</f>
        <v>2</v>
      </c>
      <c r="Y1198">
        <f>VLOOKUP($A1198,[1]sales!$A$1:$N$2221,11,FALSE)</f>
        <v>7</v>
      </c>
      <c r="Z1198">
        <f>VLOOKUP($A1198,[1]sales!$A$1:$N$2221,12,FALSE)</f>
        <v>6</v>
      </c>
      <c r="AA1198">
        <f>VLOOKUP($A1198,[1]sales!$A$1:$N$2221,13,FALSE)</f>
        <v>11</v>
      </c>
      <c r="AB1198">
        <f>VLOOKUP($A1198,[1]sales!$A$1:$N$2221,14,FALSE)</f>
        <v>4</v>
      </c>
      <c r="AC1198">
        <f>VLOOKUP($A1198,[2]marketing!$A$1:$I$2221,2,FALSE)</f>
        <v>0</v>
      </c>
      <c r="AD1198">
        <f>VLOOKUP($A1198,[2]marketing!$A$1:$I$2221,3,FALSE)</f>
        <v>0</v>
      </c>
      <c r="AE1198">
        <f>VLOOKUP($A1198,[2]marketing!$A$1:$I$2221,4,FALSE)</f>
        <v>0</v>
      </c>
      <c r="AF1198">
        <f>VLOOKUP($A1198,[2]marketing!$A$1:$I$2221,5,FALSE)</f>
        <v>0</v>
      </c>
      <c r="AG1198">
        <f>VLOOKUP($A1198,[2]marketing!$A$1:$I$2221,6,FALSE)</f>
        <v>0</v>
      </c>
      <c r="AH1198">
        <f>VLOOKUP($A1198,[2]marketing!$A$1:$I$2221,7,FALSE)</f>
        <v>0</v>
      </c>
      <c r="AI1198">
        <f>VLOOKUP($A1198,[2]marketing!$A$1:$I$2221,8,FALSE)</f>
        <v>0</v>
      </c>
      <c r="AJ1198" s="1">
        <f>VLOOKUP($A1198,[2]marketing!$A$1:$I$2221,9,FALSE)</f>
        <v>43786</v>
      </c>
    </row>
    <row r="1199" spans="1:36">
      <c r="A1199">
        <v>1051</v>
      </c>
      <c r="B1199">
        <v>166373</v>
      </c>
      <c r="C1199">
        <v>1</v>
      </c>
      <c r="D1199">
        <v>1</v>
      </c>
      <c r="E1199">
        <v>42</v>
      </c>
      <c r="F1199">
        <v>0</v>
      </c>
      <c r="G1199">
        <v>1</v>
      </c>
      <c r="H1199">
        <v>0</v>
      </c>
      <c r="I1199">
        <v>0</v>
      </c>
      <c r="J1199">
        <v>0</v>
      </c>
      <c r="K1199">
        <v>0</v>
      </c>
      <c r="L1199">
        <v>1</v>
      </c>
      <c r="M1199">
        <v>0</v>
      </c>
      <c r="N1199">
        <v>0</v>
      </c>
      <c r="O1199" t="s">
        <v>18</v>
      </c>
      <c r="P1199">
        <f>VLOOKUP($A1199,[1]sales!$A$1:$N$2221,2,FALSE)</f>
        <v>57</v>
      </c>
      <c r="Q1199">
        <f>VLOOKUP($A1199,[1]sales!$A$1:$N$2221,3,FALSE)</f>
        <v>822</v>
      </c>
      <c r="R1199">
        <f>VLOOKUP($A1199,[1]sales!$A$1:$N$2221,4,FALSE)</f>
        <v>23</v>
      </c>
      <c r="S1199">
        <f>VLOOKUP($A1199,[1]sales!$A$1:$N$2221,5,FALSE)</f>
        <v>311</v>
      </c>
      <c r="T1199">
        <f>VLOOKUP($A1199,[1]sales!$A$1:$N$2221,6,FALSE)</f>
        <v>30</v>
      </c>
      <c r="U1199">
        <f>VLOOKUP($A1199,[1]sales!$A$1:$N$2221,7,FALSE)</f>
        <v>60</v>
      </c>
      <c r="V1199">
        <f>VLOOKUP($A1199,[1]sales!$A$1:$N$2221,8,FALSE)</f>
        <v>273</v>
      </c>
      <c r="W1199">
        <f>VLOOKUP($A1199,[1]sales!$A$1:$N$2221,9,FALSE)</f>
        <v>973</v>
      </c>
      <c r="X1199">
        <f>VLOOKUP($A1199,[1]sales!$A$1:$N$2221,10,FALSE)</f>
        <v>7</v>
      </c>
      <c r="Y1199">
        <f>VLOOKUP($A1199,[1]sales!$A$1:$N$2221,11,FALSE)</f>
        <v>4</v>
      </c>
      <c r="Z1199">
        <f>VLOOKUP($A1199,[1]sales!$A$1:$N$2221,12,FALSE)</f>
        <v>2</v>
      </c>
      <c r="AA1199">
        <f>VLOOKUP($A1199,[1]sales!$A$1:$N$2221,13,FALSE)</f>
        <v>10</v>
      </c>
      <c r="AB1199">
        <f>VLOOKUP($A1199,[1]sales!$A$1:$N$2221,14,FALSE)</f>
        <v>3</v>
      </c>
      <c r="AC1199">
        <f>VLOOKUP($A1199,[2]marketing!$A$1:$I$2221,2,FALSE)</f>
        <v>0</v>
      </c>
      <c r="AD1199">
        <f>VLOOKUP($A1199,[2]marketing!$A$1:$I$2221,3,FALSE)</f>
        <v>0</v>
      </c>
      <c r="AE1199">
        <f>VLOOKUP($A1199,[2]marketing!$A$1:$I$2221,4,FALSE)</f>
        <v>0</v>
      </c>
      <c r="AF1199">
        <f>VLOOKUP($A1199,[2]marketing!$A$1:$I$2221,5,FALSE)</f>
        <v>0</v>
      </c>
      <c r="AG1199">
        <f>VLOOKUP($A1199,[2]marketing!$A$1:$I$2221,6,FALSE)</f>
        <v>0</v>
      </c>
      <c r="AH1199">
        <f>VLOOKUP($A1199,[2]marketing!$A$1:$I$2221,7,FALSE)</f>
        <v>0</v>
      </c>
      <c r="AI1199">
        <f>VLOOKUP($A1199,[2]marketing!$A$1:$I$2221,8,FALSE)</f>
        <v>0</v>
      </c>
      <c r="AJ1199" s="1">
        <f>VLOOKUP($A1199,[2]marketing!$A$1:$I$2221,9,FALSE)</f>
        <v>43786</v>
      </c>
    </row>
    <row r="1200" spans="1:36">
      <c r="A1200">
        <v>1713</v>
      </c>
      <c r="B1200">
        <v>166373</v>
      </c>
      <c r="C1200">
        <v>1</v>
      </c>
      <c r="D1200">
        <v>1</v>
      </c>
      <c r="E1200">
        <v>42</v>
      </c>
      <c r="F1200">
        <v>0</v>
      </c>
      <c r="G1200">
        <v>1</v>
      </c>
      <c r="H1200">
        <v>0</v>
      </c>
      <c r="I1200">
        <v>0</v>
      </c>
      <c r="J1200">
        <v>0</v>
      </c>
      <c r="K1200">
        <v>0</v>
      </c>
      <c r="L1200">
        <v>1</v>
      </c>
      <c r="M1200">
        <v>0</v>
      </c>
      <c r="N1200">
        <v>0</v>
      </c>
      <c r="O1200" t="s">
        <v>16</v>
      </c>
      <c r="P1200">
        <f>VLOOKUP($A1200,[1]sales!$A$1:$N$2221,2,FALSE)</f>
        <v>57</v>
      </c>
      <c r="Q1200">
        <f>VLOOKUP($A1200,[1]sales!$A$1:$N$2221,3,FALSE)</f>
        <v>822</v>
      </c>
      <c r="R1200">
        <f>VLOOKUP($A1200,[1]sales!$A$1:$N$2221,4,FALSE)</f>
        <v>23</v>
      </c>
      <c r="S1200">
        <f>VLOOKUP($A1200,[1]sales!$A$1:$N$2221,5,FALSE)</f>
        <v>311</v>
      </c>
      <c r="T1200">
        <f>VLOOKUP($A1200,[1]sales!$A$1:$N$2221,6,FALSE)</f>
        <v>30</v>
      </c>
      <c r="U1200">
        <f>VLOOKUP($A1200,[1]sales!$A$1:$N$2221,7,FALSE)</f>
        <v>60</v>
      </c>
      <c r="V1200">
        <f>VLOOKUP($A1200,[1]sales!$A$1:$N$2221,8,FALSE)</f>
        <v>273</v>
      </c>
      <c r="W1200">
        <f>VLOOKUP($A1200,[1]sales!$A$1:$N$2221,9,FALSE)</f>
        <v>973</v>
      </c>
      <c r="X1200">
        <f>VLOOKUP($A1200,[1]sales!$A$1:$N$2221,10,FALSE)</f>
        <v>7</v>
      </c>
      <c r="Y1200">
        <f>VLOOKUP($A1200,[1]sales!$A$1:$N$2221,11,FALSE)</f>
        <v>4</v>
      </c>
      <c r="Z1200">
        <f>VLOOKUP($A1200,[1]sales!$A$1:$N$2221,12,FALSE)</f>
        <v>2</v>
      </c>
      <c r="AA1200">
        <f>VLOOKUP($A1200,[1]sales!$A$1:$N$2221,13,FALSE)</f>
        <v>10</v>
      </c>
      <c r="AB1200">
        <f>VLOOKUP($A1200,[1]sales!$A$1:$N$2221,14,FALSE)</f>
        <v>3</v>
      </c>
      <c r="AC1200">
        <f>VLOOKUP($A1200,[2]marketing!$A$1:$I$2221,2,FALSE)</f>
        <v>0</v>
      </c>
      <c r="AD1200">
        <f>VLOOKUP($A1200,[2]marketing!$A$1:$I$2221,3,FALSE)</f>
        <v>0</v>
      </c>
      <c r="AE1200">
        <f>VLOOKUP($A1200,[2]marketing!$A$1:$I$2221,4,FALSE)</f>
        <v>0</v>
      </c>
      <c r="AF1200">
        <f>VLOOKUP($A1200,[2]marketing!$A$1:$I$2221,5,FALSE)</f>
        <v>0</v>
      </c>
      <c r="AG1200">
        <f>VLOOKUP($A1200,[2]marketing!$A$1:$I$2221,6,FALSE)</f>
        <v>0</v>
      </c>
      <c r="AH1200">
        <f>VLOOKUP($A1200,[2]marketing!$A$1:$I$2221,7,FALSE)</f>
        <v>0</v>
      </c>
      <c r="AI1200">
        <f>VLOOKUP($A1200,[2]marketing!$A$1:$I$2221,8,FALSE)</f>
        <v>0</v>
      </c>
      <c r="AJ1200" s="1">
        <f>VLOOKUP($A1200,[2]marketing!$A$1:$I$2221,9,FALSE)</f>
        <v>43786</v>
      </c>
    </row>
    <row r="1201" spans="1:36">
      <c r="A1201">
        <v>1059</v>
      </c>
      <c r="B1201">
        <v>167680</v>
      </c>
      <c r="C1201">
        <v>0</v>
      </c>
      <c r="D1201">
        <v>1</v>
      </c>
      <c r="E1201">
        <v>69</v>
      </c>
      <c r="F1201">
        <v>0</v>
      </c>
      <c r="G1201">
        <v>0</v>
      </c>
      <c r="H1201">
        <v>0</v>
      </c>
      <c r="I1201">
        <v>0</v>
      </c>
      <c r="J1201">
        <v>1</v>
      </c>
      <c r="K1201">
        <v>0</v>
      </c>
      <c r="L1201">
        <v>0</v>
      </c>
      <c r="M1201">
        <v>0</v>
      </c>
      <c r="N1201">
        <v>1</v>
      </c>
      <c r="O1201" t="s">
        <v>16</v>
      </c>
      <c r="P1201">
        <f>VLOOKUP($A1201,[1]sales!$A$1:$N$2221,2,FALSE)</f>
        <v>8</v>
      </c>
      <c r="Q1201">
        <f>VLOOKUP($A1201,[1]sales!$A$1:$N$2221,3,FALSE)</f>
        <v>1353</v>
      </c>
      <c r="R1201">
        <f>VLOOKUP($A1201,[1]sales!$A$1:$N$2221,4,FALSE)</f>
        <v>0</v>
      </c>
      <c r="S1201">
        <f>VLOOKUP($A1201,[1]sales!$A$1:$N$2221,5,FALSE)</f>
        <v>119</v>
      </c>
      <c r="T1201">
        <f>VLOOKUP($A1201,[1]sales!$A$1:$N$2221,6,FALSE)</f>
        <v>0</v>
      </c>
      <c r="U1201">
        <f>VLOOKUP($A1201,[1]sales!$A$1:$N$2221,7,FALSE)</f>
        <v>15</v>
      </c>
      <c r="V1201">
        <f>VLOOKUP($A1201,[1]sales!$A$1:$N$2221,8,FALSE)</f>
        <v>15</v>
      </c>
      <c r="W1201">
        <f>VLOOKUP($A1201,[1]sales!$A$1:$N$2221,9,FALSE)</f>
        <v>1472</v>
      </c>
      <c r="X1201">
        <f>VLOOKUP($A1201,[1]sales!$A$1:$N$2221,10,FALSE)</f>
        <v>1</v>
      </c>
      <c r="Y1201">
        <f>VLOOKUP($A1201,[1]sales!$A$1:$N$2221,11,FALSE)</f>
        <v>7</v>
      </c>
      <c r="Z1201">
        <f>VLOOKUP($A1201,[1]sales!$A$1:$N$2221,12,FALSE)</f>
        <v>3</v>
      </c>
      <c r="AA1201">
        <f>VLOOKUP($A1201,[1]sales!$A$1:$N$2221,13,FALSE)</f>
        <v>8</v>
      </c>
      <c r="AB1201">
        <f>VLOOKUP($A1201,[1]sales!$A$1:$N$2221,14,FALSE)</f>
        <v>5</v>
      </c>
      <c r="AC1201">
        <f>VLOOKUP($A1201,[2]marketing!$A$1:$I$2221,2,FALSE)</f>
        <v>0</v>
      </c>
      <c r="AD1201">
        <f>VLOOKUP($A1201,[2]marketing!$A$1:$I$2221,3,FALSE)</f>
        <v>0</v>
      </c>
      <c r="AE1201">
        <f>VLOOKUP($A1201,[2]marketing!$A$1:$I$2221,4,FALSE)</f>
        <v>0</v>
      </c>
      <c r="AF1201">
        <f>VLOOKUP($A1201,[2]marketing!$A$1:$I$2221,5,FALSE)</f>
        <v>0</v>
      </c>
      <c r="AG1201">
        <f>VLOOKUP($A1201,[2]marketing!$A$1:$I$2221,6,FALSE)</f>
        <v>0</v>
      </c>
      <c r="AH1201">
        <f>VLOOKUP($A1201,[2]marketing!$A$1:$I$2221,7,FALSE)</f>
        <v>0</v>
      </c>
      <c r="AI1201">
        <f>VLOOKUP($A1201,[2]marketing!$A$1:$I$2221,8,FALSE)</f>
        <v>0</v>
      </c>
      <c r="AJ1201" s="1">
        <f>VLOOKUP($A1201,[2]marketing!$A$1:$I$2221,9,FALSE)</f>
        <v>43785</v>
      </c>
    </row>
    <row r="1202" spans="1:36">
      <c r="A1202">
        <v>1846</v>
      </c>
      <c r="B1202">
        <v>157906</v>
      </c>
      <c r="C1202">
        <v>0</v>
      </c>
      <c r="D1202">
        <v>1</v>
      </c>
      <c r="E1202">
        <v>47</v>
      </c>
      <c r="F1202">
        <v>0</v>
      </c>
      <c r="G1202">
        <v>0</v>
      </c>
      <c r="H1202">
        <v>0</v>
      </c>
      <c r="I1202">
        <v>1</v>
      </c>
      <c r="J1202">
        <v>0</v>
      </c>
      <c r="K1202">
        <v>0</v>
      </c>
      <c r="L1202">
        <v>0</v>
      </c>
      <c r="M1202">
        <v>0</v>
      </c>
      <c r="N1202">
        <v>1</v>
      </c>
      <c r="O1202" t="s">
        <v>20</v>
      </c>
      <c r="P1202">
        <f>VLOOKUP($A1202,[1]sales!$A$1:$N$2221,2,FALSE)</f>
        <v>29</v>
      </c>
      <c r="Q1202">
        <f>VLOOKUP($A1202,[1]sales!$A$1:$N$2221,3,FALSE)</f>
        <v>663</v>
      </c>
      <c r="R1202">
        <f>VLOOKUP($A1202,[1]sales!$A$1:$N$2221,4,FALSE)</f>
        <v>30</v>
      </c>
      <c r="S1202">
        <f>VLOOKUP($A1202,[1]sales!$A$1:$N$2221,5,FALSE)</f>
        <v>325</v>
      </c>
      <c r="T1202">
        <f>VLOOKUP($A1202,[1]sales!$A$1:$N$2221,6,FALSE)</f>
        <v>27</v>
      </c>
      <c r="U1202">
        <f>VLOOKUP($A1202,[1]sales!$A$1:$N$2221,7,FALSE)</f>
        <v>8</v>
      </c>
      <c r="V1202">
        <f>VLOOKUP($A1202,[1]sales!$A$1:$N$2221,8,FALSE)</f>
        <v>41</v>
      </c>
      <c r="W1202">
        <f>VLOOKUP($A1202,[1]sales!$A$1:$N$2221,9,FALSE)</f>
        <v>1012</v>
      </c>
      <c r="X1202">
        <f>VLOOKUP($A1202,[1]sales!$A$1:$N$2221,10,FALSE)</f>
        <v>3</v>
      </c>
      <c r="Y1202">
        <f>VLOOKUP($A1202,[1]sales!$A$1:$N$2221,11,FALSE)</f>
        <v>4</v>
      </c>
      <c r="Z1202">
        <f>VLOOKUP($A1202,[1]sales!$A$1:$N$2221,12,FALSE)</f>
        <v>2</v>
      </c>
      <c r="AA1202">
        <f>VLOOKUP($A1202,[1]sales!$A$1:$N$2221,13,FALSE)</f>
        <v>8</v>
      </c>
      <c r="AB1202">
        <f>VLOOKUP($A1202,[1]sales!$A$1:$N$2221,14,FALSE)</f>
        <v>4</v>
      </c>
      <c r="AC1202">
        <f>VLOOKUP($A1202,[2]marketing!$A$1:$I$2221,2,FALSE)</f>
        <v>0</v>
      </c>
      <c r="AD1202">
        <f>VLOOKUP($A1202,[2]marketing!$A$1:$I$2221,3,FALSE)</f>
        <v>0</v>
      </c>
      <c r="AE1202">
        <f>VLOOKUP($A1202,[2]marketing!$A$1:$I$2221,4,FALSE)</f>
        <v>0</v>
      </c>
      <c r="AF1202">
        <f>VLOOKUP($A1202,[2]marketing!$A$1:$I$2221,5,FALSE)</f>
        <v>0</v>
      </c>
      <c r="AG1202">
        <f>VLOOKUP($A1202,[2]marketing!$A$1:$I$2221,6,FALSE)</f>
        <v>0</v>
      </c>
      <c r="AH1202">
        <f>VLOOKUP($A1202,[2]marketing!$A$1:$I$2221,7,FALSE)</f>
        <v>0</v>
      </c>
      <c r="AI1202">
        <f>VLOOKUP($A1202,[2]marketing!$A$1:$I$2221,8,FALSE)</f>
        <v>0</v>
      </c>
      <c r="AJ1202" s="1">
        <f>VLOOKUP($A1202,[2]marketing!$A$1:$I$2221,9,FALSE)</f>
        <v>43785</v>
      </c>
    </row>
    <row r="1203" spans="1:36">
      <c r="A1203">
        <v>1921</v>
      </c>
      <c r="B1203">
        <v>164831</v>
      </c>
      <c r="C1203">
        <v>1</v>
      </c>
      <c r="D1203">
        <v>1</v>
      </c>
      <c r="E1203">
        <v>68</v>
      </c>
      <c r="F1203">
        <v>0</v>
      </c>
      <c r="G1203">
        <v>0</v>
      </c>
      <c r="H1203">
        <v>1</v>
      </c>
      <c r="I1203">
        <v>0</v>
      </c>
      <c r="J1203">
        <v>0</v>
      </c>
      <c r="K1203">
        <v>0</v>
      </c>
      <c r="L1203">
        <v>0</v>
      </c>
      <c r="M1203">
        <v>0</v>
      </c>
      <c r="N1203">
        <v>0</v>
      </c>
      <c r="O1203" t="s">
        <v>18</v>
      </c>
      <c r="P1203">
        <f>VLOOKUP($A1203,[1]sales!$A$1:$N$2221,2,FALSE)</f>
        <v>51</v>
      </c>
      <c r="Q1203">
        <f>VLOOKUP($A1203,[1]sales!$A$1:$N$2221,3,FALSE)</f>
        <v>1220</v>
      </c>
      <c r="R1203">
        <f>VLOOKUP($A1203,[1]sales!$A$1:$N$2221,4,FALSE)</f>
        <v>219</v>
      </c>
      <c r="S1203">
        <f>VLOOKUP($A1203,[1]sales!$A$1:$N$2221,5,FALSE)</f>
        <v>633</v>
      </c>
      <c r="T1203">
        <f>VLOOKUP($A1203,[1]sales!$A$1:$N$2221,6,FALSE)</f>
        <v>191</v>
      </c>
      <c r="U1203">
        <f>VLOOKUP($A1203,[1]sales!$A$1:$N$2221,7,FALSE)</f>
        <v>219</v>
      </c>
      <c r="V1203">
        <f>VLOOKUP($A1203,[1]sales!$A$1:$N$2221,8,FALSE)</f>
        <v>366</v>
      </c>
      <c r="W1203">
        <f>VLOOKUP($A1203,[1]sales!$A$1:$N$2221,9,FALSE)</f>
        <v>2115</v>
      </c>
      <c r="X1203">
        <f>VLOOKUP($A1203,[1]sales!$A$1:$N$2221,10,FALSE)</f>
        <v>8</v>
      </c>
      <c r="Y1203">
        <f>VLOOKUP($A1203,[1]sales!$A$1:$N$2221,11,FALSE)</f>
        <v>6</v>
      </c>
      <c r="Z1203">
        <f>VLOOKUP($A1203,[1]sales!$A$1:$N$2221,12,FALSE)</f>
        <v>3</v>
      </c>
      <c r="AA1203">
        <f>VLOOKUP($A1203,[1]sales!$A$1:$N$2221,13,FALSE)</f>
        <v>5</v>
      </c>
      <c r="AB1203">
        <f>VLOOKUP($A1203,[1]sales!$A$1:$N$2221,14,FALSE)</f>
        <v>6</v>
      </c>
      <c r="AC1203">
        <f>VLOOKUP($A1203,[2]marketing!$A$1:$I$2221,2,FALSE)</f>
        <v>0</v>
      </c>
      <c r="AD1203">
        <f>VLOOKUP($A1203,[2]marketing!$A$1:$I$2221,3,FALSE)</f>
        <v>0</v>
      </c>
      <c r="AE1203">
        <f>VLOOKUP($A1203,[2]marketing!$A$1:$I$2221,4,FALSE)</f>
        <v>0</v>
      </c>
      <c r="AF1203">
        <f>VLOOKUP($A1203,[2]marketing!$A$1:$I$2221,5,FALSE)</f>
        <v>0</v>
      </c>
      <c r="AG1203">
        <f>VLOOKUP($A1203,[2]marketing!$A$1:$I$2221,6,FALSE)</f>
        <v>0</v>
      </c>
      <c r="AH1203">
        <f>VLOOKUP($A1203,[2]marketing!$A$1:$I$2221,7,FALSE)</f>
        <v>0</v>
      </c>
      <c r="AI1203">
        <f>VLOOKUP($A1203,[2]marketing!$A$1:$I$2221,8,FALSE)</f>
        <v>0</v>
      </c>
      <c r="AJ1203" s="1">
        <f>VLOOKUP($A1203,[2]marketing!$A$1:$I$2221,9,FALSE)</f>
        <v>43784</v>
      </c>
    </row>
    <row r="1204" spans="1:36">
      <c r="A1204">
        <v>2958</v>
      </c>
      <c r="B1204">
        <v>158646</v>
      </c>
      <c r="C1204">
        <v>0</v>
      </c>
      <c r="D1204">
        <v>1</v>
      </c>
      <c r="E1204">
        <v>58</v>
      </c>
      <c r="F1204">
        <v>0</v>
      </c>
      <c r="G1204">
        <v>1</v>
      </c>
      <c r="H1204">
        <v>0</v>
      </c>
      <c r="I1204">
        <v>0</v>
      </c>
      <c r="J1204">
        <v>0</v>
      </c>
      <c r="K1204">
        <v>0</v>
      </c>
      <c r="L1204">
        <v>0</v>
      </c>
      <c r="M1204">
        <v>1</v>
      </c>
      <c r="N1204">
        <v>0</v>
      </c>
      <c r="O1204" t="s">
        <v>17</v>
      </c>
      <c r="P1204">
        <f>VLOOKUP($A1204,[1]sales!$A$1:$N$2221,2,FALSE)</f>
        <v>3</v>
      </c>
      <c r="Q1204">
        <f>VLOOKUP($A1204,[1]sales!$A$1:$N$2221,3,FALSE)</f>
        <v>168</v>
      </c>
      <c r="R1204">
        <f>VLOOKUP($A1204,[1]sales!$A$1:$N$2221,4,FALSE)</f>
        <v>3</v>
      </c>
      <c r="S1204">
        <f>VLOOKUP($A1204,[1]sales!$A$1:$N$2221,5,FALSE)</f>
        <v>119</v>
      </c>
      <c r="T1204">
        <f>VLOOKUP($A1204,[1]sales!$A$1:$N$2221,6,FALSE)</f>
        <v>16</v>
      </c>
      <c r="U1204">
        <f>VLOOKUP($A1204,[1]sales!$A$1:$N$2221,7,FALSE)</f>
        <v>14</v>
      </c>
      <c r="V1204">
        <f>VLOOKUP($A1204,[1]sales!$A$1:$N$2221,8,FALSE)</f>
        <v>60</v>
      </c>
      <c r="W1204">
        <f>VLOOKUP($A1204,[1]sales!$A$1:$N$2221,9,FALSE)</f>
        <v>260</v>
      </c>
      <c r="X1204">
        <f>VLOOKUP($A1204,[1]sales!$A$1:$N$2221,10,FALSE)</f>
        <v>1</v>
      </c>
      <c r="Y1204">
        <f>VLOOKUP($A1204,[1]sales!$A$1:$N$2221,11,FALSE)</f>
        <v>2</v>
      </c>
      <c r="Z1204">
        <f>VLOOKUP($A1204,[1]sales!$A$1:$N$2221,12,FALSE)</f>
        <v>1</v>
      </c>
      <c r="AA1204">
        <f>VLOOKUP($A1204,[1]sales!$A$1:$N$2221,13,FALSE)</f>
        <v>4</v>
      </c>
      <c r="AB1204">
        <f>VLOOKUP($A1204,[1]sales!$A$1:$N$2221,14,FALSE)</f>
        <v>4</v>
      </c>
      <c r="AC1204">
        <f>VLOOKUP($A1204,[2]marketing!$A$1:$I$2221,2,FALSE)</f>
        <v>0</v>
      </c>
      <c r="AD1204">
        <f>VLOOKUP($A1204,[2]marketing!$A$1:$I$2221,3,FALSE)</f>
        <v>0</v>
      </c>
      <c r="AE1204">
        <f>VLOOKUP($A1204,[2]marketing!$A$1:$I$2221,4,FALSE)</f>
        <v>0</v>
      </c>
      <c r="AF1204">
        <f>VLOOKUP($A1204,[2]marketing!$A$1:$I$2221,5,FALSE)</f>
        <v>0</v>
      </c>
      <c r="AG1204">
        <f>VLOOKUP($A1204,[2]marketing!$A$1:$I$2221,6,FALSE)</f>
        <v>0</v>
      </c>
      <c r="AH1204">
        <f>VLOOKUP($A1204,[2]marketing!$A$1:$I$2221,7,FALSE)</f>
        <v>0</v>
      </c>
      <c r="AI1204">
        <f>VLOOKUP($A1204,[2]marketing!$A$1:$I$2221,8,FALSE)</f>
        <v>0</v>
      </c>
      <c r="AJ1204" s="1">
        <f>VLOOKUP($A1204,[2]marketing!$A$1:$I$2221,9,FALSE)</f>
        <v>43784</v>
      </c>
    </row>
    <row r="1205" spans="1:36">
      <c r="A1205">
        <v>3075</v>
      </c>
      <c r="B1205">
        <v>158646</v>
      </c>
      <c r="C1205">
        <v>0</v>
      </c>
      <c r="D1205">
        <v>1</v>
      </c>
      <c r="E1205">
        <v>58</v>
      </c>
      <c r="F1205">
        <v>0</v>
      </c>
      <c r="G1205">
        <v>1</v>
      </c>
      <c r="H1205">
        <v>0</v>
      </c>
      <c r="I1205">
        <v>0</v>
      </c>
      <c r="J1205">
        <v>0</v>
      </c>
      <c r="K1205">
        <v>0</v>
      </c>
      <c r="L1205">
        <v>0</v>
      </c>
      <c r="M1205">
        <v>1</v>
      </c>
      <c r="N1205">
        <v>0</v>
      </c>
      <c r="O1205" t="s">
        <v>16</v>
      </c>
      <c r="P1205">
        <f>VLOOKUP($A1205,[1]sales!$A$1:$N$2221,2,FALSE)</f>
        <v>3</v>
      </c>
      <c r="Q1205">
        <f>VLOOKUP($A1205,[1]sales!$A$1:$N$2221,3,FALSE)</f>
        <v>168</v>
      </c>
      <c r="R1205">
        <f>VLOOKUP($A1205,[1]sales!$A$1:$N$2221,4,FALSE)</f>
        <v>3</v>
      </c>
      <c r="S1205">
        <f>VLOOKUP($A1205,[1]sales!$A$1:$N$2221,5,FALSE)</f>
        <v>119</v>
      </c>
      <c r="T1205">
        <f>VLOOKUP($A1205,[1]sales!$A$1:$N$2221,6,FALSE)</f>
        <v>16</v>
      </c>
      <c r="U1205">
        <f>VLOOKUP($A1205,[1]sales!$A$1:$N$2221,7,FALSE)</f>
        <v>14</v>
      </c>
      <c r="V1205">
        <f>VLOOKUP($A1205,[1]sales!$A$1:$N$2221,8,FALSE)</f>
        <v>60</v>
      </c>
      <c r="W1205">
        <f>VLOOKUP($A1205,[1]sales!$A$1:$N$2221,9,FALSE)</f>
        <v>260</v>
      </c>
      <c r="X1205">
        <f>VLOOKUP($A1205,[1]sales!$A$1:$N$2221,10,FALSE)</f>
        <v>1</v>
      </c>
      <c r="Y1205">
        <f>VLOOKUP($A1205,[1]sales!$A$1:$N$2221,11,FALSE)</f>
        <v>2</v>
      </c>
      <c r="Z1205">
        <f>VLOOKUP($A1205,[1]sales!$A$1:$N$2221,12,FALSE)</f>
        <v>1</v>
      </c>
      <c r="AA1205">
        <f>VLOOKUP($A1205,[1]sales!$A$1:$N$2221,13,FALSE)</f>
        <v>4</v>
      </c>
      <c r="AB1205">
        <f>VLOOKUP($A1205,[1]sales!$A$1:$N$2221,14,FALSE)</f>
        <v>4</v>
      </c>
      <c r="AC1205">
        <f>VLOOKUP($A1205,[2]marketing!$A$1:$I$2221,2,FALSE)</f>
        <v>0</v>
      </c>
      <c r="AD1205">
        <f>VLOOKUP($A1205,[2]marketing!$A$1:$I$2221,3,FALSE)</f>
        <v>0</v>
      </c>
      <c r="AE1205">
        <f>VLOOKUP($A1205,[2]marketing!$A$1:$I$2221,4,FALSE)</f>
        <v>0</v>
      </c>
      <c r="AF1205">
        <f>VLOOKUP($A1205,[2]marketing!$A$1:$I$2221,5,FALSE)</f>
        <v>0</v>
      </c>
      <c r="AG1205">
        <f>VLOOKUP($A1205,[2]marketing!$A$1:$I$2221,6,FALSE)</f>
        <v>0</v>
      </c>
      <c r="AH1205">
        <f>VLOOKUP($A1205,[2]marketing!$A$1:$I$2221,7,FALSE)</f>
        <v>0</v>
      </c>
      <c r="AI1205">
        <f>VLOOKUP($A1205,[2]marketing!$A$1:$I$2221,8,FALSE)</f>
        <v>0</v>
      </c>
      <c r="AJ1205" s="1">
        <f>VLOOKUP($A1205,[2]marketing!$A$1:$I$2221,9,FALSE)</f>
        <v>43784</v>
      </c>
    </row>
    <row r="1206" spans="1:36">
      <c r="A1206">
        <v>2391</v>
      </c>
      <c r="B1206">
        <v>157537</v>
      </c>
      <c r="C1206">
        <v>1</v>
      </c>
      <c r="D1206">
        <v>0</v>
      </c>
      <c r="E1206">
        <v>41</v>
      </c>
      <c r="F1206">
        <v>0</v>
      </c>
      <c r="G1206">
        <v>0</v>
      </c>
      <c r="H1206">
        <v>1</v>
      </c>
      <c r="I1206">
        <v>0</v>
      </c>
      <c r="J1206">
        <v>0</v>
      </c>
      <c r="K1206">
        <v>0</v>
      </c>
      <c r="L1206">
        <v>1</v>
      </c>
      <c r="M1206">
        <v>0</v>
      </c>
      <c r="N1206">
        <v>0</v>
      </c>
      <c r="O1206" t="s">
        <v>16</v>
      </c>
      <c r="P1206">
        <f>VLOOKUP($A1206,[1]sales!$A$1:$N$2221,2,FALSE)</f>
        <v>83</v>
      </c>
      <c r="Q1206">
        <f>VLOOKUP($A1206,[1]sales!$A$1:$N$2221,3,FALSE)</f>
        <v>523</v>
      </c>
      <c r="R1206">
        <f>VLOOKUP($A1206,[1]sales!$A$1:$N$2221,4,FALSE)</f>
        <v>153</v>
      </c>
      <c r="S1206">
        <f>VLOOKUP($A1206,[1]sales!$A$1:$N$2221,5,FALSE)</f>
        <v>381</v>
      </c>
      <c r="T1206">
        <f>VLOOKUP($A1206,[1]sales!$A$1:$N$2221,6,FALSE)</f>
        <v>140</v>
      </c>
      <c r="U1206">
        <f>VLOOKUP($A1206,[1]sales!$A$1:$N$2221,7,FALSE)</f>
        <v>22</v>
      </c>
      <c r="V1206">
        <f>VLOOKUP($A1206,[1]sales!$A$1:$N$2221,8,FALSE)</f>
        <v>274</v>
      </c>
      <c r="W1206">
        <f>VLOOKUP($A1206,[1]sales!$A$1:$N$2221,9,FALSE)</f>
        <v>945</v>
      </c>
      <c r="X1206">
        <f>VLOOKUP($A1206,[1]sales!$A$1:$N$2221,10,FALSE)</f>
        <v>4</v>
      </c>
      <c r="Y1206">
        <f>VLOOKUP($A1206,[1]sales!$A$1:$N$2221,11,FALSE)</f>
        <v>4</v>
      </c>
      <c r="Z1206">
        <f>VLOOKUP($A1206,[1]sales!$A$1:$N$2221,12,FALSE)</f>
        <v>3</v>
      </c>
      <c r="AA1206">
        <f>VLOOKUP($A1206,[1]sales!$A$1:$N$2221,13,FALSE)</f>
        <v>8</v>
      </c>
      <c r="AB1206">
        <f>VLOOKUP($A1206,[1]sales!$A$1:$N$2221,14,FALSE)</f>
        <v>4</v>
      </c>
      <c r="AC1206">
        <f>VLOOKUP($A1206,[2]marketing!$A$1:$I$2221,2,FALSE)</f>
        <v>0</v>
      </c>
      <c r="AD1206">
        <f>VLOOKUP($A1206,[2]marketing!$A$1:$I$2221,3,FALSE)</f>
        <v>0</v>
      </c>
      <c r="AE1206">
        <f>VLOOKUP($A1206,[2]marketing!$A$1:$I$2221,4,FALSE)</f>
        <v>0</v>
      </c>
      <c r="AF1206">
        <f>VLOOKUP($A1206,[2]marketing!$A$1:$I$2221,5,FALSE)</f>
        <v>0</v>
      </c>
      <c r="AG1206">
        <f>VLOOKUP($A1206,[2]marketing!$A$1:$I$2221,6,FALSE)</f>
        <v>0</v>
      </c>
      <c r="AH1206">
        <f>VLOOKUP($A1206,[2]marketing!$A$1:$I$2221,7,FALSE)</f>
        <v>0</v>
      </c>
      <c r="AI1206">
        <f>VLOOKUP($A1206,[2]marketing!$A$1:$I$2221,8,FALSE)</f>
        <v>0</v>
      </c>
      <c r="AJ1206" s="1">
        <f>VLOOKUP($A1206,[2]marketing!$A$1:$I$2221,9,FALSE)</f>
        <v>43784</v>
      </c>
    </row>
    <row r="1207" spans="1:36">
      <c r="A1207">
        <v>1432</v>
      </c>
      <c r="B1207">
        <v>124027</v>
      </c>
      <c r="C1207">
        <v>1</v>
      </c>
      <c r="D1207">
        <v>0</v>
      </c>
      <c r="E1207">
        <v>44</v>
      </c>
      <c r="F1207">
        <v>0</v>
      </c>
      <c r="G1207">
        <v>1</v>
      </c>
      <c r="H1207">
        <v>0</v>
      </c>
      <c r="I1207">
        <v>0</v>
      </c>
      <c r="J1207">
        <v>0</v>
      </c>
      <c r="K1207">
        <v>0</v>
      </c>
      <c r="L1207">
        <v>1</v>
      </c>
      <c r="M1207">
        <v>0</v>
      </c>
      <c r="N1207">
        <v>0</v>
      </c>
      <c r="O1207" t="s">
        <v>20</v>
      </c>
      <c r="P1207">
        <f>VLOOKUP($A1207,[1]sales!$A$1:$N$2221,2,FALSE)</f>
        <v>7</v>
      </c>
      <c r="Q1207">
        <f>VLOOKUP($A1207,[1]sales!$A$1:$N$2221,3,FALSE)</f>
        <v>72</v>
      </c>
      <c r="R1207">
        <f>VLOOKUP($A1207,[1]sales!$A$1:$N$2221,4,FALSE)</f>
        <v>36</v>
      </c>
      <c r="S1207">
        <f>VLOOKUP($A1207,[1]sales!$A$1:$N$2221,5,FALSE)</f>
        <v>57</v>
      </c>
      <c r="T1207">
        <f>VLOOKUP($A1207,[1]sales!$A$1:$N$2221,6,FALSE)</f>
        <v>57</v>
      </c>
      <c r="U1207">
        <f>VLOOKUP($A1207,[1]sales!$A$1:$N$2221,7,FALSE)</f>
        <v>0</v>
      </c>
      <c r="V1207">
        <f>VLOOKUP($A1207,[1]sales!$A$1:$N$2221,8,FALSE)</f>
        <v>26</v>
      </c>
      <c r="W1207">
        <f>VLOOKUP($A1207,[1]sales!$A$1:$N$2221,9,FALSE)</f>
        <v>196</v>
      </c>
      <c r="X1207">
        <f>VLOOKUP($A1207,[1]sales!$A$1:$N$2221,10,FALSE)</f>
        <v>2</v>
      </c>
      <c r="Y1207">
        <f>VLOOKUP($A1207,[1]sales!$A$1:$N$2221,11,FALSE)</f>
        <v>2</v>
      </c>
      <c r="Z1207">
        <f>VLOOKUP($A1207,[1]sales!$A$1:$N$2221,12,FALSE)</f>
        <v>0</v>
      </c>
      <c r="AA1207">
        <f>VLOOKUP($A1207,[1]sales!$A$1:$N$2221,13,FALSE)</f>
        <v>3</v>
      </c>
      <c r="AB1207">
        <f>VLOOKUP($A1207,[1]sales!$A$1:$N$2221,14,FALSE)</f>
        <v>8</v>
      </c>
      <c r="AC1207">
        <f>VLOOKUP($A1207,[2]marketing!$A$1:$I$2221,2,FALSE)</f>
        <v>0</v>
      </c>
      <c r="AD1207">
        <f>VLOOKUP($A1207,[2]marketing!$A$1:$I$2221,3,FALSE)</f>
        <v>0</v>
      </c>
      <c r="AE1207">
        <f>VLOOKUP($A1207,[2]marketing!$A$1:$I$2221,4,FALSE)</f>
        <v>0</v>
      </c>
      <c r="AF1207">
        <f>VLOOKUP($A1207,[2]marketing!$A$1:$I$2221,5,FALSE)</f>
        <v>0</v>
      </c>
      <c r="AG1207">
        <f>VLOOKUP($A1207,[2]marketing!$A$1:$I$2221,6,FALSE)</f>
        <v>0</v>
      </c>
      <c r="AH1207">
        <f>VLOOKUP($A1207,[2]marketing!$A$1:$I$2221,7,FALSE)</f>
        <v>0</v>
      </c>
      <c r="AI1207">
        <f>VLOOKUP($A1207,[2]marketing!$A$1:$I$2221,8,FALSE)</f>
        <v>0</v>
      </c>
      <c r="AJ1207" s="1">
        <f>VLOOKUP($A1207,[2]marketing!$A$1:$I$2221,9,FALSE)</f>
        <v>43783</v>
      </c>
    </row>
    <row r="1208" spans="1:36">
      <c r="A1208">
        <v>2748</v>
      </c>
      <c r="B1208">
        <v>185431</v>
      </c>
      <c r="C1208">
        <v>0</v>
      </c>
      <c r="D1208">
        <v>0</v>
      </c>
      <c r="E1208">
        <v>68</v>
      </c>
      <c r="F1208">
        <v>0</v>
      </c>
      <c r="G1208">
        <v>0</v>
      </c>
      <c r="H1208">
        <v>0</v>
      </c>
      <c r="I1208">
        <v>1</v>
      </c>
      <c r="J1208">
        <v>0</v>
      </c>
      <c r="K1208">
        <v>0</v>
      </c>
      <c r="L1208">
        <v>0</v>
      </c>
      <c r="M1208">
        <v>0</v>
      </c>
      <c r="N1208">
        <v>1</v>
      </c>
      <c r="O1208" t="s">
        <v>17</v>
      </c>
      <c r="P1208">
        <f>VLOOKUP($A1208,[1]sales!$A$1:$N$2221,2,FALSE)</f>
        <v>54</v>
      </c>
      <c r="Q1208">
        <f>VLOOKUP($A1208,[1]sales!$A$1:$N$2221,3,FALSE)</f>
        <v>816</v>
      </c>
      <c r="R1208">
        <f>VLOOKUP($A1208,[1]sales!$A$1:$N$2221,4,FALSE)</f>
        <v>115</v>
      </c>
      <c r="S1208">
        <f>VLOOKUP($A1208,[1]sales!$A$1:$N$2221,5,FALSE)</f>
        <v>1003</v>
      </c>
      <c r="T1208">
        <f>VLOOKUP($A1208,[1]sales!$A$1:$N$2221,6,FALSE)</f>
        <v>365</v>
      </c>
      <c r="U1208">
        <f>VLOOKUP($A1208,[1]sales!$A$1:$N$2221,7,FALSE)</f>
        <v>115</v>
      </c>
      <c r="V1208">
        <f>VLOOKUP($A1208,[1]sales!$A$1:$N$2221,8,FALSE)</f>
        <v>115</v>
      </c>
      <c r="W1208">
        <f>VLOOKUP($A1208,[1]sales!$A$1:$N$2221,9,FALSE)</f>
        <v>2299</v>
      </c>
      <c r="X1208">
        <f>VLOOKUP($A1208,[1]sales!$A$1:$N$2221,10,FALSE)</f>
        <v>1</v>
      </c>
      <c r="Y1208">
        <f>VLOOKUP($A1208,[1]sales!$A$1:$N$2221,11,FALSE)</f>
        <v>2</v>
      </c>
      <c r="Z1208">
        <f>VLOOKUP($A1208,[1]sales!$A$1:$N$2221,12,FALSE)</f>
        <v>7</v>
      </c>
      <c r="AA1208">
        <f>VLOOKUP($A1208,[1]sales!$A$1:$N$2221,13,FALSE)</f>
        <v>7</v>
      </c>
      <c r="AB1208">
        <f>VLOOKUP($A1208,[1]sales!$A$1:$N$2221,14,FALSE)</f>
        <v>0</v>
      </c>
      <c r="AC1208">
        <f>VLOOKUP($A1208,[2]marketing!$A$1:$I$2221,2,FALSE)</f>
        <v>0</v>
      </c>
      <c r="AD1208">
        <f>VLOOKUP($A1208,[2]marketing!$A$1:$I$2221,3,FALSE)</f>
        <v>0</v>
      </c>
      <c r="AE1208">
        <f>VLOOKUP($A1208,[2]marketing!$A$1:$I$2221,4,FALSE)</f>
        <v>0</v>
      </c>
      <c r="AF1208">
        <f>VLOOKUP($A1208,[2]marketing!$A$1:$I$2221,5,FALSE)</f>
        <v>0</v>
      </c>
      <c r="AG1208">
        <f>VLOOKUP($A1208,[2]marketing!$A$1:$I$2221,6,FALSE)</f>
        <v>0</v>
      </c>
      <c r="AH1208">
        <f>VLOOKUP($A1208,[2]marketing!$A$1:$I$2221,7,FALSE)</f>
        <v>0</v>
      </c>
      <c r="AI1208">
        <f>VLOOKUP($A1208,[2]marketing!$A$1:$I$2221,8,FALSE)</f>
        <v>0</v>
      </c>
      <c r="AJ1208" s="1">
        <f>VLOOKUP($A1208,[2]marketing!$A$1:$I$2221,9,FALSE)</f>
        <v>43782</v>
      </c>
    </row>
    <row r="1209" spans="1:36">
      <c r="A1209">
        <v>2485</v>
      </c>
      <c r="B1209">
        <v>153977</v>
      </c>
      <c r="C1209">
        <v>0</v>
      </c>
      <c r="D1209">
        <v>1</v>
      </c>
      <c r="E1209">
        <v>62</v>
      </c>
      <c r="F1209">
        <v>0</v>
      </c>
      <c r="G1209">
        <v>0</v>
      </c>
      <c r="H1209">
        <v>0</v>
      </c>
      <c r="I1209">
        <v>1</v>
      </c>
      <c r="J1209">
        <v>0</v>
      </c>
      <c r="K1209">
        <v>0</v>
      </c>
      <c r="L1209">
        <v>1</v>
      </c>
      <c r="M1209">
        <v>0</v>
      </c>
      <c r="N1209">
        <v>0</v>
      </c>
      <c r="O1209" t="s">
        <v>18</v>
      </c>
      <c r="P1209">
        <f>VLOOKUP($A1209,[1]sales!$A$1:$N$2221,2,FALSE)</f>
        <v>21</v>
      </c>
      <c r="Q1209">
        <f>VLOOKUP($A1209,[1]sales!$A$1:$N$2221,3,FALSE)</f>
        <v>1769</v>
      </c>
      <c r="R1209">
        <f>VLOOKUP($A1209,[1]sales!$A$1:$N$2221,4,FALSE)</f>
        <v>46</v>
      </c>
      <c r="S1209">
        <f>VLOOKUP($A1209,[1]sales!$A$1:$N$2221,5,FALSE)</f>
        <v>471</v>
      </c>
      <c r="T1209">
        <f>VLOOKUP($A1209,[1]sales!$A$1:$N$2221,6,FALSE)</f>
        <v>0</v>
      </c>
      <c r="U1209">
        <f>VLOOKUP($A1209,[1]sales!$A$1:$N$2221,7,FALSE)</f>
        <v>68</v>
      </c>
      <c r="V1209">
        <f>VLOOKUP($A1209,[1]sales!$A$1:$N$2221,8,FALSE)</f>
        <v>234</v>
      </c>
      <c r="W1209">
        <f>VLOOKUP($A1209,[1]sales!$A$1:$N$2221,9,FALSE)</f>
        <v>2120</v>
      </c>
      <c r="X1209">
        <f>VLOOKUP($A1209,[1]sales!$A$1:$N$2221,10,FALSE)</f>
        <v>5</v>
      </c>
      <c r="Y1209">
        <f>VLOOKUP($A1209,[1]sales!$A$1:$N$2221,11,FALSE)</f>
        <v>5</v>
      </c>
      <c r="Z1209">
        <f>VLOOKUP($A1209,[1]sales!$A$1:$N$2221,12,FALSE)</f>
        <v>5</v>
      </c>
      <c r="AA1209">
        <f>VLOOKUP($A1209,[1]sales!$A$1:$N$2221,13,FALSE)</f>
        <v>12</v>
      </c>
      <c r="AB1209">
        <f>VLOOKUP($A1209,[1]sales!$A$1:$N$2221,14,FALSE)</f>
        <v>5</v>
      </c>
      <c r="AC1209">
        <f>VLOOKUP($A1209,[2]marketing!$A$1:$I$2221,2,FALSE)</f>
        <v>0</v>
      </c>
      <c r="AD1209">
        <f>VLOOKUP($A1209,[2]marketing!$A$1:$I$2221,3,FALSE)</f>
        <v>0</v>
      </c>
      <c r="AE1209">
        <f>VLOOKUP($A1209,[2]marketing!$A$1:$I$2221,4,FALSE)</f>
        <v>0</v>
      </c>
      <c r="AF1209">
        <f>VLOOKUP($A1209,[2]marketing!$A$1:$I$2221,5,FALSE)</f>
        <v>0</v>
      </c>
      <c r="AG1209">
        <f>VLOOKUP($A1209,[2]marketing!$A$1:$I$2221,6,FALSE)</f>
        <v>0</v>
      </c>
      <c r="AH1209">
        <f>VLOOKUP($A1209,[2]marketing!$A$1:$I$2221,7,FALSE)</f>
        <v>0</v>
      </c>
      <c r="AI1209">
        <f>VLOOKUP($A1209,[2]marketing!$A$1:$I$2221,8,FALSE)</f>
        <v>0</v>
      </c>
      <c r="AJ1209" s="1">
        <f>VLOOKUP($A1209,[2]marketing!$A$1:$I$2221,9,FALSE)</f>
        <v>43782</v>
      </c>
    </row>
    <row r="1210" spans="1:36">
      <c r="A1210">
        <v>2780</v>
      </c>
      <c r="B1210">
        <v>153977</v>
      </c>
      <c r="C1210">
        <v>0</v>
      </c>
      <c r="D1210">
        <v>1</v>
      </c>
      <c r="E1210">
        <v>62</v>
      </c>
      <c r="F1210">
        <v>0</v>
      </c>
      <c r="G1210">
        <v>0</v>
      </c>
      <c r="H1210">
        <v>0</v>
      </c>
      <c r="I1210">
        <v>1</v>
      </c>
      <c r="J1210">
        <v>0</v>
      </c>
      <c r="K1210">
        <v>0</v>
      </c>
      <c r="L1210">
        <v>1</v>
      </c>
      <c r="M1210">
        <v>0</v>
      </c>
      <c r="N1210">
        <v>0</v>
      </c>
      <c r="O1210" t="s">
        <v>19</v>
      </c>
      <c r="P1210">
        <f>VLOOKUP($A1210,[1]sales!$A$1:$N$2221,2,FALSE)</f>
        <v>21</v>
      </c>
      <c r="Q1210">
        <f>VLOOKUP($A1210,[1]sales!$A$1:$N$2221,3,FALSE)</f>
        <v>1769</v>
      </c>
      <c r="R1210">
        <f>VLOOKUP($A1210,[1]sales!$A$1:$N$2221,4,FALSE)</f>
        <v>46</v>
      </c>
      <c r="S1210">
        <f>VLOOKUP($A1210,[1]sales!$A$1:$N$2221,5,FALSE)</f>
        <v>471</v>
      </c>
      <c r="T1210">
        <f>VLOOKUP($A1210,[1]sales!$A$1:$N$2221,6,FALSE)</f>
        <v>0</v>
      </c>
      <c r="U1210">
        <f>VLOOKUP($A1210,[1]sales!$A$1:$N$2221,7,FALSE)</f>
        <v>68</v>
      </c>
      <c r="V1210">
        <f>VLOOKUP($A1210,[1]sales!$A$1:$N$2221,8,FALSE)</f>
        <v>234</v>
      </c>
      <c r="W1210">
        <f>VLOOKUP($A1210,[1]sales!$A$1:$N$2221,9,FALSE)</f>
        <v>2120</v>
      </c>
      <c r="X1210">
        <f>VLOOKUP($A1210,[1]sales!$A$1:$N$2221,10,FALSE)</f>
        <v>5</v>
      </c>
      <c r="Y1210">
        <f>VLOOKUP($A1210,[1]sales!$A$1:$N$2221,11,FALSE)</f>
        <v>5</v>
      </c>
      <c r="Z1210">
        <f>VLOOKUP($A1210,[1]sales!$A$1:$N$2221,12,FALSE)</f>
        <v>5</v>
      </c>
      <c r="AA1210">
        <f>VLOOKUP($A1210,[1]sales!$A$1:$N$2221,13,FALSE)</f>
        <v>12</v>
      </c>
      <c r="AB1210">
        <f>VLOOKUP($A1210,[1]sales!$A$1:$N$2221,14,FALSE)</f>
        <v>5</v>
      </c>
      <c r="AC1210">
        <f>VLOOKUP($A1210,[2]marketing!$A$1:$I$2221,2,FALSE)</f>
        <v>0</v>
      </c>
      <c r="AD1210">
        <f>VLOOKUP($A1210,[2]marketing!$A$1:$I$2221,3,FALSE)</f>
        <v>0</v>
      </c>
      <c r="AE1210">
        <f>VLOOKUP($A1210,[2]marketing!$A$1:$I$2221,4,FALSE)</f>
        <v>0</v>
      </c>
      <c r="AF1210">
        <f>VLOOKUP($A1210,[2]marketing!$A$1:$I$2221,5,FALSE)</f>
        <v>0</v>
      </c>
      <c r="AG1210">
        <f>VLOOKUP($A1210,[2]marketing!$A$1:$I$2221,6,FALSE)</f>
        <v>0</v>
      </c>
      <c r="AH1210">
        <f>VLOOKUP($A1210,[2]marketing!$A$1:$I$2221,7,FALSE)</f>
        <v>0</v>
      </c>
      <c r="AI1210">
        <f>VLOOKUP($A1210,[2]marketing!$A$1:$I$2221,8,FALSE)</f>
        <v>0</v>
      </c>
      <c r="AJ1210" s="1">
        <f>VLOOKUP($A1210,[2]marketing!$A$1:$I$2221,9,FALSE)</f>
        <v>43782</v>
      </c>
    </row>
    <row r="1211" spans="1:36">
      <c r="A1211">
        <v>3077</v>
      </c>
      <c r="B1211">
        <v>148150</v>
      </c>
      <c r="C1211">
        <v>0</v>
      </c>
      <c r="D1211">
        <v>1</v>
      </c>
      <c r="E1211">
        <v>71</v>
      </c>
      <c r="F1211">
        <v>0</v>
      </c>
      <c r="G1211">
        <v>1</v>
      </c>
      <c r="H1211">
        <v>0</v>
      </c>
      <c r="I1211">
        <v>0</v>
      </c>
      <c r="J1211">
        <v>0</v>
      </c>
      <c r="K1211">
        <v>0</v>
      </c>
      <c r="L1211">
        <v>0</v>
      </c>
      <c r="M1211">
        <v>1</v>
      </c>
      <c r="N1211">
        <v>0</v>
      </c>
      <c r="O1211" t="s">
        <v>15</v>
      </c>
      <c r="P1211">
        <f>VLOOKUP($A1211,[1]sales!$A$1:$N$2221,2,FALSE)</f>
        <v>24</v>
      </c>
      <c r="Q1211">
        <f>VLOOKUP($A1211,[1]sales!$A$1:$N$2221,3,FALSE)</f>
        <v>532</v>
      </c>
      <c r="R1211">
        <f>VLOOKUP($A1211,[1]sales!$A$1:$N$2221,4,FALSE)</f>
        <v>6</v>
      </c>
      <c r="S1211">
        <f>VLOOKUP($A1211,[1]sales!$A$1:$N$2221,5,FALSE)</f>
        <v>120</v>
      </c>
      <c r="T1211">
        <f>VLOOKUP($A1211,[1]sales!$A$1:$N$2221,6,FALSE)</f>
        <v>9</v>
      </c>
      <c r="U1211">
        <f>VLOOKUP($A1211,[1]sales!$A$1:$N$2221,7,FALSE)</f>
        <v>6</v>
      </c>
      <c r="V1211">
        <f>VLOOKUP($A1211,[1]sales!$A$1:$N$2221,8,FALSE)</f>
        <v>145</v>
      </c>
      <c r="W1211">
        <f>VLOOKUP($A1211,[1]sales!$A$1:$N$2221,9,FALSE)</f>
        <v>529</v>
      </c>
      <c r="X1211">
        <f>VLOOKUP($A1211,[1]sales!$A$1:$N$2221,10,FALSE)</f>
        <v>3</v>
      </c>
      <c r="Y1211">
        <f>VLOOKUP($A1211,[1]sales!$A$1:$N$2221,11,FALSE)</f>
        <v>5</v>
      </c>
      <c r="Z1211">
        <f>VLOOKUP($A1211,[1]sales!$A$1:$N$2221,12,FALSE)</f>
        <v>1</v>
      </c>
      <c r="AA1211">
        <f>VLOOKUP($A1211,[1]sales!$A$1:$N$2221,13,FALSE)</f>
        <v>4</v>
      </c>
      <c r="AB1211">
        <f>VLOOKUP($A1211,[1]sales!$A$1:$N$2221,14,FALSE)</f>
        <v>7</v>
      </c>
      <c r="AC1211">
        <f>VLOOKUP($A1211,[2]marketing!$A$1:$I$2221,2,FALSE)</f>
        <v>0</v>
      </c>
      <c r="AD1211">
        <f>VLOOKUP($A1211,[2]marketing!$A$1:$I$2221,3,FALSE)</f>
        <v>0</v>
      </c>
      <c r="AE1211">
        <f>VLOOKUP($A1211,[2]marketing!$A$1:$I$2221,4,FALSE)</f>
        <v>0</v>
      </c>
      <c r="AF1211">
        <f>VLOOKUP($A1211,[2]marketing!$A$1:$I$2221,5,FALSE)</f>
        <v>0</v>
      </c>
      <c r="AG1211">
        <f>VLOOKUP($A1211,[2]marketing!$A$1:$I$2221,6,FALSE)</f>
        <v>0</v>
      </c>
      <c r="AH1211">
        <f>VLOOKUP($A1211,[2]marketing!$A$1:$I$2221,7,FALSE)</f>
        <v>0</v>
      </c>
      <c r="AI1211">
        <f>VLOOKUP($A1211,[2]marketing!$A$1:$I$2221,8,FALSE)</f>
        <v>0</v>
      </c>
      <c r="AJ1211" s="1">
        <f>VLOOKUP($A1211,[2]marketing!$A$1:$I$2221,9,FALSE)</f>
        <v>43782</v>
      </c>
    </row>
    <row r="1212" spans="1:36">
      <c r="A1212">
        <v>2268</v>
      </c>
      <c r="B1212">
        <v>146831</v>
      </c>
      <c r="C1212">
        <v>1</v>
      </c>
      <c r="D1212">
        <v>1</v>
      </c>
      <c r="E1212">
        <v>51</v>
      </c>
      <c r="F1212">
        <v>0</v>
      </c>
      <c r="G1212">
        <v>1</v>
      </c>
      <c r="H1212">
        <v>0</v>
      </c>
      <c r="I1212">
        <v>0</v>
      </c>
      <c r="J1212">
        <v>0</v>
      </c>
      <c r="K1212">
        <v>0</v>
      </c>
      <c r="L1212">
        <v>0</v>
      </c>
      <c r="M1212">
        <v>0</v>
      </c>
      <c r="N1212">
        <v>0</v>
      </c>
      <c r="O1212" t="s">
        <v>17</v>
      </c>
      <c r="P1212">
        <f>VLOOKUP($A1212,[1]sales!$A$1:$N$2221,2,FALSE)</f>
        <v>84</v>
      </c>
      <c r="Q1212">
        <f>VLOOKUP($A1212,[1]sales!$A$1:$N$2221,3,FALSE)</f>
        <v>69</v>
      </c>
      <c r="R1212">
        <f>VLOOKUP($A1212,[1]sales!$A$1:$N$2221,4,FALSE)</f>
        <v>6</v>
      </c>
      <c r="S1212">
        <f>VLOOKUP($A1212,[1]sales!$A$1:$N$2221,5,FALSE)</f>
        <v>31</v>
      </c>
      <c r="T1212">
        <f>VLOOKUP($A1212,[1]sales!$A$1:$N$2221,6,FALSE)</f>
        <v>19</v>
      </c>
      <c r="U1212">
        <f>VLOOKUP($A1212,[1]sales!$A$1:$N$2221,7,FALSE)</f>
        <v>13</v>
      </c>
      <c r="V1212">
        <f>VLOOKUP($A1212,[1]sales!$A$1:$N$2221,8,FALSE)</f>
        <v>107</v>
      </c>
      <c r="W1212">
        <f>VLOOKUP($A1212,[1]sales!$A$1:$N$2221,9,FALSE)</f>
        <v>31</v>
      </c>
      <c r="X1212">
        <f>VLOOKUP($A1212,[1]sales!$A$1:$N$2221,10,FALSE)</f>
        <v>2</v>
      </c>
      <c r="Y1212">
        <f>VLOOKUP($A1212,[1]sales!$A$1:$N$2221,11,FALSE)</f>
        <v>1</v>
      </c>
      <c r="Z1212">
        <f>VLOOKUP($A1212,[1]sales!$A$1:$N$2221,12,FALSE)</f>
        <v>2</v>
      </c>
      <c r="AA1212">
        <f>VLOOKUP($A1212,[1]sales!$A$1:$N$2221,13,FALSE)</f>
        <v>2</v>
      </c>
      <c r="AB1212">
        <f>VLOOKUP($A1212,[1]sales!$A$1:$N$2221,14,FALSE)</f>
        <v>4</v>
      </c>
      <c r="AC1212">
        <f>VLOOKUP($A1212,[2]marketing!$A$1:$I$2221,2,FALSE)</f>
        <v>0</v>
      </c>
      <c r="AD1212">
        <f>VLOOKUP($A1212,[2]marketing!$A$1:$I$2221,3,FALSE)</f>
        <v>0</v>
      </c>
      <c r="AE1212">
        <f>VLOOKUP($A1212,[2]marketing!$A$1:$I$2221,4,FALSE)</f>
        <v>0</v>
      </c>
      <c r="AF1212">
        <f>VLOOKUP($A1212,[2]marketing!$A$1:$I$2221,5,FALSE)</f>
        <v>0</v>
      </c>
      <c r="AG1212">
        <f>VLOOKUP($A1212,[2]marketing!$A$1:$I$2221,6,FALSE)</f>
        <v>0</v>
      </c>
      <c r="AH1212">
        <f>VLOOKUP($A1212,[2]marketing!$A$1:$I$2221,7,FALSE)</f>
        <v>0</v>
      </c>
      <c r="AI1212">
        <f>VLOOKUP($A1212,[2]marketing!$A$1:$I$2221,8,FALSE)</f>
        <v>0</v>
      </c>
      <c r="AJ1212" s="1">
        <f>VLOOKUP($A1212,[2]marketing!$A$1:$I$2221,9,FALSE)</f>
        <v>43782</v>
      </c>
    </row>
    <row r="1213" spans="1:36">
      <c r="A1213">
        <v>2301</v>
      </c>
      <c r="B1213">
        <v>146692</v>
      </c>
      <c r="C1213">
        <v>0</v>
      </c>
      <c r="D1213">
        <v>1</v>
      </c>
      <c r="E1213">
        <v>62</v>
      </c>
      <c r="F1213">
        <v>0</v>
      </c>
      <c r="G1213">
        <v>0</v>
      </c>
      <c r="H1213">
        <v>0</v>
      </c>
      <c r="I1213">
        <v>1</v>
      </c>
      <c r="J1213">
        <v>0</v>
      </c>
      <c r="K1213">
        <v>0</v>
      </c>
      <c r="L1213">
        <v>0</v>
      </c>
      <c r="M1213">
        <v>1</v>
      </c>
      <c r="N1213">
        <v>0</v>
      </c>
      <c r="O1213" t="s">
        <v>16</v>
      </c>
      <c r="P1213">
        <f>VLOOKUP($A1213,[1]sales!$A$1:$N$2221,2,FALSE)</f>
        <v>37</v>
      </c>
      <c r="Q1213">
        <f>VLOOKUP($A1213,[1]sales!$A$1:$N$2221,3,FALSE)</f>
        <v>534</v>
      </c>
      <c r="R1213">
        <f>VLOOKUP($A1213,[1]sales!$A$1:$N$2221,4,FALSE)</f>
        <v>19</v>
      </c>
      <c r="S1213">
        <f>VLOOKUP($A1213,[1]sales!$A$1:$N$2221,5,FALSE)</f>
        <v>305</v>
      </c>
      <c r="T1213">
        <f>VLOOKUP($A1213,[1]sales!$A$1:$N$2221,6,FALSE)</f>
        <v>75</v>
      </c>
      <c r="U1213">
        <f>VLOOKUP($A1213,[1]sales!$A$1:$N$2221,7,FALSE)</f>
        <v>38</v>
      </c>
      <c r="V1213">
        <f>VLOOKUP($A1213,[1]sales!$A$1:$N$2221,8,FALSE)</f>
        <v>276</v>
      </c>
      <c r="W1213">
        <f>VLOOKUP($A1213,[1]sales!$A$1:$N$2221,9,FALSE)</f>
        <v>694</v>
      </c>
      <c r="X1213">
        <f>VLOOKUP($A1213,[1]sales!$A$1:$N$2221,10,FALSE)</f>
        <v>3</v>
      </c>
      <c r="Y1213">
        <f>VLOOKUP($A1213,[1]sales!$A$1:$N$2221,11,FALSE)</f>
        <v>6</v>
      </c>
      <c r="Z1213">
        <f>VLOOKUP($A1213,[1]sales!$A$1:$N$2221,12,FALSE)</f>
        <v>1</v>
      </c>
      <c r="AA1213">
        <f>VLOOKUP($A1213,[1]sales!$A$1:$N$2221,13,FALSE)</f>
        <v>5</v>
      </c>
      <c r="AB1213">
        <f>VLOOKUP($A1213,[1]sales!$A$1:$N$2221,14,FALSE)</f>
        <v>6</v>
      </c>
      <c r="AC1213">
        <f>VLOOKUP($A1213,[2]marketing!$A$1:$I$2221,2,FALSE)</f>
        <v>0</v>
      </c>
      <c r="AD1213">
        <f>VLOOKUP($A1213,[2]marketing!$A$1:$I$2221,3,FALSE)</f>
        <v>0</v>
      </c>
      <c r="AE1213">
        <f>VLOOKUP($A1213,[2]marketing!$A$1:$I$2221,4,FALSE)</f>
        <v>0</v>
      </c>
      <c r="AF1213">
        <f>VLOOKUP($A1213,[2]marketing!$A$1:$I$2221,5,FALSE)</f>
        <v>0</v>
      </c>
      <c r="AG1213">
        <f>VLOOKUP($A1213,[2]marketing!$A$1:$I$2221,6,FALSE)</f>
        <v>0</v>
      </c>
      <c r="AH1213">
        <f>VLOOKUP($A1213,[2]marketing!$A$1:$I$2221,7,FALSE)</f>
        <v>0</v>
      </c>
      <c r="AI1213">
        <f>VLOOKUP($A1213,[2]marketing!$A$1:$I$2221,8,FALSE)</f>
        <v>0</v>
      </c>
      <c r="AJ1213" s="1">
        <f>VLOOKUP($A1213,[2]marketing!$A$1:$I$2221,9,FALSE)</f>
        <v>43780</v>
      </c>
    </row>
    <row r="1214" spans="1:36">
      <c r="A1214">
        <v>1009</v>
      </c>
      <c r="B1214">
        <v>130351</v>
      </c>
      <c r="C1214">
        <v>1</v>
      </c>
      <c r="D1214">
        <v>0</v>
      </c>
      <c r="E1214">
        <v>46</v>
      </c>
      <c r="F1214">
        <v>0</v>
      </c>
      <c r="G1214">
        <v>0</v>
      </c>
      <c r="H1214">
        <v>0</v>
      </c>
      <c r="I1214">
        <v>1</v>
      </c>
      <c r="J1214">
        <v>0</v>
      </c>
      <c r="K1214">
        <v>0</v>
      </c>
      <c r="L1214">
        <v>0</v>
      </c>
      <c r="M1214">
        <v>0</v>
      </c>
      <c r="N1214">
        <v>1</v>
      </c>
      <c r="O1214" t="s">
        <v>18</v>
      </c>
      <c r="P1214">
        <f>VLOOKUP($A1214,[1]sales!$A$1:$N$2221,2,FALSE)</f>
        <v>19</v>
      </c>
      <c r="Q1214">
        <f>VLOOKUP($A1214,[1]sales!$A$1:$N$2221,3,FALSE)</f>
        <v>60</v>
      </c>
      <c r="R1214">
        <f>VLOOKUP($A1214,[1]sales!$A$1:$N$2221,4,FALSE)</f>
        <v>0</v>
      </c>
      <c r="S1214">
        <f>VLOOKUP($A1214,[1]sales!$A$1:$N$2221,5,FALSE)</f>
        <v>103</v>
      </c>
      <c r="T1214">
        <f>VLOOKUP($A1214,[1]sales!$A$1:$N$2221,6,FALSE)</f>
        <v>13</v>
      </c>
      <c r="U1214">
        <f>VLOOKUP($A1214,[1]sales!$A$1:$N$2221,7,FALSE)</f>
        <v>13</v>
      </c>
      <c r="V1214">
        <f>VLOOKUP($A1214,[1]sales!$A$1:$N$2221,8,FALSE)</f>
        <v>9</v>
      </c>
      <c r="W1214">
        <f>VLOOKUP($A1214,[1]sales!$A$1:$N$2221,9,FALSE)</f>
        <v>180</v>
      </c>
      <c r="X1214">
        <f>VLOOKUP($A1214,[1]sales!$A$1:$N$2221,10,FALSE)</f>
        <v>1</v>
      </c>
      <c r="Y1214">
        <f>VLOOKUP($A1214,[1]sales!$A$1:$N$2221,11,FALSE)</f>
        <v>3</v>
      </c>
      <c r="Z1214">
        <f>VLOOKUP($A1214,[1]sales!$A$1:$N$2221,12,FALSE)</f>
        <v>0</v>
      </c>
      <c r="AA1214">
        <f>VLOOKUP($A1214,[1]sales!$A$1:$N$2221,13,FALSE)</f>
        <v>2</v>
      </c>
      <c r="AB1214">
        <f>VLOOKUP($A1214,[1]sales!$A$1:$N$2221,14,FALSE)</f>
        <v>9</v>
      </c>
      <c r="AC1214">
        <f>VLOOKUP($A1214,[2]marketing!$A$1:$I$2221,2,FALSE)</f>
        <v>0</v>
      </c>
      <c r="AD1214">
        <f>VLOOKUP($A1214,[2]marketing!$A$1:$I$2221,3,FALSE)</f>
        <v>0</v>
      </c>
      <c r="AE1214">
        <f>VLOOKUP($A1214,[2]marketing!$A$1:$I$2221,4,FALSE)</f>
        <v>0</v>
      </c>
      <c r="AF1214">
        <f>VLOOKUP($A1214,[2]marketing!$A$1:$I$2221,5,FALSE)</f>
        <v>0</v>
      </c>
      <c r="AG1214">
        <f>VLOOKUP($A1214,[2]marketing!$A$1:$I$2221,6,FALSE)</f>
        <v>0</v>
      </c>
      <c r="AH1214">
        <f>VLOOKUP($A1214,[2]marketing!$A$1:$I$2221,7,FALSE)</f>
        <v>0</v>
      </c>
      <c r="AI1214">
        <f>VLOOKUP($A1214,[2]marketing!$A$1:$I$2221,8,FALSE)</f>
        <v>1</v>
      </c>
      <c r="AJ1214" s="1">
        <f>VLOOKUP($A1214,[2]marketing!$A$1:$I$2221,9,FALSE)</f>
        <v>43780</v>
      </c>
    </row>
    <row r="1215" spans="1:36">
      <c r="A1215">
        <v>1392</v>
      </c>
      <c r="B1215">
        <v>130351</v>
      </c>
      <c r="C1215">
        <v>1</v>
      </c>
      <c r="D1215">
        <v>0</v>
      </c>
      <c r="E1215">
        <v>46</v>
      </c>
      <c r="F1215">
        <v>0</v>
      </c>
      <c r="G1215">
        <v>0</v>
      </c>
      <c r="H1215">
        <v>0</v>
      </c>
      <c r="I1215">
        <v>1</v>
      </c>
      <c r="J1215">
        <v>0</v>
      </c>
      <c r="K1215">
        <v>0</v>
      </c>
      <c r="L1215">
        <v>0</v>
      </c>
      <c r="M1215">
        <v>0</v>
      </c>
      <c r="N1215">
        <v>1</v>
      </c>
      <c r="O1215" t="s">
        <v>17</v>
      </c>
      <c r="P1215">
        <f>VLOOKUP($A1215,[1]sales!$A$1:$N$2221,2,FALSE)</f>
        <v>19</v>
      </c>
      <c r="Q1215">
        <f>VLOOKUP($A1215,[1]sales!$A$1:$N$2221,3,FALSE)</f>
        <v>60</v>
      </c>
      <c r="R1215">
        <f>VLOOKUP($A1215,[1]sales!$A$1:$N$2221,4,FALSE)</f>
        <v>0</v>
      </c>
      <c r="S1215">
        <f>VLOOKUP($A1215,[1]sales!$A$1:$N$2221,5,FALSE)</f>
        <v>103</v>
      </c>
      <c r="T1215">
        <f>VLOOKUP($A1215,[1]sales!$A$1:$N$2221,6,FALSE)</f>
        <v>13</v>
      </c>
      <c r="U1215">
        <f>VLOOKUP($A1215,[1]sales!$A$1:$N$2221,7,FALSE)</f>
        <v>13</v>
      </c>
      <c r="V1215">
        <f>VLOOKUP($A1215,[1]sales!$A$1:$N$2221,8,FALSE)</f>
        <v>9</v>
      </c>
      <c r="W1215">
        <f>VLOOKUP($A1215,[1]sales!$A$1:$N$2221,9,FALSE)</f>
        <v>180</v>
      </c>
      <c r="X1215">
        <f>VLOOKUP($A1215,[1]sales!$A$1:$N$2221,10,FALSE)</f>
        <v>1</v>
      </c>
      <c r="Y1215">
        <f>VLOOKUP($A1215,[1]sales!$A$1:$N$2221,11,FALSE)</f>
        <v>3</v>
      </c>
      <c r="Z1215">
        <f>VLOOKUP($A1215,[1]sales!$A$1:$N$2221,12,FALSE)</f>
        <v>0</v>
      </c>
      <c r="AA1215">
        <f>VLOOKUP($A1215,[1]sales!$A$1:$N$2221,13,FALSE)</f>
        <v>2</v>
      </c>
      <c r="AB1215">
        <f>VLOOKUP($A1215,[1]sales!$A$1:$N$2221,14,FALSE)</f>
        <v>9</v>
      </c>
      <c r="AC1215">
        <f>VLOOKUP($A1215,[2]marketing!$A$1:$I$2221,2,FALSE)</f>
        <v>0</v>
      </c>
      <c r="AD1215">
        <f>VLOOKUP($A1215,[2]marketing!$A$1:$I$2221,3,FALSE)</f>
        <v>0</v>
      </c>
      <c r="AE1215">
        <f>VLOOKUP($A1215,[2]marketing!$A$1:$I$2221,4,FALSE)</f>
        <v>0</v>
      </c>
      <c r="AF1215">
        <f>VLOOKUP($A1215,[2]marketing!$A$1:$I$2221,5,FALSE)</f>
        <v>0</v>
      </c>
      <c r="AG1215">
        <f>VLOOKUP($A1215,[2]marketing!$A$1:$I$2221,6,FALSE)</f>
        <v>0</v>
      </c>
      <c r="AH1215">
        <f>VLOOKUP($A1215,[2]marketing!$A$1:$I$2221,7,FALSE)</f>
        <v>0</v>
      </c>
      <c r="AI1215">
        <f>VLOOKUP($A1215,[2]marketing!$A$1:$I$2221,8,FALSE)</f>
        <v>0</v>
      </c>
      <c r="AJ1215" s="1">
        <f>VLOOKUP($A1215,[2]marketing!$A$1:$I$2221,9,FALSE)</f>
        <v>43780</v>
      </c>
    </row>
    <row r="1216" spans="1:36">
      <c r="A1216">
        <v>1619</v>
      </c>
      <c r="B1216">
        <v>184574</v>
      </c>
      <c r="C1216">
        <v>0</v>
      </c>
      <c r="D1216">
        <v>0</v>
      </c>
      <c r="E1216">
        <v>68</v>
      </c>
      <c r="F1216">
        <v>0</v>
      </c>
      <c r="G1216">
        <v>0</v>
      </c>
      <c r="H1216">
        <v>1</v>
      </c>
      <c r="I1216">
        <v>0</v>
      </c>
      <c r="J1216">
        <v>0</v>
      </c>
      <c r="K1216">
        <v>0</v>
      </c>
      <c r="L1216">
        <v>1</v>
      </c>
      <c r="M1216">
        <v>0</v>
      </c>
      <c r="N1216">
        <v>0</v>
      </c>
      <c r="O1216" t="s">
        <v>15</v>
      </c>
      <c r="P1216">
        <f>VLOOKUP($A1216,[1]sales!$A$1:$N$2221,2,FALSE)</f>
        <v>72</v>
      </c>
      <c r="Q1216">
        <f>VLOOKUP($A1216,[1]sales!$A$1:$N$2221,3,FALSE)</f>
        <v>845</v>
      </c>
      <c r="R1216">
        <f>VLOOKUP($A1216,[1]sales!$A$1:$N$2221,4,FALSE)</f>
        <v>44</v>
      </c>
      <c r="S1216">
        <f>VLOOKUP($A1216,[1]sales!$A$1:$N$2221,5,FALSE)</f>
        <v>1556</v>
      </c>
      <c r="T1216">
        <f>VLOOKUP($A1216,[1]sales!$A$1:$N$2221,6,FALSE)</f>
        <v>83</v>
      </c>
      <c r="U1216">
        <f>VLOOKUP($A1216,[1]sales!$A$1:$N$2221,7,FALSE)</f>
        <v>118</v>
      </c>
      <c r="V1216">
        <f>VLOOKUP($A1216,[1]sales!$A$1:$N$2221,8,FALSE)</f>
        <v>356</v>
      </c>
      <c r="W1216">
        <f>VLOOKUP($A1216,[1]sales!$A$1:$N$2221,9,FALSE)</f>
        <v>2289</v>
      </c>
      <c r="X1216">
        <f>VLOOKUP($A1216,[1]sales!$A$1:$N$2221,10,FALSE)</f>
        <v>1</v>
      </c>
      <c r="Y1216">
        <f>VLOOKUP($A1216,[1]sales!$A$1:$N$2221,11,FALSE)</f>
        <v>9</v>
      </c>
      <c r="Z1216">
        <f>VLOOKUP($A1216,[1]sales!$A$1:$N$2221,12,FALSE)</f>
        <v>11</v>
      </c>
      <c r="AA1216">
        <f>VLOOKUP($A1216,[1]sales!$A$1:$N$2221,13,FALSE)</f>
        <v>11</v>
      </c>
      <c r="AB1216">
        <f>VLOOKUP($A1216,[1]sales!$A$1:$N$2221,14,FALSE)</f>
        <v>5</v>
      </c>
      <c r="AC1216">
        <f>VLOOKUP($A1216,[2]marketing!$A$1:$I$2221,2,FALSE)</f>
        <v>0</v>
      </c>
      <c r="AD1216">
        <f>VLOOKUP($A1216,[2]marketing!$A$1:$I$2221,3,FALSE)</f>
        <v>0</v>
      </c>
      <c r="AE1216">
        <f>VLOOKUP($A1216,[2]marketing!$A$1:$I$2221,4,FALSE)</f>
        <v>0</v>
      </c>
      <c r="AF1216">
        <f>VLOOKUP($A1216,[2]marketing!$A$1:$I$2221,5,FALSE)</f>
        <v>0</v>
      </c>
      <c r="AG1216">
        <f>VLOOKUP($A1216,[2]marketing!$A$1:$I$2221,6,FALSE)</f>
        <v>0</v>
      </c>
      <c r="AH1216">
        <f>VLOOKUP($A1216,[2]marketing!$A$1:$I$2221,7,FALSE)</f>
        <v>0</v>
      </c>
      <c r="AI1216">
        <f>VLOOKUP($A1216,[2]marketing!$A$1:$I$2221,8,FALSE)</f>
        <v>0</v>
      </c>
      <c r="AJ1216" s="1">
        <f>VLOOKUP($A1216,[2]marketing!$A$1:$I$2221,9,FALSE)</f>
        <v>43778</v>
      </c>
    </row>
    <row r="1217" spans="1:36">
      <c r="A1217">
        <v>1407</v>
      </c>
      <c r="B1217">
        <v>182584</v>
      </c>
      <c r="C1217">
        <v>0</v>
      </c>
      <c r="D1217">
        <v>0</v>
      </c>
      <c r="E1217">
        <v>46</v>
      </c>
      <c r="F1217">
        <v>0</v>
      </c>
      <c r="G1217">
        <v>1</v>
      </c>
      <c r="H1217">
        <v>0</v>
      </c>
      <c r="I1217">
        <v>0</v>
      </c>
      <c r="J1217">
        <v>0</v>
      </c>
      <c r="K1217">
        <v>0</v>
      </c>
      <c r="L1217">
        <v>0</v>
      </c>
      <c r="M1217">
        <v>1</v>
      </c>
      <c r="N1217">
        <v>0</v>
      </c>
      <c r="O1217" t="s">
        <v>16</v>
      </c>
      <c r="P1217">
        <f>VLOOKUP($A1217,[1]sales!$A$1:$N$2221,2,FALSE)</f>
        <v>26</v>
      </c>
      <c r="Q1217">
        <f>VLOOKUP($A1217,[1]sales!$A$1:$N$2221,3,FALSE)</f>
        <v>2379</v>
      </c>
      <c r="R1217">
        <f>VLOOKUP($A1217,[1]sales!$A$1:$N$2221,4,FALSE)</f>
        <v>150</v>
      </c>
      <c r="S1217">
        <f>VLOOKUP($A1217,[1]sales!$A$1:$N$2221,5,FALSE)</f>
        <v>228</v>
      </c>
      <c r="T1217">
        <f>VLOOKUP($A1217,[1]sales!$A$1:$N$2221,6,FALSE)</f>
        <v>64</v>
      </c>
      <c r="U1217">
        <f>VLOOKUP($A1217,[1]sales!$A$1:$N$2221,7,FALSE)</f>
        <v>201</v>
      </c>
      <c r="V1217">
        <f>VLOOKUP($A1217,[1]sales!$A$1:$N$2221,8,FALSE)</f>
        <v>150</v>
      </c>
      <c r="W1217">
        <f>VLOOKUP($A1217,[1]sales!$A$1:$N$2221,9,FALSE)</f>
        <v>2872</v>
      </c>
      <c r="X1217">
        <f>VLOOKUP($A1217,[1]sales!$A$1:$N$2221,10,FALSE)</f>
        <v>1</v>
      </c>
      <c r="Y1217">
        <f>VLOOKUP($A1217,[1]sales!$A$1:$N$2221,11,FALSE)</f>
        <v>3</v>
      </c>
      <c r="Z1217">
        <f>VLOOKUP($A1217,[1]sales!$A$1:$N$2221,12,FALSE)</f>
        <v>4</v>
      </c>
      <c r="AA1217">
        <f>VLOOKUP($A1217,[1]sales!$A$1:$N$2221,13,FALSE)</f>
        <v>8</v>
      </c>
      <c r="AB1217">
        <f>VLOOKUP($A1217,[1]sales!$A$1:$N$2221,14,FALSE)</f>
        <v>1</v>
      </c>
      <c r="AC1217">
        <f>VLOOKUP($A1217,[2]marketing!$A$1:$I$2221,2,FALSE)</f>
        <v>0</v>
      </c>
      <c r="AD1217">
        <f>VLOOKUP($A1217,[2]marketing!$A$1:$I$2221,3,FALSE)</f>
        <v>1</v>
      </c>
      <c r="AE1217">
        <f>VLOOKUP($A1217,[2]marketing!$A$1:$I$2221,4,FALSE)</f>
        <v>1</v>
      </c>
      <c r="AF1217">
        <f>VLOOKUP($A1217,[2]marketing!$A$1:$I$2221,5,FALSE)</f>
        <v>0</v>
      </c>
      <c r="AG1217">
        <f>VLOOKUP($A1217,[2]marketing!$A$1:$I$2221,6,FALSE)</f>
        <v>0</v>
      </c>
      <c r="AH1217">
        <f>VLOOKUP($A1217,[2]marketing!$A$1:$I$2221,7,FALSE)</f>
        <v>0</v>
      </c>
      <c r="AI1217">
        <f>VLOOKUP($A1217,[2]marketing!$A$1:$I$2221,8,FALSE)</f>
        <v>1</v>
      </c>
      <c r="AJ1217" s="1">
        <f>VLOOKUP($A1217,[2]marketing!$A$1:$I$2221,9,FALSE)</f>
        <v>43778</v>
      </c>
    </row>
    <row r="1218" spans="1:36">
      <c r="A1218">
        <v>1528</v>
      </c>
      <c r="B1218">
        <v>154058</v>
      </c>
      <c r="C1218">
        <v>0</v>
      </c>
      <c r="D1218">
        <v>1</v>
      </c>
      <c r="E1218">
        <v>44</v>
      </c>
      <c r="F1218">
        <v>0</v>
      </c>
      <c r="G1218">
        <v>0</v>
      </c>
      <c r="H1218">
        <v>0</v>
      </c>
      <c r="I1218">
        <v>1</v>
      </c>
      <c r="J1218">
        <v>0</v>
      </c>
      <c r="K1218">
        <v>0</v>
      </c>
      <c r="L1218">
        <v>1</v>
      </c>
      <c r="M1218">
        <v>0</v>
      </c>
      <c r="N1218">
        <v>0</v>
      </c>
      <c r="O1218" t="s">
        <v>20</v>
      </c>
      <c r="P1218">
        <f>VLOOKUP($A1218,[1]sales!$A$1:$N$2221,2,FALSE)</f>
        <v>56</v>
      </c>
      <c r="Q1218">
        <f>VLOOKUP($A1218,[1]sales!$A$1:$N$2221,3,FALSE)</f>
        <v>564</v>
      </c>
      <c r="R1218">
        <f>VLOOKUP($A1218,[1]sales!$A$1:$N$2221,4,FALSE)</f>
        <v>51</v>
      </c>
      <c r="S1218">
        <f>VLOOKUP($A1218,[1]sales!$A$1:$N$2221,5,FALSE)</f>
        <v>718</v>
      </c>
      <c r="T1218">
        <f>VLOOKUP($A1218,[1]sales!$A$1:$N$2221,6,FALSE)</f>
        <v>91</v>
      </c>
      <c r="U1218">
        <f>VLOOKUP($A1218,[1]sales!$A$1:$N$2221,7,FALSE)</f>
        <v>308</v>
      </c>
      <c r="V1218">
        <f>VLOOKUP($A1218,[1]sales!$A$1:$N$2221,8,FALSE)</f>
        <v>154</v>
      </c>
      <c r="W1218">
        <f>VLOOKUP($A1218,[1]sales!$A$1:$N$2221,9,FALSE)</f>
        <v>1579</v>
      </c>
      <c r="X1218">
        <f>VLOOKUP($A1218,[1]sales!$A$1:$N$2221,10,FALSE)</f>
        <v>2</v>
      </c>
      <c r="Y1218">
        <f>VLOOKUP($A1218,[1]sales!$A$1:$N$2221,11,FALSE)</f>
        <v>4</v>
      </c>
      <c r="Z1218">
        <f>VLOOKUP($A1218,[1]sales!$A$1:$N$2221,12,FALSE)</f>
        <v>6</v>
      </c>
      <c r="AA1218">
        <f>VLOOKUP($A1218,[1]sales!$A$1:$N$2221,13,FALSE)</f>
        <v>8</v>
      </c>
      <c r="AB1218">
        <f>VLOOKUP($A1218,[1]sales!$A$1:$N$2221,14,FALSE)</f>
        <v>3</v>
      </c>
      <c r="AC1218">
        <f>VLOOKUP($A1218,[2]marketing!$A$1:$I$2221,2,FALSE)</f>
        <v>0</v>
      </c>
      <c r="AD1218">
        <f>VLOOKUP($A1218,[2]marketing!$A$1:$I$2221,3,FALSE)</f>
        <v>0</v>
      </c>
      <c r="AE1218">
        <f>VLOOKUP($A1218,[2]marketing!$A$1:$I$2221,4,FALSE)</f>
        <v>0</v>
      </c>
      <c r="AF1218">
        <f>VLOOKUP($A1218,[2]marketing!$A$1:$I$2221,5,FALSE)</f>
        <v>0</v>
      </c>
      <c r="AG1218">
        <f>VLOOKUP($A1218,[2]marketing!$A$1:$I$2221,6,FALSE)</f>
        <v>0</v>
      </c>
      <c r="AH1218">
        <f>VLOOKUP($A1218,[2]marketing!$A$1:$I$2221,7,FALSE)</f>
        <v>0</v>
      </c>
      <c r="AI1218">
        <f>VLOOKUP($A1218,[2]marketing!$A$1:$I$2221,8,FALSE)</f>
        <v>0</v>
      </c>
      <c r="AJ1218" s="1">
        <f>VLOOKUP($A1218,[2]marketing!$A$1:$I$2221,9,FALSE)</f>
        <v>43778</v>
      </c>
    </row>
    <row r="1219" spans="1:36">
      <c r="A1219">
        <v>1582</v>
      </c>
      <c r="B1219">
        <v>126224</v>
      </c>
      <c r="C1219">
        <v>1</v>
      </c>
      <c r="D1219">
        <v>0</v>
      </c>
      <c r="E1219">
        <v>42</v>
      </c>
      <c r="F1219">
        <v>0</v>
      </c>
      <c r="G1219">
        <v>1</v>
      </c>
      <c r="H1219">
        <v>0</v>
      </c>
      <c r="I1219">
        <v>0</v>
      </c>
      <c r="J1219">
        <v>0</v>
      </c>
      <c r="K1219">
        <v>0</v>
      </c>
      <c r="L1219">
        <v>0</v>
      </c>
      <c r="M1219">
        <v>0</v>
      </c>
      <c r="N1219">
        <v>0</v>
      </c>
      <c r="O1219" t="s">
        <v>20</v>
      </c>
      <c r="P1219">
        <f>VLOOKUP($A1219,[1]sales!$A$1:$N$2221,2,FALSE)</f>
        <v>39</v>
      </c>
      <c r="Q1219">
        <f>VLOOKUP($A1219,[1]sales!$A$1:$N$2221,3,FALSE)</f>
        <v>19</v>
      </c>
      <c r="R1219">
        <f>VLOOKUP($A1219,[1]sales!$A$1:$N$2221,4,FALSE)</f>
        <v>34</v>
      </c>
      <c r="S1219">
        <f>VLOOKUP($A1219,[1]sales!$A$1:$N$2221,5,FALSE)</f>
        <v>72</v>
      </c>
      <c r="T1219">
        <f>VLOOKUP($A1219,[1]sales!$A$1:$N$2221,6,FALSE)</f>
        <v>63</v>
      </c>
      <c r="U1219">
        <f>VLOOKUP($A1219,[1]sales!$A$1:$N$2221,7,FALSE)</f>
        <v>43</v>
      </c>
      <c r="V1219">
        <f>VLOOKUP($A1219,[1]sales!$A$1:$N$2221,8,FALSE)</f>
        <v>72</v>
      </c>
      <c r="W1219">
        <f>VLOOKUP($A1219,[1]sales!$A$1:$N$2221,9,FALSE)</f>
        <v>159</v>
      </c>
      <c r="X1219">
        <f>VLOOKUP($A1219,[1]sales!$A$1:$N$2221,10,FALSE)</f>
        <v>3</v>
      </c>
      <c r="Y1219">
        <f>VLOOKUP($A1219,[1]sales!$A$1:$N$2221,11,FALSE)</f>
        <v>2</v>
      </c>
      <c r="Z1219">
        <f>VLOOKUP($A1219,[1]sales!$A$1:$N$2221,12,FALSE)</f>
        <v>1</v>
      </c>
      <c r="AA1219">
        <f>VLOOKUP($A1219,[1]sales!$A$1:$N$2221,13,FALSE)</f>
        <v>3</v>
      </c>
      <c r="AB1219">
        <f>VLOOKUP($A1219,[1]sales!$A$1:$N$2221,14,FALSE)</f>
        <v>6</v>
      </c>
      <c r="AC1219">
        <f>VLOOKUP($A1219,[2]marketing!$A$1:$I$2221,2,FALSE)</f>
        <v>0</v>
      </c>
      <c r="AD1219">
        <f>VLOOKUP($A1219,[2]marketing!$A$1:$I$2221,3,FALSE)</f>
        <v>0</v>
      </c>
      <c r="AE1219">
        <f>VLOOKUP($A1219,[2]marketing!$A$1:$I$2221,4,FALSE)</f>
        <v>0</v>
      </c>
      <c r="AF1219">
        <f>VLOOKUP($A1219,[2]marketing!$A$1:$I$2221,5,FALSE)</f>
        <v>0</v>
      </c>
      <c r="AG1219">
        <f>VLOOKUP($A1219,[2]marketing!$A$1:$I$2221,6,FALSE)</f>
        <v>0</v>
      </c>
      <c r="AH1219">
        <f>VLOOKUP($A1219,[2]marketing!$A$1:$I$2221,7,FALSE)</f>
        <v>0</v>
      </c>
      <c r="AI1219">
        <f>VLOOKUP($A1219,[2]marketing!$A$1:$I$2221,8,FALSE)</f>
        <v>0</v>
      </c>
      <c r="AJ1219" s="1">
        <f>VLOOKUP($A1219,[2]marketing!$A$1:$I$2221,9,FALSE)</f>
        <v>43778</v>
      </c>
    </row>
    <row r="1220" spans="1:36">
      <c r="A1220">
        <v>1245</v>
      </c>
      <c r="B1220">
        <v>118701</v>
      </c>
      <c r="C1220">
        <v>1</v>
      </c>
      <c r="D1220">
        <v>1</v>
      </c>
      <c r="E1220">
        <v>56</v>
      </c>
      <c r="F1220">
        <v>0</v>
      </c>
      <c r="G1220">
        <v>0</v>
      </c>
      <c r="H1220">
        <v>1</v>
      </c>
      <c r="I1220">
        <v>0</v>
      </c>
      <c r="J1220">
        <v>0</v>
      </c>
      <c r="K1220">
        <v>0</v>
      </c>
      <c r="L1220">
        <v>1</v>
      </c>
      <c r="M1220">
        <v>0</v>
      </c>
      <c r="N1220">
        <v>0</v>
      </c>
      <c r="O1220" t="s">
        <v>16</v>
      </c>
      <c r="P1220">
        <f>VLOOKUP($A1220,[1]sales!$A$1:$N$2221,2,FALSE)</f>
        <v>95</v>
      </c>
      <c r="Q1220">
        <f>VLOOKUP($A1220,[1]sales!$A$1:$N$2221,3,FALSE)</f>
        <v>76</v>
      </c>
      <c r="R1220">
        <f>VLOOKUP($A1220,[1]sales!$A$1:$N$2221,4,FALSE)</f>
        <v>25</v>
      </c>
      <c r="S1220">
        <f>VLOOKUP($A1220,[1]sales!$A$1:$N$2221,5,FALSE)</f>
        <v>13</v>
      </c>
      <c r="T1220">
        <f>VLOOKUP($A1220,[1]sales!$A$1:$N$2221,6,FALSE)</f>
        <v>63</v>
      </c>
      <c r="U1220">
        <f>VLOOKUP($A1220,[1]sales!$A$1:$N$2221,7,FALSE)</f>
        <v>38</v>
      </c>
      <c r="V1220">
        <f>VLOOKUP($A1220,[1]sales!$A$1:$N$2221,8,FALSE)</f>
        <v>63</v>
      </c>
      <c r="W1220">
        <f>VLOOKUP($A1220,[1]sales!$A$1:$N$2221,9,FALSE)</f>
        <v>152</v>
      </c>
      <c r="X1220">
        <f>VLOOKUP($A1220,[1]sales!$A$1:$N$2221,10,FALSE)</f>
        <v>4</v>
      </c>
      <c r="Y1220">
        <f>VLOOKUP($A1220,[1]sales!$A$1:$N$2221,11,FALSE)</f>
        <v>2</v>
      </c>
      <c r="Z1220">
        <f>VLOOKUP($A1220,[1]sales!$A$1:$N$2221,12,FALSE)</f>
        <v>0</v>
      </c>
      <c r="AA1220">
        <f>VLOOKUP($A1220,[1]sales!$A$1:$N$2221,13,FALSE)</f>
        <v>4</v>
      </c>
      <c r="AB1220">
        <f>VLOOKUP($A1220,[1]sales!$A$1:$N$2221,14,FALSE)</f>
        <v>5</v>
      </c>
      <c r="AC1220">
        <f>VLOOKUP($A1220,[2]marketing!$A$1:$I$2221,2,FALSE)</f>
        <v>0</v>
      </c>
      <c r="AD1220">
        <f>VLOOKUP($A1220,[2]marketing!$A$1:$I$2221,3,FALSE)</f>
        <v>0</v>
      </c>
      <c r="AE1220">
        <f>VLOOKUP($A1220,[2]marketing!$A$1:$I$2221,4,FALSE)</f>
        <v>0</v>
      </c>
      <c r="AF1220">
        <f>VLOOKUP($A1220,[2]marketing!$A$1:$I$2221,5,FALSE)</f>
        <v>0</v>
      </c>
      <c r="AG1220">
        <f>VLOOKUP($A1220,[2]marketing!$A$1:$I$2221,6,FALSE)</f>
        <v>0</v>
      </c>
      <c r="AH1220">
        <f>VLOOKUP($A1220,[2]marketing!$A$1:$I$2221,7,FALSE)</f>
        <v>0</v>
      </c>
      <c r="AI1220">
        <f>VLOOKUP($A1220,[2]marketing!$A$1:$I$2221,8,FALSE)</f>
        <v>0</v>
      </c>
      <c r="AJ1220" s="1">
        <f>VLOOKUP($A1220,[2]marketing!$A$1:$I$2221,9,FALSE)</f>
        <v>43778</v>
      </c>
    </row>
    <row r="1221" spans="1:36">
      <c r="A1221">
        <v>2782</v>
      </c>
      <c r="B1221">
        <v>118701</v>
      </c>
      <c r="C1221">
        <v>1</v>
      </c>
      <c r="D1221">
        <v>1</v>
      </c>
      <c r="E1221">
        <v>56</v>
      </c>
      <c r="F1221">
        <v>0</v>
      </c>
      <c r="G1221">
        <v>0</v>
      </c>
      <c r="H1221">
        <v>1</v>
      </c>
      <c r="I1221">
        <v>0</v>
      </c>
      <c r="J1221">
        <v>0</v>
      </c>
      <c r="K1221">
        <v>0</v>
      </c>
      <c r="L1221">
        <v>1</v>
      </c>
      <c r="M1221">
        <v>0</v>
      </c>
      <c r="N1221">
        <v>0</v>
      </c>
      <c r="O1221" t="s">
        <v>20</v>
      </c>
      <c r="P1221">
        <f>VLOOKUP($A1221,[1]sales!$A$1:$N$2221,2,FALSE)</f>
        <v>95</v>
      </c>
      <c r="Q1221">
        <f>VLOOKUP($A1221,[1]sales!$A$1:$N$2221,3,FALSE)</f>
        <v>76</v>
      </c>
      <c r="R1221">
        <f>VLOOKUP($A1221,[1]sales!$A$1:$N$2221,4,FALSE)</f>
        <v>25</v>
      </c>
      <c r="S1221">
        <f>VLOOKUP($A1221,[1]sales!$A$1:$N$2221,5,FALSE)</f>
        <v>13</v>
      </c>
      <c r="T1221">
        <f>VLOOKUP($A1221,[1]sales!$A$1:$N$2221,6,FALSE)</f>
        <v>63</v>
      </c>
      <c r="U1221">
        <f>VLOOKUP($A1221,[1]sales!$A$1:$N$2221,7,FALSE)</f>
        <v>38</v>
      </c>
      <c r="V1221">
        <f>VLOOKUP($A1221,[1]sales!$A$1:$N$2221,8,FALSE)</f>
        <v>63</v>
      </c>
      <c r="W1221">
        <f>VLOOKUP($A1221,[1]sales!$A$1:$N$2221,9,FALSE)</f>
        <v>152</v>
      </c>
      <c r="X1221">
        <f>VLOOKUP($A1221,[1]sales!$A$1:$N$2221,10,FALSE)</f>
        <v>4</v>
      </c>
      <c r="Y1221">
        <f>VLOOKUP($A1221,[1]sales!$A$1:$N$2221,11,FALSE)</f>
        <v>2</v>
      </c>
      <c r="Z1221">
        <f>VLOOKUP($A1221,[1]sales!$A$1:$N$2221,12,FALSE)</f>
        <v>0</v>
      </c>
      <c r="AA1221">
        <f>VLOOKUP($A1221,[1]sales!$A$1:$N$2221,13,FALSE)</f>
        <v>4</v>
      </c>
      <c r="AB1221">
        <f>VLOOKUP($A1221,[1]sales!$A$1:$N$2221,14,FALSE)</f>
        <v>5</v>
      </c>
      <c r="AC1221">
        <f>VLOOKUP($A1221,[2]marketing!$A$1:$I$2221,2,FALSE)</f>
        <v>0</v>
      </c>
      <c r="AD1221">
        <f>VLOOKUP($A1221,[2]marketing!$A$1:$I$2221,3,FALSE)</f>
        <v>0</v>
      </c>
      <c r="AE1221">
        <f>VLOOKUP($A1221,[2]marketing!$A$1:$I$2221,4,FALSE)</f>
        <v>0</v>
      </c>
      <c r="AF1221">
        <f>VLOOKUP($A1221,[2]marketing!$A$1:$I$2221,5,FALSE)</f>
        <v>0</v>
      </c>
      <c r="AG1221">
        <f>VLOOKUP($A1221,[2]marketing!$A$1:$I$2221,6,FALSE)</f>
        <v>0</v>
      </c>
      <c r="AH1221">
        <f>VLOOKUP($A1221,[2]marketing!$A$1:$I$2221,7,FALSE)</f>
        <v>0</v>
      </c>
      <c r="AI1221">
        <f>VLOOKUP($A1221,[2]marketing!$A$1:$I$2221,8,FALSE)</f>
        <v>0</v>
      </c>
      <c r="AJ1221" s="1">
        <f>VLOOKUP($A1221,[2]marketing!$A$1:$I$2221,9,FALSE)</f>
        <v>43778</v>
      </c>
    </row>
    <row r="1222" spans="1:36">
      <c r="A1222">
        <v>2496</v>
      </c>
      <c r="B1222">
        <v>187188</v>
      </c>
      <c r="C1222">
        <v>0</v>
      </c>
      <c r="D1222">
        <v>0</v>
      </c>
      <c r="E1222">
        <v>37</v>
      </c>
      <c r="F1222">
        <v>0</v>
      </c>
      <c r="G1222">
        <v>0</v>
      </c>
      <c r="H1222">
        <v>1</v>
      </c>
      <c r="I1222">
        <v>0</v>
      </c>
      <c r="J1222">
        <v>0</v>
      </c>
      <c r="K1222">
        <v>0</v>
      </c>
      <c r="L1222">
        <v>0</v>
      </c>
      <c r="M1222">
        <v>0</v>
      </c>
      <c r="N1222">
        <v>1</v>
      </c>
      <c r="O1222" t="s">
        <v>17</v>
      </c>
      <c r="P1222">
        <f>VLOOKUP($A1222,[1]sales!$A$1:$N$2221,2,FALSE)</f>
        <v>73</v>
      </c>
      <c r="Q1222">
        <f>VLOOKUP($A1222,[1]sales!$A$1:$N$2221,3,FALSE)</f>
        <v>1954</v>
      </c>
      <c r="R1222">
        <f>VLOOKUP($A1222,[1]sales!$A$1:$N$2221,4,FALSE)</f>
        <v>238</v>
      </c>
      <c r="S1222">
        <f>VLOOKUP($A1222,[1]sales!$A$1:$N$2221,5,FALSE)</f>
        <v>1554</v>
      </c>
      <c r="T1222">
        <f>VLOOKUP($A1222,[1]sales!$A$1:$N$2221,6,FALSE)</f>
        <v>105</v>
      </c>
      <c r="U1222">
        <f>VLOOKUP($A1222,[1]sales!$A$1:$N$2221,7,FALSE)</f>
        <v>159</v>
      </c>
      <c r="V1222">
        <f>VLOOKUP($A1222,[1]sales!$A$1:$N$2221,8,FALSE)</f>
        <v>118</v>
      </c>
      <c r="W1222">
        <f>VLOOKUP($A1222,[1]sales!$A$1:$N$2221,9,FALSE)</f>
        <v>3892</v>
      </c>
      <c r="X1222">
        <f>VLOOKUP($A1222,[1]sales!$A$1:$N$2221,10,FALSE)</f>
        <v>1</v>
      </c>
      <c r="Y1222">
        <f>VLOOKUP($A1222,[1]sales!$A$1:$N$2221,11,FALSE)</f>
        <v>10</v>
      </c>
      <c r="Z1222">
        <f>VLOOKUP($A1222,[1]sales!$A$1:$N$2221,12,FALSE)</f>
        <v>2</v>
      </c>
      <c r="AA1222">
        <f>VLOOKUP($A1222,[1]sales!$A$1:$N$2221,13,FALSE)</f>
        <v>6</v>
      </c>
      <c r="AB1222">
        <f>VLOOKUP($A1222,[1]sales!$A$1:$N$2221,14,FALSE)</f>
        <v>3</v>
      </c>
      <c r="AC1222">
        <f>VLOOKUP($A1222,[2]marketing!$A$1:$I$2221,2,FALSE)</f>
        <v>0</v>
      </c>
      <c r="AD1222">
        <f>VLOOKUP($A1222,[2]marketing!$A$1:$I$2221,3,FALSE)</f>
        <v>0</v>
      </c>
      <c r="AE1222">
        <f>VLOOKUP($A1222,[2]marketing!$A$1:$I$2221,4,FALSE)</f>
        <v>0</v>
      </c>
      <c r="AF1222">
        <f>VLOOKUP($A1222,[2]marketing!$A$1:$I$2221,5,FALSE)</f>
        <v>0</v>
      </c>
      <c r="AG1222">
        <f>VLOOKUP($A1222,[2]marketing!$A$1:$I$2221,6,FALSE)</f>
        <v>0</v>
      </c>
      <c r="AH1222">
        <f>VLOOKUP($A1222,[2]marketing!$A$1:$I$2221,7,FALSE)</f>
        <v>0</v>
      </c>
      <c r="AI1222">
        <f>VLOOKUP($A1222,[2]marketing!$A$1:$I$2221,8,FALSE)</f>
        <v>1</v>
      </c>
      <c r="AJ1222" s="1">
        <f>VLOOKUP($A1222,[2]marketing!$A$1:$I$2221,9,FALSE)</f>
        <v>43777</v>
      </c>
    </row>
    <row r="1223" spans="1:36">
      <c r="A1223">
        <v>2816</v>
      </c>
      <c r="B1223">
        <v>184953</v>
      </c>
      <c r="C1223">
        <v>0</v>
      </c>
      <c r="D1223">
        <v>0</v>
      </c>
      <c r="E1223">
        <v>67</v>
      </c>
      <c r="F1223">
        <v>0</v>
      </c>
      <c r="G1223">
        <v>0</v>
      </c>
      <c r="H1223">
        <v>0</v>
      </c>
      <c r="I1223">
        <v>0</v>
      </c>
      <c r="J1223">
        <v>1</v>
      </c>
      <c r="K1223">
        <v>0</v>
      </c>
      <c r="L1223">
        <v>0</v>
      </c>
      <c r="M1223">
        <v>1</v>
      </c>
      <c r="N1223">
        <v>0</v>
      </c>
      <c r="O1223" t="s">
        <v>19</v>
      </c>
      <c r="P1223">
        <f>VLOOKUP($A1223,[1]sales!$A$1:$N$2221,2,FALSE)</f>
        <v>73</v>
      </c>
      <c r="Q1223">
        <f>VLOOKUP($A1223,[1]sales!$A$1:$N$2221,3,FALSE)</f>
        <v>364</v>
      </c>
      <c r="R1223">
        <f>VLOOKUP($A1223,[1]sales!$A$1:$N$2221,4,FALSE)</f>
        <v>105</v>
      </c>
      <c r="S1223">
        <f>VLOOKUP($A1223,[1]sales!$A$1:$N$2221,5,FALSE)</f>
        <v>1311</v>
      </c>
      <c r="T1223">
        <f>VLOOKUP($A1223,[1]sales!$A$1:$N$2221,6,FALSE)</f>
        <v>137</v>
      </c>
      <c r="U1223">
        <f>VLOOKUP($A1223,[1]sales!$A$1:$N$2221,7,FALSE)</f>
        <v>157</v>
      </c>
      <c r="V1223">
        <f>VLOOKUP($A1223,[1]sales!$A$1:$N$2221,8,FALSE)</f>
        <v>157</v>
      </c>
      <c r="W1223">
        <f>VLOOKUP($A1223,[1]sales!$A$1:$N$2221,9,FALSE)</f>
        <v>1916</v>
      </c>
      <c r="X1223">
        <f>VLOOKUP($A1223,[1]sales!$A$1:$N$2221,10,FALSE)</f>
        <v>1</v>
      </c>
      <c r="Y1223">
        <f>VLOOKUP($A1223,[1]sales!$A$1:$N$2221,11,FALSE)</f>
        <v>3</v>
      </c>
      <c r="Z1223">
        <f>VLOOKUP($A1223,[1]sales!$A$1:$N$2221,12,FALSE)</f>
        <v>10</v>
      </c>
      <c r="AA1223">
        <f>VLOOKUP($A1223,[1]sales!$A$1:$N$2221,13,FALSE)</f>
        <v>4</v>
      </c>
      <c r="AB1223">
        <f>VLOOKUP($A1223,[1]sales!$A$1:$N$2221,14,FALSE)</f>
        <v>2</v>
      </c>
      <c r="AC1223">
        <f>VLOOKUP($A1223,[2]marketing!$A$1:$I$2221,2,FALSE)</f>
        <v>0</v>
      </c>
      <c r="AD1223">
        <f>VLOOKUP($A1223,[2]marketing!$A$1:$I$2221,3,FALSE)</f>
        <v>1</v>
      </c>
      <c r="AE1223">
        <f>VLOOKUP($A1223,[2]marketing!$A$1:$I$2221,4,FALSE)</f>
        <v>1</v>
      </c>
      <c r="AF1223">
        <f>VLOOKUP($A1223,[2]marketing!$A$1:$I$2221,5,FALSE)</f>
        <v>1</v>
      </c>
      <c r="AG1223">
        <f>VLOOKUP($A1223,[2]marketing!$A$1:$I$2221,6,FALSE)</f>
        <v>0</v>
      </c>
      <c r="AH1223">
        <f>VLOOKUP($A1223,[2]marketing!$A$1:$I$2221,7,FALSE)</f>
        <v>0</v>
      </c>
      <c r="AI1223">
        <f>VLOOKUP($A1223,[2]marketing!$A$1:$I$2221,8,FALSE)</f>
        <v>1</v>
      </c>
      <c r="AJ1223" s="1">
        <f>VLOOKUP($A1223,[2]marketing!$A$1:$I$2221,9,FALSE)</f>
        <v>43777</v>
      </c>
    </row>
    <row r="1224" spans="1:36">
      <c r="A1224">
        <v>1609</v>
      </c>
      <c r="B1224">
        <v>184196</v>
      </c>
      <c r="C1224">
        <v>0</v>
      </c>
      <c r="D1224">
        <v>1</v>
      </c>
      <c r="E1224">
        <v>45</v>
      </c>
      <c r="F1224">
        <v>0</v>
      </c>
      <c r="G1224">
        <v>0</v>
      </c>
      <c r="H1224">
        <v>1</v>
      </c>
      <c r="I1224">
        <v>0</v>
      </c>
      <c r="J1224">
        <v>0</v>
      </c>
      <c r="K1224">
        <v>0</v>
      </c>
      <c r="L1224">
        <v>1</v>
      </c>
      <c r="M1224">
        <v>0</v>
      </c>
      <c r="N1224">
        <v>0</v>
      </c>
      <c r="O1224" t="s">
        <v>18</v>
      </c>
      <c r="P1224">
        <f>VLOOKUP($A1224,[1]sales!$A$1:$N$2221,2,FALSE)</f>
        <v>56</v>
      </c>
      <c r="Q1224">
        <f>VLOOKUP($A1224,[1]sales!$A$1:$N$2221,3,FALSE)</f>
        <v>470</v>
      </c>
      <c r="R1224">
        <f>VLOOKUP($A1224,[1]sales!$A$1:$N$2221,4,FALSE)</f>
        <v>138</v>
      </c>
      <c r="S1224">
        <f>VLOOKUP($A1224,[1]sales!$A$1:$N$2221,5,FALSE)</f>
        <v>1109</v>
      </c>
      <c r="T1224">
        <f>VLOOKUP($A1224,[1]sales!$A$1:$N$2221,6,FALSE)</f>
        <v>505</v>
      </c>
      <c r="U1224">
        <f>VLOOKUP($A1224,[1]sales!$A$1:$N$2221,7,FALSE)</f>
        <v>68</v>
      </c>
      <c r="V1224">
        <f>VLOOKUP($A1224,[1]sales!$A$1:$N$2221,8,FALSE)</f>
        <v>416</v>
      </c>
      <c r="W1224">
        <f>VLOOKUP($A1224,[1]sales!$A$1:$N$2221,9,FALSE)</f>
        <v>1875</v>
      </c>
      <c r="X1224">
        <f>VLOOKUP($A1224,[1]sales!$A$1:$N$2221,10,FALSE)</f>
        <v>1</v>
      </c>
      <c r="Y1224">
        <f>VLOOKUP($A1224,[1]sales!$A$1:$N$2221,11,FALSE)</f>
        <v>8</v>
      </c>
      <c r="Z1224">
        <f>VLOOKUP($A1224,[1]sales!$A$1:$N$2221,12,FALSE)</f>
        <v>4</v>
      </c>
      <c r="AA1224">
        <f>VLOOKUP($A1224,[1]sales!$A$1:$N$2221,13,FALSE)</f>
        <v>7</v>
      </c>
      <c r="AB1224">
        <f>VLOOKUP($A1224,[1]sales!$A$1:$N$2221,14,FALSE)</f>
        <v>3</v>
      </c>
      <c r="AC1224">
        <f>VLOOKUP($A1224,[2]marketing!$A$1:$I$2221,2,FALSE)</f>
        <v>0</v>
      </c>
      <c r="AD1224">
        <f>VLOOKUP($A1224,[2]marketing!$A$1:$I$2221,3,FALSE)</f>
        <v>0</v>
      </c>
      <c r="AE1224">
        <f>VLOOKUP($A1224,[2]marketing!$A$1:$I$2221,4,FALSE)</f>
        <v>0</v>
      </c>
      <c r="AF1224">
        <f>VLOOKUP($A1224,[2]marketing!$A$1:$I$2221,5,FALSE)</f>
        <v>0</v>
      </c>
      <c r="AG1224">
        <f>VLOOKUP($A1224,[2]marketing!$A$1:$I$2221,6,FALSE)</f>
        <v>0</v>
      </c>
      <c r="AH1224">
        <f>VLOOKUP($A1224,[2]marketing!$A$1:$I$2221,7,FALSE)</f>
        <v>0</v>
      </c>
      <c r="AI1224">
        <f>VLOOKUP($A1224,[2]marketing!$A$1:$I$2221,8,FALSE)</f>
        <v>0</v>
      </c>
      <c r="AJ1224" s="1">
        <f>VLOOKUP($A1224,[2]marketing!$A$1:$I$2221,9,FALSE)</f>
        <v>43777</v>
      </c>
    </row>
    <row r="1225" spans="1:36">
      <c r="A1225">
        <v>3131</v>
      </c>
      <c r="B1225">
        <v>174859</v>
      </c>
      <c r="C1225">
        <v>0</v>
      </c>
      <c r="D1225">
        <v>0</v>
      </c>
      <c r="E1225">
        <v>71</v>
      </c>
      <c r="F1225">
        <v>0</v>
      </c>
      <c r="G1225">
        <v>0</v>
      </c>
      <c r="H1225">
        <v>0</v>
      </c>
      <c r="I1225">
        <v>0</v>
      </c>
      <c r="J1225">
        <v>1</v>
      </c>
      <c r="K1225">
        <v>0</v>
      </c>
      <c r="L1225">
        <v>0</v>
      </c>
      <c r="M1225">
        <v>0</v>
      </c>
      <c r="N1225">
        <v>0</v>
      </c>
      <c r="O1225" t="s">
        <v>15</v>
      </c>
      <c r="P1225">
        <f>VLOOKUP($A1225,[1]sales!$A$1:$N$2221,2,FALSE)</f>
        <v>63</v>
      </c>
      <c r="Q1225">
        <f>VLOOKUP($A1225,[1]sales!$A$1:$N$2221,3,FALSE)</f>
        <v>1331</v>
      </c>
      <c r="R1225">
        <f>VLOOKUP($A1225,[1]sales!$A$1:$N$2221,4,FALSE)</f>
        <v>171</v>
      </c>
      <c r="S1225">
        <f>VLOOKUP($A1225,[1]sales!$A$1:$N$2221,5,FALSE)</f>
        <v>1434</v>
      </c>
      <c r="T1225">
        <f>VLOOKUP($A1225,[1]sales!$A$1:$N$2221,6,FALSE)</f>
        <v>311</v>
      </c>
      <c r="U1225">
        <f>VLOOKUP($A1225,[1]sales!$A$1:$N$2221,7,FALSE)</f>
        <v>238</v>
      </c>
      <c r="V1225">
        <f>VLOOKUP($A1225,[1]sales!$A$1:$N$2221,8,FALSE)</f>
        <v>171</v>
      </c>
      <c r="W1225">
        <f>VLOOKUP($A1225,[1]sales!$A$1:$N$2221,9,FALSE)</f>
        <v>3315</v>
      </c>
      <c r="X1225">
        <f>VLOOKUP($A1225,[1]sales!$A$1:$N$2221,10,FALSE)</f>
        <v>1</v>
      </c>
      <c r="Y1225">
        <f>VLOOKUP($A1225,[1]sales!$A$1:$N$2221,11,FALSE)</f>
        <v>6</v>
      </c>
      <c r="Z1225">
        <f>VLOOKUP($A1225,[1]sales!$A$1:$N$2221,12,FALSE)</f>
        <v>5</v>
      </c>
      <c r="AA1225">
        <f>VLOOKUP($A1225,[1]sales!$A$1:$N$2221,13,FALSE)</f>
        <v>11</v>
      </c>
      <c r="AB1225">
        <f>VLOOKUP($A1225,[1]sales!$A$1:$N$2221,14,FALSE)</f>
        <v>3</v>
      </c>
      <c r="AC1225">
        <f>VLOOKUP($A1225,[2]marketing!$A$1:$I$2221,2,FALSE)</f>
        <v>0</v>
      </c>
      <c r="AD1225">
        <f>VLOOKUP($A1225,[2]marketing!$A$1:$I$2221,3,FALSE)</f>
        <v>0</v>
      </c>
      <c r="AE1225">
        <f>VLOOKUP($A1225,[2]marketing!$A$1:$I$2221,4,FALSE)</f>
        <v>0</v>
      </c>
      <c r="AF1225">
        <f>VLOOKUP($A1225,[2]marketing!$A$1:$I$2221,5,FALSE)</f>
        <v>1</v>
      </c>
      <c r="AG1225">
        <f>VLOOKUP($A1225,[2]marketing!$A$1:$I$2221,6,FALSE)</f>
        <v>0</v>
      </c>
      <c r="AH1225">
        <f>VLOOKUP($A1225,[2]marketing!$A$1:$I$2221,7,FALSE)</f>
        <v>0</v>
      </c>
      <c r="AI1225">
        <f>VLOOKUP($A1225,[2]marketing!$A$1:$I$2221,8,FALSE)</f>
        <v>0</v>
      </c>
      <c r="AJ1225" s="1">
        <f>VLOOKUP($A1225,[2]marketing!$A$1:$I$2221,9,FALSE)</f>
        <v>43777</v>
      </c>
    </row>
    <row r="1226" spans="1:36">
      <c r="A1226">
        <v>1607</v>
      </c>
      <c r="B1226">
        <v>172635</v>
      </c>
      <c r="C1226">
        <v>0</v>
      </c>
      <c r="D1226">
        <v>0</v>
      </c>
      <c r="E1226">
        <v>65</v>
      </c>
      <c r="F1226">
        <v>0</v>
      </c>
      <c r="G1226">
        <v>1</v>
      </c>
      <c r="H1226">
        <v>0</v>
      </c>
      <c r="I1226">
        <v>0</v>
      </c>
      <c r="J1226">
        <v>0</v>
      </c>
      <c r="K1226">
        <v>0</v>
      </c>
      <c r="L1226">
        <v>0</v>
      </c>
      <c r="M1226">
        <v>0</v>
      </c>
      <c r="N1226">
        <v>0</v>
      </c>
      <c r="O1226" t="s">
        <v>15</v>
      </c>
      <c r="P1226">
        <f>VLOOKUP($A1226,[1]sales!$A$1:$N$2221,2,FALSE)</f>
        <v>54</v>
      </c>
      <c r="Q1226">
        <f>VLOOKUP($A1226,[1]sales!$A$1:$N$2221,3,FALSE)</f>
        <v>927</v>
      </c>
      <c r="R1226">
        <f>VLOOKUP($A1226,[1]sales!$A$1:$N$2221,4,FALSE)</f>
        <v>52</v>
      </c>
      <c r="S1226">
        <f>VLOOKUP($A1226,[1]sales!$A$1:$N$2221,5,FALSE)</f>
        <v>768</v>
      </c>
      <c r="T1226">
        <f>VLOOKUP($A1226,[1]sales!$A$1:$N$2221,6,FALSE)</f>
        <v>247</v>
      </c>
      <c r="U1226">
        <f>VLOOKUP($A1226,[1]sales!$A$1:$N$2221,7,FALSE)</f>
        <v>83</v>
      </c>
      <c r="V1226">
        <f>VLOOKUP($A1226,[1]sales!$A$1:$N$2221,8,FALSE)</f>
        <v>254</v>
      </c>
      <c r="W1226">
        <f>VLOOKUP($A1226,[1]sales!$A$1:$N$2221,9,FALSE)</f>
        <v>1823</v>
      </c>
      <c r="X1226">
        <f>VLOOKUP($A1226,[1]sales!$A$1:$N$2221,10,FALSE)</f>
        <v>1</v>
      </c>
      <c r="Y1226">
        <f>VLOOKUP($A1226,[1]sales!$A$1:$N$2221,11,FALSE)</f>
        <v>6</v>
      </c>
      <c r="Z1226">
        <f>VLOOKUP($A1226,[1]sales!$A$1:$N$2221,12,FALSE)</f>
        <v>8</v>
      </c>
      <c r="AA1226">
        <f>VLOOKUP($A1226,[1]sales!$A$1:$N$2221,13,FALSE)</f>
        <v>6</v>
      </c>
      <c r="AB1226">
        <f>VLOOKUP($A1226,[1]sales!$A$1:$N$2221,14,FALSE)</f>
        <v>3</v>
      </c>
      <c r="AC1226">
        <f>VLOOKUP($A1226,[2]marketing!$A$1:$I$2221,2,FALSE)</f>
        <v>0</v>
      </c>
      <c r="AD1226">
        <f>VLOOKUP($A1226,[2]marketing!$A$1:$I$2221,3,FALSE)</f>
        <v>0</v>
      </c>
      <c r="AE1226">
        <f>VLOOKUP($A1226,[2]marketing!$A$1:$I$2221,4,FALSE)</f>
        <v>0</v>
      </c>
      <c r="AF1226">
        <f>VLOOKUP($A1226,[2]marketing!$A$1:$I$2221,5,FALSE)</f>
        <v>1</v>
      </c>
      <c r="AG1226">
        <f>VLOOKUP($A1226,[2]marketing!$A$1:$I$2221,6,FALSE)</f>
        <v>0</v>
      </c>
      <c r="AH1226">
        <f>VLOOKUP($A1226,[2]marketing!$A$1:$I$2221,7,FALSE)</f>
        <v>0</v>
      </c>
      <c r="AI1226">
        <f>VLOOKUP($A1226,[2]marketing!$A$1:$I$2221,8,FALSE)</f>
        <v>0</v>
      </c>
      <c r="AJ1226" s="1">
        <f>VLOOKUP($A1226,[2]marketing!$A$1:$I$2221,9,FALSE)</f>
        <v>43777</v>
      </c>
    </row>
    <row r="1227" spans="1:36">
      <c r="A1227">
        <v>2648</v>
      </c>
      <c r="B1227">
        <v>172635</v>
      </c>
      <c r="C1227">
        <v>0</v>
      </c>
      <c r="D1227">
        <v>0</v>
      </c>
      <c r="E1227">
        <v>65</v>
      </c>
      <c r="F1227">
        <v>0</v>
      </c>
      <c r="G1227">
        <v>1</v>
      </c>
      <c r="H1227">
        <v>0</v>
      </c>
      <c r="I1227">
        <v>0</v>
      </c>
      <c r="J1227">
        <v>0</v>
      </c>
      <c r="K1227">
        <v>0</v>
      </c>
      <c r="L1227">
        <v>0</v>
      </c>
      <c r="M1227">
        <v>0</v>
      </c>
      <c r="N1227">
        <v>0</v>
      </c>
      <c r="O1227" t="s">
        <v>19</v>
      </c>
      <c r="P1227">
        <f>VLOOKUP($A1227,[1]sales!$A$1:$N$2221,2,FALSE)</f>
        <v>54</v>
      </c>
      <c r="Q1227">
        <f>VLOOKUP($A1227,[1]sales!$A$1:$N$2221,3,FALSE)</f>
        <v>927</v>
      </c>
      <c r="R1227">
        <f>VLOOKUP($A1227,[1]sales!$A$1:$N$2221,4,FALSE)</f>
        <v>52</v>
      </c>
      <c r="S1227">
        <f>VLOOKUP($A1227,[1]sales!$A$1:$N$2221,5,FALSE)</f>
        <v>768</v>
      </c>
      <c r="T1227">
        <f>VLOOKUP($A1227,[1]sales!$A$1:$N$2221,6,FALSE)</f>
        <v>247</v>
      </c>
      <c r="U1227">
        <f>VLOOKUP($A1227,[1]sales!$A$1:$N$2221,7,FALSE)</f>
        <v>83</v>
      </c>
      <c r="V1227">
        <f>VLOOKUP($A1227,[1]sales!$A$1:$N$2221,8,FALSE)</f>
        <v>254</v>
      </c>
      <c r="W1227">
        <f>VLOOKUP($A1227,[1]sales!$A$1:$N$2221,9,FALSE)</f>
        <v>1823</v>
      </c>
      <c r="X1227">
        <f>VLOOKUP($A1227,[1]sales!$A$1:$N$2221,10,FALSE)</f>
        <v>1</v>
      </c>
      <c r="Y1227">
        <f>VLOOKUP($A1227,[1]sales!$A$1:$N$2221,11,FALSE)</f>
        <v>6</v>
      </c>
      <c r="Z1227">
        <f>VLOOKUP($A1227,[1]sales!$A$1:$N$2221,12,FALSE)</f>
        <v>8</v>
      </c>
      <c r="AA1227">
        <f>VLOOKUP($A1227,[1]sales!$A$1:$N$2221,13,FALSE)</f>
        <v>6</v>
      </c>
      <c r="AB1227">
        <f>VLOOKUP($A1227,[1]sales!$A$1:$N$2221,14,FALSE)</f>
        <v>3</v>
      </c>
      <c r="AC1227">
        <f>VLOOKUP($A1227,[2]marketing!$A$1:$I$2221,2,FALSE)</f>
        <v>0</v>
      </c>
      <c r="AD1227">
        <f>VLOOKUP($A1227,[2]marketing!$A$1:$I$2221,3,FALSE)</f>
        <v>0</v>
      </c>
      <c r="AE1227">
        <f>VLOOKUP($A1227,[2]marketing!$A$1:$I$2221,4,FALSE)</f>
        <v>0</v>
      </c>
      <c r="AF1227">
        <f>VLOOKUP($A1227,[2]marketing!$A$1:$I$2221,5,FALSE)</f>
        <v>1</v>
      </c>
      <c r="AG1227">
        <f>VLOOKUP($A1227,[2]marketing!$A$1:$I$2221,6,FALSE)</f>
        <v>0</v>
      </c>
      <c r="AH1227">
        <f>VLOOKUP($A1227,[2]marketing!$A$1:$I$2221,7,FALSE)</f>
        <v>0</v>
      </c>
      <c r="AI1227">
        <f>VLOOKUP($A1227,[2]marketing!$A$1:$I$2221,8,FALSE)</f>
        <v>0</v>
      </c>
      <c r="AJ1227" s="1">
        <f>VLOOKUP($A1227,[2]marketing!$A$1:$I$2221,9,FALSE)</f>
        <v>43777</v>
      </c>
    </row>
    <row r="1228" spans="1:36">
      <c r="A1228">
        <v>3079</v>
      </c>
      <c r="B1228">
        <v>158275</v>
      </c>
      <c r="C1228">
        <v>1</v>
      </c>
      <c r="D1228">
        <v>1</v>
      </c>
      <c r="E1228">
        <v>65</v>
      </c>
      <c r="F1228">
        <v>0</v>
      </c>
      <c r="G1228">
        <v>0</v>
      </c>
      <c r="H1228">
        <v>0</v>
      </c>
      <c r="I1228">
        <v>0</v>
      </c>
      <c r="J1228">
        <v>1</v>
      </c>
      <c r="K1228">
        <v>0</v>
      </c>
      <c r="L1228">
        <v>1</v>
      </c>
      <c r="M1228">
        <v>0</v>
      </c>
      <c r="N1228">
        <v>0</v>
      </c>
      <c r="O1228" t="s">
        <v>18</v>
      </c>
      <c r="P1228">
        <f>VLOOKUP($A1228,[1]sales!$A$1:$N$2221,2,FALSE)</f>
        <v>48</v>
      </c>
      <c r="Q1228">
        <f>VLOOKUP($A1228,[1]sales!$A$1:$N$2221,3,FALSE)</f>
        <v>513</v>
      </c>
      <c r="R1228">
        <f>VLOOKUP($A1228,[1]sales!$A$1:$N$2221,4,FALSE)</f>
        <v>27</v>
      </c>
      <c r="S1228">
        <f>VLOOKUP($A1228,[1]sales!$A$1:$N$2221,5,FALSE)</f>
        <v>687</v>
      </c>
      <c r="T1228">
        <f>VLOOKUP($A1228,[1]sales!$A$1:$N$2221,6,FALSE)</f>
        <v>152</v>
      </c>
      <c r="U1228">
        <f>VLOOKUP($A1228,[1]sales!$A$1:$N$2221,7,FALSE)</f>
        <v>117</v>
      </c>
      <c r="V1228">
        <f>VLOOKUP($A1228,[1]sales!$A$1:$N$2221,8,FALSE)</f>
        <v>174</v>
      </c>
      <c r="W1228">
        <f>VLOOKUP($A1228,[1]sales!$A$1:$N$2221,9,FALSE)</f>
        <v>1323</v>
      </c>
      <c r="X1228">
        <f>VLOOKUP($A1228,[1]sales!$A$1:$N$2221,10,FALSE)</f>
        <v>6</v>
      </c>
      <c r="Y1228">
        <f>VLOOKUP($A1228,[1]sales!$A$1:$N$2221,11,FALSE)</f>
        <v>8</v>
      </c>
      <c r="Z1228">
        <f>VLOOKUP($A1228,[1]sales!$A$1:$N$2221,12,FALSE)</f>
        <v>2</v>
      </c>
      <c r="AA1228">
        <f>VLOOKUP($A1228,[1]sales!$A$1:$N$2221,13,FALSE)</f>
        <v>7</v>
      </c>
      <c r="AB1228">
        <f>VLOOKUP($A1228,[1]sales!$A$1:$N$2221,14,FALSE)</f>
        <v>7</v>
      </c>
      <c r="AC1228">
        <f>VLOOKUP($A1228,[2]marketing!$A$1:$I$2221,2,FALSE)</f>
        <v>0</v>
      </c>
      <c r="AD1228">
        <f>VLOOKUP($A1228,[2]marketing!$A$1:$I$2221,3,FALSE)</f>
        <v>0</v>
      </c>
      <c r="AE1228">
        <f>VLOOKUP($A1228,[2]marketing!$A$1:$I$2221,4,FALSE)</f>
        <v>0</v>
      </c>
      <c r="AF1228">
        <f>VLOOKUP($A1228,[2]marketing!$A$1:$I$2221,5,FALSE)</f>
        <v>0</v>
      </c>
      <c r="AG1228">
        <f>VLOOKUP($A1228,[2]marketing!$A$1:$I$2221,6,FALSE)</f>
        <v>0</v>
      </c>
      <c r="AH1228">
        <f>VLOOKUP($A1228,[2]marketing!$A$1:$I$2221,7,FALSE)</f>
        <v>0</v>
      </c>
      <c r="AI1228">
        <f>VLOOKUP($A1228,[2]marketing!$A$1:$I$2221,8,FALSE)</f>
        <v>0</v>
      </c>
      <c r="AJ1228" s="1">
        <f>VLOOKUP($A1228,[2]marketing!$A$1:$I$2221,9,FALSE)</f>
        <v>43776</v>
      </c>
    </row>
    <row r="1229" spans="1:36">
      <c r="A1229">
        <v>2578</v>
      </c>
      <c r="B1229">
        <v>170638</v>
      </c>
      <c r="C1229">
        <v>0</v>
      </c>
      <c r="D1229">
        <v>0</v>
      </c>
      <c r="E1229">
        <v>65</v>
      </c>
      <c r="F1229">
        <v>1</v>
      </c>
      <c r="G1229">
        <v>0</v>
      </c>
      <c r="H1229">
        <v>0</v>
      </c>
      <c r="I1229">
        <v>0</v>
      </c>
      <c r="J1229">
        <v>0</v>
      </c>
      <c r="K1229">
        <v>0</v>
      </c>
      <c r="L1229">
        <v>0</v>
      </c>
      <c r="M1229">
        <v>1</v>
      </c>
      <c r="N1229">
        <v>0</v>
      </c>
      <c r="O1229" t="s">
        <v>20</v>
      </c>
      <c r="P1229">
        <f>VLOOKUP($A1229,[1]sales!$A$1:$N$2221,2,FALSE)</f>
        <v>69</v>
      </c>
      <c r="Q1229">
        <f>VLOOKUP($A1229,[1]sales!$A$1:$N$2221,3,FALSE)</f>
        <v>2454</v>
      </c>
      <c r="R1229">
        <f>VLOOKUP($A1229,[1]sales!$A$1:$N$2221,4,FALSE)</f>
        <v>29</v>
      </c>
      <c r="S1229">
        <f>VLOOKUP($A1229,[1]sales!$A$1:$N$2221,5,FALSE)</f>
        <v>519</v>
      </c>
      <c r="T1229">
        <f>VLOOKUP($A1229,[1]sales!$A$1:$N$2221,6,FALSE)</f>
        <v>39</v>
      </c>
      <c r="U1229">
        <f>VLOOKUP($A1229,[1]sales!$A$1:$N$2221,7,FALSE)</f>
        <v>29</v>
      </c>
      <c r="V1229">
        <f>VLOOKUP($A1229,[1]sales!$A$1:$N$2221,8,FALSE)</f>
        <v>152</v>
      </c>
      <c r="W1229">
        <f>VLOOKUP($A1229,[1]sales!$A$1:$N$2221,9,FALSE)</f>
        <v>2918</v>
      </c>
      <c r="X1229">
        <f>VLOOKUP($A1229,[1]sales!$A$1:$N$2221,10,FALSE)</f>
        <v>1</v>
      </c>
      <c r="Y1229">
        <f>VLOOKUP($A1229,[1]sales!$A$1:$N$2221,11,FALSE)</f>
        <v>4</v>
      </c>
      <c r="Z1229">
        <f>VLOOKUP($A1229,[1]sales!$A$1:$N$2221,12,FALSE)</f>
        <v>5</v>
      </c>
      <c r="AA1229">
        <f>VLOOKUP($A1229,[1]sales!$A$1:$N$2221,13,FALSE)</f>
        <v>10</v>
      </c>
      <c r="AB1229">
        <f>VLOOKUP($A1229,[1]sales!$A$1:$N$2221,14,FALSE)</f>
        <v>3</v>
      </c>
      <c r="AC1229">
        <f>VLOOKUP($A1229,[2]marketing!$A$1:$I$2221,2,FALSE)</f>
        <v>0</v>
      </c>
      <c r="AD1229">
        <f>VLOOKUP($A1229,[2]marketing!$A$1:$I$2221,3,FALSE)</f>
        <v>1</v>
      </c>
      <c r="AE1229">
        <f>VLOOKUP($A1229,[2]marketing!$A$1:$I$2221,4,FALSE)</f>
        <v>0</v>
      </c>
      <c r="AF1229">
        <f>VLOOKUP($A1229,[2]marketing!$A$1:$I$2221,5,FALSE)</f>
        <v>0</v>
      </c>
      <c r="AG1229">
        <f>VLOOKUP($A1229,[2]marketing!$A$1:$I$2221,6,FALSE)</f>
        <v>0</v>
      </c>
      <c r="AH1229">
        <f>VLOOKUP($A1229,[2]marketing!$A$1:$I$2221,7,FALSE)</f>
        <v>0</v>
      </c>
      <c r="AI1229">
        <f>VLOOKUP($A1229,[2]marketing!$A$1:$I$2221,8,FALSE)</f>
        <v>0</v>
      </c>
      <c r="AJ1229" s="1">
        <f>VLOOKUP($A1229,[2]marketing!$A$1:$I$2221,9,FALSE)</f>
        <v>43775</v>
      </c>
    </row>
    <row r="1230" spans="1:36">
      <c r="A1230">
        <v>3012</v>
      </c>
      <c r="B1230">
        <v>160689</v>
      </c>
      <c r="C1230">
        <v>0</v>
      </c>
      <c r="D1230">
        <v>1</v>
      </c>
      <c r="E1230">
        <v>69</v>
      </c>
      <c r="F1230">
        <v>0</v>
      </c>
      <c r="G1230">
        <v>0</v>
      </c>
      <c r="H1230">
        <v>1</v>
      </c>
      <c r="I1230">
        <v>0</v>
      </c>
      <c r="J1230">
        <v>0</v>
      </c>
      <c r="K1230">
        <v>0</v>
      </c>
      <c r="L1230">
        <v>1</v>
      </c>
      <c r="M1230">
        <v>0</v>
      </c>
      <c r="N1230">
        <v>0</v>
      </c>
      <c r="O1230" t="s">
        <v>17</v>
      </c>
      <c r="P1230">
        <f>VLOOKUP($A1230,[1]sales!$A$1:$N$2221,2,FALSE)</f>
        <v>23</v>
      </c>
      <c r="Q1230">
        <f>VLOOKUP($A1230,[1]sales!$A$1:$N$2221,3,FALSE)</f>
        <v>635</v>
      </c>
      <c r="R1230">
        <f>VLOOKUP($A1230,[1]sales!$A$1:$N$2221,4,FALSE)</f>
        <v>238</v>
      </c>
      <c r="S1230">
        <f>VLOOKUP($A1230,[1]sales!$A$1:$N$2221,5,FALSE)</f>
        <v>572</v>
      </c>
      <c r="T1230">
        <f>VLOOKUP($A1230,[1]sales!$A$1:$N$2221,6,FALSE)</f>
        <v>167</v>
      </c>
      <c r="U1230">
        <f>VLOOKUP($A1230,[1]sales!$A$1:$N$2221,7,FALSE)</f>
        <v>16</v>
      </c>
      <c r="V1230">
        <f>VLOOKUP($A1230,[1]sales!$A$1:$N$2221,8,FALSE)</f>
        <v>64</v>
      </c>
      <c r="W1230">
        <f>VLOOKUP($A1230,[1]sales!$A$1:$N$2221,9,FALSE)</f>
        <v>1565</v>
      </c>
      <c r="X1230">
        <f>VLOOKUP($A1230,[1]sales!$A$1:$N$2221,10,FALSE)</f>
        <v>4</v>
      </c>
      <c r="Y1230">
        <f>VLOOKUP($A1230,[1]sales!$A$1:$N$2221,11,FALSE)</f>
        <v>4</v>
      </c>
      <c r="Z1230">
        <f>VLOOKUP($A1230,[1]sales!$A$1:$N$2221,12,FALSE)</f>
        <v>4</v>
      </c>
      <c r="AA1230">
        <f>VLOOKUP($A1230,[1]sales!$A$1:$N$2221,13,FALSE)</f>
        <v>10</v>
      </c>
      <c r="AB1230">
        <f>VLOOKUP($A1230,[1]sales!$A$1:$N$2221,14,FALSE)</f>
        <v>3</v>
      </c>
      <c r="AC1230">
        <f>VLOOKUP($A1230,[2]marketing!$A$1:$I$2221,2,FALSE)</f>
        <v>0</v>
      </c>
      <c r="AD1230">
        <f>VLOOKUP($A1230,[2]marketing!$A$1:$I$2221,3,FALSE)</f>
        <v>0</v>
      </c>
      <c r="AE1230">
        <f>VLOOKUP($A1230,[2]marketing!$A$1:$I$2221,4,FALSE)</f>
        <v>0</v>
      </c>
      <c r="AF1230">
        <f>VLOOKUP($A1230,[2]marketing!$A$1:$I$2221,5,FALSE)</f>
        <v>0</v>
      </c>
      <c r="AG1230">
        <f>VLOOKUP($A1230,[2]marketing!$A$1:$I$2221,6,FALSE)</f>
        <v>0</v>
      </c>
      <c r="AH1230">
        <f>VLOOKUP($A1230,[2]marketing!$A$1:$I$2221,7,FALSE)</f>
        <v>0</v>
      </c>
      <c r="AI1230">
        <f>VLOOKUP($A1230,[2]marketing!$A$1:$I$2221,8,FALSE)</f>
        <v>0</v>
      </c>
      <c r="AJ1230" s="1">
        <f>VLOOKUP($A1230,[2]marketing!$A$1:$I$2221,9,FALSE)</f>
        <v>43775</v>
      </c>
    </row>
    <row r="1231" spans="1:36">
      <c r="A1231">
        <v>1027</v>
      </c>
      <c r="B1231">
        <v>138360</v>
      </c>
      <c r="C1231">
        <v>1</v>
      </c>
      <c r="D1231">
        <v>0</v>
      </c>
      <c r="E1231">
        <v>31</v>
      </c>
      <c r="F1231">
        <v>0</v>
      </c>
      <c r="G1231">
        <v>1</v>
      </c>
      <c r="H1231">
        <v>0</v>
      </c>
      <c r="I1231">
        <v>0</v>
      </c>
      <c r="J1231">
        <v>0</v>
      </c>
      <c r="K1231">
        <v>0</v>
      </c>
      <c r="L1231">
        <v>1</v>
      </c>
      <c r="M1231">
        <v>0</v>
      </c>
      <c r="N1231">
        <v>0</v>
      </c>
      <c r="O1231" t="s">
        <v>18</v>
      </c>
      <c r="P1231">
        <f>VLOOKUP($A1231,[1]sales!$A$1:$N$2221,2,FALSE)</f>
        <v>26</v>
      </c>
      <c r="Q1231">
        <f>VLOOKUP($A1231,[1]sales!$A$1:$N$2221,3,FALSE)</f>
        <v>130</v>
      </c>
      <c r="R1231">
        <f>VLOOKUP($A1231,[1]sales!$A$1:$N$2221,4,FALSE)</f>
        <v>7</v>
      </c>
      <c r="S1231">
        <f>VLOOKUP($A1231,[1]sales!$A$1:$N$2221,5,FALSE)</f>
        <v>151</v>
      </c>
      <c r="T1231">
        <f>VLOOKUP($A1231,[1]sales!$A$1:$N$2221,6,FALSE)</f>
        <v>72</v>
      </c>
      <c r="U1231">
        <f>VLOOKUP($A1231,[1]sales!$A$1:$N$2221,7,FALSE)</f>
        <v>76</v>
      </c>
      <c r="V1231">
        <f>VLOOKUP($A1231,[1]sales!$A$1:$N$2221,8,FALSE)</f>
        <v>36</v>
      </c>
      <c r="W1231">
        <f>VLOOKUP($A1231,[1]sales!$A$1:$N$2221,9,FALSE)</f>
        <v>400</v>
      </c>
      <c r="X1231">
        <f>VLOOKUP($A1231,[1]sales!$A$1:$N$2221,10,FALSE)</f>
        <v>2</v>
      </c>
      <c r="Y1231">
        <f>VLOOKUP($A1231,[1]sales!$A$1:$N$2221,11,FALSE)</f>
        <v>2</v>
      </c>
      <c r="Z1231">
        <f>VLOOKUP($A1231,[1]sales!$A$1:$N$2221,12,FALSE)</f>
        <v>1</v>
      </c>
      <c r="AA1231">
        <f>VLOOKUP($A1231,[1]sales!$A$1:$N$2221,13,FALSE)</f>
        <v>4</v>
      </c>
      <c r="AB1231">
        <f>VLOOKUP($A1231,[1]sales!$A$1:$N$2221,14,FALSE)</f>
        <v>3</v>
      </c>
      <c r="AC1231">
        <f>VLOOKUP($A1231,[2]marketing!$A$1:$I$2221,2,FALSE)</f>
        <v>0</v>
      </c>
      <c r="AD1231">
        <f>VLOOKUP($A1231,[2]marketing!$A$1:$I$2221,3,FALSE)</f>
        <v>0</v>
      </c>
      <c r="AE1231">
        <f>VLOOKUP($A1231,[2]marketing!$A$1:$I$2221,4,FALSE)</f>
        <v>0</v>
      </c>
      <c r="AF1231">
        <f>VLOOKUP($A1231,[2]marketing!$A$1:$I$2221,5,FALSE)</f>
        <v>0</v>
      </c>
      <c r="AG1231">
        <f>VLOOKUP($A1231,[2]marketing!$A$1:$I$2221,6,FALSE)</f>
        <v>0</v>
      </c>
      <c r="AH1231">
        <f>VLOOKUP($A1231,[2]marketing!$A$1:$I$2221,7,FALSE)</f>
        <v>0</v>
      </c>
      <c r="AI1231">
        <f>VLOOKUP($A1231,[2]marketing!$A$1:$I$2221,8,FALSE)</f>
        <v>0</v>
      </c>
      <c r="AJ1231" s="1">
        <f>VLOOKUP($A1231,[2]marketing!$A$1:$I$2221,9,FALSE)</f>
        <v>43774</v>
      </c>
    </row>
    <row r="1232" spans="1:36">
      <c r="A1232">
        <v>2892</v>
      </c>
      <c r="B1232">
        <v>136038</v>
      </c>
      <c r="C1232">
        <v>1</v>
      </c>
      <c r="D1232">
        <v>0</v>
      </c>
      <c r="E1232">
        <v>39</v>
      </c>
      <c r="F1232">
        <v>0</v>
      </c>
      <c r="G1232">
        <v>0</v>
      </c>
      <c r="H1232">
        <v>1</v>
      </c>
      <c r="I1232">
        <v>0</v>
      </c>
      <c r="J1232">
        <v>0</v>
      </c>
      <c r="K1232">
        <v>0</v>
      </c>
      <c r="L1232">
        <v>0</v>
      </c>
      <c r="M1232">
        <v>0</v>
      </c>
      <c r="N1232">
        <v>1</v>
      </c>
      <c r="O1232" t="s">
        <v>17</v>
      </c>
      <c r="P1232">
        <f>VLOOKUP($A1232,[1]sales!$A$1:$N$2221,2,FALSE)</f>
        <v>82</v>
      </c>
      <c r="Q1232">
        <f>VLOOKUP($A1232,[1]sales!$A$1:$N$2221,3,FALSE)</f>
        <v>87</v>
      </c>
      <c r="R1232">
        <f>VLOOKUP($A1232,[1]sales!$A$1:$N$2221,4,FALSE)</f>
        <v>0</v>
      </c>
      <c r="S1232">
        <f>VLOOKUP($A1232,[1]sales!$A$1:$N$2221,5,FALSE)</f>
        <v>57</v>
      </c>
      <c r="T1232">
        <f>VLOOKUP($A1232,[1]sales!$A$1:$N$2221,6,FALSE)</f>
        <v>0</v>
      </c>
      <c r="U1232">
        <f>VLOOKUP($A1232,[1]sales!$A$1:$N$2221,7,FALSE)</f>
        <v>8</v>
      </c>
      <c r="V1232">
        <f>VLOOKUP($A1232,[1]sales!$A$1:$N$2221,8,FALSE)</f>
        <v>26</v>
      </c>
      <c r="W1232">
        <f>VLOOKUP($A1232,[1]sales!$A$1:$N$2221,9,FALSE)</f>
        <v>125</v>
      </c>
      <c r="X1232">
        <f>VLOOKUP($A1232,[1]sales!$A$1:$N$2221,10,FALSE)</f>
        <v>2</v>
      </c>
      <c r="Y1232">
        <f>VLOOKUP($A1232,[1]sales!$A$1:$N$2221,11,FALSE)</f>
        <v>3</v>
      </c>
      <c r="Z1232">
        <f>VLOOKUP($A1232,[1]sales!$A$1:$N$2221,12,FALSE)</f>
        <v>0</v>
      </c>
      <c r="AA1232">
        <f>VLOOKUP($A1232,[1]sales!$A$1:$N$2221,13,FALSE)</f>
        <v>3</v>
      </c>
      <c r="AB1232">
        <f>VLOOKUP($A1232,[1]sales!$A$1:$N$2221,14,FALSE)</f>
        <v>6</v>
      </c>
      <c r="AC1232">
        <f>VLOOKUP($A1232,[2]marketing!$A$1:$I$2221,2,FALSE)</f>
        <v>0</v>
      </c>
      <c r="AD1232">
        <f>VLOOKUP($A1232,[2]marketing!$A$1:$I$2221,3,FALSE)</f>
        <v>0</v>
      </c>
      <c r="AE1232">
        <f>VLOOKUP($A1232,[2]marketing!$A$1:$I$2221,4,FALSE)</f>
        <v>0</v>
      </c>
      <c r="AF1232">
        <f>VLOOKUP($A1232,[2]marketing!$A$1:$I$2221,5,FALSE)</f>
        <v>0</v>
      </c>
      <c r="AG1232">
        <f>VLOOKUP($A1232,[2]marketing!$A$1:$I$2221,6,FALSE)</f>
        <v>0</v>
      </c>
      <c r="AH1232">
        <f>VLOOKUP($A1232,[2]marketing!$A$1:$I$2221,7,FALSE)</f>
        <v>0</v>
      </c>
      <c r="AI1232">
        <f>VLOOKUP($A1232,[2]marketing!$A$1:$I$2221,8,FALSE)</f>
        <v>0</v>
      </c>
      <c r="AJ1232" s="1">
        <f>VLOOKUP($A1232,[2]marketing!$A$1:$I$2221,9,FALSE)</f>
        <v>43774</v>
      </c>
    </row>
    <row r="1233" spans="1:36">
      <c r="A1233">
        <v>2342</v>
      </c>
      <c r="B1233">
        <v>153034</v>
      </c>
      <c r="C1233">
        <v>1</v>
      </c>
      <c r="D1233">
        <v>1</v>
      </c>
      <c r="E1233">
        <v>46</v>
      </c>
      <c r="F1233">
        <v>1</v>
      </c>
      <c r="G1233">
        <v>0</v>
      </c>
      <c r="H1233">
        <v>0</v>
      </c>
      <c r="I1233">
        <v>0</v>
      </c>
      <c r="J1233">
        <v>0</v>
      </c>
      <c r="K1233">
        <v>0</v>
      </c>
      <c r="L1233">
        <v>1</v>
      </c>
      <c r="M1233">
        <v>0</v>
      </c>
      <c r="N1233">
        <v>0</v>
      </c>
      <c r="O1233" t="s">
        <v>19</v>
      </c>
      <c r="P1233">
        <f>VLOOKUP($A1233,[1]sales!$A$1:$N$2221,2,FALSE)</f>
        <v>30</v>
      </c>
      <c r="Q1233">
        <f>VLOOKUP($A1233,[1]sales!$A$1:$N$2221,3,FALSE)</f>
        <v>462</v>
      </c>
      <c r="R1233">
        <f>VLOOKUP($A1233,[1]sales!$A$1:$N$2221,4,FALSE)</f>
        <v>43</v>
      </c>
      <c r="S1233">
        <f>VLOOKUP($A1233,[1]sales!$A$1:$N$2221,5,FALSE)</f>
        <v>566</v>
      </c>
      <c r="T1233">
        <f>VLOOKUP($A1233,[1]sales!$A$1:$N$2221,6,FALSE)</f>
        <v>43</v>
      </c>
      <c r="U1233">
        <f>VLOOKUP($A1233,[1]sales!$A$1:$N$2221,7,FALSE)</f>
        <v>32</v>
      </c>
      <c r="V1233">
        <f>VLOOKUP($A1233,[1]sales!$A$1:$N$2221,8,FALSE)</f>
        <v>144</v>
      </c>
      <c r="W1233">
        <f>VLOOKUP($A1233,[1]sales!$A$1:$N$2221,9,FALSE)</f>
        <v>1001</v>
      </c>
      <c r="X1233">
        <f>VLOOKUP($A1233,[1]sales!$A$1:$N$2221,10,FALSE)</f>
        <v>8</v>
      </c>
      <c r="Y1233">
        <f>VLOOKUP($A1233,[1]sales!$A$1:$N$2221,11,FALSE)</f>
        <v>6</v>
      </c>
      <c r="Z1233">
        <f>VLOOKUP($A1233,[1]sales!$A$1:$N$2221,12,FALSE)</f>
        <v>1</v>
      </c>
      <c r="AA1233">
        <f>VLOOKUP($A1233,[1]sales!$A$1:$N$2221,13,FALSE)</f>
        <v>7</v>
      </c>
      <c r="AB1233">
        <f>VLOOKUP($A1233,[1]sales!$A$1:$N$2221,14,FALSE)</f>
        <v>8</v>
      </c>
      <c r="AC1233">
        <f>VLOOKUP($A1233,[2]marketing!$A$1:$I$2221,2,FALSE)</f>
        <v>0</v>
      </c>
      <c r="AD1233">
        <f>VLOOKUP($A1233,[2]marketing!$A$1:$I$2221,3,FALSE)</f>
        <v>0</v>
      </c>
      <c r="AE1233">
        <f>VLOOKUP($A1233,[2]marketing!$A$1:$I$2221,4,FALSE)</f>
        <v>0</v>
      </c>
      <c r="AF1233">
        <f>VLOOKUP($A1233,[2]marketing!$A$1:$I$2221,5,FALSE)</f>
        <v>0</v>
      </c>
      <c r="AG1233">
        <f>VLOOKUP($A1233,[2]marketing!$A$1:$I$2221,6,FALSE)</f>
        <v>0</v>
      </c>
      <c r="AH1233">
        <f>VLOOKUP($A1233,[2]marketing!$A$1:$I$2221,7,FALSE)</f>
        <v>0</v>
      </c>
      <c r="AI1233">
        <f>VLOOKUP($A1233,[2]marketing!$A$1:$I$2221,8,FALSE)</f>
        <v>0</v>
      </c>
      <c r="AJ1233" s="1">
        <f>VLOOKUP($A1233,[2]marketing!$A$1:$I$2221,9,FALSE)</f>
        <v>43773</v>
      </c>
    </row>
    <row r="1234" spans="1:36">
      <c r="A1234">
        <v>1181</v>
      </c>
      <c r="B1234">
        <v>138872</v>
      </c>
      <c r="C1234">
        <v>1</v>
      </c>
      <c r="D1234">
        <v>0</v>
      </c>
      <c r="E1234">
        <v>32</v>
      </c>
      <c r="F1234">
        <v>0</v>
      </c>
      <c r="G1234">
        <v>1</v>
      </c>
      <c r="H1234">
        <v>0</v>
      </c>
      <c r="I1234">
        <v>0</v>
      </c>
      <c r="J1234">
        <v>0</v>
      </c>
      <c r="K1234">
        <v>0</v>
      </c>
      <c r="L1234">
        <v>1</v>
      </c>
      <c r="M1234">
        <v>0</v>
      </c>
      <c r="N1234">
        <v>0</v>
      </c>
      <c r="O1234" t="s">
        <v>15</v>
      </c>
      <c r="P1234">
        <f>VLOOKUP($A1234,[1]sales!$A$1:$N$2221,2,FALSE)</f>
        <v>93</v>
      </c>
      <c r="Q1234">
        <f>VLOOKUP($A1234,[1]sales!$A$1:$N$2221,3,FALSE)</f>
        <v>82</v>
      </c>
      <c r="R1234">
        <f>VLOOKUP($A1234,[1]sales!$A$1:$N$2221,4,FALSE)</f>
        <v>11</v>
      </c>
      <c r="S1234">
        <f>VLOOKUP($A1234,[1]sales!$A$1:$N$2221,5,FALSE)</f>
        <v>75</v>
      </c>
      <c r="T1234">
        <f>VLOOKUP($A1234,[1]sales!$A$1:$N$2221,6,FALSE)</f>
        <v>11</v>
      </c>
      <c r="U1234">
        <f>VLOOKUP($A1234,[1]sales!$A$1:$N$2221,7,FALSE)</f>
        <v>68</v>
      </c>
      <c r="V1234">
        <f>VLOOKUP($A1234,[1]sales!$A$1:$N$2221,8,FALSE)</f>
        <v>79</v>
      </c>
      <c r="W1234">
        <f>VLOOKUP($A1234,[1]sales!$A$1:$N$2221,9,FALSE)</f>
        <v>168</v>
      </c>
      <c r="X1234">
        <f>VLOOKUP($A1234,[1]sales!$A$1:$N$2221,10,FALSE)</f>
        <v>2</v>
      </c>
      <c r="Y1234">
        <f>VLOOKUP($A1234,[1]sales!$A$1:$N$2221,11,FALSE)</f>
        <v>3</v>
      </c>
      <c r="Z1234">
        <f>VLOOKUP($A1234,[1]sales!$A$1:$N$2221,12,FALSE)</f>
        <v>0</v>
      </c>
      <c r="AA1234">
        <f>VLOOKUP($A1234,[1]sales!$A$1:$N$2221,13,FALSE)</f>
        <v>3</v>
      </c>
      <c r="AB1234">
        <f>VLOOKUP($A1234,[1]sales!$A$1:$N$2221,14,FALSE)</f>
        <v>8</v>
      </c>
      <c r="AC1234">
        <f>VLOOKUP($A1234,[2]marketing!$A$1:$I$2221,2,FALSE)</f>
        <v>0</v>
      </c>
      <c r="AD1234">
        <f>VLOOKUP($A1234,[2]marketing!$A$1:$I$2221,3,FALSE)</f>
        <v>0</v>
      </c>
      <c r="AE1234">
        <f>VLOOKUP($A1234,[2]marketing!$A$1:$I$2221,4,FALSE)</f>
        <v>0</v>
      </c>
      <c r="AF1234">
        <f>VLOOKUP($A1234,[2]marketing!$A$1:$I$2221,5,FALSE)</f>
        <v>0</v>
      </c>
      <c r="AG1234">
        <f>VLOOKUP($A1234,[2]marketing!$A$1:$I$2221,6,FALSE)</f>
        <v>0</v>
      </c>
      <c r="AH1234">
        <f>VLOOKUP($A1234,[2]marketing!$A$1:$I$2221,7,FALSE)</f>
        <v>0</v>
      </c>
      <c r="AI1234">
        <f>VLOOKUP($A1234,[2]marketing!$A$1:$I$2221,8,FALSE)</f>
        <v>0</v>
      </c>
      <c r="AJ1234" s="1">
        <f>VLOOKUP($A1234,[2]marketing!$A$1:$I$2221,9,FALSE)</f>
        <v>43773</v>
      </c>
    </row>
    <row r="1235" spans="1:36">
      <c r="A1235">
        <v>2149</v>
      </c>
      <c r="B1235">
        <v>177142</v>
      </c>
      <c r="C1235">
        <v>0</v>
      </c>
      <c r="D1235">
        <v>0</v>
      </c>
      <c r="E1235">
        <v>72</v>
      </c>
      <c r="F1235">
        <v>0</v>
      </c>
      <c r="G1235">
        <v>1</v>
      </c>
      <c r="H1235">
        <v>0</v>
      </c>
      <c r="I1235">
        <v>0</v>
      </c>
      <c r="J1235">
        <v>0</v>
      </c>
      <c r="K1235">
        <v>0</v>
      </c>
      <c r="L1235">
        <v>1</v>
      </c>
      <c r="M1235">
        <v>0</v>
      </c>
      <c r="N1235">
        <v>0</v>
      </c>
      <c r="O1235" t="s">
        <v>18</v>
      </c>
      <c r="P1235">
        <f>VLOOKUP($A1235,[1]sales!$A$1:$N$2221,2,FALSE)</f>
        <v>54</v>
      </c>
      <c r="Q1235">
        <f>VLOOKUP($A1235,[1]sales!$A$1:$N$2221,3,FALSE)</f>
        <v>1093</v>
      </c>
      <c r="R1235">
        <f>VLOOKUP($A1235,[1]sales!$A$1:$N$2221,4,FALSE)</f>
        <v>172</v>
      </c>
      <c r="S1235">
        <f>VLOOKUP($A1235,[1]sales!$A$1:$N$2221,5,FALSE)</f>
        <v>372</v>
      </c>
      <c r="T1235">
        <f>VLOOKUP($A1235,[1]sales!$A$1:$N$2221,6,FALSE)</f>
        <v>67</v>
      </c>
      <c r="U1235">
        <f>VLOOKUP($A1235,[1]sales!$A$1:$N$2221,7,FALSE)</f>
        <v>347</v>
      </c>
      <c r="V1235">
        <f>VLOOKUP($A1235,[1]sales!$A$1:$N$2221,8,FALSE)</f>
        <v>223</v>
      </c>
      <c r="W1235">
        <f>VLOOKUP($A1235,[1]sales!$A$1:$N$2221,9,FALSE)</f>
        <v>1828</v>
      </c>
      <c r="X1235">
        <f>VLOOKUP($A1235,[1]sales!$A$1:$N$2221,10,FALSE)</f>
        <v>1</v>
      </c>
      <c r="Y1235">
        <f>VLOOKUP($A1235,[1]sales!$A$1:$N$2221,11,FALSE)</f>
        <v>4</v>
      </c>
      <c r="Z1235">
        <f>VLOOKUP($A1235,[1]sales!$A$1:$N$2221,12,FALSE)</f>
        <v>4</v>
      </c>
      <c r="AA1235">
        <f>VLOOKUP($A1235,[1]sales!$A$1:$N$2221,13,FALSE)</f>
        <v>8</v>
      </c>
      <c r="AB1235">
        <f>VLOOKUP($A1235,[1]sales!$A$1:$N$2221,14,FALSE)</f>
        <v>2</v>
      </c>
      <c r="AC1235">
        <f>VLOOKUP($A1235,[2]marketing!$A$1:$I$2221,2,FALSE)</f>
        <v>0</v>
      </c>
      <c r="AD1235">
        <f>VLOOKUP($A1235,[2]marketing!$A$1:$I$2221,3,FALSE)</f>
        <v>0</v>
      </c>
      <c r="AE1235">
        <f>VLOOKUP($A1235,[2]marketing!$A$1:$I$2221,4,FALSE)</f>
        <v>0</v>
      </c>
      <c r="AF1235">
        <f>VLOOKUP($A1235,[2]marketing!$A$1:$I$2221,5,FALSE)</f>
        <v>0</v>
      </c>
      <c r="AG1235">
        <f>VLOOKUP($A1235,[2]marketing!$A$1:$I$2221,6,FALSE)</f>
        <v>0</v>
      </c>
      <c r="AH1235">
        <f>VLOOKUP($A1235,[2]marketing!$A$1:$I$2221,7,FALSE)</f>
        <v>0</v>
      </c>
      <c r="AI1235">
        <f>VLOOKUP($A1235,[2]marketing!$A$1:$I$2221,8,FALSE)</f>
        <v>0</v>
      </c>
      <c r="AJ1235" s="1">
        <f>VLOOKUP($A1235,[2]marketing!$A$1:$I$2221,9,FALSE)</f>
        <v>43772</v>
      </c>
    </row>
    <row r="1236" spans="1:36">
      <c r="A1236">
        <v>2723</v>
      </c>
      <c r="B1236">
        <v>169901</v>
      </c>
      <c r="C1236">
        <v>0</v>
      </c>
      <c r="D1236">
        <v>1</v>
      </c>
      <c r="E1236">
        <v>51</v>
      </c>
      <c r="F1236">
        <v>1</v>
      </c>
      <c r="G1236">
        <v>0</v>
      </c>
      <c r="H1236">
        <v>0</v>
      </c>
      <c r="I1236">
        <v>0</v>
      </c>
      <c r="J1236">
        <v>0</v>
      </c>
      <c r="K1236">
        <v>0</v>
      </c>
      <c r="L1236">
        <v>1</v>
      </c>
      <c r="M1236">
        <v>0</v>
      </c>
      <c r="N1236">
        <v>0</v>
      </c>
      <c r="O1236" t="s">
        <v>15</v>
      </c>
      <c r="P1236">
        <f>VLOOKUP($A1236,[1]sales!$A$1:$N$2221,2,FALSE)</f>
        <v>95</v>
      </c>
      <c r="Q1236">
        <f>VLOOKUP($A1236,[1]sales!$A$1:$N$2221,3,FALSE)</f>
        <v>758</v>
      </c>
      <c r="R1236">
        <f>VLOOKUP($A1236,[1]sales!$A$1:$N$2221,4,FALSE)</f>
        <v>51</v>
      </c>
      <c r="S1236">
        <f>VLOOKUP($A1236,[1]sales!$A$1:$N$2221,5,FALSE)</f>
        <v>501</v>
      </c>
      <c r="T1236">
        <f>VLOOKUP($A1236,[1]sales!$A$1:$N$2221,6,FALSE)</f>
        <v>248</v>
      </c>
      <c r="U1236">
        <f>VLOOKUP($A1236,[1]sales!$A$1:$N$2221,7,FALSE)</f>
        <v>224</v>
      </c>
      <c r="V1236">
        <f>VLOOKUP($A1236,[1]sales!$A$1:$N$2221,8,FALSE)</f>
        <v>362</v>
      </c>
      <c r="W1236">
        <f>VLOOKUP($A1236,[1]sales!$A$1:$N$2221,9,FALSE)</f>
        <v>1419</v>
      </c>
      <c r="X1236">
        <f>VLOOKUP($A1236,[1]sales!$A$1:$N$2221,10,FALSE)</f>
        <v>3</v>
      </c>
      <c r="Y1236">
        <f>VLOOKUP($A1236,[1]sales!$A$1:$N$2221,11,FALSE)</f>
        <v>7</v>
      </c>
      <c r="Z1236">
        <f>VLOOKUP($A1236,[1]sales!$A$1:$N$2221,12,FALSE)</f>
        <v>3</v>
      </c>
      <c r="AA1236">
        <f>VLOOKUP($A1236,[1]sales!$A$1:$N$2221,13,FALSE)</f>
        <v>10</v>
      </c>
      <c r="AB1236">
        <f>VLOOKUP($A1236,[1]sales!$A$1:$N$2221,14,FALSE)</f>
        <v>5</v>
      </c>
      <c r="AC1236">
        <f>VLOOKUP($A1236,[2]marketing!$A$1:$I$2221,2,FALSE)</f>
        <v>0</v>
      </c>
      <c r="AD1236">
        <f>VLOOKUP($A1236,[2]marketing!$A$1:$I$2221,3,FALSE)</f>
        <v>0</v>
      </c>
      <c r="AE1236">
        <f>VLOOKUP($A1236,[2]marketing!$A$1:$I$2221,4,FALSE)</f>
        <v>0</v>
      </c>
      <c r="AF1236">
        <f>VLOOKUP($A1236,[2]marketing!$A$1:$I$2221,5,FALSE)</f>
        <v>0</v>
      </c>
      <c r="AG1236">
        <f>VLOOKUP($A1236,[2]marketing!$A$1:$I$2221,6,FALSE)</f>
        <v>0</v>
      </c>
      <c r="AH1236">
        <f>VLOOKUP($A1236,[2]marketing!$A$1:$I$2221,7,FALSE)</f>
        <v>0</v>
      </c>
      <c r="AI1236">
        <f>VLOOKUP($A1236,[2]marketing!$A$1:$I$2221,8,FALSE)</f>
        <v>0</v>
      </c>
      <c r="AJ1236" s="1">
        <f>VLOOKUP($A1236,[2]marketing!$A$1:$I$2221,9,FALSE)</f>
        <v>43772</v>
      </c>
    </row>
    <row r="1237" spans="1:36">
      <c r="A1237">
        <v>2020</v>
      </c>
      <c r="B1237">
        <v>147703</v>
      </c>
      <c r="C1237">
        <v>0</v>
      </c>
      <c r="D1237">
        <v>1</v>
      </c>
      <c r="E1237">
        <v>67</v>
      </c>
      <c r="F1237">
        <v>0</v>
      </c>
      <c r="G1237">
        <v>1</v>
      </c>
      <c r="H1237">
        <v>0</v>
      </c>
      <c r="I1237">
        <v>0</v>
      </c>
      <c r="J1237">
        <v>0</v>
      </c>
      <c r="K1237">
        <v>0</v>
      </c>
      <c r="L1237">
        <v>1</v>
      </c>
      <c r="M1237">
        <v>0</v>
      </c>
      <c r="N1237">
        <v>0</v>
      </c>
      <c r="O1237" t="s">
        <v>20</v>
      </c>
      <c r="P1237">
        <f>VLOOKUP($A1237,[1]sales!$A$1:$N$2221,2,FALSE)</f>
        <v>95</v>
      </c>
      <c r="Q1237">
        <f>VLOOKUP($A1237,[1]sales!$A$1:$N$2221,3,FALSE)</f>
        <v>1112</v>
      </c>
      <c r="R1237">
        <f>VLOOKUP($A1237,[1]sales!$A$1:$N$2221,4,FALSE)</f>
        <v>0</v>
      </c>
      <c r="S1237">
        <f>VLOOKUP($A1237,[1]sales!$A$1:$N$2221,5,FALSE)</f>
        <v>415</v>
      </c>
      <c r="T1237">
        <f>VLOOKUP($A1237,[1]sales!$A$1:$N$2221,6,FALSE)</f>
        <v>40</v>
      </c>
      <c r="U1237">
        <f>VLOOKUP($A1237,[1]sales!$A$1:$N$2221,7,FALSE)</f>
        <v>81</v>
      </c>
      <c r="V1237">
        <f>VLOOKUP($A1237,[1]sales!$A$1:$N$2221,8,FALSE)</f>
        <v>381</v>
      </c>
      <c r="W1237">
        <f>VLOOKUP($A1237,[1]sales!$A$1:$N$2221,9,FALSE)</f>
        <v>1266</v>
      </c>
      <c r="X1237">
        <f>VLOOKUP($A1237,[1]sales!$A$1:$N$2221,10,FALSE)</f>
        <v>4</v>
      </c>
      <c r="Y1237">
        <f>VLOOKUP($A1237,[1]sales!$A$1:$N$2221,11,FALSE)</f>
        <v>6</v>
      </c>
      <c r="Z1237">
        <f>VLOOKUP($A1237,[1]sales!$A$1:$N$2221,12,FALSE)</f>
        <v>3</v>
      </c>
      <c r="AA1237">
        <f>VLOOKUP($A1237,[1]sales!$A$1:$N$2221,13,FALSE)</f>
        <v>8</v>
      </c>
      <c r="AB1237">
        <f>VLOOKUP($A1237,[1]sales!$A$1:$N$2221,14,FALSE)</f>
        <v>5</v>
      </c>
      <c r="AC1237">
        <f>VLOOKUP($A1237,[2]marketing!$A$1:$I$2221,2,FALSE)</f>
        <v>0</v>
      </c>
      <c r="AD1237">
        <f>VLOOKUP($A1237,[2]marketing!$A$1:$I$2221,3,FALSE)</f>
        <v>0</v>
      </c>
      <c r="AE1237">
        <f>VLOOKUP($A1237,[2]marketing!$A$1:$I$2221,4,FALSE)</f>
        <v>0</v>
      </c>
      <c r="AF1237">
        <f>VLOOKUP($A1237,[2]marketing!$A$1:$I$2221,5,FALSE)</f>
        <v>0</v>
      </c>
      <c r="AG1237">
        <f>VLOOKUP($A1237,[2]marketing!$A$1:$I$2221,6,FALSE)</f>
        <v>0</v>
      </c>
      <c r="AH1237">
        <f>VLOOKUP($A1237,[2]marketing!$A$1:$I$2221,7,FALSE)</f>
        <v>0</v>
      </c>
      <c r="AI1237">
        <f>VLOOKUP($A1237,[2]marketing!$A$1:$I$2221,8,FALSE)</f>
        <v>0</v>
      </c>
      <c r="AJ1237" s="1">
        <f>VLOOKUP($A1237,[2]marketing!$A$1:$I$2221,9,FALSE)</f>
        <v>43772</v>
      </c>
    </row>
    <row r="1238" spans="1:36">
      <c r="A1238">
        <v>1675</v>
      </c>
      <c r="B1238">
        <v>147570</v>
      </c>
      <c r="C1238">
        <v>1</v>
      </c>
      <c r="D1238">
        <v>1</v>
      </c>
      <c r="E1238">
        <v>71</v>
      </c>
      <c r="F1238">
        <v>0</v>
      </c>
      <c r="G1238">
        <v>0</v>
      </c>
      <c r="H1238">
        <v>0</v>
      </c>
      <c r="I1238">
        <v>0</v>
      </c>
      <c r="J1238">
        <v>1</v>
      </c>
      <c r="K1238">
        <v>0</v>
      </c>
      <c r="L1238">
        <v>0</v>
      </c>
      <c r="M1238">
        <v>1</v>
      </c>
      <c r="N1238">
        <v>0</v>
      </c>
      <c r="O1238" t="s">
        <v>18</v>
      </c>
      <c r="P1238">
        <f>VLOOKUP($A1238,[1]sales!$A$1:$N$2221,2,FALSE)</f>
        <v>3</v>
      </c>
      <c r="Q1238">
        <f>VLOOKUP($A1238,[1]sales!$A$1:$N$2221,3,FALSE)</f>
        <v>208</v>
      </c>
      <c r="R1238">
        <f>VLOOKUP($A1238,[1]sales!$A$1:$N$2221,4,FALSE)</f>
        <v>3</v>
      </c>
      <c r="S1238">
        <f>VLOOKUP($A1238,[1]sales!$A$1:$N$2221,5,FALSE)</f>
        <v>62</v>
      </c>
      <c r="T1238">
        <f>VLOOKUP($A1238,[1]sales!$A$1:$N$2221,6,FALSE)</f>
        <v>0</v>
      </c>
      <c r="U1238">
        <f>VLOOKUP($A1238,[1]sales!$A$1:$N$2221,7,FALSE)</f>
        <v>6</v>
      </c>
      <c r="V1238">
        <f>VLOOKUP($A1238,[1]sales!$A$1:$N$2221,8,FALSE)</f>
        <v>96</v>
      </c>
      <c r="W1238">
        <f>VLOOKUP($A1238,[1]sales!$A$1:$N$2221,9,FALSE)</f>
        <v>183</v>
      </c>
      <c r="X1238">
        <f>VLOOKUP($A1238,[1]sales!$A$1:$N$2221,10,FALSE)</f>
        <v>3</v>
      </c>
      <c r="Y1238">
        <f>VLOOKUP($A1238,[1]sales!$A$1:$N$2221,11,FALSE)</f>
        <v>2</v>
      </c>
      <c r="Z1238">
        <f>VLOOKUP($A1238,[1]sales!$A$1:$N$2221,12,FALSE)</f>
        <v>2</v>
      </c>
      <c r="AA1238">
        <f>VLOOKUP($A1238,[1]sales!$A$1:$N$2221,13,FALSE)</f>
        <v>2</v>
      </c>
      <c r="AB1238">
        <f>VLOOKUP($A1238,[1]sales!$A$1:$N$2221,14,FALSE)</f>
        <v>7</v>
      </c>
      <c r="AC1238">
        <f>VLOOKUP($A1238,[2]marketing!$A$1:$I$2221,2,FALSE)</f>
        <v>0</v>
      </c>
      <c r="AD1238">
        <f>VLOOKUP($A1238,[2]marketing!$A$1:$I$2221,3,FALSE)</f>
        <v>0</v>
      </c>
      <c r="AE1238">
        <f>VLOOKUP($A1238,[2]marketing!$A$1:$I$2221,4,FALSE)</f>
        <v>0</v>
      </c>
      <c r="AF1238">
        <f>VLOOKUP($A1238,[2]marketing!$A$1:$I$2221,5,FALSE)</f>
        <v>0</v>
      </c>
      <c r="AG1238">
        <f>VLOOKUP($A1238,[2]marketing!$A$1:$I$2221,6,FALSE)</f>
        <v>0</v>
      </c>
      <c r="AH1238">
        <f>VLOOKUP($A1238,[2]marketing!$A$1:$I$2221,7,FALSE)</f>
        <v>0</v>
      </c>
      <c r="AI1238">
        <f>VLOOKUP($A1238,[2]marketing!$A$1:$I$2221,8,FALSE)</f>
        <v>1</v>
      </c>
      <c r="AJ1238" s="1">
        <f>VLOOKUP($A1238,[2]marketing!$A$1:$I$2221,9,FALSE)</f>
        <v>43772</v>
      </c>
    </row>
    <row r="1239" spans="1:36">
      <c r="A1239">
        <v>1923</v>
      </c>
      <c r="B1239">
        <v>182025</v>
      </c>
      <c r="C1239">
        <v>0</v>
      </c>
      <c r="D1239">
        <v>0</v>
      </c>
      <c r="E1239">
        <v>37</v>
      </c>
      <c r="F1239">
        <v>1</v>
      </c>
      <c r="G1239">
        <v>0</v>
      </c>
      <c r="H1239">
        <v>0</v>
      </c>
      <c r="I1239">
        <v>0</v>
      </c>
      <c r="J1239">
        <v>0</v>
      </c>
      <c r="K1239">
        <v>0</v>
      </c>
      <c r="L1239">
        <v>1</v>
      </c>
      <c r="M1239">
        <v>0</v>
      </c>
      <c r="N1239">
        <v>0</v>
      </c>
      <c r="O1239" t="s">
        <v>16</v>
      </c>
      <c r="P1239">
        <f>VLOOKUP($A1239,[1]sales!$A$1:$N$2221,2,FALSE)</f>
        <v>76</v>
      </c>
      <c r="Q1239">
        <f>VLOOKUP($A1239,[1]sales!$A$1:$N$2221,3,FALSE)</f>
        <v>593</v>
      </c>
      <c r="R1239">
        <f>VLOOKUP($A1239,[1]sales!$A$1:$N$2221,4,FALSE)</f>
        <v>217</v>
      </c>
      <c r="S1239">
        <f>VLOOKUP($A1239,[1]sales!$A$1:$N$2221,5,FALSE)</f>
        <v>1345</v>
      </c>
      <c r="T1239">
        <f>VLOOKUP($A1239,[1]sales!$A$1:$N$2221,6,FALSE)</f>
        <v>107</v>
      </c>
      <c r="U1239">
        <f>VLOOKUP($A1239,[1]sales!$A$1:$N$2221,7,FALSE)</f>
        <v>155</v>
      </c>
      <c r="V1239">
        <f>VLOOKUP($A1239,[1]sales!$A$1:$N$2221,8,FALSE)</f>
        <v>217</v>
      </c>
      <c r="W1239">
        <f>VLOOKUP($A1239,[1]sales!$A$1:$N$2221,9,FALSE)</f>
        <v>2199</v>
      </c>
      <c r="X1239">
        <f>VLOOKUP($A1239,[1]sales!$A$1:$N$2221,10,FALSE)</f>
        <v>1</v>
      </c>
      <c r="Y1239">
        <f>VLOOKUP($A1239,[1]sales!$A$1:$N$2221,11,FALSE)</f>
        <v>3</v>
      </c>
      <c r="Z1239">
        <f>VLOOKUP($A1239,[1]sales!$A$1:$N$2221,12,FALSE)</f>
        <v>2</v>
      </c>
      <c r="AA1239">
        <f>VLOOKUP($A1239,[1]sales!$A$1:$N$2221,13,FALSE)</f>
        <v>6</v>
      </c>
      <c r="AB1239">
        <f>VLOOKUP($A1239,[1]sales!$A$1:$N$2221,14,FALSE)</f>
        <v>1</v>
      </c>
      <c r="AC1239">
        <f>VLOOKUP($A1239,[2]marketing!$A$1:$I$2221,2,FALSE)</f>
        <v>0</v>
      </c>
      <c r="AD1239">
        <f>VLOOKUP($A1239,[2]marketing!$A$1:$I$2221,3,FALSE)</f>
        <v>0</v>
      </c>
      <c r="AE1239">
        <f>VLOOKUP($A1239,[2]marketing!$A$1:$I$2221,4,FALSE)</f>
        <v>1</v>
      </c>
      <c r="AF1239">
        <f>VLOOKUP($A1239,[2]marketing!$A$1:$I$2221,5,FALSE)</f>
        <v>0</v>
      </c>
      <c r="AG1239">
        <f>VLOOKUP($A1239,[2]marketing!$A$1:$I$2221,6,FALSE)</f>
        <v>0</v>
      </c>
      <c r="AH1239">
        <f>VLOOKUP($A1239,[2]marketing!$A$1:$I$2221,7,FALSE)</f>
        <v>0</v>
      </c>
      <c r="AI1239">
        <f>VLOOKUP($A1239,[2]marketing!$A$1:$I$2221,8,FALSE)</f>
        <v>1</v>
      </c>
      <c r="AJ1239" s="1">
        <f>VLOOKUP($A1239,[2]marketing!$A$1:$I$2221,9,FALSE)</f>
        <v>43771</v>
      </c>
    </row>
    <row r="1240" spans="1:36">
      <c r="A1240">
        <v>3066</v>
      </c>
      <c r="B1240">
        <v>154252</v>
      </c>
      <c r="C1240">
        <v>1</v>
      </c>
      <c r="D1240">
        <v>1</v>
      </c>
      <c r="E1240">
        <v>64</v>
      </c>
      <c r="F1240">
        <v>0</v>
      </c>
      <c r="G1240">
        <v>0</v>
      </c>
      <c r="H1240">
        <v>1</v>
      </c>
      <c r="I1240">
        <v>0</v>
      </c>
      <c r="J1240">
        <v>0</v>
      </c>
      <c r="K1240">
        <v>0</v>
      </c>
      <c r="L1240">
        <v>1</v>
      </c>
      <c r="M1240">
        <v>0</v>
      </c>
      <c r="N1240">
        <v>0</v>
      </c>
      <c r="O1240" t="s">
        <v>17</v>
      </c>
      <c r="P1240">
        <f>VLOOKUP($A1240,[1]sales!$A$1:$N$2221,2,FALSE)</f>
        <v>25</v>
      </c>
      <c r="Q1240">
        <f>VLOOKUP($A1240,[1]sales!$A$1:$N$2221,3,FALSE)</f>
        <v>506</v>
      </c>
      <c r="R1240">
        <f>VLOOKUP($A1240,[1]sales!$A$1:$N$2221,4,FALSE)</f>
        <v>11</v>
      </c>
      <c r="S1240">
        <f>VLOOKUP($A1240,[1]sales!$A$1:$N$2221,5,FALSE)</f>
        <v>74</v>
      </c>
      <c r="T1240">
        <f>VLOOKUP($A1240,[1]sales!$A$1:$N$2221,6,FALSE)</f>
        <v>23</v>
      </c>
      <c r="U1240">
        <f>VLOOKUP($A1240,[1]sales!$A$1:$N$2221,7,FALSE)</f>
        <v>11</v>
      </c>
      <c r="V1240">
        <f>VLOOKUP($A1240,[1]sales!$A$1:$N$2221,8,FALSE)</f>
        <v>125</v>
      </c>
      <c r="W1240">
        <f>VLOOKUP($A1240,[1]sales!$A$1:$N$2221,9,FALSE)</f>
        <v>500</v>
      </c>
      <c r="X1240">
        <f>VLOOKUP($A1240,[1]sales!$A$1:$N$2221,10,FALSE)</f>
        <v>5</v>
      </c>
      <c r="Y1240">
        <f>VLOOKUP($A1240,[1]sales!$A$1:$N$2221,11,FALSE)</f>
        <v>4</v>
      </c>
      <c r="Z1240">
        <f>VLOOKUP($A1240,[1]sales!$A$1:$N$2221,12,FALSE)</f>
        <v>1</v>
      </c>
      <c r="AA1240">
        <f>VLOOKUP($A1240,[1]sales!$A$1:$N$2221,13,FALSE)</f>
        <v>5</v>
      </c>
      <c r="AB1240">
        <f>VLOOKUP($A1240,[1]sales!$A$1:$N$2221,14,FALSE)</f>
        <v>6</v>
      </c>
      <c r="AC1240">
        <f>VLOOKUP($A1240,[2]marketing!$A$1:$I$2221,2,FALSE)</f>
        <v>0</v>
      </c>
      <c r="AD1240">
        <f>VLOOKUP($A1240,[2]marketing!$A$1:$I$2221,3,FALSE)</f>
        <v>0</v>
      </c>
      <c r="AE1240">
        <f>VLOOKUP($A1240,[2]marketing!$A$1:$I$2221,4,FALSE)</f>
        <v>0</v>
      </c>
      <c r="AF1240">
        <f>VLOOKUP($A1240,[2]marketing!$A$1:$I$2221,5,FALSE)</f>
        <v>0</v>
      </c>
      <c r="AG1240">
        <f>VLOOKUP($A1240,[2]marketing!$A$1:$I$2221,6,FALSE)</f>
        <v>0</v>
      </c>
      <c r="AH1240">
        <f>VLOOKUP($A1240,[2]marketing!$A$1:$I$2221,7,FALSE)</f>
        <v>0</v>
      </c>
      <c r="AI1240">
        <f>VLOOKUP($A1240,[2]marketing!$A$1:$I$2221,8,FALSE)</f>
        <v>0</v>
      </c>
      <c r="AJ1240" s="1">
        <f>VLOOKUP($A1240,[2]marketing!$A$1:$I$2221,9,FALSE)</f>
        <v>43771</v>
      </c>
    </row>
    <row r="1241" spans="1:36">
      <c r="A1241">
        <v>1998</v>
      </c>
      <c r="B1241">
        <v>154165</v>
      </c>
      <c r="C1241">
        <v>0</v>
      </c>
      <c r="D1241">
        <v>0</v>
      </c>
      <c r="E1241">
        <v>51</v>
      </c>
      <c r="F1241">
        <v>0</v>
      </c>
      <c r="G1241">
        <v>0</v>
      </c>
      <c r="H1241">
        <v>0</v>
      </c>
      <c r="I1241">
        <v>1</v>
      </c>
      <c r="J1241">
        <v>0</v>
      </c>
      <c r="K1241">
        <v>0</v>
      </c>
      <c r="L1241">
        <v>1</v>
      </c>
      <c r="M1241">
        <v>0</v>
      </c>
      <c r="N1241">
        <v>0</v>
      </c>
      <c r="O1241" t="s">
        <v>17</v>
      </c>
      <c r="P1241">
        <f>VLOOKUP($A1241,[1]sales!$A$1:$N$2221,2,FALSE)</f>
        <v>72</v>
      </c>
      <c r="Q1241">
        <f>VLOOKUP($A1241,[1]sales!$A$1:$N$2221,3,FALSE)</f>
        <v>361</v>
      </c>
      <c r="R1241">
        <f>VLOOKUP($A1241,[1]sales!$A$1:$N$2221,4,FALSE)</f>
        <v>11</v>
      </c>
      <c r="S1241">
        <f>VLOOKUP($A1241,[1]sales!$A$1:$N$2221,5,FALSE)</f>
        <v>208</v>
      </c>
      <c r="T1241">
        <f>VLOOKUP($A1241,[1]sales!$A$1:$N$2221,6,FALSE)</f>
        <v>43</v>
      </c>
      <c r="U1241">
        <f>VLOOKUP($A1241,[1]sales!$A$1:$N$2221,7,FALSE)</f>
        <v>17</v>
      </c>
      <c r="V1241">
        <f>VLOOKUP($A1241,[1]sales!$A$1:$N$2221,8,FALSE)</f>
        <v>31</v>
      </c>
      <c r="W1241">
        <f>VLOOKUP($A1241,[1]sales!$A$1:$N$2221,9,FALSE)</f>
        <v>609</v>
      </c>
      <c r="X1241">
        <f>VLOOKUP($A1241,[1]sales!$A$1:$N$2221,10,FALSE)</f>
        <v>1</v>
      </c>
      <c r="Y1241">
        <f>VLOOKUP($A1241,[1]sales!$A$1:$N$2221,11,FALSE)</f>
        <v>2</v>
      </c>
      <c r="Z1241">
        <f>VLOOKUP($A1241,[1]sales!$A$1:$N$2221,12,FALSE)</f>
        <v>1</v>
      </c>
      <c r="AA1241">
        <f>VLOOKUP($A1241,[1]sales!$A$1:$N$2221,13,FALSE)</f>
        <v>7</v>
      </c>
      <c r="AB1241">
        <f>VLOOKUP($A1241,[1]sales!$A$1:$N$2221,14,FALSE)</f>
        <v>2</v>
      </c>
      <c r="AC1241">
        <f>VLOOKUP($A1241,[2]marketing!$A$1:$I$2221,2,FALSE)</f>
        <v>0</v>
      </c>
      <c r="AD1241">
        <f>VLOOKUP($A1241,[2]marketing!$A$1:$I$2221,3,FALSE)</f>
        <v>0</v>
      </c>
      <c r="AE1241">
        <f>VLOOKUP($A1241,[2]marketing!$A$1:$I$2221,4,FALSE)</f>
        <v>0</v>
      </c>
      <c r="AF1241">
        <f>VLOOKUP($A1241,[2]marketing!$A$1:$I$2221,5,FALSE)</f>
        <v>0</v>
      </c>
      <c r="AG1241">
        <f>VLOOKUP($A1241,[2]marketing!$A$1:$I$2221,6,FALSE)</f>
        <v>0</v>
      </c>
      <c r="AH1241">
        <f>VLOOKUP($A1241,[2]marketing!$A$1:$I$2221,7,FALSE)</f>
        <v>0</v>
      </c>
      <c r="AI1241">
        <f>VLOOKUP($A1241,[2]marketing!$A$1:$I$2221,8,FALSE)</f>
        <v>0</v>
      </c>
      <c r="AJ1241" s="1">
        <f>VLOOKUP($A1241,[2]marketing!$A$1:$I$2221,9,FALSE)</f>
        <v>43771</v>
      </c>
    </row>
    <row r="1242" spans="1:36">
      <c r="A1242">
        <v>2631</v>
      </c>
      <c r="B1242">
        <v>136634</v>
      </c>
      <c r="C1242">
        <v>0</v>
      </c>
      <c r="D1242">
        <v>1</v>
      </c>
      <c r="E1242">
        <v>66</v>
      </c>
      <c r="F1242">
        <v>0</v>
      </c>
      <c r="G1242">
        <v>0</v>
      </c>
      <c r="H1242">
        <v>0</v>
      </c>
      <c r="I1242">
        <v>1</v>
      </c>
      <c r="J1242">
        <v>0</v>
      </c>
      <c r="K1242">
        <v>0</v>
      </c>
      <c r="L1242">
        <v>0</v>
      </c>
      <c r="M1242">
        <v>1</v>
      </c>
      <c r="N1242">
        <v>0</v>
      </c>
      <c r="O1242" t="s">
        <v>16</v>
      </c>
      <c r="P1242">
        <f>VLOOKUP($A1242,[1]sales!$A$1:$N$2221,2,FALSE)</f>
        <v>0</v>
      </c>
      <c r="Q1242">
        <f>VLOOKUP($A1242,[1]sales!$A$1:$N$2221,3,FALSE)</f>
        <v>794</v>
      </c>
      <c r="R1242">
        <f>VLOOKUP($A1242,[1]sales!$A$1:$N$2221,4,FALSE)</f>
        <v>34</v>
      </c>
      <c r="S1242">
        <f>VLOOKUP($A1242,[1]sales!$A$1:$N$2221,5,FALSE)</f>
        <v>283</v>
      </c>
      <c r="T1242">
        <f>VLOOKUP($A1242,[1]sales!$A$1:$N$2221,6,FALSE)</f>
        <v>15</v>
      </c>
      <c r="U1242">
        <f>VLOOKUP($A1242,[1]sales!$A$1:$N$2221,7,FALSE)</f>
        <v>11</v>
      </c>
      <c r="V1242">
        <f>VLOOKUP($A1242,[1]sales!$A$1:$N$2221,8,FALSE)</f>
        <v>112</v>
      </c>
      <c r="W1242">
        <f>VLOOKUP($A1242,[1]sales!$A$1:$N$2221,9,FALSE)</f>
        <v>1026</v>
      </c>
      <c r="X1242">
        <f>VLOOKUP($A1242,[1]sales!$A$1:$N$2221,10,FALSE)</f>
        <v>3</v>
      </c>
      <c r="Y1242">
        <f>VLOOKUP($A1242,[1]sales!$A$1:$N$2221,11,FALSE)</f>
        <v>5</v>
      </c>
      <c r="Z1242">
        <f>VLOOKUP($A1242,[1]sales!$A$1:$N$2221,12,FALSE)</f>
        <v>2</v>
      </c>
      <c r="AA1242">
        <f>VLOOKUP($A1242,[1]sales!$A$1:$N$2221,13,FALSE)</f>
        <v>5</v>
      </c>
      <c r="AB1242">
        <f>VLOOKUP($A1242,[1]sales!$A$1:$N$2221,14,FALSE)</f>
        <v>7</v>
      </c>
      <c r="AC1242">
        <f>VLOOKUP($A1242,[2]marketing!$A$1:$I$2221,2,FALSE)</f>
        <v>0</v>
      </c>
      <c r="AD1242">
        <f>VLOOKUP($A1242,[2]marketing!$A$1:$I$2221,3,FALSE)</f>
        <v>0</v>
      </c>
      <c r="AE1242">
        <f>VLOOKUP($A1242,[2]marketing!$A$1:$I$2221,4,FALSE)</f>
        <v>0</v>
      </c>
      <c r="AF1242">
        <f>VLOOKUP($A1242,[2]marketing!$A$1:$I$2221,5,FALSE)</f>
        <v>0</v>
      </c>
      <c r="AG1242">
        <f>VLOOKUP($A1242,[2]marketing!$A$1:$I$2221,6,FALSE)</f>
        <v>0</v>
      </c>
      <c r="AH1242">
        <f>VLOOKUP($A1242,[2]marketing!$A$1:$I$2221,7,FALSE)</f>
        <v>0</v>
      </c>
      <c r="AI1242">
        <f>VLOOKUP($A1242,[2]marketing!$A$1:$I$2221,8,FALSE)</f>
        <v>0</v>
      </c>
      <c r="AJ1242" s="1">
        <f>VLOOKUP($A1242,[2]marketing!$A$1:$I$2221,9,FALSE)</f>
        <v>43771</v>
      </c>
    </row>
    <row r="1243" spans="1:36">
      <c r="A1243">
        <v>1026</v>
      </c>
      <c r="B1243">
        <v>153359</v>
      </c>
      <c r="C1243">
        <v>1</v>
      </c>
      <c r="D1243">
        <v>1</v>
      </c>
      <c r="E1243">
        <v>44</v>
      </c>
      <c r="F1243">
        <v>0</v>
      </c>
      <c r="G1243">
        <v>1</v>
      </c>
      <c r="H1243">
        <v>0</v>
      </c>
      <c r="I1243">
        <v>0</v>
      </c>
      <c r="J1243">
        <v>0</v>
      </c>
      <c r="K1243">
        <v>0</v>
      </c>
      <c r="L1243">
        <v>1</v>
      </c>
      <c r="M1243">
        <v>0</v>
      </c>
      <c r="N1243">
        <v>0</v>
      </c>
      <c r="O1243" t="s">
        <v>17</v>
      </c>
      <c r="P1243">
        <f>VLOOKUP($A1243,[1]sales!$A$1:$N$2221,2,FALSE)</f>
        <v>4</v>
      </c>
      <c r="Q1243">
        <f>VLOOKUP($A1243,[1]sales!$A$1:$N$2221,3,FALSE)</f>
        <v>497</v>
      </c>
      <c r="R1243">
        <f>VLOOKUP($A1243,[1]sales!$A$1:$N$2221,4,FALSE)</f>
        <v>11</v>
      </c>
      <c r="S1243">
        <f>VLOOKUP($A1243,[1]sales!$A$1:$N$2221,5,FALSE)</f>
        <v>86</v>
      </c>
      <c r="T1243">
        <f>VLOOKUP($A1243,[1]sales!$A$1:$N$2221,6,FALSE)</f>
        <v>9</v>
      </c>
      <c r="U1243">
        <f>VLOOKUP($A1243,[1]sales!$A$1:$N$2221,7,FALSE)</f>
        <v>17</v>
      </c>
      <c r="V1243">
        <f>VLOOKUP($A1243,[1]sales!$A$1:$N$2221,8,FALSE)</f>
        <v>118</v>
      </c>
      <c r="W1243">
        <f>VLOOKUP($A1243,[1]sales!$A$1:$N$2221,9,FALSE)</f>
        <v>503</v>
      </c>
      <c r="X1243">
        <f>VLOOKUP($A1243,[1]sales!$A$1:$N$2221,10,FALSE)</f>
        <v>4</v>
      </c>
      <c r="Y1243">
        <f>VLOOKUP($A1243,[1]sales!$A$1:$N$2221,11,FALSE)</f>
        <v>5</v>
      </c>
      <c r="Z1243">
        <f>VLOOKUP($A1243,[1]sales!$A$1:$N$2221,12,FALSE)</f>
        <v>1</v>
      </c>
      <c r="AA1243">
        <f>VLOOKUP($A1243,[1]sales!$A$1:$N$2221,13,FALSE)</f>
        <v>4</v>
      </c>
      <c r="AB1243">
        <f>VLOOKUP($A1243,[1]sales!$A$1:$N$2221,14,FALSE)</f>
        <v>7</v>
      </c>
      <c r="AC1243">
        <f>VLOOKUP($A1243,[2]marketing!$A$1:$I$2221,2,FALSE)</f>
        <v>0</v>
      </c>
      <c r="AD1243">
        <f>VLOOKUP($A1243,[2]marketing!$A$1:$I$2221,3,FALSE)</f>
        <v>0</v>
      </c>
      <c r="AE1243">
        <f>VLOOKUP($A1243,[2]marketing!$A$1:$I$2221,4,FALSE)</f>
        <v>0</v>
      </c>
      <c r="AF1243">
        <f>VLOOKUP($A1243,[2]marketing!$A$1:$I$2221,5,FALSE)</f>
        <v>0</v>
      </c>
      <c r="AG1243">
        <f>VLOOKUP($A1243,[2]marketing!$A$1:$I$2221,6,FALSE)</f>
        <v>0</v>
      </c>
      <c r="AH1243">
        <f>VLOOKUP($A1243,[2]marketing!$A$1:$I$2221,7,FALSE)</f>
        <v>0</v>
      </c>
      <c r="AI1243">
        <f>VLOOKUP($A1243,[2]marketing!$A$1:$I$2221,8,FALSE)</f>
        <v>0</v>
      </c>
      <c r="AJ1243" s="1">
        <f>VLOOKUP($A1243,[2]marketing!$A$1:$I$2221,9,FALSE)</f>
        <v>43770</v>
      </c>
    </row>
    <row r="1244" spans="1:36">
      <c r="A1244">
        <v>2734</v>
      </c>
      <c r="B1244">
        <v>177981</v>
      </c>
      <c r="C1244">
        <v>1</v>
      </c>
      <c r="D1244">
        <v>0</v>
      </c>
      <c r="E1244">
        <v>48</v>
      </c>
      <c r="F1244">
        <v>0</v>
      </c>
      <c r="G1244">
        <v>1</v>
      </c>
      <c r="H1244">
        <v>0</v>
      </c>
      <c r="I1244">
        <v>0</v>
      </c>
      <c r="J1244">
        <v>0</v>
      </c>
      <c r="K1244">
        <v>0</v>
      </c>
      <c r="L1244">
        <v>1</v>
      </c>
      <c r="M1244">
        <v>0</v>
      </c>
      <c r="N1244">
        <v>0</v>
      </c>
      <c r="O1244" t="s">
        <v>20</v>
      </c>
      <c r="P1244">
        <f>VLOOKUP($A1244,[1]sales!$A$1:$N$2221,2,FALSE)</f>
        <v>78</v>
      </c>
      <c r="Q1244">
        <f>VLOOKUP($A1244,[1]sales!$A$1:$N$2221,3,FALSE)</f>
        <v>315</v>
      </c>
      <c r="R1244">
        <f>VLOOKUP($A1244,[1]sales!$A$1:$N$2221,4,FALSE)</f>
        <v>274</v>
      </c>
      <c r="S1244">
        <f>VLOOKUP($A1244,[1]sales!$A$1:$N$2221,5,FALSE)</f>
        <v>466</v>
      </c>
      <c r="T1244">
        <f>VLOOKUP($A1244,[1]sales!$A$1:$N$2221,6,FALSE)</f>
        <v>37</v>
      </c>
      <c r="U1244">
        <f>VLOOKUP($A1244,[1]sales!$A$1:$N$2221,7,FALSE)</f>
        <v>288</v>
      </c>
      <c r="V1244">
        <f>VLOOKUP($A1244,[1]sales!$A$1:$N$2221,8,FALSE)</f>
        <v>137</v>
      </c>
      <c r="W1244">
        <f>VLOOKUP($A1244,[1]sales!$A$1:$N$2221,9,FALSE)</f>
        <v>1242</v>
      </c>
      <c r="X1244">
        <f>VLOOKUP($A1244,[1]sales!$A$1:$N$2221,10,FALSE)</f>
        <v>3</v>
      </c>
      <c r="Y1244">
        <f>VLOOKUP($A1244,[1]sales!$A$1:$N$2221,11,FALSE)</f>
        <v>7</v>
      </c>
      <c r="Z1244">
        <f>VLOOKUP($A1244,[1]sales!$A$1:$N$2221,12,FALSE)</f>
        <v>4</v>
      </c>
      <c r="AA1244">
        <f>VLOOKUP($A1244,[1]sales!$A$1:$N$2221,13,FALSE)</f>
        <v>7</v>
      </c>
      <c r="AB1244">
        <f>VLOOKUP($A1244,[1]sales!$A$1:$N$2221,14,FALSE)</f>
        <v>5</v>
      </c>
      <c r="AC1244">
        <f>VLOOKUP($A1244,[2]marketing!$A$1:$I$2221,2,FALSE)</f>
        <v>0</v>
      </c>
      <c r="AD1244">
        <f>VLOOKUP($A1244,[2]marketing!$A$1:$I$2221,3,FALSE)</f>
        <v>0</v>
      </c>
      <c r="AE1244">
        <f>VLOOKUP($A1244,[2]marketing!$A$1:$I$2221,4,FALSE)</f>
        <v>0</v>
      </c>
      <c r="AF1244">
        <f>VLOOKUP($A1244,[2]marketing!$A$1:$I$2221,5,FALSE)</f>
        <v>0</v>
      </c>
      <c r="AG1244">
        <f>VLOOKUP($A1244,[2]marketing!$A$1:$I$2221,6,FALSE)</f>
        <v>0</v>
      </c>
      <c r="AH1244">
        <f>VLOOKUP($A1244,[2]marketing!$A$1:$I$2221,7,FALSE)</f>
        <v>0</v>
      </c>
      <c r="AI1244">
        <f>VLOOKUP($A1244,[2]marketing!$A$1:$I$2221,8,FALSE)</f>
        <v>0</v>
      </c>
      <c r="AJ1244" s="1">
        <f>VLOOKUP($A1244,[2]marketing!$A$1:$I$2221,9,FALSE)</f>
        <v>43769</v>
      </c>
    </row>
    <row r="1245" spans="1:36">
      <c r="A1245">
        <v>2497</v>
      </c>
      <c r="B1245">
        <v>169930</v>
      </c>
      <c r="C1245">
        <v>0</v>
      </c>
      <c r="D1245">
        <v>0</v>
      </c>
      <c r="E1245">
        <v>49</v>
      </c>
      <c r="F1245">
        <v>0</v>
      </c>
      <c r="G1245">
        <v>0</v>
      </c>
      <c r="H1245">
        <v>0</v>
      </c>
      <c r="I1245">
        <v>1</v>
      </c>
      <c r="J1245">
        <v>0</v>
      </c>
      <c r="K1245">
        <v>0</v>
      </c>
      <c r="L1245">
        <v>1</v>
      </c>
      <c r="M1245">
        <v>0</v>
      </c>
      <c r="N1245">
        <v>0</v>
      </c>
      <c r="O1245" t="s">
        <v>18</v>
      </c>
      <c r="P1245">
        <f>VLOOKUP($A1245,[1]sales!$A$1:$N$2221,2,FALSE)</f>
        <v>21</v>
      </c>
      <c r="Q1245">
        <f>VLOOKUP($A1245,[1]sales!$A$1:$N$2221,3,FALSE)</f>
        <v>612</v>
      </c>
      <c r="R1245">
        <f>VLOOKUP($A1245,[1]sales!$A$1:$N$2221,4,FALSE)</f>
        <v>238</v>
      </c>
      <c r="S1245">
        <f>VLOOKUP($A1245,[1]sales!$A$1:$N$2221,5,FALSE)</f>
        <v>2010</v>
      </c>
      <c r="T1245">
        <f>VLOOKUP($A1245,[1]sales!$A$1:$N$2221,6,FALSE)</f>
        <v>532</v>
      </c>
      <c r="U1245">
        <f>VLOOKUP($A1245,[1]sales!$A$1:$N$2221,7,FALSE)</f>
        <v>170</v>
      </c>
      <c r="V1245">
        <f>VLOOKUP($A1245,[1]sales!$A$1:$N$2221,8,FALSE)</f>
        <v>476</v>
      </c>
      <c r="W1245">
        <f>VLOOKUP($A1245,[1]sales!$A$1:$N$2221,9,FALSE)</f>
        <v>3086</v>
      </c>
      <c r="X1245">
        <f>VLOOKUP($A1245,[1]sales!$A$1:$N$2221,10,FALSE)</f>
        <v>1</v>
      </c>
      <c r="Y1245">
        <f>VLOOKUP($A1245,[1]sales!$A$1:$N$2221,11,FALSE)</f>
        <v>4</v>
      </c>
      <c r="Z1245">
        <f>VLOOKUP($A1245,[1]sales!$A$1:$N$2221,12,FALSE)</f>
        <v>5</v>
      </c>
      <c r="AA1245">
        <f>VLOOKUP($A1245,[1]sales!$A$1:$N$2221,13,FALSE)</f>
        <v>12</v>
      </c>
      <c r="AB1245">
        <f>VLOOKUP($A1245,[1]sales!$A$1:$N$2221,14,FALSE)</f>
        <v>3</v>
      </c>
      <c r="AC1245">
        <f>VLOOKUP($A1245,[2]marketing!$A$1:$I$2221,2,FALSE)</f>
        <v>0</v>
      </c>
      <c r="AD1245">
        <f>VLOOKUP($A1245,[2]marketing!$A$1:$I$2221,3,FALSE)</f>
        <v>0</v>
      </c>
      <c r="AE1245">
        <f>VLOOKUP($A1245,[2]marketing!$A$1:$I$2221,4,FALSE)</f>
        <v>0</v>
      </c>
      <c r="AF1245">
        <f>VLOOKUP($A1245,[2]marketing!$A$1:$I$2221,5,FALSE)</f>
        <v>0</v>
      </c>
      <c r="AG1245">
        <f>VLOOKUP($A1245,[2]marketing!$A$1:$I$2221,6,FALSE)</f>
        <v>0</v>
      </c>
      <c r="AH1245">
        <f>VLOOKUP($A1245,[2]marketing!$A$1:$I$2221,7,FALSE)</f>
        <v>0</v>
      </c>
      <c r="AI1245">
        <f>VLOOKUP($A1245,[2]marketing!$A$1:$I$2221,8,FALSE)</f>
        <v>0</v>
      </c>
      <c r="AJ1245" s="1">
        <f>VLOOKUP($A1245,[2]marketing!$A$1:$I$2221,9,FALSE)</f>
        <v>43769</v>
      </c>
    </row>
    <row r="1246" spans="1:36">
      <c r="A1246">
        <v>1750</v>
      </c>
      <c r="B1246">
        <v>162058</v>
      </c>
      <c r="C1246">
        <v>0</v>
      </c>
      <c r="D1246">
        <v>1</v>
      </c>
      <c r="E1246">
        <v>64</v>
      </c>
      <c r="F1246">
        <v>0</v>
      </c>
      <c r="G1246">
        <v>1</v>
      </c>
      <c r="H1246">
        <v>0</v>
      </c>
      <c r="I1246">
        <v>0</v>
      </c>
      <c r="J1246">
        <v>0</v>
      </c>
      <c r="K1246">
        <v>0</v>
      </c>
      <c r="L1246">
        <v>0</v>
      </c>
      <c r="M1246">
        <v>1</v>
      </c>
      <c r="N1246">
        <v>0</v>
      </c>
      <c r="O1246" t="s">
        <v>20</v>
      </c>
      <c r="P1246">
        <f>VLOOKUP($A1246,[1]sales!$A$1:$N$2221,2,FALSE)</f>
        <v>52</v>
      </c>
      <c r="Q1246">
        <f>VLOOKUP($A1246,[1]sales!$A$1:$N$2221,3,FALSE)</f>
        <v>786</v>
      </c>
      <c r="R1246">
        <f>VLOOKUP($A1246,[1]sales!$A$1:$N$2221,4,FALSE)</f>
        <v>18</v>
      </c>
      <c r="S1246">
        <f>VLOOKUP($A1246,[1]sales!$A$1:$N$2221,5,FALSE)</f>
        <v>193</v>
      </c>
      <c r="T1246">
        <f>VLOOKUP($A1246,[1]sales!$A$1:$N$2221,6,FALSE)</f>
        <v>26</v>
      </c>
      <c r="U1246">
        <f>VLOOKUP($A1246,[1]sales!$A$1:$N$2221,7,FALSE)</f>
        <v>0</v>
      </c>
      <c r="V1246">
        <f>VLOOKUP($A1246,[1]sales!$A$1:$N$2221,8,FALSE)</f>
        <v>151</v>
      </c>
      <c r="W1246">
        <f>VLOOKUP($A1246,[1]sales!$A$1:$N$2221,9,FALSE)</f>
        <v>872</v>
      </c>
      <c r="X1246">
        <f>VLOOKUP($A1246,[1]sales!$A$1:$N$2221,10,FALSE)</f>
        <v>4</v>
      </c>
      <c r="Y1246">
        <f>VLOOKUP($A1246,[1]sales!$A$1:$N$2221,11,FALSE)</f>
        <v>6</v>
      </c>
      <c r="Z1246">
        <f>VLOOKUP($A1246,[1]sales!$A$1:$N$2221,12,FALSE)</f>
        <v>1</v>
      </c>
      <c r="AA1246">
        <f>VLOOKUP($A1246,[1]sales!$A$1:$N$2221,13,FALSE)</f>
        <v>7</v>
      </c>
      <c r="AB1246">
        <f>VLOOKUP($A1246,[1]sales!$A$1:$N$2221,14,FALSE)</f>
        <v>6</v>
      </c>
      <c r="AC1246">
        <f>VLOOKUP($A1246,[2]marketing!$A$1:$I$2221,2,FALSE)</f>
        <v>0</v>
      </c>
      <c r="AD1246">
        <f>VLOOKUP($A1246,[2]marketing!$A$1:$I$2221,3,FALSE)</f>
        <v>0</v>
      </c>
      <c r="AE1246">
        <f>VLOOKUP($A1246,[2]marketing!$A$1:$I$2221,4,FALSE)</f>
        <v>0</v>
      </c>
      <c r="AF1246">
        <f>VLOOKUP($A1246,[2]marketing!$A$1:$I$2221,5,FALSE)</f>
        <v>0</v>
      </c>
      <c r="AG1246">
        <f>VLOOKUP($A1246,[2]marketing!$A$1:$I$2221,6,FALSE)</f>
        <v>0</v>
      </c>
      <c r="AH1246">
        <f>VLOOKUP($A1246,[2]marketing!$A$1:$I$2221,7,FALSE)</f>
        <v>0</v>
      </c>
      <c r="AI1246">
        <f>VLOOKUP($A1246,[2]marketing!$A$1:$I$2221,8,FALSE)</f>
        <v>0</v>
      </c>
      <c r="AJ1246" s="1">
        <f>VLOOKUP($A1246,[2]marketing!$A$1:$I$2221,9,FALSE)</f>
        <v>43769</v>
      </c>
    </row>
    <row r="1247" spans="1:36">
      <c r="A1247">
        <v>2519</v>
      </c>
      <c r="B1247">
        <v>151411</v>
      </c>
      <c r="C1247">
        <v>1</v>
      </c>
      <c r="D1247">
        <v>2</v>
      </c>
      <c r="E1247">
        <v>67</v>
      </c>
      <c r="F1247">
        <v>0</v>
      </c>
      <c r="G1247">
        <v>0</v>
      </c>
      <c r="H1247">
        <v>1</v>
      </c>
      <c r="I1247">
        <v>0</v>
      </c>
      <c r="J1247">
        <v>0</v>
      </c>
      <c r="K1247">
        <v>0</v>
      </c>
      <c r="L1247">
        <v>0</v>
      </c>
      <c r="M1247">
        <v>0</v>
      </c>
      <c r="N1247">
        <v>1</v>
      </c>
      <c r="O1247" t="s">
        <v>15</v>
      </c>
      <c r="P1247">
        <f>VLOOKUP($A1247,[1]sales!$A$1:$N$2221,2,FALSE)</f>
        <v>81</v>
      </c>
      <c r="Q1247">
        <f>VLOOKUP($A1247,[1]sales!$A$1:$N$2221,3,FALSE)</f>
        <v>41</v>
      </c>
      <c r="R1247">
        <f>VLOOKUP($A1247,[1]sales!$A$1:$N$2221,4,FALSE)</f>
        <v>0</v>
      </c>
      <c r="S1247">
        <f>VLOOKUP($A1247,[1]sales!$A$1:$N$2221,5,FALSE)</f>
        <v>9</v>
      </c>
      <c r="T1247">
        <f>VLOOKUP($A1247,[1]sales!$A$1:$N$2221,6,FALSE)</f>
        <v>0</v>
      </c>
      <c r="U1247">
        <f>VLOOKUP($A1247,[1]sales!$A$1:$N$2221,7,FALSE)</f>
        <v>0</v>
      </c>
      <c r="V1247">
        <f>VLOOKUP($A1247,[1]sales!$A$1:$N$2221,8,FALSE)</f>
        <v>3</v>
      </c>
      <c r="W1247">
        <f>VLOOKUP($A1247,[1]sales!$A$1:$N$2221,9,FALSE)</f>
        <v>47</v>
      </c>
      <c r="X1247">
        <f>VLOOKUP($A1247,[1]sales!$A$1:$N$2221,10,FALSE)</f>
        <v>1</v>
      </c>
      <c r="Y1247">
        <f>VLOOKUP($A1247,[1]sales!$A$1:$N$2221,11,FALSE)</f>
        <v>0</v>
      </c>
      <c r="Z1247">
        <f>VLOOKUP($A1247,[1]sales!$A$1:$N$2221,12,FALSE)</f>
        <v>0</v>
      </c>
      <c r="AA1247">
        <f>VLOOKUP($A1247,[1]sales!$A$1:$N$2221,13,FALSE)</f>
        <v>3</v>
      </c>
      <c r="AB1247">
        <f>VLOOKUP($A1247,[1]sales!$A$1:$N$2221,14,FALSE)</f>
        <v>5</v>
      </c>
      <c r="AC1247">
        <f>VLOOKUP($A1247,[2]marketing!$A$1:$I$2221,2,FALSE)</f>
        <v>0</v>
      </c>
      <c r="AD1247">
        <f>VLOOKUP($A1247,[2]marketing!$A$1:$I$2221,3,FALSE)</f>
        <v>0</v>
      </c>
      <c r="AE1247">
        <f>VLOOKUP($A1247,[2]marketing!$A$1:$I$2221,4,FALSE)</f>
        <v>0</v>
      </c>
      <c r="AF1247">
        <f>VLOOKUP($A1247,[2]marketing!$A$1:$I$2221,5,FALSE)</f>
        <v>0</v>
      </c>
      <c r="AG1247">
        <f>VLOOKUP($A1247,[2]marketing!$A$1:$I$2221,6,FALSE)</f>
        <v>0</v>
      </c>
      <c r="AH1247">
        <f>VLOOKUP($A1247,[2]marketing!$A$1:$I$2221,7,FALSE)</f>
        <v>0</v>
      </c>
      <c r="AI1247">
        <f>VLOOKUP($A1247,[2]marketing!$A$1:$I$2221,8,FALSE)</f>
        <v>0</v>
      </c>
      <c r="AJ1247" s="1">
        <f>VLOOKUP($A1247,[2]marketing!$A$1:$I$2221,9,FALSE)</f>
        <v>43769</v>
      </c>
    </row>
    <row r="1248" spans="1:36">
      <c r="A1248">
        <v>1494</v>
      </c>
      <c r="B1248">
        <v>139665</v>
      </c>
      <c r="C1248">
        <v>1</v>
      </c>
      <c r="D1248">
        <v>0</v>
      </c>
      <c r="E1248">
        <v>39</v>
      </c>
      <c r="F1248">
        <v>0</v>
      </c>
      <c r="G1248">
        <v>0</v>
      </c>
      <c r="H1248">
        <v>0</v>
      </c>
      <c r="I1248">
        <v>1</v>
      </c>
      <c r="J1248">
        <v>0</v>
      </c>
      <c r="K1248">
        <v>0</v>
      </c>
      <c r="L1248">
        <v>0</v>
      </c>
      <c r="M1248">
        <v>0</v>
      </c>
      <c r="N1248">
        <v>1</v>
      </c>
      <c r="O1248" t="s">
        <v>17</v>
      </c>
      <c r="P1248">
        <f>VLOOKUP($A1248,[1]sales!$A$1:$N$2221,2,FALSE)</f>
        <v>97</v>
      </c>
      <c r="Q1248">
        <f>VLOOKUP($A1248,[1]sales!$A$1:$N$2221,3,FALSE)</f>
        <v>447</v>
      </c>
      <c r="R1248">
        <f>VLOOKUP($A1248,[1]sales!$A$1:$N$2221,4,FALSE)</f>
        <v>4</v>
      </c>
      <c r="S1248">
        <f>VLOOKUP($A1248,[1]sales!$A$1:$N$2221,5,FALSE)</f>
        <v>197</v>
      </c>
      <c r="T1248">
        <f>VLOOKUP($A1248,[1]sales!$A$1:$N$2221,6,FALSE)</f>
        <v>0</v>
      </c>
      <c r="U1248">
        <f>VLOOKUP($A1248,[1]sales!$A$1:$N$2221,7,FALSE)</f>
        <v>4</v>
      </c>
      <c r="V1248">
        <f>VLOOKUP($A1248,[1]sales!$A$1:$N$2221,8,FALSE)</f>
        <v>109</v>
      </c>
      <c r="W1248">
        <f>VLOOKUP($A1248,[1]sales!$A$1:$N$2221,9,FALSE)</f>
        <v>542</v>
      </c>
      <c r="X1248">
        <f>VLOOKUP($A1248,[1]sales!$A$1:$N$2221,10,FALSE)</f>
        <v>3</v>
      </c>
      <c r="Y1248">
        <f>VLOOKUP($A1248,[1]sales!$A$1:$N$2221,11,FALSE)</f>
        <v>4</v>
      </c>
      <c r="Z1248">
        <f>VLOOKUP($A1248,[1]sales!$A$1:$N$2221,12,FALSE)</f>
        <v>2</v>
      </c>
      <c r="AA1248">
        <f>VLOOKUP($A1248,[1]sales!$A$1:$N$2221,13,FALSE)</f>
        <v>3</v>
      </c>
      <c r="AB1248">
        <f>VLOOKUP($A1248,[1]sales!$A$1:$N$2221,14,FALSE)</f>
        <v>7</v>
      </c>
      <c r="AC1248">
        <f>VLOOKUP($A1248,[2]marketing!$A$1:$I$2221,2,FALSE)</f>
        <v>1</v>
      </c>
      <c r="AD1248">
        <f>VLOOKUP($A1248,[2]marketing!$A$1:$I$2221,3,FALSE)</f>
        <v>0</v>
      </c>
      <c r="AE1248">
        <f>VLOOKUP($A1248,[2]marketing!$A$1:$I$2221,4,FALSE)</f>
        <v>0</v>
      </c>
      <c r="AF1248">
        <f>VLOOKUP($A1248,[2]marketing!$A$1:$I$2221,5,FALSE)</f>
        <v>0</v>
      </c>
      <c r="AG1248">
        <f>VLOOKUP($A1248,[2]marketing!$A$1:$I$2221,6,FALSE)</f>
        <v>0</v>
      </c>
      <c r="AH1248">
        <f>VLOOKUP($A1248,[2]marketing!$A$1:$I$2221,7,FALSE)</f>
        <v>0</v>
      </c>
      <c r="AI1248">
        <f>VLOOKUP($A1248,[2]marketing!$A$1:$I$2221,8,FALSE)</f>
        <v>0</v>
      </c>
      <c r="AJ1248" s="1">
        <f>VLOOKUP($A1248,[2]marketing!$A$1:$I$2221,9,FALSE)</f>
        <v>43768</v>
      </c>
    </row>
    <row r="1249" spans="1:36">
      <c r="A1249">
        <v>1045</v>
      </c>
      <c r="B1249">
        <v>141728</v>
      </c>
      <c r="C1249">
        <v>1</v>
      </c>
      <c r="D1249">
        <v>0</v>
      </c>
      <c r="E1249">
        <v>52</v>
      </c>
      <c r="F1249">
        <v>0</v>
      </c>
      <c r="G1249">
        <v>0</v>
      </c>
      <c r="H1249">
        <v>0</v>
      </c>
      <c r="I1249">
        <v>1</v>
      </c>
      <c r="J1249">
        <v>0</v>
      </c>
      <c r="K1249">
        <v>0</v>
      </c>
      <c r="L1249">
        <v>1</v>
      </c>
      <c r="M1249">
        <v>0</v>
      </c>
      <c r="N1249">
        <v>0</v>
      </c>
      <c r="O1249" t="s">
        <v>18</v>
      </c>
      <c r="P1249">
        <f>VLOOKUP($A1249,[1]sales!$A$1:$N$2221,2,FALSE)</f>
        <v>92</v>
      </c>
      <c r="Q1249">
        <f>VLOOKUP($A1249,[1]sales!$A$1:$N$2221,3,FALSE)</f>
        <v>44</v>
      </c>
      <c r="R1249">
        <f>VLOOKUP($A1249,[1]sales!$A$1:$N$2221,4,FALSE)</f>
        <v>20</v>
      </c>
      <c r="S1249">
        <f>VLOOKUP($A1249,[1]sales!$A$1:$N$2221,5,FALSE)</f>
        <v>51</v>
      </c>
      <c r="T1249">
        <f>VLOOKUP($A1249,[1]sales!$A$1:$N$2221,6,FALSE)</f>
        <v>10</v>
      </c>
      <c r="U1249">
        <f>VLOOKUP($A1249,[1]sales!$A$1:$N$2221,7,FALSE)</f>
        <v>17</v>
      </c>
      <c r="V1249">
        <f>VLOOKUP($A1249,[1]sales!$A$1:$N$2221,8,FALSE)</f>
        <v>44</v>
      </c>
      <c r="W1249">
        <f>VLOOKUP($A1249,[1]sales!$A$1:$N$2221,9,FALSE)</f>
        <v>98</v>
      </c>
      <c r="X1249">
        <f>VLOOKUP($A1249,[1]sales!$A$1:$N$2221,10,FALSE)</f>
        <v>1</v>
      </c>
      <c r="Y1249">
        <f>VLOOKUP($A1249,[1]sales!$A$1:$N$2221,11,FALSE)</f>
        <v>2</v>
      </c>
      <c r="Z1249">
        <f>VLOOKUP($A1249,[1]sales!$A$1:$N$2221,12,FALSE)</f>
        <v>0</v>
      </c>
      <c r="AA1249">
        <f>VLOOKUP($A1249,[1]sales!$A$1:$N$2221,13,FALSE)</f>
        <v>2</v>
      </c>
      <c r="AB1249">
        <f>VLOOKUP($A1249,[1]sales!$A$1:$N$2221,14,FALSE)</f>
        <v>10</v>
      </c>
      <c r="AC1249">
        <f>VLOOKUP($A1249,[2]marketing!$A$1:$I$2221,2,FALSE)</f>
        <v>0</v>
      </c>
      <c r="AD1249">
        <f>VLOOKUP($A1249,[2]marketing!$A$1:$I$2221,3,FALSE)</f>
        <v>0</v>
      </c>
      <c r="AE1249">
        <f>VLOOKUP($A1249,[2]marketing!$A$1:$I$2221,4,FALSE)</f>
        <v>0</v>
      </c>
      <c r="AF1249">
        <f>VLOOKUP($A1249,[2]marketing!$A$1:$I$2221,5,FALSE)</f>
        <v>0</v>
      </c>
      <c r="AG1249">
        <f>VLOOKUP($A1249,[2]marketing!$A$1:$I$2221,6,FALSE)</f>
        <v>0</v>
      </c>
      <c r="AH1249">
        <f>VLOOKUP($A1249,[2]marketing!$A$1:$I$2221,7,FALSE)</f>
        <v>0</v>
      </c>
      <c r="AI1249">
        <f>VLOOKUP($A1249,[2]marketing!$A$1:$I$2221,8,FALSE)</f>
        <v>0</v>
      </c>
      <c r="AJ1249" s="1">
        <f>VLOOKUP($A1249,[2]marketing!$A$1:$I$2221,9,FALSE)</f>
        <v>43767</v>
      </c>
    </row>
    <row r="1250" spans="1:36">
      <c r="A1250">
        <v>2803</v>
      </c>
      <c r="B1250">
        <v>180739</v>
      </c>
      <c r="C1250">
        <v>0</v>
      </c>
      <c r="D1250">
        <v>0</v>
      </c>
      <c r="E1250">
        <v>62</v>
      </c>
      <c r="F1250">
        <v>0</v>
      </c>
      <c r="G1250">
        <v>1</v>
      </c>
      <c r="H1250">
        <v>0</v>
      </c>
      <c r="I1250">
        <v>0</v>
      </c>
      <c r="J1250">
        <v>0</v>
      </c>
      <c r="K1250">
        <v>0</v>
      </c>
      <c r="L1250">
        <v>0</v>
      </c>
      <c r="M1250">
        <v>1</v>
      </c>
      <c r="N1250">
        <v>0</v>
      </c>
      <c r="O1250" t="s">
        <v>18</v>
      </c>
      <c r="P1250">
        <f>VLOOKUP($A1250,[1]sales!$A$1:$N$2221,2,FALSE)</f>
        <v>92</v>
      </c>
      <c r="Q1250">
        <f>VLOOKUP($A1250,[1]sales!$A$1:$N$2221,3,FALSE)</f>
        <v>1509</v>
      </c>
      <c r="R1250">
        <f>VLOOKUP($A1250,[1]sales!$A$1:$N$2221,4,FALSE)</f>
        <v>206</v>
      </c>
      <c r="S1250">
        <f>VLOOKUP($A1250,[1]sales!$A$1:$N$2221,5,FALSE)</f>
        <v>1648</v>
      </c>
      <c r="T1250">
        <f>VLOOKUP($A1250,[1]sales!$A$1:$N$2221,6,FALSE)</f>
        <v>87</v>
      </c>
      <c r="U1250">
        <f>VLOOKUP($A1250,[1]sales!$A$1:$N$2221,7,FALSE)</f>
        <v>0</v>
      </c>
      <c r="V1250">
        <f>VLOOKUP($A1250,[1]sales!$A$1:$N$2221,8,FALSE)</f>
        <v>206</v>
      </c>
      <c r="W1250">
        <f>VLOOKUP($A1250,[1]sales!$A$1:$N$2221,9,FALSE)</f>
        <v>3244</v>
      </c>
      <c r="X1250">
        <f>VLOOKUP($A1250,[1]sales!$A$1:$N$2221,10,FALSE)</f>
        <v>1</v>
      </c>
      <c r="Y1250">
        <f>VLOOKUP($A1250,[1]sales!$A$1:$N$2221,11,FALSE)</f>
        <v>3</v>
      </c>
      <c r="Z1250">
        <f>VLOOKUP($A1250,[1]sales!$A$1:$N$2221,12,FALSE)</f>
        <v>11</v>
      </c>
      <c r="AA1250">
        <f>VLOOKUP($A1250,[1]sales!$A$1:$N$2221,13,FALSE)</f>
        <v>9</v>
      </c>
      <c r="AB1250">
        <f>VLOOKUP($A1250,[1]sales!$A$1:$N$2221,14,FALSE)</f>
        <v>1</v>
      </c>
      <c r="AC1250">
        <f>VLOOKUP($A1250,[2]marketing!$A$1:$I$2221,2,FALSE)</f>
        <v>0</v>
      </c>
      <c r="AD1250">
        <f>VLOOKUP($A1250,[2]marketing!$A$1:$I$2221,3,FALSE)</f>
        <v>0</v>
      </c>
      <c r="AE1250">
        <f>VLOOKUP($A1250,[2]marketing!$A$1:$I$2221,4,FALSE)</f>
        <v>0</v>
      </c>
      <c r="AF1250">
        <f>VLOOKUP($A1250,[2]marketing!$A$1:$I$2221,5,FALSE)</f>
        <v>0</v>
      </c>
      <c r="AG1250">
        <f>VLOOKUP($A1250,[2]marketing!$A$1:$I$2221,6,FALSE)</f>
        <v>0</v>
      </c>
      <c r="AH1250">
        <f>VLOOKUP($A1250,[2]marketing!$A$1:$I$2221,7,FALSE)</f>
        <v>0</v>
      </c>
      <c r="AI1250">
        <f>VLOOKUP($A1250,[2]marketing!$A$1:$I$2221,8,FALSE)</f>
        <v>0</v>
      </c>
      <c r="AJ1250" s="1">
        <f>VLOOKUP($A1250,[2]marketing!$A$1:$I$2221,9,FALSE)</f>
        <v>43766</v>
      </c>
    </row>
    <row r="1251" spans="1:36">
      <c r="A1251">
        <v>2146</v>
      </c>
      <c r="B1251">
        <v>162710</v>
      </c>
      <c r="C1251">
        <v>0</v>
      </c>
      <c r="D1251">
        <v>1</v>
      </c>
      <c r="E1251">
        <v>48</v>
      </c>
      <c r="F1251">
        <v>0</v>
      </c>
      <c r="G1251">
        <v>1</v>
      </c>
      <c r="H1251">
        <v>0</v>
      </c>
      <c r="I1251">
        <v>0</v>
      </c>
      <c r="J1251">
        <v>0</v>
      </c>
      <c r="K1251">
        <v>0</v>
      </c>
      <c r="L1251">
        <v>1</v>
      </c>
      <c r="M1251">
        <v>0</v>
      </c>
      <c r="N1251">
        <v>0</v>
      </c>
      <c r="O1251" t="s">
        <v>20</v>
      </c>
      <c r="P1251">
        <f>VLOOKUP($A1251,[1]sales!$A$1:$N$2221,2,FALSE)</f>
        <v>53</v>
      </c>
      <c r="Q1251">
        <f>VLOOKUP($A1251,[1]sales!$A$1:$N$2221,3,FALSE)</f>
        <v>1144</v>
      </c>
      <c r="R1251">
        <f>VLOOKUP($A1251,[1]sales!$A$1:$N$2221,4,FALSE)</f>
        <v>91</v>
      </c>
      <c r="S1251">
        <f>VLOOKUP($A1251,[1]sales!$A$1:$N$2221,5,FALSE)</f>
        <v>215</v>
      </c>
      <c r="T1251">
        <f>VLOOKUP($A1251,[1]sales!$A$1:$N$2221,6,FALSE)</f>
        <v>18</v>
      </c>
      <c r="U1251">
        <f>VLOOKUP($A1251,[1]sales!$A$1:$N$2221,7,FALSE)</f>
        <v>75</v>
      </c>
      <c r="V1251">
        <f>VLOOKUP($A1251,[1]sales!$A$1:$N$2221,8,FALSE)</f>
        <v>29</v>
      </c>
      <c r="W1251">
        <f>VLOOKUP($A1251,[1]sales!$A$1:$N$2221,9,FALSE)</f>
        <v>1515</v>
      </c>
      <c r="X1251">
        <f>VLOOKUP($A1251,[1]sales!$A$1:$N$2221,10,FALSE)</f>
        <v>4</v>
      </c>
      <c r="Y1251">
        <f>VLOOKUP($A1251,[1]sales!$A$1:$N$2221,11,FALSE)</f>
        <v>4</v>
      </c>
      <c r="Z1251">
        <f>VLOOKUP($A1251,[1]sales!$A$1:$N$2221,12,FALSE)</f>
        <v>2</v>
      </c>
      <c r="AA1251">
        <f>VLOOKUP($A1251,[1]sales!$A$1:$N$2221,13,FALSE)</f>
        <v>12</v>
      </c>
      <c r="AB1251">
        <f>VLOOKUP($A1251,[1]sales!$A$1:$N$2221,14,FALSE)</f>
        <v>4</v>
      </c>
      <c r="AC1251">
        <f>VLOOKUP($A1251,[2]marketing!$A$1:$I$2221,2,FALSE)</f>
        <v>0</v>
      </c>
      <c r="AD1251">
        <f>VLOOKUP($A1251,[2]marketing!$A$1:$I$2221,3,FALSE)</f>
        <v>0</v>
      </c>
      <c r="AE1251">
        <f>VLOOKUP($A1251,[2]marketing!$A$1:$I$2221,4,FALSE)</f>
        <v>0</v>
      </c>
      <c r="AF1251">
        <f>VLOOKUP($A1251,[2]marketing!$A$1:$I$2221,5,FALSE)</f>
        <v>0</v>
      </c>
      <c r="AG1251">
        <f>VLOOKUP($A1251,[2]marketing!$A$1:$I$2221,6,FALSE)</f>
        <v>0</v>
      </c>
      <c r="AH1251">
        <f>VLOOKUP($A1251,[2]marketing!$A$1:$I$2221,7,FALSE)</f>
        <v>0</v>
      </c>
      <c r="AI1251">
        <f>VLOOKUP($A1251,[2]marketing!$A$1:$I$2221,8,FALSE)</f>
        <v>0</v>
      </c>
      <c r="AJ1251" s="1">
        <f>VLOOKUP($A1251,[2]marketing!$A$1:$I$2221,9,FALSE)</f>
        <v>43766</v>
      </c>
    </row>
    <row r="1252" spans="1:36">
      <c r="A1252">
        <v>2670</v>
      </c>
      <c r="B1252">
        <v>162335</v>
      </c>
      <c r="C1252">
        <v>0</v>
      </c>
      <c r="D1252">
        <v>1</v>
      </c>
      <c r="E1252">
        <v>68</v>
      </c>
      <c r="F1252">
        <v>1</v>
      </c>
      <c r="G1252">
        <v>0</v>
      </c>
      <c r="H1252">
        <v>0</v>
      </c>
      <c r="I1252">
        <v>0</v>
      </c>
      <c r="J1252">
        <v>0</v>
      </c>
      <c r="K1252">
        <v>0</v>
      </c>
      <c r="L1252">
        <v>1</v>
      </c>
      <c r="M1252">
        <v>0</v>
      </c>
      <c r="N1252">
        <v>0</v>
      </c>
      <c r="O1252" t="s">
        <v>17</v>
      </c>
      <c r="P1252">
        <f>VLOOKUP($A1252,[1]sales!$A$1:$N$2221,2,FALSE)</f>
        <v>87</v>
      </c>
      <c r="Q1252">
        <f>VLOOKUP($A1252,[1]sales!$A$1:$N$2221,3,FALSE)</f>
        <v>633</v>
      </c>
      <c r="R1252">
        <f>VLOOKUP($A1252,[1]sales!$A$1:$N$2221,4,FALSE)</f>
        <v>341</v>
      </c>
      <c r="S1252">
        <f>VLOOKUP($A1252,[1]sales!$A$1:$N$2221,5,FALSE)</f>
        <v>565</v>
      </c>
      <c r="T1252">
        <f>VLOOKUP($A1252,[1]sales!$A$1:$N$2221,6,FALSE)</f>
        <v>221</v>
      </c>
      <c r="U1252">
        <f>VLOOKUP($A1252,[1]sales!$A$1:$N$2221,7,FALSE)</f>
        <v>16</v>
      </c>
      <c r="V1252">
        <f>VLOOKUP($A1252,[1]sales!$A$1:$N$2221,8,FALSE)</f>
        <v>68</v>
      </c>
      <c r="W1252">
        <f>VLOOKUP($A1252,[1]sales!$A$1:$N$2221,9,FALSE)</f>
        <v>1708</v>
      </c>
      <c r="X1252">
        <f>VLOOKUP($A1252,[1]sales!$A$1:$N$2221,10,FALSE)</f>
        <v>2</v>
      </c>
      <c r="Y1252">
        <f>VLOOKUP($A1252,[1]sales!$A$1:$N$2221,11,FALSE)</f>
        <v>3</v>
      </c>
      <c r="Z1252">
        <f>VLOOKUP($A1252,[1]sales!$A$1:$N$2221,12,FALSE)</f>
        <v>3</v>
      </c>
      <c r="AA1252">
        <f>VLOOKUP($A1252,[1]sales!$A$1:$N$2221,13,FALSE)</f>
        <v>13</v>
      </c>
      <c r="AB1252">
        <f>VLOOKUP($A1252,[1]sales!$A$1:$N$2221,14,FALSE)</f>
        <v>2</v>
      </c>
      <c r="AC1252">
        <f>VLOOKUP($A1252,[2]marketing!$A$1:$I$2221,2,FALSE)</f>
        <v>0</v>
      </c>
      <c r="AD1252">
        <f>VLOOKUP($A1252,[2]marketing!$A$1:$I$2221,3,FALSE)</f>
        <v>0</v>
      </c>
      <c r="AE1252">
        <f>VLOOKUP($A1252,[2]marketing!$A$1:$I$2221,4,FALSE)</f>
        <v>0</v>
      </c>
      <c r="AF1252">
        <f>VLOOKUP($A1252,[2]marketing!$A$1:$I$2221,5,FALSE)</f>
        <v>0</v>
      </c>
      <c r="AG1252">
        <f>VLOOKUP($A1252,[2]marketing!$A$1:$I$2221,6,FALSE)</f>
        <v>0</v>
      </c>
      <c r="AH1252">
        <f>VLOOKUP($A1252,[2]marketing!$A$1:$I$2221,7,FALSE)</f>
        <v>0</v>
      </c>
      <c r="AI1252">
        <f>VLOOKUP($A1252,[2]marketing!$A$1:$I$2221,8,FALSE)</f>
        <v>0</v>
      </c>
      <c r="AJ1252" s="1">
        <f>VLOOKUP($A1252,[2]marketing!$A$1:$I$2221,9,FALSE)</f>
        <v>43766</v>
      </c>
    </row>
    <row r="1253" spans="1:36">
      <c r="A1253">
        <v>2242</v>
      </c>
      <c r="B1253">
        <v>190687</v>
      </c>
      <c r="C1253">
        <v>0</v>
      </c>
      <c r="D1253">
        <v>0</v>
      </c>
      <c r="E1253">
        <v>37</v>
      </c>
      <c r="F1253">
        <v>1</v>
      </c>
      <c r="G1253">
        <v>0</v>
      </c>
      <c r="H1253">
        <v>0</v>
      </c>
      <c r="I1253">
        <v>0</v>
      </c>
      <c r="J1253">
        <v>0</v>
      </c>
      <c r="K1253">
        <v>0</v>
      </c>
      <c r="L1253">
        <v>0</v>
      </c>
      <c r="M1253">
        <v>0</v>
      </c>
      <c r="N1253">
        <v>1</v>
      </c>
      <c r="O1253" t="s">
        <v>20</v>
      </c>
      <c r="P1253">
        <f>VLOOKUP($A1253,[1]sales!$A$1:$N$2221,2,FALSE)</f>
        <v>98</v>
      </c>
      <c r="Q1253">
        <f>VLOOKUP($A1253,[1]sales!$A$1:$N$2221,3,FALSE)</f>
        <v>2065</v>
      </c>
      <c r="R1253">
        <f>VLOOKUP($A1253,[1]sales!$A$1:$N$2221,4,FALSE)</f>
        <v>36</v>
      </c>
      <c r="S1253">
        <f>VLOOKUP($A1253,[1]sales!$A$1:$N$2221,5,FALSE)</f>
        <v>1413</v>
      </c>
      <c r="T1253">
        <f>VLOOKUP($A1253,[1]sales!$A$1:$N$2221,6,FALSE)</f>
        <v>48</v>
      </c>
      <c r="U1253">
        <f>VLOOKUP($A1253,[1]sales!$A$1:$N$2221,7,FALSE)</f>
        <v>71</v>
      </c>
      <c r="V1253">
        <f>VLOOKUP($A1253,[1]sales!$A$1:$N$2221,8,FALSE)</f>
        <v>107</v>
      </c>
      <c r="W1253">
        <f>VLOOKUP($A1253,[1]sales!$A$1:$N$2221,9,FALSE)</f>
        <v>3526</v>
      </c>
      <c r="X1253">
        <f>VLOOKUP($A1253,[1]sales!$A$1:$N$2221,10,FALSE)</f>
        <v>1</v>
      </c>
      <c r="Y1253">
        <f>VLOOKUP($A1253,[1]sales!$A$1:$N$2221,11,FALSE)</f>
        <v>6</v>
      </c>
      <c r="Z1253">
        <f>VLOOKUP($A1253,[1]sales!$A$1:$N$2221,12,FALSE)</f>
        <v>2</v>
      </c>
      <c r="AA1253">
        <f>VLOOKUP($A1253,[1]sales!$A$1:$N$2221,13,FALSE)</f>
        <v>8</v>
      </c>
      <c r="AB1253">
        <f>VLOOKUP($A1253,[1]sales!$A$1:$N$2221,14,FALSE)</f>
        <v>2</v>
      </c>
      <c r="AC1253">
        <f>VLOOKUP($A1253,[2]marketing!$A$1:$I$2221,2,FALSE)</f>
        <v>0</v>
      </c>
      <c r="AD1253">
        <f>VLOOKUP($A1253,[2]marketing!$A$1:$I$2221,3,FALSE)</f>
        <v>0</v>
      </c>
      <c r="AE1253">
        <f>VLOOKUP($A1253,[2]marketing!$A$1:$I$2221,4,FALSE)</f>
        <v>1</v>
      </c>
      <c r="AF1253">
        <f>VLOOKUP($A1253,[2]marketing!$A$1:$I$2221,5,FALSE)</f>
        <v>0</v>
      </c>
      <c r="AG1253">
        <f>VLOOKUP($A1253,[2]marketing!$A$1:$I$2221,6,FALSE)</f>
        <v>0</v>
      </c>
      <c r="AH1253">
        <f>VLOOKUP($A1253,[2]marketing!$A$1:$I$2221,7,FALSE)</f>
        <v>0</v>
      </c>
      <c r="AI1253">
        <f>VLOOKUP($A1253,[2]marketing!$A$1:$I$2221,8,FALSE)</f>
        <v>1</v>
      </c>
      <c r="AJ1253" s="1">
        <f>VLOOKUP($A1253,[2]marketing!$A$1:$I$2221,9,FALSE)</f>
        <v>43765</v>
      </c>
    </row>
    <row r="1254" spans="1:36">
      <c r="A1254">
        <v>1543</v>
      </c>
      <c r="B1254">
        <v>187771</v>
      </c>
      <c r="C1254">
        <v>0</v>
      </c>
      <c r="D1254">
        <v>1</v>
      </c>
      <c r="E1254">
        <v>61</v>
      </c>
      <c r="F1254">
        <v>0</v>
      </c>
      <c r="G1254">
        <v>0</v>
      </c>
      <c r="H1254">
        <v>0</v>
      </c>
      <c r="I1254">
        <v>1</v>
      </c>
      <c r="J1254">
        <v>0</v>
      </c>
      <c r="K1254">
        <v>0</v>
      </c>
      <c r="L1254">
        <v>1</v>
      </c>
      <c r="M1254">
        <v>0</v>
      </c>
      <c r="N1254">
        <v>0</v>
      </c>
      <c r="O1254" t="s">
        <v>18</v>
      </c>
      <c r="P1254">
        <f>VLOOKUP($A1254,[1]sales!$A$1:$N$2221,2,FALSE)</f>
        <v>61</v>
      </c>
      <c r="Q1254">
        <f>VLOOKUP($A1254,[1]sales!$A$1:$N$2221,3,FALSE)</f>
        <v>3192</v>
      </c>
      <c r="R1254">
        <f>VLOOKUP($A1254,[1]sales!$A$1:$N$2221,4,FALSE)</f>
        <v>81</v>
      </c>
      <c r="S1254">
        <f>VLOOKUP($A1254,[1]sales!$A$1:$N$2221,5,FALSE)</f>
        <v>614</v>
      </c>
      <c r="T1254">
        <f>VLOOKUP($A1254,[1]sales!$A$1:$N$2221,6,FALSE)</f>
        <v>107</v>
      </c>
      <c r="U1254">
        <f>VLOOKUP($A1254,[1]sales!$A$1:$N$2221,7,FALSE)</f>
        <v>122</v>
      </c>
      <c r="V1254">
        <f>VLOOKUP($A1254,[1]sales!$A$1:$N$2221,8,FALSE)</f>
        <v>71</v>
      </c>
      <c r="W1254">
        <f>VLOOKUP($A1254,[1]sales!$A$1:$N$2221,9,FALSE)</f>
        <v>4045</v>
      </c>
      <c r="X1254">
        <f>VLOOKUP($A1254,[1]sales!$A$1:$N$2221,10,FALSE)</f>
        <v>1</v>
      </c>
      <c r="Y1254">
        <f>VLOOKUP($A1254,[1]sales!$A$1:$N$2221,11,FALSE)</f>
        <v>5</v>
      </c>
      <c r="Z1254">
        <f>VLOOKUP($A1254,[1]sales!$A$1:$N$2221,12,FALSE)</f>
        <v>10</v>
      </c>
      <c r="AA1254">
        <f>VLOOKUP($A1254,[1]sales!$A$1:$N$2221,13,FALSE)</f>
        <v>4</v>
      </c>
      <c r="AB1254">
        <f>VLOOKUP($A1254,[1]sales!$A$1:$N$2221,14,FALSE)</f>
        <v>6</v>
      </c>
      <c r="AC1254">
        <f>VLOOKUP($A1254,[2]marketing!$A$1:$I$2221,2,FALSE)</f>
        <v>0</v>
      </c>
      <c r="AD1254">
        <f>VLOOKUP($A1254,[2]marketing!$A$1:$I$2221,3,FALSE)</f>
        <v>1</v>
      </c>
      <c r="AE1254">
        <f>VLOOKUP($A1254,[2]marketing!$A$1:$I$2221,4,FALSE)</f>
        <v>1</v>
      </c>
      <c r="AF1254">
        <f>VLOOKUP($A1254,[2]marketing!$A$1:$I$2221,5,FALSE)</f>
        <v>1</v>
      </c>
      <c r="AG1254">
        <f>VLOOKUP($A1254,[2]marketing!$A$1:$I$2221,6,FALSE)</f>
        <v>1</v>
      </c>
      <c r="AH1254">
        <f>VLOOKUP($A1254,[2]marketing!$A$1:$I$2221,7,FALSE)</f>
        <v>0</v>
      </c>
      <c r="AI1254">
        <f>VLOOKUP($A1254,[2]marketing!$A$1:$I$2221,8,FALSE)</f>
        <v>1</v>
      </c>
      <c r="AJ1254" s="1">
        <f>VLOOKUP($A1254,[2]marketing!$A$1:$I$2221,9,FALSE)</f>
        <v>43765</v>
      </c>
    </row>
    <row r="1255" spans="1:36">
      <c r="A1255">
        <v>1805</v>
      </c>
      <c r="B1255">
        <v>187771</v>
      </c>
      <c r="C1255">
        <v>0</v>
      </c>
      <c r="D1255">
        <v>1</v>
      </c>
      <c r="E1255">
        <v>61</v>
      </c>
      <c r="F1255">
        <v>0</v>
      </c>
      <c r="G1255">
        <v>0</v>
      </c>
      <c r="H1255">
        <v>0</v>
      </c>
      <c r="I1255">
        <v>1</v>
      </c>
      <c r="J1255">
        <v>0</v>
      </c>
      <c r="K1255">
        <v>0</v>
      </c>
      <c r="L1255">
        <v>1</v>
      </c>
      <c r="M1255">
        <v>0</v>
      </c>
      <c r="N1255">
        <v>0</v>
      </c>
      <c r="O1255" t="s">
        <v>15</v>
      </c>
      <c r="P1255">
        <f>VLOOKUP($A1255,[1]sales!$A$1:$N$2221,2,FALSE)</f>
        <v>61</v>
      </c>
      <c r="Q1255">
        <f>VLOOKUP($A1255,[1]sales!$A$1:$N$2221,3,FALSE)</f>
        <v>3192</v>
      </c>
      <c r="R1255">
        <f>VLOOKUP($A1255,[1]sales!$A$1:$N$2221,4,FALSE)</f>
        <v>81</v>
      </c>
      <c r="S1255">
        <f>VLOOKUP($A1255,[1]sales!$A$1:$N$2221,5,FALSE)</f>
        <v>614</v>
      </c>
      <c r="T1255">
        <f>VLOOKUP($A1255,[1]sales!$A$1:$N$2221,6,FALSE)</f>
        <v>107</v>
      </c>
      <c r="U1255">
        <f>VLOOKUP($A1255,[1]sales!$A$1:$N$2221,7,FALSE)</f>
        <v>122</v>
      </c>
      <c r="V1255">
        <f>VLOOKUP($A1255,[1]sales!$A$1:$N$2221,8,FALSE)</f>
        <v>71</v>
      </c>
      <c r="W1255">
        <f>VLOOKUP($A1255,[1]sales!$A$1:$N$2221,9,FALSE)</f>
        <v>4045</v>
      </c>
      <c r="X1255">
        <f>VLOOKUP($A1255,[1]sales!$A$1:$N$2221,10,FALSE)</f>
        <v>1</v>
      </c>
      <c r="Y1255">
        <f>VLOOKUP($A1255,[1]sales!$A$1:$N$2221,11,FALSE)</f>
        <v>5</v>
      </c>
      <c r="Z1255">
        <f>VLOOKUP($A1255,[1]sales!$A$1:$N$2221,12,FALSE)</f>
        <v>10</v>
      </c>
      <c r="AA1255">
        <f>VLOOKUP($A1255,[1]sales!$A$1:$N$2221,13,FALSE)</f>
        <v>4</v>
      </c>
      <c r="AB1255">
        <f>VLOOKUP($A1255,[1]sales!$A$1:$N$2221,14,FALSE)</f>
        <v>6</v>
      </c>
      <c r="AC1255">
        <f>VLOOKUP($A1255,[2]marketing!$A$1:$I$2221,2,FALSE)</f>
        <v>0</v>
      </c>
      <c r="AD1255">
        <f>VLOOKUP($A1255,[2]marketing!$A$1:$I$2221,3,FALSE)</f>
        <v>1</v>
      </c>
      <c r="AE1255">
        <f>VLOOKUP($A1255,[2]marketing!$A$1:$I$2221,4,FALSE)</f>
        <v>1</v>
      </c>
      <c r="AF1255">
        <f>VLOOKUP($A1255,[2]marketing!$A$1:$I$2221,5,FALSE)</f>
        <v>1</v>
      </c>
      <c r="AG1255">
        <f>VLOOKUP($A1255,[2]marketing!$A$1:$I$2221,6,FALSE)</f>
        <v>1</v>
      </c>
      <c r="AH1255">
        <f>VLOOKUP($A1255,[2]marketing!$A$1:$I$2221,7,FALSE)</f>
        <v>0</v>
      </c>
      <c r="AI1255">
        <f>VLOOKUP($A1255,[2]marketing!$A$1:$I$2221,8,FALSE)</f>
        <v>1</v>
      </c>
      <c r="AJ1255" s="1">
        <f>VLOOKUP($A1255,[2]marketing!$A$1:$I$2221,9,FALSE)</f>
        <v>43765</v>
      </c>
    </row>
    <row r="1256" spans="1:36">
      <c r="A1256">
        <v>1248</v>
      </c>
      <c r="B1256">
        <v>169674</v>
      </c>
      <c r="C1256">
        <v>0</v>
      </c>
      <c r="D1256">
        <v>2</v>
      </c>
      <c r="E1256">
        <v>52</v>
      </c>
      <c r="F1256">
        <v>1</v>
      </c>
      <c r="G1256">
        <v>0</v>
      </c>
      <c r="H1256">
        <v>0</v>
      </c>
      <c r="I1256">
        <v>0</v>
      </c>
      <c r="J1256">
        <v>0</v>
      </c>
      <c r="K1256">
        <v>0</v>
      </c>
      <c r="L1256">
        <v>0</v>
      </c>
      <c r="M1256">
        <v>0</v>
      </c>
      <c r="N1256">
        <v>1</v>
      </c>
      <c r="O1256" t="s">
        <v>17</v>
      </c>
      <c r="P1256">
        <f>VLOOKUP($A1256,[1]sales!$A$1:$N$2221,2,FALSE)</f>
        <v>46</v>
      </c>
      <c r="Q1256">
        <f>VLOOKUP($A1256,[1]sales!$A$1:$N$2221,3,FALSE)</f>
        <v>1349</v>
      </c>
      <c r="R1256">
        <f>VLOOKUP($A1256,[1]sales!$A$1:$N$2221,4,FALSE)</f>
        <v>100</v>
      </c>
      <c r="S1256">
        <f>VLOOKUP($A1256,[1]sales!$A$1:$N$2221,5,FALSE)</f>
        <v>524</v>
      </c>
      <c r="T1256">
        <f>VLOOKUP($A1256,[1]sales!$A$1:$N$2221,6,FALSE)</f>
        <v>27</v>
      </c>
      <c r="U1256">
        <f>VLOOKUP($A1256,[1]sales!$A$1:$N$2221,7,FALSE)</f>
        <v>0</v>
      </c>
      <c r="V1256">
        <f>VLOOKUP($A1256,[1]sales!$A$1:$N$2221,8,FALSE)</f>
        <v>58</v>
      </c>
      <c r="W1256">
        <f>VLOOKUP($A1256,[1]sales!$A$1:$N$2221,9,FALSE)</f>
        <v>1941</v>
      </c>
      <c r="X1256">
        <f>VLOOKUP($A1256,[1]sales!$A$1:$N$2221,10,FALSE)</f>
        <v>3</v>
      </c>
      <c r="Y1256">
        <f>VLOOKUP($A1256,[1]sales!$A$1:$N$2221,11,FALSE)</f>
        <v>10</v>
      </c>
      <c r="Z1256">
        <f>VLOOKUP($A1256,[1]sales!$A$1:$N$2221,12,FALSE)</f>
        <v>2</v>
      </c>
      <c r="AA1256">
        <f>VLOOKUP($A1256,[1]sales!$A$1:$N$2221,13,FALSE)</f>
        <v>10</v>
      </c>
      <c r="AB1256">
        <f>VLOOKUP($A1256,[1]sales!$A$1:$N$2221,14,FALSE)</f>
        <v>5</v>
      </c>
      <c r="AC1256">
        <f>VLOOKUP($A1256,[2]marketing!$A$1:$I$2221,2,FALSE)</f>
        <v>0</v>
      </c>
      <c r="AD1256">
        <f>VLOOKUP($A1256,[2]marketing!$A$1:$I$2221,3,FALSE)</f>
        <v>0</v>
      </c>
      <c r="AE1256">
        <f>VLOOKUP($A1256,[2]marketing!$A$1:$I$2221,4,FALSE)</f>
        <v>0</v>
      </c>
      <c r="AF1256">
        <f>VLOOKUP($A1256,[2]marketing!$A$1:$I$2221,5,FALSE)</f>
        <v>0</v>
      </c>
      <c r="AG1256">
        <f>VLOOKUP($A1256,[2]marketing!$A$1:$I$2221,6,FALSE)</f>
        <v>0</v>
      </c>
      <c r="AH1256">
        <f>VLOOKUP($A1256,[2]marketing!$A$1:$I$2221,7,FALSE)</f>
        <v>0</v>
      </c>
      <c r="AI1256">
        <f>VLOOKUP($A1256,[2]marketing!$A$1:$I$2221,8,FALSE)</f>
        <v>0</v>
      </c>
      <c r="AJ1256" s="1">
        <f>VLOOKUP($A1256,[2]marketing!$A$1:$I$2221,9,FALSE)</f>
        <v>43765</v>
      </c>
    </row>
    <row r="1257" spans="1:36">
      <c r="A1257">
        <v>1918</v>
      </c>
      <c r="B1257">
        <v>167536</v>
      </c>
      <c r="C1257">
        <v>0</v>
      </c>
      <c r="D1257">
        <v>1</v>
      </c>
      <c r="E1257">
        <v>50</v>
      </c>
      <c r="F1257">
        <v>0</v>
      </c>
      <c r="G1257">
        <v>1</v>
      </c>
      <c r="H1257">
        <v>0</v>
      </c>
      <c r="I1257">
        <v>0</v>
      </c>
      <c r="J1257">
        <v>0</v>
      </c>
      <c r="K1257">
        <v>0</v>
      </c>
      <c r="L1257">
        <v>0</v>
      </c>
      <c r="M1257">
        <v>0</v>
      </c>
      <c r="N1257">
        <v>1</v>
      </c>
      <c r="O1257" t="s">
        <v>20</v>
      </c>
      <c r="P1257">
        <f>VLOOKUP($A1257,[1]sales!$A$1:$N$2221,2,FALSE)</f>
        <v>45</v>
      </c>
      <c r="Q1257">
        <f>VLOOKUP($A1257,[1]sales!$A$1:$N$2221,3,FALSE)</f>
        <v>3108</v>
      </c>
      <c r="R1257">
        <f>VLOOKUP($A1257,[1]sales!$A$1:$N$2221,4,FALSE)</f>
        <v>0</v>
      </c>
      <c r="S1257">
        <f>VLOOKUP($A1257,[1]sales!$A$1:$N$2221,5,FALSE)</f>
        <v>1109</v>
      </c>
      <c r="T1257">
        <f>VLOOKUP($A1257,[1]sales!$A$1:$N$2221,6,FALSE)</f>
        <v>57</v>
      </c>
      <c r="U1257">
        <f>VLOOKUP($A1257,[1]sales!$A$1:$N$2221,7,FALSE)</f>
        <v>176</v>
      </c>
      <c r="V1257">
        <f>VLOOKUP($A1257,[1]sales!$A$1:$N$2221,8,FALSE)</f>
        <v>87</v>
      </c>
      <c r="W1257">
        <f>VLOOKUP($A1257,[1]sales!$A$1:$N$2221,9,FALSE)</f>
        <v>4364</v>
      </c>
      <c r="X1257">
        <f>VLOOKUP($A1257,[1]sales!$A$1:$N$2221,10,FALSE)</f>
        <v>3</v>
      </c>
      <c r="Y1257">
        <f>VLOOKUP($A1257,[1]sales!$A$1:$N$2221,11,FALSE)</f>
        <v>11</v>
      </c>
      <c r="Z1257">
        <f>VLOOKUP($A1257,[1]sales!$A$1:$N$2221,12,FALSE)</f>
        <v>5</v>
      </c>
      <c r="AA1257">
        <f>VLOOKUP($A1257,[1]sales!$A$1:$N$2221,13,FALSE)</f>
        <v>11</v>
      </c>
      <c r="AB1257">
        <f>VLOOKUP($A1257,[1]sales!$A$1:$N$2221,14,FALSE)</f>
        <v>8</v>
      </c>
      <c r="AC1257">
        <f>VLOOKUP($A1257,[2]marketing!$A$1:$I$2221,2,FALSE)</f>
        <v>0</v>
      </c>
      <c r="AD1257">
        <f>VLOOKUP($A1257,[2]marketing!$A$1:$I$2221,3,FALSE)</f>
        <v>0</v>
      </c>
      <c r="AE1257">
        <f>VLOOKUP($A1257,[2]marketing!$A$1:$I$2221,4,FALSE)</f>
        <v>0</v>
      </c>
      <c r="AF1257">
        <f>VLOOKUP($A1257,[2]marketing!$A$1:$I$2221,5,FALSE)</f>
        <v>1</v>
      </c>
      <c r="AG1257">
        <f>VLOOKUP($A1257,[2]marketing!$A$1:$I$2221,6,FALSE)</f>
        <v>0</v>
      </c>
      <c r="AH1257">
        <f>VLOOKUP($A1257,[2]marketing!$A$1:$I$2221,7,FALSE)</f>
        <v>0</v>
      </c>
      <c r="AI1257">
        <f>VLOOKUP($A1257,[2]marketing!$A$1:$I$2221,8,FALSE)</f>
        <v>0</v>
      </c>
      <c r="AJ1257" s="1">
        <f>VLOOKUP($A1257,[2]marketing!$A$1:$I$2221,9,FALSE)</f>
        <v>43765</v>
      </c>
    </row>
    <row r="1258" spans="1:36">
      <c r="A1258">
        <v>2190</v>
      </c>
      <c r="B1258">
        <v>136317</v>
      </c>
      <c r="C1258">
        <v>0</v>
      </c>
      <c r="D1258">
        <v>1</v>
      </c>
      <c r="E1258">
        <v>55</v>
      </c>
      <c r="F1258">
        <v>0</v>
      </c>
      <c r="G1258">
        <v>0</v>
      </c>
      <c r="H1258">
        <v>0</v>
      </c>
      <c r="I1258">
        <v>1</v>
      </c>
      <c r="J1258">
        <v>0</v>
      </c>
      <c r="K1258">
        <v>0</v>
      </c>
      <c r="L1258">
        <v>1</v>
      </c>
      <c r="M1258">
        <v>0</v>
      </c>
      <c r="N1258">
        <v>0</v>
      </c>
      <c r="O1258" t="s">
        <v>17</v>
      </c>
      <c r="P1258">
        <f>VLOOKUP($A1258,[1]sales!$A$1:$N$2221,2,FALSE)</f>
        <v>53</v>
      </c>
      <c r="Q1258">
        <f>VLOOKUP($A1258,[1]sales!$A$1:$N$2221,3,FALSE)</f>
        <v>327</v>
      </c>
      <c r="R1258">
        <f>VLOOKUP($A1258,[1]sales!$A$1:$N$2221,4,FALSE)</f>
        <v>11</v>
      </c>
      <c r="S1258">
        <f>VLOOKUP($A1258,[1]sales!$A$1:$N$2221,5,FALSE)</f>
        <v>94</v>
      </c>
      <c r="T1258">
        <f>VLOOKUP($A1258,[1]sales!$A$1:$N$2221,6,FALSE)</f>
        <v>11</v>
      </c>
      <c r="U1258">
        <f>VLOOKUP($A1258,[1]sales!$A$1:$N$2221,7,FALSE)</f>
        <v>8</v>
      </c>
      <c r="V1258">
        <f>VLOOKUP($A1258,[1]sales!$A$1:$N$2221,8,FALSE)</f>
        <v>49</v>
      </c>
      <c r="W1258">
        <f>VLOOKUP($A1258,[1]sales!$A$1:$N$2221,9,FALSE)</f>
        <v>402</v>
      </c>
      <c r="X1258">
        <f>VLOOKUP($A1258,[1]sales!$A$1:$N$2221,10,FALSE)</f>
        <v>2</v>
      </c>
      <c r="Y1258">
        <f>VLOOKUP($A1258,[1]sales!$A$1:$N$2221,11,FALSE)</f>
        <v>3</v>
      </c>
      <c r="Z1258">
        <f>VLOOKUP($A1258,[1]sales!$A$1:$N$2221,12,FALSE)</f>
        <v>0</v>
      </c>
      <c r="AA1258">
        <f>VLOOKUP($A1258,[1]sales!$A$1:$N$2221,13,FALSE)</f>
        <v>4</v>
      </c>
      <c r="AB1258">
        <f>VLOOKUP($A1258,[1]sales!$A$1:$N$2221,14,FALSE)</f>
        <v>7</v>
      </c>
      <c r="AC1258">
        <f>VLOOKUP($A1258,[2]marketing!$A$1:$I$2221,2,FALSE)</f>
        <v>0</v>
      </c>
      <c r="AD1258">
        <f>VLOOKUP($A1258,[2]marketing!$A$1:$I$2221,3,FALSE)</f>
        <v>0</v>
      </c>
      <c r="AE1258">
        <f>VLOOKUP($A1258,[2]marketing!$A$1:$I$2221,4,FALSE)</f>
        <v>0</v>
      </c>
      <c r="AF1258">
        <f>VLOOKUP($A1258,[2]marketing!$A$1:$I$2221,5,FALSE)</f>
        <v>0</v>
      </c>
      <c r="AG1258">
        <f>VLOOKUP($A1258,[2]marketing!$A$1:$I$2221,6,FALSE)</f>
        <v>0</v>
      </c>
      <c r="AH1258">
        <f>VLOOKUP($A1258,[2]marketing!$A$1:$I$2221,7,FALSE)</f>
        <v>0</v>
      </c>
      <c r="AI1258">
        <f>VLOOKUP($A1258,[2]marketing!$A$1:$I$2221,8,FALSE)</f>
        <v>0</v>
      </c>
      <c r="AJ1258" s="1">
        <f>VLOOKUP($A1258,[2]marketing!$A$1:$I$2221,9,FALSE)</f>
        <v>43765</v>
      </c>
    </row>
    <row r="1259" spans="1:36">
      <c r="A1259">
        <v>2804</v>
      </c>
      <c r="B1259">
        <v>122669</v>
      </c>
      <c r="C1259">
        <v>1</v>
      </c>
      <c r="D1259">
        <v>0</v>
      </c>
      <c r="E1259">
        <v>45</v>
      </c>
      <c r="F1259">
        <v>0</v>
      </c>
      <c r="G1259">
        <v>0</v>
      </c>
      <c r="H1259">
        <v>0</v>
      </c>
      <c r="I1259">
        <v>1</v>
      </c>
      <c r="J1259">
        <v>0</v>
      </c>
      <c r="K1259">
        <v>0</v>
      </c>
      <c r="L1259">
        <v>0</v>
      </c>
      <c r="M1259">
        <v>1</v>
      </c>
      <c r="N1259">
        <v>0</v>
      </c>
      <c r="O1259" t="s">
        <v>19</v>
      </c>
      <c r="P1259">
        <f>VLOOKUP($A1259,[1]sales!$A$1:$N$2221,2,FALSE)</f>
        <v>30</v>
      </c>
      <c r="Q1259">
        <f>VLOOKUP($A1259,[1]sales!$A$1:$N$2221,3,FALSE)</f>
        <v>87</v>
      </c>
      <c r="R1259">
        <f>VLOOKUP($A1259,[1]sales!$A$1:$N$2221,4,FALSE)</f>
        <v>76</v>
      </c>
      <c r="S1259">
        <f>VLOOKUP($A1259,[1]sales!$A$1:$N$2221,5,FALSE)</f>
        <v>195</v>
      </c>
      <c r="T1259">
        <f>VLOOKUP($A1259,[1]sales!$A$1:$N$2221,6,FALSE)</f>
        <v>200</v>
      </c>
      <c r="U1259">
        <f>VLOOKUP($A1259,[1]sales!$A$1:$N$2221,7,FALSE)</f>
        <v>119</v>
      </c>
      <c r="V1259">
        <f>VLOOKUP($A1259,[1]sales!$A$1:$N$2221,8,FALSE)</f>
        <v>260</v>
      </c>
      <c r="W1259">
        <f>VLOOKUP($A1259,[1]sales!$A$1:$N$2221,9,FALSE)</f>
        <v>417</v>
      </c>
      <c r="X1259">
        <f>VLOOKUP($A1259,[1]sales!$A$1:$N$2221,10,FALSE)</f>
        <v>3</v>
      </c>
      <c r="Y1259">
        <f>VLOOKUP($A1259,[1]sales!$A$1:$N$2221,11,FALSE)</f>
        <v>4</v>
      </c>
      <c r="Z1259">
        <f>VLOOKUP($A1259,[1]sales!$A$1:$N$2221,12,FALSE)</f>
        <v>1</v>
      </c>
      <c r="AA1259">
        <f>VLOOKUP($A1259,[1]sales!$A$1:$N$2221,13,FALSE)</f>
        <v>2</v>
      </c>
      <c r="AB1259">
        <f>VLOOKUP($A1259,[1]sales!$A$1:$N$2221,14,FALSE)</f>
        <v>9</v>
      </c>
      <c r="AC1259">
        <f>VLOOKUP($A1259,[2]marketing!$A$1:$I$2221,2,FALSE)</f>
        <v>0</v>
      </c>
      <c r="AD1259">
        <f>VLOOKUP($A1259,[2]marketing!$A$1:$I$2221,3,FALSE)</f>
        <v>0</v>
      </c>
      <c r="AE1259">
        <f>VLOOKUP($A1259,[2]marketing!$A$1:$I$2221,4,FALSE)</f>
        <v>0</v>
      </c>
      <c r="AF1259">
        <f>VLOOKUP($A1259,[2]marketing!$A$1:$I$2221,5,FALSE)</f>
        <v>0</v>
      </c>
      <c r="AG1259">
        <f>VLOOKUP($A1259,[2]marketing!$A$1:$I$2221,6,FALSE)</f>
        <v>0</v>
      </c>
      <c r="AH1259">
        <f>VLOOKUP($A1259,[2]marketing!$A$1:$I$2221,7,FALSE)</f>
        <v>0</v>
      </c>
      <c r="AI1259">
        <f>VLOOKUP($A1259,[2]marketing!$A$1:$I$2221,8,FALSE)</f>
        <v>1</v>
      </c>
      <c r="AJ1259" s="1">
        <f>VLOOKUP($A1259,[2]marketing!$A$1:$I$2221,9,FALSE)</f>
        <v>43765</v>
      </c>
    </row>
    <row r="1260" spans="1:36">
      <c r="A1260">
        <v>3064</v>
      </c>
      <c r="B1260">
        <v>148699</v>
      </c>
      <c r="C1260">
        <v>1</v>
      </c>
      <c r="D1260">
        <v>1</v>
      </c>
      <c r="E1260">
        <v>70</v>
      </c>
      <c r="F1260">
        <v>0</v>
      </c>
      <c r="G1260">
        <v>1</v>
      </c>
      <c r="H1260">
        <v>0</v>
      </c>
      <c r="I1260">
        <v>0</v>
      </c>
      <c r="J1260">
        <v>0</v>
      </c>
      <c r="K1260">
        <v>0</v>
      </c>
      <c r="L1260">
        <v>0</v>
      </c>
      <c r="M1260">
        <v>0</v>
      </c>
      <c r="N1260">
        <v>1</v>
      </c>
      <c r="O1260" t="s">
        <v>20</v>
      </c>
      <c r="P1260">
        <f>VLOOKUP($A1260,[1]sales!$A$1:$N$2221,2,FALSE)</f>
        <v>90</v>
      </c>
      <c r="Q1260">
        <f>VLOOKUP($A1260,[1]sales!$A$1:$N$2221,3,FALSE)</f>
        <v>79</v>
      </c>
      <c r="R1260">
        <f>VLOOKUP($A1260,[1]sales!$A$1:$N$2221,4,FALSE)</f>
        <v>3</v>
      </c>
      <c r="S1260">
        <f>VLOOKUP($A1260,[1]sales!$A$1:$N$2221,5,FALSE)</f>
        <v>31</v>
      </c>
      <c r="T1260">
        <f>VLOOKUP($A1260,[1]sales!$A$1:$N$2221,6,FALSE)</f>
        <v>6</v>
      </c>
      <c r="U1260">
        <f>VLOOKUP($A1260,[1]sales!$A$1:$N$2221,7,FALSE)</f>
        <v>0</v>
      </c>
      <c r="V1260">
        <f>VLOOKUP($A1260,[1]sales!$A$1:$N$2221,8,FALSE)</f>
        <v>3</v>
      </c>
      <c r="W1260">
        <f>VLOOKUP($A1260,[1]sales!$A$1:$N$2221,9,FALSE)</f>
        <v>116</v>
      </c>
      <c r="X1260">
        <f>VLOOKUP($A1260,[1]sales!$A$1:$N$2221,10,FALSE)</f>
        <v>1</v>
      </c>
      <c r="Y1260">
        <f>VLOOKUP($A1260,[1]sales!$A$1:$N$2221,11,FALSE)</f>
        <v>1</v>
      </c>
      <c r="Z1260">
        <f>VLOOKUP($A1260,[1]sales!$A$1:$N$2221,12,FALSE)</f>
        <v>0</v>
      </c>
      <c r="AA1260">
        <f>VLOOKUP($A1260,[1]sales!$A$1:$N$2221,13,FALSE)</f>
        <v>3</v>
      </c>
      <c r="AB1260">
        <f>VLOOKUP($A1260,[1]sales!$A$1:$N$2221,14,FALSE)</f>
        <v>5</v>
      </c>
      <c r="AC1260">
        <f>VLOOKUP($A1260,[2]marketing!$A$1:$I$2221,2,FALSE)</f>
        <v>0</v>
      </c>
      <c r="AD1260">
        <f>VLOOKUP($A1260,[2]marketing!$A$1:$I$2221,3,FALSE)</f>
        <v>0</v>
      </c>
      <c r="AE1260">
        <f>VLOOKUP($A1260,[2]marketing!$A$1:$I$2221,4,FALSE)</f>
        <v>0</v>
      </c>
      <c r="AF1260">
        <f>VLOOKUP($A1260,[2]marketing!$A$1:$I$2221,5,FALSE)</f>
        <v>0</v>
      </c>
      <c r="AG1260">
        <f>VLOOKUP($A1260,[2]marketing!$A$1:$I$2221,6,FALSE)</f>
        <v>0</v>
      </c>
      <c r="AH1260">
        <f>VLOOKUP($A1260,[2]marketing!$A$1:$I$2221,7,FALSE)</f>
        <v>0</v>
      </c>
      <c r="AI1260">
        <f>VLOOKUP($A1260,[2]marketing!$A$1:$I$2221,8,FALSE)</f>
        <v>0</v>
      </c>
      <c r="AJ1260" s="1">
        <f>VLOOKUP($A1260,[2]marketing!$A$1:$I$2221,9,FALSE)</f>
        <v>43764</v>
      </c>
    </row>
    <row r="1261" spans="1:36">
      <c r="A1261">
        <v>1061</v>
      </c>
      <c r="B1261">
        <v>125721</v>
      </c>
      <c r="C1261">
        <v>1</v>
      </c>
      <c r="D1261">
        <v>0</v>
      </c>
      <c r="E1261">
        <v>49</v>
      </c>
      <c r="F1261">
        <v>0</v>
      </c>
      <c r="G1261">
        <v>1</v>
      </c>
      <c r="H1261">
        <v>0</v>
      </c>
      <c r="I1261">
        <v>0</v>
      </c>
      <c r="J1261">
        <v>0</v>
      </c>
      <c r="K1261">
        <v>0</v>
      </c>
      <c r="L1261">
        <v>1</v>
      </c>
      <c r="M1261">
        <v>0</v>
      </c>
      <c r="N1261">
        <v>0</v>
      </c>
      <c r="O1261" t="s">
        <v>15</v>
      </c>
      <c r="P1261">
        <f>VLOOKUP($A1261,[1]sales!$A$1:$N$2221,2,FALSE)</f>
        <v>75</v>
      </c>
      <c r="Q1261">
        <f>VLOOKUP($A1261,[1]sales!$A$1:$N$2221,3,FALSE)</f>
        <v>5</v>
      </c>
      <c r="R1261">
        <f>VLOOKUP($A1261,[1]sales!$A$1:$N$2221,4,FALSE)</f>
        <v>15</v>
      </c>
      <c r="S1261">
        <f>VLOOKUP($A1261,[1]sales!$A$1:$N$2221,5,FALSE)</f>
        <v>29</v>
      </c>
      <c r="T1261">
        <f>VLOOKUP($A1261,[1]sales!$A$1:$N$2221,6,FALSE)</f>
        <v>15</v>
      </c>
      <c r="U1261">
        <f>VLOOKUP($A1261,[1]sales!$A$1:$N$2221,7,FALSE)</f>
        <v>29</v>
      </c>
      <c r="V1261">
        <f>VLOOKUP($A1261,[1]sales!$A$1:$N$2221,8,FALSE)</f>
        <v>73</v>
      </c>
      <c r="W1261">
        <f>VLOOKUP($A1261,[1]sales!$A$1:$N$2221,9,FALSE)</f>
        <v>20</v>
      </c>
      <c r="X1261">
        <f>VLOOKUP($A1261,[1]sales!$A$1:$N$2221,10,FALSE)</f>
        <v>1</v>
      </c>
      <c r="Y1261">
        <f>VLOOKUP($A1261,[1]sales!$A$1:$N$2221,11,FALSE)</f>
        <v>1</v>
      </c>
      <c r="Z1261">
        <f>VLOOKUP($A1261,[1]sales!$A$1:$N$2221,12,FALSE)</f>
        <v>1</v>
      </c>
      <c r="AA1261">
        <f>VLOOKUP($A1261,[1]sales!$A$1:$N$2221,13,FALSE)</f>
        <v>2</v>
      </c>
      <c r="AB1261">
        <f>VLOOKUP($A1261,[1]sales!$A$1:$N$2221,14,FALSE)</f>
        <v>7</v>
      </c>
      <c r="AC1261">
        <f>VLOOKUP($A1261,[2]marketing!$A$1:$I$2221,2,FALSE)</f>
        <v>0</v>
      </c>
      <c r="AD1261">
        <f>VLOOKUP($A1261,[2]marketing!$A$1:$I$2221,3,FALSE)</f>
        <v>0</v>
      </c>
      <c r="AE1261">
        <f>VLOOKUP($A1261,[2]marketing!$A$1:$I$2221,4,FALSE)</f>
        <v>0</v>
      </c>
      <c r="AF1261">
        <f>VLOOKUP($A1261,[2]marketing!$A$1:$I$2221,5,FALSE)</f>
        <v>0</v>
      </c>
      <c r="AG1261">
        <f>VLOOKUP($A1261,[2]marketing!$A$1:$I$2221,6,FALSE)</f>
        <v>0</v>
      </c>
      <c r="AH1261">
        <f>VLOOKUP($A1261,[2]marketing!$A$1:$I$2221,7,FALSE)</f>
        <v>0</v>
      </c>
      <c r="AI1261">
        <f>VLOOKUP($A1261,[2]marketing!$A$1:$I$2221,8,FALSE)</f>
        <v>1</v>
      </c>
      <c r="AJ1261" s="1">
        <f>VLOOKUP($A1261,[2]marketing!$A$1:$I$2221,9,FALSE)</f>
        <v>43764</v>
      </c>
    </row>
    <row r="1262" spans="1:36">
      <c r="A1262">
        <v>1233</v>
      </c>
      <c r="B1262">
        <v>180134</v>
      </c>
      <c r="C1262">
        <v>1</v>
      </c>
      <c r="D1262">
        <v>0</v>
      </c>
      <c r="E1262">
        <v>48</v>
      </c>
      <c r="F1262">
        <v>0</v>
      </c>
      <c r="G1262">
        <v>1</v>
      </c>
      <c r="H1262">
        <v>0</v>
      </c>
      <c r="I1262">
        <v>0</v>
      </c>
      <c r="J1262">
        <v>0</v>
      </c>
      <c r="K1262">
        <v>0</v>
      </c>
      <c r="L1262">
        <v>1</v>
      </c>
      <c r="M1262">
        <v>0</v>
      </c>
      <c r="N1262">
        <v>0</v>
      </c>
      <c r="O1262" t="s">
        <v>16</v>
      </c>
      <c r="P1262">
        <f>VLOOKUP($A1262,[1]sales!$A$1:$N$2221,2,FALSE)</f>
        <v>40</v>
      </c>
      <c r="Q1262">
        <f>VLOOKUP($A1262,[1]sales!$A$1:$N$2221,3,FALSE)</f>
        <v>2738</v>
      </c>
      <c r="R1262">
        <f>VLOOKUP($A1262,[1]sales!$A$1:$N$2221,4,FALSE)</f>
        <v>36</v>
      </c>
      <c r="S1262">
        <f>VLOOKUP($A1262,[1]sales!$A$1:$N$2221,5,FALSE)</f>
        <v>611</v>
      </c>
      <c r="T1262">
        <f>VLOOKUP($A1262,[1]sales!$A$1:$N$2221,6,FALSE)</f>
        <v>234</v>
      </c>
      <c r="U1262">
        <f>VLOOKUP($A1262,[1]sales!$A$1:$N$2221,7,FALSE)</f>
        <v>0</v>
      </c>
      <c r="V1262">
        <f>VLOOKUP($A1262,[1]sales!$A$1:$N$2221,8,FALSE)</f>
        <v>180</v>
      </c>
      <c r="W1262">
        <f>VLOOKUP($A1262,[1]sales!$A$1:$N$2221,9,FALSE)</f>
        <v>3439</v>
      </c>
      <c r="X1262">
        <f>VLOOKUP($A1262,[1]sales!$A$1:$N$2221,10,FALSE)</f>
        <v>2</v>
      </c>
      <c r="Y1262">
        <f>VLOOKUP($A1262,[1]sales!$A$1:$N$2221,11,FALSE)</f>
        <v>5</v>
      </c>
      <c r="Z1262">
        <f>VLOOKUP($A1262,[1]sales!$A$1:$N$2221,12,FALSE)</f>
        <v>3</v>
      </c>
      <c r="AA1262">
        <f>VLOOKUP($A1262,[1]sales!$A$1:$N$2221,13,FALSE)</f>
        <v>6</v>
      </c>
      <c r="AB1262">
        <f>VLOOKUP($A1262,[1]sales!$A$1:$N$2221,14,FALSE)</f>
        <v>6</v>
      </c>
      <c r="AC1262">
        <f>VLOOKUP($A1262,[2]marketing!$A$1:$I$2221,2,FALSE)</f>
        <v>0</v>
      </c>
      <c r="AD1262">
        <f>VLOOKUP($A1262,[2]marketing!$A$1:$I$2221,3,FALSE)</f>
        <v>1</v>
      </c>
      <c r="AE1262">
        <f>VLOOKUP($A1262,[2]marketing!$A$1:$I$2221,4,FALSE)</f>
        <v>1</v>
      </c>
      <c r="AF1262">
        <f>VLOOKUP($A1262,[2]marketing!$A$1:$I$2221,5,FALSE)</f>
        <v>1</v>
      </c>
      <c r="AG1262">
        <f>VLOOKUP($A1262,[2]marketing!$A$1:$I$2221,6,FALSE)</f>
        <v>0</v>
      </c>
      <c r="AH1262">
        <f>VLOOKUP($A1262,[2]marketing!$A$1:$I$2221,7,FALSE)</f>
        <v>0</v>
      </c>
      <c r="AI1262">
        <f>VLOOKUP($A1262,[2]marketing!$A$1:$I$2221,8,FALSE)</f>
        <v>1</v>
      </c>
      <c r="AJ1262" s="1">
        <f>VLOOKUP($A1262,[2]marketing!$A$1:$I$2221,9,FALSE)</f>
        <v>43763</v>
      </c>
    </row>
    <row r="1263" spans="1:36">
      <c r="A1263">
        <v>2387</v>
      </c>
      <c r="B1263">
        <v>180134</v>
      </c>
      <c r="C1263">
        <v>1</v>
      </c>
      <c r="D1263">
        <v>0</v>
      </c>
      <c r="E1263">
        <v>48</v>
      </c>
      <c r="F1263">
        <v>0</v>
      </c>
      <c r="G1263">
        <v>1</v>
      </c>
      <c r="H1263">
        <v>0</v>
      </c>
      <c r="I1263">
        <v>0</v>
      </c>
      <c r="J1263">
        <v>0</v>
      </c>
      <c r="K1263">
        <v>0</v>
      </c>
      <c r="L1263">
        <v>1</v>
      </c>
      <c r="M1263">
        <v>0</v>
      </c>
      <c r="N1263">
        <v>0</v>
      </c>
      <c r="O1263" t="s">
        <v>15</v>
      </c>
      <c r="P1263">
        <f>VLOOKUP($A1263,[1]sales!$A$1:$N$2221,2,FALSE)</f>
        <v>40</v>
      </c>
      <c r="Q1263">
        <f>VLOOKUP($A1263,[1]sales!$A$1:$N$2221,3,FALSE)</f>
        <v>2738</v>
      </c>
      <c r="R1263">
        <f>VLOOKUP($A1263,[1]sales!$A$1:$N$2221,4,FALSE)</f>
        <v>36</v>
      </c>
      <c r="S1263">
        <f>VLOOKUP($A1263,[1]sales!$A$1:$N$2221,5,FALSE)</f>
        <v>611</v>
      </c>
      <c r="T1263">
        <f>VLOOKUP($A1263,[1]sales!$A$1:$N$2221,6,FALSE)</f>
        <v>234</v>
      </c>
      <c r="U1263">
        <f>VLOOKUP($A1263,[1]sales!$A$1:$N$2221,7,FALSE)</f>
        <v>0</v>
      </c>
      <c r="V1263">
        <f>VLOOKUP($A1263,[1]sales!$A$1:$N$2221,8,FALSE)</f>
        <v>180</v>
      </c>
      <c r="W1263">
        <f>VLOOKUP($A1263,[1]sales!$A$1:$N$2221,9,FALSE)</f>
        <v>3439</v>
      </c>
      <c r="X1263">
        <f>VLOOKUP($A1263,[1]sales!$A$1:$N$2221,10,FALSE)</f>
        <v>2</v>
      </c>
      <c r="Y1263">
        <f>VLOOKUP($A1263,[1]sales!$A$1:$N$2221,11,FALSE)</f>
        <v>5</v>
      </c>
      <c r="Z1263">
        <f>VLOOKUP($A1263,[1]sales!$A$1:$N$2221,12,FALSE)</f>
        <v>3</v>
      </c>
      <c r="AA1263">
        <f>VLOOKUP($A1263,[1]sales!$A$1:$N$2221,13,FALSE)</f>
        <v>6</v>
      </c>
      <c r="AB1263">
        <f>VLOOKUP($A1263,[1]sales!$A$1:$N$2221,14,FALSE)</f>
        <v>6</v>
      </c>
      <c r="AC1263">
        <f>VLOOKUP($A1263,[2]marketing!$A$1:$I$2221,2,FALSE)</f>
        <v>0</v>
      </c>
      <c r="AD1263">
        <f>VLOOKUP($A1263,[2]marketing!$A$1:$I$2221,3,FALSE)</f>
        <v>1</v>
      </c>
      <c r="AE1263">
        <f>VLOOKUP($A1263,[2]marketing!$A$1:$I$2221,4,FALSE)</f>
        <v>1</v>
      </c>
      <c r="AF1263">
        <f>VLOOKUP($A1263,[2]marketing!$A$1:$I$2221,5,FALSE)</f>
        <v>1</v>
      </c>
      <c r="AG1263">
        <f>VLOOKUP($A1263,[2]marketing!$A$1:$I$2221,6,FALSE)</f>
        <v>0</v>
      </c>
      <c r="AH1263">
        <f>VLOOKUP($A1263,[2]marketing!$A$1:$I$2221,7,FALSE)</f>
        <v>0</v>
      </c>
      <c r="AI1263">
        <f>VLOOKUP($A1263,[2]marketing!$A$1:$I$2221,8,FALSE)</f>
        <v>1</v>
      </c>
      <c r="AJ1263" s="1">
        <f>VLOOKUP($A1263,[2]marketing!$A$1:$I$2221,9,FALSE)</f>
        <v>43763</v>
      </c>
    </row>
    <row r="1264" spans="1:36">
      <c r="A1264">
        <v>2985</v>
      </c>
      <c r="B1264">
        <v>171964</v>
      </c>
      <c r="C1264">
        <v>0</v>
      </c>
      <c r="D1264">
        <v>0</v>
      </c>
      <c r="E1264">
        <v>62</v>
      </c>
      <c r="F1264">
        <v>1</v>
      </c>
      <c r="G1264">
        <v>0</v>
      </c>
      <c r="H1264">
        <v>0</v>
      </c>
      <c r="I1264">
        <v>0</v>
      </c>
      <c r="J1264">
        <v>0</v>
      </c>
      <c r="K1264">
        <v>0</v>
      </c>
      <c r="L1264">
        <v>1</v>
      </c>
      <c r="M1264">
        <v>0</v>
      </c>
      <c r="N1264">
        <v>0</v>
      </c>
      <c r="O1264" t="s">
        <v>16</v>
      </c>
      <c r="P1264">
        <f>VLOOKUP($A1264,[1]sales!$A$1:$N$2221,2,FALSE)</f>
        <v>81</v>
      </c>
      <c r="Q1264">
        <f>VLOOKUP($A1264,[1]sales!$A$1:$N$2221,3,FALSE)</f>
        <v>1403</v>
      </c>
      <c r="R1264">
        <f>VLOOKUP($A1264,[1]sales!$A$1:$N$2221,4,FALSE)</f>
        <v>122</v>
      </c>
      <c r="S1264">
        <f>VLOOKUP($A1264,[1]sales!$A$1:$N$2221,5,FALSE)</f>
        <v>2227</v>
      </c>
      <c r="T1264">
        <f>VLOOKUP($A1264,[1]sales!$A$1:$N$2221,6,FALSE)</f>
        <v>430</v>
      </c>
      <c r="U1264">
        <f>VLOOKUP($A1264,[1]sales!$A$1:$N$2221,7,FALSE)</f>
        <v>81</v>
      </c>
      <c r="V1264">
        <f>VLOOKUP($A1264,[1]sales!$A$1:$N$2221,8,FALSE)</f>
        <v>206</v>
      </c>
      <c r="W1264">
        <f>VLOOKUP($A1264,[1]sales!$A$1:$N$2221,9,FALSE)</f>
        <v>4058</v>
      </c>
      <c r="X1264">
        <f>VLOOKUP($A1264,[1]sales!$A$1:$N$2221,10,FALSE)</f>
        <v>1</v>
      </c>
      <c r="Y1264">
        <f>VLOOKUP($A1264,[1]sales!$A$1:$N$2221,11,FALSE)</f>
        <v>5</v>
      </c>
      <c r="Z1264">
        <f>VLOOKUP($A1264,[1]sales!$A$1:$N$2221,12,FALSE)</f>
        <v>6</v>
      </c>
      <c r="AA1264">
        <f>VLOOKUP($A1264,[1]sales!$A$1:$N$2221,13,FALSE)</f>
        <v>5</v>
      </c>
      <c r="AB1264">
        <f>VLOOKUP($A1264,[1]sales!$A$1:$N$2221,14,FALSE)</f>
        <v>3</v>
      </c>
      <c r="AC1264">
        <f>VLOOKUP($A1264,[2]marketing!$A$1:$I$2221,2,FALSE)</f>
        <v>0</v>
      </c>
      <c r="AD1264">
        <f>VLOOKUP($A1264,[2]marketing!$A$1:$I$2221,3,FALSE)</f>
        <v>0</v>
      </c>
      <c r="AE1264">
        <f>VLOOKUP($A1264,[2]marketing!$A$1:$I$2221,4,FALSE)</f>
        <v>0</v>
      </c>
      <c r="AF1264">
        <f>VLOOKUP($A1264,[2]marketing!$A$1:$I$2221,5,FALSE)</f>
        <v>0</v>
      </c>
      <c r="AG1264">
        <f>VLOOKUP($A1264,[2]marketing!$A$1:$I$2221,6,FALSE)</f>
        <v>0</v>
      </c>
      <c r="AH1264">
        <f>VLOOKUP($A1264,[2]marketing!$A$1:$I$2221,7,FALSE)</f>
        <v>0</v>
      </c>
      <c r="AI1264">
        <f>VLOOKUP($A1264,[2]marketing!$A$1:$I$2221,8,FALSE)</f>
        <v>0</v>
      </c>
      <c r="AJ1264" s="1">
        <f>VLOOKUP($A1264,[2]marketing!$A$1:$I$2221,9,FALSE)</f>
        <v>43763</v>
      </c>
    </row>
    <row r="1265" spans="1:36">
      <c r="A1265">
        <v>2691</v>
      </c>
      <c r="B1265">
        <v>160230</v>
      </c>
      <c r="C1265">
        <v>0</v>
      </c>
      <c r="D1265">
        <v>1</v>
      </c>
      <c r="E1265">
        <v>64</v>
      </c>
      <c r="F1265">
        <v>0</v>
      </c>
      <c r="G1265">
        <v>0</v>
      </c>
      <c r="H1265">
        <v>1</v>
      </c>
      <c r="I1265">
        <v>0</v>
      </c>
      <c r="J1265">
        <v>0</v>
      </c>
      <c r="K1265">
        <v>0</v>
      </c>
      <c r="L1265">
        <v>1</v>
      </c>
      <c r="M1265">
        <v>0</v>
      </c>
      <c r="N1265">
        <v>0</v>
      </c>
      <c r="O1265" t="s">
        <v>16</v>
      </c>
      <c r="P1265">
        <f>VLOOKUP($A1265,[1]sales!$A$1:$N$2221,2,FALSE)</f>
        <v>78</v>
      </c>
      <c r="Q1265">
        <f>VLOOKUP($A1265,[1]sales!$A$1:$N$2221,3,FALSE)</f>
        <v>1383</v>
      </c>
      <c r="R1265">
        <f>VLOOKUP($A1265,[1]sales!$A$1:$N$2221,4,FALSE)</f>
        <v>53</v>
      </c>
      <c r="S1265">
        <f>VLOOKUP($A1265,[1]sales!$A$1:$N$2221,5,FALSE)</f>
        <v>976</v>
      </c>
      <c r="T1265">
        <f>VLOOKUP($A1265,[1]sales!$A$1:$N$2221,6,FALSE)</f>
        <v>104</v>
      </c>
      <c r="U1265">
        <f>VLOOKUP($A1265,[1]sales!$A$1:$N$2221,7,FALSE)</f>
        <v>215</v>
      </c>
      <c r="V1265">
        <f>VLOOKUP($A1265,[1]sales!$A$1:$N$2221,8,FALSE)</f>
        <v>106</v>
      </c>
      <c r="W1265">
        <f>VLOOKUP($A1265,[1]sales!$A$1:$N$2221,9,FALSE)</f>
        <v>2626</v>
      </c>
      <c r="X1265">
        <f>VLOOKUP($A1265,[1]sales!$A$1:$N$2221,10,FALSE)</f>
        <v>2</v>
      </c>
      <c r="Y1265">
        <f>VLOOKUP($A1265,[1]sales!$A$1:$N$2221,11,FALSE)</f>
        <v>6</v>
      </c>
      <c r="Z1265">
        <f>VLOOKUP($A1265,[1]sales!$A$1:$N$2221,12,FALSE)</f>
        <v>3</v>
      </c>
      <c r="AA1265">
        <f>VLOOKUP($A1265,[1]sales!$A$1:$N$2221,13,FALSE)</f>
        <v>6</v>
      </c>
      <c r="AB1265">
        <f>VLOOKUP($A1265,[1]sales!$A$1:$N$2221,14,FALSE)</f>
        <v>5</v>
      </c>
      <c r="AC1265">
        <f>VLOOKUP($A1265,[2]marketing!$A$1:$I$2221,2,FALSE)</f>
        <v>0</v>
      </c>
      <c r="AD1265">
        <f>VLOOKUP($A1265,[2]marketing!$A$1:$I$2221,3,FALSE)</f>
        <v>0</v>
      </c>
      <c r="AE1265">
        <f>VLOOKUP($A1265,[2]marketing!$A$1:$I$2221,4,FALSE)</f>
        <v>0</v>
      </c>
      <c r="AF1265">
        <f>VLOOKUP($A1265,[2]marketing!$A$1:$I$2221,5,FALSE)</f>
        <v>0</v>
      </c>
      <c r="AG1265">
        <f>VLOOKUP($A1265,[2]marketing!$A$1:$I$2221,6,FALSE)</f>
        <v>0</v>
      </c>
      <c r="AH1265">
        <f>VLOOKUP($A1265,[2]marketing!$A$1:$I$2221,7,FALSE)</f>
        <v>0</v>
      </c>
      <c r="AI1265">
        <f>VLOOKUP($A1265,[2]marketing!$A$1:$I$2221,8,FALSE)</f>
        <v>0</v>
      </c>
      <c r="AJ1265" s="1">
        <f>VLOOKUP($A1265,[2]marketing!$A$1:$I$2221,9,FALSE)</f>
        <v>43763</v>
      </c>
    </row>
    <row r="1266" spans="1:36">
      <c r="A1266">
        <v>2082</v>
      </c>
      <c r="B1266">
        <v>154210</v>
      </c>
      <c r="C1266">
        <v>0</v>
      </c>
      <c r="D1266">
        <v>1</v>
      </c>
      <c r="E1266">
        <v>41</v>
      </c>
      <c r="F1266">
        <v>0</v>
      </c>
      <c r="G1266">
        <v>1</v>
      </c>
      <c r="H1266">
        <v>0</v>
      </c>
      <c r="I1266">
        <v>0</v>
      </c>
      <c r="J1266">
        <v>0</v>
      </c>
      <c r="K1266">
        <v>0</v>
      </c>
      <c r="L1266">
        <v>0</v>
      </c>
      <c r="M1266">
        <v>0</v>
      </c>
      <c r="N1266">
        <v>0</v>
      </c>
      <c r="O1266" t="s">
        <v>17</v>
      </c>
      <c r="P1266">
        <f>VLOOKUP($A1266,[1]sales!$A$1:$N$2221,2,FALSE)</f>
        <v>18</v>
      </c>
      <c r="Q1266">
        <f>VLOOKUP($A1266,[1]sales!$A$1:$N$2221,3,FALSE)</f>
        <v>199</v>
      </c>
      <c r="R1266">
        <f>VLOOKUP($A1266,[1]sales!$A$1:$N$2221,4,FALSE)</f>
        <v>154</v>
      </c>
      <c r="S1266">
        <f>VLOOKUP($A1266,[1]sales!$A$1:$N$2221,5,FALSE)</f>
        <v>310</v>
      </c>
      <c r="T1266">
        <f>VLOOKUP($A1266,[1]sales!$A$1:$N$2221,6,FALSE)</f>
        <v>228</v>
      </c>
      <c r="U1266">
        <f>VLOOKUP($A1266,[1]sales!$A$1:$N$2221,7,FALSE)</f>
        <v>26</v>
      </c>
      <c r="V1266">
        <f>VLOOKUP($A1266,[1]sales!$A$1:$N$2221,8,FALSE)</f>
        <v>128</v>
      </c>
      <c r="W1266">
        <f>VLOOKUP($A1266,[1]sales!$A$1:$N$2221,9,FALSE)</f>
        <v>788</v>
      </c>
      <c r="X1266">
        <f>VLOOKUP($A1266,[1]sales!$A$1:$N$2221,10,FALSE)</f>
        <v>2</v>
      </c>
      <c r="Y1266">
        <f>VLOOKUP($A1266,[1]sales!$A$1:$N$2221,11,FALSE)</f>
        <v>4</v>
      </c>
      <c r="Z1266">
        <f>VLOOKUP($A1266,[1]sales!$A$1:$N$2221,12,FALSE)</f>
        <v>1</v>
      </c>
      <c r="AA1266">
        <f>VLOOKUP($A1266,[1]sales!$A$1:$N$2221,13,FALSE)</f>
        <v>7</v>
      </c>
      <c r="AB1266">
        <f>VLOOKUP($A1266,[1]sales!$A$1:$N$2221,14,FALSE)</f>
        <v>5</v>
      </c>
      <c r="AC1266">
        <f>VLOOKUP($A1266,[2]marketing!$A$1:$I$2221,2,FALSE)</f>
        <v>0</v>
      </c>
      <c r="AD1266">
        <f>VLOOKUP($A1266,[2]marketing!$A$1:$I$2221,3,FALSE)</f>
        <v>0</v>
      </c>
      <c r="AE1266">
        <f>VLOOKUP($A1266,[2]marketing!$A$1:$I$2221,4,FALSE)</f>
        <v>0</v>
      </c>
      <c r="AF1266">
        <f>VLOOKUP($A1266,[2]marketing!$A$1:$I$2221,5,FALSE)</f>
        <v>0</v>
      </c>
      <c r="AG1266">
        <f>VLOOKUP($A1266,[2]marketing!$A$1:$I$2221,6,FALSE)</f>
        <v>0</v>
      </c>
      <c r="AH1266">
        <f>VLOOKUP($A1266,[2]marketing!$A$1:$I$2221,7,FALSE)</f>
        <v>0</v>
      </c>
      <c r="AI1266">
        <f>VLOOKUP($A1266,[2]marketing!$A$1:$I$2221,8,FALSE)</f>
        <v>0</v>
      </c>
      <c r="AJ1266" s="1">
        <f>VLOOKUP($A1266,[2]marketing!$A$1:$I$2221,9,FALSE)</f>
        <v>43763</v>
      </c>
    </row>
    <row r="1267" spans="1:36">
      <c r="A1267">
        <v>3151</v>
      </c>
      <c r="B1267">
        <v>126487</v>
      </c>
      <c r="C1267">
        <v>1</v>
      </c>
      <c r="D1267">
        <v>0</v>
      </c>
      <c r="E1267">
        <v>42</v>
      </c>
      <c r="F1267">
        <v>0</v>
      </c>
      <c r="G1267">
        <v>0</v>
      </c>
      <c r="H1267">
        <v>1</v>
      </c>
      <c r="I1267">
        <v>0</v>
      </c>
      <c r="J1267">
        <v>0</v>
      </c>
      <c r="K1267">
        <v>1</v>
      </c>
      <c r="L1267">
        <v>0</v>
      </c>
      <c r="M1267">
        <v>0</v>
      </c>
      <c r="N1267">
        <v>0</v>
      </c>
      <c r="O1267" t="s">
        <v>18</v>
      </c>
      <c r="P1267">
        <f>VLOOKUP($A1267,[1]sales!$A$1:$N$2221,2,FALSE)</f>
        <v>23</v>
      </c>
      <c r="Q1267">
        <f>VLOOKUP($A1267,[1]sales!$A$1:$N$2221,3,FALSE)</f>
        <v>10</v>
      </c>
      <c r="R1267">
        <f>VLOOKUP($A1267,[1]sales!$A$1:$N$2221,4,FALSE)</f>
        <v>38</v>
      </c>
      <c r="S1267">
        <f>VLOOKUP($A1267,[1]sales!$A$1:$N$2221,5,FALSE)</f>
        <v>48</v>
      </c>
      <c r="T1267">
        <f>VLOOKUP($A1267,[1]sales!$A$1:$N$2221,6,FALSE)</f>
        <v>57</v>
      </c>
      <c r="U1267">
        <f>VLOOKUP($A1267,[1]sales!$A$1:$N$2221,7,FALSE)</f>
        <v>67</v>
      </c>
      <c r="V1267">
        <f>VLOOKUP($A1267,[1]sales!$A$1:$N$2221,8,FALSE)</f>
        <v>110</v>
      </c>
      <c r="W1267">
        <f>VLOOKUP($A1267,[1]sales!$A$1:$N$2221,9,FALSE)</f>
        <v>110</v>
      </c>
      <c r="X1267">
        <f>VLOOKUP($A1267,[1]sales!$A$1:$N$2221,10,FALSE)</f>
        <v>3</v>
      </c>
      <c r="Y1267">
        <f>VLOOKUP($A1267,[1]sales!$A$1:$N$2221,11,FALSE)</f>
        <v>2</v>
      </c>
      <c r="Z1267">
        <f>VLOOKUP($A1267,[1]sales!$A$1:$N$2221,12,FALSE)</f>
        <v>1</v>
      </c>
      <c r="AA1267">
        <f>VLOOKUP($A1267,[1]sales!$A$1:$N$2221,13,FALSE)</f>
        <v>3</v>
      </c>
      <c r="AB1267">
        <f>VLOOKUP($A1267,[1]sales!$A$1:$N$2221,14,FALSE)</f>
        <v>5</v>
      </c>
      <c r="AC1267">
        <f>VLOOKUP($A1267,[2]marketing!$A$1:$I$2221,2,FALSE)</f>
        <v>0</v>
      </c>
      <c r="AD1267">
        <f>VLOOKUP($A1267,[2]marketing!$A$1:$I$2221,3,FALSE)</f>
        <v>0</v>
      </c>
      <c r="AE1267">
        <f>VLOOKUP($A1267,[2]marketing!$A$1:$I$2221,4,FALSE)</f>
        <v>0</v>
      </c>
      <c r="AF1267">
        <f>VLOOKUP($A1267,[2]marketing!$A$1:$I$2221,5,FALSE)</f>
        <v>0</v>
      </c>
      <c r="AG1267">
        <f>VLOOKUP($A1267,[2]marketing!$A$1:$I$2221,6,FALSE)</f>
        <v>0</v>
      </c>
      <c r="AH1267">
        <f>VLOOKUP($A1267,[2]marketing!$A$1:$I$2221,7,FALSE)</f>
        <v>0</v>
      </c>
      <c r="AI1267">
        <f>VLOOKUP($A1267,[2]marketing!$A$1:$I$2221,8,FALSE)</f>
        <v>0</v>
      </c>
      <c r="AJ1267" s="1">
        <f>VLOOKUP($A1267,[2]marketing!$A$1:$I$2221,9,FALSE)</f>
        <v>43763</v>
      </c>
    </row>
    <row r="1268" spans="1:36">
      <c r="A1268">
        <v>2858</v>
      </c>
      <c r="B1268">
        <v>162772</v>
      </c>
      <c r="C1268">
        <v>0</v>
      </c>
      <c r="D1268">
        <v>1</v>
      </c>
      <c r="E1268">
        <v>51</v>
      </c>
      <c r="F1268">
        <v>0</v>
      </c>
      <c r="G1268">
        <v>0</v>
      </c>
      <c r="H1268">
        <v>1</v>
      </c>
      <c r="I1268">
        <v>0</v>
      </c>
      <c r="J1268">
        <v>0</v>
      </c>
      <c r="K1268">
        <v>0</v>
      </c>
      <c r="L1268">
        <v>0</v>
      </c>
      <c r="M1268">
        <v>1</v>
      </c>
      <c r="N1268">
        <v>0</v>
      </c>
      <c r="O1268" t="s">
        <v>19</v>
      </c>
      <c r="P1268">
        <f>VLOOKUP($A1268,[1]sales!$A$1:$N$2221,2,FALSE)</f>
        <v>74</v>
      </c>
      <c r="Q1268">
        <f>VLOOKUP($A1268,[1]sales!$A$1:$N$2221,3,FALSE)</f>
        <v>1507</v>
      </c>
      <c r="R1268">
        <f>VLOOKUP($A1268,[1]sales!$A$1:$N$2221,4,FALSE)</f>
        <v>127</v>
      </c>
      <c r="S1268">
        <f>VLOOKUP($A1268,[1]sales!$A$1:$N$2221,5,FALSE)</f>
        <v>407</v>
      </c>
      <c r="T1268">
        <f>VLOOKUP($A1268,[1]sales!$A$1:$N$2221,6,FALSE)</f>
        <v>112</v>
      </c>
      <c r="U1268">
        <f>VLOOKUP($A1268,[1]sales!$A$1:$N$2221,7,FALSE)</f>
        <v>21</v>
      </c>
      <c r="V1268">
        <f>VLOOKUP($A1268,[1]sales!$A$1:$N$2221,8,FALSE)</f>
        <v>280</v>
      </c>
      <c r="W1268">
        <f>VLOOKUP($A1268,[1]sales!$A$1:$N$2221,9,FALSE)</f>
        <v>1893</v>
      </c>
      <c r="X1268">
        <f>VLOOKUP($A1268,[1]sales!$A$1:$N$2221,10,FALSE)</f>
        <v>1</v>
      </c>
      <c r="Y1268">
        <f>VLOOKUP($A1268,[1]sales!$A$1:$N$2221,11,FALSE)</f>
        <v>5</v>
      </c>
      <c r="Z1268">
        <f>VLOOKUP($A1268,[1]sales!$A$1:$N$2221,12,FALSE)</f>
        <v>6</v>
      </c>
      <c r="AA1268">
        <f>VLOOKUP($A1268,[1]sales!$A$1:$N$2221,13,FALSE)</f>
        <v>11</v>
      </c>
      <c r="AB1268">
        <f>VLOOKUP($A1268,[1]sales!$A$1:$N$2221,14,FALSE)</f>
        <v>2</v>
      </c>
      <c r="AC1268">
        <f>VLOOKUP($A1268,[2]marketing!$A$1:$I$2221,2,FALSE)</f>
        <v>0</v>
      </c>
      <c r="AD1268">
        <f>VLOOKUP($A1268,[2]marketing!$A$1:$I$2221,3,FALSE)</f>
        <v>1</v>
      </c>
      <c r="AE1268">
        <f>VLOOKUP($A1268,[2]marketing!$A$1:$I$2221,4,FALSE)</f>
        <v>0</v>
      </c>
      <c r="AF1268">
        <f>VLOOKUP($A1268,[2]marketing!$A$1:$I$2221,5,FALSE)</f>
        <v>0</v>
      </c>
      <c r="AG1268">
        <f>VLOOKUP($A1268,[2]marketing!$A$1:$I$2221,6,FALSE)</f>
        <v>0</v>
      </c>
      <c r="AH1268">
        <f>VLOOKUP($A1268,[2]marketing!$A$1:$I$2221,7,FALSE)</f>
        <v>0</v>
      </c>
      <c r="AI1268">
        <f>VLOOKUP($A1268,[2]marketing!$A$1:$I$2221,8,FALSE)</f>
        <v>0</v>
      </c>
      <c r="AJ1268" s="1">
        <f>VLOOKUP($A1268,[2]marketing!$A$1:$I$2221,9,FALSE)</f>
        <v>43762</v>
      </c>
    </row>
    <row r="1269" spans="1:36">
      <c r="A1269">
        <v>2826</v>
      </c>
      <c r="B1269">
        <v>122280</v>
      </c>
      <c r="C1269">
        <v>1</v>
      </c>
      <c r="D1269">
        <v>0</v>
      </c>
      <c r="E1269">
        <v>45</v>
      </c>
      <c r="F1269">
        <v>0</v>
      </c>
      <c r="G1269">
        <v>0</v>
      </c>
      <c r="H1269">
        <v>0</v>
      </c>
      <c r="I1269">
        <v>1</v>
      </c>
      <c r="J1269">
        <v>0</v>
      </c>
      <c r="K1269">
        <v>0</v>
      </c>
      <c r="L1269">
        <v>1</v>
      </c>
      <c r="M1269">
        <v>0</v>
      </c>
      <c r="N1269">
        <v>0</v>
      </c>
      <c r="O1269" t="s">
        <v>17</v>
      </c>
      <c r="P1269">
        <f>VLOOKUP($A1269,[1]sales!$A$1:$N$2221,2,FALSE)</f>
        <v>85</v>
      </c>
      <c r="Q1269">
        <f>VLOOKUP($A1269,[1]sales!$A$1:$N$2221,3,FALSE)</f>
        <v>11</v>
      </c>
      <c r="R1269">
        <f>VLOOKUP($A1269,[1]sales!$A$1:$N$2221,4,FALSE)</f>
        <v>5</v>
      </c>
      <c r="S1269">
        <f>VLOOKUP($A1269,[1]sales!$A$1:$N$2221,5,FALSE)</f>
        <v>22</v>
      </c>
      <c r="T1269">
        <f>VLOOKUP($A1269,[1]sales!$A$1:$N$2221,6,FALSE)</f>
        <v>16</v>
      </c>
      <c r="U1269">
        <f>VLOOKUP($A1269,[1]sales!$A$1:$N$2221,7,FALSE)</f>
        <v>5</v>
      </c>
      <c r="V1269">
        <f>VLOOKUP($A1269,[1]sales!$A$1:$N$2221,8,FALSE)</f>
        <v>11</v>
      </c>
      <c r="W1269">
        <f>VLOOKUP($A1269,[1]sales!$A$1:$N$2221,9,FALSE)</f>
        <v>49</v>
      </c>
      <c r="X1269">
        <f>VLOOKUP($A1269,[1]sales!$A$1:$N$2221,10,FALSE)</f>
        <v>1</v>
      </c>
      <c r="Y1269">
        <f>VLOOKUP($A1269,[1]sales!$A$1:$N$2221,11,FALSE)</f>
        <v>1</v>
      </c>
      <c r="Z1269">
        <f>VLOOKUP($A1269,[1]sales!$A$1:$N$2221,12,FALSE)</f>
        <v>0</v>
      </c>
      <c r="AA1269">
        <f>VLOOKUP($A1269,[1]sales!$A$1:$N$2221,13,FALSE)</f>
        <v>2</v>
      </c>
      <c r="AB1269">
        <f>VLOOKUP($A1269,[1]sales!$A$1:$N$2221,14,FALSE)</f>
        <v>8</v>
      </c>
      <c r="AC1269">
        <f>VLOOKUP($A1269,[2]marketing!$A$1:$I$2221,2,FALSE)</f>
        <v>0</v>
      </c>
      <c r="AD1269">
        <f>VLOOKUP($A1269,[2]marketing!$A$1:$I$2221,3,FALSE)</f>
        <v>0</v>
      </c>
      <c r="AE1269">
        <f>VLOOKUP($A1269,[2]marketing!$A$1:$I$2221,4,FALSE)</f>
        <v>0</v>
      </c>
      <c r="AF1269">
        <f>VLOOKUP($A1269,[2]marketing!$A$1:$I$2221,5,FALSE)</f>
        <v>0</v>
      </c>
      <c r="AG1269">
        <f>VLOOKUP($A1269,[2]marketing!$A$1:$I$2221,6,FALSE)</f>
        <v>0</v>
      </c>
      <c r="AH1269">
        <f>VLOOKUP($A1269,[2]marketing!$A$1:$I$2221,7,FALSE)</f>
        <v>0</v>
      </c>
      <c r="AI1269">
        <f>VLOOKUP($A1269,[2]marketing!$A$1:$I$2221,8,FALSE)</f>
        <v>0</v>
      </c>
      <c r="AJ1269" s="1">
        <f>VLOOKUP($A1269,[2]marketing!$A$1:$I$2221,9,FALSE)</f>
        <v>43762</v>
      </c>
    </row>
    <row r="1270" spans="1:36">
      <c r="A1270">
        <v>1900</v>
      </c>
      <c r="B1270">
        <v>174637</v>
      </c>
      <c r="C1270">
        <v>0</v>
      </c>
      <c r="D1270">
        <v>0</v>
      </c>
      <c r="E1270">
        <v>66</v>
      </c>
      <c r="F1270">
        <v>0</v>
      </c>
      <c r="G1270">
        <v>0</v>
      </c>
      <c r="H1270">
        <v>1</v>
      </c>
      <c r="I1270">
        <v>0</v>
      </c>
      <c r="J1270">
        <v>0</v>
      </c>
      <c r="K1270">
        <v>0</v>
      </c>
      <c r="L1270">
        <v>0</v>
      </c>
      <c r="M1270">
        <v>0</v>
      </c>
      <c r="N1270">
        <v>1</v>
      </c>
      <c r="O1270" t="s">
        <v>20</v>
      </c>
      <c r="P1270">
        <f>VLOOKUP($A1270,[1]sales!$A$1:$N$2221,2,FALSE)</f>
        <v>73</v>
      </c>
      <c r="Q1270">
        <f>VLOOKUP($A1270,[1]sales!$A$1:$N$2221,3,FALSE)</f>
        <v>2246</v>
      </c>
      <c r="R1270">
        <f>VLOOKUP($A1270,[1]sales!$A$1:$N$2221,4,FALSE)</f>
        <v>150</v>
      </c>
      <c r="S1270">
        <f>VLOOKUP($A1270,[1]sales!$A$1:$N$2221,5,FALSE)</f>
        <v>1086</v>
      </c>
      <c r="T1270">
        <f>VLOOKUP($A1270,[1]sales!$A$1:$N$2221,6,FALSE)</f>
        <v>342</v>
      </c>
      <c r="U1270">
        <f>VLOOKUP($A1270,[1]sales!$A$1:$N$2221,7,FALSE)</f>
        <v>0</v>
      </c>
      <c r="V1270">
        <f>VLOOKUP($A1270,[1]sales!$A$1:$N$2221,8,FALSE)</f>
        <v>37</v>
      </c>
      <c r="W1270">
        <f>VLOOKUP($A1270,[1]sales!$A$1:$N$2221,9,FALSE)</f>
        <v>3786</v>
      </c>
      <c r="X1270">
        <f>VLOOKUP($A1270,[1]sales!$A$1:$N$2221,10,FALSE)</f>
        <v>1</v>
      </c>
      <c r="Y1270">
        <f>VLOOKUP($A1270,[1]sales!$A$1:$N$2221,11,FALSE)</f>
        <v>6</v>
      </c>
      <c r="Z1270">
        <f>VLOOKUP($A1270,[1]sales!$A$1:$N$2221,12,FALSE)</f>
        <v>9</v>
      </c>
      <c r="AA1270">
        <f>VLOOKUP($A1270,[1]sales!$A$1:$N$2221,13,FALSE)</f>
        <v>9</v>
      </c>
      <c r="AB1270">
        <f>VLOOKUP($A1270,[1]sales!$A$1:$N$2221,14,FALSE)</f>
        <v>3</v>
      </c>
      <c r="AC1270">
        <f>VLOOKUP($A1270,[2]marketing!$A$1:$I$2221,2,FALSE)</f>
        <v>0</v>
      </c>
      <c r="AD1270">
        <f>VLOOKUP($A1270,[2]marketing!$A$1:$I$2221,3,FALSE)</f>
        <v>0</v>
      </c>
      <c r="AE1270">
        <f>VLOOKUP($A1270,[2]marketing!$A$1:$I$2221,4,FALSE)</f>
        <v>0</v>
      </c>
      <c r="AF1270">
        <f>VLOOKUP($A1270,[2]marketing!$A$1:$I$2221,5,FALSE)</f>
        <v>1</v>
      </c>
      <c r="AG1270">
        <f>VLOOKUP($A1270,[2]marketing!$A$1:$I$2221,6,FALSE)</f>
        <v>0</v>
      </c>
      <c r="AH1270">
        <f>VLOOKUP($A1270,[2]marketing!$A$1:$I$2221,7,FALSE)</f>
        <v>0</v>
      </c>
      <c r="AI1270">
        <f>VLOOKUP($A1270,[2]marketing!$A$1:$I$2221,8,FALSE)</f>
        <v>0</v>
      </c>
      <c r="AJ1270" s="1">
        <f>VLOOKUP($A1270,[2]marketing!$A$1:$I$2221,9,FALSE)</f>
        <v>43761</v>
      </c>
    </row>
    <row r="1271" spans="1:36">
      <c r="A1271">
        <v>2624</v>
      </c>
      <c r="B1271">
        <v>157136</v>
      </c>
      <c r="C1271">
        <v>0</v>
      </c>
      <c r="D1271">
        <v>0</v>
      </c>
      <c r="E1271">
        <v>53</v>
      </c>
      <c r="F1271">
        <v>1</v>
      </c>
      <c r="G1271">
        <v>0</v>
      </c>
      <c r="H1271">
        <v>0</v>
      </c>
      <c r="I1271">
        <v>0</v>
      </c>
      <c r="J1271">
        <v>0</v>
      </c>
      <c r="K1271">
        <v>0</v>
      </c>
      <c r="L1271">
        <v>1</v>
      </c>
      <c r="M1271">
        <v>0</v>
      </c>
      <c r="N1271">
        <v>0</v>
      </c>
      <c r="O1271" t="s">
        <v>19</v>
      </c>
      <c r="P1271">
        <f>VLOOKUP($A1271,[1]sales!$A$1:$N$2221,2,FALSE)</f>
        <v>18</v>
      </c>
      <c r="Q1271">
        <f>VLOOKUP($A1271,[1]sales!$A$1:$N$2221,3,FALSE)</f>
        <v>734</v>
      </c>
      <c r="R1271">
        <f>VLOOKUP($A1271,[1]sales!$A$1:$N$2221,4,FALSE)</f>
        <v>385</v>
      </c>
      <c r="S1271">
        <f>VLOOKUP($A1271,[1]sales!$A$1:$N$2221,5,FALSE)</f>
        <v>1647</v>
      </c>
      <c r="T1271">
        <f>VLOOKUP($A1271,[1]sales!$A$1:$N$2221,6,FALSE)</f>
        <v>94</v>
      </c>
      <c r="U1271">
        <f>VLOOKUP($A1271,[1]sales!$A$1:$N$2221,7,FALSE)</f>
        <v>33</v>
      </c>
      <c r="V1271">
        <f>VLOOKUP($A1271,[1]sales!$A$1:$N$2221,8,FALSE)</f>
        <v>349</v>
      </c>
      <c r="W1271">
        <f>VLOOKUP($A1271,[1]sales!$A$1:$N$2221,9,FALSE)</f>
        <v>2544</v>
      </c>
      <c r="X1271">
        <f>VLOOKUP($A1271,[1]sales!$A$1:$N$2221,10,FALSE)</f>
        <v>1</v>
      </c>
      <c r="Y1271">
        <f>VLOOKUP($A1271,[1]sales!$A$1:$N$2221,11,FALSE)</f>
        <v>7</v>
      </c>
      <c r="Z1271">
        <f>VLOOKUP($A1271,[1]sales!$A$1:$N$2221,12,FALSE)</f>
        <v>5</v>
      </c>
      <c r="AA1271">
        <f>VLOOKUP($A1271,[1]sales!$A$1:$N$2221,13,FALSE)</f>
        <v>7</v>
      </c>
      <c r="AB1271">
        <f>VLOOKUP($A1271,[1]sales!$A$1:$N$2221,14,FALSE)</f>
        <v>6</v>
      </c>
      <c r="AC1271">
        <f>VLOOKUP($A1271,[2]marketing!$A$1:$I$2221,2,FALSE)</f>
        <v>0</v>
      </c>
      <c r="AD1271">
        <f>VLOOKUP($A1271,[2]marketing!$A$1:$I$2221,3,FALSE)</f>
        <v>0</v>
      </c>
      <c r="AE1271">
        <f>VLOOKUP($A1271,[2]marketing!$A$1:$I$2221,4,FALSE)</f>
        <v>0</v>
      </c>
      <c r="AF1271">
        <f>VLOOKUP($A1271,[2]marketing!$A$1:$I$2221,5,FALSE)</f>
        <v>0</v>
      </c>
      <c r="AG1271">
        <f>VLOOKUP($A1271,[2]marketing!$A$1:$I$2221,6,FALSE)</f>
        <v>0</v>
      </c>
      <c r="AH1271">
        <f>VLOOKUP($A1271,[2]marketing!$A$1:$I$2221,7,FALSE)</f>
        <v>0</v>
      </c>
      <c r="AI1271">
        <f>VLOOKUP($A1271,[2]marketing!$A$1:$I$2221,8,FALSE)</f>
        <v>1</v>
      </c>
      <c r="AJ1271" s="1">
        <f>VLOOKUP($A1271,[2]marketing!$A$1:$I$2221,9,FALSE)</f>
        <v>43761</v>
      </c>
    </row>
    <row r="1272" spans="1:36">
      <c r="A1272">
        <v>1350</v>
      </c>
      <c r="B1272">
        <v>179530</v>
      </c>
      <c r="C1272">
        <v>0</v>
      </c>
      <c r="D1272">
        <v>0</v>
      </c>
      <c r="E1272">
        <v>60</v>
      </c>
      <c r="F1272">
        <v>0</v>
      </c>
      <c r="G1272">
        <v>1</v>
      </c>
      <c r="H1272">
        <v>0</v>
      </c>
      <c r="I1272">
        <v>0</v>
      </c>
      <c r="J1272">
        <v>0</v>
      </c>
      <c r="K1272">
        <v>0</v>
      </c>
      <c r="L1272">
        <v>1</v>
      </c>
      <c r="M1272">
        <v>0</v>
      </c>
      <c r="N1272">
        <v>0</v>
      </c>
      <c r="O1272" t="s">
        <v>17</v>
      </c>
      <c r="P1272">
        <f>VLOOKUP($A1272,[1]sales!$A$1:$N$2221,2,FALSE)</f>
        <v>64</v>
      </c>
      <c r="Q1272">
        <f>VLOOKUP($A1272,[1]sales!$A$1:$N$2221,3,FALSE)</f>
        <v>752</v>
      </c>
      <c r="R1272">
        <f>VLOOKUP($A1272,[1]sales!$A$1:$N$2221,4,FALSE)</f>
        <v>0</v>
      </c>
      <c r="S1272">
        <f>VLOOKUP($A1272,[1]sales!$A$1:$N$2221,5,FALSE)</f>
        <v>1840</v>
      </c>
      <c r="T1272">
        <f>VLOOKUP($A1272,[1]sales!$A$1:$N$2221,6,FALSE)</f>
        <v>291</v>
      </c>
      <c r="U1272">
        <f>VLOOKUP($A1272,[1]sales!$A$1:$N$2221,7,FALSE)</f>
        <v>95</v>
      </c>
      <c r="V1272">
        <f>VLOOKUP($A1272,[1]sales!$A$1:$N$2221,8,FALSE)</f>
        <v>65</v>
      </c>
      <c r="W1272">
        <f>VLOOKUP($A1272,[1]sales!$A$1:$N$2221,9,FALSE)</f>
        <v>2912</v>
      </c>
      <c r="X1272">
        <f>VLOOKUP($A1272,[1]sales!$A$1:$N$2221,10,FALSE)</f>
        <v>1</v>
      </c>
      <c r="Y1272">
        <f>VLOOKUP($A1272,[1]sales!$A$1:$N$2221,11,FALSE)</f>
        <v>4</v>
      </c>
      <c r="Z1272">
        <f>VLOOKUP($A1272,[1]sales!$A$1:$N$2221,12,FALSE)</f>
        <v>10</v>
      </c>
      <c r="AA1272">
        <f>VLOOKUP($A1272,[1]sales!$A$1:$N$2221,13,FALSE)</f>
        <v>11</v>
      </c>
      <c r="AB1272">
        <f>VLOOKUP($A1272,[1]sales!$A$1:$N$2221,14,FALSE)</f>
        <v>2</v>
      </c>
      <c r="AC1272">
        <f>VLOOKUP($A1272,[2]marketing!$A$1:$I$2221,2,FALSE)</f>
        <v>0</v>
      </c>
      <c r="AD1272">
        <f>VLOOKUP($A1272,[2]marketing!$A$1:$I$2221,3,FALSE)</f>
        <v>0</v>
      </c>
      <c r="AE1272">
        <f>VLOOKUP($A1272,[2]marketing!$A$1:$I$2221,4,FALSE)</f>
        <v>0</v>
      </c>
      <c r="AF1272">
        <f>VLOOKUP($A1272,[2]marketing!$A$1:$I$2221,5,FALSE)</f>
        <v>0</v>
      </c>
      <c r="AG1272">
        <f>VLOOKUP($A1272,[2]marketing!$A$1:$I$2221,6,FALSE)</f>
        <v>0</v>
      </c>
      <c r="AH1272">
        <f>VLOOKUP($A1272,[2]marketing!$A$1:$I$2221,7,FALSE)</f>
        <v>0</v>
      </c>
      <c r="AI1272">
        <f>VLOOKUP($A1272,[2]marketing!$A$1:$I$2221,8,FALSE)</f>
        <v>0</v>
      </c>
      <c r="AJ1272" s="1">
        <f>VLOOKUP($A1272,[2]marketing!$A$1:$I$2221,9,FALSE)</f>
        <v>43760</v>
      </c>
    </row>
    <row r="1273" spans="1:36">
      <c r="A1273">
        <v>1180</v>
      </c>
      <c r="B1273">
        <v>166973</v>
      </c>
      <c r="C1273">
        <v>0</v>
      </c>
      <c r="D1273">
        <v>0</v>
      </c>
      <c r="E1273">
        <v>31</v>
      </c>
      <c r="F1273">
        <v>0</v>
      </c>
      <c r="G1273">
        <v>0</v>
      </c>
      <c r="H1273">
        <v>0</v>
      </c>
      <c r="I1273">
        <v>1</v>
      </c>
      <c r="J1273">
        <v>0</v>
      </c>
      <c r="K1273">
        <v>0</v>
      </c>
      <c r="L1273">
        <v>0</v>
      </c>
      <c r="M1273">
        <v>0</v>
      </c>
      <c r="N1273">
        <v>1</v>
      </c>
      <c r="O1273" t="s">
        <v>20</v>
      </c>
      <c r="P1273">
        <f>VLOOKUP($A1273,[1]sales!$A$1:$N$2221,2,FALSE)</f>
        <v>98</v>
      </c>
      <c r="Q1273">
        <f>VLOOKUP($A1273,[1]sales!$A$1:$N$2221,3,FALSE)</f>
        <v>1162</v>
      </c>
      <c r="R1273">
        <f>VLOOKUP($A1273,[1]sales!$A$1:$N$2221,4,FALSE)</f>
        <v>55</v>
      </c>
      <c r="S1273">
        <f>VLOOKUP($A1273,[1]sales!$A$1:$N$2221,5,FALSE)</f>
        <v>1077</v>
      </c>
      <c r="T1273">
        <f>VLOOKUP($A1273,[1]sales!$A$1:$N$2221,6,FALSE)</f>
        <v>366</v>
      </c>
      <c r="U1273">
        <f>VLOOKUP($A1273,[1]sales!$A$1:$N$2221,7,FALSE)</f>
        <v>282</v>
      </c>
      <c r="V1273">
        <f>VLOOKUP($A1273,[1]sales!$A$1:$N$2221,8,FALSE)</f>
        <v>254</v>
      </c>
      <c r="W1273">
        <f>VLOOKUP($A1273,[1]sales!$A$1:$N$2221,9,FALSE)</f>
        <v>2688</v>
      </c>
      <c r="X1273">
        <f>VLOOKUP($A1273,[1]sales!$A$1:$N$2221,10,FALSE)</f>
        <v>1</v>
      </c>
      <c r="Y1273">
        <f>VLOOKUP($A1273,[1]sales!$A$1:$N$2221,11,FALSE)</f>
        <v>8</v>
      </c>
      <c r="Z1273">
        <f>VLOOKUP($A1273,[1]sales!$A$1:$N$2221,12,FALSE)</f>
        <v>7</v>
      </c>
      <c r="AA1273">
        <f>VLOOKUP($A1273,[1]sales!$A$1:$N$2221,13,FALSE)</f>
        <v>12</v>
      </c>
      <c r="AB1273">
        <f>VLOOKUP($A1273,[1]sales!$A$1:$N$2221,14,FALSE)</f>
        <v>3</v>
      </c>
      <c r="AC1273">
        <f>VLOOKUP($A1273,[2]marketing!$A$1:$I$2221,2,FALSE)</f>
        <v>0</v>
      </c>
      <c r="AD1273">
        <f>VLOOKUP($A1273,[2]marketing!$A$1:$I$2221,3,FALSE)</f>
        <v>0</v>
      </c>
      <c r="AE1273">
        <f>VLOOKUP($A1273,[2]marketing!$A$1:$I$2221,4,FALSE)</f>
        <v>0</v>
      </c>
      <c r="AF1273">
        <f>VLOOKUP($A1273,[2]marketing!$A$1:$I$2221,5,FALSE)</f>
        <v>0</v>
      </c>
      <c r="AG1273">
        <f>VLOOKUP($A1273,[2]marketing!$A$1:$I$2221,6,FALSE)</f>
        <v>0</v>
      </c>
      <c r="AH1273">
        <f>VLOOKUP($A1273,[2]marketing!$A$1:$I$2221,7,FALSE)</f>
        <v>0</v>
      </c>
      <c r="AI1273">
        <f>VLOOKUP($A1273,[2]marketing!$A$1:$I$2221,8,FALSE)</f>
        <v>0</v>
      </c>
      <c r="AJ1273" s="1">
        <f>VLOOKUP($A1273,[2]marketing!$A$1:$I$2221,9,FALSE)</f>
        <v>43760</v>
      </c>
    </row>
    <row r="1274" spans="1:36">
      <c r="A1274">
        <v>1095</v>
      </c>
      <c r="B1274">
        <v>165846</v>
      </c>
      <c r="C1274">
        <v>0</v>
      </c>
      <c r="D1274">
        <v>0</v>
      </c>
      <c r="E1274">
        <v>75</v>
      </c>
      <c r="F1274">
        <v>0</v>
      </c>
      <c r="G1274">
        <v>1</v>
      </c>
      <c r="H1274">
        <v>0</v>
      </c>
      <c r="I1274">
        <v>0</v>
      </c>
      <c r="J1274">
        <v>0</v>
      </c>
      <c r="K1274">
        <v>0</v>
      </c>
      <c r="L1274">
        <v>0</v>
      </c>
      <c r="M1274">
        <v>0</v>
      </c>
      <c r="N1274">
        <v>1</v>
      </c>
      <c r="O1274" t="s">
        <v>16</v>
      </c>
      <c r="P1274">
        <f>VLOOKUP($A1274,[1]sales!$A$1:$N$2221,2,FALSE)</f>
        <v>68</v>
      </c>
      <c r="Q1274">
        <f>VLOOKUP($A1274,[1]sales!$A$1:$N$2221,3,FALSE)</f>
        <v>1416</v>
      </c>
      <c r="R1274">
        <f>VLOOKUP($A1274,[1]sales!$A$1:$N$2221,4,FALSE)</f>
        <v>204</v>
      </c>
      <c r="S1274">
        <f>VLOOKUP($A1274,[1]sales!$A$1:$N$2221,5,FALSE)</f>
        <v>695</v>
      </c>
      <c r="T1274">
        <f>VLOOKUP($A1274,[1]sales!$A$1:$N$2221,6,FALSE)</f>
        <v>201</v>
      </c>
      <c r="U1274">
        <f>VLOOKUP($A1274,[1]sales!$A$1:$N$2221,7,FALSE)</f>
        <v>101</v>
      </c>
      <c r="V1274">
        <f>VLOOKUP($A1274,[1]sales!$A$1:$N$2221,8,FALSE)</f>
        <v>204</v>
      </c>
      <c r="W1274">
        <f>VLOOKUP($A1274,[1]sales!$A$1:$N$2221,9,FALSE)</f>
        <v>2413</v>
      </c>
      <c r="X1274">
        <f>VLOOKUP($A1274,[1]sales!$A$1:$N$2221,10,FALSE)</f>
        <v>1</v>
      </c>
      <c r="Y1274">
        <f>VLOOKUP($A1274,[1]sales!$A$1:$N$2221,11,FALSE)</f>
        <v>6</v>
      </c>
      <c r="Z1274">
        <f>VLOOKUP($A1274,[1]sales!$A$1:$N$2221,12,FALSE)</f>
        <v>3</v>
      </c>
      <c r="AA1274">
        <f>VLOOKUP($A1274,[1]sales!$A$1:$N$2221,13,FALSE)</f>
        <v>6</v>
      </c>
      <c r="AB1274">
        <f>VLOOKUP($A1274,[1]sales!$A$1:$N$2221,14,FALSE)</f>
        <v>4</v>
      </c>
      <c r="AC1274">
        <f>VLOOKUP($A1274,[2]marketing!$A$1:$I$2221,2,FALSE)</f>
        <v>0</v>
      </c>
      <c r="AD1274">
        <f>VLOOKUP($A1274,[2]marketing!$A$1:$I$2221,3,FALSE)</f>
        <v>0</v>
      </c>
      <c r="AE1274">
        <f>VLOOKUP($A1274,[2]marketing!$A$1:$I$2221,4,FALSE)</f>
        <v>0</v>
      </c>
      <c r="AF1274">
        <f>VLOOKUP($A1274,[2]marketing!$A$1:$I$2221,5,FALSE)</f>
        <v>0</v>
      </c>
      <c r="AG1274">
        <f>VLOOKUP($A1274,[2]marketing!$A$1:$I$2221,6,FALSE)</f>
        <v>0</v>
      </c>
      <c r="AH1274">
        <f>VLOOKUP($A1274,[2]marketing!$A$1:$I$2221,7,FALSE)</f>
        <v>0</v>
      </c>
      <c r="AI1274">
        <f>VLOOKUP($A1274,[2]marketing!$A$1:$I$2221,8,FALSE)</f>
        <v>0</v>
      </c>
      <c r="AJ1274" s="1">
        <f>VLOOKUP($A1274,[2]marketing!$A$1:$I$2221,9,FALSE)</f>
        <v>43760</v>
      </c>
    </row>
    <row r="1275" spans="1:36">
      <c r="A1275">
        <v>2158</v>
      </c>
      <c r="B1275">
        <v>154386</v>
      </c>
      <c r="C1275">
        <v>0</v>
      </c>
      <c r="D1275">
        <v>1</v>
      </c>
      <c r="E1275">
        <v>39</v>
      </c>
      <c r="F1275">
        <v>0</v>
      </c>
      <c r="G1275">
        <v>1</v>
      </c>
      <c r="H1275">
        <v>0</v>
      </c>
      <c r="I1275">
        <v>0</v>
      </c>
      <c r="J1275">
        <v>0</v>
      </c>
      <c r="K1275">
        <v>0</v>
      </c>
      <c r="L1275">
        <v>1</v>
      </c>
      <c r="M1275">
        <v>0</v>
      </c>
      <c r="N1275">
        <v>0</v>
      </c>
      <c r="O1275" t="s">
        <v>20</v>
      </c>
      <c r="P1275">
        <f>VLOOKUP($A1275,[1]sales!$A$1:$N$2221,2,FALSE)</f>
        <v>8</v>
      </c>
      <c r="Q1275">
        <f>VLOOKUP($A1275,[1]sales!$A$1:$N$2221,3,FALSE)</f>
        <v>786</v>
      </c>
      <c r="R1275">
        <f>VLOOKUP($A1275,[1]sales!$A$1:$N$2221,4,FALSE)</f>
        <v>60</v>
      </c>
      <c r="S1275">
        <f>VLOOKUP($A1275,[1]sales!$A$1:$N$2221,5,FALSE)</f>
        <v>182</v>
      </c>
      <c r="T1275">
        <f>VLOOKUP($A1275,[1]sales!$A$1:$N$2221,6,FALSE)</f>
        <v>176</v>
      </c>
      <c r="U1275">
        <f>VLOOKUP($A1275,[1]sales!$A$1:$N$2221,7,FALSE)</f>
        <v>60</v>
      </c>
      <c r="V1275">
        <f>VLOOKUP($A1275,[1]sales!$A$1:$N$2221,8,FALSE)</f>
        <v>71</v>
      </c>
      <c r="W1275">
        <f>VLOOKUP($A1275,[1]sales!$A$1:$N$2221,9,FALSE)</f>
        <v>1192</v>
      </c>
      <c r="X1275">
        <f>VLOOKUP($A1275,[1]sales!$A$1:$N$2221,10,FALSE)</f>
        <v>2</v>
      </c>
      <c r="Y1275">
        <f>VLOOKUP($A1275,[1]sales!$A$1:$N$2221,11,FALSE)</f>
        <v>3</v>
      </c>
      <c r="Z1275">
        <f>VLOOKUP($A1275,[1]sales!$A$1:$N$2221,12,FALSE)</f>
        <v>2</v>
      </c>
      <c r="AA1275">
        <f>VLOOKUP($A1275,[1]sales!$A$1:$N$2221,13,FALSE)</f>
        <v>10</v>
      </c>
      <c r="AB1275">
        <f>VLOOKUP($A1275,[1]sales!$A$1:$N$2221,14,FALSE)</f>
        <v>3</v>
      </c>
      <c r="AC1275">
        <f>VLOOKUP($A1275,[2]marketing!$A$1:$I$2221,2,FALSE)</f>
        <v>0</v>
      </c>
      <c r="AD1275">
        <f>VLOOKUP($A1275,[2]marketing!$A$1:$I$2221,3,FALSE)</f>
        <v>0</v>
      </c>
      <c r="AE1275">
        <f>VLOOKUP($A1275,[2]marketing!$A$1:$I$2221,4,FALSE)</f>
        <v>0</v>
      </c>
      <c r="AF1275">
        <f>VLOOKUP($A1275,[2]marketing!$A$1:$I$2221,5,FALSE)</f>
        <v>0</v>
      </c>
      <c r="AG1275">
        <f>VLOOKUP($A1275,[2]marketing!$A$1:$I$2221,6,FALSE)</f>
        <v>0</v>
      </c>
      <c r="AH1275">
        <f>VLOOKUP($A1275,[2]marketing!$A$1:$I$2221,7,FALSE)</f>
        <v>0</v>
      </c>
      <c r="AI1275">
        <f>VLOOKUP($A1275,[2]marketing!$A$1:$I$2221,8,FALSE)</f>
        <v>0</v>
      </c>
      <c r="AJ1275" s="1">
        <f>VLOOKUP($A1275,[2]marketing!$A$1:$I$2221,9,FALSE)</f>
        <v>43760</v>
      </c>
    </row>
    <row r="1276" spans="1:36">
      <c r="A1276">
        <v>2103</v>
      </c>
      <c r="B1276">
        <v>152034</v>
      </c>
      <c r="C1276">
        <v>1</v>
      </c>
      <c r="D1276">
        <v>1</v>
      </c>
      <c r="E1276">
        <v>47</v>
      </c>
      <c r="F1276">
        <v>1</v>
      </c>
      <c r="G1276">
        <v>0</v>
      </c>
      <c r="H1276">
        <v>0</v>
      </c>
      <c r="I1276">
        <v>0</v>
      </c>
      <c r="J1276">
        <v>0</v>
      </c>
      <c r="K1276">
        <v>0</v>
      </c>
      <c r="L1276">
        <v>0</v>
      </c>
      <c r="M1276">
        <v>1</v>
      </c>
      <c r="N1276">
        <v>0</v>
      </c>
      <c r="O1276" t="s">
        <v>16</v>
      </c>
      <c r="P1276">
        <f>VLOOKUP($A1276,[1]sales!$A$1:$N$2221,2,FALSE)</f>
        <v>67</v>
      </c>
      <c r="Q1276">
        <f>VLOOKUP($A1276,[1]sales!$A$1:$N$2221,3,FALSE)</f>
        <v>427</v>
      </c>
      <c r="R1276">
        <f>VLOOKUP($A1276,[1]sales!$A$1:$N$2221,4,FALSE)</f>
        <v>0</v>
      </c>
      <c r="S1276">
        <f>VLOOKUP($A1276,[1]sales!$A$1:$N$2221,5,FALSE)</f>
        <v>272</v>
      </c>
      <c r="T1276">
        <f>VLOOKUP($A1276,[1]sales!$A$1:$N$2221,6,FALSE)</f>
        <v>20</v>
      </c>
      <c r="U1276">
        <f>VLOOKUP($A1276,[1]sales!$A$1:$N$2221,7,FALSE)</f>
        <v>38</v>
      </c>
      <c r="V1276">
        <f>VLOOKUP($A1276,[1]sales!$A$1:$N$2221,8,FALSE)</f>
        <v>213</v>
      </c>
      <c r="W1276">
        <f>VLOOKUP($A1276,[1]sales!$A$1:$N$2221,9,FALSE)</f>
        <v>543</v>
      </c>
      <c r="X1276">
        <f>VLOOKUP($A1276,[1]sales!$A$1:$N$2221,10,FALSE)</f>
        <v>5</v>
      </c>
      <c r="Y1276">
        <f>VLOOKUP($A1276,[1]sales!$A$1:$N$2221,11,FALSE)</f>
        <v>4</v>
      </c>
      <c r="Z1276">
        <f>VLOOKUP($A1276,[1]sales!$A$1:$N$2221,12,FALSE)</f>
        <v>2</v>
      </c>
      <c r="AA1276">
        <f>VLOOKUP($A1276,[1]sales!$A$1:$N$2221,13,FALSE)</f>
        <v>5</v>
      </c>
      <c r="AB1276">
        <f>VLOOKUP($A1276,[1]sales!$A$1:$N$2221,14,FALSE)</f>
        <v>7</v>
      </c>
      <c r="AC1276">
        <f>VLOOKUP($A1276,[2]marketing!$A$1:$I$2221,2,FALSE)</f>
        <v>0</v>
      </c>
      <c r="AD1276">
        <f>VLOOKUP($A1276,[2]marketing!$A$1:$I$2221,3,FALSE)</f>
        <v>0</v>
      </c>
      <c r="AE1276">
        <f>VLOOKUP($A1276,[2]marketing!$A$1:$I$2221,4,FALSE)</f>
        <v>0</v>
      </c>
      <c r="AF1276">
        <f>VLOOKUP($A1276,[2]marketing!$A$1:$I$2221,5,FALSE)</f>
        <v>0</v>
      </c>
      <c r="AG1276">
        <f>VLOOKUP($A1276,[2]marketing!$A$1:$I$2221,6,FALSE)</f>
        <v>0</v>
      </c>
      <c r="AH1276">
        <f>VLOOKUP($A1276,[2]marketing!$A$1:$I$2221,7,FALSE)</f>
        <v>0</v>
      </c>
      <c r="AI1276">
        <f>VLOOKUP($A1276,[2]marketing!$A$1:$I$2221,8,FALSE)</f>
        <v>0</v>
      </c>
      <c r="AJ1276" s="1">
        <f>VLOOKUP($A1276,[2]marketing!$A$1:$I$2221,9,FALSE)</f>
        <v>43760</v>
      </c>
    </row>
    <row r="1277" spans="1:36">
      <c r="A1277">
        <v>1985</v>
      </c>
      <c r="B1277">
        <v>136930</v>
      </c>
      <c r="C1277">
        <v>0</v>
      </c>
      <c r="D1277">
        <v>1</v>
      </c>
      <c r="E1277">
        <v>66</v>
      </c>
      <c r="F1277">
        <v>0</v>
      </c>
      <c r="G1277">
        <v>1</v>
      </c>
      <c r="H1277">
        <v>0</v>
      </c>
      <c r="I1277">
        <v>0</v>
      </c>
      <c r="J1277">
        <v>0</v>
      </c>
      <c r="K1277">
        <v>0</v>
      </c>
      <c r="L1277">
        <v>0</v>
      </c>
      <c r="M1277">
        <v>0</v>
      </c>
      <c r="N1277">
        <v>1</v>
      </c>
      <c r="O1277" t="s">
        <v>15</v>
      </c>
      <c r="P1277">
        <f>VLOOKUP($A1277,[1]sales!$A$1:$N$2221,2,FALSE)</f>
        <v>50</v>
      </c>
      <c r="Q1277">
        <f>VLOOKUP($A1277,[1]sales!$A$1:$N$2221,3,FALSE)</f>
        <v>827</v>
      </c>
      <c r="R1277">
        <f>VLOOKUP($A1277,[1]sales!$A$1:$N$2221,4,FALSE)</f>
        <v>7</v>
      </c>
      <c r="S1277">
        <f>VLOOKUP($A1277,[1]sales!$A$1:$N$2221,5,FALSE)</f>
        <v>115</v>
      </c>
      <c r="T1277">
        <f>VLOOKUP($A1277,[1]sales!$A$1:$N$2221,6,FALSE)</f>
        <v>0</v>
      </c>
      <c r="U1277">
        <f>VLOOKUP($A1277,[1]sales!$A$1:$N$2221,7,FALSE)</f>
        <v>7</v>
      </c>
      <c r="V1277">
        <f>VLOOKUP($A1277,[1]sales!$A$1:$N$2221,8,FALSE)</f>
        <v>145</v>
      </c>
      <c r="W1277">
        <f>VLOOKUP($A1277,[1]sales!$A$1:$N$2221,9,FALSE)</f>
        <v>812</v>
      </c>
      <c r="X1277">
        <f>VLOOKUP($A1277,[1]sales!$A$1:$N$2221,10,FALSE)</f>
        <v>5</v>
      </c>
      <c r="Y1277">
        <f>VLOOKUP($A1277,[1]sales!$A$1:$N$2221,11,FALSE)</f>
        <v>5</v>
      </c>
      <c r="Z1277">
        <f>VLOOKUP($A1277,[1]sales!$A$1:$N$2221,12,FALSE)</f>
        <v>2</v>
      </c>
      <c r="AA1277">
        <f>VLOOKUP($A1277,[1]sales!$A$1:$N$2221,13,FALSE)</f>
        <v>4</v>
      </c>
      <c r="AB1277">
        <f>VLOOKUP($A1277,[1]sales!$A$1:$N$2221,14,FALSE)</f>
        <v>8</v>
      </c>
      <c r="AC1277">
        <f>VLOOKUP($A1277,[2]marketing!$A$1:$I$2221,2,FALSE)</f>
        <v>0</v>
      </c>
      <c r="AD1277">
        <f>VLOOKUP($A1277,[2]marketing!$A$1:$I$2221,3,FALSE)</f>
        <v>0</v>
      </c>
      <c r="AE1277">
        <f>VLOOKUP($A1277,[2]marketing!$A$1:$I$2221,4,FALSE)</f>
        <v>0</v>
      </c>
      <c r="AF1277">
        <f>VLOOKUP($A1277,[2]marketing!$A$1:$I$2221,5,FALSE)</f>
        <v>0</v>
      </c>
      <c r="AG1277">
        <f>VLOOKUP($A1277,[2]marketing!$A$1:$I$2221,6,FALSE)</f>
        <v>0</v>
      </c>
      <c r="AH1277">
        <f>VLOOKUP($A1277,[2]marketing!$A$1:$I$2221,7,FALSE)</f>
        <v>0</v>
      </c>
      <c r="AI1277">
        <f>VLOOKUP($A1277,[2]marketing!$A$1:$I$2221,8,FALSE)</f>
        <v>0</v>
      </c>
      <c r="AJ1277" s="1">
        <f>VLOOKUP($A1277,[2]marketing!$A$1:$I$2221,9,FALSE)</f>
        <v>43760</v>
      </c>
    </row>
    <row r="1278" spans="1:36">
      <c r="A1278">
        <v>1648</v>
      </c>
      <c r="B1278">
        <v>145068</v>
      </c>
      <c r="C1278">
        <v>0</v>
      </c>
      <c r="D1278">
        <v>1</v>
      </c>
      <c r="E1278">
        <v>46</v>
      </c>
      <c r="F1278">
        <v>0</v>
      </c>
      <c r="G1278">
        <v>0</v>
      </c>
      <c r="H1278">
        <v>0</v>
      </c>
      <c r="I1278">
        <v>1</v>
      </c>
      <c r="J1278">
        <v>0</v>
      </c>
      <c r="K1278">
        <v>0</v>
      </c>
      <c r="L1278">
        <v>0</v>
      </c>
      <c r="M1278">
        <v>0</v>
      </c>
      <c r="N1278">
        <v>1</v>
      </c>
      <c r="O1278" t="s">
        <v>20</v>
      </c>
      <c r="P1278">
        <f>VLOOKUP($A1278,[1]sales!$A$1:$N$2221,2,FALSE)</f>
        <v>25</v>
      </c>
      <c r="Q1278">
        <f>VLOOKUP($A1278,[1]sales!$A$1:$N$2221,3,FALSE)</f>
        <v>45</v>
      </c>
      <c r="R1278">
        <f>VLOOKUP($A1278,[1]sales!$A$1:$N$2221,4,FALSE)</f>
        <v>0</v>
      </c>
      <c r="S1278">
        <f>VLOOKUP($A1278,[1]sales!$A$1:$N$2221,5,FALSE)</f>
        <v>10</v>
      </c>
      <c r="T1278">
        <f>VLOOKUP($A1278,[1]sales!$A$1:$N$2221,6,FALSE)</f>
        <v>0</v>
      </c>
      <c r="U1278">
        <f>VLOOKUP($A1278,[1]sales!$A$1:$N$2221,7,FALSE)</f>
        <v>0</v>
      </c>
      <c r="V1278">
        <f>VLOOKUP($A1278,[1]sales!$A$1:$N$2221,8,FALSE)</f>
        <v>10</v>
      </c>
      <c r="W1278">
        <f>VLOOKUP($A1278,[1]sales!$A$1:$N$2221,9,FALSE)</f>
        <v>45</v>
      </c>
      <c r="X1278">
        <f>VLOOKUP($A1278,[1]sales!$A$1:$N$2221,10,FALSE)</f>
        <v>1</v>
      </c>
      <c r="Y1278">
        <f>VLOOKUP($A1278,[1]sales!$A$1:$N$2221,11,FALSE)</f>
        <v>1</v>
      </c>
      <c r="Z1278">
        <f>VLOOKUP($A1278,[1]sales!$A$1:$N$2221,12,FALSE)</f>
        <v>0</v>
      </c>
      <c r="AA1278">
        <f>VLOOKUP($A1278,[1]sales!$A$1:$N$2221,13,FALSE)</f>
        <v>2</v>
      </c>
      <c r="AB1278">
        <f>VLOOKUP($A1278,[1]sales!$A$1:$N$2221,14,FALSE)</f>
        <v>7</v>
      </c>
      <c r="AC1278">
        <f>VLOOKUP($A1278,[2]marketing!$A$1:$I$2221,2,FALSE)</f>
        <v>0</v>
      </c>
      <c r="AD1278">
        <f>VLOOKUP($A1278,[2]marketing!$A$1:$I$2221,3,FALSE)</f>
        <v>0</v>
      </c>
      <c r="AE1278">
        <f>VLOOKUP($A1278,[2]marketing!$A$1:$I$2221,4,FALSE)</f>
        <v>0</v>
      </c>
      <c r="AF1278">
        <f>VLOOKUP($A1278,[2]marketing!$A$1:$I$2221,5,FALSE)</f>
        <v>0</v>
      </c>
      <c r="AG1278">
        <f>VLOOKUP($A1278,[2]marketing!$A$1:$I$2221,6,FALSE)</f>
        <v>0</v>
      </c>
      <c r="AH1278">
        <f>VLOOKUP($A1278,[2]marketing!$A$1:$I$2221,7,FALSE)</f>
        <v>0</v>
      </c>
      <c r="AI1278">
        <f>VLOOKUP($A1278,[2]marketing!$A$1:$I$2221,8,FALSE)</f>
        <v>0</v>
      </c>
      <c r="AJ1278" s="1">
        <f>VLOOKUP($A1278,[2]marketing!$A$1:$I$2221,9,FALSE)</f>
        <v>43759</v>
      </c>
    </row>
    <row r="1279" spans="1:36">
      <c r="A1279">
        <v>2507</v>
      </c>
      <c r="B1279">
        <v>153083</v>
      </c>
      <c r="C1279">
        <v>1</v>
      </c>
      <c r="D1279">
        <v>1</v>
      </c>
      <c r="E1279">
        <v>62</v>
      </c>
      <c r="F1279">
        <v>0</v>
      </c>
      <c r="G1279">
        <v>0</v>
      </c>
      <c r="H1279">
        <v>0</v>
      </c>
      <c r="I1279">
        <v>1</v>
      </c>
      <c r="J1279">
        <v>0</v>
      </c>
      <c r="K1279">
        <v>0</v>
      </c>
      <c r="L1279">
        <v>0</v>
      </c>
      <c r="M1279">
        <v>0</v>
      </c>
      <c r="N1279">
        <v>0</v>
      </c>
      <c r="O1279" t="s">
        <v>15</v>
      </c>
      <c r="P1279">
        <f>VLOOKUP($A1279,[1]sales!$A$1:$N$2221,2,FALSE)</f>
        <v>65</v>
      </c>
      <c r="Q1279">
        <f>VLOOKUP($A1279,[1]sales!$A$1:$N$2221,3,FALSE)</f>
        <v>620</v>
      </c>
      <c r="R1279">
        <f>VLOOKUP($A1279,[1]sales!$A$1:$N$2221,4,FALSE)</f>
        <v>20</v>
      </c>
      <c r="S1279">
        <f>VLOOKUP($A1279,[1]sales!$A$1:$N$2221,5,FALSE)</f>
        <v>95</v>
      </c>
      <c r="T1279">
        <f>VLOOKUP($A1279,[1]sales!$A$1:$N$2221,6,FALSE)</f>
        <v>9</v>
      </c>
      <c r="U1279">
        <f>VLOOKUP($A1279,[1]sales!$A$1:$N$2221,7,FALSE)</f>
        <v>0</v>
      </c>
      <c r="V1279">
        <f>VLOOKUP($A1279,[1]sales!$A$1:$N$2221,8,FALSE)</f>
        <v>37</v>
      </c>
      <c r="W1279">
        <f>VLOOKUP($A1279,[1]sales!$A$1:$N$2221,9,FALSE)</f>
        <v>707</v>
      </c>
      <c r="X1279">
        <f>VLOOKUP($A1279,[1]sales!$A$1:$N$2221,10,FALSE)</f>
        <v>6</v>
      </c>
      <c r="Y1279">
        <f>VLOOKUP($A1279,[1]sales!$A$1:$N$2221,11,FALSE)</f>
        <v>5</v>
      </c>
      <c r="Z1279">
        <f>VLOOKUP($A1279,[1]sales!$A$1:$N$2221,12,FALSE)</f>
        <v>1</v>
      </c>
      <c r="AA1279">
        <f>VLOOKUP($A1279,[1]sales!$A$1:$N$2221,13,FALSE)</f>
        <v>5</v>
      </c>
      <c r="AB1279">
        <f>VLOOKUP($A1279,[1]sales!$A$1:$N$2221,14,FALSE)</f>
        <v>7</v>
      </c>
      <c r="AC1279">
        <f>VLOOKUP($A1279,[2]marketing!$A$1:$I$2221,2,FALSE)</f>
        <v>0</v>
      </c>
      <c r="AD1279">
        <f>VLOOKUP($A1279,[2]marketing!$A$1:$I$2221,3,FALSE)</f>
        <v>1</v>
      </c>
      <c r="AE1279">
        <f>VLOOKUP($A1279,[2]marketing!$A$1:$I$2221,4,FALSE)</f>
        <v>0</v>
      </c>
      <c r="AF1279">
        <f>VLOOKUP($A1279,[2]marketing!$A$1:$I$2221,5,FALSE)</f>
        <v>0</v>
      </c>
      <c r="AG1279">
        <f>VLOOKUP($A1279,[2]marketing!$A$1:$I$2221,6,FALSE)</f>
        <v>0</v>
      </c>
      <c r="AH1279">
        <f>VLOOKUP($A1279,[2]marketing!$A$1:$I$2221,7,FALSE)</f>
        <v>0</v>
      </c>
      <c r="AI1279">
        <f>VLOOKUP($A1279,[2]marketing!$A$1:$I$2221,8,FALSE)</f>
        <v>0</v>
      </c>
      <c r="AJ1279" s="1">
        <f>VLOOKUP($A1279,[2]marketing!$A$1:$I$2221,9,FALSE)</f>
        <v>43758</v>
      </c>
    </row>
    <row r="1280" spans="1:36">
      <c r="A1280">
        <v>1220</v>
      </c>
      <c r="B1280">
        <v>138590</v>
      </c>
      <c r="C1280">
        <v>1</v>
      </c>
      <c r="D1280">
        <v>0</v>
      </c>
      <c r="E1280">
        <v>49</v>
      </c>
      <c r="F1280">
        <v>0</v>
      </c>
      <c r="G1280">
        <v>0</v>
      </c>
      <c r="H1280">
        <v>0</v>
      </c>
      <c r="I1280">
        <v>1</v>
      </c>
      <c r="J1280">
        <v>0</v>
      </c>
      <c r="K1280">
        <v>0</v>
      </c>
      <c r="L1280">
        <v>1</v>
      </c>
      <c r="M1280">
        <v>0</v>
      </c>
      <c r="N1280">
        <v>0</v>
      </c>
      <c r="O1280" t="s">
        <v>19</v>
      </c>
      <c r="P1280">
        <f>VLOOKUP($A1280,[1]sales!$A$1:$N$2221,2,FALSE)</f>
        <v>65</v>
      </c>
      <c r="Q1280">
        <f>VLOOKUP($A1280,[1]sales!$A$1:$N$2221,3,FALSE)</f>
        <v>11</v>
      </c>
      <c r="R1280">
        <f>VLOOKUP($A1280,[1]sales!$A$1:$N$2221,4,FALSE)</f>
        <v>4</v>
      </c>
      <c r="S1280">
        <f>VLOOKUP($A1280,[1]sales!$A$1:$N$2221,5,FALSE)</f>
        <v>29</v>
      </c>
      <c r="T1280">
        <f>VLOOKUP($A1280,[1]sales!$A$1:$N$2221,6,FALSE)</f>
        <v>14</v>
      </c>
      <c r="U1280">
        <f>VLOOKUP($A1280,[1]sales!$A$1:$N$2221,7,FALSE)</f>
        <v>11</v>
      </c>
      <c r="V1280">
        <f>VLOOKUP($A1280,[1]sales!$A$1:$N$2221,8,FALSE)</f>
        <v>11</v>
      </c>
      <c r="W1280">
        <f>VLOOKUP($A1280,[1]sales!$A$1:$N$2221,9,FALSE)</f>
        <v>57</v>
      </c>
      <c r="X1280">
        <f>VLOOKUP($A1280,[1]sales!$A$1:$N$2221,10,FALSE)</f>
        <v>1</v>
      </c>
      <c r="Y1280">
        <f>VLOOKUP($A1280,[1]sales!$A$1:$N$2221,11,FALSE)</f>
        <v>1</v>
      </c>
      <c r="Z1280">
        <f>VLOOKUP($A1280,[1]sales!$A$1:$N$2221,12,FALSE)</f>
        <v>0</v>
      </c>
      <c r="AA1280">
        <f>VLOOKUP($A1280,[1]sales!$A$1:$N$2221,13,FALSE)</f>
        <v>2</v>
      </c>
      <c r="AB1280">
        <f>VLOOKUP($A1280,[1]sales!$A$1:$N$2221,14,FALSE)</f>
        <v>8</v>
      </c>
      <c r="AC1280">
        <f>VLOOKUP($A1280,[2]marketing!$A$1:$I$2221,2,FALSE)</f>
        <v>0</v>
      </c>
      <c r="AD1280">
        <f>VLOOKUP($A1280,[2]marketing!$A$1:$I$2221,3,FALSE)</f>
        <v>0</v>
      </c>
      <c r="AE1280">
        <f>VLOOKUP($A1280,[2]marketing!$A$1:$I$2221,4,FALSE)</f>
        <v>0</v>
      </c>
      <c r="AF1280">
        <f>VLOOKUP($A1280,[2]marketing!$A$1:$I$2221,5,FALSE)</f>
        <v>0</v>
      </c>
      <c r="AG1280">
        <f>VLOOKUP($A1280,[2]marketing!$A$1:$I$2221,6,FALSE)</f>
        <v>0</v>
      </c>
      <c r="AH1280">
        <f>VLOOKUP($A1280,[2]marketing!$A$1:$I$2221,7,FALSE)</f>
        <v>0</v>
      </c>
      <c r="AI1280">
        <f>VLOOKUP($A1280,[2]marketing!$A$1:$I$2221,8,FALSE)</f>
        <v>0</v>
      </c>
      <c r="AJ1280" s="1">
        <f>VLOOKUP($A1280,[2]marketing!$A$1:$I$2221,9,FALSE)</f>
        <v>43758</v>
      </c>
    </row>
    <row r="1281" spans="1:36">
      <c r="A1281">
        <v>2636</v>
      </c>
      <c r="B1281">
        <v>134916</v>
      </c>
      <c r="C1281">
        <v>2</v>
      </c>
      <c r="D1281">
        <v>0</v>
      </c>
      <c r="E1281">
        <v>52</v>
      </c>
      <c r="F1281">
        <v>0</v>
      </c>
      <c r="G1281">
        <v>0</v>
      </c>
      <c r="H1281">
        <v>0</v>
      </c>
      <c r="I1281">
        <v>1</v>
      </c>
      <c r="J1281">
        <v>0</v>
      </c>
      <c r="K1281">
        <v>0</v>
      </c>
      <c r="L1281">
        <v>1</v>
      </c>
      <c r="M1281">
        <v>0</v>
      </c>
      <c r="N1281">
        <v>0</v>
      </c>
      <c r="O1281" t="s">
        <v>19</v>
      </c>
      <c r="P1281">
        <f>VLOOKUP($A1281,[1]sales!$A$1:$N$2221,2,FALSE)</f>
        <v>89</v>
      </c>
      <c r="Q1281">
        <f>VLOOKUP($A1281,[1]sales!$A$1:$N$2221,3,FALSE)</f>
        <v>197</v>
      </c>
      <c r="R1281">
        <f>VLOOKUP($A1281,[1]sales!$A$1:$N$2221,4,FALSE)</f>
        <v>89</v>
      </c>
      <c r="S1281">
        <f>VLOOKUP($A1281,[1]sales!$A$1:$N$2221,5,FALSE)</f>
        <v>317</v>
      </c>
      <c r="T1281">
        <f>VLOOKUP($A1281,[1]sales!$A$1:$N$2221,6,FALSE)</f>
        <v>128</v>
      </c>
      <c r="U1281">
        <f>VLOOKUP($A1281,[1]sales!$A$1:$N$2221,7,FALSE)</f>
        <v>0</v>
      </c>
      <c r="V1281">
        <f>VLOOKUP($A1281,[1]sales!$A$1:$N$2221,8,FALSE)</f>
        <v>162</v>
      </c>
      <c r="W1281">
        <f>VLOOKUP($A1281,[1]sales!$A$1:$N$2221,9,FALSE)</f>
        <v>568</v>
      </c>
      <c r="X1281">
        <f>VLOOKUP($A1281,[1]sales!$A$1:$N$2221,10,FALSE)</f>
        <v>4</v>
      </c>
      <c r="Y1281">
        <f>VLOOKUP($A1281,[1]sales!$A$1:$N$2221,11,FALSE)</f>
        <v>5</v>
      </c>
      <c r="Z1281">
        <f>VLOOKUP($A1281,[1]sales!$A$1:$N$2221,12,FALSE)</f>
        <v>1</v>
      </c>
      <c r="AA1281">
        <f>VLOOKUP($A1281,[1]sales!$A$1:$N$2221,13,FALSE)</f>
        <v>3</v>
      </c>
      <c r="AB1281">
        <f>VLOOKUP($A1281,[1]sales!$A$1:$N$2221,14,FALSE)</f>
        <v>9</v>
      </c>
      <c r="AC1281">
        <f>VLOOKUP($A1281,[2]marketing!$A$1:$I$2221,2,FALSE)</f>
        <v>0</v>
      </c>
      <c r="AD1281">
        <f>VLOOKUP($A1281,[2]marketing!$A$1:$I$2221,3,FALSE)</f>
        <v>0</v>
      </c>
      <c r="AE1281">
        <f>VLOOKUP($A1281,[2]marketing!$A$1:$I$2221,4,FALSE)</f>
        <v>0</v>
      </c>
      <c r="AF1281">
        <f>VLOOKUP($A1281,[2]marketing!$A$1:$I$2221,5,FALSE)</f>
        <v>0</v>
      </c>
      <c r="AG1281">
        <f>VLOOKUP($A1281,[2]marketing!$A$1:$I$2221,6,FALSE)</f>
        <v>0</v>
      </c>
      <c r="AH1281">
        <f>VLOOKUP($A1281,[2]marketing!$A$1:$I$2221,7,FALSE)</f>
        <v>0</v>
      </c>
      <c r="AI1281">
        <f>VLOOKUP($A1281,[2]marketing!$A$1:$I$2221,8,FALSE)</f>
        <v>0</v>
      </c>
      <c r="AJ1281" s="1">
        <f>VLOOKUP($A1281,[2]marketing!$A$1:$I$2221,9,FALSE)</f>
        <v>43758</v>
      </c>
    </row>
    <row r="1282" spans="1:36">
      <c r="A1282">
        <v>1369</v>
      </c>
      <c r="B1282">
        <v>110245</v>
      </c>
      <c r="C1282">
        <v>1</v>
      </c>
      <c r="D1282">
        <v>0</v>
      </c>
      <c r="E1282">
        <v>49</v>
      </c>
      <c r="F1282">
        <v>0</v>
      </c>
      <c r="G1282">
        <v>0</v>
      </c>
      <c r="H1282">
        <v>1</v>
      </c>
      <c r="I1282">
        <v>0</v>
      </c>
      <c r="J1282">
        <v>0</v>
      </c>
      <c r="K1282">
        <v>0</v>
      </c>
      <c r="L1282">
        <v>1</v>
      </c>
      <c r="M1282">
        <v>0</v>
      </c>
      <c r="N1282">
        <v>0</v>
      </c>
      <c r="O1282" t="s">
        <v>18</v>
      </c>
      <c r="P1282">
        <f>VLOOKUP($A1282,[1]sales!$A$1:$N$2221,2,FALSE)</f>
        <v>32</v>
      </c>
      <c r="Q1282">
        <f>VLOOKUP($A1282,[1]sales!$A$1:$N$2221,3,FALSE)</f>
        <v>43</v>
      </c>
      <c r="R1282">
        <f>VLOOKUP($A1282,[1]sales!$A$1:$N$2221,4,FALSE)</f>
        <v>75</v>
      </c>
      <c r="S1282">
        <f>VLOOKUP($A1282,[1]sales!$A$1:$N$2221,5,FALSE)</f>
        <v>75</v>
      </c>
      <c r="T1282">
        <f>VLOOKUP($A1282,[1]sales!$A$1:$N$2221,6,FALSE)</f>
        <v>65</v>
      </c>
      <c r="U1282">
        <f>VLOOKUP($A1282,[1]sales!$A$1:$N$2221,7,FALSE)</f>
        <v>43</v>
      </c>
      <c r="V1282">
        <f>VLOOKUP($A1282,[1]sales!$A$1:$N$2221,8,FALSE)</f>
        <v>140</v>
      </c>
      <c r="W1282">
        <f>VLOOKUP($A1282,[1]sales!$A$1:$N$2221,9,FALSE)</f>
        <v>161</v>
      </c>
      <c r="X1282">
        <f>VLOOKUP($A1282,[1]sales!$A$1:$N$2221,10,FALSE)</f>
        <v>3</v>
      </c>
      <c r="Y1282">
        <f>VLOOKUP($A1282,[1]sales!$A$1:$N$2221,11,FALSE)</f>
        <v>1</v>
      </c>
      <c r="Z1282">
        <f>VLOOKUP($A1282,[1]sales!$A$1:$N$2221,12,FALSE)</f>
        <v>2</v>
      </c>
      <c r="AA1282">
        <f>VLOOKUP($A1282,[1]sales!$A$1:$N$2221,13,FALSE)</f>
        <v>2</v>
      </c>
      <c r="AB1282">
        <f>VLOOKUP($A1282,[1]sales!$A$1:$N$2221,14,FALSE)</f>
        <v>5</v>
      </c>
      <c r="AC1282">
        <f>VLOOKUP($A1282,[2]marketing!$A$1:$I$2221,2,FALSE)</f>
        <v>0</v>
      </c>
      <c r="AD1282">
        <f>VLOOKUP($A1282,[2]marketing!$A$1:$I$2221,3,FALSE)</f>
        <v>0</v>
      </c>
      <c r="AE1282">
        <f>VLOOKUP($A1282,[2]marketing!$A$1:$I$2221,4,FALSE)</f>
        <v>0</v>
      </c>
      <c r="AF1282">
        <f>VLOOKUP($A1282,[2]marketing!$A$1:$I$2221,5,FALSE)</f>
        <v>0</v>
      </c>
      <c r="AG1282">
        <f>VLOOKUP($A1282,[2]marketing!$A$1:$I$2221,6,FALSE)</f>
        <v>0</v>
      </c>
      <c r="AH1282">
        <f>VLOOKUP($A1282,[2]marketing!$A$1:$I$2221,7,FALSE)</f>
        <v>0</v>
      </c>
      <c r="AI1282">
        <f>VLOOKUP($A1282,[2]marketing!$A$1:$I$2221,8,FALSE)</f>
        <v>0</v>
      </c>
      <c r="AJ1282" s="1">
        <f>VLOOKUP($A1282,[2]marketing!$A$1:$I$2221,9,FALSE)</f>
        <v>43758</v>
      </c>
    </row>
    <row r="1283" spans="1:36">
      <c r="A1283">
        <v>1694</v>
      </c>
      <c r="B1283">
        <v>158398</v>
      </c>
      <c r="C1283">
        <v>0</v>
      </c>
      <c r="D1283">
        <v>0</v>
      </c>
      <c r="E1283">
        <v>67</v>
      </c>
      <c r="F1283">
        <v>0</v>
      </c>
      <c r="G1283">
        <v>0</v>
      </c>
      <c r="H1283">
        <v>0</v>
      </c>
      <c r="I1283">
        <v>1</v>
      </c>
      <c r="J1283">
        <v>0</v>
      </c>
      <c r="K1283">
        <v>0</v>
      </c>
      <c r="L1283">
        <v>1</v>
      </c>
      <c r="M1283">
        <v>0</v>
      </c>
      <c r="N1283">
        <v>0</v>
      </c>
      <c r="O1283" t="s">
        <v>19</v>
      </c>
      <c r="P1283">
        <f>VLOOKUP($A1283,[1]sales!$A$1:$N$2221,2,FALSE)</f>
        <v>44</v>
      </c>
      <c r="Q1283">
        <f>VLOOKUP($A1283,[1]sales!$A$1:$N$2221,3,FALSE)</f>
        <v>811</v>
      </c>
      <c r="R1283">
        <f>VLOOKUP($A1283,[1]sales!$A$1:$N$2221,4,FALSE)</f>
        <v>14</v>
      </c>
      <c r="S1283">
        <f>VLOOKUP($A1283,[1]sales!$A$1:$N$2221,5,FALSE)</f>
        <v>545</v>
      </c>
      <c r="T1283">
        <f>VLOOKUP($A1283,[1]sales!$A$1:$N$2221,6,FALSE)</f>
        <v>57</v>
      </c>
      <c r="U1283">
        <f>VLOOKUP($A1283,[1]sales!$A$1:$N$2221,7,FALSE)</f>
        <v>57</v>
      </c>
      <c r="V1283">
        <f>VLOOKUP($A1283,[1]sales!$A$1:$N$2221,8,FALSE)</f>
        <v>133</v>
      </c>
      <c r="W1283">
        <f>VLOOKUP($A1283,[1]sales!$A$1:$N$2221,9,FALSE)</f>
        <v>1351</v>
      </c>
      <c r="X1283">
        <f>VLOOKUP($A1283,[1]sales!$A$1:$N$2221,10,FALSE)</f>
        <v>3</v>
      </c>
      <c r="Y1283">
        <f>VLOOKUP($A1283,[1]sales!$A$1:$N$2221,11,FALSE)</f>
        <v>5</v>
      </c>
      <c r="Z1283">
        <f>VLOOKUP($A1283,[1]sales!$A$1:$N$2221,12,FALSE)</f>
        <v>4</v>
      </c>
      <c r="AA1283">
        <f>VLOOKUP($A1283,[1]sales!$A$1:$N$2221,13,FALSE)</f>
        <v>8</v>
      </c>
      <c r="AB1283">
        <f>VLOOKUP($A1283,[1]sales!$A$1:$N$2221,14,FALSE)</f>
        <v>4</v>
      </c>
      <c r="AC1283">
        <f>VLOOKUP($A1283,[2]marketing!$A$1:$I$2221,2,FALSE)</f>
        <v>0</v>
      </c>
      <c r="AD1283">
        <f>VLOOKUP($A1283,[2]marketing!$A$1:$I$2221,3,FALSE)</f>
        <v>0</v>
      </c>
      <c r="AE1283">
        <f>VLOOKUP($A1283,[2]marketing!$A$1:$I$2221,4,FALSE)</f>
        <v>0</v>
      </c>
      <c r="AF1283">
        <f>VLOOKUP($A1283,[2]marketing!$A$1:$I$2221,5,FALSE)</f>
        <v>0</v>
      </c>
      <c r="AG1283">
        <f>VLOOKUP($A1283,[2]marketing!$A$1:$I$2221,6,FALSE)</f>
        <v>0</v>
      </c>
      <c r="AH1283">
        <f>VLOOKUP($A1283,[2]marketing!$A$1:$I$2221,7,FALSE)</f>
        <v>0</v>
      </c>
      <c r="AI1283">
        <f>VLOOKUP($A1283,[2]marketing!$A$1:$I$2221,8,FALSE)</f>
        <v>0</v>
      </c>
      <c r="AJ1283" s="1">
        <f>VLOOKUP($A1283,[2]marketing!$A$1:$I$2221,9,FALSE)</f>
        <v>43757</v>
      </c>
    </row>
    <row r="1284" spans="1:36">
      <c r="A1284">
        <v>1195</v>
      </c>
      <c r="B1284">
        <v>148721</v>
      </c>
      <c r="C1284">
        <v>1</v>
      </c>
      <c r="D1284">
        <v>1</v>
      </c>
      <c r="E1284">
        <v>57</v>
      </c>
      <c r="F1284">
        <v>1</v>
      </c>
      <c r="G1284">
        <v>0</v>
      </c>
      <c r="H1284">
        <v>0</v>
      </c>
      <c r="I1284">
        <v>0</v>
      </c>
      <c r="J1284">
        <v>0</v>
      </c>
      <c r="K1284">
        <v>0</v>
      </c>
      <c r="L1284">
        <v>0</v>
      </c>
      <c r="M1284">
        <v>1</v>
      </c>
      <c r="N1284">
        <v>0</v>
      </c>
      <c r="O1284" t="s">
        <v>18</v>
      </c>
      <c r="P1284">
        <f>VLOOKUP($A1284,[1]sales!$A$1:$N$2221,2,FALSE)</f>
        <v>50</v>
      </c>
      <c r="Q1284">
        <f>VLOOKUP($A1284,[1]sales!$A$1:$N$2221,3,FALSE)</f>
        <v>247</v>
      </c>
      <c r="R1284">
        <f>VLOOKUP($A1284,[1]sales!$A$1:$N$2221,4,FALSE)</f>
        <v>55</v>
      </c>
      <c r="S1284">
        <f>VLOOKUP($A1284,[1]sales!$A$1:$N$2221,5,FALSE)</f>
        <v>345</v>
      </c>
      <c r="T1284">
        <f>VLOOKUP($A1284,[1]sales!$A$1:$N$2221,6,FALSE)</f>
        <v>143</v>
      </c>
      <c r="U1284">
        <f>VLOOKUP($A1284,[1]sales!$A$1:$N$2221,7,FALSE)</f>
        <v>40</v>
      </c>
      <c r="V1284">
        <f>VLOOKUP($A1284,[1]sales!$A$1:$N$2221,8,FALSE)</f>
        <v>64</v>
      </c>
      <c r="W1284">
        <f>VLOOKUP($A1284,[1]sales!$A$1:$N$2221,9,FALSE)</f>
        <v>766</v>
      </c>
      <c r="X1284">
        <f>VLOOKUP($A1284,[1]sales!$A$1:$N$2221,10,FALSE)</f>
        <v>6</v>
      </c>
      <c r="Y1284">
        <f>VLOOKUP($A1284,[1]sales!$A$1:$N$2221,11,FALSE)</f>
        <v>4</v>
      </c>
      <c r="Z1284">
        <f>VLOOKUP($A1284,[1]sales!$A$1:$N$2221,12,FALSE)</f>
        <v>2</v>
      </c>
      <c r="AA1284">
        <f>VLOOKUP($A1284,[1]sales!$A$1:$N$2221,13,FALSE)</f>
        <v>5</v>
      </c>
      <c r="AB1284">
        <f>VLOOKUP($A1284,[1]sales!$A$1:$N$2221,14,FALSE)</f>
        <v>6</v>
      </c>
      <c r="AC1284">
        <f>VLOOKUP($A1284,[2]marketing!$A$1:$I$2221,2,FALSE)</f>
        <v>0</v>
      </c>
      <c r="AD1284">
        <f>VLOOKUP($A1284,[2]marketing!$A$1:$I$2221,3,FALSE)</f>
        <v>0</v>
      </c>
      <c r="AE1284">
        <f>VLOOKUP($A1284,[2]marketing!$A$1:$I$2221,4,FALSE)</f>
        <v>0</v>
      </c>
      <c r="AF1284">
        <f>VLOOKUP($A1284,[2]marketing!$A$1:$I$2221,5,FALSE)</f>
        <v>0</v>
      </c>
      <c r="AG1284">
        <f>VLOOKUP($A1284,[2]marketing!$A$1:$I$2221,6,FALSE)</f>
        <v>0</v>
      </c>
      <c r="AH1284">
        <f>VLOOKUP($A1284,[2]marketing!$A$1:$I$2221,7,FALSE)</f>
        <v>0</v>
      </c>
      <c r="AI1284">
        <f>VLOOKUP($A1284,[2]marketing!$A$1:$I$2221,8,FALSE)</f>
        <v>0</v>
      </c>
      <c r="AJ1284" s="1">
        <f>VLOOKUP($A1284,[2]marketing!$A$1:$I$2221,9,FALSE)</f>
        <v>43756</v>
      </c>
    </row>
    <row r="1285" spans="1:36">
      <c r="A1285">
        <v>1726</v>
      </c>
      <c r="B1285">
        <v>183844</v>
      </c>
      <c r="C1285">
        <v>0</v>
      </c>
      <c r="D1285">
        <v>0</v>
      </c>
      <c r="E1285">
        <v>68</v>
      </c>
      <c r="F1285">
        <v>0</v>
      </c>
      <c r="G1285">
        <v>0</v>
      </c>
      <c r="H1285">
        <v>0</v>
      </c>
      <c r="I1285">
        <v>1</v>
      </c>
      <c r="J1285">
        <v>0</v>
      </c>
      <c r="K1285">
        <v>0</v>
      </c>
      <c r="L1285">
        <v>1</v>
      </c>
      <c r="M1285">
        <v>0</v>
      </c>
      <c r="N1285">
        <v>0</v>
      </c>
      <c r="O1285" t="s">
        <v>20</v>
      </c>
      <c r="P1285">
        <f>VLOOKUP($A1285,[1]sales!$A$1:$N$2221,2,FALSE)</f>
        <v>57</v>
      </c>
      <c r="Q1285">
        <f>VLOOKUP($A1285,[1]sales!$A$1:$N$2221,3,FALSE)</f>
        <v>1976</v>
      </c>
      <c r="R1285">
        <f>VLOOKUP($A1285,[1]sales!$A$1:$N$2221,4,FALSE)</f>
        <v>68</v>
      </c>
      <c r="S1285">
        <f>VLOOKUP($A1285,[1]sales!$A$1:$N$2221,5,FALSE)</f>
        <v>756</v>
      </c>
      <c r="T1285">
        <f>VLOOKUP($A1285,[1]sales!$A$1:$N$2221,6,FALSE)</f>
        <v>164</v>
      </c>
      <c r="U1285">
        <f>VLOOKUP($A1285,[1]sales!$A$1:$N$2221,7,FALSE)</f>
        <v>68</v>
      </c>
      <c r="V1285">
        <f>VLOOKUP($A1285,[1]sales!$A$1:$N$2221,8,FALSE)</f>
        <v>419</v>
      </c>
      <c r="W1285">
        <f>VLOOKUP($A1285,[1]sales!$A$1:$N$2221,9,FALSE)</f>
        <v>2614</v>
      </c>
      <c r="X1285">
        <f>VLOOKUP($A1285,[1]sales!$A$1:$N$2221,10,FALSE)</f>
        <v>1</v>
      </c>
      <c r="Y1285">
        <f>VLOOKUP($A1285,[1]sales!$A$1:$N$2221,11,FALSE)</f>
        <v>4</v>
      </c>
      <c r="Z1285">
        <f>VLOOKUP($A1285,[1]sales!$A$1:$N$2221,12,FALSE)</f>
        <v>4</v>
      </c>
      <c r="AA1285">
        <f>VLOOKUP($A1285,[1]sales!$A$1:$N$2221,13,FALSE)</f>
        <v>11</v>
      </c>
      <c r="AB1285">
        <f>VLOOKUP($A1285,[1]sales!$A$1:$N$2221,14,FALSE)</f>
        <v>1</v>
      </c>
      <c r="AC1285">
        <f>VLOOKUP($A1285,[2]marketing!$A$1:$I$2221,2,FALSE)</f>
        <v>0</v>
      </c>
      <c r="AD1285">
        <f>VLOOKUP($A1285,[2]marketing!$A$1:$I$2221,3,FALSE)</f>
        <v>0</v>
      </c>
      <c r="AE1285">
        <f>VLOOKUP($A1285,[2]marketing!$A$1:$I$2221,4,FALSE)</f>
        <v>1</v>
      </c>
      <c r="AF1285">
        <f>VLOOKUP($A1285,[2]marketing!$A$1:$I$2221,5,FALSE)</f>
        <v>0</v>
      </c>
      <c r="AG1285">
        <f>VLOOKUP($A1285,[2]marketing!$A$1:$I$2221,6,FALSE)</f>
        <v>0</v>
      </c>
      <c r="AH1285">
        <f>VLOOKUP($A1285,[2]marketing!$A$1:$I$2221,7,FALSE)</f>
        <v>0</v>
      </c>
      <c r="AI1285">
        <f>VLOOKUP($A1285,[2]marketing!$A$1:$I$2221,8,FALSE)</f>
        <v>0</v>
      </c>
      <c r="AJ1285" s="1">
        <f>VLOOKUP($A1285,[2]marketing!$A$1:$I$2221,9,FALSE)</f>
        <v>43755</v>
      </c>
    </row>
    <row r="1286" spans="1:36">
      <c r="A1286">
        <v>1988</v>
      </c>
      <c r="B1286">
        <v>183844</v>
      </c>
      <c r="C1286">
        <v>0</v>
      </c>
      <c r="D1286">
        <v>0</v>
      </c>
      <c r="E1286">
        <v>68</v>
      </c>
      <c r="F1286">
        <v>0</v>
      </c>
      <c r="G1286">
        <v>0</v>
      </c>
      <c r="H1286">
        <v>0</v>
      </c>
      <c r="I1286">
        <v>1</v>
      </c>
      <c r="J1286">
        <v>0</v>
      </c>
      <c r="K1286">
        <v>0</v>
      </c>
      <c r="L1286">
        <v>1</v>
      </c>
      <c r="M1286">
        <v>0</v>
      </c>
      <c r="N1286">
        <v>0</v>
      </c>
      <c r="O1286" t="s">
        <v>19</v>
      </c>
      <c r="P1286">
        <f>VLOOKUP($A1286,[1]sales!$A$1:$N$2221,2,FALSE)</f>
        <v>57</v>
      </c>
      <c r="Q1286">
        <f>VLOOKUP($A1286,[1]sales!$A$1:$N$2221,3,FALSE)</f>
        <v>1976</v>
      </c>
      <c r="R1286">
        <f>VLOOKUP($A1286,[1]sales!$A$1:$N$2221,4,FALSE)</f>
        <v>68</v>
      </c>
      <c r="S1286">
        <f>VLOOKUP($A1286,[1]sales!$A$1:$N$2221,5,FALSE)</f>
        <v>756</v>
      </c>
      <c r="T1286">
        <f>VLOOKUP($A1286,[1]sales!$A$1:$N$2221,6,FALSE)</f>
        <v>164</v>
      </c>
      <c r="U1286">
        <f>VLOOKUP($A1286,[1]sales!$A$1:$N$2221,7,FALSE)</f>
        <v>68</v>
      </c>
      <c r="V1286">
        <f>VLOOKUP($A1286,[1]sales!$A$1:$N$2221,8,FALSE)</f>
        <v>419</v>
      </c>
      <c r="W1286">
        <f>VLOOKUP($A1286,[1]sales!$A$1:$N$2221,9,FALSE)</f>
        <v>2614</v>
      </c>
      <c r="X1286">
        <f>VLOOKUP($A1286,[1]sales!$A$1:$N$2221,10,FALSE)</f>
        <v>1</v>
      </c>
      <c r="Y1286">
        <f>VLOOKUP($A1286,[1]sales!$A$1:$N$2221,11,FALSE)</f>
        <v>4</v>
      </c>
      <c r="Z1286">
        <f>VLOOKUP($A1286,[1]sales!$A$1:$N$2221,12,FALSE)</f>
        <v>4</v>
      </c>
      <c r="AA1286">
        <f>VLOOKUP($A1286,[1]sales!$A$1:$N$2221,13,FALSE)</f>
        <v>11</v>
      </c>
      <c r="AB1286">
        <f>VLOOKUP($A1286,[1]sales!$A$1:$N$2221,14,FALSE)</f>
        <v>1</v>
      </c>
      <c r="AC1286">
        <f>VLOOKUP($A1286,[2]marketing!$A$1:$I$2221,2,FALSE)</f>
        <v>0</v>
      </c>
      <c r="AD1286">
        <f>VLOOKUP($A1286,[2]marketing!$A$1:$I$2221,3,FALSE)</f>
        <v>0</v>
      </c>
      <c r="AE1286">
        <f>VLOOKUP($A1286,[2]marketing!$A$1:$I$2221,4,FALSE)</f>
        <v>1</v>
      </c>
      <c r="AF1286">
        <f>VLOOKUP($A1286,[2]marketing!$A$1:$I$2221,5,FALSE)</f>
        <v>0</v>
      </c>
      <c r="AG1286">
        <f>VLOOKUP($A1286,[2]marketing!$A$1:$I$2221,6,FALSE)</f>
        <v>0</v>
      </c>
      <c r="AH1286">
        <f>VLOOKUP($A1286,[2]marketing!$A$1:$I$2221,7,FALSE)</f>
        <v>0</v>
      </c>
      <c r="AI1286">
        <f>VLOOKUP($A1286,[2]marketing!$A$1:$I$2221,8,FALSE)</f>
        <v>0</v>
      </c>
      <c r="AJ1286" s="1">
        <f>VLOOKUP($A1286,[2]marketing!$A$1:$I$2221,9,FALSE)</f>
        <v>43755</v>
      </c>
    </row>
    <row r="1287" spans="1:36">
      <c r="A1287">
        <v>2443</v>
      </c>
      <c r="B1287">
        <v>183844</v>
      </c>
      <c r="C1287">
        <v>0</v>
      </c>
      <c r="D1287">
        <v>0</v>
      </c>
      <c r="E1287">
        <v>68</v>
      </c>
      <c r="F1287">
        <v>0</v>
      </c>
      <c r="G1287">
        <v>0</v>
      </c>
      <c r="H1287">
        <v>0</v>
      </c>
      <c r="I1287">
        <v>1</v>
      </c>
      <c r="J1287">
        <v>0</v>
      </c>
      <c r="K1287">
        <v>0</v>
      </c>
      <c r="L1287">
        <v>1</v>
      </c>
      <c r="M1287">
        <v>0</v>
      </c>
      <c r="N1287">
        <v>0</v>
      </c>
      <c r="O1287" t="s">
        <v>18</v>
      </c>
      <c r="P1287">
        <f>VLOOKUP($A1287,[1]sales!$A$1:$N$2221,2,FALSE)</f>
        <v>57</v>
      </c>
      <c r="Q1287">
        <f>VLOOKUP($A1287,[1]sales!$A$1:$N$2221,3,FALSE)</f>
        <v>1976</v>
      </c>
      <c r="R1287">
        <f>VLOOKUP($A1287,[1]sales!$A$1:$N$2221,4,FALSE)</f>
        <v>68</v>
      </c>
      <c r="S1287">
        <f>VLOOKUP($A1287,[1]sales!$A$1:$N$2221,5,FALSE)</f>
        <v>756</v>
      </c>
      <c r="T1287">
        <f>VLOOKUP($A1287,[1]sales!$A$1:$N$2221,6,FALSE)</f>
        <v>164</v>
      </c>
      <c r="U1287">
        <f>VLOOKUP($A1287,[1]sales!$A$1:$N$2221,7,FALSE)</f>
        <v>68</v>
      </c>
      <c r="V1287">
        <f>VLOOKUP($A1287,[1]sales!$A$1:$N$2221,8,FALSE)</f>
        <v>419</v>
      </c>
      <c r="W1287">
        <f>VLOOKUP($A1287,[1]sales!$A$1:$N$2221,9,FALSE)</f>
        <v>2614</v>
      </c>
      <c r="X1287">
        <f>VLOOKUP($A1287,[1]sales!$A$1:$N$2221,10,FALSE)</f>
        <v>1</v>
      </c>
      <c r="Y1287">
        <f>VLOOKUP($A1287,[1]sales!$A$1:$N$2221,11,FALSE)</f>
        <v>4</v>
      </c>
      <c r="Z1287">
        <f>VLOOKUP($A1287,[1]sales!$A$1:$N$2221,12,FALSE)</f>
        <v>4</v>
      </c>
      <c r="AA1287">
        <f>VLOOKUP($A1287,[1]sales!$A$1:$N$2221,13,FALSE)</f>
        <v>11</v>
      </c>
      <c r="AB1287">
        <f>VLOOKUP($A1287,[1]sales!$A$1:$N$2221,14,FALSE)</f>
        <v>1</v>
      </c>
      <c r="AC1287">
        <f>VLOOKUP($A1287,[2]marketing!$A$1:$I$2221,2,FALSE)</f>
        <v>0</v>
      </c>
      <c r="AD1287">
        <f>VLOOKUP($A1287,[2]marketing!$A$1:$I$2221,3,FALSE)</f>
        <v>0</v>
      </c>
      <c r="AE1287">
        <f>VLOOKUP($A1287,[2]marketing!$A$1:$I$2221,4,FALSE)</f>
        <v>1</v>
      </c>
      <c r="AF1287">
        <f>VLOOKUP($A1287,[2]marketing!$A$1:$I$2221,5,FALSE)</f>
        <v>0</v>
      </c>
      <c r="AG1287">
        <f>VLOOKUP($A1287,[2]marketing!$A$1:$I$2221,6,FALSE)</f>
        <v>0</v>
      </c>
      <c r="AH1287">
        <f>VLOOKUP($A1287,[2]marketing!$A$1:$I$2221,7,FALSE)</f>
        <v>0</v>
      </c>
      <c r="AI1287">
        <f>VLOOKUP($A1287,[2]marketing!$A$1:$I$2221,8,FALSE)</f>
        <v>0</v>
      </c>
      <c r="AJ1287" s="1">
        <f>VLOOKUP($A1287,[2]marketing!$A$1:$I$2221,9,FALSE)</f>
        <v>43755</v>
      </c>
    </row>
    <row r="1288" spans="1:36">
      <c r="A1288">
        <v>1969</v>
      </c>
      <c r="B1288">
        <v>179689</v>
      </c>
      <c r="C1288">
        <v>0</v>
      </c>
      <c r="D1288">
        <v>0</v>
      </c>
      <c r="E1288">
        <v>44</v>
      </c>
      <c r="F1288">
        <v>0</v>
      </c>
      <c r="G1288">
        <v>0</v>
      </c>
      <c r="H1288">
        <v>1</v>
      </c>
      <c r="I1288">
        <v>0</v>
      </c>
      <c r="J1288">
        <v>0</v>
      </c>
      <c r="K1288">
        <v>0</v>
      </c>
      <c r="L1288">
        <v>0</v>
      </c>
      <c r="M1288">
        <v>0</v>
      </c>
      <c r="N1288">
        <v>0</v>
      </c>
      <c r="O1288" t="s">
        <v>18</v>
      </c>
      <c r="P1288">
        <f>VLOOKUP($A1288,[1]sales!$A$1:$N$2221,2,FALSE)</f>
        <v>65</v>
      </c>
      <c r="Q1288">
        <f>VLOOKUP($A1288,[1]sales!$A$1:$N$2221,3,FALSE)</f>
        <v>701</v>
      </c>
      <c r="R1288">
        <f>VLOOKUP($A1288,[1]sales!$A$1:$N$2221,4,FALSE)</f>
        <v>59</v>
      </c>
      <c r="S1288">
        <f>VLOOKUP($A1288,[1]sales!$A$1:$N$2221,5,FALSE)</f>
        <v>1443</v>
      </c>
      <c r="T1288">
        <f>VLOOKUP($A1288,[1]sales!$A$1:$N$2221,6,FALSE)</f>
        <v>406</v>
      </c>
      <c r="U1288">
        <f>VLOOKUP($A1288,[1]sales!$A$1:$N$2221,7,FALSE)</f>
        <v>83</v>
      </c>
      <c r="V1288">
        <f>VLOOKUP($A1288,[1]sales!$A$1:$N$2221,8,FALSE)</f>
        <v>273</v>
      </c>
      <c r="W1288">
        <f>VLOOKUP($A1288,[1]sales!$A$1:$N$2221,9,FALSE)</f>
        <v>2419</v>
      </c>
      <c r="X1288">
        <f>VLOOKUP($A1288,[1]sales!$A$1:$N$2221,10,FALSE)</f>
        <v>1</v>
      </c>
      <c r="Y1288">
        <f>VLOOKUP($A1288,[1]sales!$A$1:$N$2221,11,FALSE)</f>
        <v>4</v>
      </c>
      <c r="Z1288">
        <f>VLOOKUP($A1288,[1]sales!$A$1:$N$2221,12,FALSE)</f>
        <v>9</v>
      </c>
      <c r="AA1288">
        <f>VLOOKUP($A1288,[1]sales!$A$1:$N$2221,13,FALSE)</f>
        <v>13</v>
      </c>
      <c r="AB1288">
        <f>VLOOKUP($A1288,[1]sales!$A$1:$N$2221,14,FALSE)</f>
        <v>2</v>
      </c>
      <c r="AC1288">
        <f>VLOOKUP($A1288,[2]marketing!$A$1:$I$2221,2,FALSE)</f>
        <v>0</v>
      </c>
      <c r="AD1288">
        <f>VLOOKUP($A1288,[2]marketing!$A$1:$I$2221,3,FALSE)</f>
        <v>0</v>
      </c>
      <c r="AE1288">
        <f>VLOOKUP($A1288,[2]marketing!$A$1:$I$2221,4,FALSE)</f>
        <v>0</v>
      </c>
      <c r="AF1288">
        <f>VLOOKUP($A1288,[2]marketing!$A$1:$I$2221,5,FALSE)</f>
        <v>0</v>
      </c>
      <c r="AG1288">
        <f>VLOOKUP($A1288,[2]marketing!$A$1:$I$2221,6,FALSE)</f>
        <v>0</v>
      </c>
      <c r="AH1288">
        <f>VLOOKUP($A1288,[2]marketing!$A$1:$I$2221,7,FALSE)</f>
        <v>0</v>
      </c>
      <c r="AI1288">
        <f>VLOOKUP($A1288,[2]marketing!$A$1:$I$2221,8,FALSE)</f>
        <v>0</v>
      </c>
      <c r="AJ1288" s="1">
        <f>VLOOKUP($A1288,[2]marketing!$A$1:$I$2221,9,FALSE)</f>
        <v>43755</v>
      </c>
    </row>
    <row r="1289" spans="1:36">
      <c r="A1289">
        <v>1809</v>
      </c>
      <c r="B1289">
        <v>180995</v>
      </c>
      <c r="C1289">
        <v>0</v>
      </c>
      <c r="D1289">
        <v>1</v>
      </c>
      <c r="E1289">
        <v>62</v>
      </c>
      <c r="F1289">
        <v>0</v>
      </c>
      <c r="G1289">
        <v>0</v>
      </c>
      <c r="H1289">
        <v>0</v>
      </c>
      <c r="I1289">
        <v>0</v>
      </c>
      <c r="J1289">
        <v>1</v>
      </c>
      <c r="K1289">
        <v>0</v>
      </c>
      <c r="L1289">
        <v>0</v>
      </c>
      <c r="M1289">
        <v>0</v>
      </c>
      <c r="N1289">
        <v>1</v>
      </c>
      <c r="O1289" t="s">
        <v>16</v>
      </c>
      <c r="P1289">
        <f>VLOOKUP($A1289,[1]sales!$A$1:$N$2221,2,FALSE)</f>
        <v>83</v>
      </c>
      <c r="Q1289">
        <f>VLOOKUP($A1289,[1]sales!$A$1:$N$2221,3,FALSE)</f>
        <v>1922</v>
      </c>
      <c r="R1289">
        <f>VLOOKUP($A1289,[1]sales!$A$1:$N$2221,4,FALSE)</f>
        <v>63</v>
      </c>
      <c r="S1289">
        <f>VLOOKUP($A1289,[1]sales!$A$1:$N$2221,5,FALSE)</f>
        <v>914</v>
      </c>
      <c r="T1289">
        <f>VLOOKUP($A1289,[1]sales!$A$1:$N$2221,6,FALSE)</f>
        <v>163</v>
      </c>
      <c r="U1289">
        <f>VLOOKUP($A1289,[1]sales!$A$1:$N$2221,7,FALSE)</f>
        <v>125</v>
      </c>
      <c r="V1289">
        <f>VLOOKUP($A1289,[1]sales!$A$1:$N$2221,8,FALSE)</f>
        <v>125</v>
      </c>
      <c r="W1289">
        <f>VLOOKUP($A1289,[1]sales!$A$1:$N$2221,9,FALSE)</f>
        <v>3061</v>
      </c>
      <c r="X1289">
        <f>VLOOKUP($A1289,[1]sales!$A$1:$N$2221,10,FALSE)</f>
        <v>1</v>
      </c>
      <c r="Y1289">
        <f>VLOOKUP($A1289,[1]sales!$A$1:$N$2221,11,FALSE)</f>
        <v>8</v>
      </c>
      <c r="Z1289">
        <f>VLOOKUP($A1289,[1]sales!$A$1:$N$2221,12,FALSE)</f>
        <v>9</v>
      </c>
      <c r="AA1289">
        <f>VLOOKUP($A1289,[1]sales!$A$1:$N$2221,13,FALSE)</f>
        <v>4</v>
      </c>
      <c r="AB1289">
        <f>VLOOKUP($A1289,[1]sales!$A$1:$N$2221,14,FALSE)</f>
        <v>4</v>
      </c>
      <c r="AC1289">
        <f>VLOOKUP($A1289,[2]marketing!$A$1:$I$2221,2,FALSE)</f>
        <v>0</v>
      </c>
      <c r="AD1289">
        <f>VLOOKUP($A1289,[2]marketing!$A$1:$I$2221,3,FALSE)</f>
        <v>0</v>
      </c>
      <c r="AE1289">
        <f>VLOOKUP($A1289,[2]marketing!$A$1:$I$2221,4,FALSE)</f>
        <v>0</v>
      </c>
      <c r="AF1289">
        <f>VLOOKUP($A1289,[2]marketing!$A$1:$I$2221,5,FALSE)</f>
        <v>0</v>
      </c>
      <c r="AG1289">
        <f>VLOOKUP($A1289,[2]marketing!$A$1:$I$2221,6,FALSE)</f>
        <v>0</v>
      </c>
      <c r="AH1289">
        <f>VLOOKUP($A1289,[2]marketing!$A$1:$I$2221,7,FALSE)</f>
        <v>0</v>
      </c>
      <c r="AI1289">
        <f>VLOOKUP($A1289,[2]marketing!$A$1:$I$2221,8,FALSE)</f>
        <v>0</v>
      </c>
      <c r="AJ1289" s="1">
        <f>VLOOKUP($A1289,[2]marketing!$A$1:$I$2221,9,FALSE)</f>
        <v>43754</v>
      </c>
    </row>
    <row r="1290" spans="1:36">
      <c r="A1290">
        <v>1896</v>
      </c>
      <c r="B1290">
        <v>162820</v>
      </c>
      <c r="C1290">
        <v>0</v>
      </c>
      <c r="D1290">
        <v>0</v>
      </c>
      <c r="E1290">
        <v>66</v>
      </c>
      <c r="F1290">
        <v>0</v>
      </c>
      <c r="G1290">
        <v>1</v>
      </c>
      <c r="H1290">
        <v>0</v>
      </c>
      <c r="I1290">
        <v>0</v>
      </c>
      <c r="J1290">
        <v>0</v>
      </c>
      <c r="K1290">
        <v>0</v>
      </c>
      <c r="L1290">
        <v>1</v>
      </c>
      <c r="M1290">
        <v>0</v>
      </c>
      <c r="N1290">
        <v>0</v>
      </c>
      <c r="O1290" t="s">
        <v>17</v>
      </c>
      <c r="P1290">
        <f>VLOOKUP($A1290,[1]sales!$A$1:$N$2221,2,FALSE)</f>
        <v>51</v>
      </c>
      <c r="Q1290">
        <f>VLOOKUP($A1290,[1]sales!$A$1:$N$2221,3,FALSE)</f>
        <v>1032</v>
      </c>
      <c r="R1290">
        <f>VLOOKUP($A1290,[1]sales!$A$1:$N$2221,4,FALSE)</f>
        <v>158</v>
      </c>
      <c r="S1290">
        <f>VLOOKUP($A1290,[1]sales!$A$1:$N$2221,5,FALSE)</f>
        <v>687</v>
      </c>
      <c r="T1290">
        <f>VLOOKUP($A1290,[1]sales!$A$1:$N$2221,6,FALSE)</f>
        <v>358</v>
      </c>
      <c r="U1290">
        <f>VLOOKUP($A1290,[1]sales!$A$1:$N$2221,7,FALSE)</f>
        <v>158</v>
      </c>
      <c r="V1290">
        <f>VLOOKUP($A1290,[1]sales!$A$1:$N$2221,8,FALSE)</f>
        <v>137</v>
      </c>
      <c r="W1290">
        <f>VLOOKUP($A1290,[1]sales!$A$1:$N$2221,9,FALSE)</f>
        <v>2255</v>
      </c>
      <c r="X1290">
        <f>VLOOKUP($A1290,[1]sales!$A$1:$N$2221,10,FALSE)</f>
        <v>1</v>
      </c>
      <c r="Y1290">
        <f>VLOOKUP($A1290,[1]sales!$A$1:$N$2221,11,FALSE)</f>
        <v>3</v>
      </c>
      <c r="Z1290">
        <f>VLOOKUP($A1290,[1]sales!$A$1:$N$2221,12,FALSE)</f>
        <v>4</v>
      </c>
      <c r="AA1290">
        <f>VLOOKUP($A1290,[1]sales!$A$1:$N$2221,13,FALSE)</f>
        <v>6</v>
      </c>
      <c r="AB1290">
        <f>VLOOKUP($A1290,[1]sales!$A$1:$N$2221,14,FALSE)</f>
        <v>1</v>
      </c>
      <c r="AC1290">
        <f>VLOOKUP($A1290,[2]marketing!$A$1:$I$2221,2,FALSE)</f>
        <v>0</v>
      </c>
      <c r="AD1290">
        <f>VLOOKUP($A1290,[2]marketing!$A$1:$I$2221,3,FALSE)</f>
        <v>0</v>
      </c>
      <c r="AE1290">
        <f>VLOOKUP($A1290,[2]marketing!$A$1:$I$2221,4,FALSE)</f>
        <v>0</v>
      </c>
      <c r="AF1290">
        <f>VLOOKUP($A1290,[2]marketing!$A$1:$I$2221,5,FALSE)</f>
        <v>0</v>
      </c>
      <c r="AG1290">
        <f>VLOOKUP($A1290,[2]marketing!$A$1:$I$2221,6,FALSE)</f>
        <v>0</v>
      </c>
      <c r="AH1290">
        <f>VLOOKUP($A1290,[2]marketing!$A$1:$I$2221,7,FALSE)</f>
        <v>0</v>
      </c>
      <c r="AI1290">
        <f>VLOOKUP($A1290,[2]marketing!$A$1:$I$2221,8,FALSE)</f>
        <v>0</v>
      </c>
      <c r="AJ1290" s="1">
        <f>VLOOKUP($A1290,[2]marketing!$A$1:$I$2221,9,FALSE)</f>
        <v>43754</v>
      </c>
    </row>
    <row r="1291" spans="1:36">
      <c r="A1291">
        <v>2880</v>
      </c>
      <c r="B1291">
        <v>162820</v>
      </c>
      <c r="C1291">
        <v>0</v>
      </c>
      <c r="D1291">
        <v>0</v>
      </c>
      <c r="E1291">
        <v>66</v>
      </c>
      <c r="F1291">
        <v>0</v>
      </c>
      <c r="G1291">
        <v>1</v>
      </c>
      <c r="H1291">
        <v>0</v>
      </c>
      <c r="I1291">
        <v>0</v>
      </c>
      <c r="J1291">
        <v>0</v>
      </c>
      <c r="K1291">
        <v>0</v>
      </c>
      <c r="L1291">
        <v>1</v>
      </c>
      <c r="M1291">
        <v>0</v>
      </c>
      <c r="N1291">
        <v>0</v>
      </c>
      <c r="O1291" t="s">
        <v>17</v>
      </c>
      <c r="P1291">
        <f>VLOOKUP($A1291,[1]sales!$A$1:$N$2221,2,FALSE)</f>
        <v>51</v>
      </c>
      <c r="Q1291">
        <f>VLOOKUP($A1291,[1]sales!$A$1:$N$2221,3,FALSE)</f>
        <v>1032</v>
      </c>
      <c r="R1291">
        <f>VLOOKUP($A1291,[1]sales!$A$1:$N$2221,4,FALSE)</f>
        <v>158</v>
      </c>
      <c r="S1291">
        <f>VLOOKUP($A1291,[1]sales!$A$1:$N$2221,5,FALSE)</f>
        <v>687</v>
      </c>
      <c r="T1291">
        <f>VLOOKUP($A1291,[1]sales!$A$1:$N$2221,6,FALSE)</f>
        <v>358</v>
      </c>
      <c r="U1291">
        <f>VLOOKUP($A1291,[1]sales!$A$1:$N$2221,7,FALSE)</f>
        <v>158</v>
      </c>
      <c r="V1291">
        <f>VLOOKUP($A1291,[1]sales!$A$1:$N$2221,8,FALSE)</f>
        <v>137</v>
      </c>
      <c r="W1291">
        <f>VLOOKUP($A1291,[1]sales!$A$1:$N$2221,9,FALSE)</f>
        <v>2255</v>
      </c>
      <c r="X1291">
        <f>VLOOKUP($A1291,[1]sales!$A$1:$N$2221,10,FALSE)</f>
        <v>1</v>
      </c>
      <c r="Y1291">
        <f>VLOOKUP($A1291,[1]sales!$A$1:$N$2221,11,FALSE)</f>
        <v>3</v>
      </c>
      <c r="Z1291">
        <f>VLOOKUP($A1291,[1]sales!$A$1:$N$2221,12,FALSE)</f>
        <v>4</v>
      </c>
      <c r="AA1291">
        <f>VLOOKUP($A1291,[1]sales!$A$1:$N$2221,13,FALSE)</f>
        <v>6</v>
      </c>
      <c r="AB1291">
        <f>VLOOKUP($A1291,[1]sales!$A$1:$N$2221,14,FALSE)</f>
        <v>1</v>
      </c>
      <c r="AC1291">
        <f>VLOOKUP($A1291,[2]marketing!$A$1:$I$2221,2,FALSE)</f>
        <v>0</v>
      </c>
      <c r="AD1291">
        <f>VLOOKUP($A1291,[2]marketing!$A$1:$I$2221,3,FALSE)</f>
        <v>0</v>
      </c>
      <c r="AE1291">
        <f>VLOOKUP($A1291,[2]marketing!$A$1:$I$2221,4,FALSE)</f>
        <v>0</v>
      </c>
      <c r="AF1291">
        <f>VLOOKUP($A1291,[2]marketing!$A$1:$I$2221,5,FALSE)</f>
        <v>0</v>
      </c>
      <c r="AG1291">
        <f>VLOOKUP($A1291,[2]marketing!$A$1:$I$2221,6,FALSE)</f>
        <v>0</v>
      </c>
      <c r="AH1291">
        <f>VLOOKUP($A1291,[2]marketing!$A$1:$I$2221,7,FALSE)</f>
        <v>0</v>
      </c>
      <c r="AI1291">
        <f>VLOOKUP($A1291,[2]marketing!$A$1:$I$2221,8,FALSE)</f>
        <v>0</v>
      </c>
      <c r="AJ1291" s="1">
        <f>VLOOKUP($A1291,[2]marketing!$A$1:$I$2221,9,FALSE)</f>
        <v>43754</v>
      </c>
    </row>
    <row r="1292" spans="1:36">
      <c r="A1292">
        <v>1340</v>
      </c>
      <c r="B1292">
        <v>150737</v>
      </c>
      <c r="C1292">
        <v>0</v>
      </c>
      <c r="D1292">
        <v>1</v>
      </c>
      <c r="E1292">
        <v>65</v>
      </c>
      <c r="F1292">
        <v>0</v>
      </c>
      <c r="G1292">
        <v>1</v>
      </c>
      <c r="H1292">
        <v>0</v>
      </c>
      <c r="I1292">
        <v>0</v>
      </c>
      <c r="J1292">
        <v>0</v>
      </c>
      <c r="K1292">
        <v>0</v>
      </c>
      <c r="L1292">
        <v>1</v>
      </c>
      <c r="M1292">
        <v>0</v>
      </c>
      <c r="N1292">
        <v>0</v>
      </c>
      <c r="O1292" t="s">
        <v>19</v>
      </c>
      <c r="P1292">
        <f>VLOOKUP($A1292,[1]sales!$A$1:$N$2221,2,FALSE)</f>
        <v>61</v>
      </c>
      <c r="Q1292">
        <f>VLOOKUP($A1292,[1]sales!$A$1:$N$2221,3,FALSE)</f>
        <v>232</v>
      </c>
      <c r="R1292">
        <f>VLOOKUP($A1292,[1]sales!$A$1:$N$2221,4,FALSE)</f>
        <v>0</v>
      </c>
      <c r="S1292">
        <f>VLOOKUP($A1292,[1]sales!$A$1:$N$2221,5,FALSE)</f>
        <v>33</v>
      </c>
      <c r="T1292">
        <f>VLOOKUP($A1292,[1]sales!$A$1:$N$2221,6,FALSE)</f>
        <v>0</v>
      </c>
      <c r="U1292">
        <f>VLOOKUP($A1292,[1]sales!$A$1:$N$2221,7,FALSE)</f>
        <v>0</v>
      </c>
      <c r="V1292">
        <f>VLOOKUP($A1292,[1]sales!$A$1:$N$2221,8,FALSE)</f>
        <v>30</v>
      </c>
      <c r="W1292">
        <f>VLOOKUP($A1292,[1]sales!$A$1:$N$2221,9,FALSE)</f>
        <v>235</v>
      </c>
      <c r="X1292">
        <f>VLOOKUP($A1292,[1]sales!$A$1:$N$2221,10,FALSE)</f>
        <v>1</v>
      </c>
      <c r="Y1292">
        <f>VLOOKUP($A1292,[1]sales!$A$1:$N$2221,11,FALSE)</f>
        <v>2</v>
      </c>
      <c r="Z1292">
        <f>VLOOKUP($A1292,[1]sales!$A$1:$N$2221,12,FALSE)</f>
        <v>0</v>
      </c>
      <c r="AA1292">
        <f>VLOOKUP($A1292,[1]sales!$A$1:$N$2221,13,FALSE)</f>
        <v>4</v>
      </c>
      <c r="AB1292">
        <f>VLOOKUP($A1292,[1]sales!$A$1:$N$2221,14,FALSE)</f>
        <v>6</v>
      </c>
      <c r="AC1292">
        <f>VLOOKUP($A1292,[2]marketing!$A$1:$I$2221,2,FALSE)</f>
        <v>0</v>
      </c>
      <c r="AD1292">
        <f>VLOOKUP($A1292,[2]marketing!$A$1:$I$2221,3,FALSE)</f>
        <v>1</v>
      </c>
      <c r="AE1292">
        <f>VLOOKUP($A1292,[2]marketing!$A$1:$I$2221,4,FALSE)</f>
        <v>0</v>
      </c>
      <c r="AF1292">
        <f>VLOOKUP($A1292,[2]marketing!$A$1:$I$2221,5,FALSE)</f>
        <v>0</v>
      </c>
      <c r="AG1292">
        <f>VLOOKUP($A1292,[2]marketing!$A$1:$I$2221,6,FALSE)</f>
        <v>0</v>
      </c>
      <c r="AH1292">
        <f>VLOOKUP($A1292,[2]marketing!$A$1:$I$2221,7,FALSE)</f>
        <v>0</v>
      </c>
      <c r="AI1292">
        <f>VLOOKUP($A1292,[2]marketing!$A$1:$I$2221,8,FALSE)</f>
        <v>0</v>
      </c>
      <c r="AJ1292" s="1">
        <f>VLOOKUP($A1292,[2]marketing!$A$1:$I$2221,9,FALSE)</f>
        <v>43754</v>
      </c>
    </row>
    <row r="1293" spans="1:36">
      <c r="A1293">
        <v>1498</v>
      </c>
      <c r="B1293">
        <v>144124</v>
      </c>
      <c r="C1293">
        <v>0</v>
      </c>
      <c r="D1293">
        <v>1</v>
      </c>
      <c r="E1293">
        <v>74</v>
      </c>
      <c r="F1293">
        <v>0</v>
      </c>
      <c r="G1293">
        <v>0</v>
      </c>
      <c r="H1293">
        <v>0</v>
      </c>
      <c r="I1293">
        <v>1</v>
      </c>
      <c r="J1293">
        <v>0</v>
      </c>
      <c r="K1293">
        <v>0</v>
      </c>
      <c r="L1293">
        <v>0</v>
      </c>
      <c r="M1293">
        <v>0</v>
      </c>
      <c r="N1293">
        <v>1</v>
      </c>
      <c r="O1293" t="s">
        <v>20</v>
      </c>
      <c r="P1293">
        <f>VLOOKUP($A1293,[1]sales!$A$1:$N$2221,2,FALSE)</f>
        <v>62</v>
      </c>
      <c r="Q1293">
        <f>VLOOKUP($A1293,[1]sales!$A$1:$N$2221,3,FALSE)</f>
        <v>928</v>
      </c>
      <c r="R1293">
        <f>VLOOKUP($A1293,[1]sales!$A$1:$N$2221,4,FALSE)</f>
        <v>0</v>
      </c>
      <c r="S1293">
        <f>VLOOKUP($A1293,[1]sales!$A$1:$N$2221,5,FALSE)</f>
        <v>180</v>
      </c>
      <c r="T1293">
        <f>VLOOKUP($A1293,[1]sales!$A$1:$N$2221,6,FALSE)</f>
        <v>0</v>
      </c>
      <c r="U1293">
        <f>VLOOKUP($A1293,[1]sales!$A$1:$N$2221,7,FALSE)</f>
        <v>20</v>
      </c>
      <c r="V1293">
        <f>VLOOKUP($A1293,[1]sales!$A$1:$N$2221,8,FALSE)</f>
        <v>170</v>
      </c>
      <c r="W1293">
        <f>VLOOKUP($A1293,[1]sales!$A$1:$N$2221,9,FALSE)</f>
        <v>957</v>
      </c>
      <c r="X1293">
        <f>VLOOKUP($A1293,[1]sales!$A$1:$N$2221,10,FALSE)</f>
        <v>4</v>
      </c>
      <c r="Y1293">
        <f>VLOOKUP($A1293,[1]sales!$A$1:$N$2221,11,FALSE)</f>
        <v>6</v>
      </c>
      <c r="Z1293">
        <f>VLOOKUP($A1293,[1]sales!$A$1:$N$2221,12,FALSE)</f>
        <v>2</v>
      </c>
      <c r="AA1293">
        <f>VLOOKUP($A1293,[1]sales!$A$1:$N$2221,13,FALSE)</f>
        <v>5</v>
      </c>
      <c r="AB1293">
        <f>VLOOKUP($A1293,[1]sales!$A$1:$N$2221,14,FALSE)</f>
        <v>8</v>
      </c>
      <c r="AC1293">
        <f>VLOOKUP($A1293,[2]marketing!$A$1:$I$2221,2,FALSE)</f>
        <v>0</v>
      </c>
      <c r="AD1293">
        <f>VLOOKUP($A1293,[2]marketing!$A$1:$I$2221,3,FALSE)</f>
        <v>0</v>
      </c>
      <c r="AE1293">
        <f>VLOOKUP($A1293,[2]marketing!$A$1:$I$2221,4,FALSE)</f>
        <v>0</v>
      </c>
      <c r="AF1293">
        <f>VLOOKUP($A1293,[2]marketing!$A$1:$I$2221,5,FALSE)</f>
        <v>0</v>
      </c>
      <c r="AG1293">
        <f>VLOOKUP($A1293,[2]marketing!$A$1:$I$2221,6,FALSE)</f>
        <v>0</v>
      </c>
      <c r="AH1293">
        <f>VLOOKUP($A1293,[2]marketing!$A$1:$I$2221,7,FALSE)</f>
        <v>0</v>
      </c>
      <c r="AI1293">
        <f>VLOOKUP($A1293,[2]marketing!$A$1:$I$2221,8,FALSE)</f>
        <v>0</v>
      </c>
      <c r="AJ1293" s="1">
        <f>VLOOKUP($A1293,[2]marketing!$A$1:$I$2221,9,FALSE)</f>
        <v>43754</v>
      </c>
    </row>
    <row r="1294" spans="1:36">
      <c r="A1294">
        <v>1934</v>
      </c>
      <c r="B1294">
        <v>142767</v>
      </c>
      <c r="C1294">
        <v>2</v>
      </c>
      <c r="D1294">
        <v>0</v>
      </c>
      <c r="E1294">
        <v>49</v>
      </c>
      <c r="F1294">
        <v>0</v>
      </c>
      <c r="G1294">
        <v>0</v>
      </c>
      <c r="H1294">
        <v>1</v>
      </c>
      <c r="I1294">
        <v>0</v>
      </c>
      <c r="J1294">
        <v>0</v>
      </c>
      <c r="K1294">
        <v>0</v>
      </c>
      <c r="L1294">
        <v>0</v>
      </c>
      <c r="M1294">
        <v>0</v>
      </c>
      <c r="N1294">
        <v>1</v>
      </c>
      <c r="O1294" t="s">
        <v>19</v>
      </c>
      <c r="P1294">
        <f>VLOOKUP($A1294,[1]sales!$A$1:$N$2221,2,FALSE)</f>
        <v>53</v>
      </c>
      <c r="Q1294">
        <f>VLOOKUP($A1294,[1]sales!$A$1:$N$2221,3,FALSE)</f>
        <v>67</v>
      </c>
      <c r="R1294">
        <f>VLOOKUP($A1294,[1]sales!$A$1:$N$2221,4,FALSE)</f>
        <v>20</v>
      </c>
      <c r="S1294">
        <f>VLOOKUP($A1294,[1]sales!$A$1:$N$2221,5,FALSE)</f>
        <v>144</v>
      </c>
      <c r="T1294">
        <f>VLOOKUP($A1294,[1]sales!$A$1:$N$2221,6,FALSE)</f>
        <v>63</v>
      </c>
      <c r="U1294">
        <f>VLOOKUP($A1294,[1]sales!$A$1:$N$2221,7,FALSE)</f>
        <v>17</v>
      </c>
      <c r="V1294">
        <f>VLOOKUP($A1294,[1]sales!$A$1:$N$2221,8,FALSE)</f>
        <v>127</v>
      </c>
      <c r="W1294">
        <f>VLOOKUP($A1294,[1]sales!$A$1:$N$2221,9,FALSE)</f>
        <v>184</v>
      </c>
      <c r="X1294">
        <f>VLOOKUP($A1294,[1]sales!$A$1:$N$2221,10,FALSE)</f>
        <v>1</v>
      </c>
      <c r="Y1294">
        <f>VLOOKUP($A1294,[1]sales!$A$1:$N$2221,11,FALSE)</f>
        <v>3</v>
      </c>
      <c r="Z1294">
        <f>VLOOKUP($A1294,[1]sales!$A$1:$N$2221,12,FALSE)</f>
        <v>1</v>
      </c>
      <c r="AA1294">
        <f>VLOOKUP($A1294,[1]sales!$A$1:$N$2221,13,FALSE)</f>
        <v>2</v>
      </c>
      <c r="AB1294">
        <f>VLOOKUP($A1294,[1]sales!$A$1:$N$2221,14,FALSE)</f>
        <v>8</v>
      </c>
      <c r="AC1294">
        <f>VLOOKUP($A1294,[2]marketing!$A$1:$I$2221,2,FALSE)</f>
        <v>0</v>
      </c>
      <c r="AD1294">
        <f>VLOOKUP($A1294,[2]marketing!$A$1:$I$2221,3,FALSE)</f>
        <v>0</v>
      </c>
      <c r="AE1294">
        <f>VLOOKUP($A1294,[2]marketing!$A$1:$I$2221,4,FALSE)</f>
        <v>0</v>
      </c>
      <c r="AF1294">
        <f>VLOOKUP($A1294,[2]marketing!$A$1:$I$2221,5,FALSE)</f>
        <v>0</v>
      </c>
      <c r="AG1294">
        <f>VLOOKUP($A1294,[2]marketing!$A$1:$I$2221,6,FALSE)</f>
        <v>0</v>
      </c>
      <c r="AH1294">
        <f>VLOOKUP($A1294,[2]marketing!$A$1:$I$2221,7,FALSE)</f>
        <v>0</v>
      </c>
      <c r="AI1294">
        <f>VLOOKUP($A1294,[2]marketing!$A$1:$I$2221,8,FALSE)</f>
        <v>0</v>
      </c>
      <c r="AJ1294" s="1">
        <f>VLOOKUP($A1294,[2]marketing!$A$1:$I$2221,9,FALSE)</f>
        <v>43754</v>
      </c>
    </row>
    <row r="1295" spans="1:36">
      <c r="A1295">
        <v>1030</v>
      </c>
      <c r="B1295">
        <v>138620</v>
      </c>
      <c r="C1295">
        <v>0</v>
      </c>
      <c r="D1295">
        <v>0</v>
      </c>
      <c r="E1295">
        <v>57</v>
      </c>
      <c r="F1295">
        <v>0</v>
      </c>
      <c r="G1295">
        <v>0</v>
      </c>
      <c r="H1295">
        <v>0</v>
      </c>
      <c r="I1295">
        <v>1</v>
      </c>
      <c r="J1295">
        <v>0</v>
      </c>
      <c r="K1295">
        <v>0</v>
      </c>
      <c r="L1295">
        <v>0</v>
      </c>
      <c r="M1295">
        <v>1</v>
      </c>
      <c r="N1295">
        <v>0</v>
      </c>
      <c r="O1295" t="s">
        <v>20</v>
      </c>
      <c r="P1295">
        <f>VLOOKUP($A1295,[1]sales!$A$1:$N$2221,2,FALSE)</f>
        <v>56</v>
      </c>
      <c r="Q1295">
        <f>VLOOKUP($A1295,[1]sales!$A$1:$N$2221,3,FALSE)</f>
        <v>402</v>
      </c>
      <c r="R1295">
        <f>VLOOKUP($A1295,[1]sales!$A$1:$N$2221,4,FALSE)</f>
        <v>61</v>
      </c>
      <c r="S1295">
        <f>VLOOKUP($A1295,[1]sales!$A$1:$N$2221,5,FALSE)</f>
        <v>158</v>
      </c>
      <c r="T1295">
        <f>VLOOKUP($A1295,[1]sales!$A$1:$N$2221,6,FALSE)</f>
        <v>122</v>
      </c>
      <c r="U1295">
        <f>VLOOKUP($A1295,[1]sales!$A$1:$N$2221,7,FALSE)</f>
        <v>79</v>
      </c>
      <c r="V1295">
        <f>VLOOKUP($A1295,[1]sales!$A$1:$N$2221,8,FALSE)</f>
        <v>319</v>
      </c>
      <c r="W1295">
        <f>VLOOKUP($A1295,[1]sales!$A$1:$N$2221,9,FALSE)</f>
        <v>503</v>
      </c>
      <c r="X1295">
        <f>VLOOKUP($A1295,[1]sales!$A$1:$N$2221,10,FALSE)</f>
        <v>1</v>
      </c>
      <c r="Y1295">
        <f>VLOOKUP($A1295,[1]sales!$A$1:$N$2221,11,FALSE)</f>
        <v>2</v>
      </c>
      <c r="Z1295">
        <f>VLOOKUP($A1295,[1]sales!$A$1:$N$2221,12,FALSE)</f>
        <v>5</v>
      </c>
      <c r="AA1295">
        <f>VLOOKUP($A1295,[1]sales!$A$1:$N$2221,13,FALSE)</f>
        <v>3</v>
      </c>
      <c r="AB1295">
        <f>VLOOKUP($A1295,[1]sales!$A$1:$N$2221,14,FALSE)</f>
        <v>3</v>
      </c>
      <c r="AC1295">
        <f>VLOOKUP($A1295,[2]marketing!$A$1:$I$2221,2,FALSE)</f>
        <v>0</v>
      </c>
      <c r="AD1295">
        <f>VLOOKUP($A1295,[2]marketing!$A$1:$I$2221,3,FALSE)</f>
        <v>0</v>
      </c>
      <c r="AE1295">
        <f>VLOOKUP($A1295,[2]marketing!$A$1:$I$2221,4,FALSE)</f>
        <v>0</v>
      </c>
      <c r="AF1295">
        <f>VLOOKUP($A1295,[2]marketing!$A$1:$I$2221,5,FALSE)</f>
        <v>0</v>
      </c>
      <c r="AG1295">
        <f>VLOOKUP($A1295,[2]marketing!$A$1:$I$2221,6,FALSE)</f>
        <v>0</v>
      </c>
      <c r="AH1295">
        <f>VLOOKUP($A1295,[2]marketing!$A$1:$I$2221,7,FALSE)</f>
        <v>0</v>
      </c>
      <c r="AI1295">
        <f>VLOOKUP($A1295,[2]marketing!$A$1:$I$2221,8,FALSE)</f>
        <v>0</v>
      </c>
      <c r="AJ1295" s="1">
        <f>VLOOKUP($A1295,[2]marketing!$A$1:$I$2221,9,FALSE)</f>
        <v>43754</v>
      </c>
    </row>
    <row r="1296" spans="1:36">
      <c r="A1296">
        <v>1078</v>
      </c>
      <c r="B1296">
        <v>138620</v>
      </c>
      <c r="C1296">
        <v>0</v>
      </c>
      <c r="D1296">
        <v>0</v>
      </c>
      <c r="E1296">
        <v>57</v>
      </c>
      <c r="F1296">
        <v>0</v>
      </c>
      <c r="G1296">
        <v>0</v>
      </c>
      <c r="H1296">
        <v>0</v>
      </c>
      <c r="I1296">
        <v>1</v>
      </c>
      <c r="J1296">
        <v>0</v>
      </c>
      <c r="K1296">
        <v>0</v>
      </c>
      <c r="L1296">
        <v>0</v>
      </c>
      <c r="M1296">
        <v>1</v>
      </c>
      <c r="N1296">
        <v>0</v>
      </c>
      <c r="O1296" t="s">
        <v>20</v>
      </c>
      <c r="P1296">
        <f>VLOOKUP($A1296,[1]sales!$A$1:$N$2221,2,FALSE)</f>
        <v>56</v>
      </c>
      <c r="Q1296">
        <f>VLOOKUP($A1296,[1]sales!$A$1:$N$2221,3,FALSE)</f>
        <v>402</v>
      </c>
      <c r="R1296">
        <f>VLOOKUP($A1296,[1]sales!$A$1:$N$2221,4,FALSE)</f>
        <v>61</v>
      </c>
      <c r="S1296">
        <f>VLOOKUP($A1296,[1]sales!$A$1:$N$2221,5,FALSE)</f>
        <v>158</v>
      </c>
      <c r="T1296">
        <f>VLOOKUP($A1296,[1]sales!$A$1:$N$2221,6,FALSE)</f>
        <v>122</v>
      </c>
      <c r="U1296">
        <f>VLOOKUP($A1296,[1]sales!$A$1:$N$2221,7,FALSE)</f>
        <v>79</v>
      </c>
      <c r="V1296">
        <f>VLOOKUP($A1296,[1]sales!$A$1:$N$2221,8,FALSE)</f>
        <v>319</v>
      </c>
      <c r="W1296">
        <f>VLOOKUP($A1296,[1]sales!$A$1:$N$2221,9,FALSE)</f>
        <v>503</v>
      </c>
      <c r="X1296">
        <f>VLOOKUP($A1296,[1]sales!$A$1:$N$2221,10,FALSE)</f>
        <v>1</v>
      </c>
      <c r="Y1296">
        <f>VLOOKUP($A1296,[1]sales!$A$1:$N$2221,11,FALSE)</f>
        <v>2</v>
      </c>
      <c r="Z1296">
        <f>VLOOKUP($A1296,[1]sales!$A$1:$N$2221,12,FALSE)</f>
        <v>5</v>
      </c>
      <c r="AA1296">
        <f>VLOOKUP($A1296,[1]sales!$A$1:$N$2221,13,FALSE)</f>
        <v>3</v>
      </c>
      <c r="AB1296">
        <f>VLOOKUP($A1296,[1]sales!$A$1:$N$2221,14,FALSE)</f>
        <v>3</v>
      </c>
      <c r="AC1296">
        <f>VLOOKUP($A1296,[2]marketing!$A$1:$I$2221,2,FALSE)</f>
        <v>0</v>
      </c>
      <c r="AD1296">
        <f>VLOOKUP($A1296,[2]marketing!$A$1:$I$2221,3,FALSE)</f>
        <v>0</v>
      </c>
      <c r="AE1296">
        <f>VLOOKUP($A1296,[2]marketing!$A$1:$I$2221,4,FALSE)</f>
        <v>0</v>
      </c>
      <c r="AF1296">
        <f>VLOOKUP($A1296,[2]marketing!$A$1:$I$2221,5,FALSE)</f>
        <v>0</v>
      </c>
      <c r="AG1296">
        <f>VLOOKUP($A1296,[2]marketing!$A$1:$I$2221,6,FALSE)</f>
        <v>0</v>
      </c>
      <c r="AH1296">
        <f>VLOOKUP($A1296,[2]marketing!$A$1:$I$2221,7,FALSE)</f>
        <v>0</v>
      </c>
      <c r="AI1296">
        <f>VLOOKUP($A1296,[2]marketing!$A$1:$I$2221,8,FALSE)</f>
        <v>0</v>
      </c>
      <c r="AJ1296" s="1">
        <f>VLOOKUP($A1296,[2]marketing!$A$1:$I$2221,9,FALSE)</f>
        <v>43754</v>
      </c>
    </row>
    <row r="1297" spans="1:36">
      <c r="A1297">
        <v>2621</v>
      </c>
      <c r="B1297">
        <v>139228</v>
      </c>
      <c r="C1297">
        <v>0</v>
      </c>
      <c r="D1297">
        <v>0</v>
      </c>
      <c r="E1297">
        <v>60</v>
      </c>
      <c r="F1297">
        <v>1</v>
      </c>
      <c r="G1297">
        <v>0</v>
      </c>
      <c r="H1297">
        <v>0</v>
      </c>
      <c r="I1297">
        <v>0</v>
      </c>
      <c r="J1297">
        <v>0</v>
      </c>
      <c r="K1297">
        <v>0</v>
      </c>
      <c r="L1297">
        <v>0</v>
      </c>
      <c r="M1297">
        <v>1</v>
      </c>
      <c r="N1297">
        <v>0</v>
      </c>
      <c r="O1297" t="s">
        <v>15</v>
      </c>
      <c r="P1297">
        <f>VLOOKUP($A1297,[1]sales!$A$1:$N$2221,2,FALSE)</f>
        <v>1</v>
      </c>
      <c r="Q1297">
        <f>VLOOKUP($A1297,[1]sales!$A$1:$N$2221,3,FALSE)</f>
        <v>25</v>
      </c>
      <c r="R1297">
        <f>VLOOKUP($A1297,[1]sales!$A$1:$N$2221,4,FALSE)</f>
        <v>4</v>
      </c>
      <c r="S1297">
        <f>VLOOKUP($A1297,[1]sales!$A$1:$N$2221,5,FALSE)</f>
        <v>21</v>
      </c>
      <c r="T1297">
        <f>VLOOKUP($A1297,[1]sales!$A$1:$N$2221,6,FALSE)</f>
        <v>0</v>
      </c>
      <c r="U1297">
        <f>VLOOKUP($A1297,[1]sales!$A$1:$N$2221,7,FALSE)</f>
        <v>11</v>
      </c>
      <c r="V1297">
        <f>VLOOKUP($A1297,[1]sales!$A$1:$N$2221,8,FALSE)</f>
        <v>11</v>
      </c>
      <c r="W1297">
        <f>VLOOKUP($A1297,[1]sales!$A$1:$N$2221,9,FALSE)</f>
        <v>50</v>
      </c>
      <c r="X1297">
        <f>VLOOKUP($A1297,[1]sales!$A$1:$N$2221,10,FALSE)</f>
        <v>1</v>
      </c>
      <c r="Y1297">
        <f>VLOOKUP($A1297,[1]sales!$A$1:$N$2221,11,FALSE)</f>
        <v>0</v>
      </c>
      <c r="Z1297">
        <f>VLOOKUP($A1297,[1]sales!$A$1:$N$2221,12,FALSE)</f>
        <v>0</v>
      </c>
      <c r="AA1297">
        <f>VLOOKUP($A1297,[1]sales!$A$1:$N$2221,13,FALSE)</f>
        <v>3</v>
      </c>
      <c r="AB1297">
        <f>VLOOKUP($A1297,[1]sales!$A$1:$N$2221,14,FALSE)</f>
        <v>4</v>
      </c>
      <c r="AC1297">
        <f>VLOOKUP($A1297,[2]marketing!$A$1:$I$2221,2,FALSE)</f>
        <v>0</v>
      </c>
      <c r="AD1297">
        <f>VLOOKUP($A1297,[2]marketing!$A$1:$I$2221,3,FALSE)</f>
        <v>0</v>
      </c>
      <c r="AE1297">
        <f>VLOOKUP($A1297,[2]marketing!$A$1:$I$2221,4,FALSE)</f>
        <v>0</v>
      </c>
      <c r="AF1297">
        <f>VLOOKUP($A1297,[2]marketing!$A$1:$I$2221,5,FALSE)</f>
        <v>0</v>
      </c>
      <c r="AG1297">
        <f>VLOOKUP($A1297,[2]marketing!$A$1:$I$2221,6,FALSE)</f>
        <v>0</v>
      </c>
      <c r="AH1297">
        <f>VLOOKUP($A1297,[2]marketing!$A$1:$I$2221,7,FALSE)</f>
        <v>0</v>
      </c>
      <c r="AI1297">
        <f>VLOOKUP($A1297,[2]marketing!$A$1:$I$2221,8,FALSE)</f>
        <v>0</v>
      </c>
      <c r="AJ1297" s="1">
        <f>VLOOKUP($A1297,[2]marketing!$A$1:$I$2221,9,FALSE)</f>
        <v>43753</v>
      </c>
    </row>
    <row r="1298" spans="1:36">
      <c r="A1298">
        <v>1990</v>
      </c>
      <c r="B1298">
        <v>136736</v>
      </c>
      <c r="C1298">
        <v>1</v>
      </c>
      <c r="D1298">
        <v>1</v>
      </c>
      <c r="E1298">
        <v>57</v>
      </c>
      <c r="F1298">
        <v>0</v>
      </c>
      <c r="G1298">
        <v>0</v>
      </c>
      <c r="H1298">
        <v>1</v>
      </c>
      <c r="I1298">
        <v>0</v>
      </c>
      <c r="J1298">
        <v>0</v>
      </c>
      <c r="K1298">
        <v>0</v>
      </c>
      <c r="L1298">
        <v>0</v>
      </c>
      <c r="M1298">
        <v>0</v>
      </c>
      <c r="N1298">
        <v>1</v>
      </c>
      <c r="O1298" t="s">
        <v>20</v>
      </c>
      <c r="P1298">
        <f>VLOOKUP($A1298,[1]sales!$A$1:$N$2221,2,FALSE)</f>
        <v>52</v>
      </c>
      <c r="Q1298">
        <f>VLOOKUP($A1298,[1]sales!$A$1:$N$2221,3,FALSE)</f>
        <v>37</v>
      </c>
      <c r="R1298">
        <f>VLOOKUP($A1298,[1]sales!$A$1:$N$2221,4,FALSE)</f>
        <v>0</v>
      </c>
      <c r="S1298">
        <f>VLOOKUP($A1298,[1]sales!$A$1:$N$2221,5,FALSE)</f>
        <v>11</v>
      </c>
      <c r="T1298">
        <f>VLOOKUP($A1298,[1]sales!$A$1:$N$2221,6,FALSE)</f>
        <v>0</v>
      </c>
      <c r="U1298">
        <f>VLOOKUP($A1298,[1]sales!$A$1:$N$2221,7,FALSE)</f>
        <v>0</v>
      </c>
      <c r="V1298">
        <f>VLOOKUP($A1298,[1]sales!$A$1:$N$2221,8,FALSE)</f>
        <v>15</v>
      </c>
      <c r="W1298">
        <f>VLOOKUP($A1298,[1]sales!$A$1:$N$2221,9,FALSE)</f>
        <v>33</v>
      </c>
      <c r="X1298">
        <f>VLOOKUP($A1298,[1]sales!$A$1:$N$2221,10,FALSE)</f>
        <v>1</v>
      </c>
      <c r="Y1298">
        <f>VLOOKUP($A1298,[1]sales!$A$1:$N$2221,11,FALSE)</f>
        <v>1</v>
      </c>
      <c r="Z1298">
        <f>VLOOKUP($A1298,[1]sales!$A$1:$N$2221,12,FALSE)</f>
        <v>0</v>
      </c>
      <c r="AA1298">
        <f>VLOOKUP($A1298,[1]sales!$A$1:$N$2221,13,FALSE)</f>
        <v>2</v>
      </c>
      <c r="AB1298">
        <f>VLOOKUP($A1298,[1]sales!$A$1:$N$2221,14,FALSE)</f>
        <v>6</v>
      </c>
      <c r="AC1298">
        <f>VLOOKUP($A1298,[2]marketing!$A$1:$I$2221,2,FALSE)</f>
        <v>0</v>
      </c>
      <c r="AD1298">
        <f>VLOOKUP($A1298,[2]marketing!$A$1:$I$2221,3,FALSE)</f>
        <v>0</v>
      </c>
      <c r="AE1298">
        <f>VLOOKUP($A1298,[2]marketing!$A$1:$I$2221,4,FALSE)</f>
        <v>0</v>
      </c>
      <c r="AF1298">
        <f>VLOOKUP($A1298,[2]marketing!$A$1:$I$2221,5,FALSE)</f>
        <v>0</v>
      </c>
      <c r="AG1298">
        <f>VLOOKUP($A1298,[2]marketing!$A$1:$I$2221,6,FALSE)</f>
        <v>0</v>
      </c>
      <c r="AH1298">
        <f>VLOOKUP($A1298,[2]marketing!$A$1:$I$2221,7,FALSE)</f>
        <v>0</v>
      </c>
      <c r="AI1298">
        <f>VLOOKUP($A1298,[2]marketing!$A$1:$I$2221,8,FALSE)</f>
        <v>0</v>
      </c>
      <c r="AJ1298" s="1">
        <f>VLOOKUP($A1298,[2]marketing!$A$1:$I$2221,9,FALSE)</f>
        <v>43753</v>
      </c>
    </row>
    <row r="1299" spans="1:36">
      <c r="A1299">
        <v>1744</v>
      </c>
      <c r="B1299">
        <v>131626</v>
      </c>
      <c r="C1299">
        <v>1</v>
      </c>
      <c r="D1299">
        <v>0</v>
      </c>
      <c r="E1299">
        <v>42</v>
      </c>
      <c r="F1299">
        <v>0</v>
      </c>
      <c r="G1299">
        <v>0</v>
      </c>
      <c r="H1299">
        <v>1</v>
      </c>
      <c r="I1299">
        <v>0</v>
      </c>
      <c r="J1299">
        <v>0</v>
      </c>
      <c r="K1299">
        <v>0</v>
      </c>
      <c r="L1299">
        <v>0</v>
      </c>
      <c r="M1299">
        <v>0</v>
      </c>
      <c r="N1299">
        <v>1</v>
      </c>
      <c r="O1299" t="s">
        <v>20</v>
      </c>
      <c r="P1299">
        <f>VLOOKUP($A1299,[1]sales!$A$1:$N$2221,2,FALSE)</f>
        <v>12</v>
      </c>
      <c r="Q1299">
        <f>VLOOKUP($A1299,[1]sales!$A$1:$N$2221,3,FALSE)</f>
        <v>162</v>
      </c>
      <c r="R1299">
        <f>VLOOKUP($A1299,[1]sales!$A$1:$N$2221,4,FALSE)</f>
        <v>4</v>
      </c>
      <c r="S1299">
        <f>VLOOKUP($A1299,[1]sales!$A$1:$N$2221,5,FALSE)</f>
        <v>37</v>
      </c>
      <c r="T1299">
        <f>VLOOKUP($A1299,[1]sales!$A$1:$N$2221,6,FALSE)</f>
        <v>8</v>
      </c>
      <c r="U1299">
        <f>VLOOKUP($A1299,[1]sales!$A$1:$N$2221,7,FALSE)</f>
        <v>4</v>
      </c>
      <c r="V1299">
        <f>VLOOKUP($A1299,[1]sales!$A$1:$N$2221,8,FALSE)</f>
        <v>142</v>
      </c>
      <c r="W1299">
        <f>VLOOKUP($A1299,[1]sales!$A$1:$N$2221,9,FALSE)</f>
        <v>75</v>
      </c>
      <c r="X1299">
        <f>VLOOKUP($A1299,[1]sales!$A$1:$N$2221,10,FALSE)</f>
        <v>1</v>
      </c>
      <c r="Y1299">
        <f>VLOOKUP($A1299,[1]sales!$A$1:$N$2221,11,FALSE)</f>
        <v>2</v>
      </c>
      <c r="Z1299">
        <f>VLOOKUP($A1299,[1]sales!$A$1:$N$2221,12,FALSE)</f>
        <v>1</v>
      </c>
      <c r="AA1299">
        <f>VLOOKUP($A1299,[1]sales!$A$1:$N$2221,13,FALSE)</f>
        <v>2</v>
      </c>
      <c r="AB1299">
        <f>VLOOKUP($A1299,[1]sales!$A$1:$N$2221,14,FALSE)</f>
        <v>7</v>
      </c>
      <c r="AC1299">
        <f>VLOOKUP($A1299,[2]marketing!$A$1:$I$2221,2,FALSE)</f>
        <v>1</v>
      </c>
      <c r="AD1299">
        <f>VLOOKUP($A1299,[2]marketing!$A$1:$I$2221,3,FALSE)</f>
        <v>0</v>
      </c>
      <c r="AE1299">
        <f>VLOOKUP($A1299,[2]marketing!$A$1:$I$2221,4,FALSE)</f>
        <v>0</v>
      </c>
      <c r="AF1299">
        <f>VLOOKUP($A1299,[2]marketing!$A$1:$I$2221,5,FALSE)</f>
        <v>0</v>
      </c>
      <c r="AG1299">
        <f>VLOOKUP($A1299,[2]marketing!$A$1:$I$2221,6,FALSE)</f>
        <v>0</v>
      </c>
      <c r="AH1299">
        <f>VLOOKUP($A1299,[2]marketing!$A$1:$I$2221,7,FALSE)</f>
        <v>0</v>
      </c>
      <c r="AI1299">
        <f>VLOOKUP($A1299,[2]marketing!$A$1:$I$2221,8,FALSE)</f>
        <v>1</v>
      </c>
      <c r="AJ1299" s="1">
        <f>VLOOKUP($A1299,[2]marketing!$A$1:$I$2221,9,FALSE)</f>
        <v>43753</v>
      </c>
    </row>
    <row r="1300" spans="1:36">
      <c r="A1300">
        <v>1830</v>
      </c>
      <c r="B1300">
        <v>115072</v>
      </c>
      <c r="C1300">
        <v>2</v>
      </c>
      <c r="D1300">
        <v>0</v>
      </c>
      <c r="E1300">
        <v>40</v>
      </c>
      <c r="F1300">
        <v>0</v>
      </c>
      <c r="G1300">
        <v>1</v>
      </c>
      <c r="H1300">
        <v>0</v>
      </c>
      <c r="I1300">
        <v>0</v>
      </c>
      <c r="J1300">
        <v>0</v>
      </c>
      <c r="K1300">
        <v>0</v>
      </c>
      <c r="L1300">
        <v>1</v>
      </c>
      <c r="M1300">
        <v>0</v>
      </c>
      <c r="N1300">
        <v>0</v>
      </c>
      <c r="O1300" t="s">
        <v>17</v>
      </c>
      <c r="P1300">
        <f>VLOOKUP($A1300,[1]sales!$A$1:$N$2221,2,FALSE)</f>
        <v>96</v>
      </c>
      <c r="Q1300">
        <f>VLOOKUP($A1300,[1]sales!$A$1:$N$2221,3,FALSE)</f>
        <v>61</v>
      </c>
      <c r="R1300">
        <f>VLOOKUP($A1300,[1]sales!$A$1:$N$2221,4,FALSE)</f>
        <v>15</v>
      </c>
      <c r="S1300">
        <f>VLOOKUP($A1300,[1]sales!$A$1:$N$2221,5,FALSE)</f>
        <v>115</v>
      </c>
      <c r="T1300">
        <f>VLOOKUP($A1300,[1]sales!$A$1:$N$2221,6,FALSE)</f>
        <v>0</v>
      </c>
      <c r="U1300">
        <f>VLOOKUP($A1300,[1]sales!$A$1:$N$2221,7,FALSE)</f>
        <v>76</v>
      </c>
      <c r="V1300">
        <f>VLOOKUP($A1300,[1]sales!$A$1:$N$2221,8,FALSE)</f>
        <v>137</v>
      </c>
      <c r="W1300">
        <f>VLOOKUP($A1300,[1]sales!$A$1:$N$2221,9,FALSE)</f>
        <v>130</v>
      </c>
      <c r="X1300">
        <f>VLOOKUP($A1300,[1]sales!$A$1:$N$2221,10,FALSE)</f>
        <v>4</v>
      </c>
      <c r="Y1300">
        <f>VLOOKUP($A1300,[1]sales!$A$1:$N$2221,11,FALSE)</f>
        <v>3</v>
      </c>
      <c r="Z1300">
        <f>VLOOKUP($A1300,[1]sales!$A$1:$N$2221,12,FALSE)</f>
        <v>1</v>
      </c>
      <c r="AA1300">
        <f>VLOOKUP($A1300,[1]sales!$A$1:$N$2221,13,FALSE)</f>
        <v>3</v>
      </c>
      <c r="AB1300">
        <f>VLOOKUP($A1300,[1]sales!$A$1:$N$2221,14,FALSE)</f>
        <v>5</v>
      </c>
      <c r="AC1300">
        <f>VLOOKUP($A1300,[2]marketing!$A$1:$I$2221,2,FALSE)</f>
        <v>0</v>
      </c>
      <c r="AD1300">
        <f>VLOOKUP($A1300,[2]marketing!$A$1:$I$2221,3,FALSE)</f>
        <v>0</v>
      </c>
      <c r="AE1300">
        <f>VLOOKUP($A1300,[2]marketing!$A$1:$I$2221,4,FALSE)</f>
        <v>0</v>
      </c>
      <c r="AF1300">
        <f>VLOOKUP($A1300,[2]marketing!$A$1:$I$2221,5,FALSE)</f>
        <v>0</v>
      </c>
      <c r="AG1300">
        <f>VLOOKUP($A1300,[2]marketing!$A$1:$I$2221,6,FALSE)</f>
        <v>0</v>
      </c>
      <c r="AH1300">
        <f>VLOOKUP($A1300,[2]marketing!$A$1:$I$2221,7,FALSE)</f>
        <v>0</v>
      </c>
      <c r="AI1300">
        <f>VLOOKUP($A1300,[2]marketing!$A$1:$I$2221,8,FALSE)</f>
        <v>0</v>
      </c>
      <c r="AJ1300" s="1">
        <f>VLOOKUP($A1300,[2]marketing!$A$1:$I$2221,9,FALSE)</f>
        <v>43753</v>
      </c>
    </row>
    <row r="1301" spans="1:36">
      <c r="A1301">
        <v>1414</v>
      </c>
      <c r="B1301">
        <v>184865</v>
      </c>
      <c r="C1301">
        <v>0</v>
      </c>
      <c r="D1301">
        <v>0</v>
      </c>
      <c r="E1301">
        <v>59</v>
      </c>
      <c r="F1301">
        <v>0</v>
      </c>
      <c r="G1301">
        <v>0</v>
      </c>
      <c r="H1301">
        <v>1</v>
      </c>
      <c r="I1301">
        <v>0</v>
      </c>
      <c r="J1301">
        <v>0</v>
      </c>
      <c r="K1301">
        <v>0</v>
      </c>
      <c r="L1301">
        <v>0</v>
      </c>
      <c r="M1301">
        <v>0</v>
      </c>
      <c r="N1301">
        <v>1</v>
      </c>
      <c r="O1301" t="s">
        <v>20</v>
      </c>
      <c r="P1301">
        <f>VLOOKUP($A1301,[1]sales!$A$1:$N$2221,2,FALSE)</f>
        <v>1</v>
      </c>
      <c r="Q1301">
        <f>VLOOKUP($A1301,[1]sales!$A$1:$N$2221,3,FALSE)</f>
        <v>2719</v>
      </c>
      <c r="R1301">
        <f>VLOOKUP($A1301,[1]sales!$A$1:$N$2221,4,FALSE)</f>
        <v>35</v>
      </c>
      <c r="S1301">
        <f>VLOOKUP($A1301,[1]sales!$A$1:$N$2221,5,FALSE)</f>
        <v>760</v>
      </c>
      <c r="T1301">
        <f>VLOOKUP($A1301,[1]sales!$A$1:$N$2221,6,FALSE)</f>
        <v>94</v>
      </c>
      <c r="U1301">
        <f>VLOOKUP($A1301,[1]sales!$A$1:$N$2221,7,FALSE)</f>
        <v>35</v>
      </c>
      <c r="V1301">
        <f>VLOOKUP($A1301,[1]sales!$A$1:$N$2221,8,FALSE)</f>
        <v>35</v>
      </c>
      <c r="W1301">
        <f>VLOOKUP($A1301,[1]sales!$A$1:$N$2221,9,FALSE)</f>
        <v>3607</v>
      </c>
      <c r="X1301">
        <f>VLOOKUP($A1301,[1]sales!$A$1:$N$2221,10,FALSE)</f>
        <v>1</v>
      </c>
      <c r="Y1301">
        <f>VLOOKUP($A1301,[1]sales!$A$1:$N$2221,11,FALSE)</f>
        <v>2</v>
      </c>
      <c r="Z1301">
        <f>VLOOKUP($A1301,[1]sales!$A$1:$N$2221,12,FALSE)</f>
        <v>4</v>
      </c>
      <c r="AA1301">
        <f>VLOOKUP($A1301,[1]sales!$A$1:$N$2221,13,FALSE)</f>
        <v>9</v>
      </c>
      <c r="AB1301">
        <f>VLOOKUP($A1301,[1]sales!$A$1:$N$2221,14,FALSE)</f>
        <v>4</v>
      </c>
      <c r="AC1301">
        <f>VLOOKUP($A1301,[2]marketing!$A$1:$I$2221,2,FALSE)</f>
        <v>0</v>
      </c>
      <c r="AD1301">
        <f>VLOOKUP($A1301,[2]marketing!$A$1:$I$2221,3,FALSE)</f>
        <v>1</v>
      </c>
      <c r="AE1301">
        <f>VLOOKUP($A1301,[2]marketing!$A$1:$I$2221,4,FALSE)</f>
        <v>1</v>
      </c>
      <c r="AF1301">
        <f>VLOOKUP($A1301,[2]marketing!$A$1:$I$2221,5,FALSE)</f>
        <v>1</v>
      </c>
      <c r="AG1301">
        <f>VLOOKUP($A1301,[2]marketing!$A$1:$I$2221,6,FALSE)</f>
        <v>1</v>
      </c>
      <c r="AH1301">
        <f>VLOOKUP($A1301,[2]marketing!$A$1:$I$2221,7,FALSE)</f>
        <v>0</v>
      </c>
      <c r="AI1301">
        <f>VLOOKUP($A1301,[2]marketing!$A$1:$I$2221,8,FALSE)</f>
        <v>1</v>
      </c>
      <c r="AJ1301" s="1">
        <f>VLOOKUP($A1301,[2]marketing!$A$1:$I$2221,9,FALSE)</f>
        <v>43752</v>
      </c>
    </row>
    <row r="1302" spans="1:36">
      <c r="A1302">
        <v>1313</v>
      </c>
      <c r="B1302">
        <v>154432</v>
      </c>
      <c r="C1302">
        <v>2</v>
      </c>
      <c r="D1302">
        <v>1</v>
      </c>
      <c r="E1302">
        <v>70</v>
      </c>
      <c r="F1302">
        <v>0</v>
      </c>
      <c r="G1302">
        <v>1</v>
      </c>
      <c r="H1302">
        <v>0</v>
      </c>
      <c r="I1302">
        <v>0</v>
      </c>
      <c r="J1302">
        <v>0</v>
      </c>
      <c r="K1302">
        <v>0</v>
      </c>
      <c r="L1302">
        <v>0</v>
      </c>
      <c r="M1302">
        <v>0</v>
      </c>
      <c r="N1302">
        <v>1</v>
      </c>
      <c r="O1302" t="s">
        <v>15</v>
      </c>
      <c r="P1302">
        <f>VLOOKUP($A1302,[1]sales!$A$1:$N$2221,2,FALSE)</f>
        <v>37</v>
      </c>
      <c r="Q1302">
        <f>VLOOKUP($A1302,[1]sales!$A$1:$N$2221,3,FALSE)</f>
        <v>94</v>
      </c>
      <c r="R1302">
        <f>VLOOKUP($A1302,[1]sales!$A$1:$N$2221,4,FALSE)</f>
        <v>0</v>
      </c>
      <c r="S1302">
        <f>VLOOKUP($A1302,[1]sales!$A$1:$N$2221,5,FALSE)</f>
        <v>14</v>
      </c>
      <c r="T1302">
        <f>VLOOKUP($A1302,[1]sales!$A$1:$N$2221,6,FALSE)</f>
        <v>0</v>
      </c>
      <c r="U1302">
        <f>VLOOKUP($A1302,[1]sales!$A$1:$N$2221,7,FALSE)</f>
        <v>0</v>
      </c>
      <c r="V1302">
        <f>VLOOKUP($A1302,[1]sales!$A$1:$N$2221,8,FALSE)</f>
        <v>0</v>
      </c>
      <c r="W1302">
        <f>VLOOKUP($A1302,[1]sales!$A$1:$N$2221,9,FALSE)</f>
        <v>108</v>
      </c>
      <c r="X1302">
        <f>VLOOKUP($A1302,[1]sales!$A$1:$N$2221,10,FALSE)</f>
        <v>1</v>
      </c>
      <c r="Y1302">
        <f>VLOOKUP($A1302,[1]sales!$A$1:$N$2221,11,FALSE)</f>
        <v>1</v>
      </c>
      <c r="Z1302">
        <f>VLOOKUP($A1302,[1]sales!$A$1:$N$2221,12,FALSE)</f>
        <v>0</v>
      </c>
      <c r="AA1302">
        <f>VLOOKUP($A1302,[1]sales!$A$1:$N$2221,13,FALSE)</f>
        <v>3</v>
      </c>
      <c r="AB1302">
        <f>VLOOKUP($A1302,[1]sales!$A$1:$N$2221,14,FALSE)</f>
        <v>4</v>
      </c>
      <c r="AC1302">
        <f>VLOOKUP($A1302,[2]marketing!$A$1:$I$2221,2,FALSE)</f>
        <v>0</v>
      </c>
      <c r="AD1302">
        <f>VLOOKUP($A1302,[2]marketing!$A$1:$I$2221,3,FALSE)</f>
        <v>0</v>
      </c>
      <c r="AE1302">
        <f>VLOOKUP($A1302,[2]marketing!$A$1:$I$2221,4,FALSE)</f>
        <v>0</v>
      </c>
      <c r="AF1302">
        <f>VLOOKUP($A1302,[2]marketing!$A$1:$I$2221,5,FALSE)</f>
        <v>0</v>
      </c>
      <c r="AG1302">
        <f>VLOOKUP($A1302,[2]marketing!$A$1:$I$2221,6,FALSE)</f>
        <v>0</v>
      </c>
      <c r="AH1302">
        <f>VLOOKUP($A1302,[2]marketing!$A$1:$I$2221,7,FALSE)</f>
        <v>0</v>
      </c>
      <c r="AI1302">
        <f>VLOOKUP($A1302,[2]marketing!$A$1:$I$2221,8,FALSE)</f>
        <v>0</v>
      </c>
      <c r="AJ1302" s="1">
        <f>VLOOKUP($A1302,[2]marketing!$A$1:$I$2221,9,FALSE)</f>
        <v>43752</v>
      </c>
    </row>
    <row r="1303" spans="1:36">
      <c r="A1303">
        <v>1650</v>
      </c>
      <c r="B1303">
        <v>129187</v>
      </c>
      <c r="C1303">
        <v>1</v>
      </c>
      <c r="D1303">
        <v>0</v>
      </c>
      <c r="E1303">
        <v>52</v>
      </c>
      <c r="F1303">
        <v>0</v>
      </c>
      <c r="G1303">
        <v>1</v>
      </c>
      <c r="H1303">
        <v>0</v>
      </c>
      <c r="I1303">
        <v>0</v>
      </c>
      <c r="J1303">
        <v>0</v>
      </c>
      <c r="K1303">
        <v>0</v>
      </c>
      <c r="L1303">
        <v>0</v>
      </c>
      <c r="M1303">
        <v>0</v>
      </c>
      <c r="N1303">
        <v>1</v>
      </c>
      <c r="O1303" t="s">
        <v>17</v>
      </c>
      <c r="P1303">
        <f>VLOOKUP($A1303,[1]sales!$A$1:$N$2221,2,FALSE)</f>
        <v>43</v>
      </c>
      <c r="Q1303">
        <f>VLOOKUP($A1303,[1]sales!$A$1:$N$2221,3,FALSE)</f>
        <v>115</v>
      </c>
      <c r="R1303">
        <f>VLOOKUP($A1303,[1]sales!$A$1:$N$2221,4,FALSE)</f>
        <v>0</v>
      </c>
      <c r="S1303">
        <f>VLOOKUP($A1303,[1]sales!$A$1:$N$2221,5,FALSE)</f>
        <v>27</v>
      </c>
      <c r="T1303">
        <f>VLOOKUP($A1303,[1]sales!$A$1:$N$2221,6,FALSE)</f>
        <v>0</v>
      </c>
      <c r="U1303">
        <f>VLOOKUP($A1303,[1]sales!$A$1:$N$2221,7,FALSE)</f>
        <v>0</v>
      </c>
      <c r="V1303">
        <f>VLOOKUP($A1303,[1]sales!$A$1:$N$2221,8,FALSE)</f>
        <v>9</v>
      </c>
      <c r="W1303">
        <f>VLOOKUP($A1303,[1]sales!$A$1:$N$2221,9,FALSE)</f>
        <v>133</v>
      </c>
      <c r="X1303">
        <f>VLOOKUP($A1303,[1]sales!$A$1:$N$2221,10,FALSE)</f>
        <v>1</v>
      </c>
      <c r="Y1303">
        <f>VLOOKUP($A1303,[1]sales!$A$1:$N$2221,11,FALSE)</f>
        <v>1</v>
      </c>
      <c r="Z1303">
        <f>VLOOKUP($A1303,[1]sales!$A$1:$N$2221,12,FALSE)</f>
        <v>0</v>
      </c>
      <c r="AA1303">
        <f>VLOOKUP($A1303,[1]sales!$A$1:$N$2221,13,FALSE)</f>
        <v>3</v>
      </c>
      <c r="AB1303">
        <f>VLOOKUP($A1303,[1]sales!$A$1:$N$2221,14,FALSE)</f>
        <v>8</v>
      </c>
      <c r="AC1303">
        <f>VLOOKUP($A1303,[2]marketing!$A$1:$I$2221,2,FALSE)</f>
        <v>0</v>
      </c>
      <c r="AD1303">
        <f>VLOOKUP($A1303,[2]marketing!$A$1:$I$2221,3,FALSE)</f>
        <v>0</v>
      </c>
      <c r="AE1303">
        <f>VLOOKUP($A1303,[2]marketing!$A$1:$I$2221,4,FALSE)</f>
        <v>0</v>
      </c>
      <c r="AF1303">
        <f>VLOOKUP($A1303,[2]marketing!$A$1:$I$2221,5,FALSE)</f>
        <v>0</v>
      </c>
      <c r="AG1303">
        <f>VLOOKUP($A1303,[2]marketing!$A$1:$I$2221,6,FALSE)</f>
        <v>0</v>
      </c>
      <c r="AH1303">
        <f>VLOOKUP($A1303,[2]marketing!$A$1:$I$2221,7,FALSE)</f>
        <v>0</v>
      </c>
      <c r="AI1303">
        <f>VLOOKUP($A1303,[2]marketing!$A$1:$I$2221,8,FALSE)</f>
        <v>0</v>
      </c>
      <c r="AJ1303" s="1">
        <f>VLOOKUP($A1303,[2]marketing!$A$1:$I$2221,9,FALSE)</f>
        <v>43752</v>
      </c>
    </row>
    <row r="1304" spans="1:36">
      <c r="A1304">
        <v>1373</v>
      </c>
      <c r="B1304">
        <v>183664</v>
      </c>
      <c r="C1304">
        <v>1</v>
      </c>
      <c r="D1304">
        <v>1</v>
      </c>
      <c r="E1304">
        <v>52</v>
      </c>
      <c r="F1304">
        <v>1</v>
      </c>
      <c r="G1304">
        <v>0</v>
      </c>
      <c r="H1304">
        <v>0</v>
      </c>
      <c r="I1304">
        <v>0</v>
      </c>
      <c r="J1304">
        <v>0</v>
      </c>
      <c r="K1304">
        <v>0</v>
      </c>
      <c r="L1304">
        <v>0</v>
      </c>
      <c r="M1304">
        <v>0</v>
      </c>
      <c r="N1304">
        <v>1</v>
      </c>
      <c r="O1304" t="s">
        <v>15</v>
      </c>
      <c r="P1304">
        <f>VLOOKUP($A1304,[1]sales!$A$1:$N$2221,2,FALSE)</f>
        <v>57</v>
      </c>
      <c r="Q1304">
        <f>VLOOKUP($A1304,[1]sales!$A$1:$N$2221,3,FALSE)</f>
        <v>1901</v>
      </c>
      <c r="R1304">
        <f>VLOOKUP($A1304,[1]sales!$A$1:$N$2221,4,FALSE)</f>
        <v>46</v>
      </c>
      <c r="S1304">
        <f>VLOOKUP($A1304,[1]sales!$A$1:$N$2221,5,FALSE)</f>
        <v>331</v>
      </c>
      <c r="T1304">
        <f>VLOOKUP($A1304,[1]sales!$A$1:$N$2221,6,FALSE)</f>
        <v>61</v>
      </c>
      <c r="U1304">
        <f>VLOOKUP($A1304,[1]sales!$A$1:$N$2221,7,FALSE)</f>
        <v>46</v>
      </c>
      <c r="V1304">
        <f>VLOOKUP($A1304,[1]sales!$A$1:$N$2221,8,FALSE)</f>
        <v>189</v>
      </c>
      <c r="W1304">
        <f>VLOOKUP($A1304,[1]sales!$A$1:$N$2221,9,FALSE)</f>
        <v>2197</v>
      </c>
      <c r="X1304">
        <f>VLOOKUP($A1304,[1]sales!$A$1:$N$2221,10,FALSE)</f>
        <v>3</v>
      </c>
      <c r="Y1304">
        <f>VLOOKUP($A1304,[1]sales!$A$1:$N$2221,11,FALSE)</f>
        <v>2</v>
      </c>
      <c r="Z1304">
        <f>VLOOKUP($A1304,[1]sales!$A$1:$N$2221,12,FALSE)</f>
        <v>2</v>
      </c>
      <c r="AA1304">
        <f>VLOOKUP($A1304,[1]sales!$A$1:$N$2221,13,FALSE)</f>
        <v>12</v>
      </c>
      <c r="AB1304">
        <f>VLOOKUP($A1304,[1]sales!$A$1:$N$2221,14,FALSE)</f>
        <v>5</v>
      </c>
      <c r="AC1304">
        <f>VLOOKUP($A1304,[2]marketing!$A$1:$I$2221,2,FALSE)</f>
        <v>0</v>
      </c>
      <c r="AD1304">
        <f>VLOOKUP($A1304,[2]marketing!$A$1:$I$2221,3,FALSE)</f>
        <v>0</v>
      </c>
      <c r="AE1304">
        <f>VLOOKUP($A1304,[2]marketing!$A$1:$I$2221,4,FALSE)</f>
        <v>0</v>
      </c>
      <c r="AF1304">
        <f>VLOOKUP($A1304,[2]marketing!$A$1:$I$2221,5,FALSE)</f>
        <v>0</v>
      </c>
      <c r="AG1304">
        <f>VLOOKUP($A1304,[2]marketing!$A$1:$I$2221,6,FALSE)</f>
        <v>0</v>
      </c>
      <c r="AH1304">
        <f>VLOOKUP($A1304,[2]marketing!$A$1:$I$2221,7,FALSE)</f>
        <v>0</v>
      </c>
      <c r="AI1304">
        <f>VLOOKUP($A1304,[2]marketing!$A$1:$I$2221,8,FALSE)</f>
        <v>0</v>
      </c>
      <c r="AJ1304" s="1">
        <f>VLOOKUP($A1304,[2]marketing!$A$1:$I$2221,9,FALSE)</f>
        <v>43751</v>
      </c>
    </row>
    <row r="1305" spans="1:36">
      <c r="A1305">
        <v>2316</v>
      </c>
      <c r="B1305">
        <v>171853</v>
      </c>
      <c r="C1305">
        <v>0</v>
      </c>
      <c r="D1305">
        <v>0</v>
      </c>
      <c r="E1305">
        <v>38</v>
      </c>
      <c r="F1305">
        <v>0</v>
      </c>
      <c r="G1305">
        <v>0</v>
      </c>
      <c r="H1305">
        <v>0</v>
      </c>
      <c r="I1305">
        <v>1</v>
      </c>
      <c r="J1305">
        <v>0</v>
      </c>
      <c r="K1305">
        <v>0</v>
      </c>
      <c r="L1305">
        <v>1</v>
      </c>
      <c r="M1305">
        <v>0</v>
      </c>
      <c r="N1305">
        <v>0</v>
      </c>
      <c r="O1305" t="s">
        <v>17</v>
      </c>
      <c r="P1305">
        <f>VLOOKUP($A1305,[1]sales!$A$1:$N$2221,2,FALSE)</f>
        <v>29</v>
      </c>
      <c r="Q1305">
        <f>VLOOKUP($A1305,[1]sales!$A$1:$N$2221,3,FALSE)</f>
        <v>856</v>
      </c>
      <c r="R1305">
        <f>VLOOKUP($A1305,[1]sales!$A$1:$N$2221,4,FALSE)</f>
        <v>258</v>
      </c>
      <c r="S1305">
        <f>VLOOKUP($A1305,[1]sales!$A$1:$N$2221,5,FALSE)</f>
        <v>988</v>
      </c>
      <c r="T1305">
        <f>VLOOKUP($A1305,[1]sales!$A$1:$N$2221,6,FALSE)</f>
        <v>337</v>
      </c>
      <c r="U1305">
        <f>VLOOKUP($A1305,[1]sales!$A$1:$N$2221,7,FALSE)</f>
        <v>232</v>
      </c>
      <c r="V1305">
        <f>VLOOKUP($A1305,[1]sales!$A$1:$N$2221,8,FALSE)</f>
        <v>77</v>
      </c>
      <c r="W1305">
        <f>VLOOKUP($A1305,[1]sales!$A$1:$N$2221,9,FALSE)</f>
        <v>2595</v>
      </c>
      <c r="X1305">
        <f>VLOOKUP($A1305,[1]sales!$A$1:$N$2221,10,FALSE)</f>
        <v>1</v>
      </c>
      <c r="Y1305">
        <f>VLOOKUP($A1305,[1]sales!$A$1:$N$2221,11,FALSE)</f>
        <v>2</v>
      </c>
      <c r="Z1305">
        <f>VLOOKUP($A1305,[1]sales!$A$1:$N$2221,12,FALSE)</f>
        <v>8</v>
      </c>
      <c r="AA1305">
        <f>VLOOKUP($A1305,[1]sales!$A$1:$N$2221,13,FALSE)</f>
        <v>6</v>
      </c>
      <c r="AB1305">
        <f>VLOOKUP($A1305,[1]sales!$A$1:$N$2221,14,FALSE)</f>
        <v>1</v>
      </c>
      <c r="AC1305">
        <f>VLOOKUP($A1305,[2]marketing!$A$1:$I$2221,2,FALSE)</f>
        <v>0</v>
      </c>
      <c r="AD1305">
        <f>VLOOKUP($A1305,[2]marketing!$A$1:$I$2221,3,FALSE)</f>
        <v>0</v>
      </c>
      <c r="AE1305">
        <f>VLOOKUP($A1305,[2]marketing!$A$1:$I$2221,4,FALSE)</f>
        <v>0</v>
      </c>
      <c r="AF1305">
        <f>VLOOKUP($A1305,[2]marketing!$A$1:$I$2221,5,FALSE)</f>
        <v>0</v>
      </c>
      <c r="AG1305">
        <f>VLOOKUP($A1305,[2]marketing!$A$1:$I$2221,6,FALSE)</f>
        <v>0</v>
      </c>
      <c r="AH1305">
        <f>VLOOKUP($A1305,[2]marketing!$A$1:$I$2221,7,FALSE)</f>
        <v>0</v>
      </c>
      <c r="AI1305">
        <f>VLOOKUP($A1305,[2]marketing!$A$1:$I$2221,8,FALSE)</f>
        <v>0</v>
      </c>
      <c r="AJ1305" s="1">
        <f>VLOOKUP($A1305,[2]marketing!$A$1:$I$2221,9,FALSE)</f>
        <v>43751</v>
      </c>
    </row>
    <row r="1306" spans="1:36">
      <c r="A1306">
        <v>2742</v>
      </c>
      <c r="B1306">
        <v>171853</v>
      </c>
      <c r="C1306">
        <v>0</v>
      </c>
      <c r="D1306">
        <v>0</v>
      </c>
      <c r="E1306">
        <v>38</v>
      </c>
      <c r="F1306">
        <v>0</v>
      </c>
      <c r="G1306">
        <v>0</v>
      </c>
      <c r="H1306">
        <v>0</v>
      </c>
      <c r="I1306">
        <v>1</v>
      </c>
      <c r="J1306">
        <v>0</v>
      </c>
      <c r="K1306">
        <v>0</v>
      </c>
      <c r="L1306">
        <v>1</v>
      </c>
      <c r="M1306">
        <v>0</v>
      </c>
      <c r="N1306">
        <v>0</v>
      </c>
      <c r="O1306" t="s">
        <v>17</v>
      </c>
      <c r="P1306">
        <f>VLOOKUP($A1306,[1]sales!$A$1:$N$2221,2,FALSE)</f>
        <v>29</v>
      </c>
      <c r="Q1306">
        <f>VLOOKUP($A1306,[1]sales!$A$1:$N$2221,3,FALSE)</f>
        <v>856</v>
      </c>
      <c r="R1306">
        <f>VLOOKUP($A1306,[1]sales!$A$1:$N$2221,4,FALSE)</f>
        <v>258</v>
      </c>
      <c r="S1306">
        <f>VLOOKUP($A1306,[1]sales!$A$1:$N$2221,5,FALSE)</f>
        <v>988</v>
      </c>
      <c r="T1306">
        <f>VLOOKUP($A1306,[1]sales!$A$1:$N$2221,6,FALSE)</f>
        <v>337</v>
      </c>
      <c r="U1306">
        <f>VLOOKUP($A1306,[1]sales!$A$1:$N$2221,7,FALSE)</f>
        <v>232</v>
      </c>
      <c r="V1306">
        <f>VLOOKUP($A1306,[1]sales!$A$1:$N$2221,8,FALSE)</f>
        <v>77</v>
      </c>
      <c r="W1306">
        <f>VLOOKUP($A1306,[1]sales!$A$1:$N$2221,9,FALSE)</f>
        <v>2595</v>
      </c>
      <c r="X1306">
        <f>VLOOKUP($A1306,[1]sales!$A$1:$N$2221,10,FALSE)</f>
        <v>1</v>
      </c>
      <c r="Y1306">
        <f>VLOOKUP($A1306,[1]sales!$A$1:$N$2221,11,FALSE)</f>
        <v>2</v>
      </c>
      <c r="Z1306">
        <f>VLOOKUP($A1306,[1]sales!$A$1:$N$2221,12,FALSE)</f>
        <v>8</v>
      </c>
      <c r="AA1306">
        <f>VLOOKUP($A1306,[1]sales!$A$1:$N$2221,13,FALSE)</f>
        <v>6</v>
      </c>
      <c r="AB1306">
        <f>VLOOKUP($A1306,[1]sales!$A$1:$N$2221,14,FALSE)</f>
        <v>1</v>
      </c>
      <c r="AC1306">
        <f>VLOOKUP($A1306,[2]marketing!$A$1:$I$2221,2,FALSE)</f>
        <v>0</v>
      </c>
      <c r="AD1306">
        <f>VLOOKUP($A1306,[2]marketing!$A$1:$I$2221,3,FALSE)</f>
        <v>0</v>
      </c>
      <c r="AE1306">
        <f>VLOOKUP($A1306,[2]marketing!$A$1:$I$2221,4,FALSE)</f>
        <v>0</v>
      </c>
      <c r="AF1306">
        <f>VLOOKUP($A1306,[2]marketing!$A$1:$I$2221,5,FALSE)</f>
        <v>0</v>
      </c>
      <c r="AG1306">
        <f>VLOOKUP($A1306,[2]marketing!$A$1:$I$2221,6,FALSE)</f>
        <v>0</v>
      </c>
      <c r="AH1306">
        <f>VLOOKUP($A1306,[2]marketing!$A$1:$I$2221,7,FALSE)</f>
        <v>0</v>
      </c>
      <c r="AI1306">
        <f>VLOOKUP($A1306,[2]marketing!$A$1:$I$2221,8,FALSE)</f>
        <v>0</v>
      </c>
      <c r="AJ1306" s="1">
        <f>VLOOKUP($A1306,[2]marketing!$A$1:$I$2221,9,FALSE)</f>
        <v>43751</v>
      </c>
    </row>
    <row r="1307" spans="1:36">
      <c r="A1307">
        <v>1008</v>
      </c>
      <c r="B1307">
        <v>133454</v>
      </c>
      <c r="C1307">
        <v>1</v>
      </c>
      <c r="D1307">
        <v>0</v>
      </c>
      <c r="E1307">
        <v>35</v>
      </c>
      <c r="F1307">
        <v>0</v>
      </c>
      <c r="G1307">
        <v>1</v>
      </c>
      <c r="H1307">
        <v>0</v>
      </c>
      <c r="I1307">
        <v>0</v>
      </c>
      <c r="J1307">
        <v>0</v>
      </c>
      <c r="K1307">
        <v>0</v>
      </c>
      <c r="L1307">
        <v>0</v>
      </c>
      <c r="M1307">
        <v>0</v>
      </c>
      <c r="N1307">
        <v>1</v>
      </c>
      <c r="O1307" t="s">
        <v>17</v>
      </c>
      <c r="P1307">
        <f>VLOOKUP($A1307,[1]sales!$A$1:$N$2221,2,FALSE)</f>
        <v>32</v>
      </c>
      <c r="Q1307">
        <f>VLOOKUP($A1307,[1]sales!$A$1:$N$2221,3,FALSE)</f>
        <v>303</v>
      </c>
      <c r="R1307">
        <f>VLOOKUP($A1307,[1]sales!$A$1:$N$2221,4,FALSE)</f>
        <v>40</v>
      </c>
      <c r="S1307">
        <f>VLOOKUP($A1307,[1]sales!$A$1:$N$2221,5,FALSE)</f>
        <v>223</v>
      </c>
      <c r="T1307">
        <f>VLOOKUP($A1307,[1]sales!$A$1:$N$2221,6,FALSE)</f>
        <v>12</v>
      </c>
      <c r="U1307">
        <f>VLOOKUP($A1307,[1]sales!$A$1:$N$2221,7,FALSE)</f>
        <v>4</v>
      </c>
      <c r="V1307">
        <f>VLOOKUP($A1307,[1]sales!$A$1:$N$2221,8,FALSE)</f>
        <v>92</v>
      </c>
      <c r="W1307">
        <f>VLOOKUP($A1307,[1]sales!$A$1:$N$2221,9,FALSE)</f>
        <v>491</v>
      </c>
      <c r="X1307">
        <f>VLOOKUP($A1307,[1]sales!$A$1:$N$2221,10,FALSE)</f>
        <v>2</v>
      </c>
      <c r="Y1307">
        <f>VLOOKUP($A1307,[1]sales!$A$1:$N$2221,11,FALSE)</f>
        <v>4</v>
      </c>
      <c r="Z1307">
        <f>VLOOKUP($A1307,[1]sales!$A$1:$N$2221,12,FALSE)</f>
        <v>0</v>
      </c>
      <c r="AA1307">
        <f>VLOOKUP($A1307,[1]sales!$A$1:$N$2221,13,FALSE)</f>
        <v>4</v>
      </c>
      <c r="AB1307">
        <f>VLOOKUP($A1307,[1]sales!$A$1:$N$2221,14,FALSE)</f>
        <v>8</v>
      </c>
      <c r="AC1307">
        <f>VLOOKUP($A1307,[2]marketing!$A$1:$I$2221,2,FALSE)</f>
        <v>0</v>
      </c>
      <c r="AD1307">
        <f>VLOOKUP($A1307,[2]marketing!$A$1:$I$2221,3,FALSE)</f>
        <v>0</v>
      </c>
      <c r="AE1307">
        <f>VLOOKUP($A1307,[2]marketing!$A$1:$I$2221,4,FALSE)</f>
        <v>0</v>
      </c>
      <c r="AF1307">
        <f>VLOOKUP($A1307,[2]marketing!$A$1:$I$2221,5,FALSE)</f>
        <v>0</v>
      </c>
      <c r="AG1307">
        <f>VLOOKUP($A1307,[2]marketing!$A$1:$I$2221,6,FALSE)</f>
        <v>0</v>
      </c>
      <c r="AH1307">
        <f>VLOOKUP($A1307,[2]marketing!$A$1:$I$2221,7,FALSE)</f>
        <v>0</v>
      </c>
      <c r="AI1307">
        <f>VLOOKUP($A1307,[2]marketing!$A$1:$I$2221,8,FALSE)</f>
        <v>0</v>
      </c>
      <c r="AJ1307" s="1">
        <f>VLOOKUP($A1307,[2]marketing!$A$1:$I$2221,9,FALSE)</f>
        <v>43751</v>
      </c>
    </row>
    <row r="1308" spans="1:36">
      <c r="A1308">
        <v>1807</v>
      </c>
      <c r="B1308">
        <v>193404</v>
      </c>
      <c r="C1308">
        <v>1</v>
      </c>
      <c r="D1308">
        <v>2</v>
      </c>
      <c r="E1308">
        <v>66</v>
      </c>
      <c r="F1308">
        <v>0</v>
      </c>
      <c r="G1308">
        <v>1</v>
      </c>
      <c r="H1308">
        <v>0</v>
      </c>
      <c r="I1308">
        <v>0</v>
      </c>
      <c r="J1308">
        <v>0</v>
      </c>
      <c r="K1308">
        <v>0</v>
      </c>
      <c r="L1308">
        <v>1</v>
      </c>
      <c r="M1308">
        <v>0</v>
      </c>
      <c r="N1308">
        <v>0</v>
      </c>
      <c r="O1308" t="s">
        <v>18</v>
      </c>
      <c r="P1308">
        <f>VLOOKUP($A1308,[1]sales!$A$1:$N$2221,2,FALSE)</f>
        <v>97</v>
      </c>
      <c r="Q1308">
        <f>VLOOKUP($A1308,[1]sales!$A$1:$N$2221,3,FALSE)</f>
        <v>2648</v>
      </c>
      <c r="R1308">
        <f>VLOOKUP($A1308,[1]sales!$A$1:$N$2221,4,FALSE)</f>
        <v>31</v>
      </c>
      <c r="S1308">
        <f>VLOOKUP($A1308,[1]sales!$A$1:$N$2221,5,FALSE)</f>
        <v>594</v>
      </c>
      <c r="T1308">
        <f>VLOOKUP($A1308,[1]sales!$A$1:$N$2221,6,FALSE)</f>
        <v>41</v>
      </c>
      <c r="U1308">
        <f>VLOOKUP($A1308,[1]sales!$A$1:$N$2221,7,FALSE)</f>
        <v>0</v>
      </c>
      <c r="V1308">
        <f>VLOOKUP($A1308,[1]sales!$A$1:$N$2221,8,FALSE)</f>
        <v>31</v>
      </c>
      <c r="W1308">
        <f>VLOOKUP($A1308,[1]sales!$A$1:$N$2221,9,FALSE)</f>
        <v>3284</v>
      </c>
      <c r="X1308">
        <f>VLOOKUP($A1308,[1]sales!$A$1:$N$2221,10,FALSE)</f>
        <v>3</v>
      </c>
      <c r="Y1308">
        <f>VLOOKUP($A1308,[1]sales!$A$1:$N$2221,11,FALSE)</f>
        <v>3</v>
      </c>
      <c r="Z1308">
        <f>VLOOKUP($A1308,[1]sales!$A$1:$N$2221,12,FALSE)</f>
        <v>4</v>
      </c>
      <c r="AA1308">
        <f>VLOOKUP($A1308,[1]sales!$A$1:$N$2221,13,FALSE)</f>
        <v>7</v>
      </c>
      <c r="AB1308">
        <f>VLOOKUP($A1308,[1]sales!$A$1:$N$2221,14,FALSE)</f>
        <v>5</v>
      </c>
      <c r="AC1308">
        <f>VLOOKUP($A1308,[2]marketing!$A$1:$I$2221,2,FALSE)</f>
        <v>0</v>
      </c>
      <c r="AD1308">
        <f>VLOOKUP($A1308,[2]marketing!$A$1:$I$2221,3,FALSE)</f>
        <v>1</v>
      </c>
      <c r="AE1308">
        <f>VLOOKUP($A1308,[2]marketing!$A$1:$I$2221,4,FALSE)</f>
        <v>1</v>
      </c>
      <c r="AF1308">
        <f>VLOOKUP($A1308,[2]marketing!$A$1:$I$2221,5,FALSE)</f>
        <v>0</v>
      </c>
      <c r="AG1308">
        <f>VLOOKUP($A1308,[2]marketing!$A$1:$I$2221,6,FALSE)</f>
        <v>0</v>
      </c>
      <c r="AH1308">
        <f>VLOOKUP($A1308,[2]marketing!$A$1:$I$2221,7,FALSE)</f>
        <v>0</v>
      </c>
      <c r="AI1308">
        <f>VLOOKUP($A1308,[2]marketing!$A$1:$I$2221,8,FALSE)</f>
        <v>0</v>
      </c>
      <c r="AJ1308" s="1">
        <f>VLOOKUP($A1308,[2]marketing!$A$1:$I$2221,9,FALSE)</f>
        <v>43750</v>
      </c>
    </row>
    <row r="1309" spans="1:36">
      <c r="A1309">
        <v>1626</v>
      </c>
      <c r="B1309">
        <v>145906</v>
      </c>
      <c r="C1309">
        <v>0</v>
      </c>
      <c r="D1309">
        <v>1</v>
      </c>
      <c r="E1309">
        <v>56</v>
      </c>
      <c r="F1309">
        <v>0</v>
      </c>
      <c r="G1309">
        <v>0</v>
      </c>
      <c r="H1309">
        <v>1</v>
      </c>
      <c r="I1309">
        <v>0</v>
      </c>
      <c r="J1309">
        <v>0</v>
      </c>
      <c r="K1309">
        <v>0</v>
      </c>
      <c r="L1309">
        <v>1</v>
      </c>
      <c r="M1309">
        <v>0</v>
      </c>
      <c r="N1309">
        <v>0</v>
      </c>
      <c r="O1309" t="s">
        <v>17</v>
      </c>
      <c r="P1309">
        <f>VLOOKUP($A1309,[1]sales!$A$1:$N$2221,2,FALSE)</f>
        <v>20</v>
      </c>
      <c r="Q1309">
        <f>VLOOKUP($A1309,[1]sales!$A$1:$N$2221,3,FALSE)</f>
        <v>969</v>
      </c>
      <c r="R1309">
        <f>VLOOKUP($A1309,[1]sales!$A$1:$N$2221,4,FALSE)</f>
        <v>10</v>
      </c>
      <c r="S1309">
        <f>VLOOKUP($A1309,[1]sales!$A$1:$N$2221,5,FALSE)</f>
        <v>86</v>
      </c>
      <c r="T1309">
        <f>VLOOKUP($A1309,[1]sales!$A$1:$N$2221,6,FALSE)</f>
        <v>13</v>
      </c>
      <c r="U1309">
        <f>VLOOKUP($A1309,[1]sales!$A$1:$N$2221,7,FALSE)</f>
        <v>10</v>
      </c>
      <c r="V1309">
        <f>VLOOKUP($A1309,[1]sales!$A$1:$N$2221,8,FALSE)</f>
        <v>458</v>
      </c>
      <c r="W1309">
        <f>VLOOKUP($A1309,[1]sales!$A$1:$N$2221,9,FALSE)</f>
        <v>629</v>
      </c>
      <c r="X1309">
        <f>VLOOKUP($A1309,[1]sales!$A$1:$N$2221,10,FALSE)</f>
        <v>2</v>
      </c>
      <c r="Y1309">
        <f>VLOOKUP($A1309,[1]sales!$A$1:$N$2221,11,FALSE)</f>
        <v>5</v>
      </c>
      <c r="Z1309">
        <f>VLOOKUP($A1309,[1]sales!$A$1:$N$2221,12,FALSE)</f>
        <v>4</v>
      </c>
      <c r="AA1309">
        <f>VLOOKUP($A1309,[1]sales!$A$1:$N$2221,13,FALSE)</f>
        <v>4</v>
      </c>
      <c r="AB1309">
        <f>VLOOKUP($A1309,[1]sales!$A$1:$N$2221,14,FALSE)</f>
        <v>5</v>
      </c>
      <c r="AC1309">
        <f>VLOOKUP($A1309,[2]marketing!$A$1:$I$2221,2,FALSE)</f>
        <v>1</v>
      </c>
      <c r="AD1309">
        <f>VLOOKUP($A1309,[2]marketing!$A$1:$I$2221,3,FALSE)</f>
        <v>0</v>
      </c>
      <c r="AE1309">
        <f>VLOOKUP($A1309,[2]marketing!$A$1:$I$2221,4,FALSE)</f>
        <v>0</v>
      </c>
      <c r="AF1309">
        <f>VLOOKUP($A1309,[2]marketing!$A$1:$I$2221,5,FALSE)</f>
        <v>0</v>
      </c>
      <c r="AG1309">
        <f>VLOOKUP($A1309,[2]marketing!$A$1:$I$2221,6,FALSE)</f>
        <v>0</v>
      </c>
      <c r="AH1309">
        <f>VLOOKUP($A1309,[2]marketing!$A$1:$I$2221,7,FALSE)</f>
        <v>0</v>
      </c>
      <c r="AI1309">
        <f>VLOOKUP($A1309,[2]marketing!$A$1:$I$2221,8,FALSE)</f>
        <v>0</v>
      </c>
      <c r="AJ1309" s="1">
        <f>VLOOKUP($A1309,[2]marketing!$A$1:$I$2221,9,FALSE)</f>
        <v>43750</v>
      </c>
    </row>
    <row r="1310" spans="1:36">
      <c r="A1310">
        <v>3190</v>
      </c>
      <c r="B1310">
        <v>107500</v>
      </c>
      <c r="C1310">
        <v>1</v>
      </c>
      <c r="D1310">
        <v>0</v>
      </c>
      <c r="E1310">
        <v>41</v>
      </c>
      <c r="F1310">
        <v>0</v>
      </c>
      <c r="G1310">
        <v>0</v>
      </c>
      <c r="H1310">
        <v>0</v>
      </c>
      <c r="I1310">
        <v>1</v>
      </c>
      <c r="J1310">
        <v>0</v>
      </c>
      <c r="K1310">
        <v>0</v>
      </c>
      <c r="L1310">
        <v>0</v>
      </c>
      <c r="M1310">
        <v>0</v>
      </c>
      <c r="N1310">
        <v>0</v>
      </c>
      <c r="O1310" t="s">
        <v>20</v>
      </c>
      <c r="P1310">
        <f>VLOOKUP($A1310,[1]sales!$A$1:$N$2221,2,FALSE)</f>
        <v>7</v>
      </c>
      <c r="Q1310">
        <f>VLOOKUP($A1310,[1]sales!$A$1:$N$2221,3,FALSE)</f>
        <v>29</v>
      </c>
      <c r="R1310">
        <f>VLOOKUP($A1310,[1]sales!$A$1:$N$2221,4,FALSE)</f>
        <v>115</v>
      </c>
      <c r="S1310">
        <f>VLOOKUP($A1310,[1]sales!$A$1:$N$2221,5,FALSE)</f>
        <v>158</v>
      </c>
      <c r="T1310">
        <f>VLOOKUP($A1310,[1]sales!$A$1:$N$2221,6,FALSE)</f>
        <v>43</v>
      </c>
      <c r="U1310">
        <f>VLOOKUP($A1310,[1]sales!$A$1:$N$2221,7,FALSE)</f>
        <v>115</v>
      </c>
      <c r="V1310">
        <f>VLOOKUP($A1310,[1]sales!$A$1:$N$2221,8,FALSE)</f>
        <v>301</v>
      </c>
      <c r="W1310">
        <f>VLOOKUP($A1310,[1]sales!$A$1:$N$2221,9,FALSE)</f>
        <v>158</v>
      </c>
      <c r="X1310">
        <f>VLOOKUP($A1310,[1]sales!$A$1:$N$2221,10,FALSE)</f>
        <v>4</v>
      </c>
      <c r="Y1310">
        <f>VLOOKUP($A1310,[1]sales!$A$1:$N$2221,11,FALSE)</f>
        <v>3</v>
      </c>
      <c r="Z1310">
        <f>VLOOKUP($A1310,[1]sales!$A$1:$N$2221,12,FALSE)</f>
        <v>2</v>
      </c>
      <c r="AA1310">
        <f>VLOOKUP($A1310,[1]sales!$A$1:$N$2221,13,FALSE)</f>
        <v>2</v>
      </c>
      <c r="AB1310">
        <f>VLOOKUP($A1310,[1]sales!$A$1:$N$2221,14,FALSE)</f>
        <v>7</v>
      </c>
      <c r="AC1310">
        <f>VLOOKUP($A1310,[2]marketing!$A$1:$I$2221,2,FALSE)</f>
        <v>0</v>
      </c>
      <c r="AD1310">
        <f>VLOOKUP($A1310,[2]marketing!$A$1:$I$2221,3,FALSE)</f>
        <v>0</v>
      </c>
      <c r="AE1310">
        <f>VLOOKUP($A1310,[2]marketing!$A$1:$I$2221,4,FALSE)</f>
        <v>0</v>
      </c>
      <c r="AF1310">
        <f>VLOOKUP($A1310,[2]marketing!$A$1:$I$2221,5,FALSE)</f>
        <v>0</v>
      </c>
      <c r="AG1310">
        <f>VLOOKUP($A1310,[2]marketing!$A$1:$I$2221,6,FALSE)</f>
        <v>0</v>
      </c>
      <c r="AH1310">
        <f>VLOOKUP($A1310,[2]marketing!$A$1:$I$2221,7,FALSE)</f>
        <v>0</v>
      </c>
      <c r="AI1310">
        <f>VLOOKUP($A1310,[2]marketing!$A$1:$I$2221,8,FALSE)</f>
        <v>0</v>
      </c>
      <c r="AJ1310" s="1">
        <f>VLOOKUP($A1310,[2]marketing!$A$1:$I$2221,9,FALSE)</f>
        <v>43750</v>
      </c>
    </row>
    <row r="1311" spans="1:36">
      <c r="A1311">
        <v>2709</v>
      </c>
      <c r="B1311">
        <v>175342</v>
      </c>
      <c r="C1311">
        <v>0</v>
      </c>
      <c r="D1311">
        <v>1</v>
      </c>
      <c r="E1311">
        <v>62</v>
      </c>
      <c r="F1311">
        <v>0</v>
      </c>
      <c r="G1311">
        <v>0</v>
      </c>
      <c r="H1311">
        <v>1</v>
      </c>
      <c r="I1311">
        <v>0</v>
      </c>
      <c r="J1311">
        <v>0</v>
      </c>
      <c r="K1311">
        <v>0</v>
      </c>
      <c r="L1311">
        <v>0</v>
      </c>
      <c r="M1311">
        <v>0</v>
      </c>
      <c r="N1311">
        <v>0</v>
      </c>
      <c r="O1311" t="s">
        <v>16</v>
      </c>
      <c r="P1311">
        <f>VLOOKUP($A1311,[1]sales!$A$1:$N$2221,2,FALSE)</f>
        <v>38</v>
      </c>
      <c r="Q1311">
        <f>VLOOKUP($A1311,[1]sales!$A$1:$N$2221,3,FALSE)</f>
        <v>475</v>
      </c>
      <c r="R1311">
        <f>VLOOKUP($A1311,[1]sales!$A$1:$N$2221,4,FALSE)</f>
        <v>226</v>
      </c>
      <c r="S1311">
        <f>VLOOKUP($A1311,[1]sales!$A$1:$N$2221,5,FALSE)</f>
        <v>226</v>
      </c>
      <c r="T1311">
        <f>VLOOKUP($A1311,[1]sales!$A$1:$N$2221,6,FALSE)</f>
        <v>49</v>
      </c>
      <c r="U1311">
        <f>VLOOKUP($A1311,[1]sales!$A$1:$N$2221,7,FALSE)</f>
        <v>275</v>
      </c>
      <c r="V1311">
        <f>VLOOKUP($A1311,[1]sales!$A$1:$N$2221,8,FALSE)</f>
        <v>61</v>
      </c>
      <c r="W1311">
        <f>VLOOKUP($A1311,[1]sales!$A$1:$N$2221,9,FALSE)</f>
        <v>1189</v>
      </c>
      <c r="X1311">
        <f>VLOOKUP($A1311,[1]sales!$A$1:$N$2221,10,FALSE)</f>
        <v>1</v>
      </c>
      <c r="Y1311">
        <f>VLOOKUP($A1311,[1]sales!$A$1:$N$2221,11,FALSE)</f>
        <v>5</v>
      </c>
      <c r="Z1311">
        <f>VLOOKUP($A1311,[1]sales!$A$1:$N$2221,12,FALSE)</f>
        <v>2</v>
      </c>
      <c r="AA1311">
        <f>VLOOKUP($A1311,[1]sales!$A$1:$N$2221,13,FALSE)</f>
        <v>10</v>
      </c>
      <c r="AB1311">
        <f>VLOOKUP($A1311,[1]sales!$A$1:$N$2221,14,FALSE)</f>
        <v>4</v>
      </c>
      <c r="AC1311">
        <f>VLOOKUP($A1311,[2]marketing!$A$1:$I$2221,2,FALSE)</f>
        <v>0</v>
      </c>
      <c r="AD1311">
        <f>VLOOKUP($A1311,[2]marketing!$A$1:$I$2221,3,FALSE)</f>
        <v>0</v>
      </c>
      <c r="AE1311">
        <f>VLOOKUP($A1311,[2]marketing!$A$1:$I$2221,4,FALSE)</f>
        <v>0</v>
      </c>
      <c r="AF1311">
        <f>VLOOKUP($A1311,[2]marketing!$A$1:$I$2221,5,FALSE)</f>
        <v>0</v>
      </c>
      <c r="AG1311">
        <f>VLOOKUP($A1311,[2]marketing!$A$1:$I$2221,6,FALSE)</f>
        <v>0</v>
      </c>
      <c r="AH1311">
        <f>VLOOKUP($A1311,[2]marketing!$A$1:$I$2221,7,FALSE)</f>
        <v>0</v>
      </c>
      <c r="AI1311">
        <f>VLOOKUP($A1311,[2]marketing!$A$1:$I$2221,8,FALSE)</f>
        <v>0</v>
      </c>
      <c r="AJ1311" s="1">
        <f>VLOOKUP($A1311,[2]marketing!$A$1:$I$2221,9,FALSE)</f>
        <v>43749</v>
      </c>
    </row>
    <row r="1312" spans="1:36">
      <c r="A1312">
        <v>1849</v>
      </c>
      <c r="B1312">
        <v>153172</v>
      </c>
      <c r="C1312">
        <v>0</v>
      </c>
      <c r="D1312">
        <v>1</v>
      </c>
      <c r="E1312">
        <v>42</v>
      </c>
      <c r="F1312">
        <v>0</v>
      </c>
      <c r="G1312">
        <v>0</v>
      </c>
      <c r="H1312">
        <v>0</v>
      </c>
      <c r="I1312">
        <v>1</v>
      </c>
      <c r="J1312">
        <v>0</v>
      </c>
      <c r="K1312">
        <v>0</v>
      </c>
      <c r="L1312">
        <v>1</v>
      </c>
      <c r="M1312">
        <v>0</v>
      </c>
      <c r="N1312">
        <v>0</v>
      </c>
      <c r="O1312" t="s">
        <v>18</v>
      </c>
      <c r="P1312">
        <f>VLOOKUP($A1312,[1]sales!$A$1:$N$2221,2,FALSE)</f>
        <v>54</v>
      </c>
      <c r="Q1312">
        <f>VLOOKUP($A1312,[1]sales!$A$1:$N$2221,3,FALSE)</f>
        <v>349</v>
      </c>
      <c r="R1312">
        <f>VLOOKUP($A1312,[1]sales!$A$1:$N$2221,4,FALSE)</f>
        <v>179</v>
      </c>
      <c r="S1312">
        <f>VLOOKUP($A1312,[1]sales!$A$1:$N$2221,5,FALSE)</f>
        <v>259</v>
      </c>
      <c r="T1312">
        <f>VLOOKUP($A1312,[1]sales!$A$1:$N$2221,6,FALSE)</f>
        <v>196</v>
      </c>
      <c r="U1312">
        <f>VLOOKUP($A1312,[1]sales!$A$1:$N$2221,7,FALSE)</f>
        <v>58</v>
      </c>
      <c r="V1312">
        <f>VLOOKUP($A1312,[1]sales!$A$1:$N$2221,8,FALSE)</f>
        <v>360</v>
      </c>
      <c r="W1312">
        <f>VLOOKUP($A1312,[1]sales!$A$1:$N$2221,9,FALSE)</f>
        <v>680</v>
      </c>
      <c r="X1312">
        <f>VLOOKUP($A1312,[1]sales!$A$1:$N$2221,10,FALSE)</f>
        <v>3</v>
      </c>
      <c r="Y1312">
        <f>VLOOKUP($A1312,[1]sales!$A$1:$N$2221,11,FALSE)</f>
        <v>2</v>
      </c>
      <c r="Z1312">
        <f>VLOOKUP($A1312,[1]sales!$A$1:$N$2221,12,FALSE)</f>
        <v>3</v>
      </c>
      <c r="AA1312">
        <f>VLOOKUP($A1312,[1]sales!$A$1:$N$2221,13,FALSE)</f>
        <v>8</v>
      </c>
      <c r="AB1312">
        <f>VLOOKUP($A1312,[1]sales!$A$1:$N$2221,14,FALSE)</f>
        <v>3</v>
      </c>
      <c r="AC1312">
        <f>VLOOKUP($A1312,[2]marketing!$A$1:$I$2221,2,FALSE)</f>
        <v>0</v>
      </c>
      <c r="AD1312">
        <f>VLOOKUP($A1312,[2]marketing!$A$1:$I$2221,3,FALSE)</f>
        <v>0</v>
      </c>
      <c r="AE1312">
        <f>VLOOKUP($A1312,[2]marketing!$A$1:$I$2221,4,FALSE)</f>
        <v>0</v>
      </c>
      <c r="AF1312">
        <f>VLOOKUP($A1312,[2]marketing!$A$1:$I$2221,5,FALSE)</f>
        <v>0</v>
      </c>
      <c r="AG1312">
        <f>VLOOKUP($A1312,[2]marketing!$A$1:$I$2221,6,FALSE)</f>
        <v>0</v>
      </c>
      <c r="AH1312">
        <f>VLOOKUP($A1312,[2]marketing!$A$1:$I$2221,7,FALSE)</f>
        <v>0</v>
      </c>
      <c r="AI1312">
        <f>VLOOKUP($A1312,[2]marketing!$A$1:$I$2221,8,FALSE)</f>
        <v>0</v>
      </c>
      <c r="AJ1312" s="1">
        <f>VLOOKUP($A1312,[2]marketing!$A$1:$I$2221,9,FALSE)</f>
        <v>43749</v>
      </c>
    </row>
    <row r="1313" spans="1:36">
      <c r="A1313">
        <v>2938</v>
      </c>
      <c r="B1313">
        <v>140887</v>
      </c>
      <c r="C1313">
        <v>1</v>
      </c>
      <c r="D1313">
        <v>1</v>
      </c>
      <c r="E1313">
        <v>68</v>
      </c>
      <c r="F1313">
        <v>0</v>
      </c>
      <c r="G1313">
        <v>0</v>
      </c>
      <c r="H1313">
        <v>1</v>
      </c>
      <c r="I1313">
        <v>0</v>
      </c>
      <c r="J1313">
        <v>0</v>
      </c>
      <c r="K1313">
        <v>0</v>
      </c>
      <c r="L1313">
        <v>1</v>
      </c>
      <c r="M1313">
        <v>0</v>
      </c>
      <c r="N1313">
        <v>0</v>
      </c>
      <c r="O1313" t="s">
        <v>20</v>
      </c>
      <c r="P1313">
        <f>VLOOKUP($A1313,[1]sales!$A$1:$N$2221,2,FALSE)</f>
        <v>32</v>
      </c>
      <c r="Q1313">
        <f>VLOOKUP($A1313,[1]sales!$A$1:$N$2221,3,FALSE)</f>
        <v>172</v>
      </c>
      <c r="R1313">
        <f>VLOOKUP($A1313,[1]sales!$A$1:$N$2221,4,FALSE)</f>
        <v>14</v>
      </c>
      <c r="S1313">
        <f>VLOOKUP($A1313,[1]sales!$A$1:$N$2221,5,FALSE)</f>
        <v>152</v>
      </c>
      <c r="T1313">
        <f>VLOOKUP($A1313,[1]sales!$A$1:$N$2221,6,FALSE)</f>
        <v>34</v>
      </c>
      <c r="U1313">
        <f>VLOOKUP($A1313,[1]sales!$A$1:$N$2221,7,FALSE)</f>
        <v>34</v>
      </c>
      <c r="V1313">
        <f>VLOOKUP($A1313,[1]sales!$A$1:$N$2221,8,FALSE)</f>
        <v>148</v>
      </c>
      <c r="W1313">
        <f>VLOOKUP($A1313,[1]sales!$A$1:$N$2221,9,FALSE)</f>
        <v>258</v>
      </c>
      <c r="X1313">
        <f>VLOOKUP($A1313,[1]sales!$A$1:$N$2221,10,FALSE)</f>
        <v>3</v>
      </c>
      <c r="Y1313">
        <f>VLOOKUP($A1313,[1]sales!$A$1:$N$2221,11,FALSE)</f>
        <v>3</v>
      </c>
      <c r="Z1313">
        <f>VLOOKUP($A1313,[1]sales!$A$1:$N$2221,12,FALSE)</f>
        <v>1</v>
      </c>
      <c r="AA1313">
        <f>VLOOKUP($A1313,[1]sales!$A$1:$N$2221,13,FALSE)</f>
        <v>3</v>
      </c>
      <c r="AB1313">
        <f>VLOOKUP($A1313,[1]sales!$A$1:$N$2221,14,FALSE)</f>
        <v>9</v>
      </c>
      <c r="AC1313">
        <f>VLOOKUP($A1313,[2]marketing!$A$1:$I$2221,2,FALSE)</f>
        <v>0</v>
      </c>
      <c r="AD1313">
        <f>VLOOKUP($A1313,[2]marketing!$A$1:$I$2221,3,FALSE)</f>
        <v>0</v>
      </c>
      <c r="AE1313">
        <f>VLOOKUP($A1313,[2]marketing!$A$1:$I$2221,4,FALSE)</f>
        <v>0</v>
      </c>
      <c r="AF1313">
        <f>VLOOKUP($A1313,[2]marketing!$A$1:$I$2221,5,FALSE)</f>
        <v>0</v>
      </c>
      <c r="AG1313">
        <f>VLOOKUP($A1313,[2]marketing!$A$1:$I$2221,6,FALSE)</f>
        <v>0</v>
      </c>
      <c r="AH1313">
        <f>VLOOKUP($A1313,[2]marketing!$A$1:$I$2221,7,FALSE)</f>
        <v>0</v>
      </c>
      <c r="AI1313">
        <f>VLOOKUP($A1313,[2]marketing!$A$1:$I$2221,8,FALSE)</f>
        <v>1</v>
      </c>
      <c r="AJ1313" s="1">
        <f>VLOOKUP($A1313,[2]marketing!$A$1:$I$2221,9,FALSE)</f>
        <v>43749</v>
      </c>
    </row>
    <row r="1314" spans="1:36">
      <c r="A1314">
        <v>1600</v>
      </c>
      <c r="B1314">
        <v>135791</v>
      </c>
      <c r="C1314">
        <v>2</v>
      </c>
      <c r="D1314">
        <v>1</v>
      </c>
      <c r="E1314">
        <v>55</v>
      </c>
      <c r="F1314">
        <v>0</v>
      </c>
      <c r="G1314">
        <v>0</v>
      </c>
      <c r="H1314">
        <v>1</v>
      </c>
      <c r="I1314">
        <v>0</v>
      </c>
      <c r="J1314">
        <v>0</v>
      </c>
      <c r="K1314">
        <v>0</v>
      </c>
      <c r="L1314">
        <v>0</v>
      </c>
      <c r="M1314">
        <v>1</v>
      </c>
      <c r="N1314">
        <v>0</v>
      </c>
      <c r="O1314" t="s">
        <v>20</v>
      </c>
      <c r="P1314">
        <f>VLOOKUP($A1314,[1]sales!$A$1:$N$2221,2,FALSE)</f>
        <v>94</v>
      </c>
      <c r="Q1314">
        <f>VLOOKUP($A1314,[1]sales!$A$1:$N$2221,3,FALSE)</f>
        <v>102</v>
      </c>
      <c r="R1314">
        <f>VLOOKUP($A1314,[1]sales!$A$1:$N$2221,4,FALSE)</f>
        <v>0</v>
      </c>
      <c r="S1314">
        <f>VLOOKUP($A1314,[1]sales!$A$1:$N$2221,5,FALSE)</f>
        <v>19</v>
      </c>
      <c r="T1314">
        <f>VLOOKUP($A1314,[1]sales!$A$1:$N$2221,6,FALSE)</f>
        <v>0</v>
      </c>
      <c r="U1314">
        <f>VLOOKUP($A1314,[1]sales!$A$1:$N$2221,7,FALSE)</f>
        <v>0</v>
      </c>
      <c r="V1314">
        <f>VLOOKUP($A1314,[1]sales!$A$1:$N$2221,8,FALSE)</f>
        <v>11</v>
      </c>
      <c r="W1314">
        <f>VLOOKUP($A1314,[1]sales!$A$1:$N$2221,9,FALSE)</f>
        <v>110</v>
      </c>
      <c r="X1314">
        <f>VLOOKUP($A1314,[1]sales!$A$1:$N$2221,10,FALSE)</f>
        <v>2</v>
      </c>
      <c r="Y1314">
        <f>VLOOKUP($A1314,[1]sales!$A$1:$N$2221,11,FALSE)</f>
        <v>1</v>
      </c>
      <c r="Z1314">
        <f>VLOOKUP($A1314,[1]sales!$A$1:$N$2221,12,FALSE)</f>
        <v>0</v>
      </c>
      <c r="AA1314">
        <f>VLOOKUP($A1314,[1]sales!$A$1:$N$2221,13,FALSE)</f>
        <v>3</v>
      </c>
      <c r="AB1314">
        <f>VLOOKUP($A1314,[1]sales!$A$1:$N$2221,14,FALSE)</f>
        <v>8</v>
      </c>
      <c r="AC1314">
        <f>VLOOKUP($A1314,[2]marketing!$A$1:$I$2221,2,FALSE)</f>
        <v>0</v>
      </c>
      <c r="AD1314">
        <f>VLOOKUP($A1314,[2]marketing!$A$1:$I$2221,3,FALSE)</f>
        <v>0</v>
      </c>
      <c r="AE1314">
        <f>VLOOKUP($A1314,[2]marketing!$A$1:$I$2221,4,FALSE)</f>
        <v>0</v>
      </c>
      <c r="AF1314">
        <f>VLOOKUP($A1314,[2]marketing!$A$1:$I$2221,5,FALSE)</f>
        <v>0</v>
      </c>
      <c r="AG1314">
        <f>VLOOKUP($A1314,[2]marketing!$A$1:$I$2221,6,FALSE)</f>
        <v>0</v>
      </c>
      <c r="AH1314">
        <f>VLOOKUP($A1314,[2]marketing!$A$1:$I$2221,7,FALSE)</f>
        <v>0</v>
      </c>
      <c r="AI1314">
        <f>VLOOKUP($A1314,[2]marketing!$A$1:$I$2221,8,FALSE)</f>
        <v>0</v>
      </c>
      <c r="AJ1314" s="1">
        <f>VLOOKUP($A1314,[2]marketing!$A$1:$I$2221,9,FALSE)</f>
        <v>43749</v>
      </c>
    </row>
    <row r="1315" spans="1:36">
      <c r="A1315">
        <v>2352</v>
      </c>
      <c r="B1315">
        <v>135791</v>
      </c>
      <c r="C1315">
        <v>2</v>
      </c>
      <c r="D1315">
        <v>1</v>
      </c>
      <c r="E1315">
        <v>55</v>
      </c>
      <c r="F1315">
        <v>0</v>
      </c>
      <c r="G1315">
        <v>0</v>
      </c>
      <c r="H1315">
        <v>1</v>
      </c>
      <c r="I1315">
        <v>0</v>
      </c>
      <c r="J1315">
        <v>0</v>
      </c>
      <c r="K1315">
        <v>0</v>
      </c>
      <c r="L1315">
        <v>0</v>
      </c>
      <c r="M1315">
        <v>1</v>
      </c>
      <c r="N1315">
        <v>0</v>
      </c>
      <c r="O1315" t="s">
        <v>17</v>
      </c>
      <c r="P1315">
        <f>VLOOKUP($A1315,[1]sales!$A$1:$N$2221,2,FALSE)</f>
        <v>94</v>
      </c>
      <c r="Q1315">
        <f>VLOOKUP($A1315,[1]sales!$A$1:$N$2221,3,FALSE)</f>
        <v>102</v>
      </c>
      <c r="R1315">
        <f>VLOOKUP($A1315,[1]sales!$A$1:$N$2221,4,FALSE)</f>
        <v>0</v>
      </c>
      <c r="S1315">
        <f>VLOOKUP($A1315,[1]sales!$A$1:$N$2221,5,FALSE)</f>
        <v>19</v>
      </c>
      <c r="T1315">
        <f>VLOOKUP($A1315,[1]sales!$A$1:$N$2221,6,FALSE)</f>
        <v>0</v>
      </c>
      <c r="U1315">
        <f>VLOOKUP($A1315,[1]sales!$A$1:$N$2221,7,FALSE)</f>
        <v>0</v>
      </c>
      <c r="V1315">
        <f>VLOOKUP($A1315,[1]sales!$A$1:$N$2221,8,FALSE)</f>
        <v>11</v>
      </c>
      <c r="W1315">
        <f>VLOOKUP($A1315,[1]sales!$A$1:$N$2221,9,FALSE)</f>
        <v>110</v>
      </c>
      <c r="X1315">
        <f>VLOOKUP($A1315,[1]sales!$A$1:$N$2221,10,FALSE)</f>
        <v>2</v>
      </c>
      <c r="Y1315">
        <f>VLOOKUP($A1315,[1]sales!$A$1:$N$2221,11,FALSE)</f>
        <v>1</v>
      </c>
      <c r="Z1315">
        <f>VLOOKUP($A1315,[1]sales!$A$1:$N$2221,12,FALSE)</f>
        <v>0</v>
      </c>
      <c r="AA1315">
        <f>VLOOKUP($A1315,[1]sales!$A$1:$N$2221,13,FALSE)</f>
        <v>3</v>
      </c>
      <c r="AB1315">
        <f>VLOOKUP($A1315,[1]sales!$A$1:$N$2221,14,FALSE)</f>
        <v>8</v>
      </c>
      <c r="AC1315">
        <f>VLOOKUP($A1315,[2]marketing!$A$1:$I$2221,2,FALSE)</f>
        <v>0</v>
      </c>
      <c r="AD1315">
        <f>VLOOKUP($A1315,[2]marketing!$A$1:$I$2221,3,FALSE)</f>
        <v>0</v>
      </c>
      <c r="AE1315">
        <f>VLOOKUP($A1315,[2]marketing!$A$1:$I$2221,4,FALSE)</f>
        <v>0</v>
      </c>
      <c r="AF1315">
        <f>VLOOKUP($A1315,[2]marketing!$A$1:$I$2221,5,FALSE)</f>
        <v>0</v>
      </c>
      <c r="AG1315">
        <f>VLOOKUP($A1315,[2]marketing!$A$1:$I$2221,6,FALSE)</f>
        <v>0</v>
      </c>
      <c r="AH1315">
        <f>VLOOKUP($A1315,[2]marketing!$A$1:$I$2221,7,FALSE)</f>
        <v>0</v>
      </c>
      <c r="AI1315">
        <f>VLOOKUP($A1315,[2]marketing!$A$1:$I$2221,8,FALSE)</f>
        <v>0</v>
      </c>
      <c r="AJ1315" s="1">
        <f>VLOOKUP($A1315,[2]marketing!$A$1:$I$2221,9,FALSE)</f>
        <v>43749</v>
      </c>
    </row>
    <row r="1316" spans="1:36">
      <c r="A1316">
        <v>1840</v>
      </c>
      <c r="B1316">
        <v>185710</v>
      </c>
      <c r="C1316">
        <v>0</v>
      </c>
      <c r="D1316">
        <v>0</v>
      </c>
      <c r="E1316">
        <v>31</v>
      </c>
      <c r="F1316">
        <v>0</v>
      </c>
      <c r="G1316">
        <v>1</v>
      </c>
      <c r="H1316">
        <v>0</v>
      </c>
      <c r="I1316">
        <v>0</v>
      </c>
      <c r="J1316">
        <v>0</v>
      </c>
      <c r="K1316">
        <v>0</v>
      </c>
      <c r="L1316">
        <v>0</v>
      </c>
      <c r="M1316">
        <v>0</v>
      </c>
      <c r="N1316">
        <v>0</v>
      </c>
      <c r="O1316" t="s">
        <v>20</v>
      </c>
      <c r="P1316">
        <f>VLOOKUP($A1316,[1]sales!$A$1:$N$2221,2,FALSE)</f>
        <v>5</v>
      </c>
      <c r="Q1316">
        <f>VLOOKUP($A1316,[1]sales!$A$1:$N$2221,3,FALSE)</f>
        <v>1300</v>
      </c>
      <c r="R1316">
        <f>VLOOKUP($A1316,[1]sales!$A$1:$N$2221,4,FALSE)</f>
        <v>43</v>
      </c>
      <c r="S1316">
        <f>VLOOKUP($A1316,[1]sales!$A$1:$N$2221,5,FALSE)</f>
        <v>758</v>
      </c>
      <c r="T1316">
        <f>VLOOKUP($A1316,[1]sales!$A$1:$N$2221,6,FALSE)</f>
        <v>63</v>
      </c>
      <c r="U1316">
        <f>VLOOKUP($A1316,[1]sales!$A$1:$N$2221,7,FALSE)</f>
        <v>65</v>
      </c>
      <c r="V1316">
        <f>VLOOKUP($A1316,[1]sales!$A$1:$N$2221,8,FALSE)</f>
        <v>72</v>
      </c>
      <c r="W1316">
        <f>VLOOKUP($A1316,[1]sales!$A$1:$N$2221,9,FALSE)</f>
        <v>2158</v>
      </c>
      <c r="X1316">
        <f>VLOOKUP($A1316,[1]sales!$A$1:$N$2221,10,FALSE)</f>
        <v>1</v>
      </c>
      <c r="Y1316">
        <f>VLOOKUP($A1316,[1]sales!$A$1:$N$2221,11,FALSE)</f>
        <v>6</v>
      </c>
      <c r="Z1316">
        <f>VLOOKUP($A1316,[1]sales!$A$1:$N$2221,12,FALSE)</f>
        <v>9</v>
      </c>
      <c r="AA1316">
        <f>VLOOKUP($A1316,[1]sales!$A$1:$N$2221,13,FALSE)</f>
        <v>10</v>
      </c>
      <c r="AB1316">
        <f>VLOOKUP($A1316,[1]sales!$A$1:$N$2221,14,FALSE)</f>
        <v>2</v>
      </c>
      <c r="AC1316">
        <f>VLOOKUP($A1316,[2]marketing!$A$1:$I$2221,2,FALSE)</f>
        <v>0</v>
      </c>
      <c r="AD1316">
        <f>VLOOKUP($A1316,[2]marketing!$A$1:$I$2221,3,FALSE)</f>
        <v>0</v>
      </c>
      <c r="AE1316">
        <f>VLOOKUP($A1316,[2]marketing!$A$1:$I$2221,4,FALSE)</f>
        <v>1</v>
      </c>
      <c r="AF1316">
        <f>VLOOKUP($A1316,[2]marketing!$A$1:$I$2221,5,FALSE)</f>
        <v>0</v>
      </c>
      <c r="AG1316">
        <f>VLOOKUP($A1316,[2]marketing!$A$1:$I$2221,6,FALSE)</f>
        <v>0</v>
      </c>
      <c r="AH1316">
        <f>VLOOKUP($A1316,[2]marketing!$A$1:$I$2221,7,FALSE)</f>
        <v>0</v>
      </c>
      <c r="AI1316">
        <f>VLOOKUP($A1316,[2]marketing!$A$1:$I$2221,8,FALSE)</f>
        <v>0</v>
      </c>
      <c r="AJ1316" s="1">
        <f>VLOOKUP($A1316,[2]marketing!$A$1:$I$2221,9,FALSE)</f>
        <v>43748</v>
      </c>
    </row>
    <row r="1317" spans="1:36">
      <c r="A1317">
        <v>1801</v>
      </c>
      <c r="B1317">
        <v>176412</v>
      </c>
      <c r="C1317">
        <v>0</v>
      </c>
      <c r="D1317">
        <v>0</v>
      </c>
      <c r="E1317">
        <v>40</v>
      </c>
      <c r="F1317">
        <v>0</v>
      </c>
      <c r="G1317">
        <v>0</v>
      </c>
      <c r="H1317">
        <v>1</v>
      </c>
      <c r="I1317">
        <v>0</v>
      </c>
      <c r="J1317">
        <v>0</v>
      </c>
      <c r="K1317">
        <v>0</v>
      </c>
      <c r="L1317">
        <v>0</v>
      </c>
      <c r="M1317">
        <v>0</v>
      </c>
      <c r="N1317">
        <v>1</v>
      </c>
      <c r="O1317" t="s">
        <v>18</v>
      </c>
      <c r="P1317">
        <f>VLOOKUP($A1317,[1]sales!$A$1:$N$2221,2,FALSE)</f>
        <v>15</v>
      </c>
      <c r="Q1317">
        <f>VLOOKUP($A1317,[1]sales!$A$1:$N$2221,3,FALSE)</f>
        <v>1939</v>
      </c>
      <c r="R1317">
        <f>VLOOKUP($A1317,[1]sales!$A$1:$N$2221,4,FALSE)</f>
        <v>122</v>
      </c>
      <c r="S1317">
        <f>VLOOKUP($A1317,[1]sales!$A$1:$N$2221,5,FALSE)</f>
        <v>1856</v>
      </c>
      <c r="T1317">
        <f>VLOOKUP($A1317,[1]sales!$A$1:$N$2221,6,FALSE)</f>
        <v>53</v>
      </c>
      <c r="U1317">
        <f>VLOOKUP($A1317,[1]sales!$A$1:$N$2221,7,FALSE)</f>
        <v>164</v>
      </c>
      <c r="V1317">
        <f>VLOOKUP($A1317,[1]sales!$A$1:$N$2221,8,FALSE)</f>
        <v>39</v>
      </c>
      <c r="W1317">
        <f>VLOOKUP($A1317,[1]sales!$A$1:$N$2221,9,FALSE)</f>
        <v>4096</v>
      </c>
      <c r="X1317">
        <f>VLOOKUP($A1317,[1]sales!$A$1:$N$2221,10,FALSE)</f>
        <v>1</v>
      </c>
      <c r="Y1317">
        <f>VLOOKUP($A1317,[1]sales!$A$1:$N$2221,11,FALSE)</f>
        <v>5</v>
      </c>
      <c r="Z1317">
        <f>VLOOKUP($A1317,[1]sales!$A$1:$N$2221,12,FALSE)</f>
        <v>4</v>
      </c>
      <c r="AA1317">
        <f>VLOOKUP($A1317,[1]sales!$A$1:$N$2221,13,FALSE)</f>
        <v>8</v>
      </c>
      <c r="AB1317">
        <f>VLOOKUP($A1317,[1]sales!$A$1:$N$2221,14,FALSE)</f>
        <v>3</v>
      </c>
      <c r="AC1317">
        <f>VLOOKUP($A1317,[2]marketing!$A$1:$I$2221,2,FALSE)</f>
        <v>0</v>
      </c>
      <c r="AD1317">
        <f>VLOOKUP($A1317,[2]marketing!$A$1:$I$2221,3,FALSE)</f>
        <v>0</v>
      </c>
      <c r="AE1317">
        <f>VLOOKUP($A1317,[2]marketing!$A$1:$I$2221,4,FALSE)</f>
        <v>1</v>
      </c>
      <c r="AF1317">
        <f>VLOOKUP($A1317,[2]marketing!$A$1:$I$2221,5,FALSE)</f>
        <v>1</v>
      </c>
      <c r="AG1317">
        <f>VLOOKUP($A1317,[2]marketing!$A$1:$I$2221,6,FALSE)</f>
        <v>0</v>
      </c>
      <c r="AH1317">
        <f>VLOOKUP($A1317,[2]marketing!$A$1:$I$2221,7,FALSE)</f>
        <v>0</v>
      </c>
      <c r="AI1317">
        <f>VLOOKUP($A1317,[2]marketing!$A$1:$I$2221,8,FALSE)</f>
        <v>1</v>
      </c>
      <c r="AJ1317" s="1">
        <f>VLOOKUP($A1317,[2]marketing!$A$1:$I$2221,9,FALSE)</f>
        <v>43748</v>
      </c>
    </row>
    <row r="1318" spans="1:36">
      <c r="A1318">
        <v>1813</v>
      </c>
      <c r="B1318">
        <v>156575</v>
      </c>
      <c r="C1318">
        <v>0</v>
      </c>
      <c r="D1318">
        <v>2</v>
      </c>
      <c r="E1318">
        <v>53</v>
      </c>
      <c r="F1318">
        <v>0</v>
      </c>
      <c r="G1318">
        <v>0</v>
      </c>
      <c r="H1318">
        <v>0</v>
      </c>
      <c r="I1318">
        <v>1</v>
      </c>
      <c r="J1318">
        <v>0</v>
      </c>
      <c r="K1318">
        <v>0</v>
      </c>
      <c r="L1318">
        <v>0</v>
      </c>
      <c r="M1318">
        <v>0</v>
      </c>
      <c r="N1318">
        <v>1</v>
      </c>
      <c r="O1318" t="s">
        <v>18</v>
      </c>
      <c r="P1318">
        <f>VLOOKUP($A1318,[1]sales!$A$1:$N$2221,2,FALSE)</f>
        <v>42</v>
      </c>
      <c r="Q1318">
        <f>VLOOKUP($A1318,[1]sales!$A$1:$N$2221,3,FALSE)</f>
        <v>1165</v>
      </c>
      <c r="R1318">
        <f>VLOOKUP($A1318,[1]sales!$A$1:$N$2221,4,FALSE)</f>
        <v>14</v>
      </c>
      <c r="S1318">
        <f>VLOOKUP($A1318,[1]sales!$A$1:$N$2221,5,FALSE)</f>
        <v>249</v>
      </c>
      <c r="T1318">
        <f>VLOOKUP($A1318,[1]sales!$A$1:$N$2221,6,FALSE)</f>
        <v>0</v>
      </c>
      <c r="U1318">
        <f>VLOOKUP($A1318,[1]sales!$A$1:$N$2221,7,FALSE)</f>
        <v>44</v>
      </c>
      <c r="V1318">
        <f>VLOOKUP($A1318,[1]sales!$A$1:$N$2221,8,FALSE)</f>
        <v>28</v>
      </c>
      <c r="W1318">
        <f>VLOOKUP($A1318,[1]sales!$A$1:$N$2221,9,FALSE)</f>
        <v>1445</v>
      </c>
      <c r="X1318">
        <f>VLOOKUP($A1318,[1]sales!$A$1:$N$2221,10,FALSE)</f>
        <v>3</v>
      </c>
      <c r="Y1318">
        <f>VLOOKUP($A1318,[1]sales!$A$1:$N$2221,11,FALSE)</f>
        <v>7</v>
      </c>
      <c r="Z1318">
        <f>VLOOKUP($A1318,[1]sales!$A$1:$N$2221,12,FALSE)</f>
        <v>3</v>
      </c>
      <c r="AA1318">
        <f>VLOOKUP($A1318,[1]sales!$A$1:$N$2221,13,FALSE)</f>
        <v>7</v>
      </c>
      <c r="AB1318">
        <f>VLOOKUP($A1318,[1]sales!$A$1:$N$2221,14,FALSE)</f>
        <v>5</v>
      </c>
      <c r="AC1318">
        <f>VLOOKUP($A1318,[2]marketing!$A$1:$I$2221,2,FALSE)</f>
        <v>0</v>
      </c>
      <c r="AD1318">
        <f>VLOOKUP($A1318,[2]marketing!$A$1:$I$2221,3,FALSE)</f>
        <v>0</v>
      </c>
      <c r="AE1318">
        <f>VLOOKUP($A1318,[2]marketing!$A$1:$I$2221,4,FALSE)</f>
        <v>0</v>
      </c>
      <c r="AF1318">
        <f>VLOOKUP($A1318,[2]marketing!$A$1:$I$2221,5,FALSE)</f>
        <v>0</v>
      </c>
      <c r="AG1318">
        <f>VLOOKUP($A1318,[2]marketing!$A$1:$I$2221,6,FALSE)</f>
        <v>0</v>
      </c>
      <c r="AH1318">
        <f>VLOOKUP($A1318,[2]marketing!$A$1:$I$2221,7,FALSE)</f>
        <v>0</v>
      </c>
      <c r="AI1318">
        <f>VLOOKUP($A1318,[2]marketing!$A$1:$I$2221,8,FALSE)</f>
        <v>0</v>
      </c>
      <c r="AJ1318" s="1">
        <f>VLOOKUP($A1318,[2]marketing!$A$1:$I$2221,9,FALSE)</f>
        <v>43748</v>
      </c>
    </row>
    <row r="1319" spans="1:36">
      <c r="A1319">
        <v>1202</v>
      </c>
      <c r="B1319">
        <v>170951</v>
      </c>
      <c r="C1319">
        <v>0</v>
      </c>
      <c r="D1319">
        <v>0</v>
      </c>
      <c r="E1319">
        <v>35</v>
      </c>
      <c r="F1319">
        <v>0</v>
      </c>
      <c r="G1319">
        <v>1</v>
      </c>
      <c r="H1319">
        <v>0</v>
      </c>
      <c r="I1319">
        <v>0</v>
      </c>
      <c r="J1319">
        <v>0</v>
      </c>
      <c r="K1319">
        <v>0</v>
      </c>
      <c r="L1319">
        <v>1</v>
      </c>
      <c r="M1319">
        <v>0</v>
      </c>
      <c r="N1319">
        <v>0</v>
      </c>
      <c r="O1319" t="s">
        <v>19</v>
      </c>
      <c r="P1319">
        <f>VLOOKUP($A1319,[1]sales!$A$1:$N$2221,2,FALSE)</f>
        <v>66</v>
      </c>
      <c r="Q1319">
        <f>VLOOKUP($A1319,[1]sales!$A$1:$N$2221,3,FALSE)</f>
        <v>576</v>
      </c>
      <c r="R1319">
        <f>VLOOKUP($A1319,[1]sales!$A$1:$N$2221,4,FALSE)</f>
        <v>24</v>
      </c>
      <c r="S1319">
        <f>VLOOKUP($A1319,[1]sales!$A$1:$N$2221,5,FALSE)</f>
        <v>1335</v>
      </c>
      <c r="T1319">
        <f>VLOOKUP($A1319,[1]sales!$A$1:$N$2221,6,FALSE)</f>
        <v>612</v>
      </c>
      <c r="U1319">
        <f>VLOOKUP($A1319,[1]sales!$A$1:$N$2221,7,FALSE)</f>
        <v>210</v>
      </c>
      <c r="V1319">
        <f>VLOOKUP($A1319,[1]sales!$A$1:$N$2221,8,FALSE)</f>
        <v>130</v>
      </c>
      <c r="W1319">
        <f>VLOOKUP($A1319,[1]sales!$A$1:$N$2221,9,FALSE)</f>
        <v>2626</v>
      </c>
      <c r="X1319">
        <f>VLOOKUP($A1319,[1]sales!$A$1:$N$2221,10,FALSE)</f>
        <v>1</v>
      </c>
      <c r="Y1319">
        <f>VLOOKUP($A1319,[1]sales!$A$1:$N$2221,11,FALSE)</f>
        <v>3</v>
      </c>
      <c r="Z1319">
        <f>VLOOKUP($A1319,[1]sales!$A$1:$N$2221,12,FALSE)</f>
        <v>4</v>
      </c>
      <c r="AA1319">
        <f>VLOOKUP($A1319,[1]sales!$A$1:$N$2221,13,FALSE)</f>
        <v>9</v>
      </c>
      <c r="AB1319">
        <f>VLOOKUP($A1319,[1]sales!$A$1:$N$2221,14,FALSE)</f>
        <v>1</v>
      </c>
      <c r="AC1319">
        <f>VLOOKUP($A1319,[2]marketing!$A$1:$I$2221,2,FALSE)</f>
        <v>0</v>
      </c>
      <c r="AD1319">
        <f>VLOOKUP($A1319,[2]marketing!$A$1:$I$2221,3,FALSE)</f>
        <v>0</v>
      </c>
      <c r="AE1319">
        <f>VLOOKUP($A1319,[2]marketing!$A$1:$I$2221,4,FALSE)</f>
        <v>0</v>
      </c>
      <c r="AF1319">
        <f>VLOOKUP($A1319,[2]marketing!$A$1:$I$2221,5,FALSE)</f>
        <v>0</v>
      </c>
      <c r="AG1319">
        <f>VLOOKUP($A1319,[2]marketing!$A$1:$I$2221,6,FALSE)</f>
        <v>0</v>
      </c>
      <c r="AH1319">
        <f>VLOOKUP($A1319,[2]marketing!$A$1:$I$2221,7,FALSE)</f>
        <v>0</v>
      </c>
      <c r="AI1319">
        <f>VLOOKUP($A1319,[2]marketing!$A$1:$I$2221,8,FALSE)</f>
        <v>0</v>
      </c>
      <c r="AJ1319" s="1">
        <f>VLOOKUP($A1319,[2]marketing!$A$1:$I$2221,9,FALSE)</f>
        <v>43747</v>
      </c>
    </row>
    <row r="1320" spans="1:36">
      <c r="A1320">
        <v>2411</v>
      </c>
      <c r="B1320">
        <v>131086</v>
      </c>
      <c r="C1320">
        <v>1</v>
      </c>
      <c r="D1320">
        <v>1</v>
      </c>
      <c r="E1320">
        <v>41</v>
      </c>
      <c r="F1320">
        <v>0</v>
      </c>
      <c r="G1320">
        <v>1</v>
      </c>
      <c r="H1320">
        <v>0</v>
      </c>
      <c r="I1320">
        <v>0</v>
      </c>
      <c r="J1320">
        <v>0</v>
      </c>
      <c r="K1320">
        <v>0</v>
      </c>
      <c r="L1320">
        <v>0</v>
      </c>
      <c r="M1320">
        <v>0</v>
      </c>
      <c r="N1320">
        <v>0</v>
      </c>
      <c r="O1320" t="s">
        <v>15</v>
      </c>
      <c r="P1320">
        <f>VLOOKUP($A1320,[1]sales!$A$1:$N$2221,2,FALSE)</f>
        <v>79</v>
      </c>
      <c r="Q1320">
        <f>VLOOKUP($A1320,[1]sales!$A$1:$N$2221,3,FALSE)</f>
        <v>67</v>
      </c>
      <c r="R1320">
        <f>VLOOKUP($A1320,[1]sales!$A$1:$N$2221,4,FALSE)</f>
        <v>8</v>
      </c>
      <c r="S1320">
        <f>VLOOKUP($A1320,[1]sales!$A$1:$N$2221,5,FALSE)</f>
        <v>46</v>
      </c>
      <c r="T1320">
        <f>VLOOKUP($A1320,[1]sales!$A$1:$N$2221,6,FALSE)</f>
        <v>13</v>
      </c>
      <c r="U1320">
        <f>VLOOKUP($A1320,[1]sales!$A$1:$N$2221,7,FALSE)</f>
        <v>0</v>
      </c>
      <c r="V1320">
        <f>VLOOKUP($A1320,[1]sales!$A$1:$N$2221,8,FALSE)</f>
        <v>67</v>
      </c>
      <c r="W1320">
        <f>VLOOKUP($A1320,[1]sales!$A$1:$N$2221,9,FALSE)</f>
        <v>67</v>
      </c>
      <c r="X1320">
        <f>VLOOKUP($A1320,[1]sales!$A$1:$N$2221,10,FALSE)</f>
        <v>2</v>
      </c>
      <c r="Y1320">
        <f>VLOOKUP($A1320,[1]sales!$A$1:$N$2221,11,FALSE)</f>
        <v>1</v>
      </c>
      <c r="Z1320">
        <f>VLOOKUP($A1320,[1]sales!$A$1:$N$2221,12,FALSE)</f>
        <v>1</v>
      </c>
      <c r="AA1320">
        <f>VLOOKUP($A1320,[1]sales!$A$1:$N$2221,13,FALSE)</f>
        <v>2</v>
      </c>
      <c r="AB1320">
        <f>VLOOKUP($A1320,[1]sales!$A$1:$N$2221,14,FALSE)</f>
        <v>8</v>
      </c>
      <c r="AC1320">
        <f>VLOOKUP($A1320,[2]marketing!$A$1:$I$2221,2,FALSE)</f>
        <v>1</v>
      </c>
      <c r="AD1320">
        <f>VLOOKUP($A1320,[2]marketing!$A$1:$I$2221,3,FALSE)</f>
        <v>0</v>
      </c>
      <c r="AE1320">
        <f>VLOOKUP($A1320,[2]marketing!$A$1:$I$2221,4,FALSE)</f>
        <v>0</v>
      </c>
      <c r="AF1320">
        <f>VLOOKUP($A1320,[2]marketing!$A$1:$I$2221,5,FALSE)</f>
        <v>0</v>
      </c>
      <c r="AG1320">
        <f>VLOOKUP($A1320,[2]marketing!$A$1:$I$2221,6,FALSE)</f>
        <v>0</v>
      </c>
      <c r="AH1320">
        <f>VLOOKUP($A1320,[2]marketing!$A$1:$I$2221,7,FALSE)</f>
        <v>0</v>
      </c>
      <c r="AI1320">
        <f>VLOOKUP($A1320,[2]marketing!$A$1:$I$2221,8,FALSE)</f>
        <v>0</v>
      </c>
      <c r="AJ1320" s="1">
        <f>VLOOKUP($A1320,[2]marketing!$A$1:$I$2221,9,FALSE)</f>
        <v>43747</v>
      </c>
    </row>
    <row r="1321" spans="1:36">
      <c r="A1321">
        <v>2401</v>
      </c>
      <c r="B1321">
        <v>128164</v>
      </c>
      <c r="C1321">
        <v>1</v>
      </c>
      <c r="D1321">
        <v>0</v>
      </c>
      <c r="E1321">
        <v>50</v>
      </c>
      <c r="F1321">
        <v>0</v>
      </c>
      <c r="G1321">
        <v>1</v>
      </c>
      <c r="H1321">
        <v>0</v>
      </c>
      <c r="I1321">
        <v>0</v>
      </c>
      <c r="J1321">
        <v>0</v>
      </c>
      <c r="K1321">
        <v>0</v>
      </c>
      <c r="L1321">
        <v>1</v>
      </c>
      <c r="M1321">
        <v>0</v>
      </c>
      <c r="N1321">
        <v>0</v>
      </c>
      <c r="O1321" t="s">
        <v>18</v>
      </c>
      <c r="P1321">
        <f>VLOOKUP($A1321,[1]sales!$A$1:$N$2221,2,FALSE)</f>
        <v>23</v>
      </c>
      <c r="Q1321">
        <f>VLOOKUP($A1321,[1]sales!$A$1:$N$2221,3,FALSE)</f>
        <v>14</v>
      </c>
      <c r="R1321">
        <f>VLOOKUP($A1321,[1]sales!$A$1:$N$2221,4,FALSE)</f>
        <v>82</v>
      </c>
      <c r="S1321">
        <f>VLOOKUP($A1321,[1]sales!$A$1:$N$2221,5,FALSE)</f>
        <v>118</v>
      </c>
      <c r="T1321">
        <f>VLOOKUP($A1321,[1]sales!$A$1:$N$2221,6,FALSE)</f>
        <v>50</v>
      </c>
      <c r="U1321">
        <f>VLOOKUP($A1321,[1]sales!$A$1:$N$2221,7,FALSE)</f>
        <v>36</v>
      </c>
      <c r="V1321">
        <f>VLOOKUP($A1321,[1]sales!$A$1:$N$2221,8,FALSE)</f>
        <v>55</v>
      </c>
      <c r="W1321">
        <f>VLOOKUP($A1321,[1]sales!$A$1:$N$2221,9,FALSE)</f>
        <v>246</v>
      </c>
      <c r="X1321">
        <f>VLOOKUP($A1321,[1]sales!$A$1:$N$2221,10,FALSE)</f>
        <v>3</v>
      </c>
      <c r="Y1321">
        <f>VLOOKUP($A1321,[1]sales!$A$1:$N$2221,11,FALSE)</f>
        <v>2</v>
      </c>
      <c r="Z1321">
        <f>VLOOKUP($A1321,[1]sales!$A$1:$N$2221,12,FALSE)</f>
        <v>0</v>
      </c>
      <c r="AA1321">
        <f>VLOOKUP($A1321,[1]sales!$A$1:$N$2221,13,FALSE)</f>
        <v>4</v>
      </c>
      <c r="AB1321">
        <f>VLOOKUP($A1321,[1]sales!$A$1:$N$2221,14,FALSE)</f>
        <v>7</v>
      </c>
      <c r="AC1321">
        <f>VLOOKUP($A1321,[2]marketing!$A$1:$I$2221,2,FALSE)</f>
        <v>0</v>
      </c>
      <c r="AD1321">
        <f>VLOOKUP($A1321,[2]marketing!$A$1:$I$2221,3,FALSE)</f>
        <v>0</v>
      </c>
      <c r="AE1321">
        <f>VLOOKUP($A1321,[2]marketing!$A$1:$I$2221,4,FALSE)</f>
        <v>0</v>
      </c>
      <c r="AF1321">
        <f>VLOOKUP($A1321,[2]marketing!$A$1:$I$2221,5,FALSE)</f>
        <v>0</v>
      </c>
      <c r="AG1321">
        <f>VLOOKUP($A1321,[2]marketing!$A$1:$I$2221,6,FALSE)</f>
        <v>0</v>
      </c>
      <c r="AH1321">
        <f>VLOOKUP($A1321,[2]marketing!$A$1:$I$2221,7,FALSE)</f>
        <v>0</v>
      </c>
      <c r="AI1321">
        <f>VLOOKUP($A1321,[2]marketing!$A$1:$I$2221,8,FALSE)</f>
        <v>0</v>
      </c>
      <c r="AJ1321" s="1">
        <f>VLOOKUP($A1321,[2]marketing!$A$1:$I$2221,9,FALSE)</f>
        <v>43747</v>
      </c>
    </row>
    <row r="1322" spans="1:36">
      <c r="A1322">
        <v>2118</v>
      </c>
      <c r="B1322">
        <v>185696</v>
      </c>
      <c r="C1322">
        <v>0</v>
      </c>
      <c r="D1322">
        <v>0</v>
      </c>
      <c r="E1322">
        <v>58</v>
      </c>
      <c r="F1322">
        <v>1</v>
      </c>
      <c r="G1322">
        <v>0</v>
      </c>
      <c r="H1322">
        <v>0</v>
      </c>
      <c r="I1322">
        <v>0</v>
      </c>
      <c r="J1322">
        <v>0</v>
      </c>
      <c r="K1322">
        <v>0</v>
      </c>
      <c r="L1322">
        <v>0</v>
      </c>
      <c r="M1322">
        <v>0</v>
      </c>
      <c r="N1322">
        <v>1</v>
      </c>
      <c r="O1322" t="s">
        <v>17</v>
      </c>
      <c r="P1322">
        <f>VLOOKUP($A1322,[1]sales!$A$1:$N$2221,2,FALSE)</f>
        <v>88</v>
      </c>
      <c r="Q1322">
        <f>VLOOKUP($A1322,[1]sales!$A$1:$N$2221,3,FALSE)</f>
        <v>1547</v>
      </c>
      <c r="R1322">
        <f>VLOOKUP($A1322,[1]sales!$A$1:$N$2221,4,FALSE)</f>
        <v>165</v>
      </c>
      <c r="S1322">
        <f>VLOOKUP($A1322,[1]sales!$A$1:$N$2221,5,FALSE)</f>
        <v>856</v>
      </c>
      <c r="T1322">
        <f>VLOOKUP($A1322,[1]sales!$A$1:$N$2221,6,FALSE)</f>
        <v>251</v>
      </c>
      <c r="U1322">
        <f>VLOOKUP($A1322,[1]sales!$A$1:$N$2221,7,FALSE)</f>
        <v>0</v>
      </c>
      <c r="V1322">
        <f>VLOOKUP($A1322,[1]sales!$A$1:$N$2221,8,FALSE)</f>
        <v>26</v>
      </c>
      <c r="W1322">
        <f>VLOOKUP($A1322,[1]sales!$A$1:$N$2221,9,FALSE)</f>
        <v>2793</v>
      </c>
      <c r="X1322">
        <f>VLOOKUP($A1322,[1]sales!$A$1:$N$2221,10,FALSE)</f>
        <v>1</v>
      </c>
      <c r="Y1322">
        <f>VLOOKUP($A1322,[1]sales!$A$1:$N$2221,11,FALSE)</f>
        <v>4</v>
      </c>
      <c r="Z1322">
        <f>VLOOKUP($A1322,[1]sales!$A$1:$N$2221,12,FALSE)</f>
        <v>6</v>
      </c>
      <c r="AA1322">
        <f>VLOOKUP($A1322,[1]sales!$A$1:$N$2221,13,FALSE)</f>
        <v>9</v>
      </c>
      <c r="AB1322">
        <f>VLOOKUP($A1322,[1]sales!$A$1:$N$2221,14,FALSE)</f>
        <v>1</v>
      </c>
      <c r="AC1322">
        <f>VLOOKUP($A1322,[2]marketing!$A$1:$I$2221,2,FALSE)</f>
        <v>0</v>
      </c>
      <c r="AD1322">
        <f>VLOOKUP($A1322,[2]marketing!$A$1:$I$2221,3,FALSE)</f>
        <v>0</v>
      </c>
      <c r="AE1322">
        <f>VLOOKUP($A1322,[2]marketing!$A$1:$I$2221,4,FALSE)</f>
        <v>0</v>
      </c>
      <c r="AF1322">
        <f>VLOOKUP($A1322,[2]marketing!$A$1:$I$2221,5,FALSE)</f>
        <v>0</v>
      </c>
      <c r="AG1322">
        <f>VLOOKUP($A1322,[2]marketing!$A$1:$I$2221,6,FALSE)</f>
        <v>0</v>
      </c>
      <c r="AH1322">
        <f>VLOOKUP($A1322,[2]marketing!$A$1:$I$2221,7,FALSE)</f>
        <v>0</v>
      </c>
      <c r="AI1322">
        <f>VLOOKUP($A1322,[2]marketing!$A$1:$I$2221,8,FALSE)</f>
        <v>1</v>
      </c>
      <c r="AJ1322" s="1">
        <f>VLOOKUP($A1322,[2]marketing!$A$1:$I$2221,9,FALSE)</f>
        <v>43746</v>
      </c>
    </row>
    <row r="1323" spans="1:36">
      <c r="A1323">
        <v>2329</v>
      </c>
      <c r="B1323">
        <v>185696</v>
      </c>
      <c r="C1323">
        <v>0</v>
      </c>
      <c r="D1323">
        <v>0</v>
      </c>
      <c r="E1323">
        <v>58</v>
      </c>
      <c r="F1323">
        <v>1</v>
      </c>
      <c r="G1323">
        <v>0</v>
      </c>
      <c r="H1323">
        <v>0</v>
      </c>
      <c r="I1323">
        <v>0</v>
      </c>
      <c r="J1323">
        <v>0</v>
      </c>
      <c r="K1323">
        <v>0</v>
      </c>
      <c r="L1323">
        <v>0</v>
      </c>
      <c r="M1323">
        <v>0</v>
      </c>
      <c r="N1323">
        <v>1</v>
      </c>
      <c r="O1323" t="s">
        <v>18</v>
      </c>
      <c r="P1323">
        <f>VLOOKUP($A1323,[1]sales!$A$1:$N$2221,2,FALSE)</f>
        <v>88</v>
      </c>
      <c r="Q1323">
        <f>VLOOKUP($A1323,[1]sales!$A$1:$N$2221,3,FALSE)</f>
        <v>1547</v>
      </c>
      <c r="R1323">
        <f>VLOOKUP($A1323,[1]sales!$A$1:$N$2221,4,FALSE)</f>
        <v>165</v>
      </c>
      <c r="S1323">
        <f>VLOOKUP($A1323,[1]sales!$A$1:$N$2221,5,FALSE)</f>
        <v>856</v>
      </c>
      <c r="T1323">
        <f>VLOOKUP($A1323,[1]sales!$A$1:$N$2221,6,FALSE)</f>
        <v>251</v>
      </c>
      <c r="U1323">
        <f>VLOOKUP($A1323,[1]sales!$A$1:$N$2221,7,FALSE)</f>
        <v>0</v>
      </c>
      <c r="V1323">
        <f>VLOOKUP($A1323,[1]sales!$A$1:$N$2221,8,FALSE)</f>
        <v>26</v>
      </c>
      <c r="W1323">
        <f>VLOOKUP($A1323,[1]sales!$A$1:$N$2221,9,FALSE)</f>
        <v>2793</v>
      </c>
      <c r="X1323">
        <f>VLOOKUP($A1323,[1]sales!$A$1:$N$2221,10,FALSE)</f>
        <v>1</v>
      </c>
      <c r="Y1323">
        <f>VLOOKUP($A1323,[1]sales!$A$1:$N$2221,11,FALSE)</f>
        <v>4</v>
      </c>
      <c r="Z1323">
        <f>VLOOKUP($A1323,[1]sales!$A$1:$N$2221,12,FALSE)</f>
        <v>6</v>
      </c>
      <c r="AA1323">
        <f>VLOOKUP($A1323,[1]sales!$A$1:$N$2221,13,FALSE)</f>
        <v>9</v>
      </c>
      <c r="AB1323">
        <f>VLOOKUP($A1323,[1]sales!$A$1:$N$2221,14,FALSE)</f>
        <v>1</v>
      </c>
      <c r="AC1323">
        <f>VLOOKUP($A1323,[2]marketing!$A$1:$I$2221,2,FALSE)</f>
        <v>0</v>
      </c>
      <c r="AD1323">
        <f>VLOOKUP($A1323,[2]marketing!$A$1:$I$2221,3,FALSE)</f>
        <v>0</v>
      </c>
      <c r="AE1323">
        <f>VLOOKUP($A1323,[2]marketing!$A$1:$I$2221,4,FALSE)</f>
        <v>0</v>
      </c>
      <c r="AF1323">
        <f>VLOOKUP($A1323,[2]marketing!$A$1:$I$2221,5,FALSE)</f>
        <v>0</v>
      </c>
      <c r="AG1323">
        <f>VLOOKUP($A1323,[2]marketing!$A$1:$I$2221,6,FALSE)</f>
        <v>0</v>
      </c>
      <c r="AH1323">
        <f>VLOOKUP($A1323,[2]marketing!$A$1:$I$2221,7,FALSE)</f>
        <v>0</v>
      </c>
      <c r="AI1323">
        <f>VLOOKUP($A1323,[2]marketing!$A$1:$I$2221,8,FALSE)</f>
        <v>1</v>
      </c>
      <c r="AJ1323" s="1">
        <f>VLOOKUP($A1323,[2]marketing!$A$1:$I$2221,9,FALSE)</f>
        <v>43746</v>
      </c>
    </row>
    <row r="1324" spans="1:36">
      <c r="A1324">
        <v>2164</v>
      </c>
      <c r="B1324">
        <v>115056</v>
      </c>
      <c r="C1324">
        <v>1</v>
      </c>
      <c r="D1324">
        <v>1</v>
      </c>
      <c r="E1324">
        <v>62</v>
      </c>
      <c r="F1324">
        <v>0</v>
      </c>
      <c r="G1324">
        <v>0</v>
      </c>
      <c r="H1324">
        <v>1</v>
      </c>
      <c r="I1324">
        <v>0</v>
      </c>
      <c r="J1324">
        <v>0</v>
      </c>
      <c r="K1324">
        <v>1</v>
      </c>
      <c r="L1324">
        <v>0</v>
      </c>
      <c r="M1324">
        <v>0</v>
      </c>
      <c r="N1324">
        <v>0</v>
      </c>
      <c r="O1324" t="s">
        <v>20</v>
      </c>
      <c r="P1324">
        <f>VLOOKUP($A1324,[1]sales!$A$1:$N$2221,2,FALSE)</f>
        <v>76</v>
      </c>
      <c r="Q1324">
        <f>VLOOKUP($A1324,[1]sales!$A$1:$N$2221,3,FALSE)</f>
        <v>46</v>
      </c>
      <c r="R1324">
        <f>VLOOKUP($A1324,[1]sales!$A$1:$N$2221,4,FALSE)</f>
        <v>92</v>
      </c>
      <c r="S1324">
        <f>VLOOKUP($A1324,[1]sales!$A$1:$N$2221,5,FALSE)</f>
        <v>23</v>
      </c>
      <c r="T1324">
        <f>VLOOKUP($A1324,[1]sales!$A$1:$N$2221,6,FALSE)</f>
        <v>160</v>
      </c>
      <c r="U1324">
        <f>VLOOKUP($A1324,[1]sales!$A$1:$N$2221,7,FALSE)</f>
        <v>46</v>
      </c>
      <c r="V1324">
        <f>VLOOKUP($A1324,[1]sales!$A$1:$N$2221,8,FALSE)</f>
        <v>306</v>
      </c>
      <c r="W1324">
        <f>VLOOKUP($A1324,[1]sales!$A$1:$N$2221,9,FALSE)</f>
        <v>61</v>
      </c>
      <c r="X1324">
        <f>VLOOKUP($A1324,[1]sales!$A$1:$N$2221,10,FALSE)</f>
        <v>5</v>
      </c>
      <c r="Y1324">
        <f>VLOOKUP($A1324,[1]sales!$A$1:$N$2221,11,FALSE)</f>
        <v>2</v>
      </c>
      <c r="Z1324">
        <f>VLOOKUP($A1324,[1]sales!$A$1:$N$2221,12,FALSE)</f>
        <v>2</v>
      </c>
      <c r="AA1324">
        <f>VLOOKUP($A1324,[1]sales!$A$1:$N$2221,13,FALSE)</f>
        <v>3</v>
      </c>
      <c r="AB1324">
        <f>VLOOKUP($A1324,[1]sales!$A$1:$N$2221,14,FALSE)</f>
        <v>5</v>
      </c>
      <c r="AC1324">
        <f>VLOOKUP($A1324,[2]marketing!$A$1:$I$2221,2,FALSE)</f>
        <v>0</v>
      </c>
      <c r="AD1324">
        <f>VLOOKUP($A1324,[2]marketing!$A$1:$I$2221,3,FALSE)</f>
        <v>0</v>
      </c>
      <c r="AE1324">
        <f>VLOOKUP($A1324,[2]marketing!$A$1:$I$2221,4,FALSE)</f>
        <v>0</v>
      </c>
      <c r="AF1324">
        <f>VLOOKUP($A1324,[2]marketing!$A$1:$I$2221,5,FALSE)</f>
        <v>0</v>
      </c>
      <c r="AG1324">
        <f>VLOOKUP($A1324,[2]marketing!$A$1:$I$2221,6,FALSE)</f>
        <v>0</v>
      </c>
      <c r="AH1324">
        <f>VLOOKUP($A1324,[2]marketing!$A$1:$I$2221,7,FALSE)</f>
        <v>0</v>
      </c>
      <c r="AI1324">
        <f>VLOOKUP($A1324,[2]marketing!$A$1:$I$2221,8,FALSE)</f>
        <v>0</v>
      </c>
      <c r="AJ1324" s="1">
        <f>VLOOKUP($A1324,[2]marketing!$A$1:$I$2221,9,FALSE)</f>
        <v>43746</v>
      </c>
    </row>
    <row r="1325" spans="1:36">
      <c r="A1325">
        <v>1702</v>
      </c>
      <c r="B1325">
        <v>159111</v>
      </c>
      <c r="C1325">
        <v>0</v>
      </c>
      <c r="D1325">
        <v>0</v>
      </c>
      <c r="E1325">
        <v>66</v>
      </c>
      <c r="F1325">
        <v>0</v>
      </c>
      <c r="G1325">
        <v>1</v>
      </c>
      <c r="H1325">
        <v>0</v>
      </c>
      <c r="I1325">
        <v>0</v>
      </c>
      <c r="J1325">
        <v>0</v>
      </c>
      <c r="K1325">
        <v>0</v>
      </c>
      <c r="L1325">
        <v>1</v>
      </c>
      <c r="M1325">
        <v>0</v>
      </c>
      <c r="N1325">
        <v>0</v>
      </c>
      <c r="O1325" t="s">
        <v>20</v>
      </c>
      <c r="P1325">
        <f>VLOOKUP($A1325,[1]sales!$A$1:$N$2221,2,FALSE)</f>
        <v>90</v>
      </c>
      <c r="Q1325">
        <f>VLOOKUP($A1325,[1]sales!$A$1:$N$2221,3,FALSE)</f>
        <v>1410</v>
      </c>
      <c r="R1325">
        <f>VLOOKUP($A1325,[1]sales!$A$1:$N$2221,4,FALSE)</f>
        <v>0</v>
      </c>
      <c r="S1325">
        <f>VLOOKUP($A1325,[1]sales!$A$1:$N$2221,5,FALSE)</f>
        <v>361</v>
      </c>
      <c r="T1325">
        <f>VLOOKUP($A1325,[1]sales!$A$1:$N$2221,6,FALSE)</f>
        <v>75</v>
      </c>
      <c r="U1325">
        <f>VLOOKUP($A1325,[1]sales!$A$1:$N$2221,7,FALSE)</f>
        <v>75</v>
      </c>
      <c r="V1325">
        <f>VLOOKUP($A1325,[1]sales!$A$1:$N$2221,8,FALSE)</f>
        <v>417</v>
      </c>
      <c r="W1325">
        <f>VLOOKUP($A1325,[1]sales!$A$1:$N$2221,9,FALSE)</f>
        <v>1505</v>
      </c>
      <c r="X1325">
        <f>VLOOKUP($A1325,[1]sales!$A$1:$N$2221,10,FALSE)</f>
        <v>1</v>
      </c>
      <c r="Y1325">
        <f>VLOOKUP($A1325,[1]sales!$A$1:$N$2221,11,FALSE)</f>
        <v>11</v>
      </c>
      <c r="Z1325">
        <f>VLOOKUP($A1325,[1]sales!$A$1:$N$2221,12,FALSE)</f>
        <v>1</v>
      </c>
      <c r="AA1325">
        <f>VLOOKUP($A1325,[1]sales!$A$1:$N$2221,13,FALSE)</f>
        <v>8</v>
      </c>
      <c r="AB1325">
        <f>VLOOKUP($A1325,[1]sales!$A$1:$N$2221,14,FALSE)</f>
        <v>7</v>
      </c>
      <c r="AC1325">
        <f>VLOOKUP($A1325,[2]marketing!$A$1:$I$2221,2,FALSE)</f>
        <v>0</v>
      </c>
      <c r="AD1325">
        <f>VLOOKUP($A1325,[2]marketing!$A$1:$I$2221,3,FALSE)</f>
        <v>0</v>
      </c>
      <c r="AE1325">
        <f>VLOOKUP($A1325,[2]marketing!$A$1:$I$2221,4,FALSE)</f>
        <v>0</v>
      </c>
      <c r="AF1325">
        <f>VLOOKUP($A1325,[2]marketing!$A$1:$I$2221,5,FALSE)</f>
        <v>0</v>
      </c>
      <c r="AG1325">
        <f>VLOOKUP($A1325,[2]marketing!$A$1:$I$2221,6,FALSE)</f>
        <v>0</v>
      </c>
      <c r="AH1325">
        <f>VLOOKUP($A1325,[2]marketing!$A$1:$I$2221,7,FALSE)</f>
        <v>0</v>
      </c>
      <c r="AI1325">
        <f>VLOOKUP($A1325,[2]marketing!$A$1:$I$2221,8,FALSE)</f>
        <v>0</v>
      </c>
      <c r="AJ1325" s="1">
        <f>VLOOKUP($A1325,[2]marketing!$A$1:$I$2221,9,FALSE)</f>
        <v>43745</v>
      </c>
    </row>
    <row r="1326" spans="1:36">
      <c r="A1326">
        <v>1434</v>
      </c>
      <c r="B1326">
        <v>157959</v>
      </c>
      <c r="C1326">
        <v>0</v>
      </c>
      <c r="D1326">
        <v>1</v>
      </c>
      <c r="E1326">
        <v>65</v>
      </c>
      <c r="F1326">
        <v>0</v>
      </c>
      <c r="G1326">
        <v>0</v>
      </c>
      <c r="H1326">
        <v>1</v>
      </c>
      <c r="I1326">
        <v>0</v>
      </c>
      <c r="J1326">
        <v>0</v>
      </c>
      <c r="K1326">
        <v>0</v>
      </c>
      <c r="L1326">
        <v>1</v>
      </c>
      <c r="M1326">
        <v>0</v>
      </c>
      <c r="N1326">
        <v>0</v>
      </c>
      <c r="O1326" t="s">
        <v>17</v>
      </c>
      <c r="P1326">
        <f>VLOOKUP($A1326,[1]sales!$A$1:$N$2221,2,FALSE)</f>
        <v>71</v>
      </c>
      <c r="Q1326">
        <f>VLOOKUP($A1326,[1]sales!$A$1:$N$2221,3,FALSE)</f>
        <v>1172</v>
      </c>
      <c r="R1326">
        <f>VLOOKUP($A1326,[1]sales!$A$1:$N$2221,4,FALSE)</f>
        <v>44</v>
      </c>
      <c r="S1326">
        <f>VLOOKUP($A1326,[1]sales!$A$1:$N$2221,5,FALSE)</f>
        <v>878</v>
      </c>
      <c r="T1326">
        <f>VLOOKUP($A1326,[1]sales!$A$1:$N$2221,6,FALSE)</f>
        <v>117</v>
      </c>
      <c r="U1326">
        <f>VLOOKUP($A1326,[1]sales!$A$1:$N$2221,7,FALSE)</f>
        <v>65</v>
      </c>
      <c r="V1326">
        <f>VLOOKUP($A1326,[1]sales!$A$1:$N$2221,8,FALSE)</f>
        <v>90</v>
      </c>
      <c r="W1326">
        <f>VLOOKUP($A1326,[1]sales!$A$1:$N$2221,9,FALSE)</f>
        <v>2186</v>
      </c>
      <c r="X1326">
        <f>VLOOKUP($A1326,[1]sales!$A$1:$N$2221,10,FALSE)</f>
        <v>5</v>
      </c>
      <c r="Y1326">
        <f>VLOOKUP($A1326,[1]sales!$A$1:$N$2221,11,FALSE)</f>
        <v>4</v>
      </c>
      <c r="Z1326">
        <f>VLOOKUP($A1326,[1]sales!$A$1:$N$2221,12,FALSE)</f>
        <v>7</v>
      </c>
      <c r="AA1326">
        <f>VLOOKUP($A1326,[1]sales!$A$1:$N$2221,13,FALSE)</f>
        <v>11</v>
      </c>
      <c r="AB1326">
        <f>VLOOKUP($A1326,[1]sales!$A$1:$N$2221,14,FALSE)</f>
        <v>3</v>
      </c>
      <c r="AC1326">
        <f>VLOOKUP($A1326,[2]marketing!$A$1:$I$2221,2,FALSE)</f>
        <v>0</v>
      </c>
      <c r="AD1326">
        <f>VLOOKUP($A1326,[2]marketing!$A$1:$I$2221,3,FALSE)</f>
        <v>0</v>
      </c>
      <c r="AE1326">
        <f>VLOOKUP($A1326,[2]marketing!$A$1:$I$2221,4,FALSE)</f>
        <v>0</v>
      </c>
      <c r="AF1326">
        <f>VLOOKUP($A1326,[2]marketing!$A$1:$I$2221,5,FALSE)</f>
        <v>0</v>
      </c>
      <c r="AG1326">
        <f>VLOOKUP($A1326,[2]marketing!$A$1:$I$2221,6,FALSE)</f>
        <v>0</v>
      </c>
      <c r="AH1326">
        <f>VLOOKUP($A1326,[2]marketing!$A$1:$I$2221,7,FALSE)</f>
        <v>0</v>
      </c>
      <c r="AI1326">
        <f>VLOOKUP($A1326,[2]marketing!$A$1:$I$2221,8,FALSE)</f>
        <v>0</v>
      </c>
      <c r="AJ1326" s="1">
        <f>VLOOKUP($A1326,[2]marketing!$A$1:$I$2221,9,FALSE)</f>
        <v>43745</v>
      </c>
    </row>
    <row r="1327" spans="1:36">
      <c r="A1327">
        <v>2635</v>
      </c>
      <c r="B1327">
        <v>150729</v>
      </c>
      <c r="C1327">
        <v>1</v>
      </c>
      <c r="D1327">
        <v>1</v>
      </c>
      <c r="E1327">
        <v>62</v>
      </c>
      <c r="F1327">
        <v>0</v>
      </c>
      <c r="G1327">
        <v>0</v>
      </c>
      <c r="H1327">
        <v>1</v>
      </c>
      <c r="I1327">
        <v>0</v>
      </c>
      <c r="J1327">
        <v>0</v>
      </c>
      <c r="K1327">
        <v>0</v>
      </c>
      <c r="L1327">
        <v>0</v>
      </c>
      <c r="M1327">
        <v>0</v>
      </c>
      <c r="N1327">
        <v>1</v>
      </c>
      <c r="O1327" t="s">
        <v>18</v>
      </c>
      <c r="P1327">
        <f>VLOOKUP($A1327,[1]sales!$A$1:$N$2221,2,FALSE)</f>
        <v>62</v>
      </c>
      <c r="Q1327">
        <f>VLOOKUP($A1327,[1]sales!$A$1:$N$2221,3,FALSE)</f>
        <v>710</v>
      </c>
      <c r="R1327">
        <f>VLOOKUP($A1327,[1]sales!$A$1:$N$2221,4,FALSE)</f>
        <v>39</v>
      </c>
      <c r="S1327">
        <f>VLOOKUP($A1327,[1]sales!$A$1:$N$2221,5,FALSE)</f>
        <v>425</v>
      </c>
      <c r="T1327">
        <f>VLOOKUP($A1327,[1]sales!$A$1:$N$2221,6,FALSE)</f>
        <v>134</v>
      </c>
      <c r="U1327">
        <f>VLOOKUP($A1327,[1]sales!$A$1:$N$2221,7,FALSE)</f>
        <v>12</v>
      </c>
      <c r="V1327">
        <f>VLOOKUP($A1327,[1]sales!$A$1:$N$2221,8,FALSE)</f>
        <v>155</v>
      </c>
      <c r="W1327">
        <f>VLOOKUP($A1327,[1]sales!$A$1:$N$2221,9,FALSE)</f>
        <v>1165</v>
      </c>
      <c r="X1327">
        <f>VLOOKUP($A1327,[1]sales!$A$1:$N$2221,10,FALSE)</f>
        <v>9</v>
      </c>
      <c r="Y1327">
        <f>VLOOKUP($A1327,[1]sales!$A$1:$N$2221,11,FALSE)</f>
        <v>6</v>
      </c>
      <c r="Z1327">
        <f>VLOOKUP($A1327,[1]sales!$A$1:$N$2221,12,FALSE)</f>
        <v>2</v>
      </c>
      <c r="AA1327">
        <f>VLOOKUP($A1327,[1]sales!$A$1:$N$2221,13,FALSE)</f>
        <v>7</v>
      </c>
      <c r="AB1327">
        <f>VLOOKUP($A1327,[1]sales!$A$1:$N$2221,14,FALSE)</f>
        <v>6</v>
      </c>
      <c r="AC1327">
        <f>VLOOKUP($A1327,[2]marketing!$A$1:$I$2221,2,FALSE)</f>
        <v>0</v>
      </c>
      <c r="AD1327">
        <f>VLOOKUP($A1327,[2]marketing!$A$1:$I$2221,3,FALSE)</f>
        <v>0</v>
      </c>
      <c r="AE1327">
        <f>VLOOKUP($A1327,[2]marketing!$A$1:$I$2221,4,FALSE)</f>
        <v>0</v>
      </c>
      <c r="AF1327">
        <f>VLOOKUP($A1327,[2]marketing!$A$1:$I$2221,5,FALSE)</f>
        <v>0</v>
      </c>
      <c r="AG1327">
        <f>VLOOKUP($A1327,[2]marketing!$A$1:$I$2221,6,FALSE)</f>
        <v>0</v>
      </c>
      <c r="AH1327">
        <f>VLOOKUP($A1327,[2]marketing!$A$1:$I$2221,7,FALSE)</f>
        <v>0</v>
      </c>
      <c r="AI1327">
        <f>VLOOKUP($A1327,[2]marketing!$A$1:$I$2221,8,FALSE)</f>
        <v>0</v>
      </c>
      <c r="AJ1327" s="1">
        <f>VLOOKUP($A1327,[2]marketing!$A$1:$I$2221,9,FALSE)</f>
        <v>43745</v>
      </c>
    </row>
    <row r="1328" spans="1:36">
      <c r="A1328">
        <v>3015</v>
      </c>
      <c r="B1328">
        <v>149767</v>
      </c>
      <c r="C1328">
        <v>0</v>
      </c>
      <c r="D1328">
        <v>0</v>
      </c>
      <c r="E1328">
        <v>29</v>
      </c>
      <c r="F1328">
        <v>0</v>
      </c>
      <c r="G1328">
        <v>0</v>
      </c>
      <c r="H1328">
        <v>1</v>
      </c>
      <c r="I1328">
        <v>0</v>
      </c>
      <c r="J1328">
        <v>0</v>
      </c>
      <c r="K1328">
        <v>0</v>
      </c>
      <c r="L1328">
        <v>1</v>
      </c>
      <c r="M1328">
        <v>0</v>
      </c>
      <c r="N1328">
        <v>0</v>
      </c>
      <c r="O1328" t="s">
        <v>16</v>
      </c>
      <c r="P1328">
        <f>VLOOKUP($A1328,[1]sales!$A$1:$N$2221,2,FALSE)</f>
        <v>92</v>
      </c>
      <c r="Q1328">
        <f>VLOOKUP($A1328,[1]sales!$A$1:$N$2221,3,FALSE)</f>
        <v>608</v>
      </c>
      <c r="R1328">
        <f>VLOOKUP($A1328,[1]sales!$A$1:$N$2221,4,FALSE)</f>
        <v>141</v>
      </c>
      <c r="S1328">
        <f>VLOOKUP($A1328,[1]sales!$A$1:$N$2221,5,FALSE)</f>
        <v>593</v>
      </c>
      <c r="T1328">
        <f>VLOOKUP($A1328,[1]sales!$A$1:$N$2221,6,FALSE)</f>
        <v>166</v>
      </c>
      <c r="U1328">
        <f>VLOOKUP($A1328,[1]sales!$A$1:$N$2221,7,FALSE)</f>
        <v>126</v>
      </c>
      <c r="V1328">
        <f>VLOOKUP($A1328,[1]sales!$A$1:$N$2221,8,FALSE)</f>
        <v>448</v>
      </c>
      <c r="W1328">
        <f>VLOOKUP($A1328,[1]sales!$A$1:$N$2221,9,FALSE)</f>
        <v>1186</v>
      </c>
      <c r="X1328">
        <f>VLOOKUP($A1328,[1]sales!$A$1:$N$2221,10,FALSE)</f>
        <v>1</v>
      </c>
      <c r="Y1328">
        <f>VLOOKUP($A1328,[1]sales!$A$1:$N$2221,11,FALSE)</f>
        <v>5</v>
      </c>
      <c r="Z1328">
        <f>VLOOKUP($A1328,[1]sales!$A$1:$N$2221,12,FALSE)</f>
        <v>4</v>
      </c>
      <c r="AA1328">
        <f>VLOOKUP($A1328,[1]sales!$A$1:$N$2221,13,FALSE)</f>
        <v>8</v>
      </c>
      <c r="AB1328">
        <f>VLOOKUP($A1328,[1]sales!$A$1:$N$2221,14,FALSE)</f>
        <v>4</v>
      </c>
      <c r="AC1328">
        <f>VLOOKUP($A1328,[2]marketing!$A$1:$I$2221,2,FALSE)</f>
        <v>0</v>
      </c>
      <c r="AD1328">
        <f>VLOOKUP($A1328,[2]marketing!$A$1:$I$2221,3,FALSE)</f>
        <v>0</v>
      </c>
      <c r="AE1328">
        <f>VLOOKUP($A1328,[2]marketing!$A$1:$I$2221,4,FALSE)</f>
        <v>0</v>
      </c>
      <c r="AF1328">
        <f>VLOOKUP($A1328,[2]marketing!$A$1:$I$2221,5,FALSE)</f>
        <v>0</v>
      </c>
      <c r="AG1328">
        <f>VLOOKUP($A1328,[2]marketing!$A$1:$I$2221,6,FALSE)</f>
        <v>0</v>
      </c>
      <c r="AH1328">
        <f>VLOOKUP($A1328,[2]marketing!$A$1:$I$2221,7,FALSE)</f>
        <v>0</v>
      </c>
      <c r="AI1328">
        <f>VLOOKUP($A1328,[2]marketing!$A$1:$I$2221,8,FALSE)</f>
        <v>0</v>
      </c>
      <c r="AJ1328" s="1">
        <f>VLOOKUP($A1328,[2]marketing!$A$1:$I$2221,9,FALSE)</f>
        <v>43745</v>
      </c>
    </row>
    <row r="1329" spans="1:36">
      <c r="A1329">
        <v>2447</v>
      </c>
      <c r="B1329">
        <v>134380</v>
      </c>
      <c r="C1329">
        <v>1</v>
      </c>
      <c r="D1329">
        <v>0</v>
      </c>
      <c r="E1329">
        <v>43</v>
      </c>
      <c r="F1329">
        <v>0</v>
      </c>
      <c r="G1329">
        <v>1</v>
      </c>
      <c r="H1329">
        <v>0</v>
      </c>
      <c r="I1329">
        <v>0</v>
      </c>
      <c r="J1329">
        <v>0</v>
      </c>
      <c r="K1329">
        <v>0</v>
      </c>
      <c r="L1329">
        <v>1</v>
      </c>
      <c r="M1329">
        <v>0</v>
      </c>
      <c r="N1329">
        <v>0</v>
      </c>
      <c r="O1329" t="s">
        <v>15</v>
      </c>
      <c r="P1329">
        <f>VLOOKUP($A1329,[1]sales!$A$1:$N$2221,2,FALSE)</f>
        <v>68</v>
      </c>
      <c r="Q1329">
        <f>VLOOKUP($A1329,[1]sales!$A$1:$N$2221,3,FALSE)</f>
        <v>281</v>
      </c>
      <c r="R1329">
        <f>VLOOKUP($A1329,[1]sales!$A$1:$N$2221,4,FALSE)</f>
        <v>27</v>
      </c>
      <c r="S1329">
        <f>VLOOKUP($A1329,[1]sales!$A$1:$N$2221,5,FALSE)</f>
        <v>227</v>
      </c>
      <c r="T1329">
        <f>VLOOKUP($A1329,[1]sales!$A$1:$N$2221,6,FALSE)</f>
        <v>51</v>
      </c>
      <c r="U1329">
        <f>VLOOKUP($A1329,[1]sales!$A$1:$N$2221,7,FALSE)</f>
        <v>4</v>
      </c>
      <c r="V1329">
        <f>VLOOKUP($A1329,[1]sales!$A$1:$N$2221,8,FALSE)</f>
        <v>94</v>
      </c>
      <c r="W1329">
        <f>VLOOKUP($A1329,[1]sales!$A$1:$N$2221,9,FALSE)</f>
        <v>496</v>
      </c>
      <c r="X1329">
        <f>VLOOKUP($A1329,[1]sales!$A$1:$N$2221,10,FALSE)</f>
        <v>4</v>
      </c>
      <c r="Y1329">
        <f>VLOOKUP($A1329,[1]sales!$A$1:$N$2221,11,FALSE)</f>
        <v>4</v>
      </c>
      <c r="Z1329">
        <f>VLOOKUP($A1329,[1]sales!$A$1:$N$2221,12,FALSE)</f>
        <v>1</v>
      </c>
      <c r="AA1329">
        <f>VLOOKUP($A1329,[1]sales!$A$1:$N$2221,13,FALSE)</f>
        <v>3</v>
      </c>
      <c r="AB1329">
        <f>VLOOKUP($A1329,[1]sales!$A$1:$N$2221,14,FALSE)</f>
        <v>8</v>
      </c>
      <c r="AC1329">
        <f>VLOOKUP($A1329,[2]marketing!$A$1:$I$2221,2,FALSE)</f>
        <v>0</v>
      </c>
      <c r="AD1329">
        <f>VLOOKUP($A1329,[2]marketing!$A$1:$I$2221,3,FALSE)</f>
        <v>0</v>
      </c>
      <c r="AE1329">
        <f>VLOOKUP($A1329,[2]marketing!$A$1:$I$2221,4,FALSE)</f>
        <v>0</v>
      </c>
      <c r="AF1329">
        <f>VLOOKUP($A1329,[2]marketing!$A$1:$I$2221,5,FALSE)</f>
        <v>0</v>
      </c>
      <c r="AG1329">
        <f>VLOOKUP($A1329,[2]marketing!$A$1:$I$2221,6,FALSE)</f>
        <v>0</v>
      </c>
      <c r="AH1329">
        <f>VLOOKUP($A1329,[2]marketing!$A$1:$I$2221,7,FALSE)</f>
        <v>0</v>
      </c>
      <c r="AI1329">
        <f>VLOOKUP($A1329,[2]marketing!$A$1:$I$2221,8,FALSE)</f>
        <v>0</v>
      </c>
      <c r="AJ1329" s="1">
        <f>VLOOKUP($A1329,[2]marketing!$A$1:$I$2221,9,FALSE)</f>
        <v>43745</v>
      </c>
    </row>
    <row r="1330" spans="1:36">
      <c r="A1330">
        <v>2696</v>
      </c>
      <c r="B1330">
        <v>192491</v>
      </c>
      <c r="C1330">
        <v>0</v>
      </c>
      <c r="D1330">
        <v>0</v>
      </c>
      <c r="E1330">
        <v>37</v>
      </c>
      <c r="F1330">
        <v>0</v>
      </c>
      <c r="G1330">
        <v>1</v>
      </c>
      <c r="H1330">
        <v>0</v>
      </c>
      <c r="I1330">
        <v>0</v>
      </c>
      <c r="J1330">
        <v>0</v>
      </c>
      <c r="K1330">
        <v>0</v>
      </c>
      <c r="L1330">
        <v>0</v>
      </c>
      <c r="M1330">
        <v>0</v>
      </c>
      <c r="N1330">
        <v>1</v>
      </c>
      <c r="O1330" t="s">
        <v>19</v>
      </c>
      <c r="P1330">
        <f>VLOOKUP($A1330,[1]sales!$A$1:$N$2221,2,FALSE)</f>
        <v>71</v>
      </c>
      <c r="Q1330">
        <f>VLOOKUP($A1330,[1]sales!$A$1:$N$2221,3,FALSE)</f>
        <v>2037</v>
      </c>
      <c r="R1330">
        <f>VLOOKUP($A1330,[1]sales!$A$1:$N$2221,4,FALSE)</f>
        <v>92</v>
      </c>
      <c r="S1330">
        <f>VLOOKUP($A1330,[1]sales!$A$1:$N$2221,5,FALSE)</f>
        <v>1946</v>
      </c>
      <c r="T1330">
        <f>VLOOKUP($A1330,[1]sales!$A$1:$N$2221,6,FALSE)</f>
        <v>60</v>
      </c>
      <c r="U1330">
        <f>VLOOKUP($A1330,[1]sales!$A$1:$N$2221,7,FALSE)</f>
        <v>52</v>
      </c>
      <c r="V1330">
        <f>VLOOKUP($A1330,[1]sales!$A$1:$N$2221,8,FALSE)</f>
        <v>46</v>
      </c>
      <c r="W1330">
        <f>VLOOKUP($A1330,[1]sales!$A$1:$N$2221,9,FALSE)</f>
        <v>4142</v>
      </c>
      <c r="X1330">
        <f>VLOOKUP($A1330,[1]sales!$A$1:$N$2221,10,FALSE)</f>
        <v>1</v>
      </c>
      <c r="Y1330">
        <f>VLOOKUP($A1330,[1]sales!$A$1:$N$2221,11,FALSE)</f>
        <v>7</v>
      </c>
      <c r="Z1330">
        <f>VLOOKUP($A1330,[1]sales!$A$1:$N$2221,12,FALSE)</f>
        <v>5</v>
      </c>
      <c r="AA1330">
        <f>VLOOKUP($A1330,[1]sales!$A$1:$N$2221,13,FALSE)</f>
        <v>12</v>
      </c>
      <c r="AB1330">
        <f>VLOOKUP($A1330,[1]sales!$A$1:$N$2221,14,FALSE)</f>
        <v>3</v>
      </c>
      <c r="AC1330">
        <f>VLOOKUP($A1330,[2]marketing!$A$1:$I$2221,2,FALSE)</f>
        <v>0</v>
      </c>
      <c r="AD1330">
        <f>VLOOKUP($A1330,[2]marketing!$A$1:$I$2221,3,FALSE)</f>
        <v>1</v>
      </c>
      <c r="AE1330">
        <f>VLOOKUP($A1330,[2]marketing!$A$1:$I$2221,4,FALSE)</f>
        <v>1</v>
      </c>
      <c r="AF1330">
        <f>VLOOKUP($A1330,[2]marketing!$A$1:$I$2221,5,FALSE)</f>
        <v>1</v>
      </c>
      <c r="AG1330">
        <f>VLOOKUP($A1330,[2]marketing!$A$1:$I$2221,6,FALSE)</f>
        <v>0</v>
      </c>
      <c r="AH1330">
        <f>VLOOKUP($A1330,[2]marketing!$A$1:$I$2221,7,FALSE)</f>
        <v>0</v>
      </c>
      <c r="AI1330">
        <f>VLOOKUP($A1330,[2]marketing!$A$1:$I$2221,8,FALSE)</f>
        <v>1</v>
      </c>
      <c r="AJ1330" s="1">
        <f>VLOOKUP($A1330,[2]marketing!$A$1:$I$2221,9,FALSE)</f>
        <v>43744</v>
      </c>
    </row>
    <row r="1331" spans="1:36">
      <c r="A1331">
        <v>2057</v>
      </c>
      <c r="B1331">
        <v>187171</v>
      </c>
      <c r="C1331">
        <v>0</v>
      </c>
      <c r="D1331">
        <v>0</v>
      </c>
      <c r="E1331">
        <v>39</v>
      </c>
      <c r="F1331">
        <v>0</v>
      </c>
      <c r="G1331">
        <v>1</v>
      </c>
      <c r="H1331">
        <v>0</v>
      </c>
      <c r="I1331">
        <v>0</v>
      </c>
      <c r="J1331">
        <v>0</v>
      </c>
      <c r="K1331">
        <v>0</v>
      </c>
      <c r="L1331">
        <v>0</v>
      </c>
      <c r="M1331">
        <v>0</v>
      </c>
      <c r="N1331">
        <v>1</v>
      </c>
      <c r="O1331" t="s">
        <v>15</v>
      </c>
      <c r="P1331">
        <f>VLOOKUP($A1331,[1]sales!$A$1:$N$2221,2,FALSE)</f>
        <v>27</v>
      </c>
      <c r="Q1331">
        <f>VLOOKUP($A1331,[1]sales!$A$1:$N$2221,3,FALSE)</f>
        <v>2149</v>
      </c>
      <c r="R1331">
        <f>VLOOKUP($A1331,[1]sales!$A$1:$N$2221,4,FALSE)</f>
        <v>94</v>
      </c>
      <c r="S1331">
        <f>VLOOKUP($A1331,[1]sales!$A$1:$N$2221,5,FALSE)</f>
        <v>230</v>
      </c>
      <c r="T1331">
        <f>VLOOKUP($A1331,[1]sales!$A$1:$N$2221,6,FALSE)</f>
        <v>125</v>
      </c>
      <c r="U1331">
        <f>VLOOKUP($A1331,[1]sales!$A$1:$N$2221,7,FALSE)</f>
        <v>94</v>
      </c>
      <c r="V1331">
        <f>VLOOKUP($A1331,[1]sales!$A$1:$N$2221,8,FALSE)</f>
        <v>94</v>
      </c>
      <c r="W1331">
        <f>VLOOKUP($A1331,[1]sales!$A$1:$N$2221,9,FALSE)</f>
        <v>2598</v>
      </c>
      <c r="X1331">
        <f>VLOOKUP($A1331,[1]sales!$A$1:$N$2221,10,FALSE)</f>
        <v>1</v>
      </c>
      <c r="Y1331">
        <f>VLOOKUP($A1331,[1]sales!$A$1:$N$2221,11,FALSE)</f>
        <v>6</v>
      </c>
      <c r="Z1331">
        <f>VLOOKUP($A1331,[1]sales!$A$1:$N$2221,12,FALSE)</f>
        <v>7</v>
      </c>
      <c r="AA1331">
        <f>VLOOKUP($A1331,[1]sales!$A$1:$N$2221,13,FALSE)</f>
        <v>11</v>
      </c>
      <c r="AB1331">
        <f>VLOOKUP($A1331,[1]sales!$A$1:$N$2221,14,FALSE)</f>
        <v>2</v>
      </c>
      <c r="AC1331">
        <f>VLOOKUP($A1331,[2]marketing!$A$1:$I$2221,2,FALSE)</f>
        <v>1</v>
      </c>
      <c r="AD1331">
        <f>VLOOKUP($A1331,[2]marketing!$A$1:$I$2221,3,FALSE)</f>
        <v>0</v>
      </c>
      <c r="AE1331">
        <f>VLOOKUP($A1331,[2]marketing!$A$1:$I$2221,4,FALSE)</f>
        <v>1</v>
      </c>
      <c r="AF1331">
        <f>VLOOKUP($A1331,[2]marketing!$A$1:$I$2221,5,FALSE)</f>
        <v>0</v>
      </c>
      <c r="AG1331">
        <f>VLOOKUP($A1331,[2]marketing!$A$1:$I$2221,6,FALSE)</f>
        <v>0</v>
      </c>
      <c r="AH1331">
        <f>VLOOKUP($A1331,[2]marketing!$A$1:$I$2221,7,FALSE)</f>
        <v>0</v>
      </c>
      <c r="AI1331">
        <f>VLOOKUP($A1331,[2]marketing!$A$1:$I$2221,8,FALSE)</f>
        <v>0</v>
      </c>
      <c r="AJ1331" s="1">
        <f>VLOOKUP($A1331,[2]marketing!$A$1:$I$2221,9,FALSE)</f>
        <v>43744</v>
      </c>
    </row>
    <row r="1332" spans="1:36">
      <c r="A1332">
        <v>1153</v>
      </c>
      <c r="B1332">
        <v>174165</v>
      </c>
      <c r="C1332">
        <v>0</v>
      </c>
      <c r="D1332">
        <v>0</v>
      </c>
      <c r="E1332">
        <v>45</v>
      </c>
      <c r="F1332">
        <v>1</v>
      </c>
      <c r="G1332">
        <v>0</v>
      </c>
      <c r="H1332">
        <v>0</v>
      </c>
      <c r="I1332">
        <v>0</v>
      </c>
      <c r="J1332">
        <v>0</v>
      </c>
      <c r="K1332">
        <v>0</v>
      </c>
      <c r="L1332">
        <v>0</v>
      </c>
      <c r="M1332">
        <v>0</v>
      </c>
      <c r="N1332">
        <v>1</v>
      </c>
      <c r="O1332" t="s">
        <v>18</v>
      </c>
      <c r="P1332">
        <f>VLOOKUP($A1332,[1]sales!$A$1:$N$2221,2,FALSE)</f>
        <v>9</v>
      </c>
      <c r="Q1332">
        <f>VLOOKUP($A1332,[1]sales!$A$1:$N$2221,3,FALSE)</f>
        <v>2351</v>
      </c>
      <c r="R1332">
        <f>VLOOKUP($A1332,[1]sales!$A$1:$N$2221,4,FALSE)</f>
        <v>28</v>
      </c>
      <c r="S1332">
        <f>VLOOKUP($A1332,[1]sales!$A$1:$N$2221,5,FALSE)</f>
        <v>564</v>
      </c>
      <c r="T1332">
        <f>VLOOKUP($A1332,[1]sales!$A$1:$N$2221,6,FALSE)</f>
        <v>38</v>
      </c>
      <c r="U1332">
        <f>VLOOKUP($A1332,[1]sales!$A$1:$N$2221,7,FALSE)</f>
        <v>28</v>
      </c>
      <c r="V1332">
        <f>VLOOKUP($A1332,[1]sales!$A$1:$N$2221,8,FALSE)</f>
        <v>28</v>
      </c>
      <c r="W1332">
        <f>VLOOKUP($A1332,[1]sales!$A$1:$N$2221,9,FALSE)</f>
        <v>2980</v>
      </c>
      <c r="X1332">
        <f>VLOOKUP($A1332,[1]sales!$A$1:$N$2221,10,FALSE)</f>
        <v>1</v>
      </c>
      <c r="Y1332">
        <f>VLOOKUP($A1332,[1]sales!$A$1:$N$2221,11,FALSE)</f>
        <v>5</v>
      </c>
      <c r="Z1332">
        <f>VLOOKUP($A1332,[1]sales!$A$1:$N$2221,12,FALSE)</f>
        <v>4</v>
      </c>
      <c r="AA1332">
        <f>VLOOKUP($A1332,[1]sales!$A$1:$N$2221,13,FALSE)</f>
        <v>10</v>
      </c>
      <c r="AB1332">
        <f>VLOOKUP($A1332,[1]sales!$A$1:$N$2221,14,FALSE)</f>
        <v>2</v>
      </c>
      <c r="AC1332">
        <f>VLOOKUP($A1332,[2]marketing!$A$1:$I$2221,2,FALSE)</f>
        <v>0</v>
      </c>
      <c r="AD1332">
        <f>VLOOKUP($A1332,[2]marketing!$A$1:$I$2221,3,FALSE)</f>
        <v>0</v>
      </c>
      <c r="AE1332">
        <f>VLOOKUP($A1332,[2]marketing!$A$1:$I$2221,4,FALSE)</f>
        <v>0</v>
      </c>
      <c r="AF1332">
        <f>VLOOKUP($A1332,[2]marketing!$A$1:$I$2221,5,FALSE)</f>
        <v>0</v>
      </c>
      <c r="AG1332">
        <f>VLOOKUP($A1332,[2]marketing!$A$1:$I$2221,6,FALSE)</f>
        <v>0</v>
      </c>
      <c r="AH1332">
        <f>VLOOKUP($A1332,[2]marketing!$A$1:$I$2221,7,FALSE)</f>
        <v>0</v>
      </c>
      <c r="AI1332">
        <f>VLOOKUP($A1332,[2]marketing!$A$1:$I$2221,8,FALSE)</f>
        <v>0</v>
      </c>
      <c r="AJ1332" s="1">
        <f>VLOOKUP($A1332,[2]marketing!$A$1:$I$2221,9,FALSE)</f>
        <v>43744</v>
      </c>
    </row>
    <row r="1333" spans="1:36">
      <c r="A1333">
        <v>2490</v>
      </c>
      <c r="B1333">
        <v>120981</v>
      </c>
      <c r="C1333">
        <v>0</v>
      </c>
      <c r="D1333">
        <v>0</v>
      </c>
      <c r="E1333">
        <v>43</v>
      </c>
      <c r="F1333">
        <v>0</v>
      </c>
      <c r="G1333">
        <v>0</v>
      </c>
      <c r="H1333">
        <v>0</v>
      </c>
      <c r="I1333">
        <v>1</v>
      </c>
      <c r="J1333">
        <v>0</v>
      </c>
      <c r="K1333">
        <v>0</v>
      </c>
      <c r="L1333">
        <v>0</v>
      </c>
      <c r="M1333">
        <v>0</v>
      </c>
      <c r="N1333">
        <v>0</v>
      </c>
      <c r="O1333" t="s">
        <v>17</v>
      </c>
      <c r="P1333">
        <f>VLOOKUP($A1333,[1]sales!$A$1:$N$2221,2,FALSE)</f>
        <v>14</v>
      </c>
      <c r="Q1333">
        <f>VLOOKUP($A1333,[1]sales!$A$1:$N$2221,3,FALSE)</f>
        <v>12</v>
      </c>
      <c r="R1333">
        <f>VLOOKUP($A1333,[1]sales!$A$1:$N$2221,4,FALSE)</f>
        <v>69</v>
      </c>
      <c r="S1333">
        <f>VLOOKUP($A1333,[1]sales!$A$1:$N$2221,5,FALSE)</f>
        <v>58</v>
      </c>
      <c r="T1333">
        <f>VLOOKUP($A1333,[1]sales!$A$1:$N$2221,6,FALSE)</f>
        <v>35</v>
      </c>
      <c r="U1333">
        <f>VLOOKUP($A1333,[1]sales!$A$1:$N$2221,7,FALSE)</f>
        <v>75</v>
      </c>
      <c r="V1333">
        <f>VLOOKUP($A1333,[1]sales!$A$1:$N$2221,8,FALSE)</f>
        <v>173</v>
      </c>
      <c r="W1333">
        <f>VLOOKUP($A1333,[1]sales!$A$1:$N$2221,9,FALSE)</f>
        <v>75</v>
      </c>
      <c r="X1333">
        <f>VLOOKUP($A1333,[1]sales!$A$1:$N$2221,10,FALSE)</f>
        <v>1</v>
      </c>
      <c r="Y1333">
        <f>VLOOKUP($A1333,[1]sales!$A$1:$N$2221,11,FALSE)</f>
        <v>3</v>
      </c>
      <c r="Z1333">
        <f>VLOOKUP($A1333,[1]sales!$A$1:$N$2221,12,FALSE)</f>
        <v>1</v>
      </c>
      <c r="AA1333">
        <f>VLOOKUP($A1333,[1]sales!$A$1:$N$2221,13,FALSE)</f>
        <v>2</v>
      </c>
      <c r="AB1333">
        <f>VLOOKUP($A1333,[1]sales!$A$1:$N$2221,14,FALSE)</f>
        <v>8</v>
      </c>
      <c r="AC1333">
        <f>VLOOKUP($A1333,[2]marketing!$A$1:$I$2221,2,FALSE)</f>
        <v>0</v>
      </c>
      <c r="AD1333">
        <f>VLOOKUP($A1333,[2]marketing!$A$1:$I$2221,3,FALSE)</f>
        <v>0</v>
      </c>
      <c r="AE1333">
        <f>VLOOKUP($A1333,[2]marketing!$A$1:$I$2221,4,FALSE)</f>
        <v>0</v>
      </c>
      <c r="AF1333">
        <f>VLOOKUP($A1333,[2]marketing!$A$1:$I$2221,5,FALSE)</f>
        <v>0</v>
      </c>
      <c r="AG1333">
        <f>VLOOKUP($A1333,[2]marketing!$A$1:$I$2221,6,FALSE)</f>
        <v>0</v>
      </c>
      <c r="AH1333">
        <f>VLOOKUP($A1333,[2]marketing!$A$1:$I$2221,7,FALSE)</f>
        <v>0</v>
      </c>
      <c r="AI1333">
        <f>VLOOKUP($A1333,[2]marketing!$A$1:$I$2221,8,FALSE)</f>
        <v>1</v>
      </c>
      <c r="AJ1333" s="1">
        <f>VLOOKUP($A1333,[2]marketing!$A$1:$I$2221,9,FALSE)</f>
        <v>43743</v>
      </c>
    </row>
    <row r="1334" spans="1:36">
      <c r="A1334">
        <v>1039</v>
      </c>
      <c r="B1334">
        <v>180011</v>
      </c>
      <c r="C1334">
        <v>0</v>
      </c>
      <c r="D1334">
        <v>1</v>
      </c>
      <c r="E1334">
        <v>40</v>
      </c>
      <c r="F1334">
        <v>0</v>
      </c>
      <c r="G1334">
        <v>1</v>
      </c>
      <c r="H1334">
        <v>0</v>
      </c>
      <c r="I1334">
        <v>0</v>
      </c>
      <c r="J1334">
        <v>0</v>
      </c>
      <c r="K1334">
        <v>0</v>
      </c>
      <c r="L1334">
        <v>1</v>
      </c>
      <c r="M1334">
        <v>0</v>
      </c>
      <c r="N1334">
        <v>0</v>
      </c>
      <c r="O1334" t="s">
        <v>18</v>
      </c>
      <c r="P1334">
        <f>VLOOKUP($A1334,[1]sales!$A$1:$N$2221,2,FALSE)</f>
        <v>3</v>
      </c>
      <c r="Q1334">
        <f>VLOOKUP($A1334,[1]sales!$A$1:$N$2221,3,FALSE)</f>
        <v>947</v>
      </c>
      <c r="R1334">
        <f>VLOOKUP($A1334,[1]sales!$A$1:$N$2221,4,FALSE)</f>
        <v>171</v>
      </c>
      <c r="S1334">
        <f>VLOOKUP($A1334,[1]sales!$A$1:$N$2221,5,FALSE)</f>
        <v>1206</v>
      </c>
      <c r="T1334">
        <f>VLOOKUP($A1334,[1]sales!$A$1:$N$2221,6,FALSE)</f>
        <v>184</v>
      </c>
      <c r="U1334">
        <f>VLOOKUP($A1334,[1]sales!$A$1:$N$2221,7,FALSE)</f>
        <v>400</v>
      </c>
      <c r="V1334">
        <f>VLOOKUP($A1334,[1]sales!$A$1:$N$2221,8,FALSE)</f>
        <v>229</v>
      </c>
      <c r="W1334">
        <f>VLOOKUP($A1334,[1]sales!$A$1:$N$2221,9,FALSE)</f>
        <v>2680</v>
      </c>
      <c r="X1334">
        <f>VLOOKUP($A1334,[1]sales!$A$1:$N$2221,10,FALSE)</f>
        <v>2</v>
      </c>
      <c r="Y1334">
        <f>VLOOKUP($A1334,[1]sales!$A$1:$N$2221,11,FALSE)</f>
        <v>8</v>
      </c>
      <c r="Z1334">
        <f>VLOOKUP($A1334,[1]sales!$A$1:$N$2221,12,FALSE)</f>
        <v>6</v>
      </c>
      <c r="AA1334">
        <f>VLOOKUP($A1334,[1]sales!$A$1:$N$2221,13,FALSE)</f>
        <v>5</v>
      </c>
      <c r="AB1334">
        <f>VLOOKUP($A1334,[1]sales!$A$1:$N$2221,14,FALSE)</f>
        <v>4</v>
      </c>
      <c r="AC1334">
        <f>VLOOKUP($A1334,[2]marketing!$A$1:$I$2221,2,FALSE)</f>
        <v>0</v>
      </c>
      <c r="AD1334">
        <f>VLOOKUP($A1334,[2]marketing!$A$1:$I$2221,3,FALSE)</f>
        <v>0</v>
      </c>
      <c r="AE1334">
        <f>VLOOKUP($A1334,[2]marketing!$A$1:$I$2221,4,FALSE)</f>
        <v>0</v>
      </c>
      <c r="AF1334">
        <f>VLOOKUP($A1334,[2]marketing!$A$1:$I$2221,5,FALSE)</f>
        <v>0</v>
      </c>
      <c r="AG1334">
        <f>VLOOKUP($A1334,[2]marketing!$A$1:$I$2221,6,FALSE)</f>
        <v>0</v>
      </c>
      <c r="AH1334">
        <f>VLOOKUP($A1334,[2]marketing!$A$1:$I$2221,7,FALSE)</f>
        <v>0</v>
      </c>
      <c r="AI1334">
        <f>VLOOKUP($A1334,[2]marketing!$A$1:$I$2221,8,FALSE)</f>
        <v>0</v>
      </c>
      <c r="AJ1334" s="1">
        <f>VLOOKUP($A1334,[2]marketing!$A$1:$I$2221,9,FALSE)</f>
        <v>43742</v>
      </c>
    </row>
    <row r="1335" spans="1:36">
      <c r="A1335">
        <v>3008</v>
      </c>
      <c r="B1335">
        <v>155914</v>
      </c>
      <c r="C1335">
        <v>0</v>
      </c>
      <c r="D1335">
        <v>1</v>
      </c>
      <c r="E1335">
        <v>45</v>
      </c>
      <c r="F1335">
        <v>0</v>
      </c>
      <c r="G1335">
        <v>0</v>
      </c>
      <c r="H1335">
        <v>0</v>
      </c>
      <c r="I1335">
        <v>1</v>
      </c>
      <c r="J1335">
        <v>0</v>
      </c>
      <c r="K1335">
        <v>0</v>
      </c>
      <c r="L1335">
        <v>1</v>
      </c>
      <c r="M1335">
        <v>0</v>
      </c>
      <c r="N1335">
        <v>0</v>
      </c>
      <c r="O1335" t="s">
        <v>19</v>
      </c>
      <c r="P1335">
        <f>VLOOKUP($A1335,[1]sales!$A$1:$N$2221,2,FALSE)</f>
        <v>32</v>
      </c>
      <c r="Q1335">
        <f>VLOOKUP($A1335,[1]sales!$A$1:$N$2221,3,FALSE)</f>
        <v>1071</v>
      </c>
      <c r="R1335">
        <f>VLOOKUP($A1335,[1]sales!$A$1:$N$2221,4,FALSE)</f>
        <v>167</v>
      </c>
      <c r="S1335">
        <f>VLOOKUP($A1335,[1]sales!$A$1:$N$2221,5,FALSE)</f>
        <v>1015</v>
      </c>
      <c r="T1335">
        <f>VLOOKUP($A1335,[1]sales!$A$1:$N$2221,6,FALSE)</f>
        <v>332</v>
      </c>
      <c r="U1335">
        <f>VLOOKUP($A1335,[1]sales!$A$1:$N$2221,7,FALSE)</f>
        <v>282</v>
      </c>
      <c r="V1335">
        <f>VLOOKUP($A1335,[1]sales!$A$1:$N$2221,8,FALSE)</f>
        <v>647</v>
      </c>
      <c r="W1335">
        <f>VLOOKUP($A1335,[1]sales!$A$1:$N$2221,9,FALSE)</f>
        <v>2220</v>
      </c>
      <c r="X1335">
        <f>VLOOKUP($A1335,[1]sales!$A$1:$N$2221,10,FALSE)</f>
        <v>4</v>
      </c>
      <c r="Y1335">
        <f>VLOOKUP($A1335,[1]sales!$A$1:$N$2221,11,FALSE)</f>
        <v>11</v>
      </c>
      <c r="Z1335">
        <f>VLOOKUP($A1335,[1]sales!$A$1:$N$2221,12,FALSE)</f>
        <v>6</v>
      </c>
      <c r="AA1335">
        <f>VLOOKUP($A1335,[1]sales!$A$1:$N$2221,13,FALSE)</f>
        <v>8</v>
      </c>
      <c r="AB1335">
        <f>VLOOKUP($A1335,[1]sales!$A$1:$N$2221,14,FALSE)</f>
        <v>7</v>
      </c>
      <c r="AC1335">
        <f>VLOOKUP($A1335,[2]marketing!$A$1:$I$2221,2,FALSE)</f>
        <v>0</v>
      </c>
      <c r="AD1335">
        <f>VLOOKUP($A1335,[2]marketing!$A$1:$I$2221,3,FALSE)</f>
        <v>0</v>
      </c>
      <c r="AE1335">
        <f>VLOOKUP($A1335,[2]marketing!$A$1:$I$2221,4,FALSE)</f>
        <v>0</v>
      </c>
      <c r="AF1335">
        <f>VLOOKUP($A1335,[2]marketing!$A$1:$I$2221,5,FALSE)</f>
        <v>0</v>
      </c>
      <c r="AG1335">
        <f>VLOOKUP($A1335,[2]marketing!$A$1:$I$2221,6,FALSE)</f>
        <v>0</v>
      </c>
      <c r="AH1335">
        <f>VLOOKUP($A1335,[2]marketing!$A$1:$I$2221,7,FALSE)</f>
        <v>0</v>
      </c>
      <c r="AI1335">
        <f>VLOOKUP($A1335,[2]marketing!$A$1:$I$2221,8,FALSE)</f>
        <v>0</v>
      </c>
      <c r="AJ1335" s="1">
        <f>VLOOKUP($A1335,[2]marketing!$A$1:$I$2221,9,FALSE)</f>
        <v>43742</v>
      </c>
    </row>
    <row r="1336" spans="1:36">
      <c r="A1336">
        <v>2206</v>
      </c>
      <c r="B1336">
        <v>175032</v>
      </c>
      <c r="C1336">
        <v>0</v>
      </c>
      <c r="D1336">
        <v>1</v>
      </c>
      <c r="E1336">
        <v>61</v>
      </c>
      <c r="F1336">
        <v>0</v>
      </c>
      <c r="G1336">
        <v>1</v>
      </c>
      <c r="H1336">
        <v>0</v>
      </c>
      <c r="I1336">
        <v>0</v>
      </c>
      <c r="J1336">
        <v>0</v>
      </c>
      <c r="K1336">
        <v>0</v>
      </c>
      <c r="L1336">
        <v>0</v>
      </c>
      <c r="M1336">
        <v>0</v>
      </c>
      <c r="N1336">
        <v>1</v>
      </c>
      <c r="O1336" t="s">
        <v>20</v>
      </c>
      <c r="P1336">
        <f>VLOOKUP($A1336,[1]sales!$A$1:$N$2221,2,FALSE)</f>
        <v>74</v>
      </c>
      <c r="Q1336">
        <f>VLOOKUP($A1336,[1]sales!$A$1:$N$2221,3,FALSE)</f>
        <v>2221</v>
      </c>
      <c r="R1336">
        <f>VLOOKUP($A1336,[1]sales!$A$1:$N$2221,4,FALSE)</f>
        <v>28</v>
      </c>
      <c r="S1336">
        <f>VLOOKUP($A1336,[1]sales!$A$1:$N$2221,5,FALSE)</f>
        <v>420</v>
      </c>
      <c r="T1336">
        <f>VLOOKUP($A1336,[1]sales!$A$1:$N$2221,6,FALSE)</f>
        <v>110</v>
      </c>
      <c r="U1336">
        <f>VLOOKUP($A1336,[1]sales!$A$1:$N$2221,7,FALSE)</f>
        <v>28</v>
      </c>
      <c r="V1336">
        <f>VLOOKUP($A1336,[1]sales!$A$1:$N$2221,8,FALSE)</f>
        <v>28</v>
      </c>
      <c r="W1336">
        <f>VLOOKUP($A1336,[1]sales!$A$1:$N$2221,9,FALSE)</f>
        <v>2778</v>
      </c>
      <c r="X1336">
        <f>VLOOKUP($A1336,[1]sales!$A$1:$N$2221,10,FALSE)</f>
        <v>2</v>
      </c>
      <c r="Y1336">
        <f>VLOOKUP($A1336,[1]sales!$A$1:$N$2221,11,FALSE)</f>
        <v>5</v>
      </c>
      <c r="Z1336">
        <f>VLOOKUP($A1336,[1]sales!$A$1:$N$2221,12,FALSE)</f>
        <v>4</v>
      </c>
      <c r="AA1336">
        <f>VLOOKUP($A1336,[1]sales!$A$1:$N$2221,13,FALSE)</f>
        <v>9</v>
      </c>
      <c r="AB1336">
        <f>VLOOKUP($A1336,[1]sales!$A$1:$N$2221,14,FALSE)</f>
        <v>3</v>
      </c>
      <c r="AC1336">
        <f>VLOOKUP($A1336,[2]marketing!$A$1:$I$2221,2,FALSE)</f>
        <v>0</v>
      </c>
      <c r="AD1336">
        <f>VLOOKUP($A1336,[2]marketing!$A$1:$I$2221,3,FALSE)</f>
        <v>0</v>
      </c>
      <c r="AE1336">
        <f>VLOOKUP($A1336,[2]marketing!$A$1:$I$2221,4,FALSE)</f>
        <v>0</v>
      </c>
      <c r="AF1336">
        <f>VLOOKUP($A1336,[2]marketing!$A$1:$I$2221,5,FALSE)</f>
        <v>0</v>
      </c>
      <c r="AG1336">
        <f>VLOOKUP($A1336,[2]marketing!$A$1:$I$2221,6,FALSE)</f>
        <v>0</v>
      </c>
      <c r="AH1336">
        <f>VLOOKUP($A1336,[2]marketing!$A$1:$I$2221,7,FALSE)</f>
        <v>0</v>
      </c>
      <c r="AI1336">
        <f>VLOOKUP($A1336,[2]marketing!$A$1:$I$2221,8,FALSE)</f>
        <v>0</v>
      </c>
      <c r="AJ1336" s="1">
        <f>VLOOKUP($A1336,[2]marketing!$A$1:$I$2221,9,FALSE)</f>
        <v>43741</v>
      </c>
    </row>
    <row r="1337" spans="1:36">
      <c r="A1337">
        <v>2777</v>
      </c>
      <c r="B1337">
        <v>159385</v>
      </c>
      <c r="C1337">
        <v>1</v>
      </c>
      <c r="D1337">
        <v>1</v>
      </c>
      <c r="E1337">
        <v>69</v>
      </c>
      <c r="F1337">
        <v>0</v>
      </c>
      <c r="G1337">
        <v>0</v>
      </c>
      <c r="H1337">
        <v>0</v>
      </c>
      <c r="I1337">
        <v>1</v>
      </c>
      <c r="J1337">
        <v>0</v>
      </c>
      <c r="K1337">
        <v>0</v>
      </c>
      <c r="L1337">
        <v>0</v>
      </c>
      <c r="M1337">
        <v>1</v>
      </c>
      <c r="N1337">
        <v>0</v>
      </c>
      <c r="O1337" t="s">
        <v>15</v>
      </c>
      <c r="P1337">
        <f>VLOOKUP($A1337,[1]sales!$A$1:$N$2221,2,FALSE)</f>
        <v>85</v>
      </c>
      <c r="Q1337">
        <f>VLOOKUP($A1337,[1]sales!$A$1:$N$2221,3,FALSE)</f>
        <v>362</v>
      </c>
      <c r="R1337">
        <f>VLOOKUP($A1337,[1]sales!$A$1:$N$2221,4,FALSE)</f>
        <v>0</v>
      </c>
      <c r="S1337">
        <f>VLOOKUP($A1337,[1]sales!$A$1:$N$2221,5,FALSE)</f>
        <v>27</v>
      </c>
      <c r="T1337">
        <f>VLOOKUP($A1337,[1]sales!$A$1:$N$2221,6,FALSE)</f>
        <v>0</v>
      </c>
      <c r="U1337">
        <f>VLOOKUP($A1337,[1]sales!$A$1:$N$2221,7,FALSE)</f>
        <v>11</v>
      </c>
      <c r="V1337">
        <f>VLOOKUP($A1337,[1]sales!$A$1:$N$2221,8,FALSE)</f>
        <v>97</v>
      </c>
      <c r="W1337">
        <f>VLOOKUP($A1337,[1]sales!$A$1:$N$2221,9,FALSE)</f>
        <v>303</v>
      </c>
      <c r="X1337">
        <f>VLOOKUP($A1337,[1]sales!$A$1:$N$2221,10,FALSE)</f>
        <v>2</v>
      </c>
      <c r="Y1337">
        <f>VLOOKUP($A1337,[1]sales!$A$1:$N$2221,11,FALSE)</f>
        <v>3</v>
      </c>
      <c r="Z1337">
        <f>VLOOKUP($A1337,[1]sales!$A$1:$N$2221,12,FALSE)</f>
        <v>1</v>
      </c>
      <c r="AA1337">
        <f>VLOOKUP($A1337,[1]sales!$A$1:$N$2221,13,FALSE)</f>
        <v>4</v>
      </c>
      <c r="AB1337">
        <f>VLOOKUP($A1337,[1]sales!$A$1:$N$2221,14,FALSE)</f>
        <v>5</v>
      </c>
      <c r="AC1337">
        <f>VLOOKUP($A1337,[2]marketing!$A$1:$I$2221,2,FALSE)</f>
        <v>0</v>
      </c>
      <c r="AD1337">
        <f>VLOOKUP($A1337,[2]marketing!$A$1:$I$2221,3,FALSE)</f>
        <v>0</v>
      </c>
      <c r="AE1337">
        <f>VLOOKUP($A1337,[2]marketing!$A$1:$I$2221,4,FALSE)</f>
        <v>0</v>
      </c>
      <c r="AF1337">
        <f>VLOOKUP($A1337,[2]marketing!$A$1:$I$2221,5,FALSE)</f>
        <v>0</v>
      </c>
      <c r="AG1337">
        <f>VLOOKUP($A1337,[2]marketing!$A$1:$I$2221,6,FALSE)</f>
        <v>0</v>
      </c>
      <c r="AH1337">
        <f>VLOOKUP($A1337,[2]marketing!$A$1:$I$2221,7,FALSE)</f>
        <v>0</v>
      </c>
      <c r="AI1337">
        <f>VLOOKUP($A1337,[2]marketing!$A$1:$I$2221,8,FALSE)</f>
        <v>0</v>
      </c>
      <c r="AJ1337" s="1">
        <f>VLOOKUP($A1337,[2]marketing!$A$1:$I$2221,9,FALSE)</f>
        <v>43741</v>
      </c>
    </row>
    <row r="1338" spans="1:36">
      <c r="A1338">
        <v>1940</v>
      </c>
      <c r="B1338">
        <v>154237</v>
      </c>
      <c r="C1338">
        <v>0</v>
      </c>
      <c r="D1338">
        <v>1</v>
      </c>
      <c r="E1338">
        <v>63</v>
      </c>
      <c r="F1338">
        <v>1</v>
      </c>
      <c r="G1338">
        <v>0</v>
      </c>
      <c r="H1338">
        <v>0</v>
      </c>
      <c r="I1338">
        <v>0</v>
      </c>
      <c r="J1338">
        <v>0</v>
      </c>
      <c r="K1338">
        <v>0</v>
      </c>
      <c r="L1338">
        <v>0</v>
      </c>
      <c r="M1338">
        <v>0</v>
      </c>
      <c r="N1338">
        <v>1</v>
      </c>
      <c r="O1338" t="s">
        <v>19</v>
      </c>
      <c r="P1338">
        <f>VLOOKUP($A1338,[1]sales!$A$1:$N$2221,2,FALSE)</f>
        <v>48</v>
      </c>
      <c r="Q1338">
        <f>VLOOKUP($A1338,[1]sales!$A$1:$N$2221,3,FALSE)</f>
        <v>759</v>
      </c>
      <c r="R1338">
        <f>VLOOKUP($A1338,[1]sales!$A$1:$N$2221,4,FALSE)</f>
        <v>9</v>
      </c>
      <c r="S1338">
        <f>VLOOKUP($A1338,[1]sales!$A$1:$N$2221,5,FALSE)</f>
        <v>85</v>
      </c>
      <c r="T1338">
        <f>VLOOKUP($A1338,[1]sales!$A$1:$N$2221,6,FALSE)</f>
        <v>11</v>
      </c>
      <c r="U1338">
        <f>VLOOKUP($A1338,[1]sales!$A$1:$N$2221,7,FALSE)</f>
        <v>0</v>
      </c>
      <c r="V1338">
        <f>VLOOKUP($A1338,[1]sales!$A$1:$N$2221,8,FALSE)</f>
        <v>162</v>
      </c>
      <c r="W1338">
        <f>VLOOKUP($A1338,[1]sales!$A$1:$N$2221,9,FALSE)</f>
        <v>702</v>
      </c>
      <c r="X1338">
        <f>VLOOKUP($A1338,[1]sales!$A$1:$N$2221,10,FALSE)</f>
        <v>4</v>
      </c>
      <c r="Y1338">
        <f>VLOOKUP($A1338,[1]sales!$A$1:$N$2221,11,FALSE)</f>
        <v>5</v>
      </c>
      <c r="Z1338">
        <f>VLOOKUP($A1338,[1]sales!$A$1:$N$2221,12,FALSE)</f>
        <v>2</v>
      </c>
      <c r="AA1338">
        <f>VLOOKUP($A1338,[1]sales!$A$1:$N$2221,13,FALSE)</f>
        <v>5</v>
      </c>
      <c r="AB1338">
        <f>VLOOKUP($A1338,[1]sales!$A$1:$N$2221,14,FALSE)</f>
        <v>6</v>
      </c>
      <c r="AC1338">
        <f>VLOOKUP($A1338,[2]marketing!$A$1:$I$2221,2,FALSE)</f>
        <v>0</v>
      </c>
      <c r="AD1338">
        <f>VLOOKUP($A1338,[2]marketing!$A$1:$I$2221,3,FALSE)</f>
        <v>0</v>
      </c>
      <c r="AE1338">
        <f>VLOOKUP($A1338,[2]marketing!$A$1:$I$2221,4,FALSE)</f>
        <v>0</v>
      </c>
      <c r="AF1338">
        <f>VLOOKUP($A1338,[2]marketing!$A$1:$I$2221,5,FALSE)</f>
        <v>0</v>
      </c>
      <c r="AG1338">
        <f>VLOOKUP($A1338,[2]marketing!$A$1:$I$2221,6,FALSE)</f>
        <v>0</v>
      </c>
      <c r="AH1338">
        <f>VLOOKUP($A1338,[2]marketing!$A$1:$I$2221,7,FALSE)</f>
        <v>0</v>
      </c>
      <c r="AI1338">
        <f>VLOOKUP($A1338,[2]marketing!$A$1:$I$2221,8,FALSE)</f>
        <v>0</v>
      </c>
      <c r="AJ1338" s="1">
        <f>VLOOKUP($A1338,[2]marketing!$A$1:$I$2221,9,FALSE)</f>
        <v>43740</v>
      </c>
    </row>
    <row r="1339" spans="1:36">
      <c r="A1339">
        <v>1746</v>
      </c>
      <c r="B1339">
        <v>148726</v>
      </c>
      <c r="C1339">
        <v>0</v>
      </c>
      <c r="D1339">
        <v>1</v>
      </c>
      <c r="E1339">
        <v>65</v>
      </c>
      <c r="F1339">
        <v>0</v>
      </c>
      <c r="G1339">
        <v>1</v>
      </c>
      <c r="H1339">
        <v>0</v>
      </c>
      <c r="I1339">
        <v>0</v>
      </c>
      <c r="J1339">
        <v>0</v>
      </c>
      <c r="K1339">
        <v>0</v>
      </c>
      <c r="L1339">
        <v>1</v>
      </c>
      <c r="M1339">
        <v>0</v>
      </c>
      <c r="N1339">
        <v>0</v>
      </c>
      <c r="O1339" t="s">
        <v>17</v>
      </c>
      <c r="P1339">
        <f>VLOOKUP($A1339,[1]sales!$A$1:$N$2221,2,FALSE)</f>
        <v>90</v>
      </c>
      <c r="Q1339">
        <f>VLOOKUP($A1339,[1]sales!$A$1:$N$2221,3,FALSE)</f>
        <v>421</v>
      </c>
      <c r="R1339">
        <f>VLOOKUP($A1339,[1]sales!$A$1:$N$2221,4,FALSE)</f>
        <v>9</v>
      </c>
      <c r="S1339">
        <f>VLOOKUP($A1339,[1]sales!$A$1:$N$2221,5,FALSE)</f>
        <v>116</v>
      </c>
      <c r="T1339">
        <f>VLOOKUP($A1339,[1]sales!$A$1:$N$2221,6,FALSE)</f>
        <v>12</v>
      </c>
      <c r="U1339">
        <f>VLOOKUP($A1339,[1]sales!$A$1:$N$2221,7,FALSE)</f>
        <v>0</v>
      </c>
      <c r="V1339">
        <f>VLOOKUP($A1339,[1]sales!$A$1:$N$2221,8,FALSE)</f>
        <v>180</v>
      </c>
      <c r="W1339">
        <f>VLOOKUP($A1339,[1]sales!$A$1:$N$2221,9,FALSE)</f>
        <v>378</v>
      </c>
      <c r="X1339">
        <f>VLOOKUP($A1339,[1]sales!$A$1:$N$2221,10,FALSE)</f>
        <v>3</v>
      </c>
      <c r="Y1339">
        <f>VLOOKUP($A1339,[1]sales!$A$1:$N$2221,11,FALSE)</f>
        <v>3</v>
      </c>
      <c r="Z1339">
        <f>VLOOKUP($A1339,[1]sales!$A$1:$N$2221,12,FALSE)</f>
        <v>2</v>
      </c>
      <c r="AA1339">
        <f>VLOOKUP($A1339,[1]sales!$A$1:$N$2221,13,FALSE)</f>
        <v>4</v>
      </c>
      <c r="AB1339">
        <f>VLOOKUP($A1339,[1]sales!$A$1:$N$2221,14,FALSE)</f>
        <v>6</v>
      </c>
      <c r="AC1339">
        <f>VLOOKUP($A1339,[2]marketing!$A$1:$I$2221,2,FALSE)</f>
        <v>0</v>
      </c>
      <c r="AD1339">
        <f>VLOOKUP($A1339,[2]marketing!$A$1:$I$2221,3,FALSE)</f>
        <v>0</v>
      </c>
      <c r="AE1339">
        <f>VLOOKUP($A1339,[2]marketing!$A$1:$I$2221,4,FALSE)</f>
        <v>0</v>
      </c>
      <c r="AF1339">
        <f>VLOOKUP($A1339,[2]marketing!$A$1:$I$2221,5,FALSE)</f>
        <v>0</v>
      </c>
      <c r="AG1339">
        <f>VLOOKUP($A1339,[2]marketing!$A$1:$I$2221,6,FALSE)</f>
        <v>0</v>
      </c>
      <c r="AH1339">
        <f>VLOOKUP($A1339,[2]marketing!$A$1:$I$2221,7,FALSE)</f>
        <v>0</v>
      </c>
      <c r="AI1339">
        <f>VLOOKUP($A1339,[2]marketing!$A$1:$I$2221,8,FALSE)</f>
        <v>0</v>
      </c>
      <c r="AJ1339" s="1">
        <f>VLOOKUP($A1339,[2]marketing!$A$1:$I$2221,9,FALSE)</f>
        <v>43740</v>
      </c>
    </row>
    <row r="1340" spans="1:36">
      <c r="A1340">
        <v>1296</v>
      </c>
      <c r="B1340">
        <v>142670</v>
      </c>
      <c r="C1340">
        <v>0</v>
      </c>
      <c r="D1340">
        <v>0</v>
      </c>
      <c r="E1340">
        <v>28</v>
      </c>
      <c r="F1340">
        <v>0</v>
      </c>
      <c r="G1340">
        <v>0</v>
      </c>
      <c r="H1340">
        <v>0</v>
      </c>
      <c r="I1340">
        <v>1</v>
      </c>
      <c r="J1340">
        <v>0</v>
      </c>
      <c r="K1340">
        <v>0</v>
      </c>
      <c r="L1340">
        <v>0</v>
      </c>
      <c r="M1340">
        <v>1</v>
      </c>
      <c r="N1340">
        <v>0</v>
      </c>
      <c r="O1340" t="s">
        <v>17</v>
      </c>
      <c r="P1340">
        <f>VLOOKUP($A1340,[1]sales!$A$1:$N$2221,2,FALSE)</f>
        <v>12</v>
      </c>
      <c r="Q1340">
        <f>VLOOKUP($A1340,[1]sales!$A$1:$N$2221,3,FALSE)</f>
        <v>515</v>
      </c>
      <c r="R1340">
        <f>VLOOKUP($A1340,[1]sales!$A$1:$N$2221,4,FALSE)</f>
        <v>7</v>
      </c>
      <c r="S1340">
        <f>VLOOKUP($A1340,[1]sales!$A$1:$N$2221,5,FALSE)</f>
        <v>154</v>
      </c>
      <c r="T1340">
        <f>VLOOKUP($A1340,[1]sales!$A$1:$N$2221,6,FALSE)</f>
        <v>67</v>
      </c>
      <c r="U1340">
        <f>VLOOKUP($A1340,[1]sales!$A$1:$N$2221,7,FALSE)</f>
        <v>13</v>
      </c>
      <c r="V1340">
        <f>VLOOKUP($A1340,[1]sales!$A$1:$N$2221,8,FALSE)</f>
        <v>50</v>
      </c>
      <c r="W1340">
        <f>VLOOKUP($A1340,[1]sales!$A$1:$N$2221,9,FALSE)</f>
        <v>705</v>
      </c>
      <c r="X1340">
        <f>VLOOKUP($A1340,[1]sales!$A$1:$N$2221,10,FALSE)</f>
        <v>1</v>
      </c>
      <c r="Y1340">
        <f>VLOOKUP($A1340,[1]sales!$A$1:$N$2221,11,FALSE)</f>
        <v>4</v>
      </c>
      <c r="Z1340">
        <f>VLOOKUP($A1340,[1]sales!$A$1:$N$2221,12,FALSE)</f>
        <v>2</v>
      </c>
      <c r="AA1340">
        <f>VLOOKUP($A1340,[1]sales!$A$1:$N$2221,13,FALSE)</f>
        <v>4</v>
      </c>
      <c r="AB1340">
        <f>VLOOKUP($A1340,[1]sales!$A$1:$N$2221,14,FALSE)</f>
        <v>4</v>
      </c>
      <c r="AC1340">
        <f>VLOOKUP($A1340,[2]marketing!$A$1:$I$2221,2,FALSE)</f>
        <v>0</v>
      </c>
      <c r="AD1340">
        <f>VLOOKUP($A1340,[2]marketing!$A$1:$I$2221,3,FALSE)</f>
        <v>0</v>
      </c>
      <c r="AE1340">
        <f>VLOOKUP($A1340,[2]marketing!$A$1:$I$2221,4,FALSE)</f>
        <v>0</v>
      </c>
      <c r="AF1340">
        <f>VLOOKUP($A1340,[2]marketing!$A$1:$I$2221,5,FALSE)</f>
        <v>0</v>
      </c>
      <c r="AG1340">
        <f>VLOOKUP($A1340,[2]marketing!$A$1:$I$2221,6,FALSE)</f>
        <v>0</v>
      </c>
      <c r="AH1340">
        <f>VLOOKUP($A1340,[2]marketing!$A$1:$I$2221,7,FALSE)</f>
        <v>0</v>
      </c>
      <c r="AI1340">
        <f>VLOOKUP($A1340,[2]marketing!$A$1:$I$2221,8,FALSE)</f>
        <v>0</v>
      </c>
      <c r="AJ1340" s="1">
        <f>VLOOKUP($A1340,[2]marketing!$A$1:$I$2221,9,FALSE)</f>
        <v>43740</v>
      </c>
    </row>
    <row r="1341" spans="1:36">
      <c r="A1341">
        <v>2707</v>
      </c>
      <c r="B1341">
        <v>137244</v>
      </c>
      <c r="C1341">
        <v>1</v>
      </c>
      <c r="D1341">
        <v>1</v>
      </c>
      <c r="E1341">
        <v>65</v>
      </c>
      <c r="F1341">
        <v>1</v>
      </c>
      <c r="G1341">
        <v>0</v>
      </c>
      <c r="H1341">
        <v>0</v>
      </c>
      <c r="I1341">
        <v>0</v>
      </c>
      <c r="J1341">
        <v>0</v>
      </c>
      <c r="K1341">
        <v>0</v>
      </c>
      <c r="L1341">
        <v>1</v>
      </c>
      <c r="M1341">
        <v>0</v>
      </c>
      <c r="N1341">
        <v>0</v>
      </c>
      <c r="O1341" t="s">
        <v>18</v>
      </c>
      <c r="P1341">
        <f>VLOOKUP($A1341,[1]sales!$A$1:$N$2221,2,FALSE)</f>
        <v>90</v>
      </c>
      <c r="Q1341">
        <f>VLOOKUP($A1341,[1]sales!$A$1:$N$2221,3,FALSE)</f>
        <v>66</v>
      </c>
      <c r="R1341">
        <f>VLOOKUP($A1341,[1]sales!$A$1:$N$2221,4,FALSE)</f>
        <v>7</v>
      </c>
      <c r="S1341">
        <f>VLOOKUP($A1341,[1]sales!$A$1:$N$2221,5,FALSE)</f>
        <v>37</v>
      </c>
      <c r="T1341">
        <f>VLOOKUP($A1341,[1]sales!$A$1:$N$2221,6,FALSE)</f>
        <v>0</v>
      </c>
      <c r="U1341">
        <f>VLOOKUP($A1341,[1]sales!$A$1:$N$2221,7,FALSE)</f>
        <v>0</v>
      </c>
      <c r="V1341">
        <f>VLOOKUP($A1341,[1]sales!$A$1:$N$2221,8,FALSE)</f>
        <v>92</v>
      </c>
      <c r="W1341">
        <f>VLOOKUP($A1341,[1]sales!$A$1:$N$2221,9,FALSE)</f>
        <v>18</v>
      </c>
      <c r="X1341">
        <f>VLOOKUP($A1341,[1]sales!$A$1:$N$2221,10,FALSE)</f>
        <v>1</v>
      </c>
      <c r="Y1341">
        <f>VLOOKUP($A1341,[1]sales!$A$1:$N$2221,11,FALSE)</f>
        <v>1</v>
      </c>
      <c r="Z1341">
        <f>VLOOKUP($A1341,[1]sales!$A$1:$N$2221,12,FALSE)</f>
        <v>1</v>
      </c>
      <c r="AA1341">
        <f>VLOOKUP($A1341,[1]sales!$A$1:$N$2221,13,FALSE)</f>
        <v>2</v>
      </c>
      <c r="AB1341">
        <f>VLOOKUP($A1341,[1]sales!$A$1:$N$2221,14,FALSE)</f>
        <v>7</v>
      </c>
      <c r="AC1341">
        <f>VLOOKUP($A1341,[2]marketing!$A$1:$I$2221,2,FALSE)</f>
        <v>1</v>
      </c>
      <c r="AD1341">
        <f>VLOOKUP($A1341,[2]marketing!$A$1:$I$2221,3,FALSE)</f>
        <v>0</v>
      </c>
      <c r="AE1341">
        <f>VLOOKUP($A1341,[2]marketing!$A$1:$I$2221,4,FALSE)</f>
        <v>0</v>
      </c>
      <c r="AF1341">
        <f>VLOOKUP($A1341,[2]marketing!$A$1:$I$2221,5,FALSE)</f>
        <v>0</v>
      </c>
      <c r="AG1341">
        <f>VLOOKUP($A1341,[2]marketing!$A$1:$I$2221,6,FALSE)</f>
        <v>0</v>
      </c>
      <c r="AH1341">
        <f>VLOOKUP($A1341,[2]marketing!$A$1:$I$2221,7,FALSE)</f>
        <v>0</v>
      </c>
      <c r="AI1341">
        <f>VLOOKUP($A1341,[2]marketing!$A$1:$I$2221,8,FALSE)</f>
        <v>0</v>
      </c>
      <c r="AJ1341" s="1">
        <f>VLOOKUP($A1341,[2]marketing!$A$1:$I$2221,9,FALSE)</f>
        <v>43740</v>
      </c>
    </row>
    <row r="1342" spans="1:36">
      <c r="A1342">
        <v>2448</v>
      </c>
      <c r="B1342">
        <v>134704</v>
      </c>
      <c r="C1342">
        <v>0</v>
      </c>
      <c r="D1342">
        <v>1</v>
      </c>
      <c r="E1342">
        <v>54</v>
      </c>
      <c r="F1342">
        <v>0</v>
      </c>
      <c r="G1342">
        <v>0</v>
      </c>
      <c r="H1342">
        <v>1</v>
      </c>
      <c r="I1342">
        <v>0</v>
      </c>
      <c r="J1342">
        <v>0</v>
      </c>
      <c r="K1342">
        <v>0</v>
      </c>
      <c r="L1342">
        <v>1</v>
      </c>
      <c r="M1342">
        <v>0</v>
      </c>
      <c r="N1342">
        <v>0</v>
      </c>
      <c r="O1342" t="s">
        <v>17</v>
      </c>
      <c r="P1342">
        <f>VLOOKUP($A1342,[1]sales!$A$1:$N$2221,2,FALSE)</f>
        <v>65</v>
      </c>
      <c r="Q1342">
        <f>VLOOKUP($A1342,[1]sales!$A$1:$N$2221,3,FALSE)</f>
        <v>113</v>
      </c>
      <c r="R1342">
        <f>VLOOKUP($A1342,[1]sales!$A$1:$N$2221,4,FALSE)</f>
        <v>0</v>
      </c>
      <c r="S1342">
        <f>VLOOKUP($A1342,[1]sales!$A$1:$N$2221,5,FALSE)</f>
        <v>19</v>
      </c>
      <c r="T1342">
        <f>VLOOKUP($A1342,[1]sales!$A$1:$N$2221,6,FALSE)</f>
        <v>0</v>
      </c>
      <c r="U1342">
        <f>VLOOKUP($A1342,[1]sales!$A$1:$N$2221,7,FALSE)</f>
        <v>4</v>
      </c>
      <c r="V1342">
        <f>VLOOKUP($A1342,[1]sales!$A$1:$N$2221,8,FALSE)</f>
        <v>19</v>
      </c>
      <c r="W1342">
        <f>VLOOKUP($A1342,[1]sales!$A$1:$N$2221,9,FALSE)</f>
        <v>116</v>
      </c>
      <c r="X1342">
        <f>VLOOKUP($A1342,[1]sales!$A$1:$N$2221,10,FALSE)</f>
        <v>1</v>
      </c>
      <c r="Y1342">
        <f>VLOOKUP($A1342,[1]sales!$A$1:$N$2221,11,FALSE)</f>
        <v>1</v>
      </c>
      <c r="Z1342">
        <f>VLOOKUP($A1342,[1]sales!$A$1:$N$2221,12,FALSE)</f>
        <v>0</v>
      </c>
      <c r="AA1342">
        <f>VLOOKUP($A1342,[1]sales!$A$1:$N$2221,13,FALSE)</f>
        <v>3</v>
      </c>
      <c r="AB1342">
        <f>VLOOKUP($A1342,[1]sales!$A$1:$N$2221,14,FALSE)</f>
        <v>5</v>
      </c>
      <c r="AC1342">
        <f>VLOOKUP($A1342,[2]marketing!$A$1:$I$2221,2,FALSE)</f>
        <v>0</v>
      </c>
      <c r="AD1342">
        <f>VLOOKUP($A1342,[2]marketing!$A$1:$I$2221,3,FALSE)</f>
        <v>0</v>
      </c>
      <c r="AE1342">
        <f>VLOOKUP($A1342,[2]marketing!$A$1:$I$2221,4,FALSE)</f>
        <v>0</v>
      </c>
      <c r="AF1342">
        <f>VLOOKUP($A1342,[2]marketing!$A$1:$I$2221,5,FALSE)</f>
        <v>0</v>
      </c>
      <c r="AG1342">
        <f>VLOOKUP($A1342,[2]marketing!$A$1:$I$2221,6,FALSE)</f>
        <v>0</v>
      </c>
      <c r="AH1342">
        <f>VLOOKUP($A1342,[2]marketing!$A$1:$I$2221,7,FALSE)</f>
        <v>0</v>
      </c>
      <c r="AI1342">
        <f>VLOOKUP($A1342,[2]marketing!$A$1:$I$2221,8,FALSE)</f>
        <v>0</v>
      </c>
      <c r="AJ1342" s="1">
        <f>VLOOKUP($A1342,[2]marketing!$A$1:$I$2221,9,FALSE)</f>
        <v>43740</v>
      </c>
    </row>
    <row r="1343" spans="1:36">
      <c r="A1343">
        <v>1413</v>
      </c>
      <c r="B1343">
        <v>161314</v>
      </c>
      <c r="C1343">
        <v>0</v>
      </c>
      <c r="D1343">
        <v>1</v>
      </c>
      <c r="E1343">
        <v>52</v>
      </c>
      <c r="F1343">
        <v>0</v>
      </c>
      <c r="G1343">
        <v>1</v>
      </c>
      <c r="H1343">
        <v>0</v>
      </c>
      <c r="I1343">
        <v>0</v>
      </c>
      <c r="J1343">
        <v>0</v>
      </c>
      <c r="K1343">
        <v>0</v>
      </c>
      <c r="L1343">
        <v>1</v>
      </c>
      <c r="M1343">
        <v>0</v>
      </c>
      <c r="N1343">
        <v>0</v>
      </c>
      <c r="O1343" t="s">
        <v>16</v>
      </c>
      <c r="P1343">
        <f>VLOOKUP($A1343,[1]sales!$A$1:$N$2221,2,FALSE)</f>
        <v>1</v>
      </c>
      <c r="Q1343">
        <f>VLOOKUP($A1343,[1]sales!$A$1:$N$2221,3,FALSE)</f>
        <v>994</v>
      </c>
      <c r="R1343">
        <f>VLOOKUP($A1343,[1]sales!$A$1:$N$2221,4,FALSE)</f>
        <v>0</v>
      </c>
      <c r="S1343">
        <f>VLOOKUP($A1343,[1]sales!$A$1:$N$2221,5,FALSE)</f>
        <v>497</v>
      </c>
      <c r="T1343">
        <f>VLOOKUP($A1343,[1]sales!$A$1:$N$2221,6,FALSE)</f>
        <v>255</v>
      </c>
      <c r="U1343">
        <f>VLOOKUP($A1343,[1]sales!$A$1:$N$2221,7,FALSE)</f>
        <v>453</v>
      </c>
      <c r="V1343">
        <f>VLOOKUP($A1343,[1]sales!$A$1:$N$2221,8,FALSE)</f>
        <v>453</v>
      </c>
      <c r="W1343">
        <f>VLOOKUP($A1343,[1]sales!$A$1:$N$2221,9,FALSE)</f>
        <v>1747</v>
      </c>
      <c r="X1343">
        <f>VLOOKUP($A1343,[1]sales!$A$1:$N$2221,10,FALSE)</f>
        <v>2</v>
      </c>
      <c r="Y1343">
        <f>VLOOKUP($A1343,[1]sales!$A$1:$N$2221,11,FALSE)</f>
        <v>5</v>
      </c>
      <c r="Z1343">
        <f>VLOOKUP($A1343,[1]sales!$A$1:$N$2221,12,FALSE)</f>
        <v>5</v>
      </c>
      <c r="AA1343">
        <f>VLOOKUP($A1343,[1]sales!$A$1:$N$2221,13,FALSE)</f>
        <v>12</v>
      </c>
      <c r="AB1343">
        <f>VLOOKUP($A1343,[1]sales!$A$1:$N$2221,14,FALSE)</f>
        <v>3</v>
      </c>
      <c r="AC1343">
        <f>VLOOKUP($A1343,[2]marketing!$A$1:$I$2221,2,FALSE)</f>
        <v>0</v>
      </c>
      <c r="AD1343">
        <f>VLOOKUP($A1343,[2]marketing!$A$1:$I$2221,3,FALSE)</f>
        <v>0</v>
      </c>
      <c r="AE1343">
        <f>VLOOKUP($A1343,[2]marketing!$A$1:$I$2221,4,FALSE)</f>
        <v>0</v>
      </c>
      <c r="AF1343">
        <f>VLOOKUP($A1343,[2]marketing!$A$1:$I$2221,5,FALSE)</f>
        <v>0</v>
      </c>
      <c r="AG1343">
        <f>VLOOKUP($A1343,[2]marketing!$A$1:$I$2221,6,FALSE)</f>
        <v>0</v>
      </c>
      <c r="AH1343">
        <f>VLOOKUP($A1343,[2]marketing!$A$1:$I$2221,7,FALSE)</f>
        <v>0</v>
      </c>
      <c r="AI1343">
        <f>VLOOKUP($A1343,[2]marketing!$A$1:$I$2221,8,FALSE)</f>
        <v>0</v>
      </c>
      <c r="AJ1343" s="1">
        <f>VLOOKUP($A1343,[2]marketing!$A$1:$I$2221,9,FALSE)</f>
        <v>43738</v>
      </c>
    </row>
    <row r="1344" spans="1:36">
      <c r="A1344">
        <v>1817</v>
      </c>
      <c r="B1344">
        <v>149494</v>
      </c>
      <c r="C1344">
        <v>1</v>
      </c>
      <c r="D1344">
        <v>0</v>
      </c>
      <c r="E1344">
        <v>48</v>
      </c>
      <c r="F1344">
        <v>0</v>
      </c>
      <c r="G1344">
        <v>0</v>
      </c>
      <c r="H1344">
        <v>1</v>
      </c>
      <c r="I1344">
        <v>0</v>
      </c>
      <c r="J1344">
        <v>0</v>
      </c>
      <c r="K1344">
        <v>0</v>
      </c>
      <c r="L1344">
        <v>0</v>
      </c>
      <c r="M1344">
        <v>1</v>
      </c>
      <c r="N1344">
        <v>0</v>
      </c>
      <c r="O1344" t="s">
        <v>15</v>
      </c>
      <c r="P1344">
        <f>VLOOKUP($A1344,[1]sales!$A$1:$N$2221,2,FALSE)</f>
        <v>46</v>
      </c>
      <c r="Q1344">
        <f>VLOOKUP($A1344,[1]sales!$A$1:$N$2221,3,FALSE)</f>
        <v>577</v>
      </c>
      <c r="R1344">
        <f>VLOOKUP($A1344,[1]sales!$A$1:$N$2221,4,FALSE)</f>
        <v>27</v>
      </c>
      <c r="S1344">
        <f>VLOOKUP($A1344,[1]sales!$A$1:$N$2221,5,FALSE)</f>
        <v>293</v>
      </c>
      <c r="T1344">
        <f>VLOOKUP($A1344,[1]sales!$A$1:$N$2221,6,FALSE)</f>
        <v>0</v>
      </c>
      <c r="U1344">
        <f>VLOOKUP($A1344,[1]sales!$A$1:$N$2221,7,FALSE)</f>
        <v>18</v>
      </c>
      <c r="V1344">
        <f>VLOOKUP($A1344,[1]sales!$A$1:$N$2221,8,FALSE)</f>
        <v>248</v>
      </c>
      <c r="W1344">
        <f>VLOOKUP($A1344,[1]sales!$A$1:$N$2221,9,FALSE)</f>
        <v>668</v>
      </c>
      <c r="X1344">
        <f>VLOOKUP($A1344,[1]sales!$A$1:$N$2221,10,FALSE)</f>
        <v>2</v>
      </c>
      <c r="Y1344">
        <f>VLOOKUP($A1344,[1]sales!$A$1:$N$2221,11,FALSE)</f>
        <v>6</v>
      </c>
      <c r="Z1344">
        <f>VLOOKUP($A1344,[1]sales!$A$1:$N$2221,12,FALSE)</f>
        <v>1</v>
      </c>
      <c r="AA1344">
        <f>VLOOKUP($A1344,[1]sales!$A$1:$N$2221,13,FALSE)</f>
        <v>5</v>
      </c>
      <c r="AB1344">
        <f>VLOOKUP($A1344,[1]sales!$A$1:$N$2221,14,FALSE)</f>
        <v>7</v>
      </c>
      <c r="AC1344">
        <f>VLOOKUP($A1344,[2]marketing!$A$1:$I$2221,2,FALSE)</f>
        <v>0</v>
      </c>
      <c r="AD1344">
        <f>VLOOKUP($A1344,[2]marketing!$A$1:$I$2221,3,FALSE)</f>
        <v>0</v>
      </c>
      <c r="AE1344">
        <f>VLOOKUP($A1344,[2]marketing!$A$1:$I$2221,4,FALSE)</f>
        <v>0</v>
      </c>
      <c r="AF1344">
        <f>VLOOKUP($A1344,[2]marketing!$A$1:$I$2221,5,FALSE)</f>
        <v>0</v>
      </c>
      <c r="AG1344">
        <f>VLOOKUP($A1344,[2]marketing!$A$1:$I$2221,6,FALSE)</f>
        <v>0</v>
      </c>
      <c r="AH1344">
        <f>VLOOKUP($A1344,[2]marketing!$A$1:$I$2221,7,FALSE)</f>
        <v>0</v>
      </c>
      <c r="AI1344">
        <f>VLOOKUP($A1344,[2]marketing!$A$1:$I$2221,8,FALSE)</f>
        <v>0</v>
      </c>
      <c r="AJ1344" s="1">
        <f>VLOOKUP($A1344,[2]marketing!$A$1:$I$2221,9,FALSE)</f>
        <v>43738</v>
      </c>
    </row>
    <row r="1345" spans="1:36">
      <c r="A1345">
        <v>1517</v>
      </c>
      <c r="B1345">
        <v>165316</v>
      </c>
      <c r="C1345">
        <v>1</v>
      </c>
      <c r="D1345">
        <v>1</v>
      </c>
      <c r="E1345">
        <v>58</v>
      </c>
      <c r="F1345">
        <v>0</v>
      </c>
      <c r="G1345">
        <v>1</v>
      </c>
      <c r="H1345">
        <v>0</v>
      </c>
      <c r="I1345">
        <v>0</v>
      </c>
      <c r="J1345">
        <v>0</v>
      </c>
      <c r="K1345">
        <v>0</v>
      </c>
      <c r="L1345">
        <v>1</v>
      </c>
      <c r="M1345">
        <v>0</v>
      </c>
      <c r="N1345">
        <v>0</v>
      </c>
      <c r="O1345" t="s">
        <v>15</v>
      </c>
      <c r="P1345">
        <f>VLOOKUP($A1345,[1]sales!$A$1:$N$2221,2,FALSE)</f>
        <v>65</v>
      </c>
      <c r="Q1345">
        <f>VLOOKUP($A1345,[1]sales!$A$1:$N$2221,3,FALSE)</f>
        <v>283</v>
      </c>
      <c r="R1345">
        <f>VLOOKUP($A1345,[1]sales!$A$1:$N$2221,4,FALSE)</f>
        <v>15</v>
      </c>
      <c r="S1345">
        <f>VLOOKUP($A1345,[1]sales!$A$1:$N$2221,5,FALSE)</f>
        <v>233</v>
      </c>
      <c r="T1345">
        <f>VLOOKUP($A1345,[1]sales!$A$1:$N$2221,6,FALSE)</f>
        <v>8</v>
      </c>
      <c r="U1345">
        <f>VLOOKUP($A1345,[1]sales!$A$1:$N$2221,7,FALSE)</f>
        <v>23</v>
      </c>
      <c r="V1345">
        <f>VLOOKUP($A1345,[1]sales!$A$1:$N$2221,8,FALSE)</f>
        <v>96</v>
      </c>
      <c r="W1345">
        <f>VLOOKUP($A1345,[1]sales!$A$1:$N$2221,9,FALSE)</f>
        <v>466</v>
      </c>
      <c r="X1345">
        <f>VLOOKUP($A1345,[1]sales!$A$1:$N$2221,10,FALSE)</f>
        <v>2</v>
      </c>
      <c r="Y1345">
        <f>VLOOKUP($A1345,[1]sales!$A$1:$N$2221,11,FALSE)</f>
        <v>3</v>
      </c>
      <c r="Z1345">
        <f>VLOOKUP($A1345,[1]sales!$A$1:$N$2221,12,FALSE)</f>
        <v>2</v>
      </c>
      <c r="AA1345">
        <f>VLOOKUP($A1345,[1]sales!$A$1:$N$2221,13,FALSE)</f>
        <v>5</v>
      </c>
      <c r="AB1345">
        <f>VLOOKUP($A1345,[1]sales!$A$1:$N$2221,14,FALSE)</f>
        <v>4</v>
      </c>
      <c r="AC1345">
        <f>VLOOKUP($A1345,[2]marketing!$A$1:$I$2221,2,FALSE)</f>
        <v>0</v>
      </c>
      <c r="AD1345">
        <f>VLOOKUP($A1345,[2]marketing!$A$1:$I$2221,3,FALSE)</f>
        <v>0</v>
      </c>
      <c r="AE1345">
        <f>VLOOKUP($A1345,[2]marketing!$A$1:$I$2221,4,FALSE)</f>
        <v>0</v>
      </c>
      <c r="AF1345">
        <f>VLOOKUP($A1345,[2]marketing!$A$1:$I$2221,5,FALSE)</f>
        <v>0</v>
      </c>
      <c r="AG1345">
        <f>VLOOKUP($A1345,[2]marketing!$A$1:$I$2221,6,FALSE)</f>
        <v>0</v>
      </c>
      <c r="AH1345">
        <f>VLOOKUP($A1345,[2]marketing!$A$1:$I$2221,7,FALSE)</f>
        <v>0</v>
      </c>
      <c r="AI1345">
        <f>VLOOKUP($A1345,[2]marketing!$A$1:$I$2221,8,FALSE)</f>
        <v>0</v>
      </c>
      <c r="AJ1345" s="1">
        <f>VLOOKUP($A1345,[2]marketing!$A$1:$I$2221,9,FALSE)</f>
        <v>43737</v>
      </c>
    </row>
    <row r="1346" spans="1:36">
      <c r="A1346">
        <v>1753</v>
      </c>
      <c r="B1346">
        <v>142720</v>
      </c>
      <c r="C1346">
        <v>1</v>
      </c>
      <c r="D1346">
        <v>1</v>
      </c>
      <c r="E1346">
        <v>55</v>
      </c>
      <c r="F1346">
        <v>0</v>
      </c>
      <c r="G1346">
        <v>0</v>
      </c>
      <c r="H1346">
        <v>1</v>
      </c>
      <c r="I1346">
        <v>0</v>
      </c>
      <c r="J1346">
        <v>0</v>
      </c>
      <c r="K1346">
        <v>0</v>
      </c>
      <c r="L1346">
        <v>1</v>
      </c>
      <c r="M1346">
        <v>0</v>
      </c>
      <c r="N1346">
        <v>0</v>
      </c>
      <c r="O1346" t="s">
        <v>18</v>
      </c>
      <c r="P1346">
        <f>VLOOKUP($A1346,[1]sales!$A$1:$N$2221,2,FALSE)</f>
        <v>9</v>
      </c>
      <c r="Q1346">
        <f>VLOOKUP($A1346,[1]sales!$A$1:$N$2221,3,FALSE)</f>
        <v>1310</v>
      </c>
      <c r="R1346">
        <f>VLOOKUP($A1346,[1]sales!$A$1:$N$2221,4,FALSE)</f>
        <v>17</v>
      </c>
      <c r="S1346">
        <f>VLOOKUP($A1346,[1]sales!$A$1:$N$2221,5,FALSE)</f>
        <v>304</v>
      </c>
      <c r="T1346">
        <f>VLOOKUP($A1346,[1]sales!$A$1:$N$2221,6,FALSE)</f>
        <v>94</v>
      </c>
      <c r="U1346">
        <f>VLOOKUP($A1346,[1]sales!$A$1:$N$2221,7,FALSE)</f>
        <v>87</v>
      </c>
      <c r="V1346">
        <f>VLOOKUP($A1346,[1]sales!$A$1:$N$2221,8,FALSE)</f>
        <v>374</v>
      </c>
      <c r="W1346">
        <f>VLOOKUP($A1346,[1]sales!$A$1:$N$2221,9,FALSE)</f>
        <v>1437</v>
      </c>
      <c r="X1346">
        <f>VLOOKUP($A1346,[1]sales!$A$1:$N$2221,10,FALSE)</f>
        <v>8</v>
      </c>
      <c r="Y1346">
        <f>VLOOKUP($A1346,[1]sales!$A$1:$N$2221,11,FALSE)</f>
        <v>7</v>
      </c>
      <c r="Z1346">
        <f>VLOOKUP($A1346,[1]sales!$A$1:$N$2221,12,FALSE)</f>
        <v>3</v>
      </c>
      <c r="AA1346">
        <f>VLOOKUP($A1346,[1]sales!$A$1:$N$2221,13,FALSE)</f>
        <v>7</v>
      </c>
      <c r="AB1346">
        <f>VLOOKUP($A1346,[1]sales!$A$1:$N$2221,14,FALSE)</f>
        <v>8</v>
      </c>
      <c r="AC1346">
        <f>VLOOKUP($A1346,[2]marketing!$A$1:$I$2221,2,FALSE)</f>
        <v>0</v>
      </c>
      <c r="AD1346">
        <f>VLOOKUP($A1346,[2]marketing!$A$1:$I$2221,3,FALSE)</f>
        <v>0</v>
      </c>
      <c r="AE1346">
        <f>VLOOKUP($A1346,[2]marketing!$A$1:$I$2221,4,FALSE)</f>
        <v>0</v>
      </c>
      <c r="AF1346">
        <f>VLOOKUP($A1346,[2]marketing!$A$1:$I$2221,5,FALSE)</f>
        <v>0</v>
      </c>
      <c r="AG1346">
        <f>VLOOKUP($A1346,[2]marketing!$A$1:$I$2221,6,FALSE)</f>
        <v>0</v>
      </c>
      <c r="AH1346">
        <f>VLOOKUP($A1346,[2]marketing!$A$1:$I$2221,7,FALSE)</f>
        <v>0</v>
      </c>
      <c r="AI1346">
        <f>VLOOKUP($A1346,[2]marketing!$A$1:$I$2221,8,FALSE)</f>
        <v>1</v>
      </c>
      <c r="AJ1346" s="1">
        <f>VLOOKUP($A1346,[2]marketing!$A$1:$I$2221,9,FALSE)</f>
        <v>43737</v>
      </c>
    </row>
    <row r="1347" spans="1:36">
      <c r="A1347">
        <v>2933</v>
      </c>
      <c r="B1347">
        <v>196843</v>
      </c>
      <c r="C1347">
        <v>0</v>
      </c>
      <c r="D1347">
        <v>0</v>
      </c>
      <c r="E1347">
        <v>30</v>
      </c>
      <c r="F1347">
        <v>0</v>
      </c>
      <c r="G1347">
        <v>0</v>
      </c>
      <c r="H1347">
        <v>1</v>
      </c>
      <c r="I1347">
        <v>0</v>
      </c>
      <c r="J1347">
        <v>0</v>
      </c>
      <c r="K1347">
        <v>0</v>
      </c>
      <c r="L1347">
        <v>1</v>
      </c>
      <c r="M1347">
        <v>0</v>
      </c>
      <c r="N1347">
        <v>0</v>
      </c>
      <c r="O1347" t="s">
        <v>15</v>
      </c>
      <c r="P1347">
        <f>VLOOKUP($A1347,[1]sales!$A$1:$N$2221,2,FALSE)</f>
        <v>60</v>
      </c>
      <c r="Q1347">
        <f>VLOOKUP($A1347,[1]sales!$A$1:$N$2221,3,FALSE)</f>
        <v>911</v>
      </c>
      <c r="R1347">
        <f>VLOOKUP($A1347,[1]sales!$A$1:$N$2221,4,FALSE)</f>
        <v>144</v>
      </c>
      <c r="S1347">
        <f>VLOOKUP($A1347,[1]sales!$A$1:$N$2221,5,FALSE)</f>
        <v>1933</v>
      </c>
      <c r="T1347">
        <f>VLOOKUP($A1347,[1]sales!$A$1:$N$2221,6,FALSE)</f>
        <v>81</v>
      </c>
      <c r="U1347">
        <f>VLOOKUP($A1347,[1]sales!$A$1:$N$2221,7,FALSE)</f>
        <v>35</v>
      </c>
      <c r="V1347">
        <f>VLOOKUP($A1347,[1]sales!$A$1:$N$2221,8,FALSE)</f>
        <v>35</v>
      </c>
      <c r="W1347">
        <f>VLOOKUP($A1347,[1]sales!$A$1:$N$2221,9,FALSE)</f>
        <v>3069</v>
      </c>
      <c r="X1347">
        <f>VLOOKUP($A1347,[1]sales!$A$1:$N$2221,10,FALSE)</f>
        <v>1</v>
      </c>
      <c r="Y1347">
        <f>VLOOKUP($A1347,[1]sales!$A$1:$N$2221,11,FALSE)</f>
        <v>6</v>
      </c>
      <c r="Z1347">
        <f>VLOOKUP($A1347,[1]sales!$A$1:$N$2221,12,FALSE)</f>
        <v>11</v>
      </c>
      <c r="AA1347">
        <f>VLOOKUP($A1347,[1]sales!$A$1:$N$2221,13,FALSE)</f>
        <v>10</v>
      </c>
      <c r="AB1347">
        <f>VLOOKUP($A1347,[1]sales!$A$1:$N$2221,14,FALSE)</f>
        <v>2</v>
      </c>
      <c r="AC1347">
        <f>VLOOKUP($A1347,[2]marketing!$A$1:$I$2221,2,FALSE)</f>
        <v>0</v>
      </c>
      <c r="AD1347">
        <f>VLOOKUP($A1347,[2]marketing!$A$1:$I$2221,3,FALSE)</f>
        <v>0</v>
      </c>
      <c r="AE1347">
        <f>VLOOKUP($A1347,[2]marketing!$A$1:$I$2221,4,FALSE)</f>
        <v>1</v>
      </c>
      <c r="AF1347">
        <f>VLOOKUP($A1347,[2]marketing!$A$1:$I$2221,5,FALSE)</f>
        <v>0</v>
      </c>
      <c r="AG1347">
        <f>VLOOKUP($A1347,[2]marketing!$A$1:$I$2221,6,FALSE)</f>
        <v>0</v>
      </c>
      <c r="AH1347">
        <f>VLOOKUP($A1347,[2]marketing!$A$1:$I$2221,7,FALSE)</f>
        <v>0</v>
      </c>
      <c r="AI1347">
        <f>VLOOKUP($A1347,[2]marketing!$A$1:$I$2221,8,FALSE)</f>
        <v>1</v>
      </c>
      <c r="AJ1347" s="1">
        <f>VLOOKUP($A1347,[2]marketing!$A$1:$I$2221,9,FALSE)</f>
        <v>43736</v>
      </c>
    </row>
    <row r="1348" spans="1:36">
      <c r="A1348">
        <v>1450</v>
      </c>
      <c r="B1348">
        <v>175261</v>
      </c>
      <c r="C1348">
        <v>0</v>
      </c>
      <c r="D1348">
        <v>0</v>
      </c>
      <c r="E1348">
        <v>65</v>
      </c>
      <c r="F1348">
        <v>0</v>
      </c>
      <c r="G1348">
        <v>0</v>
      </c>
      <c r="H1348">
        <v>0</v>
      </c>
      <c r="I1348">
        <v>1</v>
      </c>
      <c r="J1348">
        <v>0</v>
      </c>
      <c r="K1348">
        <v>0</v>
      </c>
      <c r="L1348">
        <v>0</v>
      </c>
      <c r="M1348">
        <v>0</v>
      </c>
      <c r="N1348">
        <v>1</v>
      </c>
      <c r="O1348" t="s">
        <v>20</v>
      </c>
      <c r="P1348">
        <f>VLOOKUP($A1348,[1]sales!$A$1:$N$2221,2,FALSE)</f>
        <v>17</v>
      </c>
      <c r="Q1348">
        <f>VLOOKUP($A1348,[1]sales!$A$1:$N$2221,3,FALSE)</f>
        <v>2885</v>
      </c>
      <c r="R1348">
        <f>VLOOKUP($A1348,[1]sales!$A$1:$N$2221,4,FALSE)</f>
        <v>40</v>
      </c>
      <c r="S1348">
        <f>VLOOKUP($A1348,[1]sales!$A$1:$N$2221,5,FALSE)</f>
        <v>962</v>
      </c>
      <c r="T1348">
        <f>VLOOKUP($A1348,[1]sales!$A$1:$N$2221,6,FALSE)</f>
        <v>54</v>
      </c>
      <c r="U1348">
        <f>VLOOKUP($A1348,[1]sales!$A$1:$N$2221,7,FALSE)</f>
        <v>79</v>
      </c>
      <c r="V1348">
        <f>VLOOKUP($A1348,[1]sales!$A$1:$N$2221,8,FALSE)</f>
        <v>40</v>
      </c>
      <c r="W1348">
        <f>VLOOKUP($A1348,[1]sales!$A$1:$N$2221,9,FALSE)</f>
        <v>3980</v>
      </c>
      <c r="X1348">
        <f>VLOOKUP($A1348,[1]sales!$A$1:$N$2221,10,FALSE)</f>
        <v>1</v>
      </c>
      <c r="Y1348">
        <f>VLOOKUP($A1348,[1]sales!$A$1:$N$2221,11,FALSE)</f>
        <v>5</v>
      </c>
      <c r="Z1348">
        <f>VLOOKUP($A1348,[1]sales!$A$1:$N$2221,12,FALSE)</f>
        <v>6</v>
      </c>
      <c r="AA1348">
        <f>VLOOKUP($A1348,[1]sales!$A$1:$N$2221,13,FALSE)</f>
        <v>5</v>
      </c>
      <c r="AB1348">
        <f>VLOOKUP($A1348,[1]sales!$A$1:$N$2221,14,FALSE)</f>
        <v>2</v>
      </c>
      <c r="AC1348">
        <f>VLOOKUP($A1348,[2]marketing!$A$1:$I$2221,2,FALSE)</f>
        <v>0</v>
      </c>
      <c r="AD1348">
        <f>VLOOKUP($A1348,[2]marketing!$A$1:$I$2221,3,FALSE)</f>
        <v>1</v>
      </c>
      <c r="AE1348">
        <f>VLOOKUP($A1348,[2]marketing!$A$1:$I$2221,4,FALSE)</f>
        <v>1</v>
      </c>
      <c r="AF1348">
        <f>VLOOKUP($A1348,[2]marketing!$A$1:$I$2221,5,FALSE)</f>
        <v>0</v>
      </c>
      <c r="AG1348">
        <f>VLOOKUP($A1348,[2]marketing!$A$1:$I$2221,6,FALSE)</f>
        <v>0</v>
      </c>
      <c r="AH1348">
        <f>VLOOKUP($A1348,[2]marketing!$A$1:$I$2221,7,FALSE)</f>
        <v>0</v>
      </c>
      <c r="AI1348">
        <f>VLOOKUP($A1348,[2]marketing!$A$1:$I$2221,8,FALSE)</f>
        <v>1</v>
      </c>
      <c r="AJ1348" s="1">
        <f>VLOOKUP($A1348,[2]marketing!$A$1:$I$2221,9,FALSE)</f>
        <v>43736</v>
      </c>
    </row>
    <row r="1349" spans="1:36">
      <c r="A1349">
        <v>2079</v>
      </c>
      <c r="B1349">
        <v>127590</v>
      </c>
      <c r="C1349">
        <v>1</v>
      </c>
      <c r="D1349">
        <v>0</v>
      </c>
      <c r="E1349">
        <v>38</v>
      </c>
      <c r="F1349">
        <v>0</v>
      </c>
      <c r="G1349">
        <v>0</v>
      </c>
      <c r="H1349">
        <v>0</v>
      </c>
      <c r="I1349">
        <v>1</v>
      </c>
      <c r="J1349">
        <v>0</v>
      </c>
      <c r="K1349">
        <v>0</v>
      </c>
      <c r="L1349">
        <v>0</v>
      </c>
      <c r="M1349">
        <v>1</v>
      </c>
      <c r="N1349">
        <v>0</v>
      </c>
      <c r="O1349" t="s">
        <v>16</v>
      </c>
      <c r="P1349">
        <f>VLOOKUP($A1349,[1]sales!$A$1:$N$2221,2,FALSE)</f>
        <v>38</v>
      </c>
      <c r="Q1349">
        <f>VLOOKUP($A1349,[1]sales!$A$1:$N$2221,3,FALSE)</f>
        <v>28</v>
      </c>
      <c r="R1349">
        <f>VLOOKUP($A1349,[1]sales!$A$1:$N$2221,4,FALSE)</f>
        <v>0</v>
      </c>
      <c r="S1349">
        <f>VLOOKUP($A1349,[1]sales!$A$1:$N$2221,5,FALSE)</f>
        <v>23</v>
      </c>
      <c r="T1349">
        <f>VLOOKUP($A1349,[1]sales!$A$1:$N$2221,6,FALSE)</f>
        <v>0</v>
      </c>
      <c r="U1349">
        <f>VLOOKUP($A1349,[1]sales!$A$1:$N$2221,7,FALSE)</f>
        <v>0</v>
      </c>
      <c r="V1349">
        <f>VLOOKUP($A1349,[1]sales!$A$1:$N$2221,8,FALSE)</f>
        <v>5</v>
      </c>
      <c r="W1349">
        <f>VLOOKUP($A1349,[1]sales!$A$1:$N$2221,9,FALSE)</f>
        <v>46</v>
      </c>
      <c r="X1349">
        <f>VLOOKUP($A1349,[1]sales!$A$1:$N$2221,10,FALSE)</f>
        <v>1</v>
      </c>
      <c r="Y1349">
        <f>VLOOKUP($A1349,[1]sales!$A$1:$N$2221,11,FALSE)</f>
        <v>1</v>
      </c>
      <c r="Z1349">
        <f>VLOOKUP($A1349,[1]sales!$A$1:$N$2221,12,FALSE)</f>
        <v>0</v>
      </c>
      <c r="AA1349">
        <f>VLOOKUP($A1349,[1]sales!$A$1:$N$2221,13,FALSE)</f>
        <v>2</v>
      </c>
      <c r="AB1349">
        <f>VLOOKUP($A1349,[1]sales!$A$1:$N$2221,14,FALSE)</f>
        <v>7</v>
      </c>
      <c r="AC1349">
        <f>VLOOKUP($A1349,[2]marketing!$A$1:$I$2221,2,FALSE)</f>
        <v>0</v>
      </c>
      <c r="AD1349">
        <f>VLOOKUP($A1349,[2]marketing!$A$1:$I$2221,3,FALSE)</f>
        <v>0</v>
      </c>
      <c r="AE1349">
        <f>VLOOKUP($A1349,[2]marketing!$A$1:$I$2221,4,FALSE)</f>
        <v>0</v>
      </c>
      <c r="AF1349">
        <f>VLOOKUP($A1349,[2]marketing!$A$1:$I$2221,5,FALSE)</f>
        <v>0</v>
      </c>
      <c r="AG1349">
        <f>VLOOKUP($A1349,[2]marketing!$A$1:$I$2221,6,FALSE)</f>
        <v>0</v>
      </c>
      <c r="AH1349">
        <f>VLOOKUP($A1349,[2]marketing!$A$1:$I$2221,7,FALSE)</f>
        <v>0</v>
      </c>
      <c r="AI1349">
        <f>VLOOKUP($A1349,[2]marketing!$A$1:$I$2221,8,FALSE)</f>
        <v>0</v>
      </c>
      <c r="AJ1349" s="1">
        <f>VLOOKUP($A1349,[2]marketing!$A$1:$I$2221,9,FALSE)</f>
        <v>43736</v>
      </c>
    </row>
    <row r="1350" spans="1:36">
      <c r="A1350">
        <v>2300</v>
      </c>
      <c r="B1350">
        <v>181843</v>
      </c>
      <c r="C1350">
        <v>0</v>
      </c>
      <c r="D1350">
        <v>0</v>
      </c>
      <c r="E1350">
        <v>60</v>
      </c>
      <c r="F1350">
        <v>0</v>
      </c>
      <c r="G1350">
        <v>1</v>
      </c>
      <c r="H1350">
        <v>0</v>
      </c>
      <c r="I1350">
        <v>0</v>
      </c>
      <c r="J1350">
        <v>0</v>
      </c>
      <c r="K1350">
        <v>0</v>
      </c>
      <c r="L1350">
        <v>0</v>
      </c>
      <c r="M1350">
        <v>1</v>
      </c>
      <c r="N1350">
        <v>0</v>
      </c>
      <c r="O1350" t="s">
        <v>19</v>
      </c>
      <c r="P1350">
        <f>VLOOKUP($A1350,[1]sales!$A$1:$N$2221,2,FALSE)</f>
        <v>13</v>
      </c>
      <c r="Q1350">
        <f>VLOOKUP($A1350,[1]sales!$A$1:$N$2221,3,FALSE)</f>
        <v>1731</v>
      </c>
      <c r="R1350">
        <f>VLOOKUP($A1350,[1]sales!$A$1:$N$2221,4,FALSE)</f>
        <v>191</v>
      </c>
      <c r="S1350">
        <f>VLOOKUP($A1350,[1]sales!$A$1:$N$2221,5,FALSE)</f>
        <v>1193</v>
      </c>
      <c r="T1350">
        <f>VLOOKUP($A1350,[1]sales!$A$1:$N$2221,6,FALSE)</f>
        <v>76</v>
      </c>
      <c r="U1350">
        <f>VLOOKUP($A1350,[1]sales!$A$1:$N$2221,7,FALSE)</f>
        <v>153</v>
      </c>
      <c r="V1350">
        <f>VLOOKUP($A1350,[1]sales!$A$1:$N$2221,8,FALSE)</f>
        <v>307</v>
      </c>
      <c r="W1350">
        <f>VLOOKUP($A1350,[1]sales!$A$1:$N$2221,9,FALSE)</f>
        <v>3037</v>
      </c>
      <c r="X1350">
        <f>VLOOKUP($A1350,[1]sales!$A$1:$N$2221,10,FALSE)</f>
        <v>1</v>
      </c>
      <c r="Y1350">
        <f>VLOOKUP($A1350,[1]sales!$A$1:$N$2221,11,FALSE)</f>
        <v>5</v>
      </c>
      <c r="Z1350">
        <f>VLOOKUP($A1350,[1]sales!$A$1:$N$2221,12,FALSE)</f>
        <v>9</v>
      </c>
      <c r="AA1350">
        <f>VLOOKUP($A1350,[1]sales!$A$1:$N$2221,13,FALSE)</f>
        <v>12</v>
      </c>
      <c r="AB1350">
        <f>VLOOKUP($A1350,[1]sales!$A$1:$N$2221,14,FALSE)</f>
        <v>3</v>
      </c>
      <c r="AC1350">
        <f>VLOOKUP($A1350,[2]marketing!$A$1:$I$2221,2,FALSE)</f>
        <v>0</v>
      </c>
      <c r="AD1350">
        <f>VLOOKUP($A1350,[2]marketing!$A$1:$I$2221,3,FALSE)</f>
        <v>0</v>
      </c>
      <c r="AE1350">
        <f>VLOOKUP($A1350,[2]marketing!$A$1:$I$2221,4,FALSE)</f>
        <v>0</v>
      </c>
      <c r="AF1350">
        <f>VLOOKUP($A1350,[2]marketing!$A$1:$I$2221,5,FALSE)</f>
        <v>0</v>
      </c>
      <c r="AG1350">
        <f>VLOOKUP($A1350,[2]marketing!$A$1:$I$2221,6,FALSE)</f>
        <v>0</v>
      </c>
      <c r="AH1350">
        <f>VLOOKUP($A1350,[2]marketing!$A$1:$I$2221,7,FALSE)</f>
        <v>0</v>
      </c>
      <c r="AI1350">
        <f>VLOOKUP($A1350,[2]marketing!$A$1:$I$2221,8,FALSE)</f>
        <v>0</v>
      </c>
      <c r="AJ1350" s="1">
        <f>VLOOKUP($A1350,[2]marketing!$A$1:$I$2221,9,FALSE)</f>
        <v>43735</v>
      </c>
    </row>
    <row r="1351" spans="1:36">
      <c r="A1351">
        <v>2175</v>
      </c>
      <c r="B1351">
        <v>143641</v>
      </c>
      <c r="C1351">
        <v>1</v>
      </c>
      <c r="D1351">
        <v>1</v>
      </c>
      <c r="E1351">
        <v>51</v>
      </c>
      <c r="F1351">
        <v>0</v>
      </c>
      <c r="G1351">
        <v>1</v>
      </c>
      <c r="H1351">
        <v>0</v>
      </c>
      <c r="I1351">
        <v>0</v>
      </c>
      <c r="J1351">
        <v>0</v>
      </c>
      <c r="K1351">
        <v>0</v>
      </c>
      <c r="L1351">
        <v>0</v>
      </c>
      <c r="M1351">
        <v>1</v>
      </c>
      <c r="N1351">
        <v>0</v>
      </c>
      <c r="O1351" t="s">
        <v>16</v>
      </c>
      <c r="P1351">
        <f>VLOOKUP($A1351,[1]sales!$A$1:$N$2221,2,FALSE)</f>
        <v>50</v>
      </c>
      <c r="Q1351">
        <f>VLOOKUP($A1351,[1]sales!$A$1:$N$2221,3,FALSE)</f>
        <v>188</v>
      </c>
      <c r="R1351">
        <f>VLOOKUP($A1351,[1]sales!$A$1:$N$2221,4,FALSE)</f>
        <v>7</v>
      </c>
      <c r="S1351">
        <f>VLOOKUP($A1351,[1]sales!$A$1:$N$2221,5,FALSE)</f>
        <v>168</v>
      </c>
      <c r="T1351">
        <f>VLOOKUP($A1351,[1]sales!$A$1:$N$2221,6,FALSE)</f>
        <v>13</v>
      </c>
      <c r="U1351">
        <f>VLOOKUP($A1351,[1]sales!$A$1:$N$2221,7,FALSE)</f>
        <v>7</v>
      </c>
      <c r="V1351">
        <f>VLOOKUP($A1351,[1]sales!$A$1:$N$2221,8,FALSE)</f>
        <v>76</v>
      </c>
      <c r="W1351">
        <f>VLOOKUP($A1351,[1]sales!$A$1:$N$2221,9,FALSE)</f>
        <v>306</v>
      </c>
      <c r="X1351">
        <f>VLOOKUP($A1351,[1]sales!$A$1:$N$2221,10,FALSE)</f>
        <v>3</v>
      </c>
      <c r="Y1351">
        <f>VLOOKUP($A1351,[1]sales!$A$1:$N$2221,11,FALSE)</f>
        <v>2</v>
      </c>
      <c r="Z1351">
        <f>VLOOKUP($A1351,[1]sales!$A$1:$N$2221,12,FALSE)</f>
        <v>1</v>
      </c>
      <c r="AA1351">
        <f>VLOOKUP($A1351,[1]sales!$A$1:$N$2221,13,FALSE)</f>
        <v>4</v>
      </c>
      <c r="AB1351">
        <f>VLOOKUP($A1351,[1]sales!$A$1:$N$2221,14,FALSE)</f>
        <v>6</v>
      </c>
      <c r="AC1351">
        <f>VLOOKUP($A1351,[2]marketing!$A$1:$I$2221,2,FALSE)</f>
        <v>0</v>
      </c>
      <c r="AD1351">
        <f>VLOOKUP($A1351,[2]marketing!$A$1:$I$2221,3,FALSE)</f>
        <v>0</v>
      </c>
      <c r="AE1351">
        <f>VLOOKUP($A1351,[2]marketing!$A$1:$I$2221,4,FALSE)</f>
        <v>0</v>
      </c>
      <c r="AF1351">
        <f>VLOOKUP($A1351,[2]marketing!$A$1:$I$2221,5,FALSE)</f>
        <v>0</v>
      </c>
      <c r="AG1351">
        <f>VLOOKUP($A1351,[2]marketing!$A$1:$I$2221,6,FALSE)</f>
        <v>0</v>
      </c>
      <c r="AH1351">
        <f>VLOOKUP($A1351,[2]marketing!$A$1:$I$2221,7,FALSE)</f>
        <v>0</v>
      </c>
      <c r="AI1351">
        <f>VLOOKUP($A1351,[2]marketing!$A$1:$I$2221,8,FALSE)</f>
        <v>0</v>
      </c>
      <c r="AJ1351" s="1">
        <f>VLOOKUP($A1351,[2]marketing!$A$1:$I$2221,9,FALSE)</f>
        <v>43735</v>
      </c>
    </row>
    <row r="1352" spans="1:36">
      <c r="A1352">
        <v>2060</v>
      </c>
      <c r="B1352">
        <v>141014</v>
      </c>
      <c r="C1352">
        <v>1</v>
      </c>
      <c r="D1352">
        <v>0</v>
      </c>
      <c r="E1352">
        <v>42</v>
      </c>
      <c r="F1352">
        <v>0</v>
      </c>
      <c r="G1352">
        <v>1</v>
      </c>
      <c r="H1352">
        <v>0</v>
      </c>
      <c r="I1352">
        <v>0</v>
      </c>
      <c r="J1352">
        <v>0</v>
      </c>
      <c r="K1352">
        <v>0</v>
      </c>
      <c r="L1352">
        <v>0</v>
      </c>
      <c r="M1352">
        <v>0</v>
      </c>
      <c r="N1352">
        <v>1</v>
      </c>
      <c r="O1352" t="s">
        <v>19</v>
      </c>
      <c r="P1352">
        <f>VLOOKUP($A1352,[1]sales!$A$1:$N$2221,2,FALSE)</f>
        <v>65</v>
      </c>
      <c r="Q1352">
        <f>VLOOKUP($A1352,[1]sales!$A$1:$N$2221,3,FALSE)</f>
        <v>24</v>
      </c>
      <c r="R1352">
        <f>VLOOKUP($A1352,[1]sales!$A$1:$N$2221,4,FALSE)</f>
        <v>7</v>
      </c>
      <c r="S1352">
        <f>VLOOKUP($A1352,[1]sales!$A$1:$N$2221,5,FALSE)</f>
        <v>21</v>
      </c>
      <c r="T1352">
        <f>VLOOKUP($A1352,[1]sales!$A$1:$N$2221,6,FALSE)</f>
        <v>7</v>
      </c>
      <c r="U1352">
        <f>VLOOKUP($A1352,[1]sales!$A$1:$N$2221,7,FALSE)</f>
        <v>0</v>
      </c>
      <c r="V1352">
        <f>VLOOKUP($A1352,[1]sales!$A$1:$N$2221,8,FALSE)</f>
        <v>10</v>
      </c>
      <c r="W1352">
        <f>VLOOKUP($A1352,[1]sales!$A$1:$N$2221,9,FALSE)</f>
        <v>48</v>
      </c>
      <c r="X1352">
        <f>VLOOKUP($A1352,[1]sales!$A$1:$N$2221,10,FALSE)</f>
        <v>1</v>
      </c>
      <c r="Y1352">
        <f>VLOOKUP($A1352,[1]sales!$A$1:$N$2221,11,FALSE)</f>
        <v>1</v>
      </c>
      <c r="Z1352">
        <f>VLOOKUP($A1352,[1]sales!$A$1:$N$2221,12,FALSE)</f>
        <v>0</v>
      </c>
      <c r="AA1352">
        <f>VLOOKUP($A1352,[1]sales!$A$1:$N$2221,13,FALSE)</f>
        <v>2</v>
      </c>
      <c r="AB1352">
        <f>VLOOKUP($A1352,[1]sales!$A$1:$N$2221,14,FALSE)</f>
        <v>7</v>
      </c>
      <c r="AC1352">
        <f>VLOOKUP($A1352,[2]marketing!$A$1:$I$2221,2,FALSE)</f>
        <v>0</v>
      </c>
      <c r="AD1352">
        <f>VLOOKUP($A1352,[2]marketing!$A$1:$I$2221,3,FALSE)</f>
        <v>0</v>
      </c>
      <c r="AE1352">
        <f>VLOOKUP($A1352,[2]marketing!$A$1:$I$2221,4,FALSE)</f>
        <v>0</v>
      </c>
      <c r="AF1352">
        <f>VLOOKUP($A1352,[2]marketing!$A$1:$I$2221,5,FALSE)</f>
        <v>0</v>
      </c>
      <c r="AG1352">
        <f>VLOOKUP($A1352,[2]marketing!$A$1:$I$2221,6,FALSE)</f>
        <v>0</v>
      </c>
      <c r="AH1352">
        <f>VLOOKUP($A1352,[2]marketing!$A$1:$I$2221,7,FALSE)</f>
        <v>0</v>
      </c>
      <c r="AI1352">
        <f>VLOOKUP($A1352,[2]marketing!$A$1:$I$2221,8,FALSE)</f>
        <v>0</v>
      </c>
      <c r="AJ1352" s="1">
        <f>VLOOKUP($A1352,[2]marketing!$A$1:$I$2221,9,FALSE)</f>
        <v>43735</v>
      </c>
    </row>
    <row r="1353" spans="1:36">
      <c r="A1353">
        <v>2336</v>
      </c>
      <c r="B1353">
        <v>138136</v>
      </c>
      <c r="C1353">
        <v>1</v>
      </c>
      <c r="D1353">
        <v>0</v>
      </c>
      <c r="E1353">
        <v>42</v>
      </c>
      <c r="F1353">
        <v>0</v>
      </c>
      <c r="G1353">
        <v>1</v>
      </c>
      <c r="H1353">
        <v>0</v>
      </c>
      <c r="I1353">
        <v>0</v>
      </c>
      <c r="J1353">
        <v>0</v>
      </c>
      <c r="K1353">
        <v>0</v>
      </c>
      <c r="L1353">
        <v>1</v>
      </c>
      <c r="M1353">
        <v>0</v>
      </c>
      <c r="N1353">
        <v>0</v>
      </c>
      <c r="O1353" t="s">
        <v>19</v>
      </c>
      <c r="P1353">
        <f>VLOOKUP($A1353,[1]sales!$A$1:$N$2221,2,FALSE)</f>
        <v>69</v>
      </c>
      <c r="Q1353">
        <f>VLOOKUP($A1353,[1]sales!$A$1:$N$2221,3,FALSE)</f>
        <v>29</v>
      </c>
      <c r="R1353">
        <f>VLOOKUP($A1353,[1]sales!$A$1:$N$2221,4,FALSE)</f>
        <v>54</v>
      </c>
      <c r="S1353">
        <f>VLOOKUP($A1353,[1]sales!$A$1:$N$2221,5,FALSE)</f>
        <v>98</v>
      </c>
      <c r="T1353">
        <f>VLOOKUP($A1353,[1]sales!$A$1:$N$2221,6,FALSE)</f>
        <v>0</v>
      </c>
      <c r="U1353">
        <f>VLOOKUP($A1353,[1]sales!$A$1:$N$2221,7,FALSE)</f>
        <v>72</v>
      </c>
      <c r="V1353">
        <f>VLOOKUP($A1353,[1]sales!$A$1:$N$2221,8,FALSE)</f>
        <v>120</v>
      </c>
      <c r="W1353">
        <f>VLOOKUP($A1353,[1]sales!$A$1:$N$2221,9,FALSE)</f>
        <v>134</v>
      </c>
      <c r="X1353">
        <f>VLOOKUP($A1353,[1]sales!$A$1:$N$2221,10,FALSE)</f>
        <v>2</v>
      </c>
      <c r="Y1353">
        <f>VLOOKUP($A1353,[1]sales!$A$1:$N$2221,11,FALSE)</f>
        <v>3</v>
      </c>
      <c r="Z1353">
        <f>VLOOKUP($A1353,[1]sales!$A$1:$N$2221,12,FALSE)</f>
        <v>1</v>
      </c>
      <c r="AA1353">
        <f>VLOOKUP($A1353,[1]sales!$A$1:$N$2221,13,FALSE)</f>
        <v>2</v>
      </c>
      <c r="AB1353">
        <f>VLOOKUP($A1353,[1]sales!$A$1:$N$2221,14,FALSE)</f>
        <v>8</v>
      </c>
      <c r="AC1353">
        <f>VLOOKUP($A1353,[2]marketing!$A$1:$I$2221,2,FALSE)</f>
        <v>1</v>
      </c>
      <c r="AD1353">
        <f>VLOOKUP($A1353,[2]marketing!$A$1:$I$2221,3,FALSE)</f>
        <v>0</v>
      </c>
      <c r="AE1353">
        <f>VLOOKUP($A1353,[2]marketing!$A$1:$I$2221,4,FALSE)</f>
        <v>0</v>
      </c>
      <c r="AF1353">
        <f>VLOOKUP($A1353,[2]marketing!$A$1:$I$2221,5,FALSE)</f>
        <v>0</v>
      </c>
      <c r="AG1353">
        <f>VLOOKUP($A1353,[2]marketing!$A$1:$I$2221,6,FALSE)</f>
        <v>0</v>
      </c>
      <c r="AH1353">
        <f>VLOOKUP($A1353,[2]marketing!$A$1:$I$2221,7,FALSE)</f>
        <v>0</v>
      </c>
      <c r="AI1353">
        <f>VLOOKUP($A1353,[2]marketing!$A$1:$I$2221,8,FALSE)</f>
        <v>0</v>
      </c>
      <c r="AJ1353" s="1">
        <f>VLOOKUP($A1353,[2]marketing!$A$1:$I$2221,9,FALSE)</f>
        <v>43735</v>
      </c>
    </row>
    <row r="1354" spans="1:36">
      <c r="A1354">
        <v>1115</v>
      </c>
      <c r="B1354">
        <v>130992</v>
      </c>
      <c r="C1354">
        <v>1</v>
      </c>
      <c r="D1354">
        <v>0</v>
      </c>
      <c r="E1354">
        <v>44</v>
      </c>
      <c r="F1354">
        <v>1</v>
      </c>
      <c r="G1354">
        <v>0</v>
      </c>
      <c r="H1354">
        <v>0</v>
      </c>
      <c r="I1354">
        <v>0</v>
      </c>
      <c r="J1354">
        <v>0</v>
      </c>
      <c r="K1354">
        <v>0</v>
      </c>
      <c r="L1354">
        <v>1</v>
      </c>
      <c r="M1354">
        <v>0</v>
      </c>
      <c r="N1354">
        <v>0</v>
      </c>
      <c r="O1354" t="s">
        <v>15</v>
      </c>
      <c r="P1354">
        <f>VLOOKUP($A1354,[1]sales!$A$1:$N$2221,2,FALSE)</f>
        <v>83</v>
      </c>
      <c r="Q1354">
        <f>VLOOKUP($A1354,[1]sales!$A$1:$N$2221,3,FALSE)</f>
        <v>72</v>
      </c>
      <c r="R1354">
        <f>VLOOKUP($A1354,[1]sales!$A$1:$N$2221,4,FALSE)</f>
        <v>0</v>
      </c>
      <c r="S1354">
        <f>VLOOKUP($A1354,[1]sales!$A$1:$N$2221,5,FALSE)</f>
        <v>59</v>
      </c>
      <c r="T1354">
        <f>VLOOKUP($A1354,[1]sales!$A$1:$N$2221,6,FALSE)</f>
        <v>30</v>
      </c>
      <c r="U1354">
        <f>VLOOKUP($A1354,[1]sales!$A$1:$N$2221,7,FALSE)</f>
        <v>13</v>
      </c>
      <c r="V1354">
        <f>VLOOKUP($A1354,[1]sales!$A$1:$N$2221,8,FALSE)</f>
        <v>8</v>
      </c>
      <c r="W1354">
        <f>VLOOKUP($A1354,[1]sales!$A$1:$N$2221,9,FALSE)</f>
        <v>165</v>
      </c>
      <c r="X1354">
        <f>VLOOKUP($A1354,[1]sales!$A$1:$N$2221,10,FALSE)</f>
        <v>1</v>
      </c>
      <c r="Y1354">
        <f>VLOOKUP($A1354,[1]sales!$A$1:$N$2221,11,FALSE)</f>
        <v>1</v>
      </c>
      <c r="Z1354">
        <f>VLOOKUP($A1354,[1]sales!$A$1:$N$2221,12,FALSE)</f>
        <v>0</v>
      </c>
      <c r="AA1354">
        <f>VLOOKUP($A1354,[1]sales!$A$1:$N$2221,13,FALSE)</f>
        <v>3</v>
      </c>
      <c r="AB1354">
        <f>VLOOKUP($A1354,[1]sales!$A$1:$N$2221,14,FALSE)</f>
        <v>7</v>
      </c>
      <c r="AC1354">
        <f>VLOOKUP($A1354,[2]marketing!$A$1:$I$2221,2,FALSE)</f>
        <v>0</v>
      </c>
      <c r="AD1354">
        <f>VLOOKUP($A1354,[2]marketing!$A$1:$I$2221,3,FALSE)</f>
        <v>0</v>
      </c>
      <c r="AE1354">
        <f>VLOOKUP($A1354,[2]marketing!$A$1:$I$2221,4,FALSE)</f>
        <v>0</v>
      </c>
      <c r="AF1354">
        <f>VLOOKUP($A1354,[2]marketing!$A$1:$I$2221,5,FALSE)</f>
        <v>0</v>
      </c>
      <c r="AG1354">
        <f>VLOOKUP($A1354,[2]marketing!$A$1:$I$2221,6,FALSE)</f>
        <v>0</v>
      </c>
      <c r="AH1354">
        <f>VLOOKUP($A1354,[2]marketing!$A$1:$I$2221,7,FALSE)</f>
        <v>0</v>
      </c>
      <c r="AI1354">
        <f>VLOOKUP($A1354,[2]marketing!$A$1:$I$2221,8,FALSE)</f>
        <v>0</v>
      </c>
      <c r="AJ1354" s="1">
        <f>VLOOKUP($A1354,[2]marketing!$A$1:$I$2221,9,FALSE)</f>
        <v>43735</v>
      </c>
    </row>
    <row r="1355" spans="1:36">
      <c r="A1355">
        <v>3099</v>
      </c>
      <c r="B1355">
        <v>130992</v>
      </c>
      <c r="C1355">
        <v>1</v>
      </c>
      <c r="D1355">
        <v>0</v>
      </c>
      <c r="E1355">
        <v>44</v>
      </c>
      <c r="F1355">
        <v>1</v>
      </c>
      <c r="G1355">
        <v>0</v>
      </c>
      <c r="H1355">
        <v>0</v>
      </c>
      <c r="I1355">
        <v>0</v>
      </c>
      <c r="J1355">
        <v>0</v>
      </c>
      <c r="K1355">
        <v>0</v>
      </c>
      <c r="L1355">
        <v>1</v>
      </c>
      <c r="M1355">
        <v>0</v>
      </c>
      <c r="N1355">
        <v>0</v>
      </c>
      <c r="O1355" t="s">
        <v>16</v>
      </c>
      <c r="P1355">
        <f>VLOOKUP($A1355,[1]sales!$A$1:$N$2221,2,FALSE)</f>
        <v>83</v>
      </c>
      <c r="Q1355">
        <f>VLOOKUP($A1355,[1]sales!$A$1:$N$2221,3,FALSE)</f>
        <v>72</v>
      </c>
      <c r="R1355">
        <f>VLOOKUP($A1355,[1]sales!$A$1:$N$2221,4,FALSE)</f>
        <v>0</v>
      </c>
      <c r="S1355">
        <f>VLOOKUP($A1355,[1]sales!$A$1:$N$2221,5,FALSE)</f>
        <v>59</v>
      </c>
      <c r="T1355">
        <f>VLOOKUP($A1355,[1]sales!$A$1:$N$2221,6,FALSE)</f>
        <v>30</v>
      </c>
      <c r="U1355">
        <f>VLOOKUP($A1355,[1]sales!$A$1:$N$2221,7,FALSE)</f>
        <v>13</v>
      </c>
      <c r="V1355">
        <f>VLOOKUP($A1355,[1]sales!$A$1:$N$2221,8,FALSE)</f>
        <v>8</v>
      </c>
      <c r="W1355">
        <f>VLOOKUP($A1355,[1]sales!$A$1:$N$2221,9,FALSE)</f>
        <v>165</v>
      </c>
      <c r="X1355">
        <f>VLOOKUP($A1355,[1]sales!$A$1:$N$2221,10,FALSE)</f>
        <v>1</v>
      </c>
      <c r="Y1355">
        <f>VLOOKUP($A1355,[1]sales!$A$1:$N$2221,11,FALSE)</f>
        <v>1</v>
      </c>
      <c r="Z1355">
        <f>VLOOKUP($A1355,[1]sales!$A$1:$N$2221,12,FALSE)</f>
        <v>0</v>
      </c>
      <c r="AA1355">
        <f>VLOOKUP($A1355,[1]sales!$A$1:$N$2221,13,FALSE)</f>
        <v>3</v>
      </c>
      <c r="AB1355">
        <f>VLOOKUP($A1355,[1]sales!$A$1:$N$2221,14,FALSE)</f>
        <v>7</v>
      </c>
      <c r="AC1355">
        <f>VLOOKUP($A1355,[2]marketing!$A$1:$I$2221,2,FALSE)</f>
        <v>0</v>
      </c>
      <c r="AD1355">
        <f>VLOOKUP($A1355,[2]marketing!$A$1:$I$2221,3,FALSE)</f>
        <v>0</v>
      </c>
      <c r="AE1355">
        <f>VLOOKUP($A1355,[2]marketing!$A$1:$I$2221,4,FALSE)</f>
        <v>0</v>
      </c>
      <c r="AF1355">
        <f>VLOOKUP($A1355,[2]marketing!$A$1:$I$2221,5,FALSE)</f>
        <v>0</v>
      </c>
      <c r="AG1355">
        <f>VLOOKUP($A1355,[2]marketing!$A$1:$I$2221,6,FALSE)</f>
        <v>0</v>
      </c>
      <c r="AH1355">
        <f>VLOOKUP($A1355,[2]marketing!$A$1:$I$2221,7,FALSE)</f>
        <v>0</v>
      </c>
      <c r="AI1355">
        <f>VLOOKUP($A1355,[2]marketing!$A$1:$I$2221,8,FALSE)</f>
        <v>0</v>
      </c>
      <c r="AJ1355" s="1">
        <f>VLOOKUP($A1355,[2]marketing!$A$1:$I$2221,9,FALSE)</f>
        <v>43735</v>
      </c>
    </row>
    <row r="1356" spans="1:36">
      <c r="A1356">
        <v>1118</v>
      </c>
      <c r="B1356">
        <v>179607</v>
      </c>
      <c r="C1356">
        <v>0</v>
      </c>
      <c r="D1356">
        <v>0</v>
      </c>
      <c r="E1356">
        <v>36</v>
      </c>
      <c r="F1356">
        <v>0</v>
      </c>
      <c r="G1356">
        <v>0</v>
      </c>
      <c r="H1356">
        <v>1</v>
      </c>
      <c r="I1356">
        <v>0</v>
      </c>
      <c r="J1356">
        <v>0</v>
      </c>
      <c r="K1356">
        <v>0</v>
      </c>
      <c r="L1356">
        <v>1</v>
      </c>
      <c r="M1356">
        <v>0</v>
      </c>
      <c r="N1356">
        <v>0</v>
      </c>
      <c r="O1356" t="s">
        <v>19</v>
      </c>
      <c r="P1356">
        <f>VLOOKUP($A1356,[1]sales!$A$1:$N$2221,2,FALSE)</f>
        <v>37</v>
      </c>
      <c r="Q1356">
        <f>VLOOKUP($A1356,[1]sales!$A$1:$N$2221,3,FALSE)</f>
        <v>1015</v>
      </c>
      <c r="R1356">
        <f>VLOOKUP($A1356,[1]sales!$A$1:$N$2221,4,FALSE)</f>
        <v>300</v>
      </c>
      <c r="S1356">
        <f>VLOOKUP($A1356,[1]sales!$A$1:$N$2221,5,FALSE)</f>
        <v>2146</v>
      </c>
      <c r="T1356">
        <f>VLOOKUP($A1356,[1]sales!$A$1:$N$2221,6,FALSE)</f>
        <v>390</v>
      </c>
      <c r="U1356">
        <f>VLOOKUP($A1356,[1]sales!$A$1:$N$2221,7,FALSE)</f>
        <v>0</v>
      </c>
      <c r="V1356">
        <f>VLOOKUP($A1356,[1]sales!$A$1:$N$2221,8,FALSE)</f>
        <v>487</v>
      </c>
      <c r="W1356">
        <f>VLOOKUP($A1356,[1]sales!$A$1:$N$2221,9,FALSE)</f>
        <v>3364</v>
      </c>
      <c r="X1356">
        <f>VLOOKUP($A1356,[1]sales!$A$1:$N$2221,10,FALSE)</f>
        <v>1</v>
      </c>
      <c r="Y1356">
        <f>VLOOKUP($A1356,[1]sales!$A$1:$N$2221,11,FALSE)</f>
        <v>3</v>
      </c>
      <c r="Z1356">
        <f>VLOOKUP($A1356,[1]sales!$A$1:$N$2221,12,FALSE)</f>
        <v>6</v>
      </c>
      <c r="AA1356">
        <f>VLOOKUP($A1356,[1]sales!$A$1:$N$2221,13,FALSE)</f>
        <v>6</v>
      </c>
      <c r="AB1356">
        <f>VLOOKUP($A1356,[1]sales!$A$1:$N$2221,14,FALSE)</f>
        <v>1</v>
      </c>
      <c r="AC1356">
        <f>VLOOKUP($A1356,[2]marketing!$A$1:$I$2221,2,FALSE)</f>
        <v>0</v>
      </c>
      <c r="AD1356">
        <f>VLOOKUP($A1356,[2]marketing!$A$1:$I$2221,3,FALSE)</f>
        <v>0</v>
      </c>
      <c r="AE1356">
        <f>VLOOKUP($A1356,[2]marketing!$A$1:$I$2221,4,FALSE)</f>
        <v>0</v>
      </c>
      <c r="AF1356">
        <f>VLOOKUP($A1356,[2]marketing!$A$1:$I$2221,5,FALSE)</f>
        <v>0</v>
      </c>
      <c r="AG1356">
        <f>VLOOKUP($A1356,[2]marketing!$A$1:$I$2221,6,FALSE)</f>
        <v>0</v>
      </c>
      <c r="AH1356">
        <f>VLOOKUP($A1356,[2]marketing!$A$1:$I$2221,7,FALSE)</f>
        <v>0</v>
      </c>
      <c r="AI1356">
        <f>VLOOKUP($A1356,[2]marketing!$A$1:$I$2221,8,FALSE)</f>
        <v>1</v>
      </c>
      <c r="AJ1356" s="1">
        <f>VLOOKUP($A1356,[2]marketing!$A$1:$I$2221,9,FALSE)</f>
        <v>43734</v>
      </c>
    </row>
    <row r="1357" spans="1:36">
      <c r="A1357">
        <v>1481</v>
      </c>
      <c r="B1357">
        <v>178642</v>
      </c>
      <c r="C1357">
        <v>0</v>
      </c>
      <c r="D1357">
        <v>1</v>
      </c>
      <c r="E1357">
        <v>49</v>
      </c>
      <c r="F1357">
        <v>0</v>
      </c>
      <c r="G1357">
        <v>0</v>
      </c>
      <c r="H1357">
        <v>0</v>
      </c>
      <c r="I1357">
        <v>1</v>
      </c>
      <c r="J1357">
        <v>0</v>
      </c>
      <c r="K1357">
        <v>0</v>
      </c>
      <c r="L1357">
        <v>0</v>
      </c>
      <c r="M1357">
        <v>0</v>
      </c>
      <c r="N1357">
        <v>1</v>
      </c>
      <c r="O1357" t="s">
        <v>15</v>
      </c>
      <c r="P1357">
        <f>VLOOKUP($A1357,[1]sales!$A$1:$N$2221,2,FALSE)</f>
        <v>83</v>
      </c>
      <c r="Q1357">
        <f>VLOOKUP($A1357,[1]sales!$A$1:$N$2221,3,FALSE)</f>
        <v>3171</v>
      </c>
      <c r="R1357">
        <f>VLOOKUP($A1357,[1]sales!$A$1:$N$2221,4,FALSE)</f>
        <v>0</v>
      </c>
      <c r="S1357">
        <f>VLOOKUP($A1357,[1]sales!$A$1:$N$2221,5,FALSE)</f>
        <v>731</v>
      </c>
      <c r="T1357">
        <f>VLOOKUP($A1357,[1]sales!$A$1:$N$2221,6,FALSE)</f>
        <v>104</v>
      </c>
      <c r="U1357">
        <f>VLOOKUP($A1357,[1]sales!$A$1:$N$2221,7,FALSE)</f>
        <v>80</v>
      </c>
      <c r="V1357">
        <f>VLOOKUP($A1357,[1]sales!$A$1:$N$2221,8,FALSE)</f>
        <v>39</v>
      </c>
      <c r="W1357">
        <f>VLOOKUP($A1357,[1]sales!$A$1:$N$2221,9,FALSE)</f>
        <v>4048</v>
      </c>
      <c r="X1357">
        <f>VLOOKUP($A1357,[1]sales!$A$1:$N$2221,10,FALSE)</f>
        <v>1</v>
      </c>
      <c r="Y1357">
        <f>VLOOKUP($A1357,[1]sales!$A$1:$N$2221,11,FALSE)</f>
        <v>4</v>
      </c>
      <c r="Z1357">
        <f>VLOOKUP($A1357,[1]sales!$A$1:$N$2221,12,FALSE)</f>
        <v>9</v>
      </c>
      <c r="AA1357">
        <f>VLOOKUP($A1357,[1]sales!$A$1:$N$2221,13,FALSE)</f>
        <v>4</v>
      </c>
      <c r="AB1357">
        <f>VLOOKUP($A1357,[1]sales!$A$1:$N$2221,14,FALSE)</f>
        <v>6</v>
      </c>
      <c r="AC1357">
        <f>VLOOKUP($A1357,[2]marketing!$A$1:$I$2221,2,FALSE)</f>
        <v>0</v>
      </c>
      <c r="AD1357">
        <f>VLOOKUP($A1357,[2]marketing!$A$1:$I$2221,3,FALSE)</f>
        <v>0</v>
      </c>
      <c r="AE1357">
        <f>VLOOKUP($A1357,[2]marketing!$A$1:$I$2221,4,FALSE)</f>
        <v>0</v>
      </c>
      <c r="AF1357">
        <f>VLOOKUP($A1357,[2]marketing!$A$1:$I$2221,5,FALSE)</f>
        <v>0</v>
      </c>
      <c r="AG1357">
        <f>VLOOKUP($A1357,[2]marketing!$A$1:$I$2221,6,FALSE)</f>
        <v>0</v>
      </c>
      <c r="AH1357">
        <f>VLOOKUP($A1357,[2]marketing!$A$1:$I$2221,7,FALSE)</f>
        <v>0</v>
      </c>
      <c r="AI1357">
        <f>VLOOKUP($A1357,[2]marketing!$A$1:$I$2221,8,FALSE)</f>
        <v>0</v>
      </c>
      <c r="AJ1357" s="1">
        <f>VLOOKUP($A1357,[2]marketing!$A$1:$I$2221,9,FALSE)</f>
        <v>43734</v>
      </c>
    </row>
    <row r="1358" spans="1:36">
      <c r="A1358">
        <v>1266</v>
      </c>
      <c r="B1358">
        <v>163841</v>
      </c>
      <c r="C1358">
        <v>0</v>
      </c>
      <c r="D1358">
        <v>1</v>
      </c>
      <c r="E1358">
        <v>52</v>
      </c>
      <c r="F1358">
        <v>1</v>
      </c>
      <c r="G1358">
        <v>0</v>
      </c>
      <c r="H1358">
        <v>0</v>
      </c>
      <c r="I1358">
        <v>0</v>
      </c>
      <c r="J1358">
        <v>0</v>
      </c>
      <c r="K1358">
        <v>0</v>
      </c>
      <c r="L1358">
        <v>0</v>
      </c>
      <c r="M1358">
        <v>1</v>
      </c>
      <c r="N1358">
        <v>0</v>
      </c>
      <c r="O1358" t="s">
        <v>17</v>
      </c>
      <c r="P1358">
        <f>VLOOKUP($A1358,[1]sales!$A$1:$N$2221,2,FALSE)</f>
        <v>64</v>
      </c>
      <c r="Q1358">
        <f>VLOOKUP($A1358,[1]sales!$A$1:$N$2221,3,FALSE)</f>
        <v>1630</v>
      </c>
      <c r="R1358">
        <f>VLOOKUP($A1358,[1]sales!$A$1:$N$2221,4,FALSE)</f>
        <v>38</v>
      </c>
      <c r="S1358">
        <f>VLOOKUP($A1358,[1]sales!$A$1:$N$2221,5,FALSE)</f>
        <v>257</v>
      </c>
      <c r="T1358">
        <f>VLOOKUP($A1358,[1]sales!$A$1:$N$2221,6,FALSE)</f>
        <v>51</v>
      </c>
      <c r="U1358">
        <f>VLOOKUP($A1358,[1]sales!$A$1:$N$2221,7,FALSE)</f>
        <v>18</v>
      </c>
      <c r="V1358">
        <f>VLOOKUP($A1358,[1]sales!$A$1:$N$2221,8,FALSE)</f>
        <v>336</v>
      </c>
      <c r="W1358">
        <f>VLOOKUP($A1358,[1]sales!$A$1:$N$2221,9,FALSE)</f>
        <v>1658</v>
      </c>
      <c r="X1358">
        <f>VLOOKUP($A1358,[1]sales!$A$1:$N$2221,10,FALSE)</f>
        <v>1</v>
      </c>
      <c r="Y1358">
        <f>VLOOKUP($A1358,[1]sales!$A$1:$N$2221,11,FALSE)</f>
        <v>9</v>
      </c>
      <c r="Z1358">
        <f>VLOOKUP($A1358,[1]sales!$A$1:$N$2221,12,FALSE)</f>
        <v>3</v>
      </c>
      <c r="AA1358">
        <f>VLOOKUP($A1358,[1]sales!$A$1:$N$2221,13,FALSE)</f>
        <v>9</v>
      </c>
      <c r="AB1358">
        <f>VLOOKUP($A1358,[1]sales!$A$1:$N$2221,14,FALSE)</f>
        <v>6</v>
      </c>
      <c r="AC1358">
        <f>VLOOKUP($A1358,[2]marketing!$A$1:$I$2221,2,FALSE)</f>
        <v>0</v>
      </c>
      <c r="AD1358">
        <f>VLOOKUP($A1358,[2]marketing!$A$1:$I$2221,3,FALSE)</f>
        <v>0</v>
      </c>
      <c r="AE1358">
        <f>VLOOKUP($A1358,[2]marketing!$A$1:$I$2221,4,FALSE)</f>
        <v>0</v>
      </c>
      <c r="AF1358">
        <f>VLOOKUP($A1358,[2]marketing!$A$1:$I$2221,5,FALSE)</f>
        <v>0</v>
      </c>
      <c r="AG1358">
        <f>VLOOKUP($A1358,[2]marketing!$A$1:$I$2221,6,FALSE)</f>
        <v>0</v>
      </c>
      <c r="AH1358">
        <f>VLOOKUP($A1358,[2]marketing!$A$1:$I$2221,7,FALSE)</f>
        <v>0</v>
      </c>
      <c r="AI1358">
        <f>VLOOKUP($A1358,[2]marketing!$A$1:$I$2221,8,FALSE)</f>
        <v>0</v>
      </c>
      <c r="AJ1358" s="1">
        <f>VLOOKUP($A1358,[2]marketing!$A$1:$I$2221,9,FALSE)</f>
        <v>43734</v>
      </c>
    </row>
    <row r="1359" spans="1:36">
      <c r="A1359">
        <v>2176</v>
      </c>
      <c r="B1359">
        <v>163841</v>
      </c>
      <c r="C1359">
        <v>0</v>
      </c>
      <c r="D1359">
        <v>1</v>
      </c>
      <c r="E1359">
        <v>52</v>
      </c>
      <c r="F1359">
        <v>1</v>
      </c>
      <c r="G1359">
        <v>0</v>
      </c>
      <c r="H1359">
        <v>0</v>
      </c>
      <c r="I1359">
        <v>0</v>
      </c>
      <c r="J1359">
        <v>0</v>
      </c>
      <c r="K1359">
        <v>0</v>
      </c>
      <c r="L1359">
        <v>0</v>
      </c>
      <c r="M1359">
        <v>1</v>
      </c>
      <c r="N1359">
        <v>0</v>
      </c>
      <c r="O1359" t="s">
        <v>20</v>
      </c>
      <c r="P1359">
        <f>VLOOKUP($A1359,[1]sales!$A$1:$N$2221,2,FALSE)</f>
        <v>64</v>
      </c>
      <c r="Q1359">
        <f>VLOOKUP($A1359,[1]sales!$A$1:$N$2221,3,FALSE)</f>
        <v>1630</v>
      </c>
      <c r="R1359">
        <f>VLOOKUP($A1359,[1]sales!$A$1:$N$2221,4,FALSE)</f>
        <v>38</v>
      </c>
      <c r="S1359">
        <f>VLOOKUP($A1359,[1]sales!$A$1:$N$2221,5,FALSE)</f>
        <v>257</v>
      </c>
      <c r="T1359">
        <f>VLOOKUP($A1359,[1]sales!$A$1:$N$2221,6,FALSE)</f>
        <v>51</v>
      </c>
      <c r="U1359">
        <f>VLOOKUP($A1359,[1]sales!$A$1:$N$2221,7,FALSE)</f>
        <v>18</v>
      </c>
      <c r="V1359">
        <f>VLOOKUP($A1359,[1]sales!$A$1:$N$2221,8,FALSE)</f>
        <v>336</v>
      </c>
      <c r="W1359">
        <f>VLOOKUP($A1359,[1]sales!$A$1:$N$2221,9,FALSE)</f>
        <v>1658</v>
      </c>
      <c r="X1359">
        <f>VLOOKUP($A1359,[1]sales!$A$1:$N$2221,10,FALSE)</f>
        <v>1</v>
      </c>
      <c r="Y1359">
        <f>VLOOKUP($A1359,[1]sales!$A$1:$N$2221,11,FALSE)</f>
        <v>9</v>
      </c>
      <c r="Z1359">
        <f>VLOOKUP($A1359,[1]sales!$A$1:$N$2221,12,FALSE)</f>
        <v>3</v>
      </c>
      <c r="AA1359">
        <f>VLOOKUP($A1359,[1]sales!$A$1:$N$2221,13,FALSE)</f>
        <v>9</v>
      </c>
      <c r="AB1359">
        <f>VLOOKUP($A1359,[1]sales!$A$1:$N$2221,14,FALSE)</f>
        <v>6</v>
      </c>
      <c r="AC1359">
        <f>VLOOKUP($A1359,[2]marketing!$A$1:$I$2221,2,FALSE)</f>
        <v>0</v>
      </c>
      <c r="AD1359">
        <f>VLOOKUP($A1359,[2]marketing!$A$1:$I$2221,3,FALSE)</f>
        <v>0</v>
      </c>
      <c r="AE1359">
        <f>VLOOKUP($A1359,[2]marketing!$A$1:$I$2221,4,FALSE)</f>
        <v>0</v>
      </c>
      <c r="AF1359">
        <f>VLOOKUP($A1359,[2]marketing!$A$1:$I$2221,5,FALSE)</f>
        <v>0</v>
      </c>
      <c r="AG1359">
        <f>VLOOKUP($A1359,[2]marketing!$A$1:$I$2221,6,FALSE)</f>
        <v>0</v>
      </c>
      <c r="AH1359">
        <f>VLOOKUP($A1359,[2]marketing!$A$1:$I$2221,7,FALSE)</f>
        <v>0</v>
      </c>
      <c r="AI1359">
        <f>VLOOKUP($A1359,[2]marketing!$A$1:$I$2221,8,FALSE)</f>
        <v>0</v>
      </c>
      <c r="AJ1359" s="1">
        <f>VLOOKUP($A1359,[2]marketing!$A$1:$I$2221,9,FALSE)</f>
        <v>43734</v>
      </c>
    </row>
    <row r="1360" spans="1:36">
      <c r="A1360">
        <v>2374</v>
      </c>
      <c r="B1360">
        <v>163841</v>
      </c>
      <c r="C1360">
        <v>0</v>
      </c>
      <c r="D1360">
        <v>1</v>
      </c>
      <c r="E1360">
        <v>52</v>
      </c>
      <c r="F1360">
        <v>1</v>
      </c>
      <c r="G1360">
        <v>0</v>
      </c>
      <c r="H1360">
        <v>0</v>
      </c>
      <c r="I1360">
        <v>0</v>
      </c>
      <c r="J1360">
        <v>0</v>
      </c>
      <c r="K1360">
        <v>0</v>
      </c>
      <c r="L1360">
        <v>0</v>
      </c>
      <c r="M1360">
        <v>1</v>
      </c>
      <c r="N1360">
        <v>0</v>
      </c>
      <c r="O1360" t="s">
        <v>20</v>
      </c>
      <c r="P1360">
        <f>VLOOKUP($A1360,[1]sales!$A$1:$N$2221,2,FALSE)</f>
        <v>64</v>
      </c>
      <c r="Q1360">
        <f>VLOOKUP($A1360,[1]sales!$A$1:$N$2221,3,FALSE)</f>
        <v>1630</v>
      </c>
      <c r="R1360">
        <f>VLOOKUP($A1360,[1]sales!$A$1:$N$2221,4,FALSE)</f>
        <v>38</v>
      </c>
      <c r="S1360">
        <f>VLOOKUP($A1360,[1]sales!$A$1:$N$2221,5,FALSE)</f>
        <v>257</v>
      </c>
      <c r="T1360">
        <f>VLOOKUP($A1360,[1]sales!$A$1:$N$2221,6,FALSE)</f>
        <v>51</v>
      </c>
      <c r="U1360">
        <f>VLOOKUP($A1360,[1]sales!$A$1:$N$2221,7,FALSE)</f>
        <v>18</v>
      </c>
      <c r="V1360">
        <f>VLOOKUP($A1360,[1]sales!$A$1:$N$2221,8,FALSE)</f>
        <v>336</v>
      </c>
      <c r="W1360">
        <f>VLOOKUP($A1360,[1]sales!$A$1:$N$2221,9,FALSE)</f>
        <v>1658</v>
      </c>
      <c r="X1360">
        <f>VLOOKUP($A1360,[1]sales!$A$1:$N$2221,10,FALSE)</f>
        <v>1</v>
      </c>
      <c r="Y1360">
        <f>VLOOKUP($A1360,[1]sales!$A$1:$N$2221,11,FALSE)</f>
        <v>9</v>
      </c>
      <c r="Z1360">
        <f>VLOOKUP($A1360,[1]sales!$A$1:$N$2221,12,FALSE)</f>
        <v>3</v>
      </c>
      <c r="AA1360">
        <f>VLOOKUP($A1360,[1]sales!$A$1:$N$2221,13,FALSE)</f>
        <v>9</v>
      </c>
      <c r="AB1360">
        <f>VLOOKUP($A1360,[1]sales!$A$1:$N$2221,14,FALSE)</f>
        <v>6</v>
      </c>
      <c r="AC1360">
        <f>VLOOKUP($A1360,[2]marketing!$A$1:$I$2221,2,FALSE)</f>
        <v>0</v>
      </c>
      <c r="AD1360">
        <f>VLOOKUP($A1360,[2]marketing!$A$1:$I$2221,3,FALSE)</f>
        <v>0</v>
      </c>
      <c r="AE1360">
        <f>VLOOKUP($A1360,[2]marketing!$A$1:$I$2221,4,FALSE)</f>
        <v>0</v>
      </c>
      <c r="AF1360">
        <f>VLOOKUP($A1360,[2]marketing!$A$1:$I$2221,5,FALSE)</f>
        <v>0</v>
      </c>
      <c r="AG1360">
        <f>VLOOKUP($A1360,[2]marketing!$A$1:$I$2221,6,FALSE)</f>
        <v>0</v>
      </c>
      <c r="AH1360">
        <f>VLOOKUP($A1360,[2]marketing!$A$1:$I$2221,7,FALSE)</f>
        <v>0</v>
      </c>
      <c r="AI1360">
        <f>VLOOKUP($A1360,[2]marketing!$A$1:$I$2221,8,FALSE)</f>
        <v>0</v>
      </c>
      <c r="AJ1360" s="1">
        <f>VLOOKUP($A1360,[2]marketing!$A$1:$I$2221,9,FALSE)</f>
        <v>43734</v>
      </c>
    </row>
    <row r="1361" spans="1:36">
      <c r="A1361">
        <v>1094</v>
      </c>
      <c r="B1361">
        <v>185693</v>
      </c>
      <c r="C1361">
        <v>0</v>
      </c>
      <c r="D1361">
        <v>1</v>
      </c>
      <c r="E1361">
        <v>41</v>
      </c>
      <c r="F1361">
        <v>0</v>
      </c>
      <c r="G1361">
        <v>0</v>
      </c>
      <c r="H1361">
        <v>0</v>
      </c>
      <c r="I1361">
        <v>1</v>
      </c>
      <c r="J1361">
        <v>0</v>
      </c>
      <c r="K1361">
        <v>0</v>
      </c>
      <c r="L1361">
        <v>1</v>
      </c>
      <c r="M1361">
        <v>0</v>
      </c>
      <c r="N1361">
        <v>0</v>
      </c>
      <c r="O1361" t="s">
        <v>19</v>
      </c>
      <c r="P1361">
        <f>VLOOKUP($A1361,[1]sales!$A$1:$N$2221,2,FALSE)</f>
        <v>59</v>
      </c>
      <c r="Q1361">
        <f>VLOOKUP($A1361,[1]sales!$A$1:$N$2221,3,FALSE)</f>
        <v>836</v>
      </c>
      <c r="R1361">
        <f>VLOOKUP($A1361,[1]sales!$A$1:$N$2221,4,FALSE)</f>
        <v>373</v>
      </c>
      <c r="S1361">
        <f>VLOOKUP($A1361,[1]sales!$A$1:$N$2221,5,FALSE)</f>
        <v>397</v>
      </c>
      <c r="T1361">
        <f>VLOOKUP($A1361,[1]sales!$A$1:$N$2221,6,FALSE)</f>
        <v>401</v>
      </c>
      <c r="U1361">
        <f>VLOOKUP($A1361,[1]sales!$A$1:$N$2221,7,FALSE)</f>
        <v>286</v>
      </c>
      <c r="V1361">
        <f>VLOOKUP($A1361,[1]sales!$A$1:$N$2221,8,FALSE)</f>
        <v>241</v>
      </c>
      <c r="W1361">
        <f>VLOOKUP($A1361,[1]sales!$A$1:$N$2221,9,FALSE)</f>
        <v>2052</v>
      </c>
      <c r="X1361">
        <f>VLOOKUP($A1361,[1]sales!$A$1:$N$2221,10,FALSE)</f>
        <v>2</v>
      </c>
      <c r="Y1361">
        <f>VLOOKUP($A1361,[1]sales!$A$1:$N$2221,11,FALSE)</f>
        <v>9</v>
      </c>
      <c r="Z1361">
        <f>VLOOKUP($A1361,[1]sales!$A$1:$N$2221,12,FALSE)</f>
        <v>5</v>
      </c>
      <c r="AA1361">
        <f>VLOOKUP($A1361,[1]sales!$A$1:$N$2221,13,FALSE)</f>
        <v>11</v>
      </c>
      <c r="AB1361">
        <f>VLOOKUP($A1361,[1]sales!$A$1:$N$2221,14,FALSE)</f>
        <v>5</v>
      </c>
      <c r="AC1361">
        <f>VLOOKUP($A1361,[2]marketing!$A$1:$I$2221,2,FALSE)</f>
        <v>0</v>
      </c>
      <c r="AD1361">
        <f>VLOOKUP($A1361,[2]marketing!$A$1:$I$2221,3,FALSE)</f>
        <v>0</v>
      </c>
      <c r="AE1361">
        <f>VLOOKUP($A1361,[2]marketing!$A$1:$I$2221,4,FALSE)</f>
        <v>0</v>
      </c>
      <c r="AF1361">
        <f>VLOOKUP($A1361,[2]marketing!$A$1:$I$2221,5,FALSE)</f>
        <v>0</v>
      </c>
      <c r="AG1361">
        <f>VLOOKUP($A1361,[2]marketing!$A$1:$I$2221,6,FALSE)</f>
        <v>0</v>
      </c>
      <c r="AH1361">
        <f>VLOOKUP($A1361,[2]marketing!$A$1:$I$2221,7,FALSE)</f>
        <v>0</v>
      </c>
      <c r="AI1361">
        <f>VLOOKUP($A1361,[2]marketing!$A$1:$I$2221,8,FALSE)</f>
        <v>0</v>
      </c>
      <c r="AJ1361" s="1">
        <f>VLOOKUP($A1361,[2]marketing!$A$1:$I$2221,9,FALSE)</f>
        <v>43733</v>
      </c>
    </row>
    <row r="1362" spans="1:36">
      <c r="A1362">
        <v>2295</v>
      </c>
      <c r="B1362">
        <v>127238</v>
      </c>
      <c r="C1362">
        <v>1</v>
      </c>
      <c r="D1362">
        <v>1</v>
      </c>
      <c r="E1362">
        <v>58</v>
      </c>
      <c r="F1362">
        <v>0</v>
      </c>
      <c r="G1362">
        <v>0</v>
      </c>
      <c r="H1362">
        <v>1</v>
      </c>
      <c r="I1362">
        <v>0</v>
      </c>
      <c r="J1362">
        <v>0</v>
      </c>
      <c r="K1362">
        <v>0</v>
      </c>
      <c r="L1362">
        <v>0</v>
      </c>
      <c r="M1362">
        <v>0</v>
      </c>
      <c r="N1362">
        <v>1</v>
      </c>
      <c r="O1362" t="s">
        <v>16</v>
      </c>
      <c r="P1362">
        <f>VLOOKUP($A1362,[1]sales!$A$1:$N$2221,2,FALSE)</f>
        <v>39</v>
      </c>
      <c r="Q1362">
        <f>VLOOKUP($A1362,[1]sales!$A$1:$N$2221,3,FALSE)</f>
        <v>173</v>
      </c>
      <c r="R1362">
        <f>VLOOKUP($A1362,[1]sales!$A$1:$N$2221,4,FALSE)</f>
        <v>0</v>
      </c>
      <c r="S1362">
        <f>VLOOKUP($A1362,[1]sales!$A$1:$N$2221,5,FALSE)</f>
        <v>79</v>
      </c>
      <c r="T1362">
        <f>VLOOKUP($A1362,[1]sales!$A$1:$N$2221,6,FALSE)</f>
        <v>0</v>
      </c>
      <c r="U1362">
        <f>VLOOKUP($A1362,[1]sales!$A$1:$N$2221,7,FALSE)</f>
        <v>0</v>
      </c>
      <c r="V1362">
        <f>VLOOKUP($A1362,[1]sales!$A$1:$N$2221,8,FALSE)</f>
        <v>14</v>
      </c>
      <c r="W1362">
        <f>VLOOKUP($A1362,[1]sales!$A$1:$N$2221,9,FALSE)</f>
        <v>238</v>
      </c>
      <c r="X1362">
        <f>VLOOKUP($A1362,[1]sales!$A$1:$N$2221,10,FALSE)</f>
        <v>3</v>
      </c>
      <c r="Y1362">
        <f>VLOOKUP($A1362,[1]sales!$A$1:$N$2221,11,FALSE)</f>
        <v>3</v>
      </c>
      <c r="Z1362">
        <f>VLOOKUP($A1362,[1]sales!$A$1:$N$2221,12,FALSE)</f>
        <v>0</v>
      </c>
      <c r="AA1362">
        <f>VLOOKUP($A1362,[1]sales!$A$1:$N$2221,13,FALSE)</f>
        <v>3</v>
      </c>
      <c r="AB1362">
        <f>VLOOKUP($A1362,[1]sales!$A$1:$N$2221,14,FALSE)</f>
        <v>9</v>
      </c>
      <c r="AC1362">
        <f>VLOOKUP($A1362,[2]marketing!$A$1:$I$2221,2,FALSE)</f>
        <v>0</v>
      </c>
      <c r="AD1362">
        <f>VLOOKUP($A1362,[2]marketing!$A$1:$I$2221,3,FALSE)</f>
        <v>0</v>
      </c>
      <c r="AE1362">
        <f>VLOOKUP($A1362,[2]marketing!$A$1:$I$2221,4,FALSE)</f>
        <v>0</v>
      </c>
      <c r="AF1362">
        <f>VLOOKUP($A1362,[2]marketing!$A$1:$I$2221,5,FALSE)</f>
        <v>0</v>
      </c>
      <c r="AG1362">
        <f>VLOOKUP($A1362,[2]marketing!$A$1:$I$2221,6,FALSE)</f>
        <v>0</v>
      </c>
      <c r="AH1362">
        <f>VLOOKUP($A1362,[2]marketing!$A$1:$I$2221,7,FALSE)</f>
        <v>0</v>
      </c>
      <c r="AI1362">
        <f>VLOOKUP($A1362,[2]marketing!$A$1:$I$2221,8,FALSE)</f>
        <v>0</v>
      </c>
      <c r="AJ1362" s="1">
        <f>VLOOKUP($A1362,[2]marketing!$A$1:$I$2221,9,FALSE)</f>
        <v>43733</v>
      </c>
    </row>
    <row r="1363" spans="1:36">
      <c r="A1363">
        <v>1792</v>
      </c>
      <c r="B1363">
        <v>121359</v>
      </c>
      <c r="C1363">
        <v>1</v>
      </c>
      <c r="D1363">
        <v>0</v>
      </c>
      <c r="E1363">
        <v>48</v>
      </c>
      <c r="F1363">
        <v>0</v>
      </c>
      <c r="G1363">
        <v>0</v>
      </c>
      <c r="H1363">
        <v>1</v>
      </c>
      <c r="I1363">
        <v>0</v>
      </c>
      <c r="J1363">
        <v>0</v>
      </c>
      <c r="K1363">
        <v>0</v>
      </c>
      <c r="L1363">
        <v>1</v>
      </c>
      <c r="M1363">
        <v>0</v>
      </c>
      <c r="N1363">
        <v>0</v>
      </c>
      <c r="O1363" t="s">
        <v>20</v>
      </c>
      <c r="P1363">
        <f>VLOOKUP($A1363,[1]sales!$A$1:$N$2221,2,FALSE)</f>
        <v>1</v>
      </c>
      <c r="Q1363">
        <f>VLOOKUP($A1363,[1]sales!$A$1:$N$2221,3,FALSE)</f>
        <v>68</v>
      </c>
      <c r="R1363">
        <f>VLOOKUP($A1363,[1]sales!$A$1:$N$2221,4,FALSE)</f>
        <v>11</v>
      </c>
      <c r="S1363">
        <f>VLOOKUP($A1363,[1]sales!$A$1:$N$2221,5,FALSE)</f>
        <v>97</v>
      </c>
      <c r="T1363">
        <f>VLOOKUP($A1363,[1]sales!$A$1:$N$2221,6,FALSE)</f>
        <v>34</v>
      </c>
      <c r="U1363">
        <f>VLOOKUP($A1363,[1]sales!$A$1:$N$2221,7,FALSE)</f>
        <v>6</v>
      </c>
      <c r="V1363">
        <f>VLOOKUP($A1363,[1]sales!$A$1:$N$2221,8,FALSE)</f>
        <v>57</v>
      </c>
      <c r="W1363">
        <f>VLOOKUP($A1363,[1]sales!$A$1:$N$2221,9,FALSE)</f>
        <v>159</v>
      </c>
      <c r="X1363">
        <f>VLOOKUP($A1363,[1]sales!$A$1:$N$2221,10,FALSE)</f>
        <v>2</v>
      </c>
      <c r="Y1363">
        <f>VLOOKUP($A1363,[1]sales!$A$1:$N$2221,11,FALSE)</f>
        <v>2</v>
      </c>
      <c r="Z1363">
        <f>VLOOKUP($A1363,[1]sales!$A$1:$N$2221,12,FALSE)</f>
        <v>0</v>
      </c>
      <c r="AA1363">
        <f>VLOOKUP($A1363,[1]sales!$A$1:$N$2221,13,FALSE)</f>
        <v>3</v>
      </c>
      <c r="AB1363">
        <f>VLOOKUP($A1363,[1]sales!$A$1:$N$2221,14,FALSE)</f>
        <v>8</v>
      </c>
      <c r="AC1363">
        <f>VLOOKUP($A1363,[2]marketing!$A$1:$I$2221,2,FALSE)</f>
        <v>0</v>
      </c>
      <c r="AD1363">
        <f>VLOOKUP($A1363,[2]marketing!$A$1:$I$2221,3,FALSE)</f>
        <v>0</v>
      </c>
      <c r="AE1363">
        <f>VLOOKUP($A1363,[2]marketing!$A$1:$I$2221,4,FALSE)</f>
        <v>0</v>
      </c>
      <c r="AF1363">
        <f>VLOOKUP($A1363,[2]marketing!$A$1:$I$2221,5,FALSE)</f>
        <v>0</v>
      </c>
      <c r="AG1363">
        <f>VLOOKUP($A1363,[2]marketing!$A$1:$I$2221,6,FALSE)</f>
        <v>0</v>
      </c>
      <c r="AH1363">
        <f>VLOOKUP($A1363,[2]marketing!$A$1:$I$2221,7,FALSE)</f>
        <v>0</v>
      </c>
      <c r="AI1363">
        <f>VLOOKUP($A1363,[2]marketing!$A$1:$I$2221,8,FALSE)</f>
        <v>1</v>
      </c>
      <c r="AJ1363" s="1">
        <f>VLOOKUP($A1363,[2]marketing!$A$1:$I$2221,9,FALSE)</f>
        <v>43733</v>
      </c>
    </row>
    <row r="1364" spans="1:36">
      <c r="A1364">
        <v>1132</v>
      </c>
      <c r="B1364">
        <v>186111</v>
      </c>
      <c r="C1364">
        <v>0</v>
      </c>
      <c r="D1364">
        <v>0</v>
      </c>
      <c r="E1364">
        <v>58</v>
      </c>
      <c r="F1364">
        <v>0</v>
      </c>
      <c r="G1364">
        <v>1</v>
      </c>
      <c r="H1364">
        <v>0</v>
      </c>
      <c r="I1364">
        <v>0</v>
      </c>
      <c r="J1364">
        <v>0</v>
      </c>
      <c r="K1364">
        <v>0</v>
      </c>
      <c r="L1364">
        <v>1</v>
      </c>
      <c r="M1364">
        <v>0</v>
      </c>
      <c r="N1364">
        <v>0</v>
      </c>
      <c r="O1364" t="s">
        <v>20</v>
      </c>
      <c r="P1364">
        <f>VLOOKUP($A1364,[1]sales!$A$1:$N$2221,2,FALSE)</f>
        <v>73</v>
      </c>
      <c r="Q1364">
        <f>VLOOKUP($A1364,[1]sales!$A$1:$N$2221,3,FALSE)</f>
        <v>862</v>
      </c>
      <c r="R1364">
        <f>VLOOKUP($A1364,[1]sales!$A$1:$N$2221,4,FALSE)</f>
        <v>61</v>
      </c>
      <c r="S1364">
        <f>VLOOKUP($A1364,[1]sales!$A$1:$N$2221,5,FALSE)</f>
        <v>1634</v>
      </c>
      <c r="T1364">
        <f>VLOOKUP($A1364,[1]sales!$A$1:$N$2221,6,FALSE)</f>
        <v>78</v>
      </c>
      <c r="U1364">
        <f>VLOOKUP($A1364,[1]sales!$A$1:$N$2221,7,FALSE)</f>
        <v>86</v>
      </c>
      <c r="V1364">
        <f>VLOOKUP($A1364,[1]sales!$A$1:$N$2221,8,FALSE)</f>
        <v>272</v>
      </c>
      <c r="W1364">
        <f>VLOOKUP($A1364,[1]sales!$A$1:$N$2221,9,FALSE)</f>
        <v>2449</v>
      </c>
      <c r="X1364">
        <f>VLOOKUP($A1364,[1]sales!$A$1:$N$2221,10,FALSE)</f>
        <v>1</v>
      </c>
      <c r="Y1364">
        <f>VLOOKUP($A1364,[1]sales!$A$1:$N$2221,11,FALSE)</f>
        <v>5</v>
      </c>
      <c r="Z1364">
        <f>VLOOKUP($A1364,[1]sales!$A$1:$N$2221,12,FALSE)</f>
        <v>7</v>
      </c>
      <c r="AA1364">
        <f>VLOOKUP($A1364,[1]sales!$A$1:$N$2221,13,FALSE)</f>
        <v>10</v>
      </c>
      <c r="AB1364">
        <f>VLOOKUP($A1364,[1]sales!$A$1:$N$2221,14,FALSE)</f>
        <v>2</v>
      </c>
      <c r="AC1364">
        <f>VLOOKUP($A1364,[2]marketing!$A$1:$I$2221,2,FALSE)</f>
        <v>0</v>
      </c>
      <c r="AD1364">
        <f>VLOOKUP($A1364,[2]marketing!$A$1:$I$2221,3,FALSE)</f>
        <v>0</v>
      </c>
      <c r="AE1364">
        <f>VLOOKUP($A1364,[2]marketing!$A$1:$I$2221,4,FALSE)</f>
        <v>0</v>
      </c>
      <c r="AF1364">
        <f>VLOOKUP($A1364,[2]marketing!$A$1:$I$2221,5,FALSE)</f>
        <v>0</v>
      </c>
      <c r="AG1364">
        <f>VLOOKUP($A1364,[2]marketing!$A$1:$I$2221,6,FALSE)</f>
        <v>0</v>
      </c>
      <c r="AH1364">
        <f>VLOOKUP($A1364,[2]marketing!$A$1:$I$2221,7,FALSE)</f>
        <v>0</v>
      </c>
      <c r="AI1364">
        <f>VLOOKUP($A1364,[2]marketing!$A$1:$I$2221,8,FALSE)</f>
        <v>0</v>
      </c>
      <c r="AJ1364" s="1">
        <f>VLOOKUP($A1364,[2]marketing!$A$1:$I$2221,9,FALSE)</f>
        <v>43732</v>
      </c>
    </row>
    <row r="1365" spans="1:36">
      <c r="A1365">
        <v>1617</v>
      </c>
      <c r="B1365">
        <v>183917</v>
      </c>
      <c r="C1365">
        <v>0</v>
      </c>
      <c r="D1365">
        <v>0</v>
      </c>
      <c r="E1365">
        <v>47</v>
      </c>
      <c r="F1365">
        <v>0</v>
      </c>
      <c r="G1365">
        <v>0</v>
      </c>
      <c r="H1365">
        <v>1</v>
      </c>
      <c r="I1365">
        <v>0</v>
      </c>
      <c r="J1365">
        <v>0</v>
      </c>
      <c r="K1365">
        <v>0</v>
      </c>
      <c r="L1365">
        <v>1</v>
      </c>
      <c r="M1365">
        <v>0</v>
      </c>
      <c r="N1365">
        <v>0</v>
      </c>
      <c r="O1365" t="s">
        <v>16</v>
      </c>
      <c r="P1365">
        <f>VLOOKUP($A1365,[1]sales!$A$1:$N$2221,2,FALSE)</f>
        <v>12</v>
      </c>
      <c r="Q1365">
        <f>VLOOKUP($A1365,[1]sales!$A$1:$N$2221,3,FALSE)</f>
        <v>1127</v>
      </c>
      <c r="R1365">
        <f>VLOOKUP($A1365,[1]sales!$A$1:$N$2221,4,FALSE)</f>
        <v>48</v>
      </c>
      <c r="S1365">
        <f>VLOOKUP($A1365,[1]sales!$A$1:$N$2221,5,FALSE)</f>
        <v>1604</v>
      </c>
      <c r="T1365">
        <f>VLOOKUP($A1365,[1]sales!$A$1:$N$2221,6,FALSE)</f>
        <v>92</v>
      </c>
      <c r="U1365">
        <f>VLOOKUP($A1365,[1]sales!$A$1:$N$2221,7,FALSE)</f>
        <v>434</v>
      </c>
      <c r="V1365">
        <f>VLOOKUP($A1365,[1]sales!$A$1:$N$2221,8,FALSE)</f>
        <v>173</v>
      </c>
      <c r="W1365">
        <f>VLOOKUP($A1365,[1]sales!$A$1:$N$2221,9,FALSE)</f>
        <v>3132</v>
      </c>
      <c r="X1365">
        <f>VLOOKUP($A1365,[1]sales!$A$1:$N$2221,10,FALSE)</f>
        <v>1</v>
      </c>
      <c r="Y1365">
        <f>VLOOKUP($A1365,[1]sales!$A$1:$N$2221,11,FALSE)</f>
        <v>6</v>
      </c>
      <c r="Z1365">
        <f>VLOOKUP($A1365,[1]sales!$A$1:$N$2221,12,FALSE)</f>
        <v>7</v>
      </c>
      <c r="AA1365">
        <f>VLOOKUP($A1365,[1]sales!$A$1:$N$2221,13,FALSE)</f>
        <v>7</v>
      </c>
      <c r="AB1365">
        <f>VLOOKUP($A1365,[1]sales!$A$1:$N$2221,14,FALSE)</f>
        <v>3</v>
      </c>
      <c r="AC1365">
        <f>VLOOKUP($A1365,[2]marketing!$A$1:$I$2221,2,FALSE)</f>
        <v>0</v>
      </c>
      <c r="AD1365">
        <f>VLOOKUP($A1365,[2]marketing!$A$1:$I$2221,3,FALSE)</f>
        <v>0</v>
      </c>
      <c r="AE1365">
        <f>VLOOKUP($A1365,[2]marketing!$A$1:$I$2221,4,FALSE)</f>
        <v>0</v>
      </c>
      <c r="AF1365">
        <f>VLOOKUP($A1365,[2]marketing!$A$1:$I$2221,5,FALSE)</f>
        <v>0</v>
      </c>
      <c r="AG1365">
        <f>VLOOKUP($A1365,[2]marketing!$A$1:$I$2221,6,FALSE)</f>
        <v>0</v>
      </c>
      <c r="AH1365">
        <f>VLOOKUP($A1365,[2]marketing!$A$1:$I$2221,7,FALSE)</f>
        <v>0</v>
      </c>
      <c r="AI1365">
        <f>VLOOKUP($A1365,[2]marketing!$A$1:$I$2221,8,FALSE)</f>
        <v>1</v>
      </c>
      <c r="AJ1365" s="1">
        <f>VLOOKUP($A1365,[2]marketing!$A$1:$I$2221,9,FALSE)</f>
        <v>43731</v>
      </c>
    </row>
    <row r="1366" spans="1:36">
      <c r="A1366">
        <v>1377</v>
      </c>
      <c r="B1366">
        <v>151012</v>
      </c>
      <c r="C1366">
        <v>0</v>
      </c>
      <c r="D1366">
        <v>0</v>
      </c>
      <c r="E1366">
        <v>74</v>
      </c>
      <c r="F1366">
        <v>0</v>
      </c>
      <c r="G1366">
        <v>1</v>
      </c>
      <c r="H1366">
        <v>0</v>
      </c>
      <c r="I1366">
        <v>0</v>
      </c>
      <c r="J1366">
        <v>0</v>
      </c>
      <c r="K1366">
        <v>0</v>
      </c>
      <c r="L1366">
        <v>0</v>
      </c>
      <c r="M1366">
        <v>0</v>
      </c>
      <c r="N1366">
        <v>1</v>
      </c>
      <c r="O1366" t="s">
        <v>16</v>
      </c>
      <c r="P1366">
        <f>VLOOKUP($A1366,[1]sales!$A$1:$N$2221,2,FALSE)</f>
        <v>86</v>
      </c>
      <c r="Q1366">
        <f>VLOOKUP($A1366,[1]sales!$A$1:$N$2221,3,FALSE)</f>
        <v>302</v>
      </c>
      <c r="R1366">
        <f>VLOOKUP($A1366,[1]sales!$A$1:$N$2221,4,FALSE)</f>
        <v>27</v>
      </c>
      <c r="S1366">
        <f>VLOOKUP($A1366,[1]sales!$A$1:$N$2221,5,FALSE)</f>
        <v>187</v>
      </c>
      <c r="T1366">
        <f>VLOOKUP($A1366,[1]sales!$A$1:$N$2221,6,FALSE)</f>
        <v>6</v>
      </c>
      <c r="U1366">
        <f>VLOOKUP($A1366,[1]sales!$A$1:$N$2221,7,FALSE)</f>
        <v>27</v>
      </c>
      <c r="V1366">
        <f>VLOOKUP($A1366,[1]sales!$A$1:$N$2221,8,FALSE)</f>
        <v>71</v>
      </c>
      <c r="W1366">
        <f>VLOOKUP($A1366,[1]sales!$A$1:$N$2221,9,FALSE)</f>
        <v>477</v>
      </c>
      <c r="X1366">
        <f>VLOOKUP($A1366,[1]sales!$A$1:$N$2221,10,FALSE)</f>
        <v>1</v>
      </c>
      <c r="Y1366">
        <f>VLOOKUP($A1366,[1]sales!$A$1:$N$2221,11,FALSE)</f>
        <v>4</v>
      </c>
      <c r="Z1366">
        <f>VLOOKUP($A1366,[1]sales!$A$1:$N$2221,12,FALSE)</f>
        <v>1</v>
      </c>
      <c r="AA1366">
        <f>VLOOKUP($A1366,[1]sales!$A$1:$N$2221,13,FALSE)</f>
        <v>4</v>
      </c>
      <c r="AB1366">
        <f>VLOOKUP($A1366,[1]sales!$A$1:$N$2221,14,FALSE)</f>
        <v>6</v>
      </c>
      <c r="AC1366">
        <f>VLOOKUP($A1366,[2]marketing!$A$1:$I$2221,2,FALSE)</f>
        <v>0</v>
      </c>
      <c r="AD1366">
        <f>VLOOKUP($A1366,[2]marketing!$A$1:$I$2221,3,FALSE)</f>
        <v>0</v>
      </c>
      <c r="AE1366">
        <f>VLOOKUP($A1366,[2]marketing!$A$1:$I$2221,4,FALSE)</f>
        <v>0</v>
      </c>
      <c r="AF1366">
        <f>VLOOKUP($A1366,[2]marketing!$A$1:$I$2221,5,FALSE)</f>
        <v>0</v>
      </c>
      <c r="AG1366">
        <f>VLOOKUP($A1366,[2]marketing!$A$1:$I$2221,6,FALSE)</f>
        <v>0</v>
      </c>
      <c r="AH1366">
        <f>VLOOKUP($A1366,[2]marketing!$A$1:$I$2221,7,FALSE)</f>
        <v>0</v>
      </c>
      <c r="AI1366">
        <f>VLOOKUP($A1366,[2]marketing!$A$1:$I$2221,8,FALSE)</f>
        <v>0</v>
      </c>
      <c r="AJ1366" s="1">
        <f>VLOOKUP($A1366,[2]marketing!$A$1:$I$2221,9,FALSE)</f>
        <v>43731</v>
      </c>
    </row>
    <row r="1367" spans="1:36">
      <c r="A1367">
        <v>2746</v>
      </c>
      <c r="B1367">
        <v>151012</v>
      </c>
      <c r="C1367">
        <v>0</v>
      </c>
      <c r="D1367">
        <v>0</v>
      </c>
      <c r="E1367">
        <v>74</v>
      </c>
      <c r="F1367">
        <v>0</v>
      </c>
      <c r="G1367">
        <v>1</v>
      </c>
      <c r="H1367">
        <v>0</v>
      </c>
      <c r="I1367">
        <v>0</v>
      </c>
      <c r="J1367">
        <v>0</v>
      </c>
      <c r="K1367">
        <v>0</v>
      </c>
      <c r="L1367">
        <v>0</v>
      </c>
      <c r="M1367">
        <v>0</v>
      </c>
      <c r="N1367">
        <v>1</v>
      </c>
      <c r="O1367" t="s">
        <v>20</v>
      </c>
      <c r="P1367">
        <f>VLOOKUP($A1367,[1]sales!$A$1:$N$2221,2,FALSE)</f>
        <v>86</v>
      </c>
      <c r="Q1367">
        <f>VLOOKUP($A1367,[1]sales!$A$1:$N$2221,3,FALSE)</f>
        <v>302</v>
      </c>
      <c r="R1367">
        <f>VLOOKUP($A1367,[1]sales!$A$1:$N$2221,4,FALSE)</f>
        <v>27</v>
      </c>
      <c r="S1367">
        <f>VLOOKUP($A1367,[1]sales!$A$1:$N$2221,5,FALSE)</f>
        <v>187</v>
      </c>
      <c r="T1367">
        <f>VLOOKUP($A1367,[1]sales!$A$1:$N$2221,6,FALSE)</f>
        <v>6</v>
      </c>
      <c r="U1367">
        <f>VLOOKUP($A1367,[1]sales!$A$1:$N$2221,7,FALSE)</f>
        <v>27</v>
      </c>
      <c r="V1367">
        <f>VLOOKUP($A1367,[1]sales!$A$1:$N$2221,8,FALSE)</f>
        <v>71</v>
      </c>
      <c r="W1367">
        <f>VLOOKUP($A1367,[1]sales!$A$1:$N$2221,9,FALSE)</f>
        <v>477</v>
      </c>
      <c r="X1367">
        <f>VLOOKUP($A1367,[1]sales!$A$1:$N$2221,10,FALSE)</f>
        <v>1</v>
      </c>
      <c r="Y1367">
        <f>VLOOKUP($A1367,[1]sales!$A$1:$N$2221,11,FALSE)</f>
        <v>4</v>
      </c>
      <c r="Z1367">
        <f>VLOOKUP($A1367,[1]sales!$A$1:$N$2221,12,FALSE)</f>
        <v>1</v>
      </c>
      <c r="AA1367">
        <f>VLOOKUP($A1367,[1]sales!$A$1:$N$2221,13,FALSE)</f>
        <v>4</v>
      </c>
      <c r="AB1367">
        <f>VLOOKUP($A1367,[1]sales!$A$1:$N$2221,14,FALSE)</f>
        <v>6</v>
      </c>
      <c r="AC1367">
        <f>VLOOKUP($A1367,[2]marketing!$A$1:$I$2221,2,FALSE)</f>
        <v>0</v>
      </c>
      <c r="AD1367">
        <f>VLOOKUP($A1367,[2]marketing!$A$1:$I$2221,3,FALSE)</f>
        <v>0</v>
      </c>
      <c r="AE1367">
        <f>VLOOKUP($A1367,[2]marketing!$A$1:$I$2221,4,FALSE)</f>
        <v>0</v>
      </c>
      <c r="AF1367">
        <f>VLOOKUP($A1367,[2]marketing!$A$1:$I$2221,5,FALSE)</f>
        <v>0</v>
      </c>
      <c r="AG1367">
        <f>VLOOKUP($A1367,[2]marketing!$A$1:$I$2221,6,FALSE)</f>
        <v>0</v>
      </c>
      <c r="AH1367">
        <f>VLOOKUP($A1367,[2]marketing!$A$1:$I$2221,7,FALSE)</f>
        <v>0</v>
      </c>
      <c r="AI1367">
        <f>VLOOKUP($A1367,[2]marketing!$A$1:$I$2221,8,FALSE)</f>
        <v>0</v>
      </c>
      <c r="AJ1367" s="1">
        <f>VLOOKUP($A1367,[2]marketing!$A$1:$I$2221,9,FALSE)</f>
        <v>43731</v>
      </c>
    </row>
    <row r="1368" spans="1:36">
      <c r="A1368">
        <v>2716</v>
      </c>
      <c r="B1368">
        <v>137292</v>
      </c>
      <c r="C1368">
        <v>1</v>
      </c>
      <c r="D1368">
        <v>0</v>
      </c>
      <c r="E1368">
        <v>37</v>
      </c>
      <c r="F1368">
        <v>0</v>
      </c>
      <c r="G1368">
        <v>0</v>
      </c>
      <c r="H1368">
        <v>0</v>
      </c>
      <c r="I1368">
        <v>1</v>
      </c>
      <c r="J1368">
        <v>0</v>
      </c>
      <c r="K1368">
        <v>0</v>
      </c>
      <c r="L1368">
        <v>1</v>
      </c>
      <c r="M1368">
        <v>0</v>
      </c>
      <c r="N1368">
        <v>0</v>
      </c>
      <c r="O1368" t="s">
        <v>20</v>
      </c>
      <c r="P1368">
        <f>VLOOKUP($A1368,[1]sales!$A$1:$N$2221,2,FALSE)</f>
        <v>32</v>
      </c>
      <c r="Q1368">
        <f>VLOOKUP($A1368,[1]sales!$A$1:$N$2221,3,FALSE)</f>
        <v>1012</v>
      </c>
      <c r="R1368">
        <f>VLOOKUP($A1368,[1]sales!$A$1:$N$2221,4,FALSE)</f>
        <v>0</v>
      </c>
      <c r="S1368">
        <f>VLOOKUP($A1368,[1]sales!$A$1:$N$2221,5,FALSE)</f>
        <v>317</v>
      </c>
      <c r="T1368">
        <f>VLOOKUP($A1368,[1]sales!$A$1:$N$2221,6,FALSE)</f>
        <v>37</v>
      </c>
      <c r="U1368">
        <f>VLOOKUP($A1368,[1]sales!$A$1:$N$2221,7,FALSE)</f>
        <v>85</v>
      </c>
      <c r="V1368">
        <f>VLOOKUP($A1368,[1]sales!$A$1:$N$2221,8,FALSE)</f>
        <v>243</v>
      </c>
      <c r="W1368">
        <f>VLOOKUP($A1368,[1]sales!$A$1:$N$2221,9,FALSE)</f>
        <v>1208</v>
      </c>
      <c r="X1368">
        <f>VLOOKUP($A1368,[1]sales!$A$1:$N$2221,10,FALSE)</f>
        <v>5</v>
      </c>
      <c r="Y1368">
        <f>VLOOKUP($A1368,[1]sales!$A$1:$N$2221,11,FALSE)</f>
        <v>6</v>
      </c>
      <c r="Z1368">
        <f>VLOOKUP($A1368,[1]sales!$A$1:$N$2221,12,FALSE)</f>
        <v>3</v>
      </c>
      <c r="AA1368">
        <f>VLOOKUP($A1368,[1]sales!$A$1:$N$2221,13,FALSE)</f>
        <v>5</v>
      </c>
      <c r="AB1368">
        <f>VLOOKUP($A1368,[1]sales!$A$1:$N$2221,14,FALSE)</f>
        <v>8</v>
      </c>
      <c r="AC1368">
        <f>VLOOKUP($A1368,[2]marketing!$A$1:$I$2221,2,FALSE)</f>
        <v>0</v>
      </c>
      <c r="AD1368">
        <f>VLOOKUP($A1368,[2]marketing!$A$1:$I$2221,3,FALSE)</f>
        <v>0</v>
      </c>
      <c r="AE1368">
        <f>VLOOKUP($A1368,[2]marketing!$A$1:$I$2221,4,FALSE)</f>
        <v>0</v>
      </c>
      <c r="AF1368">
        <f>VLOOKUP($A1368,[2]marketing!$A$1:$I$2221,5,FALSE)</f>
        <v>0</v>
      </c>
      <c r="AG1368">
        <f>VLOOKUP($A1368,[2]marketing!$A$1:$I$2221,6,FALSE)</f>
        <v>0</v>
      </c>
      <c r="AH1368">
        <f>VLOOKUP($A1368,[2]marketing!$A$1:$I$2221,7,FALSE)</f>
        <v>0</v>
      </c>
      <c r="AI1368">
        <f>VLOOKUP($A1368,[2]marketing!$A$1:$I$2221,8,FALSE)</f>
        <v>0</v>
      </c>
      <c r="AJ1368" s="1">
        <f>VLOOKUP($A1368,[2]marketing!$A$1:$I$2221,9,FALSE)</f>
        <v>43731</v>
      </c>
    </row>
    <row r="1369" spans="1:36">
      <c r="A1369">
        <v>1537</v>
      </c>
      <c r="B1369">
        <v>122419</v>
      </c>
      <c r="C1369">
        <v>0</v>
      </c>
      <c r="D1369">
        <v>0</v>
      </c>
      <c r="E1369">
        <v>57</v>
      </c>
      <c r="F1369">
        <v>0</v>
      </c>
      <c r="G1369">
        <v>1</v>
      </c>
      <c r="H1369">
        <v>0</v>
      </c>
      <c r="I1369">
        <v>0</v>
      </c>
      <c r="J1369">
        <v>0</v>
      </c>
      <c r="K1369">
        <v>0</v>
      </c>
      <c r="L1369">
        <v>1</v>
      </c>
      <c r="M1369">
        <v>0</v>
      </c>
      <c r="N1369">
        <v>0</v>
      </c>
      <c r="O1369" t="s">
        <v>18</v>
      </c>
      <c r="P1369">
        <f>VLOOKUP($A1369,[1]sales!$A$1:$N$2221,2,FALSE)</f>
        <v>74</v>
      </c>
      <c r="Q1369">
        <f>VLOOKUP($A1369,[1]sales!$A$1:$N$2221,3,FALSE)</f>
        <v>164</v>
      </c>
      <c r="R1369">
        <f>VLOOKUP($A1369,[1]sales!$A$1:$N$2221,4,FALSE)</f>
        <v>16</v>
      </c>
      <c r="S1369">
        <f>VLOOKUP($A1369,[1]sales!$A$1:$N$2221,5,FALSE)</f>
        <v>257</v>
      </c>
      <c r="T1369">
        <f>VLOOKUP($A1369,[1]sales!$A$1:$N$2221,6,FALSE)</f>
        <v>104</v>
      </c>
      <c r="U1369">
        <f>VLOOKUP($A1369,[1]sales!$A$1:$N$2221,7,FALSE)</f>
        <v>115</v>
      </c>
      <c r="V1369">
        <f>VLOOKUP($A1369,[1]sales!$A$1:$N$2221,8,FALSE)</f>
        <v>229</v>
      </c>
      <c r="W1369">
        <f>VLOOKUP($A1369,[1]sales!$A$1:$N$2221,9,FALSE)</f>
        <v>426</v>
      </c>
      <c r="X1369">
        <f>VLOOKUP($A1369,[1]sales!$A$1:$N$2221,10,FALSE)</f>
        <v>1</v>
      </c>
      <c r="Y1369">
        <f>VLOOKUP($A1369,[1]sales!$A$1:$N$2221,11,FALSE)</f>
        <v>3</v>
      </c>
      <c r="Z1369">
        <f>VLOOKUP($A1369,[1]sales!$A$1:$N$2221,12,FALSE)</f>
        <v>2</v>
      </c>
      <c r="AA1369">
        <f>VLOOKUP($A1369,[1]sales!$A$1:$N$2221,13,FALSE)</f>
        <v>2</v>
      </c>
      <c r="AB1369">
        <f>VLOOKUP($A1369,[1]sales!$A$1:$N$2221,14,FALSE)</f>
        <v>8</v>
      </c>
      <c r="AC1369">
        <f>VLOOKUP($A1369,[2]marketing!$A$1:$I$2221,2,FALSE)</f>
        <v>0</v>
      </c>
      <c r="AD1369">
        <f>VLOOKUP($A1369,[2]marketing!$A$1:$I$2221,3,FALSE)</f>
        <v>0</v>
      </c>
      <c r="AE1369">
        <f>VLOOKUP($A1369,[2]marketing!$A$1:$I$2221,4,FALSE)</f>
        <v>0</v>
      </c>
      <c r="AF1369">
        <f>VLOOKUP($A1369,[2]marketing!$A$1:$I$2221,5,FALSE)</f>
        <v>0</v>
      </c>
      <c r="AG1369">
        <f>VLOOKUP($A1369,[2]marketing!$A$1:$I$2221,6,FALSE)</f>
        <v>0</v>
      </c>
      <c r="AH1369">
        <f>VLOOKUP($A1369,[2]marketing!$A$1:$I$2221,7,FALSE)</f>
        <v>0</v>
      </c>
      <c r="AI1369">
        <f>VLOOKUP($A1369,[2]marketing!$A$1:$I$2221,8,FALSE)</f>
        <v>0</v>
      </c>
      <c r="AJ1369" s="1">
        <f>VLOOKUP($A1369,[2]marketing!$A$1:$I$2221,9,FALSE)</f>
        <v>43731</v>
      </c>
    </row>
    <row r="1370" spans="1:36">
      <c r="A1370">
        <v>1804</v>
      </c>
      <c r="B1370">
        <v>122419</v>
      </c>
      <c r="C1370">
        <v>0</v>
      </c>
      <c r="D1370">
        <v>0</v>
      </c>
      <c r="E1370">
        <v>57</v>
      </c>
      <c r="F1370">
        <v>0</v>
      </c>
      <c r="G1370">
        <v>1</v>
      </c>
      <c r="H1370">
        <v>0</v>
      </c>
      <c r="I1370">
        <v>0</v>
      </c>
      <c r="J1370">
        <v>0</v>
      </c>
      <c r="K1370">
        <v>0</v>
      </c>
      <c r="L1370">
        <v>1</v>
      </c>
      <c r="M1370">
        <v>0</v>
      </c>
      <c r="N1370">
        <v>0</v>
      </c>
      <c r="O1370" t="s">
        <v>20</v>
      </c>
      <c r="P1370">
        <f>VLOOKUP($A1370,[1]sales!$A$1:$N$2221,2,FALSE)</f>
        <v>74</v>
      </c>
      <c r="Q1370">
        <f>VLOOKUP($A1370,[1]sales!$A$1:$N$2221,3,FALSE)</f>
        <v>164</v>
      </c>
      <c r="R1370">
        <f>VLOOKUP($A1370,[1]sales!$A$1:$N$2221,4,FALSE)</f>
        <v>16</v>
      </c>
      <c r="S1370">
        <f>VLOOKUP($A1370,[1]sales!$A$1:$N$2221,5,FALSE)</f>
        <v>257</v>
      </c>
      <c r="T1370">
        <f>VLOOKUP($A1370,[1]sales!$A$1:$N$2221,6,FALSE)</f>
        <v>104</v>
      </c>
      <c r="U1370">
        <f>VLOOKUP($A1370,[1]sales!$A$1:$N$2221,7,FALSE)</f>
        <v>115</v>
      </c>
      <c r="V1370">
        <f>VLOOKUP($A1370,[1]sales!$A$1:$N$2221,8,FALSE)</f>
        <v>229</v>
      </c>
      <c r="W1370">
        <f>VLOOKUP($A1370,[1]sales!$A$1:$N$2221,9,FALSE)</f>
        <v>426</v>
      </c>
      <c r="X1370">
        <f>VLOOKUP($A1370,[1]sales!$A$1:$N$2221,10,FALSE)</f>
        <v>1</v>
      </c>
      <c r="Y1370">
        <f>VLOOKUP($A1370,[1]sales!$A$1:$N$2221,11,FALSE)</f>
        <v>3</v>
      </c>
      <c r="Z1370">
        <f>VLOOKUP($A1370,[1]sales!$A$1:$N$2221,12,FALSE)</f>
        <v>2</v>
      </c>
      <c r="AA1370">
        <f>VLOOKUP($A1370,[1]sales!$A$1:$N$2221,13,FALSE)</f>
        <v>2</v>
      </c>
      <c r="AB1370">
        <f>VLOOKUP($A1370,[1]sales!$A$1:$N$2221,14,FALSE)</f>
        <v>8</v>
      </c>
      <c r="AC1370">
        <f>VLOOKUP($A1370,[2]marketing!$A$1:$I$2221,2,FALSE)</f>
        <v>0</v>
      </c>
      <c r="AD1370">
        <f>VLOOKUP($A1370,[2]marketing!$A$1:$I$2221,3,FALSE)</f>
        <v>0</v>
      </c>
      <c r="AE1370">
        <f>VLOOKUP($A1370,[2]marketing!$A$1:$I$2221,4,FALSE)</f>
        <v>0</v>
      </c>
      <c r="AF1370">
        <f>VLOOKUP($A1370,[2]marketing!$A$1:$I$2221,5,FALSE)</f>
        <v>0</v>
      </c>
      <c r="AG1370">
        <f>VLOOKUP($A1370,[2]marketing!$A$1:$I$2221,6,FALSE)</f>
        <v>0</v>
      </c>
      <c r="AH1370">
        <f>VLOOKUP($A1370,[2]marketing!$A$1:$I$2221,7,FALSE)</f>
        <v>0</v>
      </c>
      <c r="AI1370">
        <f>VLOOKUP($A1370,[2]marketing!$A$1:$I$2221,8,FALSE)</f>
        <v>0</v>
      </c>
      <c r="AJ1370" s="1">
        <f>VLOOKUP($A1370,[2]marketing!$A$1:$I$2221,9,FALSE)</f>
        <v>43731</v>
      </c>
    </row>
    <row r="1371" spans="1:36">
      <c r="A1371">
        <v>1902</v>
      </c>
      <c r="B1371">
        <v>172354</v>
      </c>
      <c r="C1371">
        <v>0</v>
      </c>
      <c r="D1371">
        <v>0</v>
      </c>
      <c r="E1371">
        <v>27</v>
      </c>
      <c r="F1371">
        <v>0</v>
      </c>
      <c r="G1371">
        <v>0</v>
      </c>
      <c r="H1371">
        <v>1</v>
      </c>
      <c r="I1371">
        <v>0</v>
      </c>
      <c r="J1371">
        <v>0</v>
      </c>
      <c r="K1371">
        <v>0</v>
      </c>
      <c r="L1371">
        <v>1</v>
      </c>
      <c r="M1371">
        <v>0</v>
      </c>
      <c r="N1371">
        <v>0</v>
      </c>
      <c r="O1371" t="s">
        <v>17</v>
      </c>
      <c r="P1371">
        <f>VLOOKUP($A1371,[1]sales!$A$1:$N$2221,2,FALSE)</f>
        <v>67</v>
      </c>
      <c r="Q1371">
        <f>VLOOKUP($A1371,[1]sales!$A$1:$N$2221,3,FALSE)</f>
        <v>750</v>
      </c>
      <c r="R1371">
        <f>VLOOKUP($A1371,[1]sales!$A$1:$N$2221,4,FALSE)</f>
        <v>62</v>
      </c>
      <c r="S1371">
        <f>VLOOKUP($A1371,[1]sales!$A$1:$N$2221,5,FALSE)</f>
        <v>1127</v>
      </c>
      <c r="T1371">
        <f>VLOOKUP($A1371,[1]sales!$A$1:$N$2221,6,FALSE)</f>
        <v>524</v>
      </c>
      <c r="U1371">
        <f>VLOOKUP($A1371,[1]sales!$A$1:$N$2221,7,FALSE)</f>
        <v>29</v>
      </c>
      <c r="V1371">
        <f>VLOOKUP($A1371,[1]sales!$A$1:$N$2221,8,FALSE)</f>
        <v>434</v>
      </c>
      <c r="W1371">
        <f>VLOOKUP($A1371,[1]sales!$A$1:$N$2221,9,FALSE)</f>
        <v>2058</v>
      </c>
      <c r="X1371">
        <f>VLOOKUP($A1371,[1]sales!$A$1:$N$2221,10,FALSE)</f>
        <v>1</v>
      </c>
      <c r="Y1371">
        <f>VLOOKUP($A1371,[1]sales!$A$1:$N$2221,11,FALSE)</f>
        <v>2</v>
      </c>
      <c r="Z1371">
        <f>VLOOKUP($A1371,[1]sales!$A$1:$N$2221,12,FALSE)</f>
        <v>10</v>
      </c>
      <c r="AA1371">
        <f>VLOOKUP($A1371,[1]sales!$A$1:$N$2221,13,FALSE)</f>
        <v>6</v>
      </c>
      <c r="AB1371">
        <f>VLOOKUP($A1371,[1]sales!$A$1:$N$2221,14,FALSE)</f>
        <v>1</v>
      </c>
      <c r="AC1371">
        <f>VLOOKUP($A1371,[2]marketing!$A$1:$I$2221,2,FALSE)</f>
        <v>0</v>
      </c>
      <c r="AD1371">
        <f>VLOOKUP($A1371,[2]marketing!$A$1:$I$2221,3,FALSE)</f>
        <v>0</v>
      </c>
      <c r="AE1371">
        <f>VLOOKUP($A1371,[2]marketing!$A$1:$I$2221,4,FALSE)</f>
        <v>0</v>
      </c>
      <c r="AF1371">
        <f>VLOOKUP($A1371,[2]marketing!$A$1:$I$2221,5,FALSE)</f>
        <v>0</v>
      </c>
      <c r="AG1371">
        <f>VLOOKUP($A1371,[2]marketing!$A$1:$I$2221,6,FALSE)</f>
        <v>0</v>
      </c>
      <c r="AH1371">
        <f>VLOOKUP($A1371,[2]marketing!$A$1:$I$2221,7,FALSE)</f>
        <v>0</v>
      </c>
      <c r="AI1371">
        <f>VLOOKUP($A1371,[2]marketing!$A$1:$I$2221,8,FALSE)</f>
        <v>0</v>
      </c>
      <c r="AJ1371" s="1">
        <f>VLOOKUP($A1371,[2]marketing!$A$1:$I$2221,9,FALSE)</f>
        <v>43730</v>
      </c>
    </row>
    <row r="1372" spans="1:36">
      <c r="A1372">
        <v>2969</v>
      </c>
      <c r="B1372">
        <v>113672</v>
      </c>
      <c r="C1372">
        <v>1</v>
      </c>
      <c r="D1372">
        <v>1</v>
      </c>
      <c r="E1372">
        <v>60</v>
      </c>
      <c r="F1372">
        <v>0</v>
      </c>
      <c r="G1372">
        <v>0</v>
      </c>
      <c r="H1372">
        <v>0</v>
      </c>
      <c r="I1372">
        <v>1</v>
      </c>
      <c r="J1372">
        <v>0</v>
      </c>
      <c r="K1372">
        <v>0</v>
      </c>
      <c r="L1372">
        <v>1</v>
      </c>
      <c r="M1372">
        <v>0</v>
      </c>
      <c r="N1372">
        <v>0</v>
      </c>
      <c r="O1372" t="s">
        <v>15</v>
      </c>
      <c r="P1372">
        <f>VLOOKUP($A1372,[1]sales!$A$1:$N$2221,2,FALSE)</f>
        <v>86</v>
      </c>
      <c r="Q1372">
        <f>VLOOKUP($A1372,[1]sales!$A$1:$N$2221,3,FALSE)</f>
        <v>50</v>
      </c>
      <c r="R1372">
        <f>VLOOKUP($A1372,[1]sales!$A$1:$N$2221,4,FALSE)</f>
        <v>17</v>
      </c>
      <c r="S1372">
        <f>VLOOKUP($A1372,[1]sales!$A$1:$N$2221,5,FALSE)</f>
        <v>75</v>
      </c>
      <c r="T1372">
        <f>VLOOKUP($A1372,[1]sales!$A$1:$N$2221,6,FALSE)</f>
        <v>17</v>
      </c>
      <c r="U1372">
        <f>VLOOKUP($A1372,[1]sales!$A$1:$N$2221,7,FALSE)</f>
        <v>8</v>
      </c>
      <c r="V1372">
        <f>VLOOKUP($A1372,[1]sales!$A$1:$N$2221,8,FALSE)</f>
        <v>42</v>
      </c>
      <c r="W1372">
        <f>VLOOKUP($A1372,[1]sales!$A$1:$N$2221,9,FALSE)</f>
        <v>125</v>
      </c>
      <c r="X1372">
        <f>VLOOKUP($A1372,[1]sales!$A$1:$N$2221,10,FALSE)</f>
        <v>2</v>
      </c>
      <c r="Y1372">
        <f>VLOOKUP($A1372,[1]sales!$A$1:$N$2221,11,FALSE)</f>
        <v>1</v>
      </c>
      <c r="Z1372">
        <f>VLOOKUP($A1372,[1]sales!$A$1:$N$2221,12,FALSE)</f>
        <v>0</v>
      </c>
      <c r="AA1372">
        <f>VLOOKUP($A1372,[1]sales!$A$1:$N$2221,13,FALSE)</f>
        <v>3</v>
      </c>
      <c r="AB1372">
        <f>VLOOKUP($A1372,[1]sales!$A$1:$N$2221,14,FALSE)</f>
        <v>8</v>
      </c>
      <c r="AC1372">
        <f>VLOOKUP($A1372,[2]marketing!$A$1:$I$2221,2,FALSE)</f>
        <v>0</v>
      </c>
      <c r="AD1372">
        <f>VLOOKUP($A1372,[2]marketing!$A$1:$I$2221,3,FALSE)</f>
        <v>0</v>
      </c>
      <c r="AE1372">
        <f>VLOOKUP($A1372,[2]marketing!$A$1:$I$2221,4,FALSE)</f>
        <v>0</v>
      </c>
      <c r="AF1372">
        <f>VLOOKUP($A1372,[2]marketing!$A$1:$I$2221,5,FALSE)</f>
        <v>0</v>
      </c>
      <c r="AG1372">
        <f>VLOOKUP($A1372,[2]marketing!$A$1:$I$2221,6,FALSE)</f>
        <v>0</v>
      </c>
      <c r="AH1372">
        <f>VLOOKUP($A1372,[2]marketing!$A$1:$I$2221,7,FALSE)</f>
        <v>0</v>
      </c>
      <c r="AI1372">
        <f>VLOOKUP($A1372,[2]marketing!$A$1:$I$2221,8,FALSE)</f>
        <v>0</v>
      </c>
      <c r="AJ1372" s="1">
        <f>VLOOKUP($A1372,[2]marketing!$A$1:$I$2221,9,FALSE)</f>
        <v>43730</v>
      </c>
    </row>
    <row r="1373" spans="1:36">
      <c r="A1373">
        <v>1806</v>
      </c>
      <c r="B1373">
        <v>178353</v>
      </c>
      <c r="C1373">
        <v>0</v>
      </c>
      <c r="D1373">
        <v>1</v>
      </c>
      <c r="E1373">
        <v>61</v>
      </c>
      <c r="F1373">
        <v>1</v>
      </c>
      <c r="G1373">
        <v>0</v>
      </c>
      <c r="H1373">
        <v>0</v>
      </c>
      <c r="I1373">
        <v>0</v>
      </c>
      <c r="J1373">
        <v>0</v>
      </c>
      <c r="K1373">
        <v>0</v>
      </c>
      <c r="L1373">
        <v>0</v>
      </c>
      <c r="M1373">
        <v>0</v>
      </c>
      <c r="N1373">
        <v>0</v>
      </c>
      <c r="O1373" t="s">
        <v>17</v>
      </c>
      <c r="P1373">
        <f>VLOOKUP($A1373,[1]sales!$A$1:$N$2221,2,FALSE)</f>
        <v>51</v>
      </c>
      <c r="Q1373">
        <f>VLOOKUP($A1373,[1]sales!$A$1:$N$2221,3,FALSE)</f>
        <v>1712</v>
      </c>
      <c r="R1373">
        <f>VLOOKUP($A1373,[1]sales!$A$1:$N$2221,4,FALSE)</f>
        <v>278</v>
      </c>
      <c r="S1373">
        <f>VLOOKUP($A1373,[1]sales!$A$1:$N$2221,5,FALSE)</f>
        <v>1084</v>
      </c>
      <c r="T1373">
        <f>VLOOKUP($A1373,[1]sales!$A$1:$N$2221,6,FALSE)</f>
        <v>89</v>
      </c>
      <c r="U1373">
        <f>VLOOKUP($A1373,[1]sales!$A$1:$N$2221,7,FALSE)</f>
        <v>348</v>
      </c>
      <c r="V1373">
        <f>VLOOKUP($A1373,[1]sales!$A$1:$N$2221,8,FALSE)</f>
        <v>77</v>
      </c>
      <c r="W1373">
        <f>VLOOKUP($A1373,[1]sales!$A$1:$N$2221,9,FALSE)</f>
        <v>3433</v>
      </c>
      <c r="X1373">
        <f>VLOOKUP($A1373,[1]sales!$A$1:$N$2221,10,FALSE)</f>
        <v>1</v>
      </c>
      <c r="Y1373">
        <f>VLOOKUP($A1373,[1]sales!$A$1:$N$2221,11,FALSE)</f>
        <v>10</v>
      </c>
      <c r="Z1373">
        <f>VLOOKUP($A1373,[1]sales!$A$1:$N$2221,12,FALSE)</f>
        <v>2</v>
      </c>
      <c r="AA1373">
        <f>VLOOKUP($A1373,[1]sales!$A$1:$N$2221,13,FALSE)</f>
        <v>11</v>
      </c>
      <c r="AB1373">
        <f>VLOOKUP($A1373,[1]sales!$A$1:$N$2221,14,FALSE)</f>
        <v>8</v>
      </c>
      <c r="AC1373">
        <f>VLOOKUP($A1373,[2]marketing!$A$1:$I$2221,2,FALSE)</f>
        <v>0</v>
      </c>
      <c r="AD1373">
        <f>VLOOKUP($A1373,[2]marketing!$A$1:$I$2221,3,FALSE)</f>
        <v>0</v>
      </c>
      <c r="AE1373">
        <f>VLOOKUP($A1373,[2]marketing!$A$1:$I$2221,4,FALSE)</f>
        <v>0</v>
      </c>
      <c r="AF1373">
        <f>VLOOKUP($A1373,[2]marketing!$A$1:$I$2221,5,FALSE)</f>
        <v>0</v>
      </c>
      <c r="AG1373">
        <f>VLOOKUP($A1373,[2]marketing!$A$1:$I$2221,6,FALSE)</f>
        <v>0</v>
      </c>
      <c r="AH1373">
        <f>VLOOKUP($A1373,[2]marketing!$A$1:$I$2221,7,FALSE)</f>
        <v>0</v>
      </c>
      <c r="AI1373">
        <f>VLOOKUP($A1373,[2]marketing!$A$1:$I$2221,8,FALSE)</f>
        <v>0</v>
      </c>
      <c r="AJ1373" s="1">
        <f>VLOOKUP($A1373,[2]marketing!$A$1:$I$2221,9,FALSE)</f>
        <v>43729</v>
      </c>
    </row>
    <row r="1374" spans="1:36">
      <c r="A1374">
        <v>1315</v>
      </c>
      <c r="B1374">
        <v>124072</v>
      </c>
      <c r="C1374">
        <v>1</v>
      </c>
      <c r="D1374">
        <v>0</v>
      </c>
      <c r="E1374">
        <v>37</v>
      </c>
      <c r="F1374">
        <v>0</v>
      </c>
      <c r="G1374">
        <v>0</v>
      </c>
      <c r="H1374">
        <v>1</v>
      </c>
      <c r="I1374">
        <v>0</v>
      </c>
      <c r="J1374">
        <v>0</v>
      </c>
      <c r="K1374">
        <v>0</v>
      </c>
      <c r="L1374">
        <v>1</v>
      </c>
      <c r="M1374">
        <v>0</v>
      </c>
      <c r="N1374">
        <v>0</v>
      </c>
      <c r="O1374" t="s">
        <v>18</v>
      </c>
      <c r="P1374">
        <f>VLOOKUP($A1374,[1]sales!$A$1:$N$2221,2,FALSE)</f>
        <v>79</v>
      </c>
      <c r="Q1374">
        <f>VLOOKUP($A1374,[1]sales!$A$1:$N$2221,3,FALSE)</f>
        <v>46</v>
      </c>
      <c r="R1374">
        <f>VLOOKUP($A1374,[1]sales!$A$1:$N$2221,4,FALSE)</f>
        <v>5</v>
      </c>
      <c r="S1374">
        <f>VLOOKUP($A1374,[1]sales!$A$1:$N$2221,5,FALSE)</f>
        <v>31</v>
      </c>
      <c r="T1374">
        <f>VLOOKUP($A1374,[1]sales!$A$1:$N$2221,6,FALSE)</f>
        <v>15</v>
      </c>
      <c r="U1374">
        <f>VLOOKUP($A1374,[1]sales!$A$1:$N$2221,7,FALSE)</f>
        <v>0</v>
      </c>
      <c r="V1374">
        <f>VLOOKUP($A1374,[1]sales!$A$1:$N$2221,8,FALSE)</f>
        <v>21</v>
      </c>
      <c r="W1374">
        <f>VLOOKUP($A1374,[1]sales!$A$1:$N$2221,9,FALSE)</f>
        <v>77</v>
      </c>
      <c r="X1374">
        <f>VLOOKUP($A1374,[1]sales!$A$1:$N$2221,10,FALSE)</f>
        <v>1</v>
      </c>
      <c r="Y1374">
        <f>VLOOKUP($A1374,[1]sales!$A$1:$N$2221,11,FALSE)</f>
        <v>1</v>
      </c>
      <c r="Z1374">
        <f>VLOOKUP($A1374,[1]sales!$A$1:$N$2221,12,FALSE)</f>
        <v>0</v>
      </c>
      <c r="AA1374">
        <f>VLOOKUP($A1374,[1]sales!$A$1:$N$2221,13,FALSE)</f>
        <v>2</v>
      </c>
      <c r="AB1374">
        <f>VLOOKUP($A1374,[1]sales!$A$1:$N$2221,14,FALSE)</f>
        <v>8</v>
      </c>
      <c r="AC1374">
        <f>VLOOKUP($A1374,[2]marketing!$A$1:$I$2221,2,FALSE)</f>
        <v>0</v>
      </c>
      <c r="AD1374">
        <f>VLOOKUP($A1374,[2]marketing!$A$1:$I$2221,3,FALSE)</f>
        <v>0</v>
      </c>
      <c r="AE1374">
        <f>VLOOKUP($A1374,[2]marketing!$A$1:$I$2221,4,FALSE)</f>
        <v>0</v>
      </c>
      <c r="AF1374">
        <f>VLOOKUP($A1374,[2]marketing!$A$1:$I$2221,5,FALSE)</f>
        <v>0</v>
      </c>
      <c r="AG1374">
        <f>VLOOKUP($A1374,[2]marketing!$A$1:$I$2221,6,FALSE)</f>
        <v>0</v>
      </c>
      <c r="AH1374">
        <f>VLOOKUP($A1374,[2]marketing!$A$1:$I$2221,7,FALSE)</f>
        <v>0</v>
      </c>
      <c r="AI1374">
        <f>VLOOKUP($A1374,[2]marketing!$A$1:$I$2221,8,FALSE)</f>
        <v>0</v>
      </c>
      <c r="AJ1374" s="1">
        <f>VLOOKUP($A1374,[2]marketing!$A$1:$I$2221,9,FALSE)</f>
        <v>43729</v>
      </c>
    </row>
    <row r="1375" spans="1:36">
      <c r="A1375">
        <v>1710</v>
      </c>
      <c r="B1375">
        <v>189891</v>
      </c>
      <c r="C1375">
        <v>0</v>
      </c>
      <c r="D1375">
        <v>0</v>
      </c>
      <c r="E1375">
        <v>29</v>
      </c>
      <c r="F1375">
        <v>0</v>
      </c>
      <c r="G1375">
        <v>0</v>
      </c>
      <c r="H1375">
        <v>0</v>
      </c>
      <c r="I1375">
        <v>1</v>
      </c>
      <c r="J1375">
        <v>0</v>
      </c>
      <c r="K1375">
        <v>0</v>
      </c>
      <c r="L1375">
        <v>1</v>
      </c>
      <c r="M1375">
        <v>0</v>
      </c>
      <c r="N1375">
        <v>0</v>
      </c>
      <c r="O1375" t="s">
        <v>17</v>
      </c>
      <c r="P1375">
        <f>VLOOKUP($A1375,[1]sales!$A$1:$N$2221,2,FALSE)</f>
        <v>17</v>
      </c>
      <c r="Q1375">
        <f>VLOOKUP($A1375,[1]sales!$A$1:$N$2221,3,FALSE)</f>
        <v>870</v>
      </c>
      <c r="R1375">
        <f>VLOOKUP($A1375,[1]sales!$A$1:$N$2221,4,FALSE)</f>
        <v>46</v>
      </c>
      <c r="S1375">
        <f>VLOOKUP($A1375,[1]sales!$A$1:$N$2221,5,FALSE)</f>
        <v>279</v>
      </c>
      <c r="T1375">
        <f>VLOOKUP($A1375,[1]sales!$A$1:$N$2221,6,FALSE)</f>
        <v>125</v>
      </c>
      <c r="U1375">
        <f>VLOOKUP($A1375,[1]sales!$A$1:$N$2221,7,FALSE)</f>
        <v>59</v>
      </c>
      <c r="V1375">
        <f>VLOOKUP($A1375,[1]sales!$A$1:$N$2221,8,FALSE)</f>
        <v>387</v>
      </c>
      <c r="W1375">
        <f>VLOOKUP($A1375,[1]sales!$A$1:$N$2221,9,FALSE)</f>
        <v>993</v>
      </c>
      <c r="X1375">
        <f>VLOOKUP($A1375,[1]sales!$A$1:$N$2221,10,FALSE)</f>
        <v>1</v>
      </c>
      <c r="Y1375">
        <f>VLOOKUP($A1375,[1]sales!$A$1:$N$2221,11,FALSE)</f>
        <v>11</v>
      </c>
      <c r="Z1375">
        <f>VLOOKUP($A1375,[1]sales!$A$1:$N$2221,12,FALSE)</f>
        <v>6</v>
      </c>
      <c r="AA1375">
        <f>VLOOKUP($A1375,[1]sales!$A$1:$N$2221,13,FALSE)</f>
        <v>8</v>
      </c>
      <c r="AB1375">
        <f>VLOOKUP($A1375,[1]sales!$A$1:$N$2221,14,FALSE)</f>
        <v>4</v>
      </c>
      <c r="AC1375">
        <f>VLOOKUP($A1375,[2]marketing!$A$1:$I$2221,2,FALSE)</f>
        <v>0</v>
      </c>
      <c r="AD1375">
        <f>VLOOKUP($A1375,[2]marketing!$A$1:$I$2221,3,FALSE)</f>
        <v>0</v>
      </c>
      <c r="AE1375">
        <f>VLOOKUP($A1375,[2]marketing!$A$1:$I$2221,4,FALSE)</f>
        <v>1</v>
      </c>
      <c r="AF1375">
        <f>VLOOKUP($A1375,[2]marketing!$A$1:$I$2221,5,FALSE)</f>
        <v>0</v>
      </c>
      <c r="AG1375">
        <f>VLOOKUP($A1375,[2]marketing!$A$1:$I$2221,6,FALSE)</f>
        <v>0</v>
      </c>
      <c r="AH1375">
        <f>VLOOKUP($A1375,[2]marketing!$A$1:$I$2221,7,FALSE)</f>
        <v>0</v>
      </c>
      <c r="AI1375">
        <f>VLOOKUP($A1375,[2]marketing!$A$1:$I$2221,8,FALSE)</f>
        <v>0</v>
      </c>
      <c r="AJ1375" s="1">
        <f>VLOOKUP($A1375,[2]marketing!$A$1:$I$2221,9,FALSE)</f>
        <v>43728</v>
      </c>
    </row>
    <row r="1376" spans="1:36">
      <c r="A1376">
        <v>2192</v>
      </c>
      <c r="B1376">
        <v>165748</v>
      </c>
      <c r="C1376">
        <v>0</v>
      </c>
      <c r="D1376">
        <v>1</v>
      </c>
      <c r="E1376">
        <v>65</v>
      </c>
      <c r="F1376">
        <v>0</v>
      </c>
      <c r="G1376">
        <v>0</v>
      </c>
      <c r="H1376">
        <v>0</v>
      </c>
      <c r="I1376">
        <v>1</v>
      </c>
      <c r="J1376">
        <v>0</v>
      </c>
      <c r="K1376">
        <v>0</v>
      </c>
      <c r="L1376">
        <v>1</v>
      </c>
      <c r="M1376">
        <v>0</v>
      </c>
      <c r="N1376">
        <v>0</v>
      </c>
      <c r="O1376" t="s">
        <v>19</v>
      </c>
      <c r="P1376">
        <f>VLOOKUP($A1376,[1]sales!$A$1:$N$2221,2,FALSE)</f>
        <v>58</v>
      </c>
      <c r="Q1376">
        <f>VLOOKUP($A1376,[1]sales!$A$1:$N$2221,3,FALSE)</f>
        <v>434</v>
      </c>
      <c r="R1376">
        <f>VLOOKUP($A1376,[1]sales!$A$1:$N$2221,4,FALSE)</f>
        <v>184</v>
      </c>
      <c r="S1376">
        <f>VLOOKUP($A1376,[1]sales!$A$1:$N$2221,5,FALSE)</f>
        <v>234</v>
      </c>
      <c r="T1376">
        <f>VLOOKUP($A1376,[1]sales!$A$1:$N$2221,6,FALSE)</f>
        <v>239</v>
      </c>
      <c r="U1376">
        <f>VLOOKUP($A1376,[1]sales!$A$1:$N$2221,7,FALSE)</f>
        <v>197</v>
      </c>
      <c r="V1376">
        <f>VLOOKUP($A1376,[1]sales!$A$1:$N$2221,8,FALSE)</f>
        <v>86</v>
      </c>
      <c r="W1376">
        <f>VLOOKUP($A1376,[1]sales!$A$1:$N$2221,9,FALSE)</f>
        <v>1202</v>
      </c>
      <c r="X1376">
        <f>VLOOKUP($A1376,[1]sales!$A$1:$N$2221,10,FALSE)</f>
        <v>2</v>
      </c>
      <c r="Y1376">
        <f>VLOOKUP($A1376,[1]sales!$A$1:$N$2221,11,FALSE)</f>
        <v>2</v>
      </c>
      <c r="Z1376">
        <f>VLOOKUP($A1376,[1]sales!$A$1:$N$2221,12,FALSE)</f>
        <v>4</v>
      </c>
      <c r="AA1376">
        <f>VLOOKUP($A1376,[1]sales!$A$1:$N$2221,13,FALSE)</f>
        <v>10</v>
      </c>
      <c r="AB1376">
        <f>VLOOKUP($A1376,[1]sales!$A$1:$N$2221,14,FALSE)</f>
        <v>1</v>
      </c>
      <c r="AC1376">
        <f>VLOOKUP($A1376,[2]marketing!$A$1:$I$2221,2,FALSE)</f>
        <v>0</v>
      </c>
      <c r="AD1376">
        <f>VLOOKUP($A1376,[2]marketing!$A$1:$I$2221,3,FALSE)</f>
        <v>0</v>
      </c>
      <c r="AE1376">
        <f>VLOOKUP($A1376,[2]marketing!$A$1:$I$2221,4,FALSE)</f>
        <v>0</v>
      </c>
      <c r="AF1376">
        <f>VLOOKUP($A1376,[2]marketing!$A$1:$I$2221,5,FALSE)</f>
        <v>0</v>
      </c>
      <c r="AG1376">
        <f>VLOOKUP($A1376,[2]marketing!$A$1:$I$2221,6,FALSE)</f>
        <v>0</v>
      </c>
      <c r="AH1376">
        <f>VLOOKUP($A1376,[2]marketing!$A$1:$I$2221,7,FALSE)</f>
        <v>1</v>
      </c>
      <c r="AI1376">
        <f>VLOOKUP($A1376,[2]marketing!$A$1:$I$2221,8,FALSE)</f>
        <v>0</v>
      </c>
      <c r="AJ1376" s="1">
        <f>VLOOKUP($A1376,[2]marketing!$A$1:$I$2221,9,FALSE)</f>
        <v>43728</v>
      </c>
    </row>
    <row r="1377" spans="1:36">
      <c r="A1377">
        <v>2992</v>
      </c>
      <c r="B1377">
        <v>127943</v>
      </c>
      <c r="C1377">
        <v>1</v>
      </c>
      <c r="D1377">
        <v>1</v>
      </c>
      <c r="E1377">
        <v>53</v>
      </c>
      <c r="F1377">
        <v>0</v>
      </c>
      <c r="G1377">
        <v>0</v>
      </c>
      <c r="H1377">
        <v>0</v>
      </c>
      <c r="I1377">
        <v>1</v>
      </c>
      <c r="J1377">
        <v>0</v>
      </c>
      <c r="K1377">
        <v>0</v>
      </c>
      <c r="L1377">
        <v>1</v>
      </c>
      <c r="M1377">
        <v>0</v>
      </c>
      <c r="N1377">
        <v>0</v>
      </c>
      <c r="O1377" t="s">
        <v>20</v>
      </c>
      <c r="P1377">
        <f>VLOOKUP($A1377,[1]sales!$A$1:$N$2221,2,FALSE)</f>
        <v>89</v>
      </c>
      <c r="Q1377">
        <f>VLOOKUP($A1377,[1]sales!$A$1:$N$2221,3,FALSE)</f>
        <v>55</v>
      </c>
      <c r="R1377">
        <f>VLOOKUP($A1377,[1]sales!$A$1:$N$2221,4,FALSE)</f>
        <v>5</v>
      </c>
      <c r="S1377">
        <f>VLOOKUP($A1377,[1]sales!$A$1:$N$2221,5,FALSE)</f>
        <v>73</v>
      </c>
      <c r="T1377">
        <f>VLOOKUP($A1377,[1]sales!$A$1:$N$2221,6,FALSE)</f>
        <v>18</v>
      </c>
      <c r="U1377">
        <f>VLOOKUP($A1377,[1]sales!$A$1:$N$2221,7,FALSE)</f>
        <v>5</v>
      </c>
      <c r="V1377">
        <f>VLOOKUP($A1377,[1]sales!$A$1:$N$2221,8,FALSE)</f>
        <v>14</v>
      </c>
      <c r="W1377">
        <f>VLOOKUP($A1377,[1]sales!$A$1:$N$2221,9,FALSE)</f>
        <v>142</v>
      </c>
      <c r="X1377">
        <f>VLOOKUP($A1377,[1]sales!$A$1:$N$2221,10,FALSE)</f>
        <v>3</v>
      </c>
      <c r="Y1377">
        <f>VLOOKUP($A1377,[1]sales!$A$1:$N$2221,11,FALSE)</f>
        <v>2</v>
      </c>
      <c r="Z1377">
        <f>VLOOKUP($A1377,[1]sales!$A$1:$N$2221,12,FALSE)</f>
        <v>0</v>
      </c>
      <c r="AA1377">
        <f>VLOOKUP($A1377,[1]sales!$A$1:$N$2221,13,FALSE)</f>
        <v>3</v>
      </c>
      <c r="AB1377">
        <f>VLOOKUP($A1377,[1]sales!$A$1:$N$2221,14,FALSE)</f>
        <v>8</v>
      </c>
      <c r="AC1377">
        <f>VLOOKUP($A1377,[2]marketing!$A$1:$I$2221,2,FALSE)</f>
        <v>0</v>
      </c>
      <c r="AD1377">
        <f>VLOOKUP($A1377,[2]marketing!$A$1:$I$2221,3,FALSE)</f>
        <v>0</v>
      </c>
      <c r="AE1377">
        <f>VLOOKUP($A1377,[2]marketing!$A$1:$I$2221,4,FALSE)</f>
        <v>0</v>
      </c>
      <c r="AF1377">
        <f>VLOOKUP($A1377,[2]marketing!$A$1:$I$2221,5,FALSE)</f>
        <v>0</v>
      </c>
      <c r="AG1377">
        <f>VLOOKUP($A1377,[2]marketing!$A$1:$I$2221,6,FALSE)</f>
        <v>0</v>
      </c>
      <c r="AH1377">
        <f>VLOOKUP($A1377,[2]marketing!$A$1:$I$2221,7,FALSE)</f>
        <v>0</v>
      </c>
      <c r="AI1377">
        <f>VLOOKUP($A1377,[2]marketing!$A$1:$I$2221,8,FALSE)</f>
        <v>0</v>
      </c>
      <c r="AJ1377" s="1">
        <f>VLOOKUP($A1377,[2]marketing!$A$1:$I$2221,9,FALSE)</f>
        <v>43728</v>
      </c>
    </row>
    <row r="1378" spans="1:36">
      <c r="A1378">
        <v>1567</v>
      </c>
      <c r="B1378">
        <v>127450</v>
      </c>
      <c r="C1378">
        <v>0</v>
      </c>
      <c r="D1378">
        <v>0</v>
      </c>
      <c r="E1378">
        <v>69</v>
      </c>
      <c r="F1378">
        <v>0</v>
      </c>
      <c r="G1378">
        <v>1</v>
      </c>
      <c r="H1378">
        <v>0</v>
      </c>
      <c r="I1378">
        <v>0</v>
      </c>
      <c r="J1378">
        <v>0</v>
      </c>
      <c r="K1378">
        <v>0</v>
      </c>
      <c r="L1378">
        <v>0</v>
      </c>
      <c r="M1378">
        <v>1</v>
      </c>
      <c r="N1378">
        <v>0</v>
      </c>
      <c r="O1378" t="s">
        <v>18</v>
      </c>
      <c r="P1378">
        <f>VLOOKUP($A1378,[1]sales!$A$1:$N$2221,2,FALSE)</f>
        <v>57</v>
      </c>
      <c r="Q1378">
        <f>VLOOKUP($A1378,[1]sales!$A$1:$N$2221,3,FALSE)</f>
        <v>172</v>
      </c>
      <c r="R1378">
        <f>VLOOKUP($A1378,[1]sales!$A$1:$N$2221,4,FALSE)</f>
        <v>56</v>
      </c>
      <c r="S1378">
        <f>VLOOKUP($A1378,[1]sales!$A$1:$N$2221,5,FALSE)</f>
        <v>107</v>
      </c>
      <c r="T1378">
        <f>VLOOKUP($A1378,[1]sales!$A$1:$N$2221,6,FALSE)</f>
        <v>37</v>
      </c>
      <c r="U1378">
        <f>VLOOKUP($A1378,[1]sales!$A$1:$N$2221,7,FALSE)</f>
        <v>51</v>
      </c>
      <c r="V1378">
        <f>VLOOKUP($A1378,[1]sales!$A$1:$N$2221,8,FALSE)</f>
        <v>241</v>
      </c>
      <c r="W1378">
        <f>VLOOKUP($A1378,[1]sales!$A$1:$N$2221,9,FALSE)</f>
        <v>181</v>
      </c>
      <c r="X1378">
        <f>VLOOKUP($A1378,[1]sales!$A$1:$N$2221,10,FALSE)</f>
        <v>1</v>
      </c>
      <c r="Y1378">
        <f>VLOOKUP($A1378,[1]sales!$A$1:$N$2221,11,FALSE)</f>
        <v>2</v>
      </c>
      <c r="Z1378">
        <f>VLOOKUP($A1378,[1]sales!$A$1:$N$2221,12,FALSE)</f>
        <v>1</v>
      </c>
      <c r="AA1378">
        <f>VLOOKUP($A1378,[1]sales!$A$1:$N$2221,13,FALSE)</f>
        <v>3</v>
      </c>
      <c r="AB1378">
        <f>VLOOKUP($A1378,[1]sales!$A$1:$N$2221,14,FALSE)</f>
        <v>7</v>
      </c>
      <c r="AC1378">
        <f>VLOOKUP($A1378,[2]marketing!$A$1:$I$2221,2,FALSE)</f>
        <v>0</v>
      </c>
      <c r="AD1378">
        <f>VLOOKUP($A1378,[2]marketing!$A$1:$I$2221,3,FALSE)</f>
        <v>0</v>
      </c>
      <c r="AE1378">
        <f>VLOOKUP($A1378,[2]marketing!$A$1:$I$2221,4,FALSE)</f>
        <v>0</v>
      </c>
      <c r="AF1378">
        <f>VLOOKUP($A1378,[2]marketing!$A$1:$I$2221,5,FALSE)</f>
        <v>0</v>
      </c>
      <c r="AG1378">
        <f>VLOOKUP($A1378,[2]marketing!$A$1:$I$2221,6,FALSE)</f>
        <v>0</v>
      </c>
      <c r="AH1378">
        <f>VLOOKUP($A1378,[2]marketing!$A$1:$I$2221,7,FALSE)</f>
        <v>0</v>
      </c>
      <c r="AI1378">
        <f>VLOOKUP($A1378,[2]marketing!$A$1:$I$2221,8,FALSE)</f>
        <v>0</v>
      </c>
      <c r="AJ1378" s="1">
        <f>VLOOKUP($A1378,[2]marketing!$A$1:$I$2221,9,FALSE)</f>
        <v>43728</v>
      </c>
    </row>
    <row r="1379" spans="1:36">
      <c r="A1379">
        <v>1499</v>
      </c>
      <c r="B1379">
        <v>181169</v>
      </c>
      <c r="C1379">
        <v>0</v>
      </c>
      <c r="D1379">
        <v>0</v>
      </c>
      <c r="E1379">
        <v>45</v>
      </c>
      <c r="F1379">
        <v>0</v>
      </c>
      <c r="G1379">
        <v>0</v>
      </c>
      <c r="H1379">
        <v>1</v>
      </c>
      <c r="I1379">
        <v>0</v>
      </c>
      <c r="J1379">
        <v>0</v>
      </c>
      <c r="K1379">
        <v>0</v>
      </c>
      <c r="L1379">
        <v>0</v>
      </c>
      <c r="M1379">
        <v>1</v>
      </c>
      <c r="N1379">
        <v>0</v>
      </c>
      <c r="O1379" t="s">
        <v>15</v>
      </c>
      <c r="P1379">
        <f>VLOOKUP($A1379,[1]sales!$A$1:$N$2221,2,FALSE)</f>
        <v>47</v>
      </c>
      <c r="Q1379">
        <f>VLOOKUP($A1379,[1]sales!$A$1:$N$2221,3,FALSE)</f>
        <v>2875</v>
      </c>
      <c r="R1379">
        <f>VLOOKUP($A1379,[1]sales!$A$1:$N$2221,4,FALSE)</f>
        <v>45</v>
      </c>
      <c r="S1379">
        <f>VLOOKUP($A1379,[1]sales!$A$1:$N$2221,5,FALSE)</f>
        <v>1368</v>
      </c>
      <c r="T1379">
        <f>VLOOKUP($A1379,[1]sales!$A$1:$N$2221,6,FALSE)</f>
        <v>179</v>
      </c>
      <c r="U1379">
        <f>VLOOKUP($A1379,[1]sales!$A$1:$N$2221,7,FALSE)</f>
        <v>136</v>
      </c>
      <c r="V1379">
        <f>VLOOKUP($A1379,[1]sales!$A$1:$N$2221,8,FALSE)</f>
        <v>60</v>
      </c>
      <c r="W1379">
        <f>VLOOKUP($A1379,[1]sales!$A$1:$N$2221,9,FALSE)</f>
        <v>4542</v>
      </c>
      <c r="X1379">
        <f>VLOOKUP($A1379,[1]sales!$A$1:$N$2221,10,FALSE)</f>
        <v>1</v>
      </c>
      <c r="Y1379">
        <f>VLOOKUP($A1379,[1]sales!$A$1:$N$2221,11,FALSE)</f>
        <v>5</v>
      </c>
      <c r="Z1379">
        <f>VLOOKUP($A1379,[1]sales!$A$1:$N$2221,12,FALSE)</f>
        <v>7</v>
      </c>
      <c r="AA1379">
        <f>VLOOKUP($A1379,[1]sales!$A$1:$N$2221,13,FALSE)</f>
        <v>9</v>
      </c>
      <c r="AB1379">
        <f>VLOOKUP($A1379,[1]sales!$A$1:$N$2221,14,FALSE)</f>
        <v>2</v>
      </c>
      <c r="AC1379">
        <f>VLOOKUP($A1379,[2]marketing!$A$1:$I$2221,2,FALSE)</f>
        <v>0</v>
      </c>
      <c r="AD1379">
        <f>VLOOKUP($A1379,[2]marketing!$A$1:$I$2221,3,FALSE)</f>
        <v>0</v>
      </c>
      <c r="AE1379">
        <f>VLOOKUP($A1379,[2]marketing!$A$1:$I$2221,4,FALSE)</f>
        <v>0</v>
      </c>
      <c r="AF1379">
        <f>VLOOKUP($A1379,[2]marketing!$A$1:$I$2221,5,FALSE)</f>
        <v>0</v>
      </c>
      <c r="AG1379">
        <f>VLOOKUP($A1379,[2]marketing!$A$1:$I$2221,6,FALSE)</f>
        <v>0</v>
      </c>
      <c r="AH1379">
        <f>VLOOKUP($A1379,[2]marketing!$A$1:$I$2221,7,FALSE)</f>
        <v>0</v>
      </c>
      <c r="AI1379">
        <f>VLOOKUP($A1379,[2]marketing!$A$1:$I$2221,8,FALSE)</f>
        <v>0</v>
      </c>
      <c r="AJ1379" s="1">
        <f>VLOOKUP($A1379,[2]marketing!$A$1:$I$2221,9,FALSE)</f>
        <v>43727</v>
      </c>
    </row>
    <row r="1380" spans="1:36">
      <c r="A1380">
        <v>1408</v>
      </c>
      <c r="B1380">
        <v>193027</v>
      </c>
      <c r="C1380">
        <v>0</v>
      </c>
      <c r="D1380">
        <v>0</v>
      </c>
      <c r="E1380">
        <v>79</v>
      </c>
      <c r="F1380">
        <v>0</v>
      </c>
      <c r="G1380">
        <v>1</v>
      </c>
      <c r="H1380">
        <v>0</v>
      </c>
      <c r="I1380">
        <v>0</v>
      </c>
      <c r="J1380">
        <v>0</v>
      </c>
      <c r="K1380">
        <v>0</v>
      </c>
      <c r="L1380">
        <v>0</v>
      </c>
      <c r="M1380">
        <v>0</v>
      </c>
      <c r="N1380">
        <v>1</v>
      </c>
      <c r="O1380" t="s">
        <v>20</v>
      </c>
      <c r="P1380">
        <f>VLOOKUP($A1380,[1]sales!$A$1:$N$2221,2,FALSE)</f>
        <v>77</v>
      </c>
      <c r="Q1380">
        <f>VLOOKUP($A1380,[1]sales!$A$1:$N$2221,3,FALSE)</f>
        <v>2666</v>
      </c>
      <c r="R1380">
        <f>VLOOKUP($A1380,[1]sales!$A$1:$N$2221,4,FALSE)</f>
        <v>87</v>
      </c>
      <c r="S1380">
        <f>VLOOKUP($A1380,[1]sales!$A$1:$N$2221,5,FALSE)</f>
        <v>1486</v>
      </c>
      <c r="T1380">
        <f>VLOOKUP($A1380,[1]sales!$A$1:$N$2221,6,FALSE)</f>
        <v>114</v>
      </c>
      <c r="U1380">
        <f>VLOOKUP($A1380,[1]sales!$A$1:$N$2221,7,FALSE)</f>
        <v>0</v>
      </c>
      <c r="V1380">
        <f>VLOOKUP($A1380,[1]sales!$A$1:$N$2221,8,FALSE)</f>
        <v>44</v>
      </c>
      <c r="W1380">
        <f>VLOOKUP($A1380,[1]sales!$A$1:$N$2221,9,FALSE)</f>
        <v>4310</v>
      </c>
      <c r="X1380">
        <f>VLOOKUP($A1380,[1]sales!$A$1:$N$2221,10,FALSE)</f>
        <v>0</v>
      </c>
      <c r="Y1380">
        <f>VLOOKUP($A1380,[1]sales!$A$1:$N$2221,11,FALSE)</f>
        <v>7</v>
      </c>
      <c r="Z1380">
        <f>VLOOKUP($A1380,[1]sales!$A$1:$N$2221,12,FALSE)</f>
        <v>10</v>
      </c>
      <c r="AA1380">
        <f>VLOOKUP($A1380,[1]sales!$A$1:$N$2221,13,FALSE)</f>
        <v>5</v>
      </c>
      <c r="AB1380">
        <f>VLOOKUP($A1380,[1]sales!$A$1:$N$2221,14,FALSE)</f>
        <v>2</v>
      </c>
      <c r="AC1380">
        <f>VLOOKUP($A1380,[2]marketing!$A$1:$I$2221,2,FALSE)</f>
        <v>0</v>
      </c>
      <c r="AD1380">
        <f>VLOOKUP($A1380,[2]marketing!$A$1:$I$2221,3,FALSE)</f>
        <v>0</v>
      </c>
      <c r="AE1380">
        <f>VLOOKUP($A1380,[2]marketing!$A$1:$I$2221,4,FALSE)</f>
        <v>1</v>
      </c>
      <c r="AF1380">
        <f>VLOOKUP($A1380,[2]marketing!$A$1:$I$2221,5,FALSE)</f>
        <v>0</v>
      </c>
      <c r="AG1380">
        <f>VLOOKUP($A1380,[2]marketing!$A$1:$I$2221,6,FALSE)</f>
        <v>0</v>
      </c>
      <c r="AH1380">
        <f>VLOOKUP($A1380,[2]marketing!$A$1:$I$2221,7,FALSE)</f>
        <v>0</v>
      </c>
      <c r="AI1380">
        <f>VLOOKUP($A1380,[2]marketing!$A$1:$I$2221,8,FALSE)</f>
        <v>0</v>
      </c>
      <c r="AJ1380" s="1">
        <f>VLOOKUP($A1380,[2]marketing!$A$1:$I$2221,9,FALSE)</f>
        <v>43726</v>
      </c>
    </row>
    <row r="1381" spans="1:36">
      <c r="A1381">
        <v>1479</v>
      </c>
      <c r="B1381">
        <v>159432</v>
      </c>
      <c r="C1381">
        <v>0</v>
      </c>
      <c r="D1381">
        <v>1</v>
      </c>
      <c r="E1381">
        <v>58</v>
      </c>
      <c r="F1381">
        <v>1</v>
      </c>
      <c r="G1381">
        <v>0</v>
      </c>
      <c r="H1381">
        <v>0</v>
      </c>
      <c r="I1381">
        <v>0</v>
      </c>
      <c r="J1381">
        <v>0</v>
      </c>
      <c r="K1381">
        <v>0</v>
      </c>
      <c r="L1381">
        <v>0</v>
      </c>
      <c r="M1381">
        <v>1</v>
      </c>
      <c r="N1381">
        <v>0</v>
      </c>
      <c r="O1381" t="s">
        <v>16</v>
      </c>
      <c r="P1381">
        <f>VLOOKUP($A1381,[1]sales!$A$1:$N$2221,2,FALSE)</f>
        <v>88</v>
      </c>
      <c r="Q1381">
        <f>VLOOKUP($A1381,[1]sales!$A$1:$N$2221,3,FALSE)</f>
        <v>850</v>
      </c>
      <c r="R1381">
        <f>VLOOKUP($A1381,[1]sales!$A$1:$N$2221,4,FALSE)</f>
        <v>67</v>
      </c>
      <c r="S1381">
        <f>VLOOKUP($A1381,[1]sales!$A$1:$N$2221,5,FALSE)</f>
        <v>711</v>
      </c>
      <c r="T1381">
        <f>VLOOKUP($A1381,[1]sales!$A$1:$N$2221,6,FALSE)</f>
        <v>67</v>
      </c>
      <c r="U1381">
        <f>VLOOKUP($A1381,[1]sales!$A$1:$N$2221,7,FALSE)</f>
        <v>51</v>
      </c>
      <c r="V1381">
        <f>VLOOKUP($A1381,[1]sales!$A$1:$N$2221,8,FALSE)</f>
        <v>32</v>
      </c>
      <c r="W1381">
        <f>VLOOKUP($A1381,[1]sales!$A$1:$N$2221,9,FALSE)</f>
        <v>1714</v>
      </c>
      <c r="X1381">
        <f>VLOOKUP($A1381,[1]sales!$A$1:$N$2221,10,FALSE)</f>
        <v>3</v>
      </c>
      <c r="Y1381">
        <f>VLOOKUP($A1381,[1]sales!$A$1:$N$2221,11,FALSE)</f>
        <v>5</v>
      </c>
      <c r="Z1381">
        <f>VLOOKUP($A1381,[1]sales!$A$1:$N$2221,12,FALSE)</f>
        <v>3</v>
      </c>
      <c r="AA1381">
        <f>VLOOKUP($A1381,[1]sales!$A$1:$N$2221,13,FALSE)</f>
        <v>11</v>
      </c>
      <c r="AB1381">
        <f>VLOOKUP($A1381,[1]sales!$A$1:$N$2221,14,FALSE)</f>
        <v>5</v>
      </c>
      <c r="AC1381">
        <f>VLOOKUP($A1381,[2]marketing!$A$1:$I$2221,2,FALSE)</f>
        <v>0</v>
      </c>
      <c r="AD1381">
        <f>VLOOKUP($A1381,[2]marketing!$A$1:$I$2221,3,FALSE)</f>
        <v>0</v>
      </c>
      <c r="AE1381">
        <f>VLOOKUP($A1381,[2]marketing!$A$1:$I$2221,4,FALSE)</f>
        <v>0</v>
      </c>
      <c r="AF1381">
        <f>VLOOKUP($A1381,[2]marketing!$A$1:$I$2221,5,FALSE)</f>
        <v>0</v>
      </c>
      <c r="AG1381">
        <f>VLOOKUP($A1381,[2]marketing!$A$1:$I$2221,6,FALSE)</f>
        <v>0</v>
      </c>
      <c r="AH1381">
        <f>VLOOKUP($A1381,[2]marketing!$A$1:$I$2221,7,FALSE)</f>
        <v>0</v>
      </c>
      <c r="AI1381">
        <f>VLOOKUP($A1381,[2]marketing!$A$1:$I$2221,8,FALSE)</f>
        <v>0</v>
      </c>
      <c r="AJ1381" s="1">
        <f>VLOOKUP($A1381,[2]marketing!$A$1:$I$2221,9,FALSE)</f>
        <v>43726</v>
      </c>
    </row>
    <row r="1382" spans="1:36">
      <c r="A1382">
        <v>1949</v>
      </c>
      <c r="B1382">
        <v>134596</v>
      </c>
      <c r="C1382">
        <v>1</v>
      </c>
      <c r="D1382">
        <v>0</v>
      </c>
      <c r="E1382">
        <v>46</v>
      </c>
      <c r="F1382">
        <v>0</v>
      </c>
      <c r="G1382">
        <v>1</v>
      </c>
      <c r="H1382">
        <v>0</v>
      </c>
      <c r="I1382">
        <v>0</v>
      </c>
      <c r="J1382">
        <v>0</v>
      </c>
      <c r="K1382">
        <v>0</v>
      </c>
      <c r="L1382">
        <v>0</v>
      </c>
      <c r="M1382">
        <v>0</v>
      </c>
      <c r="N1382">
        <v>1</v>
      </c>
      <c r="O1382" t="s">
        <v>15</v>
      </c>
      <c r="P1382">
        <f>VLOOKUP($A1382,[1]sales!$A$1:$N$2221,2,FALSE)</f>
        <v>48</v>
      </c>
      <c r="Q1382">
        <f>VLOOKUP($A1382,[1]sales!$A$1:$N$2221,3,FALSE)</f>
        <v>54</v>
      </c>
      <c r="R1382">
        <f>VLOOKUP($A1382,[1]sales!$A$1:$N$2221,4,FALSE)</f>
        <v>0</v>
      </c>
      <c r="S1382">
        <f>VLOOKUP($A1382,[1]sales!$A$1:$N$2221,5,FALSE)</f>
        <v>8</v>
      </c>
      <c r="T1382">
        <f>VLOOKUP($A1382,[1]sales!$A$1:$N$2221,6,FALSE)</f>
        <v>0</v>
      </c>
      <c r="U1382">
        <f>VLOOKUP($A1382,[1]sales!$A$1:$N$2221,7,FALSE)</f>
        <v>0</v>
      </c>
      <c r="V1382">
        <f>VLOOKUP($A1382,[1]sales!$A$1:$N$2221,8,FALSE)</f>
        <v>27</v>
      </c>
      <c r="W1382">
        <f>VLOOKUP($A1382,[1]sales!$A$1:$N$2221,9,FALSE)</f>
        <v>35</v>
      </c>
      <c r="X1382">
        <f>VLOOKUP($A1382,[1]sales!$A$1:$N$2221,10,FALSE)</f>
        <v>1</v>
      </c>
      <c r="Y1382">
        <f>VLOOKUP($A1382,[1]sales!$A$1:$N$2221,11,FALSE)</f>
        <v>1</v>
      </c>
      <c r="Z1382">
        <f>VLOOKUP($A1382,[1]sales!$A$1:$N$2221,12,FALSE)</f>
        <v>0</v>
      </c>
      <c r="AA1382">
        <f>VLOOKUP($A1382,[1]sales!$A$1:$N$2221,13,FALSE)</f>
        <v>2</v>
      </c>
      <c r="AB1382">
        <f>VLOOKUP($A1382,[1]sales!$A$1:$N$2221,14,FALSE)</f>
        <v>8</v>
      </c>
      <c r="AC1382">
        <f>VLOOKUP($A1382,[2]marketing!$A$1:$I$2221,2,FALSE)</f>
        <v>0</v>
      </c>
      <c r="AD1382">
        <f>VLOOKUP($A1382,[2]marketing!$A$1:$I$2221,3,FALSE)</f>
        <v>0</v>
      </c>
      <c r="AE1382">
        <f>VLOOKUP($A1382,[2]marketing!$A$1:$I$2221,4,FALSE)</f>
        <v>0</v>
      </c>
      <c r="AF1382">
        <f>VLOOKUP($A1382,[2]marketing!$A$1:$I$2221,5,FALSE)</f>
        <v>0</v>
      </c>
      <c r="AG1382">
        <f>VLOOKUP($A1382,[2]marketing!$A$1:$I$2221,6,FALSE)</f>
        <v>0</v>
      </c>
      <c r="AH1382">
        <f>VLOOKUP($A1382,[2]marketing!$A$1:$I$2221,7,FALSE)</f>
        <v>0</v>
      </c>
      <c r="AI1382">
        <f>VLOOKUP($A1382,[2]marketing!$A$1:$I$2221,8,FALSE)</f>
        <v>1</v>
      </c>
      <c r="AJ1382" s="1">
        <f>VLOOKUP($A1382,[2]marketing!$A$1:$I$2221,9,FALSE)</f>
        <v>43726</v>
      </c>
    </row>
    <row r="1383" spans="1:36">
      <c r="A1383">
        <v>2402</v>
      </c>
      <c r="B1383">
        <v>134596</v>
      </c>
      <c r="C1383">
        <v>1</v>
      </c>
      <c r="D1383">
        <v>0</v>
      </c>
      <c r="E1383">
        <v>46</v>
      </c>
      <c r="F1383">
        <v>0</v>
      </c>
      <c r="G1383">
        <v>1</v>
      </c>
      <c r="H1383">
        <v>0</v>
      </c>
      <c r="I1383">
        <v>0</v>
      </c>
      <c r="J1383">
        <v>0</v>
      </c>
      <c r="K1383">
        <v>0</v>
      </c>
      <c r="L1383">
        <v>0</v>
      </c>
      <c r="M1383">
        <v>0</v>
      </c>
      <c r="N1383">
        <v>1</v>
      </c>
      <c r="O1383" t="s">
        <v>19</v>
      </c>
      <c r="P1383">
        <f>VLOOKUP($A1383,[1]sales!$A$1:$N$2221,2,FALSE)</f>
        <v>48</v>
      </c>
      <c r="Q1383">
        <f>VLOOKUP($A1383,[1]sales!$A$1:$N$2221,3,FALSE)</f>
        <v>54</v>
      </c>
      <c r="R1383">
        <f>VLOOKUP($A1383,[1]sales!$A$1:$N$2221,4,FALSE)</f>
        <v>0</v>
      </c>
      <c r="S1383">
        <f>VLOOKUP($A1383,[1]sales!$A$1:$N$2221,5,FALSE)</f>
        <v>8</v>
      </c>
      <c r="T1383">
        <f>VLOOKUP($A1383,[1]sales!$A$1:$N$2221,6,FALSE)</f>
        <v>0</v>
      </c>
      <c r="U1383">
        <f>VLOOKUP($A1383,[1]sales!$A$1:$N$2221,7,FALSE)</f>
        <v>0</v>
      </c>
      <c r="V1383">
        <f>VLOOKUP($A1383,[1]sales!$A$1:$N$2221,8,FALSE)</f>
        <v>27</v>
      </c>
      <c r="W1383">
        <f>VLOOKUP($A1383,[1]sales!$A$1:$N$2221,9,FALSE)</f>
        <v>35</v>
      </c>
      <c r="X1383">
        <f>VLOOKUP($A1383,[1]sales!$A$1:$N$2221,10,FALSE)</f>
        <v>1</v>
      </c>
      <c r="Y1383">
        <f>VLOOKUP($A1383,[1]sales!$A$1:$N$2221,11,FALSE)</f>
        <v>1</v>
      </c>
      <c r="Z1383">
        <f>VLOOKUP($A1383,[1]sales!$A$1:$N$2221,12,FALSE)</f>
        <v>0</v>
      </c>
      <c r="AA1383">
        <f>VLOOKUP($A1383,[1]sales!$A$1:$N$2221,13,FALSE)</f>
        <v>2</v>
      </c>
      <c r="AB1383">
        <f>VLOOKUP($A1383,[1]sales!$A$1:$N$2221,14,FALSE)</f>
        <v>8</v>
      </c>
      <c r="AC1383">
        <f>VLOOKUP($A1383,[2]marketing!$A$1:$I$2221,2,FALSE)</f>
        <v>0</v>
      </c>
      <c r="AD1383">
        <f>VLOOKUP($A1383,[2]marketing!$A$1:$I$2221,3,FALSE)</f>
        <v>0</v>
      </c>
      <c r="AE1383">
        <f>VLOOKUP($A1383,[2]marketing!$A$1:$I$2221,4,FALSE)</f>
        <v>0</v>
      </c>
      <c r="AF1383">
        <f>VLOOKUP($A1383,[2]marketing!$A$1:$I$2221,5,FALSE)</f>
        <v>0</v>
      </c>
      <c r="AG1383">
        <f>VLOOKUP($A1383,[2]marketing!$A$1:$I$2221,6,FALSE)</f>
        <v>0</v>
      </c>
      <c r="AH1383">
        <f>VLOOKUP($A1383,[2]marketing!$A$1:$I$2221,7,FALSE)</f>
        <v>0</v>
      </c>
      <c r="AI1383">
        <f>VLOOKUP($A1383,[2]marketing!$A$1:$I$2221,8,FALSE)</f>
        <v>0</v>
      </c>
      <c r="AJ1383" s="1">
        <f>VLOOKUP($A1383,[2]marketing!$A$1:$I$2221,9,FALSE)</f>
        <v>43726</v>
      </c>
    </row>
    <row r="1384" spans="1:36">
      <c r="A1384">
        <v>1754</v>
      </c>
      <c r="B1384">
        <v>133622</v>
      </c>
      <c r="C1384">
        <v>1</v>
      </c>
      <c r="D1384">
        <v>1</v>
      </c>
      <c r="E1384">
        <v>48</v>
      </c>
      <c r="F1384">
        <v>0</v>
      </c>
      <c r="G1384">
        <v>1</v>
      </c>
      <c r="H1384">
        <v>0</v>
      </c>
      <c r="I1384">
        <v>0</v>
      </c>
      <c r="J1384">
        <v>0</v>
      </c>
      <c r="K1384">
        <v>0</v>
      </c>
      <c r="L1384">
        <v>1</v>
      </c>
      <c r="M1384">
        <v>0</v>
      </c>
      <c r="N1384">
        <v>0</v>
      </c>
      <c r="O1384" t="s">
        <v>19</v>
      </c>
      <c r="P1384">
        <f>VLOOKUP($A1384,[1]sales!$A$1:$N$2221,2,FALSE)</f>
        <v>22</v>
      </c>
      <c r="Q1384">
        <f>VLOOKUP($A1384,[1]sales!$A$1:$N$2221,3,FALSE)</f>
        <v>155</v>
      </c>
      <c r="R1384">
        <f>VLOOKUP($A1384,[1]sales!$A$1:$N$2221,4,FALSE)</f>
        <v>4</v>
      </c>
      <c r="S1384">
        <f>VLOOKUP($A1384,[1]sales!$A$1:$N$2221,5,FALSE)</f>
        <v>87</v>
      </c>
      <c r="T1384">
        <f>VLOOKUP($A1384,[1]sales!$A$1:$N$2221,6,FALSE)</f>
        <v>12</v>
      </c>
      <c r="U1384">
        <f>VLOOKUP($A1384,[1]sales!$A$1:$N$2221,7,FALSE)</f>
        <v>16</v>
      </c>
      <c r="V1384">
        <f>VLOOKUP($A1384,[1]sales!$A$1:$N$2221,8,FALSE)</f>
        <v>48</v>
      </c>
      <c r="W1384">
        <f>VLOOKUP($A1384,[1]sales!$A$1:$N$2221,9,FALSE)</f>
        <v>227</v>
      </c>
      <c r="X1384">
        <f>VLOOKUP($A1384,[1]sales!$A$1:$N$2221,10,FALSE)</f>
        <v>3</v>
      </c>
      <c r="Y1384">
        <f>VLOOKUP($A1384,[1]sales!$A$1:$N$2221,11,FALSE)</f>
        <v>2</v>
      </c>
      <c r="Z1384">
        <f>VLOOKUP($A1384,[1]sales!$A$1:$N$2221,12,FALSE)</f>
        <v>0</v>
      </c>
      <c r="AA1384">
        <f>VLOOKUP($A1384,[1]sales!$A$1:$N$2221,13,FALSE)</f>
        <v>4</v>
      </c>
      <c r="AB1384">
        <f>VLOOKUP($A1384,[1]sales!$A$1:$N$2221,14,FALSE)</f>
        <v>7</v>
      </c>
      <c r="AC1384">
        <f>VLOOKUP($A1384,[2]marketing!$A$1:$I$2221,2,FALSE)</f>
        <v>0</v>
      </c>
      <c r="AD1384">
        <f>VLOOKUP($A1384,[2]marketing!$A$1:$I$2221,3,FALSE)</f>
        <v>0</v>
      </c>
      <c r="AE1384">
        <f>VLOOKUP($A1384,[2]marketing!$A$1:$I$2221,4,FALSE)</f>
        <v>0</v>
      </c>
      <c r="AF1384">
        <f>VLOOKUP($A1384,[2]marketing!$A$1:$I$2221,5,FALSE)</f>
        <v>0</v>
      </c>
      <c r="AG1384">
        <f>VLOOKUP($A1384,[2]marketing!$A$1:$I$2221,6,FALSE)</f>
        <v>0</v>
      </c>
      <c r="AH1384">
        <f>VLOOKUP($A1384,[2]marketing!$A$1:$I$2221,7,FALSE)</f>
        <v>0</v>
      </c>
      <c r="AI1384">
        <f>VLOOKUP($A1384,[2]marketing!$A$1:$I$2221,8,FALSE)</f>
        <v>0</v>
      </c>
      <c r="AJ1384" s="1">
        <f>VLOOKUP($A1384,[2]marketing!$A$1:$I$2221,9,FALSE)</f>
        <v>43726</v>
      </c>
    </row>
    <row r="1385" spans="1:36">
      <c r="A1385">
        <v>2159</v>
      </c>
      <c r="B1385">
        <v>128510</v>
      </c>
      <c r="C1385">
        <v>1</v>
      </c>
      <c r="D1385">
        <v>1</v>
      </c>
      <c r="E1385">
        <v>39</v>
      </c>
      <c r="F1385">
        <v>1</v>
      </c>
      <c r="G1385">
        <v>0</v>
      </c>
      <c r="H1385">
        <v>0</v>
      </c>
      <c r="I1385">
        <v>0</v>
      </c>
      <c r="J1385">
        <v>0</v>
      </c>
      <c r="K1385">
        <v>0</v>
      </c>
      <c r="L1385">
        <v>1</v>
      </c>
      <c r="M1385">
        <v>0</v>
      </c>
      <c r="N1385">
        <v>0</v>
      </c>
      <c r="O1385" t="s">
        <v>15</v>
      </c>
      <c r="P1385">
        <f>VLOOKUP($A1385,[1]sales!$A$1:$N$2221,2,FALSE)</f>
        <v>72</v>
      </c>
      <c r="Q1385">
        <f>VLOOKUP($A1385,[1]sales!$A$1:$N$2221,3,FALSE)</f>
        <v>198</v>
      </c>
      <c r="R1385">
        <f>VLOOKUP($A1385,[1]sales!$A$1:$N$2221,4,FALSE)</f>
        <v>23</v>
      </c>
      <c r="S1385">
        <f>VLOOKUP($A1385,[1]sales!$A$1:$N$2221,5,FALSE)</f>
        <v>86</v>
      </c>
      <c r="T1385">
        <f>VLOOKUP($A1385,[1]sales!$A$1:$N$2221,6,FALSE)</f>
        <v>0</v>
      </c>
      <c r="U1385">
        <f>VLOOKUP($A1385,[1]sales!$A$1:$N$2221,7,FALSE)</f>
        <v>18</v>
      </c>
      <c r="V1385">
        <f>VLOOKUP($A1385,[1]sales!$A$1:$N$2221,8,FALSE)</f>
        <v>86</v>
      </c>
      <c r="W1385">
        <f>VLOOKUP($A1385,[1]sales!$A$1:$N$2221,9,FALSE)</f>
        <v>239</v>
      </c>
      <c r="X1385">
        <f>VLOOKUP($A1385,[1]sales!$A$1:$N$2221,10,FALSE)</f>
        <v>3</v>
      </c>
      <c r="Y1385">
        <f>VLOOKUP($A1385,[1]sales!$A$1:$N$2221,11,FALSE)</f>
        <v>2</v>
      </c>
      <c r="Z1385">
        <f>VLOOKUP($A1385,[1]sales!$A$1:$N$2221,12,FALSE)</f>
        <v>0</v>
      </c>
      <c r="AA1385">
        <f>VLOOKUP($A1385,[1]sales!$A$1:$N$2221,13,FALSE)</f>
        <v>4</v>
      </c>
      <c r="AB1385">
        <f>VLOOKUP($A1385,[1]sales!$A$1:$N$2221,14,FALSE)</f>
        <v>5</v>
      </c>
      <c r="AC1385">
        <f>VLOOKUP($A1385,[2]marketing!$A$1:$I$2221,2,FALSE)</f>
        <v>0</v>
      </c>
      <c r="AD1385">
        <f>VLOOKUP($A1385,[2]marketing!$A$1:$I$2221,3,FALSE)</f>
        <v>0</v>
      </c>
      <c r="AE1385">
        <f>VLOOKUP($A1385,[2]marketing!$A$1:$I$2221,4,FALSE)</f>
        <v>0</v>
      </c>
      <c r="AF1385">
        <f>VLOOKUP($A1385,[2]marketing!$A$1:$I$2221,5,FALSE)</f>
        <v>0</v>
      </c>
      <c r="AG1385">
        <f>VLOOKUP($A1385,[2]marketing!$A$1:$I$2221,6,FALSE)</f>
        <v>0</v>
      </c>
      <c r="AH1385">
        <f>VLOOKUP($A1385,[2]marketing!$A$1:$I$2221,7,FALSE)</f>
        <v>0</v>
      </c>
      <c r="AI1385">
        <f>VLOOKUP($A1385,[2]marketing!$A$1:$I$2221,8,FALSE)</f>
        <v>0</v>
      </c>
      <c r="AJ1385" s="1">
        <f>VLOOKUP($A1385,[2]marketing!$A$1:$I$2221,9,FALSE)</f>
        <v>43726</v>
      </c>
    </row>
    <row r="1386" spans="1:36">
      <c r="A1386">
        <v>2500</v>
      </c>
      <c r="B1386">
        <v>103502</v>
      </c>
      <c r="C1386">
        <v>1</v>
      </c>
      <c r="D1386">
        <v>0</v>
      </c>
      <c r="E1386">
        <v>47</v>
      </c>
      <c r="F1386">
        <v>0</v>
      </c>
      <c r="G1386">
        <v>0</v>
      </c>
      <c r="H1386">
        <v>1</v>
      </c>
      <c r="I1386">
        <v>0</v>
      </c>
      <c r="J1386">
        <v>0</v>
      </c>
      <c r="K1386">
        <v>0</v>
      </c>
      <c r="L1386">
        <v>1</v>
      </c>
      <c r="M1386">
        <v>0</v>
      </c>
      <c r="N1386">
        <v>0</v>
      </c>
      <c r="O1386" t="s">
        <v>20</v>
      </c>
      <c r="P1386">
        <f>VLOOKUP($A1386,[1]sales!$A$1:$N$2221,2,FALSE)</f>
        <v>56</v>
      </c>
      <c r="Q1386">
        <f>VLOOKUP($A1386,[1]sales!$A$1:$N$2221,3,FALSE)</f>
        <v>59</v>
      </c>
      <c r="R1386">
        <f>VLOOKUP($A1386,[1]sales!$A$1:$N$2221,4,FALSE)</f>
        <v>30</v>
      </c>
      <c r="S1386">
        <f>VLOOKUP($A1386,[1]sales!$A$1:$N$2221,5,FALSE)</f>
        <v>30</v>
      </c>
      <c r="T1386">
        <f>VLOOKUP($A1386,[1]sales!$A$1:$N$2221,6,FALSE)</f>
        <v>0</v>
      </c>
      <c r="U1386">
        <f>VLOOKUP($A1386,[1]sales!$A$1:$N$2221,7,FALSE)</f>
        <v>0</v>
      </c>
      <c r="V1386">
        <f>VLOOKUP($A1386,[1]sales!$A$1:$N$2221,8,FALSE)</f>
        <v>30</v>
      </c>
      <c r="W1386">
        <f>VLOOKUP($A1386,[1]sales!$A$1:$N$2221,9,FALSE)</f>
        <v>89</v>
      </c>
      <c r="X1386">
        <f>VLOOKUP($A1386,[1]sales!$A$1:$N$2221,10,FALSE)</f>
        <v>0</v>
      </c>
      <c r="Y1386">
        <f>VLOOKUP($A1386,[1]sales!$A$1:$N$2221,11,FALSE)</f>
        <v>0</v>
      </c>
      <c r="Z1386">
        <f>VLOOKUP($A1386,[1]sales!$A$1:$N$2221,12,FALSE)</f>
        <v>0</v>
      </c>
      <c r="AA1386">
        <f>VLOOKUP($A1386,[1]sales!$A$1:$N$2221,13,FALSE)</f>
        <v>0</v>
      </c>
      <c r="AB1386">
        <f>VLOOKUP($A1386,[1]sales!$A$1:$N$2221,14,FALSE)</f>
        <v>14</v>
      </c>
      <c r="AC1386">
        <f>VLOOKUP($A1386,[2]marketing!$A$1:$I$2221,2,FALSE)</f>
        <v>0</v>
      </c>
      <c r="AD1386">
        <f>VLOOKUP($A1386,[2]marketing!$A$1:$I$2221,3,FALSE)</f>
        <v>0</v>
      </c>
      <c r="AE1386">
        <f>VLOOKUP($A1386,[2]marketing!$A$1:$I$2221,4,FALSE)</f>
        <v>0</v>
      </c>
      <c r="AF1386">
        <f>VLOOKUP($A1386,[2]marketing!$A$1:$I$2221,5,FALSE)</f>
        <v>0</v>
      </c>
      <c r="AG1386">
        <f>VLOOKUP($A1386,[2]marketing!$A$1:$I$2221,6,FALSE)</f>
        <v>0</v>
      </c>
      <c r="AH1386">
        <f>VLOOKUP($A1386,[2]marketing!$A$1:$I$2221,7,FALSE)</f>
        <v>0</v>
      </c>
      <c r="AI1386">
        <f>VLOOKUP($A1386,[2]marketing!$A$1:$I$2221,8,FALSE)</f>
        <v>0</v>
      </c>
      <c r="AJ1386" s="1">
        <f>VLOOKUP($A1386,[2]marketing!$A$1:$I$2221,9,FALSE)</f>
        <v>43726</v>
      </c>
    </row>
    <row r="1387" spans="1:36">
      <c r="A1387">
        <v>2611</v>
      </c>
      <c r="B1387">
        <v>159821</v>
      </c>
      <c r="C1387">
        <v>0</v>
      </c>
      <c r="D1387">
        <v>1</v>
      </c>
      <c r="E1387">
        <v>65</v>
      </c>
      <c r="F1387">
        <v>0</v>
      </c>
      <c r="G1387">
        <v>1</v>
      </c>
      <c r="H1387">
        <v>0</v>
      </c>
      <c r="I1387">
        <v>0</v>
      </c>
      <c r="J1387">
        <v>0</v>
      </c>
      <c r="K1387">
        <v>0</v>
      </c>
      <c r="L1387">
        <v>0</v>
      </c>
      <c r="M1387">
        <v>0</v>
      </c>
      <c r="N1387">
        <v>1</v>
      </c>
      <c r="O1387" t="s">
        <v>18</v>
      </c>
      <c r="P1387">
        <f>VLOOKUP($A1387,[1]sales!$A$1:$N$2221,2,FALSE)</f>
        <v>11</v>
      </c>
      <c r="Q1387">
        <f>VLOOKUP($A1387,[1]sales!$A$1:$N$2221,3,FALSE)</f>
        <v>1680</v>
      </c>
      <c r="R1387">
        <f>VLOOKUP($A1387,[1]sales!$A$1:$N$2221,4,FALSE)</f>
        <v>0</v>
      </c>
      <c r="S1387">
        <f>VLOOKUP($A1387,[1]sales!$A$1:$N$2221,5,FALSE)</f>
        <v>187</v>
      </c>
      <c r="T1387">
        <f>VLOOKUP($A1387,[1]sales!$A$1:$N$2221,6,FALSE)</f>
        <v>0</v>
      </c>
      <c r="U1387">
        <f>VLOOKUP($A1387,[1]sales!$A$1:$N$2221,7,FALSE)</f>
        <v>0</v>
      </c>
      <c r="V1387">
        <f>VLOOKUP($A1387,[1]sales!$A$1:$N$2221,8,FALSE)</f>
        <v>94</v>
      </c>
      <c r="W1387">
        <f>VLOOKUP($A1387,[1]sales!$A$1:$N$2221,9,FALSE)</f>
        <v>1774</v>
      </c>
      <c r="X1387">
        <f>VLOOKUP($A1387,[1]sales!$A$1:$N$2221,10,FALSE)</f>
        <v>6</v>
      </c>
      <c r="Y1387">
        <f>VLOOKUP($A1387,[1]sales!$A$1:$N$2221,11,FALSE)</f>
        <v>11</v>
      </c>
      <c r="Z1387">
        <f>VLOOKUP($A1387,[1]sales!$A$1:$N$2221,12,FALSE)</f>
        <v>2</v>
      </c>
      <c r="AA1387">
        <f>VLOOKUP($A1387,[1]sales!$A$1:$N$2221,13,FALSE)</f>
        <v>7</v>
      </c>
      <c r="AB1387">
        <f>VLOOKUP($A1387,[1]sales!$A$1:$N$2221,14,FALSE)</f>
        <v>8</v>
      </c>
      <c r="AC1387">
        <f>VLOOKUP($A1387,[2]marketing!$A$1:$I$2221,2,FALSE)</f>
        <v>0</v>
      </c>
      <c r="AD1387">
        <f>VLOOKUP($A1387,[2]marketing!$A$1:$I$2221,3,FALSE)</f>
        <v>0</v>
      </c>
      <c r="AE1387">
        <f>VLOOKUP($A1387,[2]marketing!$A$1:$I$2221,4,FALSE)</f>
        <v>0</v>
      </c>
      <c r="AF1387">
        <f>VLOOKUP($A1387,[2]marketing!$A$1:$I$2221,5,FALSE)</f>
        <v>0</v>
      </c>
      <c r="AG1387">
        <f>VLOOKUP($A1387,[2]marketing!$A$1:$I$2221,6,FALSE)</f>
        <v>0</v>
      </c>
      <c r="AH1387">
        <f>VLOOKUP($A1387,[2]marketing!$A$1:$I$2221,7,FALSE)</f>
        <v>0</v>
      </c>
      <c r="AI1387">
        <f>VLOOKUP($A1387,[2]marketing!$A$1:$I$2221,8,FALSE)</f>
        <v>0</v>
      </c>
      <c r="AJ1387" s="1">
        <f>VLOOKUP($A1387,[2]marketing!$A$1:$I$2221,9,FALSE)</f>
        <v>43725</v>
      </c>
    </row>
    <row r="1388" spans="1:36">
      <c r="A1388">
        <v>1089</v>
      </c>
      <c r="B1388">
        <v>151813</v>
      </c>
      <c r="C1388">
        <v>1</v>
      </c>
      <c r="D1388">
        <v>1</v>
      </c>
      <c r="E1388">
        <v>48</v>
      </c>
      <c r="F1388">
        <v>1</v>
      </c>
      <c r="G1388">
        <v>0</v>
      </c>
      <c r="H1388">
        <v>0</v>
      </c>
      <c r="I1388">
        <v>0</v>
      </c>
      <c r="J1388">
        <v>0</v>
      </c>
      <c r="K1388">
        <v>0</v>
      </c>
      <c r="L1388">
        <v>1</v>
      </c>
      <c r="M1388">
        <v>0</v>
      </c>
      <c r="N1388">
        <v>0</v>
      </c>
      <c r="O1388" t="s">
        <v>16</v>
      </c>
      <c r="P1388">
        <f>VLOOKUP($A1388,[1]sales!$A$1:$N$2221,2,FALSE)</f>
        <v>37</v>
      </c>
      <c r="Q1388">
        <f>VLOOKUP($A1388,[1]sales!$A$1:$N$2221,3,FALSE)</f>
        <v>149</v>
      </c>
      <c r="R1388">
        <f>VLOOKUP($A1388,[1]sales!$A$1:$N$2221,4,FALSE)</f>
        <v>6</v>
      </c>
      <c r="S1388">
        <f>VLOOKUP($A1388,[1]sales!$A$1:$N$2221,5,FALSE)</f>
        <v>21</v>
      </c>
      <c r="T1388">
        <f>VLOOKUP($A1388,[1]sales!$A$1:$N$2221,6,FALSE)</f>
        <v>0</v>
      </c>
      <c r="U1388">
        <f>VLOOKUP($A1388,[1]sales!$A$1:$N$2221,7,FALSE)</f>
        <v>3</v>
      </c>
      <c r="V1388">
        <f>VLOOKUP($A1388,[1]sales!$A$1:$N$2221,8,FALSE)</f>
        <v>6</v>
      </c>
      <c r="W1388">
        <f>VLOOKUP($A1388,[1]sales!$A$1:$N$2221,9,FALSE)</f>
        <v>173</v>
      </c>
      <c r="X1388">
        <f>VLOOKUP($A1388,[1]sales!$A$1:$N$2221,10,FALSE)</f>
        <v>2</v>
      </c>
      <c r="Y1388">
        <f>VLOOKUP($A1388,[1]sales!$A$1:$N$2221,11,FALSE)</f>
        <v>2</v>
      </c>
      <c r="Z1388">
        <f>VLOOKUP($A1388,[1]sales!$A$1:$N$2221,12,FALSE)</f>
        <v>0</v>
      </c>
      <c r="AA1388">
        <f>VLOOKUP($A1388,[1]sales!$A$1:$N$2221,13,FALSE)</f>
        <v>3</v>
      </c>
      <c r="AB1388">
        <f>VLOOKUP($A1388,[1]sales!$A$1:$N$2221,14,FALSE)</f>
        <v>7</v>
      </c>
      <c r="AC1388">
        <f>VLOOKUP($A1388,[2]marketing!$A$1:$I$2221,2,FALSE)</f>
        <v>0</v>
      </c>
      <c r="AD1388">
        <f>VLOOKUP($A1388,[2]marketing!$A$1:$I$2221,3,FALSE)</f>
        <v>0</v>
      </c>
      <c r="AE1388">
        <f>VLOOKUP($A1388,[2]marketing!$A$1:$I$2221,4,FALSE)</f>
        <v>0</v>
      </c>
      <c r="AF1388">
        <f>VLOOKUP($A1388,[2]marketing!$A$1:$I$2221,5,FALSE)</f>
        <v>0</v>
      </c>
      <c r="AG1388">
        <f>VLOOKUP($A1388,[2]marketing!$A$1:$I$2221,6,FALSE)</f>
        <v>0</v>
      </c>
      <c r="AH1388">
        <f>VLOOKUP($A1388,[2]marketing!$A$1:$I$2221,7,FALSE)</f>
        <v>0</v>
      </c>
      <c r="AI1388">
        <f>VLOOKUP($A1388,[2]marketing!$A$1:$I$2221,8,FALSE)</f>
        <v>0</v>
      </c>
      <c r="AJ1388" s="1">
        <f>VLOOKUP($A1388,[2]marketing!$A$1:$I$2221,9,FALSE)</f>
        <v>43724</v>
      </c>
    </row>
    <row r="1389" spans="1:36">
      <c r="A1389">
        <v>1519</v>
      </c>
      <c r="B1389">
        <v>147352</v>
      </c>
      <c r="C1389">
        <v>0</v>
      </c>
      <c r="D1389">
        <v>1</v>
      </c>
      <c r="E1389">
        <v>69</v>
      </c>
      <c r="F1389">
        <v>0</v>
      </c>
      <c r="G1389">
        <v>0</v>
      </c>
      <c r="H1389">
        <v>0</v>
      </c>
      <c r="I1389">
        <v>1</v>
      </c>
      <c r="J1389">
        <v>0</v>
      </c>
      <c r="K1389">
        <v>0</v>
      </c>
      <c r="L1389">
        <v>0</v>
      </c>
      <c r="M1389">
        <v>1</v>
      </c>
      <c r="N1389">
        <v>0</v>
      </c>
      <c r="O1389" t="s">
        <v>18</v>
      </c>
      <c r="P1389">
        <f>VLOOKUP($A1389,[1]sales!$A$1:$N$2221,2,FALSE)</f>
        <v>70</v>
      </c>
      <c r="Q1389">
        <f>VLOOKUP($A1389,[1]sales!$A$1:$N$2221,3,FALSE)</f>
        <v>535</v>
      </c>
      <c r="R1389">
        <f>VLOOKUP($A1389,[1]sales!$A$1:$N$2221,4,FALSE)</f>
        <v>37</v>
      </c>
      <c r="S1389">
        <f>VLOOKUP($A1389,[1]sales!$A$1:$N$2221,5,FALSE)</f>
        <v>349</v>
      </c>
      <c r="T1389">
        <f>VLOOKUP($A1389,[1]sales!$A$1:$N$2221,6,FALSE)</f>
        <v>25</v>
      </c>
      <c r="U1389">
        <f>VLOOKUP($A1389,[1]sales!$A$1:$N$2221,7,FALSE)</f>
        <v>0</v>
      </c>
      <c r="V1389">
        <f>VLOOKUP($A1389,[1]sales!$A$1:$N$2221,8,FALSE)</f>
        <v>47</v>
      </c>
      <c r="W1389">
        <f>VLOOKUP($A1389,[1]sales!$A$1:$N$2221,9,FALSE)</f>
        <v>899</v>
      </c>
      <c r="X1389">
        <f>VLOOKUP($A1389,[1]sales!$A$1:$N$2221,10,FALSE)</f>
        <v>4</v>
      </c>
      <c r="Y1389">
        <f>VLOOKUP($A1389,[1]sales!$A$1:$N$2221,11,FALSE)</f>
        <v>6</v>
      </c>
      <c r="Z1389">
        <f>VLOOKUP($A1389,[1]sales!$A$1:$N$2221,12,FALSE)</f>
        <v>1</v>
      </c>
      <c r="AA1389">
        <f>VLOOKUP($A1389,[1]sales!$A$1:$N$2221,13,FALSE)</f>
        <v>5</v>
      </c>
      <c r="AB1389">
        <f>VLOOKUP($A1389,[1]sales!$A$1:$N$2221,14,FALSE)</f>
        <v>7</v>
      </c>
      <c r="AC1389">
        <f>VLOOKUP($A1389,[2]marketing!$A$1:$I$2221,2,FALSE)</f>
        <v>0</v>
      </c>
      <c r="AD1389">
        <f>VLOOKUP($A1389,[2]marketing!$A$1:$I$2221,3,FALSE)</f>
        <v>0</v>
      </c>
      <c r="AE1389">
        <f>VLOOKUP($A1389,[2]marketing!$A$1:$I$2221,4,FALSE)</f>
        <v>0</v>
      </c>
      <c r="AF1389">
        <f>VLOOKUP($A1389,[2]marketing!$A$1:$I$2221,5,FALSE)</f>
        <v>0</v>
      </c>
      <c r="AG1389">
        <f>VLOOKUP($A1389,[2]marketing!$A$1:$I$2221,6,FALSE)</f>
        <v>0</v>
      </c>
      <c r="AH1389">
        <f>VLOOKUP($A1389,[2]marketing!$A$1:$I$2221,7,FALSE)</f>
        <v>0</v>
      </c>
      <c r="AI1389">
        <f>VLOOKUP($A1389,[2]marketing!$A$1:$I$2221,8,FALSE)</f>
        <v>0</v>
      </c>
      <c r="AJ1389" s="1">
        <f>VLOOKUP($A1389,[2]marketing!$A$1:$I$2221,9,FALSE)</f>
        <v>43724</v>
      </c>
    </row>
    <row r="1390" spans="1:36">
      <c r="A1390">
        <v>2382</v>
      </c>
      <c r="B1390">
        <v>147352</v>
      </c>
      <c r="C1390">
        <v>0</v>
      </c>
      <c r="D1390">
        <v>1</v>
      </c>
      <c r="E1390">
        <v>69</v>
      </c>
      <c r="F1390">
        <v>0</v>
      </c>
      <c r="G1390">
        <v>0</v>
      </c>
      <c r="H1390">
        <v>0</v>
      </c>
      <c r="I1390">
        <v>1</v>
      </c>
      <c r="J1390">
        <v>0</v>
      </c>
      <c r="K1390">
        <v>0</v>
      </c>
      <c r="L1390">
        <v>0</v>
      </c>
      <c r="M1390">
        <v>1</v>
      </c>
      <c r="N1390">
        <v>0</v>
      </c>
      <c r="O1390" t="s">
        <v>17</v>
      </c>
      <c r="P1390">
        <f>VLOOKUP($A1390,[1]sales!$A$1:$N$2221,2,FALSE)</f>
        <v>70</v>
      </c>
      <c r="Q1390">
        <f>VLOOKUP($A1390,[1]sales!$A$1:$N$2221,3,FALSE)</f>
        <v>535</v>
      </c>
      <c r="R1390">
        <f>VLOOKUP($A1390,[1]sales!$A$1:$N$2221,4,FALSE)</f>
        <v>37</v>
      </c>
      <c r="S1390">
        <f>VLOOKUP($A1390,[1]sales!$A$1:$N$2221,5,FALSE)</f>
        <v>349</v>
      </c>
      <c r="T1390">
        <f>VLOOKUP($A1390,[1]sales!$A$1:$N$2221,6,FALSE)</f>
        <v>25</v>
      </c>
      <c r="U1390">
        <f>VLOOKUP($A1390,[1]sales!$A$1:$N$2221,7,FALSE)</f>
        <v>0</v>
      </c>
      <c r="V1390">
        <f>VLOOKUP($A1390,[1]sales!$A$1:$N$2221,8,FALSE)</f>
        <v>47</v>
      </c>
      <c r="W1390">
        <f>VLOOKUP($A1390,[1]sales!$A$1:$N$2221,9,FALSE)</f>
        <v>899</v>
      </c>
      <c r="X1390">
        <f>VLOOKUP($A1390,[1]sales!$A$1:$N$2221,10,FALSE)</f>
        <v>4</v>
      </c>
      <c r="Y1390">
        <f>VLOOKUP($A1390,[1]sales!$A$1:$N$2221,11,FALSE)</f>
        <v>6</v>
      </c>
      <c r="Z1390">
        <f>VLOOKUP($A1390,[1]sales!$A$1:$N$2221,12,FALSE)</f>
        <v>1</v>
      </c>
      <c r="AA1390">
        <f>VLOOKUP($A1390,[1]sales!$A$1:$N$2221,13,FALSE)</f>
        <v>5</v>
      </c>
      <c r="AB1390">
        <f>VLOOKUP($A1390,[1]sales!$A$1:$N$2221,14,FALSE)</f>
        <v>7</v>
      </c>
      <c r="AC1390">
        <f>VLOOKUP($A1390,[2]marketing!$A$1:$I$2221,2,FALSE)</f>
        <v>0</v>
      </c>
      <c r="AD1390">
        <f>VLOOKUP($A1390,[2]marketing!$A$1:$I$2221,3,FALSE)</f>
        <v>0</v>
      </c>
      <c r="AE1390">
        <f>VLOOKUP($A1390,[2]marketing!$A$1:$I$2221,4,FALSE)</f>
        <v>0</v>
      </c>
      <c r="AF1390">
        <f>VLOOKUP($A1390,[2]marketing!$A$1:$I$2221,5,FALSE)</f>
        <v>0</v>
      </c>
      <c r="AG1390">
        <f>VLOOKUP($A1390,[2]marketing!$A$1:$I$2221,6,FALSE)</f>
        <v>0</v>
      </c>
      <c r="AH1390">
        <f>VLOOKUP($A1390,[2]marketing!$A$1:$I$2221,7,FALSE)</f>
        <v>0</v>
      </c>
      <c r="AI1390">
        <f>VLOOKUP($A1390,[2]marketing!$A$1:$I$2221,8,FALSE)</f>
        <v>0</v>
      </c>
      <c r="AJ1390" s="1">
        <f>VLOOKUP($A1390,[2]marketing!$A$1:$I$2221,9,FALSE)</f>
        <v>43724</v>
      </c>
    </row>
    <row r="1391" spans="1:36">
      <c r="A1391">
        <v>3087</v>
      </c>
      <c r="B1391">
        <v>172217</v>
      </c>
      <c r="C1391">
        <v>0</v>
      </c>
      <c r="D1391">
        <v>0</v>
      </c>
      <c r="E1391">
        <v>58</v>
      </c>
      <c r="F1391">
        <v>0</v>
      </c>
      <c r="G1391">
        <v>0</v>
      </c>
      <c r="H1391">
        <v>1</v>
      </c>
      <c r="I1391">
        <v>0</v>
      </c>
      <c r="J1391">
        <v>0</v>
      </c>
      <c r="K1391">
        <v>0</v>
      </c>
      <c r="L1391">
        <v>0</v>
      </c>
      <c r="M1391">
        <v>1</v>
      </c>
      <c r="N1391">
        <v>0</v>
      </c>
      <c r="O1391" t="s">
        <v>16</v>
      </c>
      <c r="P1391">
        <f>VLOOKUP($A1391,[1]sales!$A$1:$N$2221,2,FALSE)</f>
        <v>93</v>
      </c>
      <c r="Q1391">
        <f>VLOOKUP($A1391,[1]sales!$A$1:$N$2221,3,FALSE)</f>
        <v>1946</v>
      </c>
      <c r="R1391">
        <f>VLOOKUP($A1391,[1]sales!$A$1:$N$2221,4,FALSE)</f>
        <v>100</v>
      </c>
      <c r="S1391">
        <f>VLOOKUP($A1391,[1]sales!$A$1:$N$2221,5,FALSE)</f>
        <v>1073</v>
      </c>
      <c r="T1391">
        <f>VLOOKUP($A1391,[1]sales!$A$1:$N$2221,6,FALSE)</f>
        <v>131</v>
      </c>
      <c r="U1391">
        <f>VLOOKUP($A1391,[1]sales!$A$1:$N$2221,7,FALSE)</f>
        <v>134</v>
      </c>
      <c r="V1391">
        <f>VLOOKUP($A1391,[1]sales!$A$1:$N$2221,8,FALSE)</f>
        <v>367</v>
      </c>
      <c r="W1391">
        <f>VLOOKUP($A1391,[1]sales!$A$1:$N$2221,9,FALSE)</f>
        <v>3017</v>
      </c>
      <c r="X1391">
        <f>VLOOKUP($A1391,[1]sales!$A$1:$N$2221,10,FALSE)</f>
        <v>1</v>
      </c>
      <c r="Y1391">
        <f>VLOOKUP($A1391,[1]sales!$A$1:$N$2221,11,FALSE)</f>
        <v>3</v>
      </c>
      <c r="Z1391">
        <f>VLOOKUP($A1391,[1]sales!$A$1:$N$2221,12,FALSE)</f>
        <v>10</v>
      </c>
      <c r="AA1391">
        <f>VLOOKUP($A1391,[1]sales!$A$1:$N$2221,13,FALSE)</f>
        <v>8</v>
      </c>
      <c r="AB1391">
        <f>VLOOKUP($A1391,[1]sales!$A$1:$N$2221,14,FALSE)</f>
        <v>2</v>
      </c>
      <c r="AC1391">
        <f>VLOOKUP($A1391,[2]marketing!$A$1:$I$2221,2,FALSE)</f>
        <v>0</v>
      </c>
      <c r="AD1391">
        <f>VLOOKUP($A1391,[2]marketing!$A$1:$I$2221,3,FALSE)</f>
        <v>0</v>
      </c>
      <c r="AE1391">
        <f>VLOOKUP($A1391,[2]marketing!$A$1:$I$2221,4,FALSE)</f>
        <v>0</v>
      </c>
      <c r="AF1391">
        <f>VLOOKUP($A1391,[2]marketing!$A$1:$I$2221,5,FALSE)</f>
        <v>0</v>
      </c>
      <c r="AG1391">
        <f>VLOOKUP($A1391,[2]marketing!$A$1:$I$2221,6,FALSE)</f>
        <v>0</v>
      </c>
      <c r="AH1391">
        <f>VLOOKUP($A1391,[2]marketing!$A$1:$I$2221,7,FALSE)</f>
        <v>0</v>
      </c>
      <c r="AI1391">
        <f>VLOOKUP($A1391,[2]marketing!$A$1:$I$2221,8,FALSE)</f>
        <v>0</v>
      </c>
      <c r="AJ1391" s="1">
        <f>VLOOKUP($A1391,[2]marketing!$A$1:$I$2221,9,FALSE)</f>
        <v>43723</v>
      </c>
    </row>
    <row r="1392" spans="1:36">
      <c r="A1392">
        <v>1688</v>
      </c>
      <c r="B1392">
        <v>143185</v>
      </c>
      <c r="C1392">
        <v>0</v>
      </c>
      <c r="D1392">
        <v>1</v>
      </c>
      <c r="E1392">
        <v>69</v>
      </c>
      <c r="F1392">
        <v>1</v>
      </c>
      <c r="G1392">
        <v>0</v>
      </c>
      <c r="H1392">
        <v>0</v>
      </c>
      <c r="I1392">
        <v>0</v>
      </c>
      <c r="J1392">
        <v>0</v>
      </c>
      <c r="K1392">
        <v>0</v>
      </c>
      <c r="L1392">
        <v>1</v>
      </c>
      <c r="M1392">
        <v>0</v>
      </c>
      <c r="N1392">
        <v>0</v>
      </c>
      <c r="O1392" t="s">
        <v>19</v>
      </c>
      <c r="P1392">
        <f>VLOOKUP($A1392,[1]sales!$A$1:$N$2221,2,FALSE)</f>
        <v>88</v>
      </c>
      <c r="Q1392">
        <f>VLOOKUP($A1392,[1]sales!$A$1:$N$2221,3,FALSE)</f>
        <v>1780</v>
      </c>
      <c r="R1392">
        <f>VLOOKUP($A1392,[1]sales!$A$1:$N$2221,4,FALSE)</f>
        <v>20</v>
      </c>
      <c r="S1392">
        <f>VLOOKUP($A1392,[1]sales!$A$1:$N$2221,5,FALSE)</f>
        <v>139</v>
      </c>
      <c r="T1392">
        <f>VLOOKUP($A1392,[1]sales!$A$1:$N$2221,6,FALSE)</f>
        <v>53</v>
      </c>
      <c r="U1392">
        <f>VLOOKUP($A1392,[1]sales!$A$1:$N$2221,7,FALSE)</f>
        <v>20</v>
      </c>
      <c r="V1392">
        <f>VLOOKUP($A1392,[1]sales!$A$1:$N$2221,8,FALSE)</f>
        <v>99</v>
      </c>
      <c r="W1392">
        <f>VLOOKUP($A1392,[1]sales!$A$1:$N$2221,9,FALSE)</f>
        <v>1913</v>
      </c>
      <c r="X1392">
        <f>VLOOKUP($A1392,[1]sales!$A$1:$N$2221,10,FALSE)</f>
        <v>2</v>
      </c>
      <c r="Y1392">
        <f>VLOOKUP($A1392,[1]sales!$A$1:$N$2221,11,FALSE)</f>
        <v>9</v>
      </c>
      <c r="Z1392">
        <f>VLOOKUP($A1392,[1]sales!$A$1:$N$2221,12,FALSE)</f>
        <v>3</v>
      </c>
      <c r="AA1392">
        <f>VLOOKUP($A1392,[1]sales!$A$1:$N$2221,13,FALSE)</f>
        <v>6</v>
      </c>
      <c r="AB1392">
        <f>VLOOKUP($A1392,[1]sales!$A$1:$N$2221,14,FALSE)</f>
        <v>8</v>
      </c>
      <c r="AC1392">
        <f>VLOOKUP($A1392,[2]marketing!$A$1:$I$2221,2,FALSE)</f>
        <v>0</v>
      </c>
      <c r="AD1392">
        <f>VLOOKUP($A1392,[2]marketing!$A$1:$I$2221,3,FALSE)</f>
        <v>0</v>
      </c>
      <c r="AE1392">
        <f>VLOOKUP($A1392,[2]marketing!$A$1:$I$2221,4,FALSE)</f>
        <v>0</v>
      </c>
      <c r="AF1392">
        <f>VLOOKUP($A1392,[2]marketing!$A$1:$I$2221,5,FALSE)</f>
        <v>0</v>
      </c>
      <c r="AG1392">
        <f>VLOOKUP($A1392,[2]marketing!$A$1:$I$2221,6,FALSE)</f>
        <v>0</v>
      </c>
      <c r="AH1392">
        <f>VLOOKUP($A1392,[2]marketing!$A$1:$I$2221,7,FALSE)</f>
        <v>0</v>
      </c>
      <c r="AI1392">
        <f>VLOOKUP($A1392,[2]marketing!$A$1:$I$2221,8,FALSE)</f>
        <v>0</v>
      </c>
      <c r="AJ1392" s="1">
        <f>VLOOKUP($A1392,[2]marketing!$A$1:$I$2221,9,FALSE)</f>
        <v>43723</v>
      </c>
    </row>
    <row r="1393" spans="1:36">
      <c r="A1393">
        <v>2564</v>
      </c>
      <c r="B1393">
        <v>134968</v>
      </c>
      <c r="C1393">
        <v>1</v>
      </c>
      <c r="D1393">
        <v>0</v>
      </c>
      <c r="E1393">
        <v>40</v>
      </c>
      <c r="F1393">
        <v>0</v>
      </c>
      <c r="G1393">
        <v>1</v>
      </c>
      <c r="H1393">
        <v>0</v>
      </c>
      <c r="I1393">
        <v>0</v>
      </c>
      <c r="J1393">
        <v>0</v>
      </c>
      <c r="K1393">
        <v>0</v>
      </c>
      <c r="L1393">
        <v>1</v>
      </c>
      <c r="M1393">
        <v>0</v>
      </c>
      <c r="N1393">
        <v>0</v>
      </c>
      <c r="O1393" t="s">
        <v>19</v>
      </c>
      <c r="P1393">
        <f>VLOOKUP($A1393,[1]sales!$A$1:$N$2221,2,FALSE)</f>
        <v>11</v>
      </c>
      <c r="Q1393">
        <f>VLOOKUP($A1393,[1]sales!$A$1:$N$2221,3,FALSE)</f>
        <v>610</v>
      </c>
      <c r="R1393">
        <f>VLOOKUP($A1393,[1]sales!$A$1:$N$2221,4,FALSE)</f>
        <v>23</v>
      </c>
      <c r="S1393">
        <f>VLOOKUP($A1393,[1]sales!$A$1:$N$2221,5,FALSE)</f>
        <v>174</v>
      </c>
      <c r="T1393">
        <f>VLOOKUP($A1393,[1]sales!$A$1:$N$2221,6,FALSE)</f>
        <v>31</v>
      </c>
      <c r="U1393">
        <f>VLOOKUP($A1393,[1]sales!$A$1:$N$2221,7,FALSE)</f>
        <v>8</v>
      </c>
      <c r="V1393">
        <f>VLOOKUP($A1393,[1]sales!$A$1:$N$2221,8,FALSE)</f>
        <v>8</v>
      </c>
      <c r="W1393">
        <f>VLOOKUP($A1393,[1]sales!$A$1:$N$2221,9,FALSE)</f>
        <v>838</v>
      </c>
      <c r="X1393">
        <f>VLOOKUP($A1393,[1]sales!$A$1:$N$2221,10,FALSE)</f>
        <v>7</v>
      </c>
      <c r="Y1393">
        <f>VLOOKUP($A1393,[1]sales!$A$1:$N$2221,11,FALSE)</f>
        <v>3</v>
      </c>
      <c r="Z1393">
        <f>VLOOKUP($A1393,[1]sales!$A$1:$N$2221,12,FALSE)</f>
        <v>2</v>
      </c>
      <c r="AA1393">
        <f>VLOOKUP($A1393,[1]sales!$A$1:$N$2221,13,FALSE)</f>
        <v>5</v>
      </c>
      <c r="AB1393">
        <f>VLOOKUP($A1393,[1]sales!$A$1:$N$2221,14,FALSE)</f>
        <v>7</v>
      </c>
      <c r="AC1393">
        <f>VLOOKUP($A1393,[2]marketing!$A$1:$I$2221,2,FALSE)</f>
        <v>0</v>
      </c>
      <c r="AD1393">
        <f>VLOOKUP($A1393,[2]marketing!$A$1:$I$2221,3,FALSE)</f>
        <v>0</v>
      </c>
      <c r="AE1393">
        <f>VLOOKUP($A1393,[2]marketing!$A$1:$I$2221,4,FALSE)</f>
        <v>0</v>
      </c>
      <c r="AF1393">
        <f>VLOOKUP($A1393,[2]marketing!$A$1:$I$2221,5,FALSE)</f>
        <v>0</v>
      </c>
      <c r="AG1393">
        <f>VLOOKUP($A1393,[2]marketing!$A$1:$I$2221,6,FALSE)</f>
        <v>0</v>
      </c>
      <c r="AH1393">
        <f>VLOOKUP($A1393,[2]marketing!$A$1:$I$2221,7,FALSE)</f>
        <v>0</v>
      </c>
      <c r="AI1393">
        <f>VLOOKUP($A1393,[2]marketing!$A$1:$I$2221,8,FALSE)</f>
        <v>0</v>
      </c>
      <c r="AJ1393" s="1">
        <f>VLOOKUP($A1393,[2]marketing!$A$1:$I$2221,9,FALSE)</f>
        <v>43723</v>
      </c>
    </row>
    <row r="1394" spans="1:36">
      <c r="A1394">
        <v>2687</v>
      </c>
      <c r="B1394">
        <v>141154</v>
      </c>
      <c r="C1394">
        <v>0</v>
      </c>
      <c r="D1394">
        <v>1</v>
      </c>
      <c r="E1394">
        <v>42</v>
      </c>
      <c r="F1394">
        <v>0</v>
      </c>
      <c r="G1394">
        <v>0</v>
      </c>
      <c r="H1394">
        <v>0</v>
      </c>
      <c r="I1394">
        <v>1</v>
      </c>
      <c r="J1394">
        <v>0</v>
      </c>
      <c r="K1394">
        <v>0</v>
      </c>
      <c r="L1394">
        <v>1</v>
      </c>
      <c r="M1394">
        <v>0</v>
      </c>
      <c r="N1394">
        <v>0</v>
      </c>
      <c r="O1394" t="s">
        <v>15</v>
      </c>
      <c r="P1394">
        <f>VLOOKUP($A1394,[1]sales!$A$1:$N$2221,2,FALSE)</f>
        <v>98</v>
      </c>
      <c r="Q1394">
        <f>VLOOKUP($A1394,[1]sales!$A$1:$N$2221,3,FALSE)</f>
        <v>151</v>
      </c>
      <c r="R1394">
        <f>VLOOKUP($A1394,[1]sales!$A$1:$N$2221,4,FALSE)</f>
        <v>7</v>
      </c>
      <c r="S1394">
        <f>VLOOKUP($A1394,[1]sales!$A$1:$N$2221,5,FALSE)</f>
        <v>38</v>
      </c>
      <c r="T1394">
        <f>VLOOKUP($A1394,[1]sales!$A$1:$N$2221,6,FALSE)</f>
        <v>7</v>
      </c>
      <c r="U1394">
        <f>VLOOKUP($A1394,[1]sales!$A$1:$N$2221,7,FALSE)</f>
        <v>10</v>
      </c>
      <c r="V1394">
        <f>VLOOKUP($A1394,[1]sales!$A$1:$N$2221,8,FALSE)</f>
        <v>24</v>
      </c>
      <c r="W1394">
        <f>VLOOKUP($A1394,[1]sales!$A$1:$N$2221,9,FALSE)</f>
        <v>189</v>
      </c>
      <c r="X1394">
        <f>VLOOKUP($A1394,[1]sales!$A$1:$N$2221,10,FALSE)</f>
        <v>1</v>
      </c>
      <c r="Y1394">
        <f>VLOOKUP($A1394,[1]sales!$A$1:$N$2221,11,FALSE)</f>
        <v>1</v>
      </c>
      <c r="Z1394">
        <f>VLOOKUP($A1394,[1]sales!$A$1:$N$2221,12,FALSE)</f>
        <v>0</v>
      </c>
      <c r="AA1394">
        <f>VLOOKUP($A1394,[1]sales!$A$1:$N$2221,13,FALSE)</f>
        <v>4</v>
      </c>
      <c r="AB1394">
        <f>VLOOKUP($A1394,[1]sales!$A$1:$N$2221,14,FALSE)</f>
        <v>5</v>
      </c>
      <c r="AC1394">
        <f>VLOOKUP($A1394,[2]marketing!$A$1:$I$2221,2,FALSE)</f>
        <v>0</v>
      </c>
      <c r="AD1394">
        <f>VLOOKUP($A1394,[2]marketing!$A$1:$I$2221,3,FALSE)</f>
        <v>0</v>
      </c>
      <c r="AE1394">
        <f>VLOOKUP($A1394,[2]marketing!$A$1:$I$2221,4,FALSE)</f>
        <v>0</v>
      </c>
      <c r="AF1394">
        <f>VLOOKUP($A1394,[2]marketing!$A$1:$I$2221,5,FALSE)</f>
        <v>0</v>
      </c>
      <c r="AG1394">
        <f>VLOOKUP($A1394,[2]marketing!$A$1:$I$2221,6,FALSE)</f>
        <v>0</v>
      </c>
      <c r="AH1394">
        <f>VLOOKUP($A1394,[2]marketing!$A$1:$I$2221,7,FALSE)</f>
        <v>0</v>
      </c>
      <c r="AI1394">
        <f>VLOOKUP($A1394,[2]marketing!$A$1:$I$2221,8,FALSE)</f>
        <v>0</v>
      </c>
      <c r="AJ1394" s="1">
        <f>VLOOKUP($A1394,[2]marketing!$A$1:$I$2221,9,FALSE)</f>
        <v>43722</v>
      </c>
    </row>
    <row r="1395" spans="1:36">
      <c r="A1395">
        <v>2909</v>
      </c>
      <c r="B1395">
        <v>175903</v>
      </c>
      <c r="C1395">
        <v>0</v>
      </c>
      <c r="D1395">
        <v>1</v>
      </c>
      <c r="E1395">
        <v>69</v>
      </c>
      <c r="F1395">
        <v>0</v>
      </c>
      <c r="G1395">
        <v>1</v>
      </c>
      <c r="H1395">
        <v>0</v>
      </c>
      <c r="I1395">
        <v>0</v>
      </c>
      <c r="J1395">
        <v>0</v>
      </c>
      <c r="K1395">
        <v>0</v>
      </c>
      <c r="L1395">
        <v>1</v>
      </c>
      <c r="M1395">
        <v>0</v>
      </c>
      <c r="N1395">
        <v>0</v>
      </c>
      <c r="O1395" t="s">
        <v>15</v>
      </c>
      <c r="P1395">
        <f>VLOOKUP($A1395,[1]sales!$A$1:$N$2221,2,FALSE)</f>
        <v>50</v>
      </c>
      <c r="Q1395">
        <f>VLOOKUP($A1395,[1]sales!$A$1:$N$2221,3,FALSE)</f>
        <v>788</v>
      </c>
      <c r="R1395">
        <f>VLOOKUP($A1395,[1]sales!$A$1:$N$2221,4,FALSE)</f>
        <v>250</v>
      </c>
      <c r="S1395">
        <f>VLOOKUP($A1395,[1]sales!$A$1:$N$2221,5,FALSE)</f>
        <v>429</v>
      </c>
      <c r="T1395">
        <f>VLOOKUP($A1395,[1]sales!$A$1:$N$2221,6,FALSE)</f>
        <v>301</v>
      </c>
      <c r="U1395">
        <f>VLOOKUP($A1395,[1]sales!$A$1:$N$2221,7,FALSE)</f>
        <v>88</v>
      </c>
      <c r="V1395">
        <f>VLOOKUP($A1395,[1]sales!$A$1:$N$2221,8,FALSE)</f>
        <v>232</v>
      </c>
      <c r="W1395">
        <f>VLOOKUP($A1395,[1]sales!$A$1:$N$2221,9,FALSE)</f>
        <v>1625</v>
      </c>
      <c r="X1395">
        <f>VLOOKUP($A1395,[1]sales!$A$1:$N$2221,10,FALSE)</f>
        <v>2</v>
      </c>
      <c r="Y1395">
        <f>VLOOKUP($A1395,[1]sales!$A$1:$N$2221,11,FALSE)</f>
        <v>6</v>
      </c>
      <c r="Z1395">
        <f>VLOOKUP($A1395,[1]sales!$A$1:$N$2221,12,FALSE)</f>
        <v>6</v>
      </c>
      <c r="AA1395">
        <f>VLOOKUP($A1395,[1]sales!$A$1:$N$2221,13,FALSE)</f>
        <v>9</v>
      </c>
      <c r="AB1395">
        <f>VLOOKUP($A1395,[1]sales!$A$1:$N$2221,14,FALSE)</f>
        <v>3</v>
      </c>
      <c r="AC1395">
        <f>VLOOKUP($A1395,[2]marketing!$A$1:$I$2221,2,FALSE)</f>
        <v>0</v>
      </c>
      <c r="AD1395">
        <f>VLOOKUP($A1395,[2]marketing!$A$1:$I$2221,3,FALSE)</f>
        <v>0</v>
      </c>
      <c r="AE1395">
        <f>VLOOKUP($A1395,[2]marketing!$A$1:$I$2221,4,FALSE)</f>
        <v>0</v>
      </c>
      <c r="AF1395">
        <f>VLOOKUP($A1395,[2]marketing!$A$1:$I$2221,5,FALSE)</f>
        <v>0</v>
      </c>
      <c r="AG1395">
        <f>VLOOKUP($A1395,[2]marketing!$A$1:$I$2221,6,FALSE)</f>
        <v>0</v>
      </c>
      <c r="AH1395">
        <f>VLOOKUP($A1395,[2]marketing!$A$1:$I$2221,7,FALSE)</f>
        <v>0</v>
      </c>
      <c r="AI1395">
        <f>VLOOKUP($A1395,[2]marketing!$A$1:$I$2221,8,FALSE)</f>
        <v>0</v>
      </c>
      <c r="AJ1395" s="1">
        <f>VLOOKUP($A1395,[2]marketing!$A$1:$I$2221,9,FALSE)</f>
        <v>43721</v>
      </c>
    </row>
    <row r="1396" spans="1:36">
      <c r="A1396">
        <v>1065</v>
      </c>
      <c r="B1396">
        <v>174854</v>
      </c>
      <c r="C1396">
        <v>1</v>
      </c>
      <c r="D1396">
        <v>2</v>
      </c>
      <c r="E1396">
        <v>50</v>
      </c>
      <c r="F1396">
        <v>0</v>
      </c>
      <c r="G1396">
        <v>0</v>
      </c>
      <c r="H1396">
        <v>0</v>
      </c>
      <c r="I1396">
        <v>1</v>
      </c>
      <c r="J1396">
        <v>0</v>
      </c>
      <c r="K1396">
        <v>0</v>
      </c>
      <c r="L1396">
        <v>1</v>
      </c>
      <c r="M1396">
        <v>0</v>
      </c>
      <c r="N1396">
        <v>0</v>
      </c>
      <c r="O1396" t="s">
        <v>16</v>
      </c>
      <c r="P1396">
        <f>VLOOKUP($A1396,[1]sales!$A$1:$N$2221,2,FALSE)</f>
        <v>90</v>
      </c>
      <c r="Q1396">
        <f>VLOOKUP($A1396,[1]sales!$A$1:$N$2221,3,FALSE)</f>
        <v>2000</v>
      </c>
      <c r="R1396">
        <f>VLOOKUP($A1396,[1]sales!$A$1:$N$2221,4,FALSE)</f>
        <v>138</v>
      </c>
      <c r="S1396">
        <f>VLOOKUP($A1396,[1]sales!$A$1:$N$2221,5,FALSE)</f>
        <v>1138</v>
      </c>
      <c r="T1396">
        <f>VLOOKUP($A1396,[1]sales!$A$1:$N$2221,6,FALSE)</f>
        <v>135</v>
      </c>
      <c r="U1396">
        <f>VLOOKUP($A1396,[1]sales!$A$1:$N$2221,7,FALSE)</f>
        <v>68</v>
      </c>
      <c r="V1396">
        <f>VLOOKUP($A1396,[1]sales!$A$1:$N$2221,8,FALSE)</f>
        <v>171</v>
      </c>
      <c r="W1396">
        <f>VLOOKUP($A1396,[1]sales!$A$1:$N$2221,9,FALSE)</f>
        <v>3308</v>
      </c>
      <c r="X1396">
        <f>VLOOKUP($A1396,[1]sales!$A$1:$N$2221,10,FALSE)</f>
        <v>7</v>
      </c>
      <c r="Y1396">
        <f>VLOOKUP($A1396,[1]sales!$A$1:$N$2221,11,FALSE)</f>
        <v>2</v>
      </c>
      <c r="Z1396">
        <f>VLOOKUP($A1396,[1]sales!$A$1:$N$2221,12,FALSE)</f>
        <v>5</v>
      </c>
      <c r="AA1396">
        <f>VLOOKUP($A1396,[1]sales!$A$1:$N$2221,13,FALSE)</f>
        <v>5</v>
      </c>
      <c r="AB1396">
        <f>VLOOKUP($A1396,[1]sales!$A$1:$N$2221,14,FALSE)</f>
        <v>5</v>
      </c>
      <c r="AC1396">
        <f>VLOOKUP($A1396,[2]marketing!$A$1:$I$2221,2,FALSE)</f>
        <v>0</v>
      </c>
      <c r="AD1396">
        <f>VLOOKUP($A1396,[2]marketing!$A$1:$I$2221,3,FALSE)</f>
        <v>0</v>
      </c>
      <c r="AE1396">
        <f>VLOOKUP($A1396,[2]marketing!$A$1:$I$2221,4,FALSE)</f>
        <v>0</v>
      </c>
      <c r="AF1396">
        <f>VLOOKUP($A1396,[2]marketing!$A$1:$I$2221,5,FALSE)</f>
        <v>0</v>
      </c>
      <c r="AG1396">
        <f>VLOOKUP($A1396,[2]marketing!$A$1:$I$2221,6,FALSE)</f>
        <v>0</v>
      </c>
      <c r="AH1396">
        <f>VLOOKUP($A1396,[2]marketing!$A$1:$I$2221,7,FALSE)</f>
        <v>0</v>
      </c>
      <c r="AI1396">
        <f>VLOOKUP($A1396,[2]marketing!$A$1:$I$2221,8,FALSE)</f>
        <v>0</v>
      </c>
      <c r="AJ1396" s="1">
        <f>VLOOKUP($A1396,[2]marketing!$A$1:$I$2221,9,FALSE)</f>
        <v>43721</v>
      </c>
    </row>
    <row r="1397" spans="1:36">
      <c r="A1397">
        <v>2006</v>
      </c>
      <c r="B1397">
        <v>156320</v>
      </c>
      <c r="C1397">
        <v>0</v>
      </c>
      <c r="D1397">
        <v>1</v>
      </c>
      <c r="E1397">
        <v>53</v>
      </c>
      <c r="F1397">
        <v>0</v>
      </c>
      <c r="G1397">
        <v>1</v>
      </c>
      <c r="H1397">
        <v>0</v>
      </c>
      <c r="I1397">
        <v>0</v>
      </c>
      <c r="J1397">
        <v>0</v>
      </c>
      <c r="K1397">
        <v>0</v>
      </c>
      <c r="L1397">
        <v>0</v>
      </c>
      <c r="M1397">
        <v>0</v>
      </c>
      <c r="N1397">
        <v>1</v>
      </c>
      <c r="O1397" t="s">
        <v>19</v>
      </c>
      <c r="P1397">
        <f>VLOOKUP($A1397,[1]sales!$A$1:$N$2221,2,FALSE)</f>
        <v>11</v>
      </c>
      <c r="Q1397">
        <f>VLOOKUP($A1397,[1]sales!$A$1:$N$2221,3,FALSE)</f>
        <v>558</v>
      </c>
      <c r="R1397">
        <f>VLOOKUP($A1397,[1]sales!$A$1:$N$2221,4,FALSE)</f>
        <v>147</v>
      </c>
      <c r="S1397">
        <f>VLOOKUP($A1397,[1]sales!$A$1:$N$2221,5,FALSE)</f>
        <v>477</v>
      </c>
      <c r="T1397">
        <f>VLOOKUP($A1397,[1]sales!$A$1:$N$2221,6,FALSE)</f>
        <v>322</v>
      </c>
      <c r="U1397">
        <f>VLOOKUP($A1397,[1]sales!$A$1:$N$2221,7,FALSE)</f>
        <v>214</v>
      </c>
      <c r="V1397">
        <f>VLOOKUP($A1397,[1]sales!$A$1:$N$2221,8,FALSE)</f>
        <v>230</v>
      </c>
      <c r="W1397">
        <f>VLOOKUP($A1397,[1]sales!$A$1:$N$2221,9,FALSE)</f>
        <v>1488</v>
      </c>
      <c r="X1397">
        <f>VLOOKUP($A1397,[1]sales!$A$1:$N$2221,10,FALSE)</f>
        <v>3</v>
      </c>
      <c r="Y1397">
        <f>VLOOKUP($A1397,[1]sales!$A$1:$N$2221,11,FALSE)</f>
        <v>5</v>
      </c>
      <c r="Z1397">
        <f>VLOOKUP($A1397,[1]sales!$A$1:$N$2221,12,FALSE)</f>
        <v>4</v>
      </c>
      <c r="AA1397">
        <f>VLOOKUP($A1397,[1]sales!$A$1:$N$2221,13,FALSE)</f>
        <v>9</v>
      </c>
      <c r="AB1397">
        <f>VLOOKUP($A1397,[1]sales!$A$1:$N$2221,14,FALSE)</f>
        <v>4</v>
      </c>
      <c r="AC1397">
        <f>VLOOKUP($A1397,[2]marketing!$A$1:$I$2221,2,FALSE)</f>
        <v>0</v>
      </c>
      <c r="AD1397">
        <f>VLOOKUP($A1397,[2]marketing!$A$1:$I$2221,3,FALSE)</f>
        <v>0</v>
      </c>
      <c r="AE1397">
        <f>VLOOKUP($A1397,[2]marketing!$A$1:$I$2221,4,FALSE)</f>
        <v>0</v>
      </c>
      <c r="AF1397">
        <f>VLOOKUP($A1397,[2]marketing!$A$1:$I$2221,5,FALSE)</f>
        <v>0</v>
      </c>
      <c r="AG1397">
        <f>VLOOKUP($A1397,[2]marketing!$A$1:$I$2221,6,FALSE)</f>
        <v>0</v>
      </c>
      <c r="AH1397">
        <f>VLOOKUP($A1397,[2]marketing!$A$1:$I$2221,7,FALSE)</f>
        <v>0</v>
      </c>
      <c r="AI1397">
        <f>VLOOKUP($A1397,[2]marketing!$A$1:$I$2221,8,FALSE)</f>
        <v>0</v>
      </c>
      <c r="AJ1397" s="1">
        <f>VLOOKUP($A1397,[2]marketing!$A$1:$I$2221,9,FALSE)</f>
        <v>43721</v>
      </c>
    </row>
    <row r="1398" spans="1:36">
      <c r="A1398">
        <v>1678</v>
      </c>
      <c r="B1398">
        <v>126518</v>
      </c>
      <c r="C1398">
        <v>1</v>
      </c>
      <c r="D1398">
        <v>1</v>
      </c>
      <c r="E1398">
        <v>71</v>
      </c>
      <c r="F1398">
        <v>0</v>
      </c>
      <c r="G1398">
        <v>0</v>
      </c>
      <c r="H1398">
        <v>1</v>
      </c>
      <c r="I1398">
        <v>0</v>
      </c>
      <c r="J1398">
        <v>0</v>
      </c>
      <c r="K1398">
        <v>0</v>
      </c>
      <c r="L1398">
        <v>0</v>
      </c>
      <c r="M1398">
        <v>0</v>
      </c>
      <c r="N1398">
        <v>1</v>
      </c>
      <c r="O1398" t="s">
        <v>20</v>
      </c>
      <c r="P1398">
        <f>VLOOKUP($A1398,[1]sales!$A$1:$N$2221,2,FALSE)</f>
        <v>33</v>
      </c>
      <c r="Q1398">
        <f>VLOOKUP($A1398,[1]sales!$A$1:$N$2221,3,FALSE)</f>
        <v>95</v>
      </c>
      <c r="R1398">
        <f>VLOOKUP($A1398,[1]sales!$A$1:$N$2221,4,FALSE)</f>
        <v>5</v>
      </c>
      <c r="S1398">
        <f>VLOOKUP($A1398,[1]sales!$A$1:$N$2221,5,FALSE)</f>
        <v>134</v>
      </c>
      <c r="T1398">
        <f>VLOOKUP($A1398,[1]sales!$A$1:$N$2221,6,FALSE)</f>
        <v>14</v>
      </c>
      <c r="U1398">
        <f>VLOOKUP($A1398,[1]sales!$A$1:$N$2221,7,FALSE)</f>
        <v>14</v>
      </c>
      <c r="V1398">
        <f>VLOOKUP($A1398,[1]sales!$A$1:$N$2221,8,FALSE)</f>
        <v>10</v>
      </c>
      <c r="W1398">
        <f>VLOOKUP($A1398,[1]sales!$A$1:$N$2221,9,FALSE)</f>
        <v>253</v>
      </c>
      <c r="X1398">
        <f>VLOOKUP($A1398,[1]sales!$A$1:$N$2221,10,FALSE)</f>
        <v>3</v>
      </c>
      <c r="Y1398">
        <f>VLOOKUP($A1398,[1]sales!$A$1:$N$2221,11,FALSE)</f>
        <v>2</v>
      </c>
      <c r="Z1398">
        <f>VLOOKUP($A1398,[1]sales!$A$1:$N$2221,12,FALSE)</f>
        <v>0</v>
      </c>
      <c r="AA1398">
        <f>VLOOKUP($A1398,[1]sales!$A$1:$N$2221,13,FALSE)</f>
        <v>3</v>
      </c>
      <c r="AB1398">
        <f>VLOOKUP($A1398,[1]sales!$A$1:$N$2221,14,FALSE)</f>
        <v>8</v>
      </c>
      <c r="AC1398">
        <f>VLOOKUP($A1398,[2]marketing!$A$1:$I$2221,2,FALSE)</f>
        <v>0</v>
      </c>
      <c r="AD1398">
        <f>VLOOKUP($A1398,[2]marketing!$A$1:$I$2221,3,FALSE)</f>
        <v>0</v>
      </c>
      <c r="AE1398">
        <f>VLOOKUP($A1398,[2]marketing!$A$1:$I$2221,4,FALSE)</f>
        <v>0</v>
      </c>
      <c r="AF1398">
        <f>VLOOKUP($A1398,[2]marketing!$A$1:$I$2221,5,FALSE)</f>
        <v>0</v>
      </c>
      <c r="AG1398">
        <f>VLOOKUP($A1398,[2]marketing!$A$1:$I$2221,6,FALSE)</f>
        <v>0</v>
      </c>
      <c r="AH1398">
        <f>VLOOKUP($A1398,[2]marketing!$A$1:$I$2221,7,FALSE)</f>
        <v>0</v>
      </c>
      <c r="AI1398">
        <f>VLOOKUP($A1398,[2]marketing!$A$1:$I$2221,8,FALSE)</f>
        <v>1</v>
      </c>
      <c r="AJ1398" s="1">
        <f>VLOOKUP($A1398,[2]marketing!$A$1:$I$2221,9,FALSE)</f>
        <v>43721</v>
      </c>
    </row>
    <row r="1399" spans="1:36">
      <c r="A1399">
        <v>2948</v>
      </c>
      <c r="B1399">
        <v>140794</v>
      </c>
      <c r="C1399">
        <v>0</v>
      </c>
      <c r="D1399">
        <v>1</v>
      </c>
      <c r="E1399">
        <v>45</v>
      </c>
      <c r="F1399">
        <v>0</v>
      </c>
      <c r="G1399">
        <v>1</v>
      </c>
      <c r="H1399">
        <v>0</v>
      </c>
      <c r="I1399">
        <v>0</v>
      </c>
      <c r="J1399">
        <v>0</v>
      </c>
      <c r="K1399">
        <v>0</v>
      </c>
      <c r="L1399">
        <v>1</v>
      </c>
      <c r="M1399">
        <v>0</v>
      </c>
      <c r="N1399">
        <v>0</v>
      </c>
      <c r="O1399" t="s">
        <v>19</v>
      </c>
      <c r="P1399">
        <f>VLOOKUP($A1399,[1]sales!$A$1:$N$2221,2,FALSE)</f>
        <v>18</v>
      </c>
      <c r="Q1399">
        <f>VLOOKUP($A1399,[1]sales!$A$1:$N$2221,3,FALSE)</f>
        <v>901</v>
      </c>
      <c r="R1399">
        <f>VLOOKUP($A1399,[1]sales!$A$1:$N$2221,4,FALSE)</f>
        <v>79</v>
      </c>
      <c r="S1399">
        <f>VLOOKUP($A1399,[1]sales!$A$1:$N$2221,5,FALSE)</f>
        <v>252</v>
      </c>
      <c r="T1399">
        <f>VLOOKUP($A1399,[1]sales!$A$1:$N$2221,6,FALSE)</f>
        <v>14</v>
      </c>
      <c r="U1399">
        <f>VLOOKUP($A1399,[1]sales!$A$1:$N$2221,7,FALSE)</f>
        <v>79</v>
      </c>
      <c r="V1399">
        <f>VLOOKUP($A1399,[1]sales!$A$1:$N$2221,8,FALSE)</f>
        <v>173</v>
      </c>
      <c r="W1399">
        <f>VLOOKUP($A1399,[1]sales!$A$1:$N$2221,9,FALSE)</f>
        <v>1153</v>
      </c>
      <c r="X1399">
        <f>VLOOKUP($A1399,[1]sales!$A$1:$N$2221,10,FALSE)</f>
        <v>2</v>
      </c>
      <c r="Y1399">
        <f>VLOOKUP($A1399,[1]sales!$A$1:$N$2221,11,FALSE)</f>
        <v>6</v>
      </c>
      <c r="Z1399">
        <f>VLOOKUP($A1399,[1]sales!$A$1:$N$2221,12,FALSE)</f>
        <v>3</v>
      </c>
      <c r="AA1399">
        <f>VLOOKUP($A1399,[1]sales!$A$1:$N$2221,13,FALSE)</f>
        <v>5</v>
      </c>
      <c r="AB1399">
        <f>VLOOKUP($A1399,[1]sales!$A$1:$N$2221,14,FALSE)</f>
        <v>7</v>
      </c>
      <c r="AC1399">
        <f>VLOOKUP($A1399,[2]marketing!$A$1:$I$2221,2,FALSE)</f>
        <v>0</v>
      </c>
      <c r="AD1399">
        <f>VLOOKUP($A1399,[2]marketing!$A$1:$I$2221,3,FALSE)</f>
        <v>0</v>
      </c>
      <c r="AE1399">
        <f>VLOOKUP($A1399,[2]marketing!$A$1:$I$2221,4,FALSE)</f>
        <v>0</v>
      </c>
      <c r="AF1399">
        <f>VLOOKUP($A1399,[2]marketing!$A$1:$I$2221,5,FALSE)</f>
        <v>0</v>
      </c>
      <c r="AG1399">
        <f>VLOOKUP($A1399,[2]marketing!$A$1:$I$2221,6,FALSE)</f>
        <v>0</v>
      </c>
      <c r="AH1399">
        <f>VLOOKUP($A1399,[2]marketing!$A$1:$I$2221,7,FALSE)</f>
        <v>0</v>
      </c>
      <c r="AI1399">
        <f>VLOOKUP($A1399,[2]marketing!$A$1:$I$2221,8,FALSE)</f>
        <v>0</v>
      </c>
      <c r="AJ1399" s="1">
        <f>VLOOKUP($A1399,[2]marketing!$A$1:$I$2221,9,FALSE)</f>
        <v>43720</v>
      </c>
    </row>
    <row r="1400" spans="1:36">
      <c r="A1400">
        <v>1790</v>
      </c>
      <c r="B1400">
        <v>172504</v>
      </c>
      <c r="C1400">
        <v>0</v>
      </c>
      <c r="D1400">
        <v>1</v>
      </c>
      <c r="E1400">
        <v>48</v>
      </c>
      <c r="F1400">
        <v>0</v>
      </c>
      <c r="G1400">
        <v>0</v>
      </c>
      <c r="H1400">
        <v>1</v>
      </c>
      <c r="I1400">
        <v>0</v>
      </c>
      <c r="J1400">
        <v>0</v>
      </c>
      <c r="K1400">
        <v>0</v>
      </c>
      <c r="L1400">
        <v>1</v>
      </c>
      <c r="M1400">
        <v>0</v>
      </c>
      <c r="N1400">
        <v>0</v>
      </c>
      <c r="O1400" t="s">
        <v>19</v>
      </c>
      <c r="P1400">
        <f>VLOOKUP($A1400,[1]sales!$A$1:$N$2221,2,FALSE)</f>
        <v>43</v>
      </c>
      <c r="Q1400">
        <f>VLOOKUP($A1400,[1]sales!$A$1:$N$2221,3,FALSE)</f>
        <v>1437</v>
      </c>
      <c r="R1400">
        <f>VLOOKUP($A1400,[1]sales!$A$1:$N$2221,4,FALSE)</f>
        <v>62</v>
      </c>
      <c r="S1400">
        <f>VLOOKUP($A1400,[1]sales!$A$1:$N$2221,5,FALSE)</f>
        <v>1118</v>
      </c>
      <c r="T1400">
        <f>VLOOKUP($A1400,[1]sales!$A$1:$N$2221,6,FALSE)</f>
        <v>293</v>
      </c>
      <c r="U1400">
        <f>VLOOKUP($A1400,[1]sales!$A$1:$N$2221,7,FALSE)</f>
        <v>383</v>
      </c>
      <c r="V1400">
        <f>VLOOKUP($A1400,[1]sales!$A$1:$N$2221,8,FALSE)</f>
        <v>224</v>
      </c>
      <c r="W1400">
        <f>VLOOKUP($A1400,[1]sales!$A$1:$N$2221,9,FALSE)</f>
        <v>3069</v>
      </c>
      <c r="X1400">
        <f>VLOOKUP($A1400,[1]sales!$A$1:$N$2221,10,FALSE)</f>
        <v>2</v>
      </c>
      <c r="Y1400">
        <f>VLOOKUP($A1400,[1]sales!$A$1:$N$2221,11,FALSE)</f>
        <v>5</v>
      </c>
      <c r="Z1400">
        <f>VLOOKUP($A1400,[1]sales!$A$1:$N$2221,12,FALSE)</f>
        <v>9</v>
      </c>
      <c r="AA1400">
        <f>VLOOKUP($A1400,[1]sales!$A$1:$N$2221,13,FALSE)</f>
        <v>6</v>
      </c>
      <c r="AB1400">
        <f>VLOOKUP($A1400,[1]sales!$A$1:$N$2221,14,FALSE)</f>
        <v>2</v>
      </c>
      <c r="AC1400">
        <f>VLOOKUP($A1400,[2]marketing!$A$1:$I$2221,2,FALSE)</f>
        <v>0</v>
      </c>
      <c r="AD1400">
        <f>VLOOKUP($A1400,[2]marketing!$A$1:$I$2221,3,FALSE)</f>
        <v>0</v>
      </c>
      <c r="AE1400">
        <f>VLOOKUP($A1400,[2]marketing!$A$1:$I$2221,4,FALSE)</f>
        <v>0</v>
      </c>
      <c r="AF1400">
        <f>VLOOKUP($A1400,[2]marketing!$A$1:$I$2221,5,FALSE)</f>
        <v>0</v>
      </c>
      <c r="AG1400">
        <f>VLOOKUP($A1400,[2]marketing!$A$1:$I$2221,6,FALSE)</f>
        <v>0</v>
      </c>
      <c r="AH1400">
        <f>VLOOKUP($A1400,[2]marketing!$A$1:$I$2221,7,FALSE)</f>
        <v>0</v>
      </c>
      <c r="AI1400">
        <f>VLOOKUP($A1400,[2]marketing!$A$1:$I$2221,8,FALSE)</f>
        <v>0</v>
      </c>
      <c r="AJ1400" s="1">
        <f>VLOOKUP($A1400,[2]marketing!$A$1:$I$2221,9,FALSE)</f>
        <v>43719</v>
      </c>
    </row>
    <row r="1401" spans="1:36">
      <c r="A1401">
        <v>1785</v>
      </c>
      <c r="B1401">
        <v>148192</v>
      </c>
      <c r="C1401">
        <v>0</v>
      </c>
      <c r="D1401">
        <v>0</v>
      </c>
      <c r="E1401">
        <v>62</v>
      </c>
      <c r="F1401">
        <v>0</v>
      </c>
      <c r="G1401">
        <v>1</v>
      </c>
      <c r="H1401">
        <v>0</v>
      </c>
      <c r="I1401">
        <v>0</v>
      </c>
      <c r="J1401">
        <v>0</v>
      </c>
      <c r="K1401">
        <v>0</v>
      </c>
      <c r="L1401">
        <v>1</v>
      </c>
      <c r="M1401">
        <v>0</v>
      </c>
      <c r="N1401">
        <v>0</v>
      </c>
      <c r="O1401" t="s">
        <v>16</v>
      </c>
      <c r="P1401">
        <f>VLOOKUP($A1401,[1]sales!$A$1:$N$2221,2,FALSE)</f>
        <v>76</v>
      </c>
      <c r="Q1401">
        <f>VLOOKUP($A1401,[1]sales!$A$1:$N$2221,3,FALSE)</f>
        <v>3195</v>
      </c>
      <c r="R1401">
        <f>VLOOKUP($A1401,[1]sales!$A$1:$N$2221,4,FALSE)</f>
        <v>132</v>
      </c>
      <c r="S1401">
        <f>VLOOKUP($A1401,[1]sales!$A$1:$N$2221,5,FALSE)</f>
        <v>627</v>
      </c>
      <c r="T1401">
        <f>VLOOKUP($A1401,[1]sales!$A$1:$N$2221,6,FALSE)</f>
        <v>470</v>
      </c>
      <c r="U1401">
        <f>VLOOKUP($A1401,[1]sales!$A$1:$N$2221,7,FALSE)</f>
        <v>178</v>
      </c>
      <c r="V1401">
        <f>VLOOKUP($A1401,[1]sales!$A$1:$N$2221,8,FALSE)</f>
        <v>89</v>
      </c>
      <c r="W1401">
        <f>VLOOKUP($A1401,[1]sales!$A$1:$N$2221,9,FALSE)</f>
        <v>4514</v>
      </c>
      <c r="X1401">
        <f>VLOOKUP($A1401,[1]sales!$A$1:$N$2221,10,FALSE)</f>
        <v>3</v>
      </c>
      <c r="Y1401">
        <f>VLOOKUP($A1401,[1]sales!$A$1:$N$2221,11,FALSE)</f>
        <v>2</v>
      </c>
      <c r="Z1401">
        <f>VLOOKUP($A1401,[1]sales!$A$1:$N$2221,12,FALSE)</f>
        <v>8</v>
      </c>
      <c r="AA1401">
        <f>VLOOKUP($A1401,[1]sales!$A$1:$N$2221,13,FALSE)</f>
        <v>12</v>
      </c>
      <c r="AB1401">
        <f>VLOOKUP($A1401,[1]sales!$A$1:$N$2221,14,FALSE)</f>
        <v>8</v>
      </c>
      <c r="AC1401">
        <f>VLOOKUP($A1401,[2]marketing!$A$1:$I$2221,2,FALSE)</f>
        <v>0</v>
      </c>
      <c r="AD1401">
        <f>VLOOKUP($A1401,[2]marketing!$A$1:$I$2221,3,FALSE)</f>
        <v>1</v>
      </c>
      <c r="AE1401">
        <f>VLOOKUP($A1401,[2]marketing!$A$1:$I$2221,4,FALSE)</f>
        <v>0</v>
      </c>
      <c r="AF1401">
        <f>VLOOKUP($A1401,[2]marketing!$A$1:$I$2221,5,FALSE)</f>
        <v>1</v>
      </c>
      <c r="AG1401">
        <f>VLOOKUP($A1401,[2]marketing!$A$1:$I$2221,6,FALSE)</f>
        <v>1</v>
      </c>
      <c r="AH1401">
        <f>VLOOKUP($A1401,[2]marketing!$A$1:$I$2221,7,FALSE)</f>
        <v>0</v>
      </c>
      <c r="AI1401">
        <f>VLOOKUP($A1401,[2]marketing!$A$1:$I$2221,8,FALSE)</f>
        <v>1</v>
      </c>
      <c r="AJ1401" s="1">
        <f>VLOOKUP($A1401,[2]marketing!$A$1:$I$2221,9,FALSE)</f>
        <v>43719</v>
      </c>
    </row>
    <row r="1402" spans="1:36">
      <c r="A1402">
        <v>1239</v>
      </c>
      <c r="B1402">
        <v>202692</v>
      </c>
      <c r="C1402">
        <v>0</v>
      </c>
      <c r="D1402">
        <v>0</v>
      </c>
      <c r="E1402">
        <v>46</v>
      </c>
      <c r="F1402">
        <v>1</v>
      </c>
      <c r="G1402">
        <v>0</v>
      </c>
      <c r="H1402">
        <v>0</v>
      </c>
      <c r="I1402">
        <v>0</v>
      </c>
      <c r="J1402">
        <v>0</v>
      </c>
      <c r="K1402">
        <v>0</v>
      </c>
      <c r="L1402">
        <v>1</v>
      </c>
      <c r="M1402">
        <v>0</v>
      </c>
      <c r="N1402">
        <v>0</v>
      </c>
      <c r="O1402" t="s">
        <v>16</v>
      </c>
      <c r="P1402">
        <f>VLOOKUP($A1402,[1]sales!$A$1:$N$2221,2,FALSE)</f>
        <v>5</v>
      </c>
      <c r="Q1402">
        <f>VLOOKUP($A1402,[1]sales!$A$1:$N$2221,3,FALSE)</f>
        <v>332</v>
      </c>
      <c r="R1402">
        <f>VLOOKUP($A1402,[1]sales!$A$1:$N$2221,4,FALSE)</f>
        <v>292</v>
      </c>
      <c r="S1402">
        <f>VLOOKUP($A1402,[1]sales!$A$1:$N$2221,5,FALSE)</f>
        <v>876</v>
      </c>
      <c r="T1402">
        <f>VLOOKUP($A1402,[1]sales!$A$1:$N$2221,6,FALSE)</f>
        <v>63</v>
      </c>
      <c r="U1402">
        <f>VLOOKUP($A1402,[1]sales!$A$1:$N$2221,7,FALSE)</f>
        <v>339</v>
      </c>
      <c r="V1402">
        <f>VLOOKUP($A1402,[1]sales!$A$1:$N$2221,8,FALSE)</f>
        <v>292</v>
      </c>
      <c r="W1402">
        <f>VLOOKUP($A1402,[1]sales!$A$1:$N$2221,9,FALSE)</f>
        <v>1611</v>
      </c>
      <c r="X1402">
        <f>VLOOKUP($A1402,[1]sales!$A$1:$N$2221,10,FALSE)</f>
        <v>1</v>
      </c>
      <c r="Y1402">
        <f>VLOOKUP($A1402,[1]sales!$A$1:$N$2221,11,FALSE)</f>
        <v>6</v>
      </c>
      <c r="Z1402">
        <f>VLOOKUP($A1402,[1]sales!$A$1:$N$2221,12,FALSE)</f>
        <v>9</v>
      </c>
      <c r="AA1402">
        <f>VLOOKUP($A1402,[1]sales!$A$1:$N$2221,13,FALSE)</f>
        <v>13</v>
      </c>
      <c r="AB1402">
        <f>VLOOKUP($A1402,[1]sales!$A$1:$N$2221,14,FALSE)</f>
        <v>2</v>
      </c>
      <c r="AC1402">
        <f>VLOOKUP($A1402,[2]marketing!$A$1:$I$2221,2,FALSE)</f>
        <v>0</v>
      </c>
      <c r="AD1402">
        <f>VLOOKUP($A1402,[2]marketing!$A$1:$I$2221,3,FALSE)</f>
        <v>1</v>
      </c>
      <c r="AE1402">
        <f>VLOOKUP($A1402,[2]marketing!$A$1:$I$2221,4,FALSE)</f>
        <v>1</v>
      </c>
      <c r="AF1402">
        <f>VLOOKUP($A1402,[2]marketing!$A$1:$I$2221,5,FALSE)</f>
        <v>1</v>
      </c>
      <c r="AG1402">
        <f>VLOOKUP($A1402,[2]marketing!$A$1:$I$2221,6,FALSE)</f>
        <v>1</v>
      </c>
      <c r="AH1402">
        <f>VLOOKUP($A1402,[2]marketing!$A$1:$I$2221,7,FALSE)</f>
        <v>0</v>
      </c>
      <c r="AI1402">
        <f>VLOOKUP($A1402,[2]marketing!$A$1:$I$2221,8,FALSE)</f>
        <v>1</v>
      </c>
      <c r="AJ1402" s="1">
        <f>VLOOKUP($A1402,[2]marketing!$A$1:$I$2221,9,FALSE)</f>
        <v>43718</v>
      </c>
    </row>
    <row r="1403" spans="1:36">
      <c r="A1403">
        <v>1541</v>
      </c>
      <c r="B1403">
        <v>179908</v>
      </c>
      <c r="C1403">
        <v>0</v>
      </c>
      <c r="D1403">
        <v>0</v>
      </c>
      <c r="E1403">
        <v>38</v>
      </c>
      <c r="F1403">
        <v>0</v>
      </c>
      <c r="G1403">
        <v>1</v>
      </c>
      <c r="H1403">
        <v>0</v>
      </c>
      <c r="I1403">
        <v>0</v>
      </c>
      <c r="J1403">
        <v>0</v>
      </c>
      <c r="K1403">
        <v>0</v>
      </c>
      <c r="L1403">
        <v>1</v>
      </c>
      <c r="M1403">
        <v>0</v>
      </c>
      <c r="N1403">
        <v>0</v>
      </c>
      <c r="O1403" t="s">
        <v>15</v>
      </c>
      <c r="P1403">
        <f>VLOOKUP($A1403,[1]sales!$A$1:$N$2221,2,FALSE)</f>
        <v>30</v>
      </c>
      <c r="Q1403">
        <f>VLOOKUP($A1403,[1]sales!$A$1:$N$2221,3,FALSE)</f>
        <v>1254</v>
      </c>
      <c r="R1403">
        <f>VLOOKUP($A1403,[1]sales!$A$1:$N$2221,4,FALSE)</f>
        <v>290</v>
      </c>
      <c r="S1403">
        <f>VLOOKUP($A1403,[1]sales!$A$1:$N$2221,5,FALSE)</f>
        <v>1713</v>
      </c>
      <c r="T1403">
        <f>VLOOKUP($A1403,[1]sales!$A$1:$N$2221,6,FALSE)</f>
        <v>65</v>
      </c>
      <c r="U1403">
        <f>VLOOKUP($A1403,[1]sales!$A$1:$N$2221,7,FALSE)</f>
        <v>417</v>
      </c>
      <c r="V1403">
        <f>VLOOKUP($A1403,[1]sales!$A$1:$N$2221,8,FALSE)</f>
        <v>250</v>
      </c>
      <c r="W1403">
        <f>VLOOKUP($A1403,[1]sales!$A$1:$N$2221,9,FALSE)</f>
        <v>3490</v>
      </c>
      <c r="X1403">
        <f>VLOOKUP($A1403,[1]sales!$A$1:$N$2221,10,FALSE)</f>
        <v>1</v>
      </c>
      <c r="Y1403">
        <f>VLOOKUP($A1403,[1]sales!$A$1:$N$2221,11,FALSE)</f>
        <v>5</v>
      </c>
      <c r="Z1403">
        <f>VLOOKUP($A1403,[1]sales!$A$1:$N$2221,12,FALSE)</f>
        <v>6</v>
      </c>
      <c r="AA1403">
        <f>VLOOKUP($A1403,[1]sales!$A$1:$N$2221,13,FALSE)</f>
        <v>7</v>
      </c>
      <c r="AB1403">
        <f>VLOOKUP($A1403,[1]sales!$A$1:$N$2221,14,FALSE)</f>
        <v>2</v>
      </c>
      <c r="AC1403">
        <f>VLOOKUP($A1403,[2]marketing!$A$1:$I$2221,2,FALSE)</f>
        <v>0</v>
      </c>
      <c r="AD1403">
        <f>VLOOKUP($A1403,[2]marketing!$A$1:$I$2221,3,FALSE)</f>
        <v>0</v>
      </c>
      <c r="AE1403">
        <f>VLOOKUP($A1403,[2]marketing!$A$1:$I$2221,4,FALSE)</f>
        <v>1</v>
      </c>
      <c r="AF1403">
        <f>VLOOKUP($A1403,[2]marketing!$A$1:$I$2221,5,FALSE)</f>
        <v>0</v>
      </c>
      <c r="AG1403">
        <f>VLOOKUP($A1403,[2]marketing!$A$1:$I$2221,6,FALSE)</f>
        <v>0</v>
      </c>
      <c r="AH1403">
        <f>VLOOKUP($A1403,[2]marketing!$A$1:$I$2221,7,FALSE)</f>
        <v>0</v>
      </c>
      <c r="AI1403">
        <f>VLOOKUP($A1403,[2]marketing!$A$1:$I$2221,8,FALSE)</f>
        <v>0</v>
      </c>
      <c r="AJ1403" s="1">
        <f>VLOOKUP($A1403,[2]marketing!$A$1:$I$2221,9,FALSE)</f>
        <v>43718</v>
      </c>
    </row>
    <row r="1404" spans="1:36">
      <c r="A1404">
        <v>1068</v>
      </c>
      <c r="B1404">
        <v>160631</v>
      </c>
      <c r="C1404">
        <v>1</v>
      </c>
      <c r="D1404">
        <v>1</v>
      </c>
      <c r="E1404">
        <v>45</v>
      </c>
      <c r="F1404">
        <v>0</v>
      </c>
      <c r="G1404">
        <v>1</v>
      </c>
      <c r="H1404">
        <v>0</v>
      </c>
      <c r="I1404">
        <v>0</v>
      </c>
      <c r="J1404">
        <v>0</v>
      </c>
      <c r="K1404">
        <v>0</v>
      </c>
      <c r="L1404">
        <v>0</v>
      </c>
      <c r="M1404">
        <v>0</v>
      </c>
      <c r="N1404">
        <v>1</v>
      </c>
      <c r="O1404" t="s">
        <v>17</v>
      </c>
      <c r="P1404">
        <f>VLOOKUP($A1404,[1]sales!$A$1:$N$2221,2,FALSE)</f>
        <v>88</v>
      </c>
      <c r="Q1404">
        <f>VLOOKUP($A1404,[1]sales!$A$1:$N$2221,3,FALSE)</f>
        <v>1497</v>
      </c>
      <c r="R1404">
        <f>VLOOKUP($A1404,[1]sales!$A$1:$N$2221,4,FALSE)</f>
        <v>16</v>
      </c>
      <c r="S1404">
        <f>VLOOKUP($A1404,[1]sales!$A$1:$N$2221,5,FALSE)</f>
        <v>172</v>
      </c>
      <c r="T1404">
        <f>VLOOKUP($A1404,[1]sales!$A$1:$N$2221,6,FALSE)</f>
        <v>0</v>
      </c>
      <c r="U1404">
        <f>VLOOKUP($A1404,[1]sales!$A$1:$N$2221,7,FALSE)</f>
        <v>16</v>
      </c>
      <c r="V1404">
        <f>VLOOKUP($A1404,[1]sales!$A$1:$N$2221,8,FALSE)</f>
        <v>50</v>
      </c>
      <c r="W1404">
        <f>VLOOKUP($A1404,[1]sales!$A$1:$N$2221,9,FALSE)</f>
        <v>1651</v>
      </c>
      <c r="X1404">
        <f>VLOOKUP($A1404,[1]sales!$A$1:$N$2221,10,FALSE)</f>
        <v>5</v>
      </c>
      <c r="Y1404">
        <f>VLOOKUP($A1404,[1]sales!$A$1:$N$2221,11,FALSE)</f>
        <v>9</v>
      </c>
      <c r="Z1404">
        <f>VLOOKUP($A1404,[1]sales!$A$1:$N$2221,12,FALSE)</f>
        <v>2</v>
      </c>
      <c r="AA1404">
        <f>VLOOKUP($A1404,[1]sales!$A$1:$N$2221,13,FALSE)</f>
        <v>8</v>
      </c>
      <c r="AB1404">
        <f>VLOOKUP($A1404,[1]sales!$A$1:$N$2221,14,FALSE)</f>
        <v>7</v>
      </c>
      <c r="AC1404">
        <f>VLOOKUP($A1404,[2]marketing!$A$1:$I$2221,2,FALSE)</f>
        <v>0</v>
      </c>
      <c r="AD1404">
        <f>VLOOKUP($A1404,[2]marketing!$A$1:$I$2221,3,FALSE)</f>
        <v>1</v>
      </c>
      <c r="AE1404">
        <f>VLOOKUP($A1404,[2]marketing!$A$1:$I$2221,4,FALSE)</f>
        <v>0</v>
      </c>
      <c r="AF1404">
        <f>VLOOKUP($A1404,[2]marketing!$A$1:$I$2221,5,FALSE)</f>
        <v>0</v>
      </c>
      <c r="AG1404">
        <f>VLOOKUP($A1404,[2]marketing!$A$1:$I$2221,6,FALSE)</f>
        <v>0</v>
      </c>
      <c r="AH1404">
        <f>VLOOKUP($A1404,[2]marketing!$A$1:$I$2221,7,FALSE)</f>
        <v>0</v>
      </c>
      <c r="AI1404">
        <f>VLOOKUP($A1404,[2]marketing!$A$1:$I$2221,8,FALSE)</f>
        <v>0</v>
      </c>
      <c r="AJ1404" s="1">
        <f>VLOOKUP($A1404,[2]marketing!$A$1:$I$2221,9,FALSE)</f>
        <v>43718</v>
      </c>
    </row>
    <row r="1405" spans="1:36">
      <c r="A1405">
        <v>1775</v>
      </c>
      <c r="B1405">
        <v>146524</v>
      </c>
      <c r="C1405">
        <v>0</v>
      </c>
      <c r="D1405">
        <v>1</v>
      </c>
      <c r="E1405">
        <v>59</v>
      </c>
      <c r="F1405">
        <v>0</v>
      </c>
      <c r="G1405">
        <v>0</v>
      </c>
      <c r="H1405">
        <v>1</v>
      </c>
      <c r="I1405">
        <v>0</v>
      </c>
      <c r="J1405">
        <v>0</v>
      </c>
      <c r="K1405">
        <v>0</v>
      </c>
      <c r="L1405">
        <v>1</v>
      </c>
      <c r="M1405">
        <v>0</v>
      </c>
      <c r="N1405">
        <v>0</v>
      </c>
      <c r="O1405" t="s">
        <v>15</v>
      </c>
      <c r="P1405">
        <f>VLOOKUP($A1405,[1]sales!$A$1:$N$2221,2,FALSE)</f>
        <v>70</v>
      </c>
      <c r="Q1405">
        <f>VLOOKUP($A1405,[1]sales!$A$1:$N$2221,3,FALSE)</f>
        <v>98</v>
      </c>
      <c r="R1405">
        <f>VLOOKUP($A1405,[1]sales!$A$1:$N$2221,4,FALSE)</f>
        <v>60</v>
      </c>
      <c r="S1405">
        <f>VLOOKUP($A1405,[1]sales!$A$1:$N$2221,5,FALSE)</f>
        <v>110</v>
      </c>
      <c r="T1405">
        <f>VLOOKUP($A1405,[1]sales!$A$1:$N$2221,6,FALSE)</f>
        <v>82</v>
      </c>
      <c r="U1405">
        <f>VLOOKUP($A1405,[1]sales!$A$1:$N$2221,7,FALSE)</f>
        <v>44</v>
      </c>
      <c r="V1405">
        <f>VLOOKUP($A1405,[1]sales!$A$1:$N$2221,8,FALSE)</f>
        <v>164</v>
      </c>
      <c r="W1405">
        <f>VLOOKUP($A1405,[1]sales!$A$1:$N$2221,9,FALSE)</f>
        <v>230</v>
      </c>
      <c r="X1405">
        <f>VLOOKUP($A1405,[1]sales!$A$1:$N$2221,10,FALSE)</f>
        <v>2</v>
      </c>
      <c r="Y1405">
        <f>VLOOKUP($A1405,[1]sales!$A$1:$N$2221,11,FALSE)</f>
        <v>1</v>
      </c>
      <c r="Z1405">
        <f>VLOOKUP($A1405,[1]sales!$A$1:$N$2221,12,FALSE)</f>
        <v>1</v>
      </c>
      <c r="AA1405">
        <f>VLOOKUP($A1405,[1]sales!$A$1:$N$2221,13,FALSE)</f>
        <v>5</v>
      </c>
      <c r="AB1405">
        <f>VLOOKUP($A1405,[1]sales!$A$1:$N$2221,14,FALSE)</f>
        <v>3</v>
      </c>
      <c r="AC1405">
        <f>VLOOKUP($A1405,[2]marketing!$A$1:$I$2221,2,FALSE)</f>
        <v>0</v>
      </c>
      <c r="AD1405">
        <f>VLOOKUP($A1405,[2]marketing!$A$1:$I$2221,3,FALSE)</f>
        <v>0</v>
      </c>
      <c r="AE1405">
        <f>VLOOKUP($A1405,[2]marketing!$A$1:$I$2221,4,FALSE)</f>
        <v>0</v>
      </c>
      <c r="AF1405">
        <f>VLOOKUP($A1405,[2]marketing!$A$1:$I$2221,5,FALSE)</f>
        <v>0</v>
      </c>
      <c r="AG1405">
        <f>VLOOKUP($A1405,[2]marketing!$A$1:$I$2221,6,FALSE)</f>
        <v>0</v>
      </c>
      <c r="AH1405">
        <f>VLOOKUP($A1405,[2]marketing!$A$1:$I$2221,7,FALSE)</f>
        <v>0</v>
      </c>
      <c r="AI1405">
        <f>VLOOKUP($A1405,[2]marketing!$A$1:$I$2221,8,FALSE)</f>
        <v>0</v>
      </c>
      <c r="AJ1405" s="1">
        <f>VLOOKUP($A1405,[2]marketing!$A$1:$I$2221,9,FALSE)</f>
        <v>43718</v>
      </c>
    </row>
    <row r="1406" spans="1:36">
      <c r="A1406">
        <v>2996</v>
      </c>
      <c r="B1406">
        <v>143815</v>
      </c>
      <c r="C1406">
        <v>1</v>
      </c>
      <c r="D1406">
        <v>0</v>
      </c>
      <c r="E1406">
        <v>38</v>
      </c>
      <c r="F1406">
        <v>0</v>
      </c>
      <c r="G1406">
        <v>1</v>
      </c>
      <c r="H1406">
        <v>0</v>
      </c>
      <c r="I1406">
        <v>0</v>
      </c>
      <c r="J1406">
        <v>0</v>
      </c>
      <c r="K1406">
        <v>0</v>
      </c>
      <c r="L1406">
        <v>0</v>
      </c>
      <c r="M1406">
        <v>1</v>
      </c>
      <c r="N1406">
        <v>0</v>
      </c>
      <c r="O1406" t="s">
        <v>19</v>
      </c>
      <c r="P1406">
        <f>VLOOKUP($A1406,[1]sales!$A$1:$N$2221,2,FALSE)</f>
        <v>53</v>
      </c>
      <c r="Q1406">
        <f>VLOOKUP($A1406,[1]sales!$A$1:$N$2221,3,FALSE)</f>
        <v>46</v>
      </c>
      <c r="R1406">
        <f>VLOOKUP($A1406,[1]sales!$A$1:$N$2221,4,FALSE)</f>
        <v>33</v>
      </c>
      <c r="S1406">
        <f>VLOOKUP($A1406,[1]sales!$A$1:$N$2221,5,FALSE)</f>
        <v>95</v>
      </c>
      <c r="T1406">
        <f>VLOOKUP($A1406,[1]sales!$A$1:$N$2221,6,FALSE)</f>
        <v>13</v>
      </c>
      <c r="U1406">
        <f>VLOOKUP($A1406,[1]sales!$A$1:$N$2221,7,FALSE)</f>
        <v>23</v>
      </c>
      <c r="V1406">
        <f>VLOOKUP($A1406,[1]sales!$A$1:$N$2221,8,FALSE)</f>
        <v>49</v>
      </c>
      <c r="W1406">
        <f>VLOOKUP($A1406,[1]sales!$A$1:$N$2221,9,FALSE)</f>
        <v>161</v>
      </c>
      <c r="X1406">
        <f>VLOOKUP($A1406,[1]sales!$A$1:$N$2221,10,FALSE)</f>
        <v>1</v>
      </c>
      <c r="Y1406">
        <f>VLOOKUP($A1406,[1]sales!$A$1:$N$2221,11,FALSE)</f>
        <v>2</v>
      </c>
      <c r="Z1406">
        <f>VLOOKUP($A1406,[1]sales!$A$1:$N$2221,12,FALSE)</f>
        <v>0</v>
      </c>
      <c r="AA1406">
        <f>VLOOKUP($A1406,[1]sales!$A$1:$N$2221,13,FALSE)</f>
        <v>3</v>
      </c>
      <c r="AB1406">
        <f>VLOOKUP($A1406,[1]sales!$A$1:$N$2221,14,FALSE)</f>
        <v>6</v>
      </c>
      <c r="AC1406">
        <f>VLOOKUP($A1406,[2]marketing!$A$1:$I$2221,2,FALSE)</f>
        <v>0</v>
      </c>
      <c r="AD1406">
        <f>VLOOKUP($A1406,[2]marketing!$A$1:$I$2221,3,FALSE)</f>
        <v>0</v>
      </c>
      <c r="AE1406">
        <f>VLOOKUP($A1406,[2]marketing!$A$1:$I$2221,4,FALSE)</f>
        <v>0</v>
      </c>
      <c r="AF1406">
        <f>VLOOKUP($A1406,[2]marketing!$A$1:$I$2221,5,FALSE)</f>
        <v>0</v>
      </c>
      <c r="AG1406">
        <f>VLOOKUP($A1406,[2]marketing!$A$1:$I$2221,6,FALSE)</f>
        <v>0</v>
      </c>
      <c r="AH1406">
        <f>VLOOKUP($A1406,[2]marketing!$A$1:$I$2221,7,FALSE)</f>
        <v>0</v>
      </c>
      <c r="AI1406">
        <f>VLOOKUP($A1406,[2]marketing!$A$1:$I$2221,8,FALSE)</f>
        <v>0</v>
      </c>
      <c r="AJ1406" s="1">
        <f>VLOOKUP($A1406,[2]marketing!$A$1:$I$2221,9,FALSE)</f>
        <v>43718</v>
      </c>
    </row>
    <row r="1407" spans="1:36">
      <c r="A1407">
        <v>2228</v>
      </c>
      <c r="B1407">
        <v>140521</v>
      </c>
      <c r="C1407">
        <v>1</v>
      </c>
      <c r="D1407">
        <v>1</v>
      </c>
      <c r="E1407">
        <v>52</v>
      </c>
      <c r="F1407">
        <v>0</v>
      </c>
      <c r="G1407">
        <v>0</v>
      </c>
      <c r="H1407">
        <v>0</v>
      </c>
      <c r="I1407">
        <v>1</v>
      </c>
      <c r="J1407">
        <v>0</v>
      </c>
      <c r="K1407">
        <v>0</v>
      </c>
      <c r="L1407">
        <v>1</v>
      </c>
      <c r="M1407">
        <v>0</v>
      </c>
      <c r="N1407">
        <v>0</v>
      </c>
      <c r="O1407" t="s">
        <v>19</v>
      </c>
      <c r="P1407">
        <f>VLOOKUP($A1407,[1]sales!$A$1:$N$2221,2,FALSE)</f>
        <v>82</v>
      </c>
      <c r="Q1407">
        <f>VLOOKUP($A1407,[1]sales!$A$1:$N$2221,3,FALSE)</f>
        <v>42</v>
      </c>
      <c r="R1407">
        <f>VLOOKUP($A1407,[1]sales!$A$1:$N$2221,4,FALSE)</f>
        <v>0</v>
      </c>
      <c r="S1407">
        <f>VLOOKUP($A1407,[1]sales!$A$1:$N$2221,5,FALSE)</f>
        <v>17</v>
      </c>
      <c r="T1407">
        <f>VLOOKUP($A1407,[1]sales!$A$1:$N$2221,6,FALSE)</f>
        <v>0</v>
      </c>
      <c r="U1407">
        <f>VLOOKUP($A1407,[1]sales!$A$1:$N$2221,7,FALSE)</f>
        <v>0</v>
      </c>
      <c r="V1407">
        <f>VLOOKUP($A1407,[1]sales!$A$1:$N$2221,8,FALSE)</f>
        <v>14</v>
      </c>
      <c r="W1407">
        <f>VLOOKUP($A1407,[1]sales!$A$1:$N$2221,9,FALSE)</f>
        <v>45</v>
      </c>
      <c r="X1407">
        <f>VLOOKUP($A1407,[1]sales!$A$1:$N$2221,10,FALSE)</f>
        <v>1</v>
      </c>
      <c r="Y1407">
        <f>VLOOKUP($A1407,[1]sales!$A$1:$N$2221,11,FALSE)</f>
        <v>0</v>
      </c>
      <c r="Z1407">
        <f>VLOOKUP($A1407,[1]sales!$A$1:$N$2221,12,FALSE)</f>
        <v>1</v>
      </c>
      <c r="AA1407">
        <f>VLOOKUP($A1407,[1]sales!$A$1:$N$2221,13,FALSE)</f>
        <v>2</v>
      </c>
      <c r="AB1407">
        <f>VLOOKUP($A1407,[1]sales!$A$1:$N$2221,14,FALSE)</f>
        <v>5</v>
      </c>
      <c r="AC1407">
        <f>VLOOKUP($A1407,[2]marketing!$A$1:$I$2221,2,FALSE)</f>
        <v>0</v>
      </c>
      <c r="AD1407">
        <f>VLOOKUP($A1407,[2]marketing!$A$1:$I$2221,3,FALSE)</f>
        <v>0</v>
      </c>
      <c r="AE1407">
        <f>VLOOKUP($A1407,[2]marketing!$A$1:$I$2221,4,FALSE)</f>
        <v>0</v>
      </c>
      <c r="AF1407">
        <f>VLOOKUP($A1407,[2]marketing!$A$1:$I$2221,5,FALSE)</f>
        <v>0</v>
      </c>
      <c r="AG1407">
        <f>VLOOKUP($A1407,[2]marketing!$A$1:$I$2221,6,FALSE)</f>
        <v>0</v>
      </c>
      <c r="AH1407">
        <f>VLOOKUP($A1407,[2]marketing!$A$1:$I$2221,7,FALSE)</f>
        <v>0</v>
      </c>
      <c r="AI1407">
        <f>VLOOKUP($A1407,[2]marketing!$A$1:$I$2221,8,FALSE)</f>
        <v>0</v>
      </c>
      <c r="AJ1407" s="1">
        <f>VLOOKUP($A1407,[2]marketing!$A$1:$I$2221,9,FALSE)</f>
        <v>43718</v>
      </c>
    </row>
    <row r="1408" spans="1:36">
      <c r="A1408">
        <v>2035</v>
      </c>
      <c r="B1408">
        <v>127100</v>
      </c>
      <c r="C1408">
        <v>1</v>
      </c>
      <c r="D1408">
        <v>0</v>
      </c>
      <c r="E1408">
        <v>37</v>
      </c>
      <c r="F1408">
        <v>0</v>
      </c>
      <c r="G1408">
        <v>1</v>
      </c>
      <c r="H1408">
        <v>0</v>
      </c>
      <c r="I1408">
        <v>0</v>
      </c>
      <c r="J1408">
        <v>0</v>
      </c>
      <c r="K1408">
        <v>0</v>
      </c>
      <c r="L1408">
        <v>0</v>
      </c>
      <c r="M1408">
        <v>1</v>
      </c>
      <c r="N1408">
        <v>0</v>
      </c>
      <c r="O1408" t="s">
        <v>18</v>
      </c>
      <c r="P1408">
        <f>VLOOKUP($A1408,[1]sales!$A$1:$N$2221,2,FALSE)</f>
        <v>64</v>
      </c>
      <c r="Q1408">
        <f>VLOOKUP($A1408,[1]sales!$A$1:$N$2221,3,FALSE)</f>
        <v>56</v>
      </c>
      <c r="R1408">
        <f>VLOOKUP($A1408,[1]sales!$A$1:$N$2221,4,FALSE)</f>
        <v>0</v>
      </c>
      <c r="S1408">
        <f>VLOOKUP($A1408,[1]sales!$A$1:$N$2221,5,FALSE)</f>
        <v>61</v>
      </c>
      <c r="T1408">
        <f>VLOOKUP($A1408,[1]sales!$A$1:$N$2221,6,FALSE)</f>
        <v>9</v>
      </c>
      <c r="U1408">
        <f>VLOOKUP($A1408,[1]sales!$A$1:$N$2221,7,FALSE)</f>
        <v>0</v>
      </c>
      <c r="V1408">
        <f>VLOOKUP($A1408,[1]sales!$A$1:$N$2221,8,FALSE)</f>
        <v>47</v>
      </c>
      <c r="W1408">
        <f>VLOOKUP($A1408,[1]sales!$A$1:$N$2221,9,FALSE)</f>
        <v>80</v>
      </c>
      <c r="X1408">
        <f>VLOOKUP($A1408,[1]sales!$A$1:$N$2221,10,FALSE)</f>
        <v>1</v>
      </c>
      <c r="Y1408">
        <f>VLOOKUP($A1408,[1]sales!$A$1:$N$2221,11,FALSE)</f>
        <v>1</v>
      </c>
      <c r="Z1408">
        <f>VLOOKUP($A1408,[1]sales!$A$1:$N$2221,12,FALSE)</f>
        <v>0</v>
      </c>
      <c r="AA1408">
        <f>VLOOKUP($A1408,[1]sales!$A$1:$N$2221,13,FALSE)</f>
        <v>3</v>
      </c>
      <c r="AB1408">
        <f>VLOOKUP($A1408,[1]sales!$A$1:$N$2221,14,FALSE)</f>
        <v>7</v>
      </c>
      <c r="AC1408">
        <f>VLOOKUP($A1408,[2]marketing!$A$1:$I$2221,2,FALSE)</f>
        <v>0</v>
      </c>
      <c r="AD1408">
        <f>VLOOKUP($A1408,[2]marketing!$A$1:$I$2221,3,FALSE)</f>
        <v>0</v>
      </c>
      <c r="AE1408">
        <f>VLOOKUP($A1408,[2]marketing!$A$1:$I$2221,4,FALSE)</f>
        <v>0</v>
      </c>
      <c r="AF1408">
        <f>VLOOKUP($A1408,[2]marketing!$A$1:$I$2221,5,FALSE)</f>
        <v>0</v>
      </c>
      <c r="AG1408">
        <f>VLOOKUP($A1408,[2]marketing!$A$1:$I$2221,6,FALSE)</f>
        <v>0</v>
      </c>
      <c r="AH1408">
        <f>VLOOKUP($A1408,[2]marketing!$A$1:$I$2221,7,FALSE)</f>
        <v>0</v>
      </c>
      <c r="AI1408">
        <f>VLOOKUP($A1408,[2]marketing!$A$1:$I$2221,8,FALSE)</f>
        <v>0</v>
      </c>
      <c r="AJ1408" s="1">
        <f>VLOOKUP($A1408,[2]marketing!$A$1:$I$2221,9,FALSE)</f>
        <v>43718</v>
      </c>
    </row>
    <row r="1409" spans="1:36">
      <c r="A1409">
        <v>2406</v>
      </c>
      <c r="B1409">
        <v>127100</v>
      </c>
      <c r="C1409">
        <v>1</v>
      </c>
      <c r="D1409">
        <v>0</v>
      </c>
      <c r="E1409">
        <v>37</v>
      </c>
      <c r="F1409">
        <v>0</v>
      </c>
      <c r="G1409">
        <v>1</v>
      </c>
      <c r="H1409">
        <v>0</v>
      </c>
      <c r="I1409">
        <v>0</v>
      </c>
      <c r="J1409">
        <v>0</v>
      </c>
      <c r="K1409">
        <v>0</v>
      </c>
      <c r="L1409">
        <v>0</v>
      </c>
      <c r="M1409">
        <v>1</v>
      </c>
      <c r="N1409">
        <v>0</v>
      </c>
      <c r="O1409" t="s">
        <v>17</v>
      </c>
      <c r="P1409">
        <f>VLOOKUP($A1409,[1]sales!$A$1:$N$2221,2,FALSE)</f>
        <v>64</v>
      </c>
      <c r="Q1409">
        <f>VLOOKUP($A1409,[1]sales!$A$1:$N$2221,3,FALSE)</f>
        <v>56</v>
      </c>
      <c r="R1409">
        <f>VLOOKUP($A1409,[1]sales!$A$1:$N$2221,4,FALSE)</f>
        <v>0</v>
      </c>
      <c r="S1409">
        <f>VLOOKUP($A1409,[1]sales!$A$1:$N$2221,5,FALSE)</f>
        <v>61</v>
      </c>
      <c r="T1409">
        <f>VLOOKUP($A1409,[1]sales!$A$1:$N$2221,6,FALSE)</f>
        <v>9</v>
      </c>
      <c r="U1409">
        <f>VLOOKUP($A1409,[1]sales!$A$1:$N$2221,7,FALSE)</f>
        <v>0</v>
      </c>
      <c r="V1409">
        <f>VLOOKUP($A1409,[1]sales!$A$1:$N$2221,8,FALSE)</f>
        <v>47</v>
      </c>
      <c r="W1409">
        <f>VLOOKUP($A1409,[1]sales!$A$1:$N$2221,9,FALSE)</f>
        <v>80</v>
      </c>
      <c r="X1409">
        <f>VLOOKUP($A1409,[1]sales!$A$1:$N$2221,10,FALSE)</f>
        <v>1</v>
      </c>
      <c r="Y1409">
        <f>VLOOKUP($A1409,[1]sales!$A$1:$N$2221,11,FALSE)</f>
        <v>1</v>
      </c>
      <c r="Z1409">
        <f>VLOOKUP($A1409,[1]sales!$A$1:$N$2221,12,FALSE)</f>
        <v>0</v>
      </c>
      <c r="AA1409">
        <f>VLOOKUP($A1409,[1]sales!$A$1:$N$2221,13,FALSE)</f>
        <v>3</v>
      </c>
      <c r="AB1409">
        <f>VLOOKUP($A1409,[1]sales!$A$1:$N$2221,14,FALSE)</f>
        <v>7</v>
      </c>
      <c r="AC1409">
        <f>VLOOKUP($A1409,[2]marketing!$A$1:$I$2221,2,FALSE)</f>
        <v>0</v>
      </c>
      <c r="AD1409">
        <f>VLOOKUP($A1409,[2]marketing!$A$1:$I$2221,3,FALSE)</f>
        <v>0</v>
      </c>
      <c r="AE1409">
        <f>VLOOKUP($A1409,[2]marketing!$A$1:$I$2221,4,FALSE)</f>
        <v>0</v>
      </c>
      <c r="AF1409">
        <f>VLOOKUP($A1409,[2]marketing!$A$1:$I$2221,5,FALSE)</f>
        <v>0</v>
      </c>
      <c r="AG1409">
        <f>VLOOKUP($A1409,[2]marketing!$A$1:$I$2221,6,FALSE)</f>
        <v>0</v>
      </c>
      <c r="AH1409">
        <f>VLOOKUP($A1409,[2]marketing!$A$1:$I$2221,7,FALSE)</f>
        <v>0</v>
      </c>
      <c r="AI1409">
        <f>VLOOKUP($A1409,[2]marketing!$A$1:$I$2221,8,FALSE)</f>
        <v>0</v>
      </c>
      <c r="AJ1409" s="1">
        <f>VLOOKUP($A1409,[2]marketing!$A$1:$I$2221,9,FALSE)</f>
        <v>43718</v>
      </c>
    </row>
    <row r="1410" spans="1:36">
      <c r="A1410">
        <v>1317</v>
      </c>
      <c r="B1410">
        <v>166334</v>
      </c>
      <c r="C1410">
        <v>0</v>
      </c>
      <c r="D1410">
        <v>1</v>
      </c>
      <c r="E1410">
        <v>64</v>
      </c>
      <c r="F1410">
        <v>0</v>
      </c>
      <c r="G1410">
        <v>1</v>
      </c>
      <c r="H1410">
        <v>0</v>
      </c>
      <c r="I1410">
        <v>0</v>
      </c>
      <c r="J1410">
        <v>0</v>
      </c>
      <c r="K1410">
        <v>0</v>
      </c>
      <c r="L1410">
        <v>0</v>
      </c>
      <c r="M1410">
        <v>0</v>
      </c>
      <c r="N1410">
        <v>1</v>
      </c>
      <c r="O1410" t="s">
        <v>16</v>
      </c>
      <c r="P1410">
        <f>VLOOKUP($A1410,[1]sales!$A$1:$N$2221,2,FALSE)</f>
        <v>82</v>
      </c>
      <c r="Q1410">
        <f>VLOOKUP($A1410,[1]sales!$A$1:$N$2221,3,FALSE)</f>
        <v>2279</v>
      </c>
      <c r="R1410">
        <f>VLOOKUP($A1410,[1]sales!$A$1:$N$2221,4,FALSE)</f>
        <v>28</v>
      </c>
      <c r="S1410">
        <f>VLOOKUP($A1410,[1]sales!$A$1:$N$2221,5,FALSE)</f>
        <v>547</v>
      </c>
      <c r="T1410">
        <f>VLOOKUP($A1410,[1]sales!$A$1:$N$2221,6,FALSE)</f>
        <v>0</v>
      </c>
      <c r="U1410">
        <f>VLOOKUP($A1410,[1]sales!$A$1:$N$2221,7,FALSE)</f>
        <v>0</v>
      </c>
      <c r="V1410">
        <f>VLOOKUP($A1410,[1]sales!$A$1:$N$2221,8,FALSE)</f>
        <v>58</v>
      </c>
      <c r="W1410">
        <f>VLOOKUP($A1410,[1]sales!$A$1:$N$2221,9,FALSE)</f>
        <v>2796</v>
      </c>
      <c r="X1410">
        <f>VLOOKUP($A1410,[1]sales!$A$1:$N$2221,10,FALSE)</f>
        <v>2</v>
      </c>
      <c r="Y1410">
        <f>VLOOKUP($A1410,[1]sales!$A$1:$N$2221,11,FALSE)</f>
        <v>9</v>
      </c>
      <c r="Z1410">
        <f>VLOOKUP($A1410,[1]sales!$A$1:$N$2221,12,FALSE)</f>
        <v>3</v>
      </c>
      <c r="AA1410">
        <f>VLOOKUP($A1410,[1]sales!$A$1:$N$2221,13,FALSE)</f>
        <v>5</v>
      </c>
      <c r="AB1410">
        <f>VLOOKUP($A1410,[1]sales!$A$1:$N$2221,14,FALSE)</f>
        <v>5</v>
      </c>
      <c r="AC1410">
        <f>VLOOKUP($A1410,[2]marketing!$A$1:$I$2221,2,FALSE)</f>
        <v>0</v>
      </c>
      <c r="AD1410">
        <f>VLOOKUP($A1410,[2]marketing!$A$1:$I$2221,3,FALSE)</f>
        <v>0</v>
      </c>
      <c r="AE1410">
        <f>VLOOKUP($A1410,[2]marketing!$A$1:$I$2221,4,FALSE)</f>
        <v>0</v>
      </c>
      <c r="AF1410">
        <f>VLOOKUP($A1410,[2]marketing!$A$1:$I$2221,5,FALSE)</f>
        <v>0</v>
      </c>
      <c r="AG1410">
        <f>VLOOKUP($A1410,[2]marketing!$A$1:$I$2221,6,FALSE)</f>
        <v>0</v>
      </c>
      <c r="AH1410">
        <f>VLOOKUP($A1410,[2]marketing!$A$1:$I$2221,7,FALSE)</f>
        <v>0</v>
      </c>
      <c r="AI1410">
        <f>VLOOKUP($A1410,[2]marketing!$A$1:$I$2221,8,FALSE)</f>
        <v>1</v>
      </c>
      <c r="AJ1410" s="1">
        <f>VLOOKUP($A1410,[2]marketing!$A$1:$I$2221,9,FALSE)</f>
        <v>43716</v>
      </c>
    </row>
    <row r="1411" spans="1:36">
      <c r="A1411">
        <v>1483</v>
      </c>
      <c r="B1411">
        <v>165275</v>
      </c>
      <c r="C1411">
        <v>0</v>
      </c>
      <c r="D1411">
        <v>0</v>
      </c>
      <c r="E1411">
        <v>76</v>
      </c>
      <c r="F1411">
        <v>0</v>
      </c>
      <c r="G1411">
        <v>1</v>
      </c>
      <c r="H1411">
        <v>0</v>
      </c>
      <c r="I1411">
        <v>0</v>
      </c>
      <c r="J1411">
        <v>0</v>
      </c>
      <c r="K1411">
        <v>0</v>
      </c>
      <c r="L1411">
        <v>1</v>
      </c>
      <c r="M1411">
        <v>0</v>
      </c>
      <c r="N1411">
        <v>0</v>
      </c>
      <c r="O1411" t="s">
        <v>18</v>
      </c>
      <c r="P1411">
        <f>VLOOKUP($A1411,[1]sales!$A$1:$N$2221,2,FALSE)</f>
        <v>9</v>
      </c>
      <c r="Q1411">
        <f>VLOOKUP($A1411,[1]sales!$A$1:$N$2221,3,FALSE)</f>
        <v>982</v>
      </c>
      <c r="R1411">
        <f>VLOOKUP($A1411,[1]sales!$A$1:$N$2221,4,FALSE)</f>
        <v>35</v>
      </c>
      <c r="S1411">
        <f>VLOOKUP($A1411,[1]sales!$A$1:$N$2221,5,FALSE)</f>
        <v>552</v>
      </c>
      <c r="T1411">
        <f>VLOOKUP($A1411,[1]sales!$A$1:$N$2221,6,FALSE)</f>
        <v>230</v>
      </c>
      <c r="U1411">
        <f>VLOOKUP($A1411,[1]sales!$A$1:$N$2221,7,FALSE)</f>
        <v>35</v>
      </c>
      <c r="V1411">
        <f>VLOOKUP($A1411,[1]sales!$A$1:$N$2221,8,FALSE)</f>
        <v>53</v>
      </c>
      <c r="W1411">
        <f>VLOOKUP($A1411,[1]sales!$A$1:$N$2221,9,FALSE)</f>
        <v>1783</v>
      </c>
      <c r="X1411">
        <f>VLOOKUP($A1411,[1]sales!$A$1:$N$2221,10,FALSE)</f>
        <v>1</v>
      </c>
      <c r="Y1411">
        <f>VLOOKUP($A1411,[1]sales!$A$1:$N$2221,11,FALSE)</f>
        <v>4</v>
      </c>
      <c r="Z1411">
        <f>VLOOKUP($A1411,[1]sales!$A$1:$N$2221,12,FALSE)</f>
        <v>3</v>
      </c>
      <c r="AA1411">
        <f>VLOOKUP($A1411,[1]sales!$A$1:$N$2221,13,FALSE)</f>
        <v>13</v>
      </c>
      <c r="AB1411">
        <f>VLOOKUP($A1411,[1]sales!$A$1:$N$2221,14,FALSE)</f>
        <v>2</v>
      </c>
      <c r="AC1411">
        <f>VLOOKUP($A1411,[2]marketing!$A$1:$I$2221,2,FALSE)</f>
        <v>0</v>
      </c>
      <c r="AD1411">
        <f>VLOOKUP($A1411,[2]marketing!$A$1:$I$2221,3,FALSE)</f>
        <v>0</v>
      </c>
      <c r="AE1411">
        <f>VLOOKUP($A1411,[2]marketing!$A$1:$I$2221,4,FALSE)</f>
        <v>0</v>
      </c>
      <c r="AF1411">
        <f>VLOOKUP($A1411,[2]marketing!$A$1:$I$2221,5,FALSE)</f>
        <v>0</v>
      </c>
      <c r="AG1411">
        <f>VLOOKUP($A1411,[2]marketing!$A$1:$I$2221,6,FALSE)</f>
        <v>0</v>
      </c>
      <c r="AH1411">
        <f>VLOOKUP($A1411,[2]marketing!$A$1:$I$2221,7,FALSE)</f>
        <v>0</v>
      </c>
      <c r="AI1411">
        <f>VLOOKUP($A1411,[2]marketing!$A$1:$I$2221,8,FALSE)</f>
        <v>0</v>
      </c>
      <c r="AJ1411" s="1">
        <f>VLOOKUP($A1411,[2]marketing!$A$1:$I$2221,9,FALSE)</f>
        <v>43716</v>
      </c>
    </row>
    <row r="1412" spans="1:36">
      <c r="A1412">
        <v>2286</v>
      </c>
      <c r="B1412">
        <v>150200</v>
      </c>
      <c r="C1412">
        <v>1</v>
      </c>
      <c r="D1412">
        <v>1</v>
      </c>
      <c r="E1412">
        <v>44</v>
      </c>
      <c r="F1412">
        <v>0</v>
      </c>
      <c r="G1412">
        <v>0</v>
      </c>
      <c r="H1412">
        <v>0</v>
      </c>
      <c r="I1412">
        <v>1</v>
      </c>
      <c r="J1412">
        <v>0</v>
      </c>
      <c r="K1412">
        <v>0</v>
      </c>
      <c r="L1412">
        <v>1</v>
      </c>
      <c r="M1412">
        <v>0</v>
      </c>
      <c r="N1412">
        <v>0</v>
      </c>
      <c r="O1412" t="s">
        <v>17</v>
      </c>
      <c r="P1412">
        <f>VLOOKUP($A1412,[1]sales!$A$1:$N$2221,2,FALSE)</f>
        <v>70</v>
      </c>
      <c r="Q1412">
        <f>VLOOKUP($A1412,[1]sales!$A$1:$N$2221,3,FALSE)</f>
        <v>796</v>
      </c>
      <c r="R1412">
        <f>VLOOKUP($A1412,[1]sales!$A$1:$N$2221,4,FALSE)</f>
        <v>18</v>
      </c>
      <c r="S1412">
        <f>VLOOKUP($A1412,[1]sales!$A$1:$N$2221,5,FALSE)</f>
        <v>153</v>
      </c>
      <c r="T1412">
        <f>VLOOKUP($A1412,[1]sales!$A$1:$N$2221,6,FALSE)</f>
        <v>24</v>
      </c>
      <c r="U1412">
        <f>VLOOKUP($A1412,[1]sales!$A$1:$N$2221,7,FALSE)</f>
        <v>18</v>
      </c>
      <c r="V1412">
        <f>VLOOKUP($A1412,[1]sales!$A$1:$N$2221,8,FALSE)</f>
        <v>191</v>
      </c>
      <c r="W1412">
        <f>VLOOKUP($A1412,[1]sales!$A$1:$N$2221,9,FALSE)</f>
        <v>817</v>
      </c>
      <c r="X1412">
        <f>VLOOKUP($A1412,[1]sales!$A$1:$N$2221,10,FALSE)</f>
        <v>6</v>
      </c>
      <c r="Y1412">
        <f>VLOOKUP($A1412,[1]sales!$A$1:$N$2221,11,FALSE)</f>
        <v>7</v>
      </c>
      <c r="Z1412">
        <f>VLOOKUP($A1412,[1]sales!$A$1:$N$2221,12,FALSE)</f>
        <v>1</v>
      </c>
      <c r="AA1412">
        <f>VLOOKUP($A1412,[1]sales!$A$1:$N$2221,13,FALSE)</f>
        <v>5</v>
      </c>
      <c r="AB1412">
        <f>VLOOKUP($A1412,[1]sales!$A$1:$N$2221,14,FALSE)</f>
        <v>8</v>
      </c>
      <c r="AC1412">
        <f>VLOOKUP($A1412,[2]marketing!$A$1:$I$2221,2,FALSE)</f>
        <v>0</v>
      </c>
      <c r="AD1412">
        <f>VLOOKUP($A1412,[2]marketing!$A$1:$I$2221,3,FALSE)</f>
        <v>0</v>
      </c>
      <c r="AE1412">
        <f>VLOOKUP($A1412,[2]marketing!$A$1:$I$2221,4,FALSE)</f>
        <v>0</v>
      </c>
      <c r="AF1412">
        <f>VLOOKUP($A1412,[2]marketing!$A$1:$I$2221,5,FALSE)</f>
        <v>0</v>
      </c>
      <c r="AG1412">
        <f>VLOOKUP($A1412,[2]marketing!$A$1:$I$2221,6,FALSE)</f>
        <v>0</v>
      </c>
      <c r="AH1412">
        <f>VLOOKUP($A1412,[2]marketing!$A$1:$I$2221,7,FALSE)</f>
        <v>0</v>
      </c>
      <c r="AI1412">
        <f>VLOOKUP($A1412,[2]marketing!$A$1:$I$2221,8,FALSE)</f>
        <v>0</v>
      </c>
      <c r="AJ1412" s="1">
        <f>VLOOKUP($A1412,[2]marketing!$A$1:$I$2221,9,FALSE)</f>
        <v>43716</v>
      </c>
    </row>
    <row r="1413" spans="1:36">
      <c r="A1413">
        <v>1053</v>
      </c>
      <c r="B1413">
        <v>170287</v>
      </c>
      <c r="C1413">
        <v>0</v>
      </c>
      <c r="D1413">
        <v>0</v>
      </c>
      <c r="E1413">
        <v>54</v>
      </c>
      <c r="F1413">
        <v>1</v>
      </c>
      <c r="G1413">
        <v>0</v>
      </c>
      <c r="H1413">
        <v>0</v>
      </c>
      <c r="I1413">
        <v>0</v>
      </c>
      <c r="J1413">
        <v>0</v>
      </c>
      <c r="K1413">
        <v>0</v>
      </c>
      <c r="L1413">
        <v>1</v>
      </c>
      <c r="M1413">
        <v>0</v>
      </c>
      <c r="N1413">
        <v>0</v>
      </c>
      <c r="O1413" t="s">
        <v>16</v>
      </c>
      <c r="P1413">
        <f>VLOOKUP($A1413,[1]sales!$A$1:$N$2221,2,FALSE)</f>
        <v>30</v>
      </c>
      <c r="Q1413">
        <f>VLOOKUP($A1413,[1]sales!$A$1:$N$2221,3,FALSE)</f>
        <v>715</v>
      </c>
      <c r="R1413">
        <f>VLOOKUP($A1413,[1]sales!$A$1:$N$2221,4,FALSE)</f>
        <v>85</v>
      </c>
      <c r="S1413">
        <f>VLOOKUP($A1413,[1]sales!$A$1:$N$2221,5,FALSE)</f>
        <v>1168</v>
      </c>
      <c r="T1413">
        <f>VLOOKUP($A1413,[1]sales!$A$1:$N$2221,6,FALSE)</f>
        <v>293</v>
      </c>
      <c r="U1413">
        <f>VLOOKUP($A1413,[1]sales!$A$1:$N$2221,7,FALSE)</f>
        <v>291</v>
      </c>
      <c r="V1413">
        <f>VLOOKUP($A1413,[1]sales!$A$1:$N$2221,8,FALSE)</f>
        <v>97</v>
      </c>
      <c r="W1413">
        <f>VLOOKUP($A1413,[1]sales!$A$1:$N$2221,9,FALSE)</f>
        <v>2454</v>
      </c>
      <c r="X1413">
        <f>VLOOKUP($A1413,[1]sales!$A$1:$N$2221,10,FALSE)</f>
        <v>1</v>
      </c>
      <c r="Y1413">
        <f>VLOOKUP($A1413,[1]sales!$A$1:$N$2221,11,FALSE)</f>
        <v>5</v>
      </c>
      <c r="Z1413">
        <f>VLOOKUP($A1413,[1]sales!$A$1:$N$2221,12,FALSE)</f>
        <v>5</v>
      </c>
      <c r="AA1413">
        <f>VLOOKUP($A1413,[1]sales!$A$1:$N$2221,13,FALSE)</f>
        <v>10</v>
      </c>
      <c r="AB1413">
        <f>VLOOKUP($A1413,[1]sales!$A$1:$N$2221,14,FALSE)</f>
        <v>3</v>
      </c>
      <c r="AC1413">
        <f>VLOOKUP($A1413,[2]marketing!$A$1:$I$2221,2,FALSE)</f>
        <v>0</v>
      </c>
      <c r="AD1413">
        <f>VLOOKUP($A1413,[2]marketing!$A$1:$I$2221,3,FALSE)</f>
        <v>0</v>
      </c>
      <c r="AE1413">
        <f>VLOOKUP($A1413,[2]marketing!$A$1:$I$2221,4,FALSE)</f>
        <v>0</v>
      </c>
      <c r="AF1413">
        <f>VLOOKUP($A1413,[2]marketing!$A$1:$I$2221,5,FALSE)</f>
        <v>0</v>
      </c>
      <c r="AG1413">
        <f>VLOOKUP($A1413,[2]marketing!$A$1:$I$2221,6,FALSE)</f>
        <v>0</v>
      </c>
      <c r="AH1413">
        <f>VLOOKUP($A1413,[2]marketing!$A$1:$I$2221,7,FALSE)</f>
        <v>0</v>
      </c>
      <c r="AI1413">
        <f>VLOOKUP($A1413,[2]marketing!$A$1:$I$2221,8,FALSE)</f>
        <v>1</v>
      </c>
      <c r="AJ1413" s="1">
        <f>VLOOKUP($A1413,[2]marketing!$A$1:$I$2221,9,FALSE)</f>
        <v>43715</v>
      </c>
    </row>
    <row r="1414" spans="1:36">
      <c r="A1414">
        <v>1265</v>
      </c>
      <c r="B1414">
        <v>169867</v>
      </c>
      <c r="C1414">
        <v>0</v>
      </c>
      <c r="D1414">
        <v>0</v>
      </c>
      <c r="E1414">
        <v>34</v>
      </c>
      <c r="F1414">
        <v>0</v>
      </c>
      <c r="G1414">
        <v>0</v>
      </c>
      <c r="H1414">
        <v>1</v>
      </c>
      <c r="I1414">
        <v>0</v>
      </c>
      <c r="J1414">
        <v>0</v>
      </c>
      <c r="K1414">
        <v>0</v>
      </c>
      <c r="L1414">
        <v>0</v>
      </c>
      <c r="M1414">
        <v>0</v>
      </c>
      <c r="N1414">
        <v>1</v>
      </c>
      <c r="O1414" t="s">
        <v>15</v>
      </c>
      <c r="P1414">
        <f>VLOOKUP($A1414,[1]sales!$A$1:$N$2221,2,FALSE)</f>
        <v>30</v>
      </c>
      <c r="Q1414">
        <f>VLOOKUP($A1414,[1]sales!$A$1:$N$2221,3,FALSE)</f>
        <v>477</v>
      </c>
      <c r="R1414">
        <f>VLOOKUP($A1414,[1]sales!$A$1:$N$2221,4,FALSE)</f>
        <v>0</v>
      </c>
      <c r="S1414">
        <f>VLOOKUP($A1414,[1]sales!$A$1:$N$2221,5,FALSE)</f>
        <v>1245</v>
      </c>
      <c r="T1414">
        <f>VLOOKUP($A1414,[1]sales!$A$1:$N$2221,6,FALSE)</f>
        <v>80</v>
      </c>
      <c r="U1414">
        <f>VLOOKUP($A1414,[1]sales!$A$1:$N$2221,7,FALSE)</f>
        <v>316</v>
      </c>
      <c r="V1414">
        <f>VLOOKUP($A1414,[1]sales!$A$1:$N$2221,8,FALSE)</f>
        <v>131</v>
      </c>
      <c r="W1414">
        <f>VLOOKUP($A1414,[1]sales!$A$1:$N$2221,9,FALSE)</f>
        <v>1986</v>
      </c>
      <c r="X1414">
        <f>VLOOKUP($A1414,[1]sales!$A$1:$N$2221,10,FALSE)</f>
        <v>1</v>
      </c>
      <c r="Y1414">
        <f>VLOOKUP($A1414,[1]sales!$A$1:$N$2221,11,FALSE)</f>
        <v>3</v>
      </c>
      <c r="Z1414">
        <f>VLOOKUP($A1414,[1]sales!$A$1:$N$2221,12,FALSE)</f>
        <v>5</v>
      </c>
      <c r="AA1414">
        <f>VLOOKUP($A1414,[1]sales!$A$1:$N$2221,13,FALSE)</f>
        <v>8</v>
      </c>
      <c r="AB1414">
        <f>VLOOKUP($A1414,[1]sales!$A$1:$N$2221,14,FALSE)</f>
        <v>1</v>
      </c>
      <c r="AC1414">
        <f>VLOOKUP($A1414,[2]marketing!$A$1:$I$2221,2,FALSE)</f>
        <v>0</v>
      </c>
      <c r="AD1414">
        <f>VLOOKUP($A1414,[2]marketing!$A$1:$I$2221,3,FALSE)</f>
        <v>0</v>
      </c>
      <c r="AE1414">
        <f>VLOOKUP($A1414,[2]marketing!$A$1:$I$2221,4,FALSE)</f>
        <v>0</v>
      </c>
      <c r="AF1414">
        <f>VLOOKUP($A1414,[2]marketing!$A$1:$I$2221,5,FALSE)</f>
        <v>1</v>
      </c>
      <c r="AG1414">
        <f>VLOOKUP($A1414,[2]marketing!$A$1:$I$2221,6,FALSE)</f>
        <v>0</v>
      </c>
      <c r="AH1414">
        <f>VLOOKUP($A1414,[2]marketing!$A$1:$I$2221,7,FALSE)</f>
        <v>0</v>
      </c>
      <c r="AI1414">
        <f>VLOOKUP($A1414,[2]marketing!$A$1:$I$2221,8,FALSE)</f>
        <v>1</v>
      </c>
      <c r="AJ1414" s="1">
        <f>VLOOKUP($A1414,[2]marketing!$A$1:$I$2221,9,FALSE)</f>
        <v>43715</v>
      </c>
    </row>
    <row r="1415" spans="1:36">
      <c r="A1415">
        <v>1836</v>
      </c>
      <c r="B1415">
        <v>160474</v>
      </c>
      <c r="C1415">
        <v>0</v>
      </c>
      <c r="D1415">
        <v>1</v>
      </c>
      <c r="E1415">
        <v>41</v>
      </c>
      <c r="F1415">
        <v>0</v>
      </c>
      <c r="G1415">
        <v>0</v>
      </c>
      <c r="H1415">
        <v>1</v>
      </c>
      <c r="I1415">
        <v>0</v>
      </c>
      <c r="J1415">
        <v>0</v>
      </c>
      <c r="K1415">
        <v>0</v>
      </c>
      <c r="L1415">
        <v>1</v>
      </c>
      <c r="M1415">
        <v>0</v>
      </c>
      <c r="N1415">
        <v>0</v>
      </c>
      <c r="O1415" t="s">
        <v>17</v>
      </c>
      <c r="P1415">
        <f>VLOOKUP($A1415,[1]sales!$A$1:$N$2221,2,FALSE)</f>
        <v>25</v>
      </c>
      <c r="Q1415">
        <f>VLOOKUP($A1415,[1]sales!$A$1:$N$2221,3,FALSE)</f>
        <v>703</v>
      </c>
      <c r="R1415">
        <f>VLOOKUP($A1415,[1]sales!$A$1:$N$2221,4,FALSE)</f>
        <v>528</v>
      </c>
      <c r="S1415">
        <f>VLOOKUP($A1415,[1]sales!$A$1:$N$2221,5,FALSE)</f>
        <v>804</v>
      </c>
      <c r="T1415">
        <f>VLOOKUP($A1415,[1]sales!$A$1:$N$2221,6,FALSE)</f>
        <v>621</v>
      </c>
      <c r="U1415">
        <f>VLOOKUP($A1415,[1]sales!$A$1:$N$2221,7,FALSE)</f>
        <v>24</v>
      </c>
      <c r="V1415">
        <f>VLOOKUP($A1415,[1]sales!$A$1:$N$2221,8,FALSE)</f>
        <v>451</v>
      </c>
      <c r="W1415">
        <f>VLOOKUP($A1415,[1]sales!$A$1:$N$2221,9,FALSE)</f>
        <v>2229</v>
      </c>
      <c r="X1415">
        <f>VLOOKUP($A1415,[1]sales!$A$1:$N$2221,10,FALSE)</f>
        <v>7</v>
      </c>
      <c r="Y1415">
        <f>VLOOKUP($A1415,[1]sales!$A$1:$N$2221,11,FALSE)</f>
        <v>10</v>
      </c>
      <c r="Z1415">
        <f>VLOOKUP($A1415,[1]sales!$A$1:$N$2221,12,FALSE)</f>
        <v>2</v>
      </c>
      <c r="AA1415">
        <f>VLOOKUP($A1415,[1]sales!$A$1:$N$2221,13,FALSE)</f>
        <v>12</v>
      </c>
      <c r="AB1415">
        <f>VLOOKUP($A1415,[1]sales!$A$1:$N$2221,14,FALSE)</f>
        <v>7</v>
      </c>
      <c r="AC1415">
        <f>VLOOKUP($A1415,[2]marketing!$A$1:$I$2221,2,FALSE)</f>
        <v>0</v>
      </c>
      <c r="AD1415">
        <f>VLOOKUP($A1415,[2]marketing!$A$1:$I$2221,3,FALSE)</f>
        <v>0</v>
      </c>
      <c r="AE1415">
        <f>VLOOKUP($A1415,[2]marketing!$A$1:$I$2221,4,FALSE)</f>
        <v>0</v>
      </c>
      <c r="AF1415">
        <f>VLOOKUP($A1415,[2]marketing!$A$1:$I$2221,5,FALSE)</f>
        <v>0</v>
      </c>
      <c r="AG1415">
        <f>VLOOKUP($A1415,[2]marketing!$A$1:$I$2221,6,FALSE)</f>
        <v>0</v>
      </c>
      <c r="AH1415">
        <f>VLOOKUP($A1415,[2]marketing!$A$1:$I$2221,7,FALSE)</f>
        <v>0</v>
      </c>
      <c r="AI1415">
        <f>VLOOKUP($A1415,[2]marketing!$A$1:$I$2221,8,FALSE)</f>
        <v>0</v>
      </c>
      <c r="AJ1415" s="1">
        <f>VLOOKUP($A1415,[2]marketing!$A$1:$I$2221,9,FALSE)</f>
        <v>43714</v>
      </c>
    </row>
    <row r="1416" spans="1:36">
      <c r="A1416">
        <v>2456</v>
      </c>
      <c r="B1416">
        <v>160474</v>
      </c>
      <c r="C1416">
        <v>0</v>
      </c>
      <c r="D1416">
        <v>1</v>
      </c>
      <c r="E1416">
        <v>41</v>
      </c>
      <c r="F1416">
        <v>0</v>
      </c>
      <c r="G1416">
        <v>0</v>
      </c>
      <c r="H1416">
        <v>1</v>
      </c>
      <c r="I1416">
        <v>0</v>
      </c>
      <c r="J1416">
        <v>0</v>
      </c>
      <c r="K1416">
        <v>0</v>
      </c>
      <c r="L1416">
        <v>1</v>
      </c>
      <c r="M1416">
        <v>0</v>
      </c>
      <c r="N1416">
        <v>0</v>
      </c>
      <c r="O1416" t="s">
        <v>19</v>
      </c>
      <c r="P1416">
        <f>VLOOKUP($A1416,[1]sales!$A$1:$N$2221,2,FALSE)</f>
        <v>25</v>
      </c>
      <c r="Q1416">
        <f>VLOOKUP($A1416,[1]sales!$A$1:$N$2221,3,FALSE)</f>
        <v>703</v>
      </c>
      <c r="R1416">
        <f>VLOOKUP($A1416,[1]sales!$A$1:$N$2221,4,FALSE)</f>
        <v>528</v>
      </c>
      <c r="S1416">
        <f>VLOOKUP($A1416,[1]sales!$A$1:$N$2221,5,FALSE)</f>
        <v>804</v>
      </c>
      <c r="T1416">
        <f>VLOOKUP($A1416,[1]sales!$A$1:$N$2221,6,FALSE)</f>
        <v>621</v>
      </c>
      <c r="U1416">
        <f>VLOOKUP($A1416,[1]sales!$A$1:$N$2221,7,FALSE)</f>
        <v>24</v>
      </c>
      <c r="V1416">
        <f>VLOOKUP($A1416,[1]sales!$A$1:$N$2221,8,FALSE)</f>
        <v>451</v>
      </c>
      <c r="W1416">
        <f>VLOOKUP($A1416,[1]sales!$A$1:$N$2221,9,FALSE)</f>
        <v>2229</v>
      </c>
      <c r="X1416">
        <f>VLOOKUP($A1416,[1]sales!$A$1:$N$2221,10,FALSE)</f>
        <v>7</v>
      </c>
      <c r="Y1416">
        <f>VLOOKUP($A1416,[1]sales!$A$1:$N$2221,11,FALSE)</f>
        <v>10</v>
      </c>
      <c r="Z1416">
        <f>VLOOKUP($A1416,[1]sales!$A$1:$N$2221,12,FALSE)</f>
        <v>2</v>
      </c>
      <c r="AA1416">
        <f>VLOOKUP($A1416,[1]sales!$A$1:$N$2221,13,FALSE)</f>
        <v>12</v>
      </c>
      <c r="AB1416">
        <f>VLOOKUP($A1416,[1]sales!$A$1:$N$2221,14,FALSE)</f>
        <v>7</v>
      </c>
      <c r="AC1416">
        <f>VLOOKUP($A1416,[2]marketing!$A$1:$I$2221,2,FALSE)</f>
        <v>0</v>
      </c>
      <c r="AD1416">
        <f>VLOOKUP($A1416,[2]marketing!$A$1:$I$2221,3,FALSE)</f>
        <v>0</v>
      </c>
      <c r="AE1416">
        <f>VLOOKUP($A1416,[2]marketing!$A$1:$I$2221,4,FALSE)</f>
        <v>0</v>
      </c>
      <c r="AF1416">
        <f>VLOOKUP($A1416,[2]marketing!$A$1:$I$2221,5,FALSE)</f>
        <v>0</v>
      </c>
      <c r="AG1416">
        <f>VLOOKUP($A1416,[2]marketing!$A$1:$I$2221,6,FALSE)</f>
        <v>0</v>
      </c>
      <c r="AH1416">
        <f>VLOOKUP($A1416,[2]marketing!$A$1:$I$2221,7,FALSE)</f>
        <v>0</v>
      </c>
      <c r="AI1416">
        <f>VLOOKUP($A1416,[2]marketing!$A$1:$I$2221,8,FALSE)</f>
        <v>0</v>
      </c>
      <c r="AJ1416" s="1">
        <f>VLOOKUP($A1416,[2]marketing!$A$1:$I$2221,9,FALSE)</f>
        <v>43714</v>
      </c>
    </row>
    <row r="1417" spans="1:36">
      <c r="A1417">
        <v>1869</v>
      </c>
      <c r="B1417">
        <v>151195</v>
      </c>
      <c r="C1417">
        <v>1</v>
      </c>
      <c r="D1417">
        <v>1</v>
      </c>
      <c r="E1417">
        <v>58</v>
      </c>
      <c r="F1417">
        <v>0</v>
      </c>
      <c r="G1417">
        <v>0</v>
      </c>
      <c r="H1417">
        <v>0</v>
      </c>
      <c r="I1417">
        <v>1</v>
      </c>
      <c r="J1417">
        <v>0</v>
      </c>
      <c r="K1417">
        <v>0</v>
      </c>
      <c r="L1417">
        <v>1</v>
      </c>
      <c r="M1417">
        <v>0</v>
      </c>
      <c r="N1417">
        <v>0</v>
      </c>
      <c r="O1417" t="s">
        <v>16</v>
      </c>
      <c r="P1417">
        <f>VLOOKUP($A1417,[1]sales!$A$1:$N$2221,2,FALSE)</f>
        <v>46</v>
      </c>
      <c r="Q1417">
        <f>VLOOKUP($A1417,[1]sales!$A$1:$N$2221,3,FALSE)</f>
        <v>679</v>
      </c>
      <c r="R1417">
        <f>VLOOKUP($A1417,[1]sales!$A$1:$N$2221,4,FALSE)</f>
        <v>41</v>
      </c>
      <c r="S1417">
        <f>VLOOKUP($A1417,[1]sales!$A$1:$N$2221,5,FALSE)</f>
        <v>461</v>
      </c>
      <c r="T1417">
        <f>VLOOKUP($A1417,[1]sales!$A$1:$N$2221,6,FALSE)</f>
        <v>242</v>
      </c>
      <c r="U1417">
        <f>VLOOKUP($A1417,[1]sales!$A$1:$N$2221,7,FALSE)</f>
        <v>71</v>
      </c>
      <c r="V1417">
        <f>VLOOKUP($A1417,[1]sales!$A$1:$N$2221,8,FALSE)</f>
        <v>171</v>
      </c>
      <c r="W1417">
        <f>VLOOKUP($A1417,[1]sales!$A$1:$N$2221,9,FALSE)</f>
        <v>1323</v>
      </c>
      <c r="X1417">
        <f>VLOOKUP($A1417,[1]sales!$A$1:$N$2221,10,FALSE)</f>
        <v>8</v>
      </c>
      <c r="Y1417">
        <f>VLOOKUP($A1417,[1]sales!$A$1:$N$2221,11,FALSE)</f>
        <v>9</v>
      </c>
      <c r="Z1417">
        <f>VLOOKUP($A1417,[1]sales!$A$1:$N$2221,12,FALSE)</f>
        <v>2</v>
      </c>
      <c r="AA1417">
        <f>VLOOKUP($A1417,[1]sales!$A$1:$N$2221,13,FALSE)</f>
        <v>5</v>
      </c>
      <c r="AB1417">
        <f>VLOOKUP($A1417,[1]sales!$A$1:$N$2221,14,FALSE)</f>
        <v>8</v>
      </c>
      <c r="AC1417">
        <f>VLOOKUP($A1417,[2]marketing!$A$1:$I$2221,2,FALSE)</f>
        <v>0</v>
      </c>
      <c r="AD1417">
        <f>VLOOKUP($A1417,[2]marketing!$A$1:$I$2221,3,FALSE)</f>
        <v>0</v>
      </c>
      <c r="AE1417">
        <f>VLOOKUP($A1417,[2]marketing!$A$1:$I$2221,4,FALSE)</f>
        <v>0</v>
      </c>
      <c r="AF1417">
        <f>VLOOKUP($A1417,[2]marketing!$A$1:$I$2221,5,FALSE)</f>
        <v>0</v>
      </c>
      <c r="AG1417">
        <f>VLOOKUP($A1417,[2]marketing!$A$1:$I$2221,6,FALSE)</f>
        <v>0</v>
      </c>
      <c r="AH1417">
        <f>VLOOKUP($A1417,[2]marketing!$A$1:$I$2221,7,FALSE)</f>
        <v>0</v>
      </c>
      <c r="AI1417">
        <f>VLOOKUP($A1417,[2]marketing!$A$1:$I$2221,8,FALSE)</f>
        <v>0</v>
      </c>
      <c r="AJ1417" s="1">
        <f>VLOOKUP($A1417,[2]marketing!$A$1:$I$2221,9,FALSE)</f>
        <v>43714</v>
      </c>
    </row>
    <row r="1418" spans="1:36">
      <c r="A1418">
        <v>1441</v>
      </c>
      <c r="B1418">
        <v>142207</v>
      </c>
      <c r="C1418">
        <v>1</v>
      </c>
      <c r="D1418">
        <v>0</v>
      </c>
      <c r="E1418">
        <v>36</v>
      </c>
      <c r="F1418">
        <v>0</v>
      </c>
      <c r="G1418">
        <v>1</v>
      </c>
      <c r="H1418">
        <v>0</v>
      </c>
      <c r="I1418">
        <v>0</v>
      </c>
      <c r="J1418">
        <v>0</v>
      </c>
      <c r="K1418">
        <v>0</v>
      </c>
      <c r="L1418">
        <v>0</v>
      </c>
      <c r="M1418">
        <v>1</v>
      </c>
      <c r="N1418">
        <v>0</v>
      </c>
      <c r="O1418" t="s">
        <v>18</v>
      </c>
      <c r="P1418">
        <f>VLOOKUP($A1418,[1]sales!$A$1:$N$2221,2,FALSE)</f>
        <v>71</v>
      </c>
      <c r="Q1418">
        <f>VLOOKUP($A1418,[1]sales!$A$1:$N$2221,3,FALSE)</f>
        <v>391</v>
      </c>
      <c r="R1418">
        <f>VLOOKUP($A1418,[1]sales!$A$1:$N$2221,4,FALSE)</f>
        <v>37</v>
      </c>
      <c r="S1418">
        <f>VLOOKUP($A1418,[1]sales!$A$1:$N$2221,5,FALSE)</f>
        <v>243</v>
      </c>
      <c r="T1418">
        <f>VLOOKUP($A1418,[1]sales!$A$1:$N$2221,6,FALSE)</f>
        <v>10</v>
      </c>
      <c r="U1418">
        <f>VLOOKUP($A1418,[1]sales!$A$1:$N$2221,7,FALSE)</f>
        <v>57</v>
      </c>
      <c r="V1418">
        <f>VLOOKUP($A1418,[1]sales!$A$1:$N$2221,8,FALSE)</f>
        <v>155</v>
      </c>
      <c r="W1418">
        <f>VLOOKUP($A1418,[1]sales!$A$1:$N$2221,9,FALSE)</f>
        <v>583</v>
      </c>
      <c r="X1418">
        <f>VLOOKUP($A1418,[1]sales!$A$1:$N$2221,10,FALSE)</f>
        <v>4</v>
      </c>
      <c r="Y1418">
        <f>VLOOKUP($A1418,[1]sales!$A$1:$N$2221,11,FALSE)</f>
        <v>4</v>
      </c>
      <c r="Z1418">
        <f>VLOOKUP($A1418,[1]sales!$A$1:$N$2221,12,FALSE)</f>
        <v>1</v>
      </c>
      <c r="AA1418">
        <f>VLOOKUP($A1418,[1]sales!$A$1:$N$2221,13,FALSE)</f>
        <v>5</v>
      </c>
      <c r="AB1418">
        <f>VLOOKUP($A1418,[1]sales!$A$1:$N$2221,14,FALSE)</f>
        <v>6</v>
      </c>
      <c r="AC1418">
        <f>VLOOKUP($A1418,[2]marketing!$A$1:$I$2221,2,FALSE)</f>
        <v>1</v>
      </c>
      <c r="AD1418">
        <f>VLOOKUP($A1418,[2]marketing!$A$1:$I$2221,3,FALSE)</f>
        <v>0</v>
      </c>
      <c r="AE1418">
        <f>VLOOKUP($A1418,[2]marketing!$A$1:$I$2221,4,FALSE)</f>
        <v>0</v>
      </c>
      <c r="AF1418">
        <f>VLOOKUP($A1418,[2]marketing!$A$1:$I$2221,5,FALSE)</f>
        <v>0</v>
      </c>
      <c r="AG1418">
        <f>VLOOKUP($A1418,[2]marketing!$A$1:$I$2221,6,FALSE)</f>
        <v>0</v>
      </c>
      <c r="AH1418">
        <f>VLOOKUP($A1418,[2]marketing!$A$1:$I$2221,7,FALSE)</f>
        <v>0</v>
      </c>
      <c r="AI1418">
        <f>VLOOKUP($A1418,[2]marketing!$A$1:$I$2221,8,FALSE)</f>
        <v>1</v>
      </c>
      <c r="AJ1418" s="1">
        <f>VLOOKUP($A1418,[2]marketing!$A$1:$I$2221,9,FALSE)</f>
        <v>43714</v>
      </c>
    </row>
    <row r="1419" spans="1:36">
      <c r="A1419">
        <v>2178</v>
      </c>
      <c r="B1419">
        <v>170091</v>
      </c>
      <c r="C1419">
        <v>1</v>
      </c>
      <c r="D1419">
        <v>0</v>
      </c>
      <c r="E1419">
        <v>51</v>
      </c>
      <c r="F1419">
        <v>0</v>
      </c>
      <c r="G1419">
        <v>1</v>
      </c>
      <c r="H1419">
        <v>0</v>
      </c>
      <c r="I1419">
        <v>0</v>
      </c>
      <c r="J1419">
        <v>0</v>
      </c>
      <c r="K1419">
        <v>0</v>
      </c>
      <c r="L1419">
        <v>0</v>
      </c>
      <c r="M1419">
        <v>1</v>
      </c>
      <c r="N1419">
        <v>0</v>
      </c>
      <c r="O1419" t="s">
        <v>17</v>
      </c>
      <c r="P1419">
        <f>VLOOKUP($A1419,[1]sales!$A$1:$N$2221,2,FALSE)</f>
        <v>11</v>
      </c>
      <c r="Q1419">
        <f>VLOOKUP($A1419,[1]sales!$A$1:$N$2221,3,FALSE)</f>
        <v>2339</v>
      </c>
      <c r="R1419">
        <f>VLOOKUP($A1419,[1]sales!$A$1:$N$2221,4,FALSE)</f>
        <v>83</v>
      </c>
      <c r="S1419">
        <f>VLOOKUP($A1419,[1]sales!$A$1:$N$2221,5,FALSE)</f>
        <v>332</v>
      </c>
      <c r="T1419">
        <f>VLOOKUP($A1419,[1]sales!$A$1:$N$2221,6,FALSE)</f>
        <v>36</v>
      </c>
      <c r="U1419">
        <f>VLOOKUP($A1419,[1]sales!$A$1:$N$2221,7,FALSE)</f>
        <v>0</v>
      </c>
      <c r="V1419">
        <f>VLOOKUP($A1419,[1]sales!$A$1:$N$2221,8,FALSE)</f>
        <v>27</v>
      </c>
      <c r="W1419">
        <f>VLOOKUP($A1419,[1]sales!$A$1:$N$2221,9,FALSE)</f>
        <v>2764</v>
      </c>
      <c r="X1419">
        <f>VLOOKUP($A1419,[1]sales!$A$1:$N$2221,10,FALSE)</f>
        <v>2</v>
      </c>
      <c r="Y1419">
        <f>VLOOKUP($A1419,[1]sales!$A$1:$N$2221,11,FALSE)</f>
        <v>5</v>
      </c>
      <c r="Z1419">
        <f>VLOOKUP($A1419,[1]sales!$A$1:$N$2221,12,FALSE)</f>
        <v>2</v>
      </c>
      <c r="AA1419">
        <f>VLOOKUP($A1419,[1]sales!$A$1:$N$2221,13,FALSE)</f>
        <v>10</v>
      </c>
      <c r="AB1419">
        <f>VLOOKUP($A1419,[1]sales!$A$1:$N$2221,14,FALSE)</f>
        <v>8</v>
      </c>
      <c r="AC1419">
        <f>VLOOKUP($A1419,[2]marketing!$A$1:$I$2221,2,FALSE)</f>
        <v>0</v>
      </c>
      <c r="AD1419">
        <f>VLOOKUP($A1419,[2]marketing!$A$1:$I$2221,3,FALSE)</f>
        <v>1</v>
      </c>
      <c r="AE1419">
        <f>VLOOKUP($A1419,[2]marketing!$A$1:$I$2221,4,FALSE)</f>
        <v>0</v>
      </c>
      <c r="AF1419">
        <f>VLOOKUP($A1419,[2]marketing!$A$1:$I$2221,5,FALSE)</f>
        <v>0</v>
      </c>
      <c r="AG1419">
        <f>VLOOKUP($A1419,[2]marketing!$A$1:$I$2221,6,FALSE)</f>
        <v>0</v>
      </c>
      <c r="AH1419">
        <f>VLOOKUP($A1419,[2]marketing!$A$1:$I$2221,7,FALSE)</f>
        <v>0</v>
      </c>
      <c r="AI1419">
        <f>VLOOKUP($A1419,[2]marketing!$A$1:$I$2221,8,FALSE)</f>
        <v>0</v>
      </c>
      <c r="AJ1419" s="1">
        <f>VLOOKUP($A1419,[2]marketing!$A$1:$I$2221,9,FALSE)</f>
        <v>43713</v>
      </c>
    </row>
    <row r="1420" spans="1:36">
      <c r="A1420">
        <v>2040</v>
      </c>
      <c r="B1420">
        <v>167605</v>
      </c>
      <c r="C1420">
        <v>0</v>
      </c>
      <c r="D1420">
        <v>0</v>
      </c>
      <c r="E1420">
        <v>33</v>
      </c>
      <c r="F1420">
        <v>0</v>
      </c>
      <c r="G1420">
        <v>0</v>
      </c>
      <c r="H1420">
        <v>0</v>
      </c>
      <c r="I1420">
        <v>1</v>
      </c>
      <c r="J1420">
        <v>0</v>
      </c>
      <c r="K1420">
        <v>0</v>
      </c>
      <c r="L1420">
        <v>1</v>
      </c>
      <c r="M1420">
        <v>0</v>
      </c>
      <c r="N1420">
        <v>0</v>
      </c>
      <c r="O1420" t="s">
        <v>17</v>
      </c>
      <c r="P1420">
        <f>VLOOKUP($A1420,[1]sales!$A$1:$N$2221,2,FALSE)</f>
        <v>84</v>
      </c>
      <c r="Q1420">
        <f>VLOOKUP($A1420,[1]sales!$A$1:$N$2221,3,FALSE)</f>
        <v>833</v>
      </c>
      <c r="R1420">
        <f>VLOOKUP($A1420,[1]sales!$A$1:$N$2221,4,FALSE)</f>
        <v>69</v>
      </c>
      <c r="S1420">
        <f>VLOOKUP($A1420,[1]sales!$A$1:$N$2221,5,FALSE)</f>
        <v>699</v>
      </c>
      <c r="T1420">
        <f>VLOOKUP($A1420,[1]sales!$A$1:$N$2221,6,FALSE)</f>
        <v>456</v>
      </c>
      <c r="U1420">
        <f>VLOOKUP($A1420,[1]sales!$A$1:$N$2221,7,FALSE)</f>
        <v>134</v>
      </c>
      <c r="V1420">
        <f>VLOOKUP($A1420,[1]sales!$A$1:$N$2221,8,FALSE)</f>
        <v>134</v>
      </c>
      <c r="W1420">
        <f>VLOOKUP($A1420,[1]sales!$A$1:$N$2221,9,FALSE)</f>
        <v>2058</v>
      </c>
      <c r="X1420">
        <f>VLOOKUP($A1420,[1]sales!$A$1:$N$2221,10,FALSE)</f>
        <v>1</v>
      </c>
      <c r="Y1420">
        <f>VLOOKUP($A1420,[1]sales!$A$1:$N$2221,11,FALSE)</f>
        <v>2</v>
      </c>
      <c r="Z1420">
        <f>VLOOKUP($A1420,[1]sales!$A$1:$N$2221,12,FALSE)</f>
        <v>8</v>
      </c>
      <c r="AA1420">
        <f>VLOOKUP($A1420,[1]sales!$A$1:$N$2221,13,FALSE)</f>
        <v>6</v>
      </c>
      <c r="AB1420">
        <f>VLOOKUP($A1420,[1]sales!$A$1:$N$2221,14,FALSE)</f>
        <v>1</v>
      </c>
      <c r="AC1420">
        <f>VLOOKUP($A1420,[2]marketing!$A$1:$I$2221,2,FALSE)</f>
        <v>0</v>
      </c>
      <c r="AD1420">
        <f>VLOOKUP($A1420,[2]marketing!$A$1:$I$2221,3,FALSE)</f>
        <v>0</v>
      </c>
      <c r="AE1420">
        <f>VLOOKUP($A1420,[2]marketing!$A$1:$I$2221,4,FALSE)</f>
        <v>0</v>
      </c>
      <c r="AF1420">
        <f>VLOOKUP($A1420,[2]marketing!$A$1:$I$2221,5,FALSE)</f>
        <v>0</v>
      </c>
      <c r="AG1420">
        <f>VLOOKUP($A1420,[2]marketing!$A$1:$I$2221,6,FALSE)</f>
        <v>0</v>
      </c>
      <c r="AH1420">
        <f>VLOOKUP($A1420,[2]marketing!$A$1:$I$2221,7,FALSE)</f>
        <v>0</v>
      </c>
      <c r="AI1420">
        <f>VLOOKUP($A1420,[2]marketing!$A$1:$I$2221,8,FALSE)</f>
        <v>0</v>
      </c>
      <c r="AJ1420" s="1">
        <f>VLOOKUP($A1420,[2]marketing!$A$1:$I$2221,9,FALSE)</f>
        <v>43713</v>
      </c>
    </row>
    <row r="1421" spans="1:36">
      <c r="A1421">
        <v>1699</v>
      </c>
      <c r="B1421">
        <v>158710</v>
      </c>
      <c r="C1421">
        <v>0</v>
      </c>
      <c r="D1421">
        <v>1</v>
      </c>
      <c r="E1421">
        <v>50</v>
      </c>
      <c r="F1421">
        <v>1</v>
      </c>
      <c r="G1421">
        <v>0</v>
      </c>
      <c r="H1421">
        <v>0</v>
      </c>
      <c r="I1421">
        <v>0</v>
      </c>
      <c r="J1421">
        <v>0</v>
      </c>
      <c r="K1421">
        <v>0</v>
      </c>
      <c r="L1421">
        <v>1</v>
      </c>
      <c r="M1421">
        <v>0</v>
      </c>
      <c r="N1421">
        <v>0</v>
      </c>
      <c r="O1421" t="s">
        <v>18</v>
      </c>
      <c r="P1421">
        <f>VLOOKUP($A1421,[1]sales!$A$1:$N$2221,2,FALSE)</f>
        <v>77</v>
      </c>
      <c r="Q1421">
        <f>VLOOKUP($A1421,[1]sales!$A$1:$N$2221,3,FALSE)</f>
        <v>1189</v>
      </c>
      <c r="R1421">
        <f>VLOOKUP($A1421,[1]sales!$A$1:$N$2221,4,FALSE)</f>
        <v>219</v>
      </c>
      <c r="S1421">
        <f>VLOOKUP($A1421,[1]sales!$A$1:$N$2221,5,FALSE)</f>
        <v>995</v>
      </c>
      <c r="T1421">
        <f>VLOOKUP($A1421,[1]sales!$A$1:$N$2221,6,FALSE)</f>
        <v>0</v>
      </c>
      <c r="U1421">
        <f>VLOOKUP($A1421,[1]sales!$A$1:$N$2221,7,FALSE)</f>
        <v>330</v>
      </c>
      <c r="V1421">
        <f>VLOOKUP($A1421,[1]sales!$A$1:$N$2221,8,FALSE)</f>
        <v>470</v>
      </c>
      <c r="W1421">
        <f>VLOOKUP($A1421,[1]sales!$A$1:$N$2221,9,FALSE)</f>
        <v>2263</v>
      </c>
      <c r="X1421">
        <f>VLOOKUP($A1421,[1]sales!$A$1:$N$2221,10,FALSE)</f>
        <v>6</v>
      </c>
      <c r="Y1421">
        <f>VLOOKUP($A1421,[1]sales!$A$1:$N$2221,11,FALSE)</f>
        <v>11</v>
      </c>
      <c r="Z1421">
        <f>VLOOKUP($A1421,[1]sales!$A$1:$N$2221,12,FALSE)</f>
        <v>5</v>
      </c>
      <c r="AA1421">
        <f>VLOOKUP($A1421,[1]sales!$A$1:$N$2221,13,FALSE)</f>
        <v>9</v>
      </c>
      <c r="AB1421">
        <f>VLOOKUP($A1421,[1]sales!$A$1:$N$2221,14,FALSE)</f>
        <v>6</v>
      </c>
      <c r="AC1421">
        <f>VLOOKUP($A1421,[2]marketing!$A$1:$I$2221,2,FALSE)</f>
        <v>0</v>
      </c>
      <c r="AD1421">
        <f>VLOOKUP($A1421,[2]marketing!$A$1:$I$2221,3,FALSE)</f>
        <v>0</v>
      </c>
      <c r="AE1421">
        <f>VLOOKUP($A1421,[2]marketing!$A$1:$I$2221,4,FALSE)</f>
        <v>0</v>
      </c>
      <c r="AF1421">
        <f>VLOOKUP($A1421,[2]marketing!$A$1:$I$2221,5,FALSE)</f>
        <v>0</v>
      </c>
      <c r="AG1421">
        <f>VLOOKUP($A1421,[2]marketing!$A$1:$I$2221,6,FALSE)</f>
        <v>0</v>
      </c>
      <c r="AH1421">
        <f>VLOOKUP($A1421,[2]marketing!$A$1:$I$2221,7,FALSE)</f>
        <v>0</v>
      </c>
      <c r="AI1421">
        <f>VLOOKUP($A1421,[2]marketing!$A$1:$I$2221,8,FALSE)</f>
        <v>0</v>
      </c>
      <c r="AJ1421" s="1">
        <f>VLOOKUP($A1421,[2]marketing!$A$1:$I$2221,9,FALSE)</f>
        <v>43713</v>
      </c>
    </row>
    <row r="1422" spans="1:36">
      <c r="A1422">
        <v>1198</v>
      </c>
      <c r="B1422">
        <v>146097</v>
      </c>
      <c r="C1422">
        <v>0</v>
      </c>
      <c r="D1422">
        <v>1</v>
      </c>
      <c r="E1422">
        <v>64</v>
      </c>
      <c r="F1422">
        <v>0</v>
      </c>
      <c r="G1422">
        <v>0</v>
      </c>
      <c r="H1422">
        <v>0</v>
      </c>
      <c r="I1422">
        <v>1</v>
      </c>
      <c r="J1422">
        <v>0</v>
      </c>
      <c r="K1422">
        <v>0</v>
      </c>
      <c r="L1422">
        <v>1</v>
      </c>
      <c r="M1422">
        <v>0</v>
      </c>
      <c r="N1422">
        <v>0</v>
      </c>
      <c r="O1422" t="s">
        <v>20</v>
      </c>
      <c r="P1422">
        <f>VLOOKUP($A1422,[1]sales!$A$1:$N$2221,2,FALSE)</f>
        <v>11</v>
      </c>
      <c r="Q1422">
        <f>VLOOKUP($A1422,[1]sales!$A$1:$N$2221,3,FALSE)</f>
        <v>228</v>
      </c>
      <c r="R1422">
        <f>VLOOKUP($A1422,[1]sales!$A$1:$N$2221,4,FALSE)</f>
        <v>76</v>
      </c>
      <c r="S1422">
        <f>VLOOKUP($A1422,[1]sales!$A$1:$N$2221,5,FALSE)</f>
        <v>216</v>
      </c>
      <c r="T1422">
        <f>VLOOKUP($A1422,[1]sales!$A$1:$N$2221,6,FALSE)</f>
        <v>206</v>
      </c>
      <c r="U1422">
        <f>VLOOKUP($A1422,[1]sales!$A$1:$N$2221,7,FALSE)</f>
        <v>13</v>
      </c>
      <c r="V1422">
        <f>VLOOKUP($A1422,[1]sales!$A$1:$N$2221,8,FALSE)</f>
        <v>25</v>
      </c>
      <c r="W1422">
        <f>VLOOKUP($A1422,[1]sales!$A$1:$N$2221,9,FALSE)</f>
        <v>713</v>
      </c>
      <c r="X1422">
        <f>VLOOKUP($A1422,[1]sales!$A$1:$N$2221,10,FALSE)</f>
        <v>5</v>
      </c>
      <c r="Y1422">
        <f>VLOOKUP($A1422,[1]sales!$A$1:$N$2221,11,FALSE)</f>
        <v>3</v>
      </c>
      <c r="Z1422">
        <f>VLOOKUP($A1422,[1]sales!$A$1:$N$2221,12,FALSE)</f>
        <v>1</v>
      </c>
      <c r="AA1422">
        <f>VLOOKUP($A1422,[1]sales!$A$1:$N$2221,13,FALSE)</f>
        <v>6</v>
      </c>
      <c r="AB1422">
        <f>VLOOKUP($A1422,[1]sales!$A$1:$N$2221,14,FALSE)</f>
        <v>4</v>
      </c>
      <c r="AC1422">
        <f>VLOOKUP($A1422,[2]marketing!$A$1:$I$2221,2,FALSE)</f>
        <v>0</v>
      </c>
      <c r="AD1422">
        <f>VLOOKUP($A1422,[2]marketing!$A$1:$I$2221,3,FALSE)</f>
        <v>0</v>
      </c>
      <c r="AE1422">
        <f>VLOOKUP($A1422,[2]marketing!$A$1:$I$2221,4,FALSE)</f>
        <v>0</v>
      </c>
      <c r="AF1422">
        <f>VLOOKUP($A1422,[2]marketing!$A$1:$I$2221,5,FALSE)</f>
        <v>0</v>
      </c>
      <c r="AG1422">
        <f>VLOOKUP($A1422,[2]marketing!$A$1:$I$2221,6,FALSE)</f>
        <v>0</v>
      </c>
      <c r="AH1422">
        <f>VLOOKUP($A1422,[2]marketing!$A$1:$I$2221,7,FALSE)</f>
        <v>0</v>
      </c>
      <c r="AI1422">
        <f>VLOOKUP($A1422,[2]marketing!$A$1:$I$2221,8,FALSE)</f>
        <v>0</v>
      </c>
      <c r="AJ1422" s="1">
        <f>VLOOKUP($A1422,[2]marketing!$A$1:$I$2221,9,FALSE)</f>
        <v>43713</v>
      </c>
    </row>
    <row r="1423" spans="1:36">
      <c r="A1423">
        <v>2923</v>
      </c>
      <c r="B1423">
        <v>136065</v>
      </c>
      <c r="C1423">
        <v>1</v>
      </c>
      <c r="D1423">
        <v>1</v>
      </c>
      <c r="E1423">
        <v>52</v>
      </c>
      <c r="F1423">
        <v>0</v>
      </c>
      <c r="G1423">
        <v>0</v>
      </c>
      <c r="H1423">
        <v>1</v>
      </c>
      <c r="I1423">
        <v>0</v>
      </c>
      <c r="J1423">
        <v>0</v>
      </c>
      <c r="K1423">
        <v>0</v>
      </c>
      <c r="L1423">
        <v>1</v>
      </c>
      <c r="M1423">
        <v>0</v>
      </c>
      <c r="N1423">
        <v>0</v>
      </c>
      <c r="O1423" t="s">
        <v>18</v>
      </c>
      <c r="P1423">
        <f>VLOOKUP($A1423,[1]sales!$A$1:$N$2221,2,FALSE)</f>
        <v>54</v>
      </c>
      <c r="Q1423">
        <f>VLOOKUP($A1423,[1]sales!$A$1:$N$2221,3,FALSE)</f>
        <v>68</v>
      </c>
      <c r="R1423">
        <f>VLOOKUP($A1423,[1]sales!$A$1:$N$2221,4,FALSE)</f>
        <v>26</v>
      </c>
      <c r="S1423">
        <f>VLOOKUP($A1423,[1]sales!$A$1:$N$2221,5,FALSE)</f>
        <v>128</v>
      </c>
      <c r="T1423">
        <f>VLOOKUP($A1423,[1]sales!$A$1:$N$2221,6,FALSE)</f>
        <v>38</v>
      </c>
      <c r="U1423">
        <f>VLOOKUP($A1423,[1]sales!$A$1:$N$2221,7,FALSE)</f>
        <v>8</v>
      </c>
      <c r="V1423">
        <f>VLOOKUP($A1423,[1]sales!$A$1:$N$2221,8,FALSE)</f>
        <v>11</v>
      </c>
      <c r="W1423">
        <f>VLOOKUP($A1423,[1]sales!$A$1:$N$2221,9,FALSE)</f>
        <v>257</v>
      </c>
      <c r="X1423">
        <f>VLOOKUP($A1423,[1]sales!$A$1:$N$2221,10,FALSE)</f>
        <v>3</v>
      </c>
      <c r="Y1423">
        <f>VLOOKUP($A1423,[1]sales!$A$1:$N$2221,11,FALSE)</f>
        <v>3</v>
      </c>
      <c r="Z1423">
        <f>VLOOKUP($A1423,[1]sales!$A$1:$N$2221,12,FALSE)</f>
        <v>0</v>
      </c>
      <c r="AA1423">
        <f>VLOOKUP($A1423,[1]sales!$A$1:$N$2221,13,FALSE)</f>
        <v>3</v>
      </c>
      <c r="AB1423">
        <f>VLOOKUP($A1423,[1]sales!$A$1:$N$2221,14,FALSE)</f>
        <v>8</v>
      </c>
      <c r="AC1423">
        <f>VLOOKUP($A1423,[2]marketing!$A$1:$I$2221,2,FALSE)</f>
        <v>0</v>
      </c>
      <c r="AD1423">
        <f>VLOOKUP($A1423,[2]marketing!$A$1:$I$2221,3,FALSE)</f>
        <v>0</v>
      </c>
      <c r="AE1423">
        <f>VLOOKUP($A1423,[2]marketing!$A$1:$I$2221,4,FALSE)</f>
        <v>0</v>
      </c>
      <c r="AF1423">
        <f>VLOOKUP($A1423,[2]marketing!$A$1:$I$2221,5,FALSE)</f>
        <v>0</v>
      </c>
      <c r="AG1423">
        <f>VLOOKUP($A1423,[2]marketing!$A$1:$I$2221,6,FALSE)</f>
        <v>0</v>
      </c>
      <c r="AH1423">
        <f>VLOOKUP($A1423,[2]marketing!$A$1:$I$2221,7,FALSE)</f>
        <v>0</v>
      </c>
      <c r="AI1423">
        <f>VLOOKUP($A1423,[2]marketing!$A$1:$I$2221,8,FALSE)</f>
        <v>0</v>
      </c>
      <c r="AJ1423" s="1">
        <f>VLOOKUP($A1423,[2]marketing!$A$1:$I$2221,9,FALSE)</f>
        <v>43713</v>
      </c>
    </row>
    <row r="1424" spans="1:36">
      <c r="A1424">
        <v>3096</v>
      </c>
      <c r="B1424">
        <v>182333</v>
      </c>
      <c r="C1424">
        <v>0</v>
      </c>
      <c r="D1424">
        <v>0</v>
      </c>
      <c r="E1424">
        <v>34</v>
      </c>
      <c r="F1424">
        <v>0</v>
      </c>
      <c r="G1424">
        <v>1</v>
      </c>
      <c r="H1424">
        <v>0</v>
      </c>
      <c r="I1424">
        <v>0</v>
      </c>
      <c r="J1424">
        <v>0</v>
      </c>
      <c r="K1424">
        <v>0</v>
      </c>
      <c r="L1424">
        <v>0</v>
      </c>
      <c r="M1424">
        <v>0</v>
      </c>
      <c r="N1424">
        <v>1</v>
      </c>
      <c r="O1424" t="s">
        <v>17</v>
      </c>
      <c r="P1424">
        <f>VLOOKUP($A1424,[1]sales!$A$1:$N$2221,2,FALSE)</f>
        <v>60</v>
      </c>
      <c r="Q1424">
        <f>VLOOKUP($A1424,[1]sales!$A$1:$N$2221,3,FALSE)</f>
        <v>2903</v>
      </c>
      <c r="R1424">
        <f>VLOOKUP($A1424,[1]sales!$A$1:$N$2221,4,FALSE)</f>
        <v>0</v>
      </c>
      <c r="S1424">
        <f>VLOOKUP($A1424,[1]sales!$A$1:$N$2221,5,FALSE)</f>
        <v>795</v>
      </c>
      <c r="T1424">
        <f>VLOOKUP($A1424,[1]sales!$A$1:$N$2221,6,FALSE)</f>
        <v>102</v>
      </c>
      <c r="U1424">
        <f>VLOOKUP($A1424,[1]sales!$A$1:$N$2221,7,FALSE)</f>
        <v>197</v>
      </c>
      <c r="V1424">
        <f>VLOOKUP($A1424,[1]sales!$A$1:$N$2221,8,FALSE)</f>
        <v>38</v>
      </c>
      <c r="W1424">
        <f>VLOOKUP($A1424,[1]sales!$A$1:$N$2221,9,FALSE)</f>
        <v>3960</v>
      </c>
      <c r="X1424">
        <f>VLOOKUP($A1424,[1]sales!$A$1:$N$2221,10,FALSE)</f>
        <v>1</v>
      </c>
      <c r="Y1424">
        <f>VLOOKUP($A1424,[1]sales!$A$1:$N$2221,11,FALSE)</f>
        <v>4</v>
      </c>
      <c r="Z1424">
        <f>VLOOKUP($A1424,[1]sales!$A$1:$N$2221,12,FALSE)</f>
        <v>3</v>
      </c>
      <c r="AA1424">
        <f>VLOOKUP($A1424,[1]sales!$A$1:$N$2221,13,FALSE)</f>
        <v>10</v>
      </c>
      <c r="AB1424">
        <f>VLOOKUP($A1424,[1]sales!$A$1:$N$2221,14,FALSE)</f>
        <v>2</v>
      </c>
      <c r="AC1424">
        <f>VLOOKUP($A1424,[2]marketing!$A$1:$I$2221,2,FALSE)</f>
        <v>0</v>
      </c>
      <c r="AD1424">
        <f>VLOOKUP($A1424,[2]marketing!$A$1:$I$2221,3,FALSE)</f>
        <v>0</v>
      </c>
      <c r="AE1424">
        <f>VLOOKUP($A1424,[2]marketing!$A$1:$I$2221,4,FALSE)</f>
        <v>1</v>
      </c>
      <c r="AF1424">
        <f>VLOOKUP($A1424,[2]marketing!$A$1:$I$2221,5,FALSE)</f>
        <v>0</v>
      </c>
      <c r="AG1424">
        <f>VLOOKUP($A1424,[2]marketing!$A$1:$I$2221,6,FALSE)</f>
        <v>0</v>
      </c>
      <c r="AH1424">
        <f>VLOOKUP($A1424,[2]marketing!$A$1:$I$2221,7,FALSE)</f>
        <v>0</v>
      </c>
      <c r="AI1424">
        <f>VLOOKUP($A1424,[2]marketing!$A$1:$I$2221,8,FALSE)</f>
        <v>1</v>
      </c>
      <c r="AJ1424" s="1">
        <f>VLOOKUP($A1424,[2]marketing!$A$1:$I$2221,9,FALSE)</f>
        <v>43712</v>
      </c>
    </row>
    <row r="1425" spans="1:36">
      <c r="A1425">
        <v>2330</v>
      </c>
      <c r="B1425">
        <v>176542</v>
      </c>
      <c r="C1425">
        <v>0</v>
      </c>
      <c r="D1425">
        <v>0</v>
      </c>
      <c r="E1425">
        <v>64</v>
      </c>
      <c r="F1425">
        <v>0</v>
      </c>
      <c r="G1425">
        <v>0</v>
      </c>
      <c r="H1425">
        <v>0</v>
      </c>
      <c r="I1425">
        <v>1</v>
      </c>
      <c r="J1425">
        <v>0</v>
      </c>
      <c r="K1425">
        <v>0</v>
      </c>
      <c r="L1425">
        <v>0</v>
      </c>
      <c r="M1425">
        <v>0</v>
      </c>
      <c r="N1425">
        <v>1</v>
      </c>
      <c r="O1425" t="s">
        <v>19</v>
      </c>
      <c r="P1425">
        <f>VLOOKUP($A1425,[1]sales!$A$1:$N$2221,2,FALSE)</f>
        <v>91</v>
      </c>
      <c r="Q1425">
        <f>VLOOKUP($A1425,[1]sales!$A$1:$N$2221,3,FALSE)</f>
        <v>1831</v>
      </c>
      <c r="R1425">
        <f>VLOOKUP($A1425,[1]sales!$A$1:$N$2221,4,FALSE)</f>
        <v>168</v>
      </c>
      <c r="S1425">
        <f>VLOOKUP($A1425,[1]sales!$A$1:$N$2221,5,FALSE)</f>
        <v>1322</v>
      </c>
      <c r="T1425">
        <f>VLOOKUP($A1425,[1]sales!$A$1:$N$2221,6,FALSE)</f>
        <v>0</v>
      </c>
      <c r="U1425">
        <f>VLOOKUP($A1425,[1]sales!$A$1:$N$2221,7,FALSE)</f>
        <v>67</v>
      </c>
      <c r="V1425">
        <f>VLOOKUP($A1425,[1]sales!$A$1:$N$2221,8,FALSE)</f>
        <v>32</v>
      </c>
      <c r="W1425">
        <f>VLOOKUP($A1425,[1]sales!$A$1:$N$2221,9,FALSE)</f>
        <v>3356</v>
      </c>
      <c r="X1425">
        <f>VLOOKUP($A1425,[1]sales!$A$1:$N$2221,10,FALSE)</f>
        <v>1</v>
      </c>
      <c r="Y1425">
        <f>VLOOKUP($A1425,[1]sales!$A$1:$N$2221,11,FALSE)</f>
        <v>4</v>
      </c>
      <c r="Z1425">
        <f>VLOOKUP($A1425,[1]sales!$A$1:$N$2221,12,FALSE)</f>
        <v>8</v>
      </c>
      <c r="AA1425">
        <f>VLOOKUP($A1425,[1]sales!$A$1:$N$2221,13,FALSE)</f>
        <v>10</v>
      </c>
      <c r="AB1425">
        <f>VLOOKUP($A1425,[1]sales!$A$1:$N$2221,14,FALSE)</f>
        <v>2</v>
      </c>
      <c r="AC1425">
        <f>VLOOKUP($A1425,[2]marketing!$A$1:$I$2221,2,FALSE)</f>
        <v>0</v>
      </c>
      <c r="AD1425">
        <f>VLOOKUP($A1425,[2]marketing!$A$1:$I$2221,3,FALSE)</f>
        <v>0</v>
      </c>
      <c r="AE1425">
        <f>VLOOKUP($A1425,[2]marketing!$A$1:$I$2221,4,FALSE)</f>
        <v>0</v>
      </c>
      <c r="AF1425">
        <f>VLOOKUP($A1425,[2]marketing!$A$1:$I$2221,5,FALSE)</f>
        <v>0</v>
      </c>
      <c r="AG1425">
        <f>VLOOKUP($A1425,[2]marketing!$A$1:$I$2221,6,FALSE)</f>
        <v>0</v>
      </c>
      <c r="AH1425">
        <f>VLOOKUP($A1425,[2]marketing!$A$1:$I$2221,7,FALSE)</f>
        <v>0</v>
      </c>
      <c r="AI1425">
        <f>VLOOKUP($A1425,[2]marketing!$A$1:$I$2221,8,FALSE)</f>
        <v>0</v>
      </c>
      <c r="AJ1425" s="1">
        <f>VLOOKUP($A1425,[2]marketing!$A$1:$I$2221,9,FALSE)</f>
        <v>43712</v>
      </c>
    </row>
    <row r="1426" spans="1:36">
      <c r="A1426">
        <v>1396</v>
      </c>
      <c r="B1426">
        <v>166465</v>
      </c>
      <c r="C1426">
        <v>0</v>
      </c>
      <c r="D1426">
        <v>1</v>
      </c>
      <c r="E1426">
        <v>65</v>
      </c>
      <c r="F1426">
        <v>0</v>
      </c>
      <c r="G1426">
        <v>1</v>
      </c>
      <c r="H1426">
        <v>0</v>
      </c>
      <c r="I1426">
        <v>0</v>
      </c>
      <c r="J1426">
        <v>0</v>
      </c>
      <c r="K1426">
        <v>0</v>
      </c>
      <c r="L1426">
        <v>0</v>
      </c>
      <c r="M1426">
        <v>0</v>
      </c>
      <c r="N1426">
        <v>1</v>
      </c>
      <c r="O1426" t="s">
        <v>20</v>
      </c>
      <c r="P1426">
        <f>VLOOKUP($A1426,[1]sales!$A$1:$N$2221,2,FALSE)</f>
        <v>1</v>
      </c>
      <c r="Q1426">
        <f>VLOOKUP($A1426,[1]sales!$A$1:$N$2221,3,FALSE)</f>
        <v>3005</v>
      </c>
      <c r="R1426">
        <f>VLOOKUP($A1426,[1]sales!$A$1:$N$2221,4,FALSE)</f>
        <v>0</v>
      </c>
      <c r="S1426">
        <f>VLOOKUP($A1426,[1]sales!$A$1:$N$2221,5,FALSE)</f>
        <v>511</v>
      </c>
      <c r="T1426">
        <f>VLOOKUP($A1426,[1]sales!$A$1:$N$2221,6,FALSE)</f>
        <v>95</v>
      </c>
      <c r="U1426">
        <f>VLOOKUP($A1426,[1]sales!$A$1:$N$2221,7,FALSE)</f>
        <v>73</v>
      </c>
      <c r="V1426">
        <f>VLOOKUP($A1426,[1]sales!$A$1:$N$2221,8,FALSE)</f>
        <v>35</v>
      </c>
      <c r="W1426">
        <f>VLOOKUP($A1426,[1]sales!$A$1:$N$2221,9,FALSE)</f>
        <v>3649</v>
      </c>
      <c r="X1426">
        <f>VLOOKUP($A1426,[1]sales!$A$1:$N$2221,10,FALSE)</f>
        <v>3</v>
      </c>
      <c r="Y1426">
        <f>VLOOKUP($A1426,[1]sales!$A$1:$N$2221,11,FALSE)</f>
        <v>11</v>
      </c>
      <c r="Z1426">
        <f>VLOOKUP($A1426,[1]sales!$A$1:$N$2221,12,FALSE)</f>
        <v>9</v>
      </c>
      <c r="AA1426">
        <f>VLOOKUP($A1426,[1]sales!$A$1:$N$2221,13,FALSE)</f>
        <v>12</v>
      </c>
      <c r="AB1426">
        <f>VLOOKUP($A1426,[1]sales!$A$1:$N$2221,14,FALSE)</f>
        <v>6</v>
      </c>
      <c r="AC1426">
        <f>VLOOKUP($A1426,[2]marketing!$A$1:$I$2221,2,FALSE)</f>
        <v>0</v>
      </c>
      <c r="AD1426">
        <f>VLOOKUP($A1426,[2]marketing!$A$1:$I$2221,3,FALSE)</f>
        <v>0</v>
      </c>
      <c r="AE1426">
        <f>VLOOKUP($A1426,[2]marketing!$A$1:$I$2221,4,FALSE)</f>
        <v>0</v>
      </c>
      <c r="AF1426">
        <f>VLOOKUP($A1426,[2]marketing!$A$1:$I$2221,5,FALSE)</f>
        <v>1</v>
      </c>
      <c r="AG1426">
        <f>VLOOKUP($A1426,[2]marketing!$A$1:$I$2221,6,FALSE)</f>
        <v>0</v>
      </c>
      <c r="AH1426">
        <f>VLOOKUP($A1426,[2]marketing!$A$1:$I$2221,7,FALSE)</f>
        <v>0</v>
      </c>
      <c r="AI1426">
        <f>VLOOKUP($A1426,[2]marketing!$A$1:$I$2221,8,FALSE)</f>
        <v>0</v>
      </c>
      <c r="AJ1426" s="1">
        <f>VLOOKUP($A1426,[2]marketing!$A$1:$I$2221,9,FALSE)</f>
        <v>43712</v>
      </c>
    </row>
    <row r="1427" spans="1:36">
      <c r="A1427">
        <v>2583</v>
      </c>
      <c r="B1427">
        <v>151250</v>
      </c>
      <c r="C1427">
        <v>1</v>
      </c>
      <c r="D1427">
        <v>0</v>
      </c>
      <c r="E1427">
        <v>30</v>
      </c>
      <c r="F1427">
        <v>0</v>
      </c>
      <c r="G1427">
        <v>0</v>
      </c>
      <c r="H1427">
        <v>1</v>
      </c>
      <c r="I1427">
        <v>0</v>
      </c>
      <c r="J1427">
        <v>0</v>
      </c>
      <c r="K1427">
        <v>0</v>
      </c>
      <c r="L1427">
        <v>0</v>
      </c>
      <c r="M1427">
        <v>0</v>
      </c>
      <c r="N1427">
        <v>0</v>
      </c>
      <c r="O1427" t="s">
        <v>16</v>
      </c>
      <c r="P1427">
        <f>VLOOKUP($A1427,[1]sales!$A$1:$N$2221,2,FALSE)</f>
        <v>28</v>
      </c>
      <c r="Q1427">
        <f>VLOOKUP($A1427,[1]sales!$A$1:$N$2221,3,FALSE)</f>
        <v>1009</v>
      </c>
      <c r="R1427">
        <f>VLOOKUP($A1427,[1]sales!$A$1:$N$2221,4,FALSE)</f>
        <v>94</v>
      </c>
      <c r="S1427">
        <f>VLOOKUP($A1427,[1]sales!$A$1:$N$2221,5,FALSE)</f>
        <v>679</v>
      </c>
      <c r="T1427">
        <f>VLOOKUP($A1427,[1]sales!$A$1:$N$2221,6,FALSE)</f>
        <v>100</v>
      </c>
      <c r="U1427">
        <f>VLOOKUP($A1427,[1]sales!$A$1:$N$2221,7,FALSE)</f>
        <v>94</v>
      </c>
      <c r="V1427">
        <f>VLOOKUP($A1427,[1]sales!$A$1:$N$2221,8,FALSE)</f>
        <v>118</v>
      </c>
      <c r="W1427">
        <f>VLOOKUP($A1427,[1]sales!$A$1:$N$2221,9,FALSE)</f>
        <v>1859</v>
      </c>
      <c r="X1427">
        <f>VLOOKUP($A1427,[1]sales!$A$1:$N$2221,10,FALSE)</f>
        <v>5</v>
      </c>
      <c r="Y1427">
        <f>VLOOKUP($A1427,[1]sales!$A$1:$N$2221,11,FALSE)</f>
        <v>10</v>
      </c>
      <c r="Z1427">
        <f>VLOOKUP($A1427,[1]sales!$A$1:$N$2221,12,FALSE)</f>
        <v>5</v>
      </c>
      <c r="AA1427">
        <f>VLOOKUP($A1427,[1]sales!$A$1:$N$2221,13,FALSE)</f>
        <v>4</v>
      </c>
      <c r="AB1427">
        <f>VLOOKUP($A1427,[1]sales!$A$1:$N$2221,14,FALSE)</f>
        <v>9</v>
      </c>
      <c r="AC1427">
        <f>VLOOKUP($A1427,[2]marketing!$A$1:$I$2221,2,FALSE)</f>
        <v>1</v>
      </c>
      <c r="AD1427">
        <f>VLOOKUP($A1427,[2]marketing!$A$1:$I$2221,3,FALSE)</f>
        <v>0</v>
      </c>
      <c r="AE1427">
        <f>VLOOKUP($A1427,[2]marketing!$A$1:$I$2221,4,FALSE)</f>
        <v>0</v>
      </c>
      <c r="AF1427">
        <f>VLOOKUP($A1427,[2]marketing!$A$1:$I$2221,5,FALSE)</f>
        <v>0</v>
      </c>
      <c r="AG1427">
        <f>VLOOKUP($A1427,[2]marketing!$A$1:$I$2221,6,FALSE)</f>
        <v>0</v>
      </c>
      <c r="AH1427">
        <f>VLOOKUP($A1427,[2]marketing!$A$1:$I$2221,7,FALSE)</f>
        <v>0</v>
      </c>
      <c r="AI1427">
        <f>VLOOKUP($A1427,[2]marketing!$A$1:$I$2221,8,FALSE)</f>
        <v>0</v>
      </c>
      <c r="AJ1427" s="1">
        <f>VLOOKUP($A1427,[2]marketing!$A$1:$I$2221,9,FALSE)</f>
        <v>43712</v>
      </c>
    </row>
    <row r="1428" spans="1:36">
      <c r="A1428">
        <v>1816</v>
      </c>
      <c r="B1428">
        <v>171391</v>
      </c>
      <c r="C1428">
        <v>0</v>
      </c>
      <c r="D1428">
        <v>1</v>
      </c>
      <c r="E1428">
        <v>64</v>
      </c>
      <c r="F1428">
        <v>0</v>
      </c>
      <c r="G1428">
        <v>1</v>
      </c>
      <c r="H1428">
        <v>0</v>
      </c>
      <c r="I1428">
        <v>0</v>
      </c>
      <c r="J1428">
        <v>0</v>
      </c>
      <c r="K1428">
        <v>0</v>
      </c>
      <c r="L1428">
        <v>1</v>
      </c>
      <c r="M1428">
        <v>0</v>
      </c>
      <c r="N1428">
        <v>0</v>
      </c>
      <c r="O1428" t="s">
        <v>20</v>
      </c>
      <c r="P1428">
        <f>VLOOKUP($A1428,[1]sales!$A$1:$N$2221,2,FALSE)</f>
        <v>50</v>
      </c>
      <c r="Q1428">
        <f>VLOOKUP($A1428,[1]sales!$A$1:$N$2221,3,FALSE)</f>
        <v>807</v>
      </c>
      <c r="R1428">
        <f>VLOOKUP($A1428,[1]sales!$A$1:$N$2221,4,FALSE)</f>
        <v>295</v>
      </c>
      <c r="S1428">
        <f>VLOOKUP($A1428,[1]sales!$A$1:$N$2221,5,FALSE)</f>
        <v>658</v>
      </c>
      <c r="T1428">
        <f>VLOOKUP($A1428,[1]sales!$A$1:$N$2221,6,FALSE)</f>
        <v>110</v>
      </c>
      <c r="U1428">
        <f>VLOOKUP($A1428,[1]sales!$A$1:$N$2221,7,FALSE)</f>
        <v>295</v>
      </c>
      <c r="V1428">
        <f>VLOOKUP($A1428,[1]sales!$A$1:$N$2221,8,FALSE)</f>
        <v>339</v>
      </c>
      <c r="W1428">
        <f>VLOOKUP($A1428,[1]sales!$A$1:$N$2221,9,FALSE)</f>
        <v>1827</v>
      </c>
      <c r="X1428">
        <f>VLOOKUP($A1428,[1]sales!$A$1:$N$2221,10,FALSE)</f>
        <v>5</v>
      </c>
      <c r="Y1428">
        <f>VLOOKUP($A1428,[1]sales!$A$1:$N$2221,11,FALSE)</f>
        <v>6</v>
      </c>
      <c r="Z1428">
        <f>VLOOKUP($A1428,[1]sales!$A$1:$N$2221,12,FALSE)</f>
        <v>5</v>
      </c>
      <c r="AA1428">
        <f>VLOOKUP($A1428,[1]sales!$A$1:$N$2221,13,FALSE)</f>
        <v>12</v>
      </c>
      <c r="AB1428">
        <f>VLOOKUP($A1428,[1]sales!$A$1:$N$2221,14,FALSE)</f>
        <v>3</v>
      </c>
      <c r="AC1428">
        <f>VLOOKUP($A1428,[2]marketing!$A$1:$I$2221,2,FALSE)</f>
        <v>0</v>
      </c>
      <c r="AD1428">
        <f>VLOOKUP($A1428,[2]marketing!$A$1:$I$2221,3,FALSE)</f>
        <v>0</v>
      </c>
      <c r="AE1428">
        <f>VLOOKUP($A1428,[2]marketing!$A$1:$I$2221,4,FALSE)</f>
        <v>0</v>
      </c>
      <c r="AF1428">
        <f>VLOOKUP($A1428,[2]marketing!$A$1:$I$2221,5,FALSE)</f>
        <v>0</v>
      </c>
      <c r="AG1428">
        <f>VLOOKUP($A1428,[2]marketing!$A$1:$I$2221,6,FALSE)</f>
        <v>0</v>
      </c>
      <c r="AH1428">
        <f>VLOOKUP($A1428,[2]marketing!$A$1:$I$2221,7,FALSE)</f>
        <v>0</v>
      </c>
      <c r="AI1428">
        <f>VLOOKUP($A1428,[2]marketing!$A$1:$I$2221,8,FALSE)</f>
        <v>0</v>
      </c>
      <c r="AJ1428" s="1">
        <f>VLOOKUP($A1428,[2]marketing!$A$1:$I$2221,9,FALSE)</f>
        <v>43711</v>
      </c>
    </row>
    <row r="1429" spans="1:36">
      <c r="A1429">
        <v>1717</v>
      </c>
      <c r="B1429">
        <v>167432</v>
      </c>
      <c r="C1429">
        <v>0</v>
      </c>
      <c r="D1429">
        <v>1</v>
      </c>
      <c r="E1429">
        <v>47</v>
      </c>
      <c r="F1429">
        <v>0</v>
      </c>
      <c r="G1429">
        <v>1</v>
      </c>
      <c r="H1429">
        <v>0</v>
      </c>
      <c r="I1429">
        <v>0</v>
      </c>
      <c r="J1429">
        <v>0</v>
      </c>
      <c r="K1429">
        <v>0</v>
      </c>
      <c r="L1429">
        <v>1</v>
      </c>
      <c r="M1429">
        <v>0</v>
      </c>
      <c r="N1429">
        <v>0</v>
      </c>
      <c r="O1429" t="s">
        <v>18</v>
      </c>
      <c r="P1429">
        <f>VLOOKUP($A1429,[1]sales!$A$1:$N$2221,2,FALSE)</f>
        <v>69</v>
      </c>
      <c r="Q1429">
        <f>VLOOKUP($A1429,[1]sales!$A$1:$N$2221,3,FALSE)</f>
        <v>1073</v>
      </c>
      <c r="R1429">
        <f>VLOOKUP($A1429,[1]sales!$A$1:$N$2221,4,FALSE)</f>
        <v>196</v>
      </c>
      <c r="S1429">
        <f>VLOOKUP($A1429,[1]sales!$A$1:$N$2221,5,FALSE)</f>
        <v>847</v>
      </c>
      <c r="T1429">
        <f>VLOOKUP($A1429,[1]sales!$A$1:$N$2221,6,FALSE)</f>
        <v>439</v>
      </c>
      <c r="U1429">
        <f>VLOOKUP($A1429,[1]sales!$A$1:$N$2221,7,FALSE)</f>
        <v>338</v>
      </c>
      <c r="V1429">
        <f>VLOOKUP($A1429,[1]sales!$A$1:$N$2221,8,FALSE)</f>
        <v>422</v>
      </c>
      <c r="W1429">
        <f>VLOOKUP($A1429,[1]sales!$A$1:$N$2221,9,FALSE)</f>
        <v>2471</v>
      </c>
      <c r="X1429">
        <f>VLOOKUP($A1429,[1]sales!$A$1:$N$2221,10,FALSE)</f>
        <v>2</v>
      </c>
      <c r="Y1429">
        <f>VLOOKUP($A1429,[1]sales!$A$1:$N$2221,11,FALSE)</f>
        <v>8</v>
      </c>
      <c r="Z1429">
        <f>VLOOKUP($A1429,[1]sales!$A$1:$N$2221,12,FALSE)</f>
        <v>5</v>
      </c>
      <c r="AA1429">
        <f>VLOOKUP($A1429,[1]sales!$A$1:$N$2221,13,FALSE)</f>
        <v>4</v>
      </c>
      <c r="AB1429">
        <f>VLOOKUP($A1429,[1]sales!$A$1:$N$2221,14,FALSE)</f>
        <v>4</v>
      </c>
      <c r="AC1429">
        <f>VLOOKUP($A1429,[2]marketing!$A$1:$I$2221,2,FALSE)</f>
        <v>0</v>
      </c>
      <c r="AD1429">
        <f>VLOOKUP($A1429,[2]marketing!$A$1:$I$2221,3,FALSE)</f>
        <v>0</v>
      </c>
      <c r="AE1429">
        <f>VLOOKUP($A1429,[2]marketing!$A$1:$I$2221,4,FALSE)</f>
        <v>0</v>
      </c>
      <c r="AF1429">
        <f>VLOOKUP($A1429,[2]marketing!$A$1:$I$2221,5,FALSE)</f>
        <v>0</v>
      </c>
      <c r="AG1429">
        <f>VLOOKUP($A1429,[2]marketing!$A$1:$I$2221,6,FALSE)</f>
        <v>0</v>
      </c>
      <c r="AH1429">
        <f>VLOOKUP($A1429,[2]marketing!$A$1:$I$2221,7,FALSE)</f>
        <v>0</v>
      </c>
      <c r="AI1429">
        <f>VLOOKUP($A1429,[2]marketing!$A$1:$I$2221,8,FALSE)</f>
        <v>0</v>
      </c>
      <c r="AJ1429" s="1">
        <f>VLOOKUP($A1429,[2]marketing!$A$1:$I$2221,9,FALSE)</f>
        <v>43711</v>
      </c>
    </row>
    <row r="1430" spans="1:36">
      <c r="A1430">
        <v>2551</v>
      </c>
      <c r="B1430">
        <v>138201</v>
      </c>
      <c r="C1430">
        <v>0</v>
      </c>
      <c r="D1430">
        <v>1</v>
      </c>
      <c r="E1430">
        <v>60</v>
      </c>
      <c r="F1430">
        <v>0</v>
      </c>
      <c r="G1430">
        <v>0</v>
      </c>
      <c r="H1430">
        <v>0</v>
      </c>
      <c r="I1430">
        <v>1</v>
      </c>
      <c r="J1430">
        <v>0</v>
      </c>
      <c r="K1430">
        <v>0</v>
      </c>
      <c r="L1430">
        <v>0</v>
      </c>
      <c r="M1430">
        <v>0</v>
      </c>
      <c r="N1430">
        <v>1</v>
      </c>
      <c r="O1430" t="s">
        <v>18</v>
      </c>
      <c r="P1430">
        <f>VLOOKUP($A1430,[1]sales!$A$1:$N$2221,2,FALSE)</f>
        <v>19</v>
      </c>
      <c r="Q1430">
        <f>VLOOKUP($A1430,[1]sales!$A$1:$N$2221,3,FALSE)</f>
        <v>843</v>
      </c>
      <c r="R1430">
        <f>VLOOKUP($A1430,[1]sales!$A$1:$N$2221,4,FALSE)</f>
        <v>0</v>
      </c>
      <c r="S1430">
        <f>VLOOKUP($A1430,[1]sales!$A$1:$N$2221,5,FALSE)</f>
        <v>83</v>
      </c>
      <c r="T1430">
        <f>VLOOKUP($A1430,[1]sales!$A$1:$N$2221,6,FALSE)</f>
        <v>0</v>
      </c>
      <c r="U1430">
        <f>VLOOKUP($A1430,[1]sales!$A$1:$N$2221,7,FALSE)</f>
        <v>0</v>
      </c>
      <c r="V1430">
        <f>VLOOKUP($A1430,[1]sales!$A$1:$N$2221,8,FALSE)</f>
        <v>43</v>
      </c>
      <c r="W1430">
        <f>VLOOKUP($A1430,[1]sales!$A$1:$N$2221,9,FALSE)</f>
        <v>883</v>
      </c>
      <c r="X1430">
        <f>VLOOKUP($A1430,[1]sales!$A$1:$N$2221,10,FALSE)</f>
        <v>4</v>
      </c>
      <c r="Y1430">
        <f>VLOOKUP($A1430,[1]sales!$A$1:$N$2221,11,FALSE)</f>
        <v>5</v>
      </c>
      <c r="Z1430">
        <f>VLOOKUP($A1430,[1]sales!$A$1:$N$2221,12,FALSE)</f>
        <v>1</v>
      </c>
      <c r="AA1430">
        <f>VLOOKUP($A1430,[1]sales!$A$1:$N$2221,13,FALSE)</f>
        <v>5</v>
      </c>
      <c r="AB1430">
        <f>VLOOKUP($A1430,[1]sales!$A$1:$N$2221,14,FALSE)</f>
        <v>8</v>
      </c>
      <c r="AC1430">
        <f>VLOOKUP($A1430,[2]marketing!$A$1:$I$2221,2,FALSE)</f>
        <v>0</v>
      </c>
      <c r="AD1430">
        <f>VLOOKUP($A1430,[2]marketing!$A$1:$I$2221,3,FALSE)</f>
        <v>0</v>
      </c>
      <c r="AE1430">
        <f>VLOOKUP($A1430,[2]marketing!$A$1:$I$2221,4,FALSE)</f>
        <v>0</v>
      </c>
      <c r="AF1430">
        <f>VLOOKUP($A1430,[2]marketing!$A$1:$I$2221,5,FALSE)</f>
        <v>0</v>
      </c>
      <c r="AG1430">
        <f>VLOOKUP($A1430,[2]marketing!$A$1:$I$2221,6,FALSE)</f>
        <v>0</v>
      </c>
      <c r="AH1430">
        <f>VLOOKUP($A1430,[2]marketing!$A$1:$I$2221,7,FALSE)</f>
        <v>0</v>
      </c>
      <c r="AI1430">
        <f>VLOOKUP($A1430,[2]marketing!$A$1:$I$2221,8,FALSE)</f>
        <v>0</v>
      </c>
      <c r="AJ1430" s="1">
        <f>VLOOKUP($A1430,[2]marketing!$A$1:$I$2221,9,FALSE)</f>
        <v>43711</v>
      </c>
    </row>
    <row r="1431" spans="1:36">
      <c r="A1431">
        <v>2525</v>
      </c>
      <c r="B1431">
        <v>137284</v>
      </c>
      <c r="C1431">
        <v>1</v>
      </c>
      <c r="D1431">
        <v>1</v>
      </c>
      <c r="E1431">
        <v>45</v>
      </c>
      <c r="F1431">
        <v>0</v>
      </c>
      <c r="G1431">
        <v>1</v>
      </c>
      <c r="H1431">
        <v>0</v>
      </c>
      <c r="I1431">
        <v>0</v>
      </c>
      <c r="J1431">
        <v>0</v>
      </c>
      <c r="K1431">
        <v>0</v>
      </c>
      <c r="L1431">
        <v>0</v>
      </c>
      <c r="M1431">
        <v>0</v>
      </c>
      <c r="N1431">
        <v>0</v>
      </c>
      <c r="O1431" t="s">
        <v>15</v>
      </c>
      <c r="P1431">
        <f>VLOOKUP($A1431,[1]sales!$A$1:$N$2221,2,FALSE)</f>
        <v>46</v>
      </c>
      <c r="Q1431">
        <f>VLOOKUP($A1431,[1]sales!$A$1:$N$2221,3,FALSE)</f>
        <v>41</v>
      </c>
      <c r="R1431">
        <f>VLOOKUP($A1431,[1]sales!$A$1:$N$2221,4,FALSE)</f>
        <v>4</v>
      </c>
      <c r="S1431">
        <f>VLOOKUP($A1431,[1]sales!$A$1:$N$2221,5,FALSE)</f>
        <v>7</v>
      </c>
      <c r="T1431">
        <f>VLOOKUP($A1431,[1]sales!$A$1:$N$2221,6,FALSE)</f>
        <v>7</v>
      </c>
      <c r="U1431">
        <f>VLOOKUP($A1431,[1]sales!$A$1:$N$2221,7,FALSE)</f>
        <v>4</v>
      </c>
      <c r="V1431">
        <f>VLOOKUP($A1431,[1]sales!$A$1:$N$2221,8,FALSE)</f>
        <v>22</v>
      </c>
      <c r="W1431">
        <f>VLOOKUP($A1431,[1]sales!$A$1:$N$2221,9,FALSE)</f>
        <v>41</v>
      </c>
      <c r="X1431">
        <f>VLOOKUP($A1431,[1]sales!$A$1:$N$2221,10,FALSE)</f>
        <v>1</v>
      </c>
      <c r="Y1431">
        <f>VLOOKUP($A1431,[1]sales!$A$1:$N$2221,11,FALSE)</f>
        <v>0</v>
      </c>
      <c r="Z1431">
        <f>VLOOKUP($A1431,[1]sales!$A$1:$N$2221,12,FALSE)</f>
        <v>0</v>
      </c>
      <c r="AA1431">
        <f>VLOOKUP($A1431,[1]sales!$A$1:$N$2221,13,FALSE)</f>
        <v>3</v>
      </c>
      <c r="AB1431">
        <f>VLOOKUP($A1431,[1]sales!$A$1:$N$2221,14,FALSE)</f>
        <v>6</v>
      </c>
      <c r="AC1431">
        <f>VLOOKUP($A1431,[2]marketing!$A$1:$I$2221,2,FALSE)</f>
        <v>0</v>
      </c>
      <c r="AD1431">
        <f>VLOOKUP($A1431,[2]marketing!$A$1:$I$2221,3,FALSE)</f>
        <v>0</v>
      </c>
      <c r="AE1431">
        <f>VLOOKUP($A1431,[2]marketing!$A$1:$I$2221,4,FALSE)</f>
        <v>0</v>
      </c>
      <c r="AF1431">
        <f>VLOOKUP($A1431,[2]marketing!$A$1:$I$2221,5,FALSE)</f>
        <v>0</v>
      </c>
      <c r="AG1431">
        <f>VLOOKUP($A1431,[2]marketing!$A$1:$I$2221,6,FALSE)</f>
        <v>0</v>
      </c>
      <c r="AH1431">
        <f>VLOOKUP($A1431,[2]marketing!$A$1:$I$2221,7,FALSE)</f>
        <v>0</v>
      </c>
      <c r="AI1431">
        <f>VLOOKUP($A1431,[2]marketing!$A$1:$I$2221,8,FALSE)</f>
        <v>0</v>
      </c>
      <c r="AJ1431" s="1">
        <f>VLOOKUP($A1431,[2]marketing!$A$1:$I$2221,9,FALSE)</f>
        <v>43711</v>
      </c>
    </row>
    <row r="1432" spans="1:36">
      <c r="A1432">
        <v>2990</v>
      </c>
      <c r="B1432">
        <v>137284</v>
      </c>
      <c r="C1432">
        <v>1</v>
      </c>
      <c r="D1432">
        <v>1</v>
      </c>
      <c r="E1432">
        <v>45</v>
      </c>
      <c r="F1432">
        <v>0</v>
      </c>
      <c r="G1432">
        <v>1</v>
      </c>
      <c r="H1432">
        <v>0</v>
      </c>
      <c r="I1432">
        <v>0</v>
      </c>
      <c r="J1432">
        <v>0</v>
      </c>
      <c r="K1432">
        <v>0</v>
      </c>
      <c r="L1432">
        <v>0</v>
      </c>
      <c r="M1432">
        <v>0</v>
      </c>
      <c r="N1432">
        <v>0</v>
      </c>
      <c r="O1432" t="s">
        <v>19</v>
      </c>
      <c r="P1432">
        <f>VLOOKUP($A1432,[1]sales!$A$1:$N$2221,2,FALSE)</f>
        <v>46</v>
      </c>
      <c r="Q1432">
        <f>VLOOKUP($A1432,[1]sales!$A$1:$N$2221,3,FALSE)</f>
        <v>41</v>
      </c>
      <c r="R1432">
        <f>VLOOKUP($A1432,[1]sales!$A$1:$N$2221,4,FALSE)</f>
        <v>4</v>
      </c>
      <c r="S1432">
        <f>VLOOKUP($A1432,[1]sales!$A$1:$N$2221,5,FALSE)</f>
        <v>7</v>
      </c>
      <c r="T1432">
        <f>VLOOKUP($A1432,[1]sales!$A$1:$N$2221,6,FALSE)</f>
        <v>7</v>
      </c>
      <c r="U1432">
        <f>VLOOKUP($A1432,[1]sales!$A$1:$N$2221,7,FALSE)</f>
        <v>4</v>
      </c>
      <c r="V1432">
        <f>VLOOKUP($A1432,[1]sales!$A$1:$N$2221,8,FALSE)</f>
        <v>22</v>
      </c>
      <c r="W1432">
        <f>VLOOKUP($A1432,[1]sales!$A$1:$N$2221,9,FALSE)</f>
        <v>41</v>
      </c>
      <c r="X1432">
        <f>VLOOKUP($A1432,[1]sales!$A$1:$N$2221,10,FALSE)</f>
        <v>1</v>
      </c>
      <c r="Y1432">
        <f>VLOOKUP($A1432,[1]sales!$A$1:$N$2221,11,FALSE)</f>
        <v>0</v>
      </c>
      <c r="Z1432">
        <f>VLOOKUP($A1432,[1]sales!$A$1:$N$2221,12,FALSE)</f>
        <v>0</v>
      </c>
      <c r="AA1432">
        <f>VLOOKUP($A1432,[1]sales!$A$1:$N$2221,13,FALSE)</f>
        <v>3</v>
      </c>
      <c r="AB1432">
        <f>VLOOKUP($A1432,[1]sales!$A$1:$N$2221,14,FALSE)</f>
        <v>6</v>
      </c>
      <c r="AC1432">
        <f>VLOOKUP($A1432,[2]marketing!$A$1:$I$2221,2,FALSE)</f>
        <v>0</v>
      </c>
      <c r="AD1432">
        <f>VLOOKUP($A1432,[2]marketing!$A$1:$I$2221,3,FALSE)</f>
        <v>0</v>
      </c>
      <c r="AE1432">
        <f>VLOOKUP($A1432,[2]marketing!$A$1:$I$2221,4,FALSE)</f>
        <v>0</v>
      </c>
      <c r="AF1432">
        <f>VLOOKUP($A1432,[2]marketing!$A$1:$I$2221,5,FALSE)</f>
        <v>0</v>
      </c>
      <c r="AG1432">
        <f>VLOOKUP($A1432,[2]marketing!$A$1:$I$2221,6,FALSE)</f>
        <v>0</v>
      </c>
      <c r="AH1432">
        <f>VLOOKUP($A1432,[2]marketing!$A$1:$I$2221,7,FALSE)</f>
        <v>0</v>
      </c>
      <c r="AI1432">
        <f>VLOOKUP($A1432,[2]marketing!$A$1:$I$2221,8,FALSE)</f>
        <v>0</v>
      </c>
      <c r="AJ1432" s="1">
        <f>VLOOKUP($A1432,[2]marketing!$A$1:$I$2221,9,FALSE)</f>
        <v>43711</v>
      </c>
    </row>
    <row r="1433" spans="1:36">
      <c r="A1433">
        <v>1292</v>
      </c>
      <c r="B1433">
        <v>180950</v>
      </c>
      <c r="C1433">
        <v>0</v>
      </c>
      <c r="D1433">
        <v>0</v>
      </c>
      <c r="E1433">
        <v>59</v>
      </c>
      <c r="F1433">
        <v>0</v>
      </c>
      <c r="G1433">
        <v>1</v>
      </c>
      <c r="H1433">
        <v>0</v>
      </c>
      <c r="I1433">
        <v>0</v>
      </c>
      <c r="J1433">
        <v>0</v>
      </c>
      <c r="K1433">
        <v>0</v>
      </c>
      <c r="L1433">
        <v>0</v>
      </c>
      <c r="M1433">
        <v>1</v>
      </c>
      <c r="N1433">
        <v>0</v>
      </c>
      <c r="O1433" t="s">
        <v>19</v>
      </c>
      <c r="P1433">
        <f>VLOOKUP($A1433,[1]sales!$A$1:$N$2221,2,FALSE)</f>
        <v>44</v>
      </c>
      <c r="Q1433">
        <f>VLOOKUP($A1433,[1]sales!$A$1:$N$2221,3,FALSE)</f>
        <v>1174</v>
      </c>
      <c r="R1433">
        <f>VLOOKUP($A1433,[1]sales!$A$1:$N$2221,4,FALSE)</f>
        <v>329</v>
      </c>
      <c r="S1433">
        <f>VLOOKUP($A1433,[1]sales!$A$1:$N$2221,5,FALSE)</f>
        <v>250</v>
      </c>
      <c r="T1433">
        <f>VLOOKUP($A1433,[1]sales!$A$1:$N$2221,6,FALSE)</f>
        <v>490</v>
      </c>
      <c r="U1433">
        <f>VLOOKUP($A1433,[1]sales!$A$1:$N$2221,7,FALSE)</f>
        <v>329</v>
      </c>
      <c r="V1433">
        <f>VLOOKUP($A1433,[1]sales!$A$1:$N$2221,8,FALSE)</f>
        <v>141</v>
      </c>
      <c r="W1433">
        <f>VLOOKUP($A1433,[1]sales!$A$1:$N$2221,9,FALSE)</f>
        <v>2430</v>
      </c>
      <c r="X1433">
        <f>VLOOKUP($A1433,[1]sales!$A$1:$N$2221,10,FALSE)</f>
        <v>1</v>
      </c>
      <c r="Y1433">
        <f>VLOOKUP($A1433,[1]sales!$A$1:$N$2221,11,FALSE)</f>
        <v>6</v>
      </c>
      <c r="Z1433">
        <f>VLOOKUP($A1433,[1]sales!$A$1:$N$2221,12,FALSE)</f>
        <v>7</v>
      </c>
      <c r="AA1433">
        <f>VLOOKUP($A1433,[1]sales!$A$1:$N$2221,13,FALSE)</f>
        <v>9</v>
      </c>
      <c r="AB1433">
        <f>VLOOKUP($A1433,[1]sales!$A$1:$N$2221,14,FALSE)</f>
        <v>2</v>
      </c>
      <c r="AC1433">
        <f>VLOOKUP($A1433,[2]marketing!$A$1:$I$2221,2,FALSE)</f>
        <v>0</v>
      </c>
      <c r="AD1433">
        <f>VLOOKUP($A1433,[2]marketing!$A$1:$I$2221,3,FALSE)</f>
        <v>0</v>
      </c>
      <c r="AE1433">
        <f>VLOOKUP($A1433,[2]marketing!$A$1:$I$2221,4,FALSE)</f>
        <v>0</v>
      </c>
      <c r="AF1433">
        <f>VLOOKUP($A1433,[2]marketing!$A$1:$I$2221,5,FALSE)</f>
        <v>1</v>
      </c>
      <c r="AG1433">
        <f>VLOOKUP($A1433,[2]marketing!$A$1:$I$2221,6,FALSE)</f>
        <v>0</v>
      </c>
      <c r="AH1433">
        <f>VLOOKUP($A1433,[2]marketing!$A$1:$I$2221,7,FALSE)</f>
        <v>0</v>
      </c>
      <c r="AI1433">
        <f>VLOOKUP($A1433,[2]marketing!$A$1:$I$2221,8,FALSE)</f>
        <v>0</v>
      </c>
      <c r="AJ1433" s="1">
        <f>VLOOKUP($A1433,[2]marketing!$A$1:$I$2221,9,FALSE)</f>
        <v>43710</v>
      </c>
    </row>
    <row r="1434" spans="1:36">
      <c r="A1434">
        <v>1018</v>
      </c>
      <c r="B1434">
        <v>176995</v>
      </c>
      <c r="C1434">
        <v>0</v>
      </c>
      <c r="D1434">
        <v>1</v>
      </c>
      <c r="E1434">
        <v>71</v>
      </c>
      <c r="F1434">
        <v>0</v>
      </c>
      <c r="G1434">
        <v>1</v>
      </c>
      <c r="H1434">
        <v>0</v>
      </c>
      <c r="I1434">
        <v>0</v>
      </c>
      <c r="J1434">
        <v>0</v>
      </c>
      <c r="K1434">
        <v>0</v>
      </c>
      <c r="L1434">
        <v>0</v>
      </c>
      <c r="M1434">
        <v>1</v>
      </c>
      <c r="N1434">
        <v>0</v>
      </c>
      <c r="O1434" t="s">
        <v>20</v>
      </c>
      <c r="P1434">
        <f>VLOOKUP($A1434,[1]sales!$A$1:$N$2221,2,FALSE)</f>
        <v>91</v>
      </c>
      <c r="Q1434">
        <f>VLOOKUP($A1434,[1]sales!$A$1:$N$2221,3,FALSE)</f>
        <v>2326</v>
      </c>
      <c r="R1434">
        <f>VLOOKUP($A1434,[1]sales!$A$1:$N$2221,4,FALSE)</f>
        <v>184</v>
      </c>
      <c r="S1434">
        <f>VLOOKUP($A1434,[1]sales!$A$1:$N$2221,5,FALSE)</f>
        <v>1145</v>
      </c>
      <c r="T1434">
        <f>VLOOKUP($A1434,[1]sales!$A$1:$N$2221,6,FALSE)</f>
        <v>0</v>
      </c>
      <c r="U1434">
        <f>VLOOKUP($A1434,[1]sales!$A$1:$N$2221,7,FALSE)</f>
        <v>37</v>
      </c>
      <c r="V1434">
        <f>VLOOKUP($A1434,[1]sales!$A$1:$N$2221,8,FALSE)</f>
        <v>405</v>
      </c>
      <c r="W1434">
        <f>VLOOKUP($A1434,[1]sales!$A$1:$N$2221,9,FALSE)</f>
        <v>3287</v>
      </c>
      <c r="X1434">
        <f>VLOOKUP($A1434,[1]sales!$A$1:$N$2221,10,FALSE)</f>
        <v>2</v>
      </c>
      <c r="Y1434">
        <f>VLOOKUP($A1434,[1]sales!$A$1:$N$2221,11,FALSE)</f>
        <v>11</v>
      </c>
      <c r="Z1434">
        <f>VLOOKUP($A1434,[1]sales!$A$1:$N$2221,12,FALSE)</f>
        <v>4</v>
      </c>
      <c r="AA1434">
        <f>VLOOKUP($A1434,[1]sales!$A$1:$N$2221,13,FALSE)</f>
        <v>9</v>
      </c>
      <c r="AB1434">
        <f>VLOOKUP($A1434,[1]sales!$A$1:$N$2221,14,FALSE)</f>
        <v>5</v>
      </c>
      <c r="AC1434">
        <f>VLOOKUP($A1434,[2]marketing!$A$1:$I$2221,2,FALSE)</f>
        <v>0</v>
      </c>
      <c r="AD1434">
        <f>VLOOKUP($A1434,[2]marketing!$A$1:$I$2221,3,FALSE)</f>
        <v>0</v>
      </c>
      <c r="AE1434">
        <f>VLOOKUP($A1434,[2]marketing!$A$1:$I$2221,4,FALSE)</f>
        <v>0</v>
      </c>
      <c r="AF1434">
        <f>VLOOKUP($A1434,[2]marketing!$A$1:$I$2221,5,FALSE)</f>
        <v>1</v>
      </c>
      <c r="AG1434">
        <f>VLOOKUP($A1434,[2]marketing!$A$1:$I$2221,6,FALSE)</f>
        <v>0</v>
      </c>
      <c r="AH1434">
        <f>VLOOKUP($A1434,[2]marketing!$A$1:$I$2221,7,FALSE)</f>
        <v>0</v>
      </c>
      <c r="AI1434">
        <f>VLOOKUP($A1434,[2]marketing!$A$1:$I$2221,8,FALSE)</f>
        <v>0</v>
      </c>
      <c r="AJ1434" s="1">
        <f>VLOOKUP($A1434,[2]marketing!$A$1:$I$2221,9,FALSE)</f>
        <v>43710</v>
      </c>
    </row>
    <row r="1435" spans="1:36">
      <c r="A1435">
        <v>1495</v>
      </c>
      <c r="B1435">
        <v>160152</v>
      </c>
      <c r="C1435">
        <v>0</v>
      </c>
      <c r="D1435">
        <v>1</v>
      </c>
      <c r="E1435">
        <v>41</v>
      </c>
      <c r="F1435">
        <v>0</v>
      </c>
      <c r="G1435">
        <v>0</v>
      </c>
      <c r="H1435">
        <v>1</v>
      </c>
      <c r="I1435">
        <v>0</v>
      </c>
      <c r="J1435">
        <v>0</v>
      </c>
      <c r="K1435">
        <v>0</v>
      </c>
      <c r="L1435">
        <v>1</v>
      </c>
      <c r="M1435">
        <v>0</v>
      </c>
      <c r="N1435">
        <v>0</v>
      </c>
      <c r="O1435" t="s">
        <v>18</v>
      </c>
      <c r="P1435">
        <f>VLOOKUP($A1435,[1]sales!$A$1:$N$2221,2,FALSE)</f>
        <v>6</v>
      </c>
      <c r="Q1435">
        <f>VLOOKUP($A1435,[1]sales!$A$1:$N$2221,3,FALSE)</f>
        <v>865</v>
      </c>
      <c r="R1435">
        <f>VLOOKUP($A1435,[1]sales!$A$1:$N$2221,4,FALSE)</f>
        <v>221</v>
      </c>
      <c r="S1435">
        <f>VLOOKUP($A1435,[1]sales!$A$1:$N$2221,5,FALSE)</f>
        <v>799</v>
      </c>
      <c r="T1435">
        <f>VLOOKUP($A1435,[1]sales!$A$1:$N$2221,6,FALSE)</f>
        <v>229</v>
      </c>
      <c r="U1435">
        <f>VLOOKUP($A1435,[1]sales!$A$1:$N$2221,7,FALSE)</f>
        <v>154</v>
      </c>
      <c r="V1435">
        <f>VLOOKUP($A1435,[1]sales!$A$1:$N$2221,8,FALSE)</f>
        <v>242</v>
      </c>
      <c r="W1435">
        <f>VLOOKUP($A1435,[1]sales!$A$1:$N$2221,9,FALSE)</f>
        <v>2026</v>
      </c>
      <c r="X1435">
        <f>VLOOKUP($A1435,[1]sales!$A$1:$N$2221,10,FALSE)</f>
        <v>1</v>
      </c>
      <c r="Y1435">
        <f>VLOOKUP($A1435,[1]sales!$A$1:$N$2221,11,FALSE)</f>
        <v>6</v>
      </c>
      <c r="Z1435">
        <f>VLOOKUP($A1435,[1]sales!$A$1:$N$2221,12,FALSE)</f>
        <v>4</v>
      </c>
      <c r="AA1435">
        <f>VLOOKUP($A1435,[1]sales!$A$1:$N$2221,13,FALSE)</f>
        <v>12</v>
      </c>
      <c r="AB1435">
        <f>VLOOKUP($A1435,[1]sales!$A$1:$N$2221,14,FALSE)</f>
        <v>3</v>
      </c>
      <c r="AC1435">
        <f>VLOOKUP($A1435,[2]marketing!$A$1:$I$2221,2,FALSE)</f>
        <v>0</v>
      </c>
      <c r="AD1435">
        <f>VLOOKUP($A1435,[2]marketing!$A$1:$I$2221,3,FALSE)</f>
        <v>0</v>
      </c>
      <c r="AE1435">
        <f>VLOOKUP($A1435,[2]marketing!$A$1:$I$2221,4,FALSE)</f>
        <v>0</v>
      </c>
      <c r="AF1435">
        <f>VLOOKUP($A1435,[2]marketing!$A$1:$I$2221,5,FALSE)</f>
        <v>0</v>
      </c>
      <c r="AG1435">
        <f>VLOOKUP($A1435,[2]marketing!$A$1:$I$2221,6,FALSE)</f>
        <v>0</v>
      </c>
      <c r="AH1435">
        <f>VLOOKUP($A1435,[2]marketing!$A$1:$I$2221,7,FALSE)</f>
        <v>0</v>
      </c>
      <c r="AI1435">
        <f>VLOOKUP($A1435,[2]marketing!$A$1:$I$2221,8,FALSE)</f>
        <v>0</v>
      </c>
      <c r="AJ1435" s="1">
        <f>VLOOKUP($A1435,[2]marketing!$A$1:$I$2221,9,FALSE)</f>
        <v>43710</v>
      </c>
    </row>
    <row r="1436" spans="1:36">
      <c r="A1436">
        <v>2966</v>
      </c>
      <c r="B1436">
        <v>139791</v>
      </c>
      <c r="C1436">
        <v>0</v>
      </c>
      <c r="D1436">
        <v>1</v>
      </c>
      <c r="E1436">
        <v>49</v>
      </c>
      <c r="F1436">
        <v>0</v>
      </c>
      <c r="G1436">
        <v>1</v>
      </c>
      <c r="H1436">
        <v>0</v>
      </c>
      <c r="I1436">
        <v>0</v>
      </c>
      <c r="J1436">
        <v>0</v>
      </c>
      <c r="K1436">
        <v>0</v>
      </c>
      <c r="L1436">
        <v>0</v>
      </c>
      <c r="M1436">
        <v>1</v>
      </c>
      <c r="N1436">
        <v>0</v>
      </c>
      <c r="O1436" t="s">
        <v>19</v>
      </c>
      <c r="P1436">
        <f>VLOOKUP($A1436,[1]sales!$A$1:$N$2221,2,FALSE)</f>
        <v>89</v>
      </c>
      <c r="Q1436">
        <f>VLOOKUP($A1436,[1]sales!$A$1:$N$2221,3,FALSE)</f>
        <v>299</v>
      </c>
      <c r="R1436">
        <f>VLOOKUP($A1436,[1]sales!$A$1:$N$2221,4,FALSE)</f>
        <v>53</v>
      </c>
      <c r="S1436">
        <f>VLOOKUP($A1436,[1]sales!$A$1:$N$2221,5,FALSE)</f>
        <v>95</v>
      </c>
      <c r="T1436">
        <f>VLOOKUP($A1436,[1]sales!$A$1:$N$2221,6,FALSE)</f>
        <v>46</v>
      </c>
      <c r="U1436">
        <f>VLOOKUP($A1436,[1]sales!$A$1:$N$2221,7,FALSE)</f>
        <v>46</v>
      </c>
      <c r="V1436">
        <f>VLOOKUP($A1436,[1]sales!$A$1:$N$2221,8,FALSE)</f>
        <v>74</v>
      </c>
      <c r="W1436">
        <f>VLOOKUP($A1436,[1]sales!$A$1:$N$2221,9,FALSE)</f>
        <v>464</v>
      </c>
      <c r="X1436">
        <f>VLOOKUP($A1436,[1]sales!$A$1:$N$2221,10,FALSE)</f>
        <v>2</v>
      </c>
      <c r="Y1436">
        <f>VLOOKUP($A1436,[1]sales!$A$1:$N$2221,11,FALSE)</f>
        <v>3</v>
      </c>
      <c r="Z1436">
        <f>VLOOKUP($A1436,[1]sales!$A$1:$N$2221,12,FALSE)</f>
        <v>1</v>
      </c>
      <c r="AA1436">
        <f>VLOOKUP($A1436,[1]sales!$A$1:$N$2221,13,FALSE)</f>
        <v>4</v>
      </c>
      <c r="AB1436">
        <f>VLOOKUP($A1436,[1]sales!$A$1:$N$2221,14,FALSE)</f>
        <v>7</v>
      </c>
      <c r="AC1436">
        <f>VLOOKUP($A1436,[2]marketing!$A$1:$I$2221,2,FALSE)</f>
        <v>0</v>
      </c>
      <c r="AD1436">
        <f>VLOOKUP($A1436,[2]marketing!$A$1:$I$2221,3,FALSE)</f>
        <v>0</v>
      </c>
      <c r="AE1436">
        <f>VLOOKUP($A1436,[2]marketing!$A$1:$I$2221,4,FALSE)</f>
        <v>0</v>
      </c>
      <c r="AF1436">
        <f>VLOOKUP($A1436,[2]marketing!$A$1:$I$2221,5,FALSE)</f>
        <v>0</v>
      </c>
      <c r="AG1436">
        <f>VLOOKUP($A1436,[2]marketing!$A$1:$I$2221,6,FALSE)</f>
        <v>0</v>
      </c>
      <c r="AH1436">
        <f>VLOOKUP($A1436,[2]marketing!$A$1:$I$2221,7,FALSE)</f>
        <v>0</v>
      </c>
      <c r="AI1436">
        <f>VLOOKUP($A1436,[2]marketing!$A$1:$I$2221,8,FALSE)</f>
        <v>0</v>
      </c>
      <c r="AJ1436" s="1">
        <f>VLOOKUP($A1436,[2]marketing!$A$1:$I$2221,9,FALSE)</f>
        <v>43710</v>
      </c>
    </row>
    <row r="1437" spans="1:36">
      <c r="A1437">
        <v>3013</v>
      </c>
      <c r="B1437">
        <v>138680</v>
      </c>
      <c r="C1437">
        <v>1</v>
      </c>
      <c r="D1437">
        <v>0</v>
      </c>
      <c r="E1437">
        <v>36</v>
      </c>
      <c r="F1437">
        <v>0</v>
      </c>
      <c r="G1437">
        <v>1</v>
      </c>
      <c r="H1437">
        <v>0</v>
      </c>
      <c r="I1437">
        <v>0</v>
      </c>
      <c r="J1437">
        <v>0</v>
      </c>
      <c r="K1437">
        <v>0</v>
      </c>
      <c r="L1437">
        <v>1</v>
      </c>
      <c r="M1437">
        <v>0</v>
      </c>
      <c r="N1437">
        <v>0</v>
      </c>
      <c r="O1437" t="s">
        <v>18</v>
      </c>
      <c r="P1437">
        <f>VLOOKUP($A1437,[1]sales!$A$1:$N$2221,2,FALSE)</f>
        <v>97</v>
      </c>
      <c r="Q1437">
        <f>VLOOKUP($A1437,[1]sales!$A$1:$N$2221,3,FALSE)</f>
        <v>39</v>
      </c>
      <c r="R1437">
        <f>VLOOKUP($A1437,[1]sales!$A$1:$N$2221,4,FALSE)</f>
        <v>0</v>
      </c>
      <c r="S1437">
        <f>VLOOKUP($A1437,[1]sales!$A$1:$N$2221,5,FALSE)</f>
        <v>129</v>
      </c>
      <c r="T1437">
        <f>VLOOKUP($A1437,[1]sales!$A$1:$N$2221,6,FALSE)</f>
        <v>54</v>
      </c>
      <c r="U1437">
        <f>VLOOKUP($A1437,[1]sales!$A$1:$N$2221,7,FALSE)</f>
        <v>18</v>
      </c>
      <c r="V1437">
        <f>VLOOKUP($A1437,[1]sales!$A$1:$N$2221,8,FALSE)</f>
        <v>43</v>
      </c>
      <c r="W1437">
        <f>VLOOKUP($A1437,[1]sales!$A$1:$N$2221,9,FALSE)</f>
        <v>197</v>
      </c>
      <c r="X1437">
        <f>VLOOKUP($A1437,[1]sales!$A$1:$N$2221,10,FALSE)</f>
        <v>1</v>
      </c>
      <c r="Y1437">
        <f>VLOOKUP($A1437,[1]sales!$A$1:$N$2221,11,FALSE)</f>
        <v>2</v>
      </c>
      <c r="Z1437">
        <f>VLOOKUP($A1437,[1]sales!$A$1:$N$2221,12,FALSE)</f>
        <v>0</v>
      </c>
      <c r="AA1437">
        <f>VLOOKUP($A1437,[1]sales!$A$1:$N$2221,13,FALSE)</f>
        <v>3</v>
      </c>
      <c r="AB1437">
        <f>VLOOKUP($A1437,[1]sales!$A$1:$N$2221,14,FALSE)</f>
        <v>7</v>
      </c>
      <c r="AC1437">
        <f>VLOOKUP($A1437,[2]marketing!$A$1:$I$2221,2,FALSE)</f>
        <v>0</v>
      </c>
      <c r="AD1437">
        <f>VLOOKUP($A1437,[2]marketing!$A$1:$I$2221,3,FALSE)</f>
        <v>0</v>
      </c>
      <c r="AE1437">
        <f>VLOOKUP($A1437,[2]marketing!$A$1:$I$2221,4,FALSE)</f>
        <v>0</v>
      </c>
      <c r="AF1437">
        <f>VLOOKUP($A1437,[2]marketing!$A$1:$I$2221,5,FALSE)</f>
        <v>0</v>
      </c>
      <c r="AG1437">
        <f>VLOOKUP($A1437,[2]marketing!$A$1:$I$2221,6,FALSE)</f>
        <v>0</v>
      </c>
      <c r="AH1437">
        <f>VLOOKUP($A1437,[2]marketing!$A$1:$I$2221,7,FALSE)</f>
        <v>0</v>
      </c>
      <c r="AI1437">
        <f>VLOOKUP($A1437,[2]marketing!$A$1:$I$2221,8,FALSE)</f>
        <v>0</v>
      </c>
      <c r="AJ1437" s="1">
        <f>VLOOKUP($A1437,[2]marketing!$A$1:$I$2221,9,FALSE)</f>
        <v>43710</v>
      </c>
    </row>
    <row r="1438" spans="1:36">
      <c r="A1438">
        <v>3135</v>
      </c>
      <c r="B1438">
        <v>191172</v>
      </c>
      <c r="C1438">
        <v>0</v>
      </c>
      <c r="D1438">
        <v>0</v>
      </c>
      <c r="E1438">
        <v>30</v>
      </c>
      <c r="F1438">
        <v>0</v>
      </c>
      <c r="G1438">
        <v>0</v>
      </c>
      <c r="H1438">
        <v>1</v>
      </c>
      <c r="I1438">
        <v>0</v>
      </c>
      <c r="J1438">
        <v>0</v>
      </c>
      <c r="K1438">
        <v>0</v>
      </c>
      <c r="L1438">
        <v>0</v>
      </c>
      <c r="M1438">
        <v>1</v>
      </c>
      <c r="N1438">
        <v>0</v>
      </c>
      <c r="O1438" t="s">
        <v>16</v>
      </c>
      <c r="P1438">
        <f>VLOOKUP($A1438,[1]sales!$A$1:$N$2221,2,FALSE)</f>
        <v>94</v>
      </c>
      <c r="Q1438">
        <f>VLOOKUP($A1438,[1]sales!$A$1:$N$2221,3,FALSE)</f>
        <v>340</v>
      </c>
      <c r="R1438">
        <f>VLOOKUP($A1438,[1]sales!$A$1:$N$2221,4,FALSE)</f>
        <v>59</v>
      </c>
      <c r="S1438">
        <f>VLOOKUP($A1438,[1]sales!$A$1:$N$2221,5,FALSE)</f>
        <v>1715</v>
      </c>
      <c r="T1438">
        <f>VLOOKUP($A1438,[1]sales!$A$1:$N$2221,6,FALSE)</f>
        <v>0</v>
      </c>
      <c r="U1438">
        <f>VLOOKUP($A1438,[1]sales!$A$1:$N$2221,7,FALSE)</f>
        <v>59</v>
      </c>
      <c r="V1438">
        <f>VLOOKUP($A1438,[1]sales!$A$1:$N$2221,8,FALSE)</f>
        <v>117</v>
      </c>
      <c r="W1438">
        <f>VLOOKUP($A1438,[1]sales!$A$1:$N$2221,9,FALSE)</f>
        <v>2055</v>
      </c>
      <c r="X1438">
        <f>VLOOKUP($A1438,[1]sales!$A$1:$N$2221,10,FALSE)</f>
        <v>0</v>
      </c>
      <c r="Y1438">
        <f>VLOOKUP($A1438,[1]sales!$A$1:$N$2221,11,FALSE)</f>
        <v>4</v>
      </c>
      <c r="Z1438">
        <f>VLOOKUP($A1438,[1]sales!$A$1:$N$2221,12,FALSE)</f>
        <v>3</v>
      </c>
      <c r="AA1438">
        <f>VLOOKUP($A1438,[1]sales!$A$1:$N$2221,13,FALSE)</f>
        <v>7</v>
      </c>
      <c r="AB1438">
        <f>VLOOKUP($A1438,[1]sales!$A$1:$N$2221,14,FALSE)</f>
        <v>3</v>
      </c>
      <c r="AC1438">
        <f>VLOOKUP($A1438,[2]marketing!$A$1:$I$2221,2,FALSE)</f>
        <v>1</v>
      </c>
      <c r="AD1438">
        <f>VLOOKUP($A1438,[2]marketing!$A$1:$I$2221,3,FALSE)</f>
        <v>0</v>
      </c>
      <c r="AE1438">
        <f>VLOOKUP($A1438,[2]marketing!$A$1:$I$2221,4,FALSE)</f>
        <v>1</v>
      </c>
      <c r="AF1438">
        <f>VLOOKUP($A1438,[2]marketing!$A$1:$I$2221,5,FALSE)</f>
        <v>1</v>
      </c>
      <c r="AG1438">
        <f>VLOOKUP($A1438,[2]marketing!$A$1:$I$2221,6,FALSE)</f>
        <v>1</v>
      </c>
      <c r="AH1438">
        <f>VLOOKUP($A1438,[2]marketing!$A$1:$I$2221,7,FALSE)</f>
        <v>0</v>
      </c>
      <c r="AI1438">
        <f>VLOOKUP($A1438,[2]marketing!$A$1:$I$2221,8,FALSE)</f>
        <v>1</v>
      </c>
      <c r="AJ1438" s="1">
        <f>VLOOKUP($A1438,[2]marketing!$A$1:$I$2221,9,FALSE)</f>
        <v>43709</v>
      </c>
    </row>
    <row r="1439" spans="1:36">
      <c r="A1439">
        <v>2545</v>
      </c>
      <c r="B1439">
        <v>175283</v>
      </c>
      <c r="C1439">
        <v>1</v>
      </c>
      <c r="D1439">
        <v>2</v>
      </c>
      <c r="E1439">
        <v>63</v>
      </c>
      <c r="F1439">
        <v>0</v>
      </c>
      <c r="G1439">
        <v>1</v>
      </c>
      <c r="H1439">
        <v>0</v>
      </c>
      <c r="I1439">
        <v>0</v>
      </c>
      <c r="J1439">
        <v>0</v>
      </c>
      <c r="K1439">
        <v>0</v>
      </c>
      <c r="L1439">
        <v>0</v>
      </c>
      <c r="M1439">
        <v>0</v>
      </c>
      <c r="N1439">
        <v>1</v>
      </c>
      <c r="O1439" t="s">
        <v>18</v>
      </c>
      <c r="P1439">
        <f>VLOOKUP($A1439,[1]sales!$A$1:$N$2221,2,FALSE)</f>
        <v>26</v>
      </c>
      <c r="Q1439">
        <f>VLOOKUP($A1439,[1]sales!$A$1:$N$2221,3,FALSE)</f>
        <v>1707</v>
      </c>
      <c r="R1439">
        <f>VLOOKUP($A1439,[1]sales!$A$1:$N$2221,4,FALSE)</f>
        <v>21</v>
      </c>
      <c r="S1439">
        <f>VLOOKUP($A1439,[1]sales!$A$1:$N$2221,5,FALSE)</f>
        <v>419</v>
      </c>
      <c r="T1439">
        <f>VLOOKUP($A1439,[1]sales!$A$1:$N$2221,6,FALSE)</f>
        <v>28</v>
      </c>
      <c r="U1439">
        <f>VLOOKUP($A1439,[1]sales!$A$1:$N$2221,7,FALSE)</f>
        <v>44</v>
      </c>
      <c r="V1439">
        <f>VLOOKUP($A1439,[1]sales!$A$1:$N$2221,8,FALSE)</f>
        <v>154</v>
      </c>
      <c r="W1439">
        <f>VLOOKUP($A1439,[1]sales!$A$1:$N$2221,9,FALSE)</f>
        <v>2065</v>
      </c>
      <c r="X1439">
        <f>VLOOKUP($A1439,[1]sales!$A$1:$N$2221,10,FALSE)</f>
        <v>11</v>
      </c>
      <c r="Y1439">
        <f>VLOOKUP($A1439,[1]sales!$A$1:$N$2221,11,FALSE)</f>
        <v>6</v>
      </c>
      <c r="Z1439">
        <f>VLOOKUP($A1439,[1]sales!$A$1:$N$2221,12,FALSE)</f>
        <v>3</v>
      </c>
      <c r="AA1439">
        <f>VLOOKUP($A1439,[1]sales!$A$1:$N$2221,13,FALSE)</f>
        <v>5</v>
      </c>
      <c r="AB1439">
        <f>VLOOKUP($A1439,[1]sales!$A$1:$N$2221,14,FALSE)</f>
        <v>4</v>
      </c>
      <c r="AC1439">
        <f>VLOOKUP($A1439,[2]marketing!$A$1:$I$2221,2,FALSE)</f>
        <v>0</v>
      </c>
      <c r="AD1439">
        <f>VLOOKUP($A1439,[2]marketing!$A$1:$I$2221,3,FALSE)</f>
        <v>0</v>
      </c>
      <c r="AE1439">
        <f>VLOOKUP($A1439,[2]marketing!$A$1:$I$2221,4,FALSE)</f>
        <v>0</v>
      </c>
      <c r="AF1439">
        <f>VLOOKUP($A1439,[2]marketing!$A$1:$I$2221,5,FALSE)</f>
        <v>0</v>
      </c>
      <c r="AG1439">
        <f>VLOOKUP($A1439,[2]marketing!$A$1:$I$2221,6,FALSE)</f>
        <v>0</v>
      </c>
      <c r="AH1439">
        <f>VLOOKUP($A1439,[2]marketing!$A$1:$I$2221,7,FALSE)</f>
        <v>0</v>
      </c>
      <c r="AI1439">
        <f>VLOOKUP($A1439,[2]marketing!$A$1:$I$2221,8,FALSE)</f>
        <v>0</v>
      </c>
      <c r="AJ1439" s="1">
        <f>VLOOKUP($A1439,[2]marketing!$A$1:$I$2221,9,FALSE)</f>
        <v>43709</v>
      </c>
    </row>
    <row r="1440" spans="1:36">
      <c r="A1440">
        <v>1454</v>
      </c>
      <c r="B1440">
        <v>161456</v>
      </c>
      <c r="C1440">
        <v>0</v>
      </c>
      <c r="D1440">
        <v>1</v>
      </c>
      <c r="E1440">
        <v>45</v>
      </c>
      <c r="F1440">
        <v>0</v>
      </c>
      <c r="G1440">
        <v>1</v>
      </c>
      <c r="H1440">
        <v>0</v>
      </c>
      <c r="I1440">
        <v>0</v>
      </c>
      <c r="J1440">
        <v>0</v>
      </c>
      <c r="K1440">
        <v>0</v>
      </c>
      <c r="L1440">
        <v>1</v>
      </c>
      <c r="M1440">
        <v>0</v>
      </c>
      <c r="N1440">
        <v>0</v>
      </c>
      <c r="O1440" t="s">
        <v>19</v>
      </c>
      <c r="P1440">
        <f>VLOOKUP($A1440,[1]sales!$A$1:$N$2221,2,FALSE)</f>
        <v>47</v>
      </c>
      <c r="Q1440">
        <f>VLOOKUP($A1440,[1]sales!$A$1:$N$2221,3,FALSE)</f>
        <v>1479</v>
      </c>
      <c r="R1440">
        <f>VLOOKUP($A1440,[1]sales!$A$1:$N$2221,4,FALSE)</f>
        <v>200</v>
      </c>
      <c r="S1440">
        <f>VLOOKUP($A1440,[1]sales!$A$1:$N$2221,5,FALSE)</f>
        <v>1009</v>
      </c>
      <c r="T1440">
        <f>VLOOKUP($A1440,[1]sales!$A$1:$N$2221,6,FALSE)</f>
        <v>221</v>
      </c>
      <c r="U1440">
        <f>VLOOKUP($A1440,[1]sales!$A$1:$N$2221,7,FALSE)</f>
        <v>504</v>
      </c>
      <c r="V1440">
        <f>VLOOKUP($A1440,[1]sales!$A$1:$N$2221,8,FALSE)</f>
        <v>234</v>
      </c>
      <c r="W1440">
        <f>VLOOKUP($A1440,[1]sales!$A$1:$N$2221,9,FALSE)</f>
        <v>3179</v>
      </c>
      <c r="X1440">
        <f>VLOOKUP($A1440,[1]sales!$A$1:$N$2221,10,FALSE)</f>
        <v>4</v>
      </c>
      <c r="Y1440">
        <f>VLOOKUP($A1440,[1]sales!$A$1:$N$2221,11,FALSE)</f>
        <v>6</v>
      </c>
      <c r="Z1440">
        <f>VLOOKUP($A1440,[1]sales!$A$1:$N$2221,12,FALSE)</f>
        <v>10</v>
      </c>
      <c r="AA1440">
        <f>VLOOKUP($A1440,[1]sales!$A$1:$N$2221,13,FALSE)</f>
        <v>13</v>
      </c>
      <c r="AB1440">
        <f>VLOOKUP($A1440,[1]sales!$A$1:$N$2221,14,FALSE)</f>
        <v>4</v>
      </c>
      <c r="AC1440">
        <f>VLOOKUP($A1440,[2]marketing!$A$1:$I$2221,2,FALSE)</f>
        <v>0</v>
      </c>
      <c r="AD1440">
        <f>VLOOKUP($A1440,[2]marketing!$A$1:$I$2221,3,FALSE)</f>
        <v>0</v>
      </c>
      <c r="AE1440">
        <f>VLOOKUP($A1440,[2]marketing!$A$1:$I$2221,4,FALSE)</f>
        <v>0</v>
      </c>
      <c r="AF1440">
        <f>VLOOKUP($A1440,[2]marketing!$A$1:$I$2221,5,FALSE)</f>
        <v>0</v>
      </c>
      <c r="AG1440">
        <f>VLOOKUP($A1440,[2]marketing!$A$1:$I$2221,6,FALSE)</f>
        <v>0</v>
      </c>
      <c r="AH1440">
        <f>VLOOKUP($A1440,[2]marketing!$A$1:$I$2221,7,FALSE)</f>
        <v>0</v>
      </c>
      <c r="AI1440">
        <f>VLOOKUP($A1440,[2]marketing!$A$1:$I$2221,8,FALSE)</f>
        <v>0</v>
      </c>
      <c r="AJ1440" s="1">
        <f>VLOOKUP($A1440,[2]marketing!$A$1:$I$2221,9,FALSE)</f>
        <v>43709</v>
      </c>
    </row>
    <row r="1441" spans="1:36">
      <c r="A1441">
        <v>1983</v>
      </c>
      <c r="B1441">
        <v>156337</v>
      </c>
      <c r="C1441">
        <v>1</v>
      </c>
      <c r="D1441">
        <v>1</v>
      </c>
      <c r="E1441">
        <v>39</v>
      </c>
      <c r="F1441">
        <v>0</v>
      </c>
      <c r="G1441">
        <v>1</v>
      </c>
      <c r="H1441">
        <v>0</v>
      </c>
      <c r="I1441">
        <v>0</v>
      </c>
      <c r="J1441">
        <v>0</v>
      </c>
      <c r="K1441">
        <v>0</v>
      </c>
      <c r="L1441">
        <v>0</v>
      </c>
      <c r="M1441">
        <v>0</v>
      </c>
      <c r="N1441">
        <v>0</v>
      </c>
      <c r="O1441" t="s">
        <v>16</v>
      </c>
      <c r="P1441">
        <f>VLOOKUP($A1441,[1]sales!$A$1:$N$2221,2,FALSE)</f>
        <v>25</v>
      </c>
      <c r="Q1441">
        <f>VLOOKUP($A1441,[1]sales!$A$1:$N$2221,3,FALSE)</f>
        <v>968</v>
      </c>
      <c r="R1441">
        <f>VLOOKUP($A1441,[1]sales!$A$1:$N$2221,4,FALSE)</f>
        <v>44</v>
      </c>
      <c r="S1441">
        <f>VLOOKUP($A1441,[1]sales!$A$1:$N$2221,5,FALSE)</f>
        <v>400</v>
      </c>
      <c r="T1441">
        <f>VLOOKUP($A1441,[1]sales!$A$1:$N$2221,6,FALSE)</f>
        <v>78</v>
      </c>
      <c r="U1441">
        <f>VLOOKUP($A1441,[1]sales!$A$1:$N$2221,7,FALSE)</f>
        <v>14</v>
      </c>
      <c r="V1441">
        <f>VLOOKUP($A1441,[1]sales!$A$1:$N$2221,8,FALSE)</f>
        <v>505</v>
      </c>
      <c r="W1441">
        <f>VLOOKUP($A1441,[1]sales!$A$1:$N$2221,9,FALSE)</f>
        <v>999</v>
      </c>
      <c r="X1441">
        <f>VLOOKUP($A1441,[1]sales!$A$1:$N$2221,10,FALSE)</f>
        <v>5</v>
      </c>
      <c r="Y1441">
        <f>VLOOKUP($A1441,[1]sales!$A$1:$N$2221,11,FALSE)</f>
        <v>8</v>
      </c>
      <c r="Z1441">
        <f>VLOOKUP($A1441,[1]sales!$A$1:$N$2221,12,FALSE)</f>
        <v>5</v>
      </c>
      <c r="AA1441">
        <f>VLOOKUP($A1441,[1]sales!$A$1:$N$2221,13,FALSE)</f>
        <v>4</v>
      </c>
      <c r="AB1441">
        <f>VLOOKUP($A1441,[1]sales!$A$1:$N$2221,14,FALSE)</f>
        <v>8</v>
      </c>
      <c r="AC1441">
        <f>VLOOKUP($A1441,[2]marketing!$A$1:$I$2221,2,FALSE)</f>
        <v>1</v>
      </c>
      <c r="AD1441">
        <f>VLOOKUP($A1441,[2]marketing!$A$1:$I$2221,3,FALSE)</f>
        <v>0</v>
      </c>
      <c r="AE1441">
        <f>VLOOKUP($A1441,[2]marketing!$A$1:$I$2221,4,FALSE)</f>
        <v>0</v>
      </c>
      <c r="AF1441">
        <f>VLOOKUP($A1441,[2]marketing!$A$1:$I$2221,5,FALSE)</f>
        <v>1</v>
      </c>
      <c r="AG1441">
        <f>VLOOKUP($A1441,[2]marketing!$A$1:$I$2221,6,FALSE)</f>
        <v>0</v>
      </c>
      <c r="AH1441">
        <f>VLOOKUP($A1441,[2]marketing!$A$1:$I$2221,7,FALSE)</f>
        <v>0</v>
      </c>
      <c r="AI1441">
        <f>VLOOKUP($A1441,[2]marketing!$A$1:$I$2221,8,FALSE)</f>
        <v>1</v>
      </c>
      <c r="AJ1441" s="1">
        <f>VLOOKUP($A1441,[2]marketing!$A$1:$I$2221,9,FALSE)</f>
        <v>43709</v>
      </c>
    </row>
    <row r="1442" spans="1:36">
      <c r="A1442">
        <v>2740</v>
      </c>
      <c r="B1442">
        <v>167131</v>
      </c>
      <c r="C1442">
        <v>0</v>
      </c>
      <c r="D1442">
        <v>1</v>
      </c>
      <c r="E1442">
        <v>64</v>
      </c>
      <c r="F1442">
        <v>0</v>
      </c>
      <c r="G1442">
        <v>1</v>
      </c>
      <c r="H1442">
        <v>0</v>
      </c>
      <c r="I1442">
        <v>0</v>
      </c>
      <c r="J1442">
        <v>0</v>
      </c>
      <c r="K1442">
        <v>0</v>
      </c>
      <c r="L1442">
        <v>1</v>
      </c>
      <c r="M1442">
        <v>0</v>
      </c>
      <c r="N1442">
        <v>0</v>
      </c>
      <c r="O1442" t="s">
        <v>20</v>
      </c>
      <c r="P1442">
        <f>VLOOKUP($A1442,[1]sales!$A$1:$N$2221,2,FALSE)</f>
        <v>72</v>
      </c>
      <c r="Q1442">
        <f>VLOOKUP($A1442,[1]sales!$A$1:$N$2221,3,FALSE)</f>
        <v>1158</v>
      </c>
      <c r="R1442">
        <f>VLOOKUP($A1442,[1]sales!$A$1:$N$2221,4,FALSE)</f>
        <v>177</v>
      </c>
      <c r="S1442">
        <f>VLOOKUP($A1442,[1]sales!$A$1:$N$2221,5,FALSE)</f>
        <v>622</v>
      </c>
      <c r="T1442">
        <f>VLOOKUP($A1442,[1]sales!$A$1:$N$2221,6,FALSE)</f>
        <v>232</v>
      </c>
      <c r="U1442">
        <f>VLOOKUP($A1442,[1]sales!$A$1:$N$2221,7,FALSE)</f>
        <v>87</v>
      </c>
      <c r="V1442">
        <f>VLOOKUP($A1442,[1]sales!$A$1:$N$2221,8,FALSE)</f>
        <v>154</v>
      </c>
      <c r="W1442">
        <f>VLOOKUP($A1442,[1]sales!$A$1:$N$2221,9,FALSE)</f>
        <v>2121</v>
      </c>
      <c r="X1442">
        <f>VLOOKUP($A1442,[1]sales!$A$1:$N$2221,10,FALSE)</f>
        <v>3</v>
      </c>
      <c r="Y1442">
        <f>VLOOKUP($A1442,[1]sales!$A$1:$N$2221,11,FALSE)</f>
        <v>9</v>
      </c>
      <c r="Z1442">
        <f>VLOOKUP($A1442,[1]sales!$A$1:$N$2221,12,FALSE)</f>
        <v>2</v>
      </c>
      <c r="AA1442">
        <f>VLOOKUP($A1442,[1]sales!$A$1:$N$2221,13,FALSE)</f>
        <v>12</v>
      </c>
      <c r="AB1442">
        <f>VLOOKUP($A1442,[1]sales!$A$1:$N$2221,14,FALSE)</f>
        <v>6</v>
      </c>
      <c r="AC1442">
        <f>VLOOKUP($A1442,[2]marketing!$A$1:$I$2221,2,FALSE)</f>
        <v>0</v>
      </c>
      <c r="AD1442">
        <f>VLOOKUP($A1442,[2]marketing!$A$1:$I$2221,3,FALSE)</f>
        <v>0</v>
      </c>
      <c r="AE1442">
        <f>VLOOKUP($A1442,[2]marketing!$A$1:$I$2221,4,FALSE)</f>
        <v>0</v>
      </c>
      <c r="AF1442">
        <f>VLOOKUP($A1442,[2]marketing!$A$1:$I$2221,5,FALSE)</f>
        <v>0</v>
      </c>
      <c r="AG1442">
        <f>VLOOKUP($A1442,[2]marketing!$A$1:$I$2221,6,FALSE)</f>
        <v>0</v>
      </c>
      <c r="AH1442">
        <f>VLOOKUP($A1442,[2]marketing!$A$1:$I$2221,7,FALSE)</f>
        <v>0</v>
      </c>
      <c r="AI1442">
        <f>VLOOKUP($A1442,[2]marketing!$A$1:$I$2221,8,FALSE)</f>
        <v>0</v>
      </c>
      <c r="AJ1442" s="1">
        <f>VLOOKUP($A1442,[2]marketing!$A$1:$I$2221,9,FALSE)</f>
        <v>43708</v>
      </c>
    </row>
    <row r="1443" spans="1:36">
      <c r="A1443">
        <v>1782</v>
      </c>
      <c r="B1443">
        <v>146984</v>
      </c>
      <c r="C1443">
        <v>1</v>
      </c>
      <c r="D1443">
        <v>1</v>
      </c>
      <c r="E1443">
        <v>64</v>
      </c>
      <c r="F1443">
        <v>0</v>
      </c>
      <c r="G1443">
        <v>0</v>
      </c>
      <c r="H1443">
        <v>0</v>
      </c>
      <c r="I1443">
        <v>0</v>
      </c>
      <c r="J1443">
        <v>1</v>
      </c>
      <c r="K1443">
        <v>0</v>
      </c>
      <c r="L1443">
        <v>1</v>
      </c>
      <c r="M1443">
        <v>0</v>
      </c>
      <c r="N1443">
        <v>0</v>
      </c>
      <c r="O1443" t="s">
        <v>17</v>
      </c>
      <c r="P1443">
        <f>VLOOKUP($A1443,[1]sales!$A$1:$N$2221,2,FALSE)</f>
        <v>71</v>
      </c>
      <c r="Q1443">
        <f>VLOOKUP($A1443,[1]sales!$A$1:$N$2221,3,FALSE)</f>
        <v>59</v>
      </c>
      <c r="R1443">
        <f>VLOOKUP($A1443,[1]sales!$A$1:$N$2221,4,FALSE)</f>
        <v>3</v>
      </c>
      <c r="S1443">
        <f>VLOOKUP($A1443,[1]sales!$A$1:$N$2221,5,FALSE)</f>
        <v>31</v>
      </c>
      <c r="T1443">
        <f>VLOOKUP($A1443,[1]sales!$A$1:$N$2221,6,FALSE)</f>
        <v>6</v>
      </c>
      <c r="U1443">
        <f>VLOOKUP($A1443,[1]sales!$A$1:$N$2221,7,FALSE)</f>
        <v>3</v>
      </c>
      <c r="V1443">
        <f>VLOOKUP($A1443,[1]sales!$A$1:$N$2221,8,FALSE)</f>
        <v>25</v>
      </c>
      <c r="W1443">
        <f>VLOOKUP($A1443,[1]sales!$A$1:$N$2221,9,FALSE)</f>
        <v>78</v>
      </c>
      <c r="X1443">
        <f>VLOOKUP($A1443,[1]sales!$A$1:$N$2221,10,FALSE)</f>
        <v>1</v>
      </c>
      <c r="Y1443">
        <f>VLOOKUP($A1443,[1]sales!$A$1:$N$2221,11,FALSE)</f>
        <v>1</v>
      </c>
      <c r="Z1443">
        <f>VLOOKUP($A1443,[1]sales!$A$1:$N$2221,12,FALSE)</f>
        <v>0</v>
      </c>
      <c r="AA1443">
        <f>VLOOKUP($A1443,[1]sales!$A$1:$N$2221,13,FALSE)</f>
        <v>3</v>
      </c>
      <c r="AB1443">
        <f>VLOOKUP($A1443,[1]sales!$A$1:$N$2221,14,FALSE)</f>
        <v>5</v>
      </c>
      <c r="AC1443">
        <f>VLOOKUP($A1443,[2]marketing!$A$1:$I$2221,2,FALSE)</f>
        <v>0</v>
      </c>
      <c r="AD1443">
        <f>VLOOKUP($A1443,[2]marketing!$A$1:$I$2221,3,FALSE)</f>
        <v>0</v>
      </c>
      <c r="AE1443">
        <f>VLOOKUP($A1443,[2]marketing!$A$1:$I$2221,4,FALSE)</f>
        <v>0</v>
      </c>
      <c r="AF1443">
        <f>VLOOKUP($A1443,[2]marketing!$A$1:$I$2221,5,FALSE)</f>
        <v>0</v>
      </c>
      <c r="AG1443">
        <f>VLOOKUP($A1443,[2]marketing!$A$1:$I$2221,6,FALSE)</f>
        <v>0</v>
      </c>
      <c r="AH1443">
        <f>VLOOKUP($A1443,[2]marketing!$A$1:$I$2221,7,FALSE)</f>
        <v>0</v>
      </c>
      <c r="AI1443">
        <f>VLOOKUP($A1443,[2]marketing!$A$1:$I$2221,8,FALSE)</f>
        <v>0</v>
      </c>
      <c r="AJ1443" s="1">
        <f>VLOOKUP($A1443,[2]marketing!$A$1:$I$2221,9,FALSE)</f>
        <v>43708</v>
      </c>
    </row>
    <row r="1444" spans="1:36">
      <c r="A1444">
        <v>1847</v>
      </c>
      <c r="B1444">
        <v>143456</v>
      </c>
      <c r="C1444">
        <v>0</v>
      </c>
      <c r="D1444">
        <v>1</v>
      </c>
      <c r="E1444">
        <v>54</v>
      </c>
      <c r="F1444">
        <v>0</v>
      </c>
      <c r="G1444">
        <v>0</v>
      </c>
      <c r="H1444">
        <v>1</v>
      </c>
      <c r="I1444">
        <v>0</v>
      </c>
      <c r="J1444">
        <v>0</v>
      </c>
      <c r="K1444">
        <v>0</v>
      </c>
      <c r="L1444">
        <v>0</v>
      </c>
      <c r="M1444">
        <v>1</v>
      </c>
      <c r="N1444">
        <v>0</v>
      </c>
      <c r="O1444" t="s">
        <v>15</v>
      </c>
      <c r="P1444">
        <f>VLOOKUP($A1444,[1]sales!$A$1:$N$2221,2,FALSE)</f>
        <v>0</v>
      </c>
      <c r="Q1444">
        <f>VLOOKUP($A1444,[1]sales!$A$1:$N$2221,3,FALSE)</f>
        <v>908</v>
      </c>
      <c r="R1444">
        <f>VLOOKUP($A1444,[1]sales!$A$1:$N$2221,4,FALSE)</f>
        <v>36</v>
      </c>
      <c r="S1444">
        <f>VLOOKUP($A1444,[1]sales!$A$1:$N$2221,5,FALSE)</f>
        <v>224</v>
      </c>
      <c r="T1444">
        <f>VLOOKUP($A1444,[1]sales!$A$1:$N$2221,6,FALSE)</f>
        <v>83</v>
      </c>
      <c r="U1444">
        <f>VLOOKUP($A1444,[1]sales!$A$1:$N$2221,7,FALSE)</f>
        <v>23</v>
      </c>
      <c r="V1444">
        <f>VLOOKUP($A1444,[1]sales!$A$1:$N$2221,8,FALSE)</f>
        <v>23</v>
      </c>
      <c r="W1444">
        <f>VLOOKUP($A1444,[1]sales!$A$1:$N$2221,9,FALSE)</f>
        <v>1251</v>
      </c>
      <c r="X1444">
        <f>VLOOKUP($A1444,[1]sales!$A$1:$N$2221,10,FALSE)</f>
        <v>3</v>
      </c>
      <c r="Y1444">
        <f>VLOOKUP($A1444,[1]sales!$A$1:$N$2221,11,FALSE)</f>
        <v>5</v>
      </c>
      <c r="Z1444">
        <f>VLOOKUP($A1444,[1]sales!$A$1:$N$2221,12,FALSE)</f>
        <v>1</v>
      </c>
      <c r="AA1444">
        <f>VLOOKUP($A1444,[1]sales!$A$1:$N$2221,13,FALSE)</f>
        <v>8</v>
      </c>
      <c r="AB1444">
        <f>VLOOKUP($A1444,[1]sales!$A$1:$N$2221,14,FALSE)</f>
        <v>5</v>
      </c>
      <c r="AC1444">
        <f>VLOOKUP($A1444,[2]marketing!$A$1:$I$2221,2,FALSE)</f>
        <v>0</v>
      </c>
      <c r="AD1444">
        <f>VLOOKUP($A1444,[2]marketing!$A$1:$I$2221,3,FALSE)</f>
        <v>0</v>
      </c>
      <c r="AE1444">
        <f>VLOOKUP($A1444,[2]marketing!$A$1:$I$2221,4,FALSE)</f>
        <v>0</v>
      </c>
      <c r="AF1444">
        <f>VLOOKUP($A1444,[2]marketing!$A$1:$I$2221,5,FALSE)</f>
        <v>0</v>
      </c>
      <c r="AG1444">
        <f>VLOOKUP($A1444,[2]marketing!$A$1:$I$2221,6,FALSE)</f>
        <v>0</v>
      </c>
      <c r="AH1444">
        <f>VLOOKUP($A1444,[2]marketing!$A$1:$I$2221,7,FALSE)</f>
        <v>0</v>
      </c>
      <c r="AI1444">
        <f>VLOOKUP($A1444,[2]marketing!$A$1:$I$2221,8,FALSE)</f>
        <v>0</v>
      </c>
      <c r="AJ1444" s="1">
        <f>VLOOKUP($A1444,[2]marketing!$A$1:$I$2221,9,FALSE)</f>
        <v>43708</v>
      </c>
    </row>
    <row r="1445" spans="1:36">
      <c r="A1445">
        <v>1213</v>
      </c>
      <c r="B1445">
        <v>142011</v>
      </c>
      <c r="C1445">
        <v>1</v>
      </c>
      <c r="D1445">
        <v>0</v>
      </c>
      <c r="E1445">
        <v>42</v>
      </c>
      <c r="F1445">
        <v>0</v>
      </c>
      <c r="G1445">
        <v>0</v>
      </c>
      <c r="H1445">
        <v>0</v>
      </c>
      <c r="I1445">
        <v>1</v>
      </c>
      <c r="J1445">
        <v>0</v>
      </c>
      <c r="K1445">
        <v>0</v>
      </c>
      <c r="L1445">
        <v>1</v>
      </c>
      <c r="M1445">
        <v>0</v>
      </c>
      <c r="N1445">
        <v>0</v>
      </c>
      <c r="O1445" t="s">
        <v>18</v>
      </c>
      <c r="P1445">
        <f>VLOOKUP($A1445,[1]sales!$A$1:$N$2221,2,FALSE)</f>
        <v>46</v>
      </c>
      <c r="Q1445">
        <f>VLOOKUP($A1445,[1]sales!$A$1:$N$2221,3,FALSE)</f>
        <v>443</v>
      </c>
      <c r="R1445">
        <f>VLOOKUP($A1445,[1]sales!$A$1:$N$2221,4,FALSE)</f>
        <v>0</v>
      </c>
      <c r="S1445">
        <f>VLOOKUP($A1445,[1]sales!$A$1:$N$2221,5,FALSE)</f>
        <v>54</v>
      </c>
      <c r="T1445">
        <f>VLOOKUP($A1445,[1]sales!$A$1:$N$2221,6,FALSE)</f>
        <v>7</v>
      </c>
      <c r="U1445">
        <f>VLOOKUP($A1445,[1]sales!$A$1:$N$2221,7,FALSE)</f>
        <v>3</v>
      </c>
      <c r="V1445">
        <f>VLOOKUP($A1445,[1]sales!$A$1:$N$2221,8,FALSE)</f>
        <v>132</v>
      </c>
      <c r="W1445">
        <f>VLOOKUP($A1445,[1]sales!$A$1:$N$2221,9,FALSE)</f>
        <v>375</v>
      </c>
      <c r="X1445">
        <f>VLOOKUP($A1445,[1]sales!$A$1:$N$2221,10,FALSE)</f>
        <v>4</v>
      </c>
      <c r="Y1445">
        <f>VLOOKUP($A1445,[1]sales!$A$1:$N$2221,11,FALSE)</f>
        <v>3</v>
      </c>
      <c r="Z1445">
        <f>VLOOKUP($A1445,[1]sales!$A$1:$N$2221,12,FALSE)</f>
        <v>1</v>
      </c>
      <c r="AA1445">
        <f>VLOOKUP($A1445,[1]sales!$A$1:$N$2221,13,FALSE)</f>
        <v>4</v>
      </c>
      <c r="AB1445">
        <f>VLOOKUP($A1445,[1]sales!$A$1:$N$2221,14,FALSE)</f>
        <v>8</v>
      </c>
      <c r="AC1445">
        <f>VLOOKUP($A1445,[2]marketing!$A$1:$I$2221,2,FALSE)</f>
        <v>0</v>
      </c>
      <c r="AD1445">
        <f>VLOOKUP($A1445,[2]marketing!$A$1:$I$2221,3,FALSE)</f>
        <v>0</v>
      </c>
      <c r="AE1445">
        <f>VLOOKUP($A1445,[2]marketing!$A$1:$I$2221,4,FALSE)</f>
        <v>0</v>
      </c>
      <c r="AF1445">
        <f>VLOOKUP($A1445,[2]marketing!$A$1:$I$2221,5,FALSE)</f>
        <v>0</v>
      </c>
      <c r="AG1445">
        <f>VLOOKUP($A1445,[2]marketing!$A$1:$I$2221,6,FALSE)</f>
        <v>0</v>
      </c>
      <c r="AH1445">
        <f>VLOOKUP($A1445,[2]marketing!$A$1:$I$2221,7,FALSE)</f>
        <v>0</v>
      </c>
      <c r="AI1445">
        <f>VLOOKUP($A1445,[2]marketing!$A$1:$I$2221,8,FALSE)</f>
        <v>0</v>
      </c>
      <c r="AJ1445" s="1">
        <f>VLOOKUP($A1445,[2]marketing!$A$1:$I$2221,9,FALSE)</f>
        <v>43708</v>
      </c>
    </row>
    <row r="1446" spans="1:36">
      <c r="A1446">
        <v>2651</v>
      </c>
      <c r="B1446">
        <v>127573</v>
      </c>
      <c r="C1446">
        <v>1</v>
      </c>
      <c r="D1446">
        <v>0</v>
      </c>
      <c r="E1446">
        <v>45</v>
      </c>
      <c r="F1446">
        <v>0</v>
      </c>
      <c r="G1446">
        <v>1</v>
      </c>
      <c r="H1446">
        <v>0</v>
      </c>
      <c r="I1446">
        <v>0</v>
      </c>
      <c r="J1446">
        <v>0</v>
      </c>
      <c r="K1446">
        <v>0</v>
      </c>
      <c r="L1446">
        <v>1</v>
      </c>
      <c r="M1446">
        <v>0</v>
      </c>
      <c r="N1446">
        <v>0</v>
      </c>
      <c r="O1446" t="s">
        <v>15</v>
      </c>
      <c r="P1446">
        <f>VLOOKUP($A1446,[1]sales!$A$1:$N$2221,2,FALSE)</f>
        <v>45</v>
      </c>
      <c r="Q1446">
        <f>VLOOKUP($A1446,[1]sales!$A$1:$N$2221,3,FALSE)</f>
        <v>231</v>
      </c>
      <c r="R1446">
        <f>VLOOKUP($A1446,[1]sales!$A$1:$N$2221,4,FALSE)</f>
        <v>69</v>
      </c>
      <c r="S1446">
        <f>VLOOKUP($A1446,[1]sales!$A$1:$N$2221,5,FALSE)</f>
        <v>509</v>
      </c>
      <c r="T1446">
        <f>VLOOKUP($A1446,[1]sales!$A$1:$N$2221,6,FALSE)</f>
        <v>180</v>
      </c>
      <c r="U1446">
        <f>VLOOKUP($A1446,[1]sales!$A$1:$N$2221,7,FALSE)</f>
        <v>69</v>
      </c>
      <c r="V1446">
        <f>VLOOKUP($A1446,[1]sales!$A$1:$N$2221,8,FALSE)</f>
        <v>69</v>
      </c>
      <c r="W1446">
        <f>VLOOKUP($A1446,[1]sales!$A$1:$N$2221,9,FALSE)</f>
        <v>990</v>
      </c>
      <c r="X1446">
        <f>VLOOKUP($A1446,[1]sales!$A$1:$N$2221,10,FALSE)</f>
        <v>4</v>
      </c>
      <c r="Y1446">
        <f>VLOOKUP($A1446,[1]sales!$A$1:$N$2221,11,FALSE)</f>
        <v>5</v>
      </c>
      <c r="Z1446">
        <f>VLOOKUP($A1446,[1]sales!$A$1:$N$2221,12,FALSE)</f>
        <v>1</v>
      </c>
      <c r="AA1446">
        <f>VLOOKUP($A1446,[1]sales!$A$1:$N$2221,13,FALSE)</f>
        <v>4</v>
      </c>
      <c r="AB1446">
        <f>VLOOKUP($A1446,[1]sales!$A$1:$N$2221,14,FALSE)</f>
        <v>8</v>
      </c>
      <c r="AC1446">
        <f>VLOOKUP($A1446,[2]marketing!$A$1:$I$2221,2,FALSE)</f>
        <v>0</v>
      </c>
      <c r="AD1446">
        <f>VLOOKUP($A1446,[2]marketing!$A$1:$I$2221,3,FALSE)</f>
        <v>0</v>
      </c>
      <c r="AE1446">
        <f>VLOOKUP($A1446,[2]marketing!$A$1:$I$2221,4,FALSE)</f>
        <v>0</v>
      </c>
      <c r="AF1446">
        <f>VLOOKUP($A1446,[2]marketing!$A$1:$I$2221,5,FALSE)</f>
        <v>0</v>
      </c>
      <c r="AG1446">
        <f>VLOOKUP($A1446,[2]marketing!$A$1:$I$2221,6,FALSE)</f>
        <v>0</v>
      </c>
      <c r="AH1446">
        <f>VLOOKUP($A1446,[2]marketing!$A$1:$I$2221,7,FALSE)</f>
        <v>0</v>
      </c>
      <c r="AI1446">
        <f>VLOOKUP($A1446,[2]marketing!$A$1:$I$2221,8,FALSE)</f>
        <v>0</v>
      </c>
      <c r="AJ1446" s="1">
        <f>VLOOKUP($A1446,[2]marketing!$A$1:$I$2221,9,FALSE)</f>
        <v>43707</v>
      </c>
    </row>
    <row r="1447" spans="1:36">
      <c r="A1447">
        <v>3194</v>
      </c>
      <c r="B1447">
        <v>163777</v>
      </c>
      <c r="C1447">
        <v>1</v>
      </c>
      <c r="D1447">
        <v>1</v>
      </c>
      <c r="E1447">
        <v>41</v>
      </c>
      <c r="F1447">
        <v>0</v>
      </c>
      <c r="G1447">
        <v>1</v>
      </c>
      <c r="H1447">
        <v>0</v>
      </c>
      <c r="I1447">
        <v>0</v>
      </c>
      <c r="J1447">
        <v>0</v>
      </c>
      <c r="K1447">
        <v>0</v>
      </c>
      <c r="L1447">
        <v>1</v>
      </c>
      <c r="M1447">
        <v>0</v>
      </c>
      <c r="N1447">
        <v>0</v>
      </c>
      <c r="O1447" t="s">
        <v>19</v>
      </c>
      <c r="P1447">
        <f>VLOOKUP($A1447,[1]sales!$A$1:$N$2221,2,FALSE)</f>
        <v>87</v>
      </c>
      <c r="Q1447">
        <f>VLOOKUP($A1447,[1]sales!$A$1:$N$2221,3,FALSE)</f>
        <v>1174</v>
      </c>
      <c r="R1447">
        <f>VLOOKUP($A1447,[1]sales!$A$1:$N$2221,4,FALSE)</f>
        <v>13</v>
      </c>
      <c r="S1447">
        <f>VLOOKUP($A1447,[1]sales!$A$1:$N$2221,5,FALSE)</f>
        <v>272</v>
      </c>
      <c r="T1447">
        <f>VLOOKUP($A1447,[1]sales!$A$1:$N$2221,6,FALSE)</f>
        <v>39</v>
      </c>
      <c r="U1447">
        <f>VLOOKUP($A1447,[1]sales!$A$1:$N$2221,7,FALSE)</f>
        <v>44</v>
      </c>
      <c r="V1447">
        <f>VLOOKUP($A1447,[1]sales!$A$1:$N$2221,8,FALSE)</f>
        <v>136</v>
      </c>
      <c r="W1447">
        <f>VLOOKUP($A1447,[1]sales!$A$1:$N$2221,9,FALSE)</f>
        <v>1405</v>
      </c>
      <c r="X1447">
        <f>VLOOKUP($A1447,[1]sales!$A$1:$N$2221,10,FALSE)</f>
        <v>8</v>
      </c>
      <c r="Y1447">
        <f>VLOOKUP($A1447,[1]sales!$A$1:$N$2221,11,FALSE)</f>
        <v>11</v>
      </c>
      <c r="Z1447">
        <f>VLOOKUP($A1447,[1]sales!$A$1:$N$2221,12,FALSE)</f>
        <v>1</v>
      </c>
      <c r="AA1447">
        <f>VLOOKUP($A1447,[1]sales!$A$1:$N$2221,13,FALSE)</f>
        <v>6</v>
      </c>
      <c r="AB1447">
        <f>VLOOKUP($A1447,[1]sales!$A$1:$N$2221,14,FALSE)</f>
        <v>8</v>
      </c>
      <c r="AC1447">
        <f>VLOOKUP($A1447,[2]marketing!$A$1:$I$2221,2,FALSE)</f>
        <v>0</v>
      </c>
      <c r="AD1447">
        <f>VLOOKUP($A1447,[2]marketing!$A$1:$I$2221,3,FALSE)</f>
        <v>0</v>
      </c>
      <c r="AE1447">
        <f>VLOOKUP($A1447,[2]marketing!$A$1:$I$2221,4,FALSE)</f>
        <v>0</v>
      </c>
      <c r="AF1447">
        <f>VLOOKUP($A1447,[2]marketing!$A$1:$I$2221,5,FALSE)</f>
        <v>0</v>
      </c>
      <c r="AG1447">
        <f>VLOOKUP($A1447,[2]marketing!$A$1:$I$2221,6,FALSE)</f>
        <v>0</v>
      </c>
      <c r="AH1447">
        <f>VLOOKUP($A1447,[2]marketing!$A$1:$I$2221,7,FALSE)</f>
        <v>0</v>
      </c>
      <c r="AI1447">
        <f>VLOOKUP($A1447,[2]marketing!$A$1:$I$2221,8,FALSE)</f>
        <v>0</v>
      </c>
      <c r="AJ1447" s="1">
        <f>VLOOKUP($A1447,[2]marketing!$A$1:$I$2221,9,FALSE)</f>
        <v>43706</v>
      </c>
    </row>
    <row r="1448" spans="1:36">
      <c r="A1448">
        <v>1885</v>
      </c>
      <c r="B1448">
        <v>158917</v>
      </c>
      <c r="C1448">
        <v>1</v>
      </c>
      <c r="D1448">
        <v>2</v>
      </c>
      <c r="E1448">
        <v>51</v>
      </c>
      <c r="F1448">
        <v>0</v>
      </c>
      <c r="G1448">
        <v>0</v>
      </c>
      <c r="H1448">
        <v>0</v>
      </c>
      <c r="I1448">
        <v>1</v>
      </c>
      <c r="J1448">
        <v>0</v>
      </c>
      <c r="K1448">
        <v>0</v>
      </c>
      <c r="L1448">
        <v>1</v>
      </c>
      <c r="M1448">
        <v>0</v>
      </c>
      <c r="N1448">
        <v>0</v>
      </c>
      <c r="O1448" t="s">
        <v>18</v>
      </c>
      <c r="P1448">
        <f>VLOOKUP($A1448,[1]sales!$A$1:$N$2221,2,FALSE)</f>
        <v>10</v>
      </c>
      <c r="Q1448">
        <f>VLOOKUP($A1448,[1]sales!$A$1:$N$2221,3,FALSE)</f>
        <v>407</v>
      </c>
      <c r="R1448">
        <f>VLOOKUP($A1448,[1]sales!$A$1:$N$2221,4,FALSE)</f>
        <v>19</v>
      </c>
      <c r="S1448">
        <f>VLOOKUP($A1448,[1]sales!$A$1:$N$2221,5,FALSE)</f>
        <v>240</v>
      </c>
      <c r="T1448">
        <f>VLOOKUP($A1448,[1]sales!$A$1:$N$2221,6,FALSE)</f>
        <v>0</v>
      </c>
      <c r="U1448">
        <f>VLOOKUP($A1448,[1]sales!$A$1:$N$2221,7,FALSE)</f>
        <v>19</v>
      </c>
      <c r="V1448">
        <f>VLOOKUP($A1448,[1]sales!$A$1:$N$2221,8,FALSE)</f>
        <v>76</v>
      </c>
      <c r="W1448">
        <f>VLOOKUP($A1448,[1]sales!$A$1:$N$2221,9,FALSE)</f>
        <v>610</v>
      </c>
      <c r="X1448">
        <f>VLOOKUP($A1448,[1]sales!$A$1:$N$2221,10,FALSE)</f>
        <v>5</v>
      </c>
      <c r="Y1448">
        <f>VLOOKUP($A1448,[1]sales!$A$1:$N$2221,11,FALSE)</f>
        <v>4</v>
      </c>
      <c r="Z1448">
        <f>VLOOKUP($A1448,[1]sales!$A$1:$N$2221,12,FALSE)</f>
        <v>1</v>
      </c>
      <c r="AA1448">
        <f>VLOOKUP($A1448,[1]sales!$A$1:$N$2221,13,FALSE)</f>
        <v>6</v>
      </c>
      <c r="AB1448">
        <f>VLOOKUP($A1448,[1]sales!$A$1:$N$2221,14,FALSE)</f>
        <v>5</v>
      </c>
      <c r="AC1448">
        <f>VLOOKUP($A1448,[2]marketing!$A$1:$I$2221,2,FALSE)</f>
        <v>0</v>
      </c>
      <c r="AD1448">
        <f>VLOOKUP($A1448,[2]marketing!$A$1:$I$2221,3,FALSE)</f>
        <v>0</v>
      </c>
      <c r="AE1448">
        <f>VLOOKUP($A1448,[2]marketing!$A$1:$I$2221,4,FALSE)</f>
        <v>0</v>
      </c>
      <c r="AF1448">
        <f>VLOOKUP($A1448,[2]marketing!$A$1:$I$2221,5,FALSE)</f>
        <v>0</v>
      </c>
      <c r="AG1448">
        <f>VLOOKUP($A1448,[2]marketing!$A$1:$I$2221,6,FALSE)</f>
        <v>0</v>
      </c>
      <c r="AH1448">
        <f>VLOOKUP($A1448,[2]marketing!$A$1:$I$2221,7,FALSE)</f>
        <v>0</v>
      </c>
      <c r="AI1448">
        <f>VLOOKUP($A1448,[2]marketing!$A$1:$I$2221,8,FALSE)</f>
        <v>0</v>
      </c>
      <c r="AJ1448" s="1">
        <f>VLOOKUP($A1448,[2]marketing!$A$1:$I$2221,9,FALSE)</f>
        <v>43706</v>
      </c>
    </row>
    <row r="1449" spans="1:36">
      <c r="A1449">
        <v>3209</v>
      </c>
      <c r="B1449">
        <v>157313</v>
      </c>
      <c r="C1449">
        <v>1</v>
      </c>
      <c r="D1449">
        <v>1.5</v>
      </c>
      <c r="E1449">
        <v>41</v>
      </c>
      <c r="F1449">
        <v>0</v>
      </c>
      <c r="G1449">
        <v>1</v>
      </c>
      <c r="H1449">
        <v>0</v>
      </c>
      <c r="I1449">
        <v>0</v>
      </c>
      <c r="J1449">
        <v>0</v>
      </c>
      <c r="K1449">
        <v>0</v>
      </c>
      <c r="L1449">
        <v>1</v>
      </c>
      <c r="M1449">
        <v>0</v>
      </c>
      <c r="N1449">
        <v>0</v>
      </c>
      <c r="O1449" t="s">
        <v>15</v>
      </c>
      <c r="P1449">
        <f>VLOOKUP($A1449,[1]sales!$A$1:$N$2221,2,FALSE)</f>
        <v>87</v>
      </c>
      <c r="Q1449">
        <f>VLOOKUP($A1449,[1]sales!$A$1:$N$2221,3,FALSE)</f>
        <v>1254</v>
      </c>
      <c r="R1449">
        <f>VLOOKUP($A1449,[1]sales!$A$1:$N$2221,4,FALSE)</f>
        <v>14</v>
      </c>
      <c r="S1449">
        <f>VLOOKUP($A1449,[1]sales!$A$1:$N$2221,5,FALSE)</f>
        <v>291</v>
      </c>
      <c r="T1449">
        <f>VLOOKUP($A1449,[1]sales!$A$1:$N$2221,6,FALSE)</f>
        <v>41</v>
      </c>
      <c r="U1449">
        <f>VLOOKUP($A1449,[1]sales!$A$1:$N$2221,7,FALSE)</f>
        <v>47</v>
      </c>
      <c r="V1449">
        <f>VLOOKUP($A1449,[1]sales!$A$1:$N$2221,8,FALSE)</f>
        <v>145</v>
      </c>
      <c r="W1449">
        <f>VLOOKUP($A1449,[1]sales!$A$1:$N$2221,9,FALSE)</f>
        <v>1501</v>
      </c>
      <c r="X1449">
        <f>VLOOKUP($A1449,[1]sales!$A$1:$N$2221,10,FALSE)</f>
        <v>8</v>
      </c>
      <c r="Y1449">
        <f>VLOOKUP($A1449,[1]sales!$A$1:$N$2221,11,FALSE)</f>
        <v>11</v>
      </c>
      <c r="Z1449">
        <f>VLOOKUP($A1449,[1]sales!$A$1:$N$2221,12,FALSE)</f>
        <v>1</v>
      </c>
      <c r="AA1449">
        <f>VLOOKUP($A1449,[1]sales!$A$1:$N$2221,13,FALSE)</f>
        <v>6</v>
      </c>
      <c r="AB1449">
        <f>VLOOKUP($A1449,[1]sales!$A$1:$N$2221,14,FALSE)</f>
        <v>8</v>
      </c>
      <c r="AC1449">
        <f>VLOOKUP($A1449,[2]marketing!$A$1:$I$2221,2,FALSE)</f>
        <v>0</v>
      </c>
      <c r="AD1449">
        <f>VLOOKUP($A1449,[2]marketing!$A$1:$I$2221,3,FALSE)</f>
        <v>0</v>
      </c>
      <c r="AE1449">
        <f>VLOOKUP($A1449,[2]marketing!$A$1:$I$2221,4,FALSE)</f>
        <v>0</v>
      </c>
      <c r="AF1449">
        <f>VLOOKUP($A1449,[2]marketing!$A$1:$I$2221,5,FALSE)</f>
        <v>0</v>
      </c>
      <c r="AG1449">
        <f>VLOOKUP($A1449,[2]marketing!$A$1:$I$2221,6,FALSE)</f>
        <v>0</v>
      </c>
      <c r="AH1449">
        <f>VLOOKUP($A1449,[2]marketing!$A$1:$I$2221,7,FALSE)</f>
        <v>0</v>
      </c>
      <c r="AI1449">
        <f>VLOOKUP($A1449,[2]marketing!$A$1:$I$2221,8,FALSE)</f>
        <v>0</v>
      </c>
      <c r="AJ1449" s="1">
        <f>VLOOKUP($A1449,[2]marketing!$A$1:$I$2221,9,FALSE)</f>
        <v>43706</v>
      </c>
    </row>
    <row r="1450" spans="1:36">
      <c r="A1450">
        <v>2505</v>
      </c>
      <c r="B1450">
        <v>119740</v>
      </c>
      <c r="C1450">
        <v>0</v>
      </c>
      <c r="D1450">
        <v>1</v>
      </c>
      <c r="E1450">
        <v>60</v>
      </c>
      <c r="F1450">
        <v>0</v>
      </c>
      <c r="G1450">
        <v>0</v>
      </c>
      <c r="H1450">
        <v>0</v>
      </c>
      <c r="I1450">
        <v>1</v>
      </c>
      <c r="J1450">
        <v>0</v>
      </c>
      <c r="K1450">
        <v>0</v>
      </c>
      <c r="L1450">
        <v>1</v>
      </c>
      <c r="M1450">
        <v>0</v>
      </c>
      <c r="N1450">
        <v>0</v>
      </c>
      <c r="O1450" t="s">
        <v>16</v>
      </c>
      <c r="P1450">
        <f>VLOOKUP($A1450,[1]sales!$A$1:$N$2221,2,FALSE)</f>
        <v>65</v>
      </c>
      <c r="Q1450">
        <f>VLOOKUP($A1450,[1]sales!$A$1:$N$2221,3,FALSE)</f>
        <v>42</v>
      </c>
      <c r="R1450">
        <f>VLOOKUP($A1450,[1]sales!$A$1:$N$2221,4,FALSE)</f>
        <v>67</v>
      </c>
      <c r="S1450">
        <f>VLOOKUP($A1450,[1]sales!$A$1:$N$2221,5,FALSE)</f>
        <v>18</v>
      </c>
      <c r="T1450">
        <f>VLOOKUP($A1450,[1]sales!$A$1:$N$2221,6,FALSE)</f>
        <v>61</v>
      </c>
      <c r="U1450">
        <f>VLOOKUP($A1450,[1]sales!$A$1:$N$2221,7,FALSE)</f>
        <v>24</v>
      </c>
      <c r="V1450">
        <f>VLOOKUP($A1450,[1]sales!$A$1:$N$2221,8,FALSE)</f>
        <v>121</v>
      </c>
      <c r="W1450">
        <f>VLOOKUP($A1450,[1]sales!$A$1:$N$2221,9,FALSE)</f>
        <v>91</v>
      </c>
      <c r="X1450">
        <f>VLOOKUP($A1450,[1]sales!$A$1:$N$2221,10,FALSE)</f>
        <v>2</v>
      </c>
      <c r="Y1450">
        <f>VLOOKUP($A1450,[1]sales!$A$1:$N$2221,11,FALSE)</f>
        <v>1</v>
      </c>
      <c r="Z1450">
        <f>VLOOKUP($A1450,[1]sales!$A$1:$N$2221,12,FALSE)</f>
        <v>1</v>
      </c>
      <c r="AA1450">
        <f>VLOOKUP($A1450,[1]sales!$A$1:$N$2221,13,FALSE)</f>
        <v>3</v>
      </c>
      <c r="AB1450">
        <f>VLOOKUP($A1450,[1]sales!$A$1:$N$2221,14,FALSE)</f>
        <v>5</v>
      </c>
      <c r="AC1450">
        <f>VLOOKUP($A1450,[2]marketing!$A$1:$I$2221,2,FALSE)</f>
        <v>0</v>
      </c>
      <c r="AD1450">
        <f>VLOOKUP($A1450,[2]marketing!$A$1:$I$2221,3,FALSE)</f>
        <v>0</v>
      </c>
      <c r="AE1450">
        <f>VLOOKUP($A1450,[2]marketing!$A$1:$I$2221,4,FALSE)</f>
        <v>0</v>
      </c>
      <c r="AF1450">
        <f>VLOOKUP($A1450,[2]marketing!$A$1:$I$2221,5,FALSE)</f>
        <v>0</v>
      </c>
      <c r="AG1450">
        <f>VLOOKUP($A1450,[2]marketing!$A$1:$I$2221,6,FALSE)</f>
        <v>0</v>
      </c>
      <c r="AH1450">
        <f>VLOOKUP($A1450,[2]marketing!$A$1:$I$2221,7,FALSE)</f>
        <v>0</v>
      </c>
      <c r="AI1450">
        <f>VLOOKUP($A1450,[2]marketing!$A$1:$I$2221,8,FALSE)</f>
        <v>0</v>
      </c>
      <c r="AJ1450" s="1">
        <f>VLOOKUP($A1450,[2]marketing!$A$1:$I$2221,9,FALSE)</f>
        <v>43706</v>
      </c>
    </row>
    <row r="1451" spans="1:36">
      <c r="A1451">
        <v>1721</v>
      </c>
      <c r="B1451">
        <v>164108</v>
      </c>
      <c r="C1451">
        <v>0</v>
      </c>
      <c r="D1451">
        <v>1</v>
      </c>
      <c r="E1451">
        <v>67</v>
      </c>
      <c r="F1451">
        <v>0</v>
      </c>
      <c r="G1451">
        <v>0</v>
      </c>
      <c r="H1451">
        <v>1</v>
      </c>
      <c r="I1451">
        <v>0</v>
      </c>
      <c r="J1451">
        <v>0</v>
      </c>
      <c r="K1451">
        <v>0</v>
      </c>
      <c r="L1451">
        <v>0</v>
      </c>
      <c r="M1451">
        <v>0</v>
      </c>
      <c r="N1451">
        <v>1</v>
      </c>
      <c r="O1451" t="s">
        <v>15</v>
      </c>
      <c r="P1451">
        <f>VLOOKUP($A1451,[1]sales!$A$1:$N$2221,2,FALSE)</f>
        <v>8</v>
      </c>
      <c r="Q1451">
        <f>VLOOKUP($A1451,[1]sales!$A$1:$N$2221,3,FALSE)</f>
        <v>2427</v>
      </c>
      <c r="R1451">
        <f>VLOOKUP($A1451,[1]sales!$A$1:$N$2221,4,FALSE)</f>
        <v>26</v>
      </c>
      <c r="S1451">
        <f>VLOOKUP($A1451,[1]sales!$A$1:$N$2221,5,FALSE)</f>
        <v>220</v>
      </c>
      <c r="T1451">
        <f>VLOOKUP($A1451,[1]sales!$A$1:$N$2221,6,FALSE)</f>
        <v>33</v>
      </c>
      <c r="U1451">
        <f>VLOOKUP($A1451,[1]sales!$A$1:$N$2221,7,FALSE)</f>
        <v>54</v>
      </c>
      <c r="V1451">
        <f>VLOOKUP($A1451,[1]sales!$A$1:$N$2221,8,FALSE)</f>
        <v>54</v>
      </c>
      <c r="W1451">
        <f>VLOOKUP($A1451,[1]sales!$A$1:$N$2221,9,FALSE)</f>
        <v>2706</v>
      </c>
      <c r="X1451">
        <f>VLOOKUP($A1451,[1]sales!$A$1:$N$2221,10,FALSE)</f>
        <v>4</v>
      </c>
      <c r="Y1451">
        <f>VLOOKUP($A1451,[1]sales!$A$1:$N$2221,11,FALSE)</f>
        <v>6</v>
      </c>
      <c r="Z1451">
        <f>VLOOKUP($A1451,[1]sales!$A$1:$N$2221,12,FALSE)</f>
        <v>9</v>
      </c>
      <c r="AA1451">
        <f>VLOOKUP($A1451,[1]sales!$A$1:$N$2221,13,FALSE)</f>
        <v>11</v>
      </c>
      <c r="AB1451">
        <f>VLOOKUP($A1451,[1]sales!$A$1:$N$2221,14,FALSE)</f>
        <v>5</v>
      </c>
      <c r="AC1451">
        <f>VLOOKUP($A1451,[2]marketing!$A$1:$I$2221,2,FALSE)</f>
        <v>0</v>
      </c>
      <c r="AD1451">
        <f>VLOOKUP($A1451,[2]marketing!$A$1:$I$2221,3,FALSE)</f>
        <v>0</v>
      </c>
      <c r="AE1451">
        <f>VLOOKUP($A1451,[2]marketing!$A$1:$I$2221,4,FALSE)</f>
        <v>0</v>
      </c>
      <c r="AF1451">
        <f>VLOOKUP($A1451,[2]marketing!$A$1:$I$2221,5,FALSE)</f>
        <v>0</v>
      </c>
      <c r="AG1451">
        <f>VLOOKUP($A1451,[2]marketing!$A$1:$I$2221,6,FALSE)</f>
        <v>0</v>
      </c>
      <c r="AH1451">
        <f>VLOOKUP($A1451,[2]marketing!$A$1:$I$2221,7,FALSE)</f>
        <v>0</v>
      </c>
      <c r="AI1451">
        <f>VLOOKUP($A1451,[2]marketing!$A$1:$I$2221,8,FALSE)</f>
        <v>0</v>
      </c>
      <c r="AJ1451" s="1">
        <f>VLOOKUP($A1451,[2]marketing!$A$1:$I$2221,9,FALSE)</f>
        <v>43705</v>
      </c>
    </row>
    <row r="1452" spans="1:36">
      <c r="A1452">
        <v>1222</v>
      </c>
      <c r="B1452">
        <v>162745</v>
      </c>
      <c r="C1452">
        <v>0</v>
      </c>
      <c r="D1452">
        <v>1</v>
      </c>
      <c r="E1452">
        <v>55</v>
      </c>
      <c r="F1452">
        <v>0</v>
      </c>
      <c r="G1452">
        <v>1</v>
      </c>
      <c r="H1452">
        <v>0</v>
      </c>
      <c r="I1452">
        <v>0</v>
      </c>
      <c r="J1452">
        <v>0</v>
      </c>
      <c r="K1452">
        <v>0</v>
      </c>
      <c r="L1452">
        <v>0</v>
      </c>
      <c r="M1452">
        <v>0</v>
      </c>
      <c r="N1452">
        <v>1</v>
      </c>
      <c r="O1452" t="s">
        <v>20</v>
      </c>
      <c r="P1452">
        <f>VLOOKUP($A1452,[1]sales!$A$1:$N$2221,2,FALSE)</f>
        <v>89</v>
      </c>
      <c r="Q1452">
        <f>VLOOKUP($A1452,[1]sales!$A$1:$N$2221,3,FALSE)</f>
        <v>1458</v>
      </c>
      <c r="R1452">
        <f>VLOOKUP($A1452,[1]sales!$A$1:$N$2221,4,FALSE)</f>
        <v>54</v>
      </c>
      <c r="S1452">
        <f>VLOOKUP($A1452,[1]sales!$A$1:$N$2221,5,FALSE)</f>
        <v>1204</v>
      </c>
      <c r="T1452">
        <f>VLOOKUP($A1452,[1]sales!$A$1:$N$2221,6,FALSE)</f>
        <v>73</v>
      </c>
      <c r="U1452">
        <f>VLOOKUP($A1452,[1]sales!$A$1:$N$2221,7,FALSE)</f>
        <v>26</v>
      </c>
      <c r="V1452">
        <f>VLOOKUP($A1452,[1]sales!$A$1:$N$2221,8,FALSE)</f>
        <v>83</v>
      </c>
      <c r="W1452">
        <f>VLOOKUP($A1452,[1]sales!$A$1:$N$2221,9,FALSE)</f>
        <v>2731</v>
      </c>
      <c r="X1452">
        <f>VLOOKUP($A1452,[1]sales!$A$1:$N$2221,10,FALSE)</f>
        <v>3</v>
      </c>
      <c r="Y1452">
        <f>VLOOKUP($A1452,[1]sales!$A$1:$N$2221,11,FALSE)</f>
        <v>7</v>
      </c>
      <c r="Z1452">
        <f>VLOOKUP($A1452,[1]sales!$A$1:$N$2221,12,FALSE)</f>
        <v>8</v>
      </c>
      <c r="AA1452">
        <f>VLOOKUP($A1452,[1]sales!$A$1:$N$2221,13,FALSE)</f>
        <v>11</v>
      </c>
      <c r="AB1452">
        <f>VLOOKUP($A1452,[1]sales!$A$1:$N$2221,14,FALSE)</f>
        <v>5</v>
      </c>
      <c r="AC1452">
        <f>VLOOKUP($A1452,[2]marketing!$A$1:$I$2221,2,FALSE)</f>
        <v>0</v>
      </c>
      <c r="AD1452">
        <f>VLOOKUP($A1452,[2]marketing!$A$1:$I$2221,3,FALSE)</f>
        <v>0</v>
      </c>
      <c r="AE1452">
        <f>VLOOKUP($A1452,[2]marketing!$A$1:$I$2221,4,FALSE)</f>
        <v>0</v>
      </c>
      <c r="AF1452">
        <f>VLOOKUP($A1452,[2]marketing!$A$1:$I$2221,5,FALSE)</f>
        <v>0</v>
      </c>
      <c r="AG1452">
        <f>VLOOKUP($A1452,[2]marketing!$A$1:$I$2221,6,FALSE)</f>
        <v>0</v>
      </c>
      <c r="AH1452">
        <f>VLOOKUP($A1452,[2]marketing!$A$1:$I$2221,7,FALSE)</f>
        <v>0</v>
      </c>
      <c r="AI1452">
        <f>VLOOKUP($A1452,[2]marketing!$A$1:$I$2221,8,FALSE)</f>
        <v>0</v>
      </c>
      <c r="AJ1452" s="1">
        <f>VLOOKUP($A1452,[2]marketing!$A$1:$I$2221,9,FALSE)</f>
        <v>43705</v>
      </c>
    </row>
    <row r="1453" spans="1:36">
      <c r="A1453">
        <v>1384</v>
      </c>
      <c r="B1453">
        <v>131395</v>
      </c>
      <c r="C1453">
        <v>1</v>
      </c>
      <c r="D1453">
        <v>1</v>
      </c>
      <c r="E1453">
        <v>64</v>
      </c>
      <c r="F1453">
        <v>1</v>
      </c>
      <c r="G1453">
        <v>0</v>
      </c>
      <c r="H1453">
        <v>0</v>
      </c>
      <c r="I1453">
        <v>0</v>
      </c>
      <c r="J1453">
        <v>0</v>
      </c>
      <c r="K1453">
        <v>0</v>
      </c>
      <c r="L1453">
        <v>0</v>
      </c>
      <c r="M1453">
        <v>0</v>
      </c>
      <c r="N1453">
        <v>0</v>
      </c>
      <c r="O1453" t="s">
        <v>20</v>
      </c>
      <c r="P1453">
        <f>VLOOKUP($A1453,[1]sales!$A$1:$N$2221,2,FALSE)</f>
        <v>80</v>
      </c>
      <c r="Q1453">
        <f>VLOOKUP($A1453,[1]sales!$A$1:$N$2221,3,FALSE)</f>
        <v>96</v>
      </c>
      <c r="R1453">
        <f>VLOOKUP($A1453,[1]sales!$A$1:$N$2221,4,FALSE)</f>
        <v>4</v>
      </c>
      <c r="S1453">
        <f>VLOOKUP($A1453,[1]sales!$A$1:$N$2221,5,FALSE)</f>
        <v>105</v>
      </c>
      <c r="T1453">
        <f>VLOOKUP($A1453,[1]sales!$A$1:$N$2221,6,FALSE)</f>
        <v>0</v>
      </c>
      <c r="U1453">
        <f>VLOOKUP($A1453,[1]sales!$A$1:$N$2221,7,FALSE)</f>
        <v>33</v>
      </c>
      <c r="V1453">
        <f>VLOOKUP($A1453,[1]sales!$A$1:$N$2221,8,FALSE)</f>
        <v>29</v>
      </c>
      <c r="W1453">
        <f>VLOOKUP($A1453,[1]sales!$A$1:$N$2221,9,FALSE)</f>
        <v>209</v>
      </c>
      <c r="X1453">
        <f>VLOOKUP($A1453,[1]sales!$A$1:$N$2221,10,FALSE)</f>
        <v>4</v>
      </c>
      <c r="Y1453">
        <f>VLOOKUP($A1453,[1]sales!$A$1:$N$2221,11,FALSE)</f>
        <v>2</v>
      </c>
      <c r="Z1453">
        <f>VLOOKUP($A1453,[1]sales!$A$1:$N$2221,12,FALSE)</f>
        <v>1</v>
      </c>
      <c r="AA1453">
        <f>VLOOKUP($A1453,[1]sales!$A$1:$N$2221,13,FALSE)</f>
        <v>3</v>
      </c>
      <c r="AB1453">
        <f>VLOOKUP($A1453,[1]sales!$A$1:$N$2221,14,FALSE)</f>
        <v>6</v>
      </c>
      <c r="AC1453">
        <f>VLOOKUP($A1453,[2]marketing!$A$1:$I$2221,2,FALSE)</f>
        <v>0</v>
      </c>
      <c r="AD1453">
        <f>VLOOKUP($A1453,[2]marketing!$A$1:$I$2221,3,FALSE)</f>
        <v>0</v>
      </c>
      <c r="AE1453">
        <f>VLOOKUP($A1453,[2]marketing!$A$1:$I$2221,4,FALSE)</f>
        <v>0</v>
      </c>
      <c r="AF1453">
        <f>VLOOKUP($A1453,[2]marketing!$A$1:$I$2221,5,FALSE)</f>
        <v>0</v>
      </c>
      <c r="AG1453">
        <f>VLOOKUP($A1453,[2]marketing!$A$1:$I$2221,6,FALSE)</f>
        <v>0</v>
      </c>
      <c r="AH1453">
        <f>VLOOKUP($A1453,[2]marketing!$A$1:$I$2221,7,FALSE)</f>
        <v>0</v>
      </c>
      <c r="AI1453">
        <f>VLOOKUP($A1453,[2]marketing!$A$1:$I$2221,8,FALSE)</f>
        <v>0</v>
      </c>
      <c r="AJ1453" s="1">
        <f>VLOOKUP($A1453,[2]marketing!$A$1:$I$2221,9,FALSE)</f>
        <v>43705</v>
      </c>
    </row>
    <row r="1454" spans="1:36">
      <c r="A1454">
        <v>1789</v>
      </c>
      <c r="B1454">
        <v>159666</v>
      </c>
      <c r="C1454">
        <v>1</v>
      </c>
      <c r="D1454">
        <v>1</v>
      </c>
      <c r="E1454">
        <v>48</v>
      </c>
      <c r="F1454">
        <v>0</v>
      </c>
      <c r="G1454">
        <v>1</v>
      </c>
      <c r="H1454">
        <v>0</v>
      </c>
      <c r="I1454">
        <v>0</v>
      </c>
      <c r="J1454">
        <v>0</v>
      </c>
      <c r="K1454">
        <v>0</v>
      </c>
      <c r="L1454">
        <v>1</v>
      </c>
      <c r="M1454">
        <v>0</v>
      </c>
      <c r="N1454">
        <v>0</v>
      </c>
      <c r="O1454" t="s">
        <v>18</v>
      </c>
      <c r="P1454">
        <f>VLOOKUP($A1454,[1]sales!$A$1:$N$2221,2,FALSE)</f>
        <v>87</v>
      </c>
      <c r="Q1454">
        <f>VLOOKUP($A1454,[1]sales!$A$1:$N$2221,3,FALSE)</f>
        <v>1667</v>
      </c>
      <c r="R1454">
        <f>VLOOKUP($A1454,[1]sales!$A$1:$N$2221,4,FALSE)</f>
        <v>142</v>
      </c>
      <c r="S1454">
        <f>VLOOKUP($A1454,[1]sales!$A$1:$N$2221,5,FALSE)</f>
        <v>476</v>
      </c>
      <c r="T1454">
        <f>VLOOKUP($A1454,[1]sales!$A$1:$N$2221,6,FALSE)</f>
        <v>62</v>
      </c>
      <c r="U1454">
        <f>VLOOKUP($A1454,[1]sales!$A$1:$N$2221,7,FALSE)</f>
        <v>45</v>
      </c>
      <c r="V1454">
        <f>VLOOKUP($A1454,[1]sales!$A$1:$N$2221,8,FALSE)</f>
        <v>356</v>
      </c>
      <c r="W1454">
        <f>VLOOKUP($A1454,[1]sales!$A$1:$N$2221,9,FALSE)</f>
        <v>2036</v>
      </c>
      <c r="X1454">
        <f>VLOOKUP($A1454,[1]sales!$A$1:$N$2221,10,FALSE)</f>
        <v>7</v>
      </c>
      <c r="Y1454">
        <f>VLOOKUP($A1454,[1]sales!$A$1:$N$2221,11,FALSE)</f>
        <v>3</v>
      </c>
      <c r="Z1454">
        <f>VLOOKUP($A1454,[1]sales!$A$1:$N$2221,12,FALSE)</f>
        <v>2</v>
      </c>
      <c r="AA1454">
        <f>VLOOKUP($A1454,[1]sales!$A$1:$N$2221,13,FALSE)</f>
        <v>8</v>
      </c>
      <c r="AB1454">
        <f>VLOOKUP($A1454,[1]sales!$A$1:$N$2221,14,FALSE)</f>
        <v>8</v>
      </c>
      <c r="AC1454">
        <f>VLOOKUP($A1454,[2]marketing!$A$1:$I$2221,2,FALSE)</f>
        <v>0</v>
      </c>
      <c r="AD1454">
        <f>VLOOKUP($A1454,[2]marketing!$A$1:$I$2221,3,FALSE)</f>
        <v>1</v>
      </c>
      <c r="AE1454">
        <f>VLOOKUP($A1454,[2]marketing!$A$1:$I$2221,4,FALSE)</f>
        <v>0</v>
      </c>
      <c r="AF1454">
        <f>VLOOKUP($A1454,[2]marketing!$A$1:$I$2221,5,FALSE)</f>
        <v>0</v>
      </c>
      <c r="AG1454">
        <f>VLOOKUP($A1454,[2]marketing!$A$1:$I$2221,6,FALSE)</f>
        <v>0</v>
      </c>
      <c r="AH1454">
        <f>VLOOKUP($A1454,[2]marketing!$A$1:$I$2221,7,FALSE)</f>
        <v>0</v>
      </c>
      <c r="AI1454">
        <f>VLOOKUP($A1454,[2]marketing!$A$1:$I$2221,8,FALSE)</f>
        <v>0</v>
      </c>
      <c r="AJ1454" s="1">
        <f>VLOOKUP($A1454,[2]marketing!$A$1:$I$2221,9,FALSE)</f>
        <v>43704</v>
      </c>
    </row>
    <row r="1455" spans="1:36">
      <c r="A1455">
        <v>2812</v>
      </c>
      <c r="B1455">
        <v>147743</v>
      </c>
      <c r="C1455">
        <v>0</v>
      </c>
      <c r="D1455">
        <v>1</v>
      </c>
      <c r="E1455">
        <v>63</v>
      </c>
      <c r="F1455">
        <v>0</v>
      </c>
      <c r="G1455">
        <v>1</v>
      </c>
      <c r="H1455">
        <v>0</v>
      </c>
      <c r="I1455">
        <v>0</v>
      </c>
      <c r="J1455">
        <v>0</v>
      </c>
      <c r="K1455">
        <v>0</v>
      </c>
      <c r="L1455">
        <v>1</v>
      </c>
      <c r="M1455">
        <v>0</v>
      </c>
      <c r="N1455">
        <v>0</v>
      </c>
      <c r="O1455" t="s">
        <v>20</v>
      </c>
      <c r="P1455">
        <f>VLOOKUP($A1455,[1]sales!$A$1:$N$2221,2,FALSE)</f>
        <v>56</v>
      </c>
      <c r="Q1455">
        <f>VLOOKUP($A1455,[1]sales!$A$1:$N$2221,3,FALSE)</f>
        <v>613</v>
      </c>
      <c r="R1455">
        <f>VLOOKUP($A1455,[1]sales!$A$1:$N$2221,4,FALSE)</f>
        <v>6</v>
      </c>
      <c r="S1455">
        <f>VLOOKUP($A1455,[1]sales!$A$1:$N$2221,5,FALSE)</f>
        <v>133</v>
      </c>
      <c r="T1455">
        <f>VLOOKUP($A1455,[1]sales!$A$1:$N$2221,6,FALSE)</f>
        <v>0</v>
      </c>
      <c r="U1455">
        <f>VLOOKUP($A1455,[1]sales!$A$1:$N$2221,7,FALSE)</f>
        <v>37</v>
      </c>
      <c r="V1455">
        <f>VLOOKUP($A1455,[1]sales!$A$1:$N$2221,8,FALSE)</f>
        <v>62</v>
      </c>
      <c r="W1455">
        <f>VLOOKUP($A1455,[1]sales!$A$1:$N$2221,9,FALSE)</f>
        <v>727</v>
      </c>
      <c r="X1455">
        <f>VLOOKUP($A1455,[1]sales!$A$1:$N$2221,10,FALSE)</f>
        <v>3</v>
      </c>
      <c r="Y1455">
        <f>VLOOKUP($A1455,[1]sales!$A$1:$N$2221,11,FALSE)</f>
        <v>4</v>
      </c>
      <c r="Z1455">
        <f>VLOOKUP($A1455,[1]sales!$A$1:$N$2221,12,FALSE)</f>
        <v>1</v>
      </c>
      <c r="AA1455">
        <f>VLOOKUP($A1455,[1]sales!$A$1:$N$2221,13,FALSE)</f>
        <v>6</v>
      </c>
      <c r="AB1455">
        <f>VLOOKUP($A1455,[1]sales!$A$1:$N$2221,14,FALSE)</f>
        <v>6</v>
      </c>
      <c r="AC1455">
        <f>VLOOKUP($A1455,[2]marketing!$A$1:$I$2221,2,FALSE)</f>
        <v>0</v>
      </c>
      <c r="AD1455">
        <f>VLOOKUP($A1455,[2]marketing!$A$1:$I$2221,3,FALSE)</f>
        <v>1</v>
      </c>
      <c r="AE1455">
        <f>VLOOKUP($A1455,[2]marketing!$A$1:$I$2221,4,FALSE)</f>
        <v>0</v>
      </c>
      <c r="AF1455">
        <f>VLOOKUP($A1455,[2]marketing!$A$1:$I$2221,5,FALSE)</f>
        <v>0</v>
      </c>
      <c r="AG1455">
        <f>VLOOKUP($A1455,[2]marketing!$A$1:$I$2221,6,FALSE)</f>
        <v>0</v>
      </c>
      <c r="AH1455">
        <f>VLOOKUP($A1455,[2]marketing!$A$1:$I$2221,7,FALSE)</f>
        <v>0</v>
      </c>
      <c r="AI1455">
        <f>VLOOKUP($A1455,[2]marketing!$A$1:$I$2221,8,FALSE)</f>
        <v>0</v>
      </c>
      <c r="AJ1455" s="1">
        <f>VLOOKUP($A1455,[2]marketing!$A$1:$I$2221,9,FALSE)</f>
        <v>43704</v>
      </c>
    </row>
    <row r="1456" spans="1:36">
      <c r="A1456">
        <v>3163</v>
      </c>
      <c r="B1456">
        <v>108820</v>
      </c>
      <c r="C1456">
        <v>1</v>
      </c>
      <c r="D1456">
        <v>1</v>
      </c>
      <c r="E1456">
        <v>68</v>
      </c>
      <c r="F1456">
        <v>0</v>
      </c>
      <c r="G1456">
        <v>0</v>
      </c>
      <c r="H1456">
        <v>1</v>
      </c>
      <c r="I1456">
        <v>0</v>
      </c>
      <c r="J1456">
        <v>0</v>
      </c>
      <c r="K1456">
        <v>0</v>
      </c>
      <c r="L1456">
        <v>0</v>
      </c>
      <c r="M1456">
        <v>1</v>
      </c>
      <c r="N1456">
        <v>0</v>
      </c>
      <c r="O1456" t="s">
        <v>18</v>
      </c>
      <c r="P1456">
        <f>VLOOKUP($A1456,[1]sales!$A$1:$N$2221,2,FALSE)</f>
        <v>52</v>
      </c>
      <c r="Q1456">
        <f>VLOOKUP($A1456,[1]sales!$A$1:$N$2221,3,FALSE)</f>
        <v>148</v>
      </c>
      <c r="R1456">
        <f>VLOOKUP($A1456,[1]sales!$A$1:$N$2221,4,FALSE)</f>
        <v>0</v>
      </c>
      <c r="S1456">
        <f>VLOOKUP($A1456,[1]sales!$A$1:$N$2221,5,FALSE)</f>
        <v>160</v>
      </c>
      <c r="T1456">
        <f>VLOOKUP($A1456,[1]sales!$A$1:$N$2221,6,FALSE)</f>
        <v>49</v>
      </c>
      <c r="U1456">
        <f>VLOOKUP($A1456,[1]sales!$A$1:$N$2221,7,FALSE)</f>
        <v>25</v>
      </c>
      <c r="V1456">
        <f>VLOOKUP($A1456,[1]sales!$A$1:$N$2221,8,FALSE)</f>
        <v>49</v>
      </c>
      <c r="W1456">
        <f>VLOOKUP($A1456,[1]sales!$A$1:$N$2221,9,FALSE)</f>
        <v>333</v>
      </c>
      <c r="X1456">
        <f>VLOOKUP($A1456,[1]sales!$A$1:$N$2221,10,FALSE)</f>
        <v>4</v>
      </c>
      <c r="Y1456">
        <f>VLOOKUP($A1456,[1]sales!$A$1:$N$2221,11,FALSE)</f>
        <v>3</v>
      </c>
      <c r="Z1456">
        <f>VLOOKUP($A1456,[1]sales!$A$1:$N$2221,12,FALSE)</f>
        <v>0</v>
      </c>
      <c r="AA1456">
        <f>VLOOKUP($A1456,[1]sales!$A$1:$N$2221,13,FALSE)</f>
        <v>3</v>
      </c>
      <c r="AB1456">
        <f>VLOOKUP($A1456,[1]sales!$A$1:$N$2221,14,FALSE)</f>
        <v>8</v>
      </c>
      <c r="AC1456">
        <f>VLOOKUP($A1456,[2]marketing!$A$1:$I$2221,2,FALSE)</f>
        <v>0</v>
      </c>
      <c r="AD1456">
        <f>VLOOKUP($A1456,[2]marketing!$A$1:$I$2221,3,FALSE)</f>
        <v>0</v>
      </c>
      <c r="AE1456">
        <f>VLOOKUP($A1456,[2]marketing!$A$1:$I$2221,4,FALSE)</f>
        <v>0</v>
      </c>
      <c r="AF1456">
        <f>VLOOKUP($A1456,[2]marketing!$A$1:$I$2221,5,FALSE)</f>
        <v>0</v>
      </c>
      <c r="AG1456">
        <f>VLOOKUP($A1456,[2]marketing!$A$1:$I$2221,6,FALSE)</f>
        <v>0</v>
      </c>
      <c r="AH1456">
        <f>VLOOKUP($A1456,[2]marketing!$A$1:$I$2221,7,FALSE)</f>
        <v>0</v>
      </c>
      <c r="AI1456">
        <f>VLOOKUP($A1456,[2]marketing!$A$1:$I$2221,8,FALSE)</f>
        <v>0</v>
      </c>
      <c r="AJ1456" s="1">
        <f>VLOOKUP($A1456,[2]marketing!$A$1:$I$2221,9,FALSE)</f>
        <v>43704</v>
      </c>
    </row>
    <row r="1457" spans="1:36">
      <c r="A1457">
        <v>2214</v>
      </c>
      <c r="B1457">
        <v>128427</v>
      </c>
      <c r="C1457">
        <v>1</v>
      </c>
      <c r="D1457">
        <v>0</v>
      </c>
      <c r="E1457">
        <v>37</v>
      </c>
      <c r="F1457">
        <v>0</v>
      </c>
      <c r="G1457">
        <v>0</v>
      </c>
      <c r="H1457">
        <v>0</v>
      </c>
      <c r="I1457">
        <v>1</v>
      </c>
      <c r="J1457">
        <v>0</v>
      </c>
      <c r="K1457">
        <v>0</v>
      </c>
      <c r="L1457">
        <v>1</v>
      </c>
      <c r="M1457">
        <v>0</v>
      </c>
      <c r="N1457">
        <v>0</v>
      </c>
      <c r="O1457" t="s">
        <v>17</v>
      </c>
      <c r="P1457">
        <f>VLOOKUP($A1457,[1]sales!$A$1:$N$2221,2,FALSE)</f>
        <v>67</v>
      </c>
      <c r="Q1457">
        <f>VLOOKUP($A1457,[1]sales!$A$1:$N$2221,3,FALSE)</f>
        <v>81</v>
      </c>
      <c r="R1457">
        <f>VLOOKUP($A1457,[1]sales!$A$1:$N$2221,4,FALSE)</f>
        <v>14</v>
      </c>
      <c r="S1457">
        <f>VLOOKUP($A1457,[1]sales!$A$1:$N$2221,5,FALSE)</f>
        <v>86</v>
      </c>
      <c r="T1457">
        <f>VLOOKUP($A1457,[1]sales!$A$1:$N$2221,6,FALSE)</f>
        <v>14</v>
      </c>
      <c r="U1457">
        <f>VLOOKUP($A1457,[1]sales!$A$1:$N$2221,7,FALSE)</f>
        <v>14</v>
      </c>
      <c r="V1457">
        <f>VLOOKUP($A1457,[1]sales!$A$1:$N$2221,8,FALSE)</f>
        <v>27</v>
      </c>
      <c r="W1457">
        <f>VLOOKUP($A1457,[1]sales!$A$1:$N$2221,9,FALSE)</f>
        <v>181</v>
      </c>
      <c r="X1457">
        <f>VLOOKUP($A1457,[1]sales!$A$1:$N$2221,10,FALSE)</f>
        <v>2</v>
      </c>
      <c r="Y1457">
        <f>VLOOKUP($A1457,[1]sales!$A$1:$N$2221,11,FALSE)</f>
        <v>2</v>
      </c>
      <c r="Z1457">
        <f>VLOOKUP($A1457,[1]sales!$A$1:$N$2221,12,FALSE)</f>
        <v>0</v>
      </c>
      <c r="AA1457">
        <f>VLOOKUP($A1457,[1]sales!$A$1:$N$2221,13,FALSE)</f>
        <v>3</v>
      </c>
      <c r="AB1457">
        <f>VLOOKUP($A1457,[1]sales!$A$1:$N$2221,14,FALSE)</f>
        <v>8</v>
      </c>
      <c r="AC1457">
        <f>VLOOKUP($A1457,[2]marketing!$A$1:$I$2221,2,FALSE)</f>
        <v>0</v>
      </c>
      <c r="AD1457">
        <f>VLOOKUP($A1457,[2]marketing!$A$1:$I$2221,3,FALSE)</f>
        <v>0</v>
      </c>
      <c r="AE1457">
        <f>VLOOKUP($A1457,[2]marketing!$A$1:$I$2221,4,FALSE)</f>
        <v>0</v>
      </c>
      <c r="AF1457">
        <f>VLOOKUP($A1457,[2]marketing!$A$1:$I$2221,5,FALSE)</f>
        <v>0</v>
      </c>
      <c r="AG1457">
        <f>VLOOKUP($A1457,[2]marketing!$A$1:$I$2221,6,FALSE)</f>
        <v>0</v>
      </c>
      <c r="AH1457">
        <f>VLOOKUP($A1457,[2]marketing!$A$1:$I$2221,7,FALSE)</f>
        <v>0</v>
      </c>
      <c r="AI1457">
        <f>VLOOKUP($A1457,[2]marketing!$A$1:$I$2221,8,FALSE)</f>
        <v>0</v>
      </c>
      <c r="AJ1457" s="1">
        <f>VLOOKUP($A1457,[2]marketing!$A$1:$I$2221,9,FALSE)</f>
        <v>43703</v>
      </c>
    </row>
    <row r="1458" spans="1:36">
      <c r="A1458">
        <v>3184</v>
      </c>
      <c r="B1458">
        <v>128427</v>
      </c>
      <c r="C1458">
        <v>1</v>
      </c>
      <c r="D1458">
        <v>0</v>
      </c>
      <c r="E1458">
        <v>37</v>
      </c>
      <c r="F1458">
        <v>0</v>
      </c>
      <c r="G1458">
        <v>0</v>
      </c>
      <c r="H1458">
        <v>0</v>
      </c>
      <c r="I1458">
        <v>1</v>
      </c>
      <c r="J1458">
        <v>0</v>
      </c>
      <c r="K1458">
        <v>0</v>
      </c>
      <c r="L1458">
        <v>1</v>
      </c>
      <c r="M1458">
        <v>0</v>
      </c>
      <c r="N1458">
        <v>0</v>
      </c>
      <c r="O1458" t="s">
        <v>20</v>
      </c>
      <c r="P1458">
        <f>VLOOKUP($A1458,[1]sales!$A$1:$N$2221,2,FALSE)</f>
        <v>67</v>
      </c>
      <c r="Q1458">
        <f>VLOOKUP($A1458,[1]sales!$A$1:$N$2221,3,FALSE)</f>
        <v>81</v>
      </c>
      <c r="R1458">
        <f>VLOOKUP($A1458,[1]sales!$A$1:$N$2221,4,FALSE)</f>
        <v>14</v>
      </c>
      <c r="S1458">
        <f>VLOOKUP($A1458,[1]sales!$A$1:$N$2221,5,FALSE)</f>
        <v>86</v>
      </c>
      <c r="T1458">
        <f>VLOOKUP($A1458,[1]sales!$A$1:$N$2221,6,FALSE)</f>
        <v>14</v>
      </c>
      <c r="U1458">
        <f>VLOOKUP($A1458,[1]sales!$A$1:$N$2221,7,FALSE)</f>
        <v>14</v>
      </c>
      <c r="V1458">
        <f>VLOOKUP($A1458,[1]sales!$A$1:$N$2221,8,FALSE)</f>
        <v>27</v>
      </c>
      <c r="W1458">
        <f>VLOOKUP($A1458,[1]sales!$A$1:$N$2221,9,FALSE)</f>
        <v>181</v>
      </c>
      <c r="X1458">
        <f>VLOOKUP($A1458,[1]sales!$A$1:$N$2221,10,FALSE)</f>
        <v>2</v>
      </c>
      <c r="Y1458">
        <f>VLOOKUP($A1458,[1]sales!$A$1:$N$2221,11,FALSE)</f>
        <v>2</v>
      </c>
      <c r="Z1458">
        <f>VLOOKUP($A1458,[1]sales!$A$1:$N$2221,12,FALSE)</f>
        <v>0</v>
      </c>
      <c r="AA1458">
        <f>VLOOKUP($A1458,[1]sales!$A$1:$N$2221,13,FALSE)</f>
        <v>3</v>
      </c>
      <c r="AB1458">
        <f>VLOOKUP($A1458,[1]sales!$A$1:$N$2221,14,FALSE)</f>
        <v>8</v>
      </c>
      <c r="AC1458">
        <f>VLOOKUP($A1458,[2]marketing!$A$1:$I$2221,2,FALSE)</f>
        <v>0</v>
      </c>
      <c r="AD1458">
        <f>VLOOKUP($A1458,[2]marketing!$A$1:$I$2221,3,FALSE)</f>
        <v>0</v>
      </c>
      <c r="AE1458">
        <f>VLOOKUP($A1458,[2]marketing!$A$1:$I$2221,4,FALSE)</f>
        <v>0</v>
      </c>
      <c r="AF1458">
        <f>VLOOKUP($A1458,[2]marketing!$A$1:$I$2221,5,FALSE)</f>
        <v>0</v>
      </c>
      <c r="AG1458">
        <f>VLOOKUP($A1458,[2]marketing!$A$1:$I$2221,6,FALSE)</f>
        <v>0</v>
      </c>
      <c r="AH1458">
        <f>VLOOKUP($A1458,[2]marketing!$A$1:$I$2221,7,FALSE)</f>
        <v>0</v>
      </c>
      <c r="AI1458">
        <f>VLOOKUP($A1458,[2]marketing!$A$1:$I$2221,8,FALSE)</f>
        <v>0</v>
      </c>
      <c r="AJ1458" s="1">
        <f>VLOOKUP($A1458,[2]marketing!$A$1:$I$2221,9,FALSE)</f>
        <v>43703</v>
      </c>
    </row>
    <row r="1459" spans="1:36">
      <c r="A1459">
        <v>1218</v>
      </c>
      <c r="B1459">
        <v>137070</v>
      </c>
      <c r="C1459">
        <v>1</v>
      </c>
      <c r="D1459">
        <v>1</v>
      </c>
      <c r="E1459">
        <v>54</v>
      </c>
      <c r="F1459">
        <v>0</v>
      </c>
      <c r="G1459">
        <v>0</v>
      </c>
      <c r="H1459">
        <v>1</v>
      </c>
      <c r="I1459">
        <v>0</v>
      </c>
      <c r="J1459">
        <v>0</v>
      </c>
      <c r="K1459">
        <v>0</v>
      </c>
      <c r="L1459">
        <v>1</v>
      </c>
      <c r="M1459">
        <v>0</v>
      </c>
      <c r="N1459">
        <v>0</v>
      </c>
      <c r="O1459" t="s">
        <v>17</v>
      </c>
      <c r="P1459">
        <f>VLOOKUP($A1459,[1]sales!$A$1:$N$2221,2,FALSE)</f>
        <v>30</v>
      </c>
      <c r="Q1459">
        <f>VLOOKUP($A1459,[1]sales!$A$1:$N$2221,3,FALSE)</f>
        <v>854</v>
      </c>
      <c r="R1459">
        <f>VLOOKUP($A1459,[1]sales!$A$1:$N$2221,4,FALSE)</f>
        <v>26</v>
      </c>
      <c r="S1459">
        <f>VLOOKUP($A1459,[1]sales!$A$1:$N$2221,5,FALSE)</f>
        <v>507</v>
      </c>
      <c r="T1459">
        <f>VLOOKUP($A1459,[1]sales!$A$1:$N$2221,6,FALSE)</f>
        <v>15</v>
      </c>
      <c r="U1459">
        <f>VLOOKUP($A1459,[1]sales!$A$1:$N$2221,7,FALSE)</f>
        <v>55</v>
      </c>
      <c r="V1459">
        <f>VLOOKUP($A1459,[1]sales!$A$1:$N$2221,8,FALSE)</f>
        <v>144</v>
      </c>
      <c r="W1459">
        <f>VLOOKUP($A1459,[1]sales!$A$1:$N$2221,9,FALSE)</f>
        <v>1313</v>
      </c>
      <c r="X1459">
        <f>VLOOKUP($A1459,[1]sales!$A$1:$N$2221,10,FALSE)</f>
        <v>9</v>
      </c>
      <c r="Y1459">
        <f>VLOOKUP($A1459,[1]sales!$A$1:$N$2221,11,FALSE)</f>
        <v>5</v>
      </c>
      <c r="Z1459">
        <f>VLOOKUP($A1459,[1]sales!$A$1:$N$2221,12,FALSE)</f>
        <v>1</v>
      </c>
      <c r="AA1459">
        <f>VLOOKUP($A1459,[1]sales!$A$1:$N$2221,13,FALSE)</f>
        <v>8</v>
      </c>
      <c r="AB1459">
        <f>VLOOKUP($A1459,[1]sales!$A$1:$N$2221,14,FALSE)</f>
        <v>7</v>
      </c>
      <c r="AC1459">
        <f>VLOOKUP($A1459,[2]marketing!$A$1:$I$2221,2,FALSE)</f>
        <v>0</v>
      </c>
      <c r="AD1459">
        <f>VLOOKUP($A1459,[2]marketing!$A$1:$I$2221,3,FALSE)</f>
        <v>0</v>
      </c>
      <c r="AE1459">
        <f>VLOOKUP($A1459,[2]marketing!$A$1:$I$2221,4,FALSE)</f>
        <v>0</v>
      </c>
      <c r="AF1459">
        <f>VLOOKUP($A1459,[2]marketing!$A$1:$I$2221,5,FALSE)</f>
        <v>0</v>
      </c>
      <c r="AG1459">
        <f>VLOOKUP($A1459,[2]marketing!$A$1:$I$2221,6,FALSE)</f>
        <v>0</v>
      </c>
      <c r="AH1459">
        <f>VLOOKUP($A1459,[2]marketing!$A$1:$I$2221,7,FALSE)</f>
        <v>0</v>
      </c>
      <c r="AI1459">
        <f>VLOOKUP($A1459,[2]marketing!$A$1:$I$2221,8,FALSE)</f>
        <v>1</v>
      </c>
      <c r="AJ1459" s="1">
        <f>VLOOKUP($A1459,[2]marketing!$A$1:$I$2221,9,FALSE)</f>
        <v>43702</v>
      </c>
    </row>
    <row r="1460" spans="1:36">
      <c r="A1460">
        <v>2778</v>
      </c>
      <c r="B1460">
        <v>137070</v>
      </c>
      <c r="C1460">
        <v>1</v>
      </c>
      <c r="D1460">
        <v>1</v>
      </c>
      <c r="E1460">
        <v>54</v>
      </c>
      <c r="F1460">
        <v>0</v>
      </c>
      <c r="G1460">
        <v>0</v>
      </c>
      <c r="H1460">
        <v>1</v>
      </c>
      <c r="I1460">
        <v>0</v>
      </c>
      <c r="J1460">
        <v>0</v>
      </c>
      <c r="K1460">
        <v>0</v>
      </c>
      <c r="L1460">
        <v>1</v>
      </c>
      <c r="M1460">
        <v>0</v>
      </c>
      <c r="N1460">
        <v>0</v>
      </c>
      <c r="O1460" t="s">
        <v>17</v>
      </c>
      <c r="P1460">
        <f>VLOOKUP($A1460,[1]sales!$A$1:$N$2221,2,FALSE)</f>
        <v>30</v>
      </c>
      <c r="Q1460">
        <f>VLOOKUP($A1460,[1]sales!$A$1:$N$2221,3,FALSE)</f>
        <v>854</v>
      </c>
      <c r="R1460">
        <f>VLOOKUP($A1460,[1]sales!$A$1:$N$2221,4,FALSE)</f>
        <v>26</v>
      </c>
      <c r="S1460">
        <f>VLOOKUP($A1460,[1]sales!$A$1:$N$2221,5,FALSE)</f>
        <v>507</v>
      </c>
      <c r="T1460">
        <f>VLOOKUP($A1460,[1]sales!$A$1:$N$2221,6,FALSE)</f>
        <v>15</v>
      </c>
      <c r="U1460">
        <f>VLOOKUP($A1460,[1]sales!$A$1:$N$2221,7,FALSE)</f>
        <v>55</v>
      </c>
      <c r="V1460">
        <f>VLOOKUP($A1460,[1]sales!$A$1:$N$2221,8,FALSE)</f>
        <v>144</v>
      </c>
      <c r="W1460">
        <f>VLOOKUP($A1460,[1]sales!$A$1:$N$2221,9,FALSE)</f>
        <v>1313</v>
      </c>
      <c r="X1460">
        <f>VLOOKUP($A1460,[1]sales!$A$1:$N$2221,10,FALSE)</f>
        <v>9</v>
      </c>
      <c r="Y1460">
        <f>VLOOKUP($A1460,[1]sales!$A$1:$N$2221,11,FALSE)</f>
        <v>5</v>
      </c>
      <c r="Z1460">
        <f>VLOOKUP($A1460,[1]sales!$A$1:$N$2221,12,FALSE)</f>
        <v>1</v>
      </c>
      <c r="AA1460">
        <f>VLOOKUP($A1460,[1]sales!$A$1:$N$2221,13,FALSE)</f>
        <v>8</v>
      </c>
      <c r="AB1460">
        <f>VLOOKUP($A1460,[1]sales!$A$1:$N$2221,14,FALSE)</f>
        <v>7</v>
      </c>
      <c r="AC1460">
        <f>VLOOKUP($A1460,[2]marketing!$A$1:$I$2221,2,FALSE)</f>
        <v>0</v>
      </c>
      <c r="AD1460">
        <f>VLOOKUP($A1460,[2]marketing!$A$1:$I$2221,3,FALSE)</f>
        <v>0</v>
      </c>
      <c r="AE1460">
        <f>VLOOKUP($A1460,[2]marketing!$A$1:$I$2221,4,FALSE)</f>
        <v>0</v>
      </c>
      <c r="AF1460">
        <f>VLOOKUP($A1460,[2]marketing!$A$1:$I$2221,5,FALSE)</f>
        <v>0</v>
      </c>
      <c r="AG1460">
        <f>VLOOKUP($A1460,[2]marketing!$A$1:$I$2221,6,FALSE)</f>
        <v>0</v>
      </c>
      <c r="AH1460">
        <f>VLOOKUP($A1460,[2]marketing!$A$1:$I$2221,7,FALSE)</f>
        <v>0</v>
      </c>
      <c r="AI1460">
        <f>VLOOKUP($A1460,[2]marketing!$A$1:$I$2221,8,FALSE)</f>
        <v>1</v>
      </c>
      <c r="AJ1460" s="1">
        <f>VLOOKUP($A1460,[2]marketing!$A$1:$I$2221,9,FALSE)</f>
        <v>43702</v>
      </c>
    </row>
    <row r="1461" spans="1:36">
      <c r="A1461">
        <v>2324</v>
      </c>
      <c r="B1461">
        <v>124367</v>
      </c>
      <c r="C1461">
        <v>1</v>
      </c>
      <c r="D1461">
        <v>0</v>
      </c>
      <c r="E1461">
        <v>38</v>
      </c>
      <c r="F1461">
        <v>0</v>
      </c>
      <c r="G1461">
        <v>0</v>
      </c>
      <c r="H1461">
        <v>1</v>
      </c>
      <c r="I1461">
        <v>0</v>
      </c>
      <c r="J1461">
        <v>0</v>
      </c>
      <c r="K1461">
        <v>1</v>
      </c>
      <c r="L1461">
        <v>0</v>
      </c>
      <c r="M1461">
        <v>0</v>
      </c>
      <c r="N1461">
        <v>0</v>
      </c>
      <c r="O1461" t="s">
        <v>19</v>
      </c>
      <c r="P1461">
        <f>VLOOKUP($A1461,[1]sales!$A$1:$N$2221,2,FALSE)</f>
        <v>58</v>
      </c>
      <c r="Q1461">
        <f>VLOOKUP($A1461,[1]sales!$A$1:$N$2221,3,FALSE)</f>
        <v>10</v>
      </c>
      <c r="R1461">
        <f>VLOOKUP($A1461,[1]sales!$A$1:$N$2221,4,FALSE)</f>
        <v>20</v>
      </c>
      <c r="S1461">
        <f>VLOOKUP($A1461,[1]sales!$A$1:$N$2221,5,FALSE)</f>
        <v>10</v>
      </c>
      <c r="T1461">
        <f>VLOOKUP($A1461,[1]sales!$A$1:$N$2221,6,FALSE)</f>
        <v>0</v>
      </c>
      <c r="U1461">
        <f>VLOOKUP($A1461,[1]sales!$A$1:$N$2221,7,FALSE)</f>
        <v>56</v>
      </c>
      <c r="V1461">
        <f>VLOOKUP($A1461,[1]sales!$A$1:$N$2221,8,FALSE)</f>
        <v>26</v>
      </c>
      <c r="W1461">
        <f>VLOOKUP($A1461,[1]sales!$A$1:$N$2221,9,FALSE)</f>
        <v>71</v>
      </c>
      <c r="X1461">
        <f>VLOOKUP($A1461,[1]sales!$A$1:$N$2221,10,FALSE)</f>
        <v>1</v>
      </c>
      <c r="Y1461">
        <f>VLOOKUP($A1461,[1]sales!$A$1:$N$2221,11,FALSE)</f>
        <v>1</v>
      </c>
      <c r="Z1461">
        <f>VLOOKUP($A1461,[1]sales!$A$1:$N$2221,12,FALSE)</f>
        <v>0</v>
      </c>
      <c r="AA1461">
        <f>VLOOKUP($A1461,[1]sales!$A$1:$N$2221,13,FALSE)</f>
        <v>2</v>
      </c>
      <c r="AB1461">
        <f>VLOOKUP($A1461,[1]sales!$A$1:$N$2221,14,FALSE)</f>
        <v>9</v>
      </c>
      <c r="AC1461">
        <f>VLOOKUP($A1461,[2]marketing!$A$1:$I$2221,2,FALSE)</f>
        <v>0</v>
      </c>
      <c r="AD1461">
        <f>VLOOKUP($A1461,[2]marketing!$A$1:$I$2221,3,FALSE)</f>
        <v>0</v>
      </c>
      <c r="AE1461">
        <f>VLOOKUP($A1461,[2]marketing!$A$1:$I$2221,4,FALSE)</f>
        <v>0</v>
      </c>
      <c r="AF1461">
        <f>VLOOKUP($A1461,[2]marketing!$A$1:$I$2221,5,FALSE)</f>
        <v>0</v>
      </c>
      <c r="AG1461">
        <f>VLOOKUP($A1461,[2]marketing!$A$1:$I$2221,6,FALSE)</f>
        <v>0</v>
      </c>
      <c r="AH1461">
        <f>VLOOKUP($A1461,[2]marketing!$A$1:$I$2221,7,FALSE)</f>
        <v>0</v>
      </c>
      <c r="AI1461">
        <f>VLOOKUP($A1461,[2]marketing!$A$1:$I$2221,8,FALSE)</f>
        <v>0</v>
      </c>
      <c r="AJ1461" s="1">
        <f>VLOOKUP($A1461,[2]marketing!$A$1:$I$2221,9,FALSE)</f>
        <v>43702</v>
      </c>
    </row>
    <row r="1462" spans="1:36">
      <c r="A1462">
        <v>1177</v>
      </c>
      <c r="B1462">
        <v>174068</v>
      </c>
      <c r="C1462">
        <v>0</v>
      </c>
      <c r="D1462">
        <v>0</v>
      </c>
      <c r="E1462">
        <v>44</v>
      </c>
      <c r="F1462">
        <v>0</v>
      </c>
      <c r="G1462">
        <v>1</v>
      </c>
      <c r="H1462">
        <v>0</v>
      </c>
      <c r="I1462">
        <v>0</v>
      </c>
      <c r="J1462">
        <v>0</v>
      </c>
      <c r="K1462">
        <v>0</v>
      </c>
      <c r="L1462">
        <v>1</v>
      </c>
      <c r="M1462">
        <v>0</v>
      </c>
      <c r="N1462">
        <v>0</v>
      </c>
      <c r="O1462" t="s">
        <v>18</v>
      </c>
      <c r="P1462">
        <f>VLOOKUP($A1462,[1]sales!$A$1:$N$2221,2,FALSE)</f>
        <v>14</v>
      </c>
      <c r="Q1462">
        <f>VLOOKUP($A1462,[1]sales!$A$1:$N$2221,3,FALSE)</f>
        <v>1840</v>
      </c>
      <c r="R1462">
        <f>VLOOKUP($A1462,[1]sales!$A$1:$N$2221,4,FALSE)</f>
        <v>71</v>
      </c>
      <c r="S1462">
        <f>VLOOKUP($A1462,[1]sales!$A$1:$N$2221,5,FALSE)</f>
        <v>1262</v>
      </c>
      <c r="T1462">
        <f>VLOOKUP($A1462,[1]sales!$A$1:$N$2221,6,FALSE)</f>
        <v>329</v>
      </c>
      <c r="U1462">
        <f>VLOOKUP($A1462,[1]sales!$A$1:$N$2221,7,FALSE)</f>
        <v>179</v>
      </c>
      <c r="V1462">
        <f>VLOOKUP($A1462,[1]sales!$A$1:$N$2221,8,FALSE)</f>
        <v>35</v>
      </c>
      <c r="W1462">
        <f>VLOOKUP($A1462,[1]sales!$A$1:$N$2221,9,FALSE)</f>
        <v>3645</v>
      </c>
      <c r="X1462">
        <f>VLOOKUP($A1462,[1]sales!$A$1:$N$2221,10,FALSE)</f>
        <v>1</v>
      </c>
      <c r="Y1462">
        <f>VLOOKUP($A1462,[1]sales!$A$1:$N$2221,11,FALSE)</f>
        <v>4</v>
      </c>
      <c r="Z1462">
        <f>VLOOKUP($A1462,[1]sales!$A$1:$N$2221,12,FALSE)</f>
        <v>10</v>
      </c>
      <c r="AA1462">
        <f>VLOOKUP($A1462,[1]sales!$A$1:$N$2221,13,FALSE)</f>
        <v>9</v>
      </c>
      <c r="AB1462">
        <f>VLOOKUP($A1462,[1]sales!$A$1:$N$2221,14,FALSE)</f>
        <v>2</v>
      </c>
      <c r="AC1462">
        <f>VLOOKUP($A1462,[2]marketing!$A$1:$I$2221,2,FALSE)</f>
        <v>0</v>
      </c>
      <c r="AD1462">
        <f>VLOOKUP($A1462,[2]marketing!$A$1:$I$2221,3,FALSE)</f>
        <v>0</v>
      </c>
      <c r="AE1462">
        <f>VLOOKUP($A1462,[2]marketing!$A$1:$I$2221,4,FALSE)</f>
        <v>0</v>
      </c>
      <c r="AF1462">
        <f>VLOOKUP($A1462,[2]marketing!$A$1:$I$2221,5,FALSE)</f>
        <v>0</v>
      </c>
      <c r="AG1462">
        <f>VLOOKUP($A1462,[2]marketing!$A$1:$I$2221,6,FALSE)</f>
        <v>0</v>
      </c>
      <c r="AH1462">
        <f>VLOOKUP($A1462,[2]marketing!$A$1:$I$2221,7,FALSE)</f>
        <v>0</v>
      </c>
      <c r="AI1462">
        <f>VLOOKUP($A1462,[2]marketing!$A$1:$I$2221,8,FALSE)</f>
        <v>0</v>
      </c>
      <c r="AJ1462" s="1">
        <f>VLOOKUP($A1462,[2]marketing!$A$1:$I$2221,9,FALSE)</f>
        <v>43701</v>
      </c>
    </row>
    <row r="1463" spans="1:36">
      <c r="A1463">
        <v>2254</v>
      </c>
      <c r="B1463">
        <v>157183</v>
      </c>
      <c r="C1463">
        <v>1</v>
      </c>
      <c r="D1463">
        <v>1</v>
      </c>
      <c r="E1463">
        <v>54</v>
      </c>
      <c r="F1463">
        <v>0</v>
      </c>
      <c r="G1463">
        <v>1</v>
      </c>
      <c r="H1463">
        <v>0</v>
      </c>
      <c r="I1463">
        <v>0</v>
      </c>
      <c r="J1463">
        <v>0</v>
      </c>
      <c r="K1463">
        <v>0</v>
      </c>
      <c r="L1463">
        <v>0</v>
      </c>
      <c r="M1463">
        <v>1</v>
      </c>
      <c r="N1463">
        <v>0</v>
      </c>
      <c r="O1463" t="s">
        <v>20</v>
      </c>
      <c r="P1463">
        <f>VLOOKUP($A1463,[1]sales!$A$1:$N$2221,2,FALSE)</f>
        <v>51</v>
      </c>
      <c r="Q1463">
        <f>VLOOKUP($A1463,[1]sales!$A$1:$N$2221,3,FALSE)</f>
        <v>1275</v>
      </c>
      <c r="R1463">
        <f>VLOOKUP($A1463,[1]sales!$A$1:$N$2221,4,FALSE)</f>
        <v>14</v>
      </c>
      <c r="S1463">
        <f>VLOOKUP($A1463,[1]sales!$A$1:$N$2221,5,FALSE)</f>
        <v>176</v>
      </c>
      <c r="T1463">
        <f>VLOOKUP($A1463,[1]sales!$A$1:$N$2221,6,FALSE)</f>
        <v>19</v>
      </c>
      <c r="U1463">
        <f>VLOOKUP($A1463,[1]sales!$A$1:$N$2221,7,FALSE)</f>
        <v>0</v>
      </c>
      <c r="V1463">
        <f>VLOOKUP($A1463,[1]sales!$A$1:$N$2221,8,FALSE)</f>
        <v>192</v>
      </c>
      <c r="W1463">
        <f>VLOOKUP($A1463,[1]sales!$A$1:$N$2221,9,FALSE)</f>
        <v>1292</v>
      </c>
      <c r="X1463">
        <f>VLOOKUP($A1463,[1]sales!$A$1:$N$2221,10,FALSE)</f>
        <v>8</v>
      </c>
      <c r="Y1463">
        <f>VLOOKUP($A1463,[1]sales!$A$1:$N$2221,11,FALSE)</f>
        <v>9</v>
      </c>
      <c r="Z1463">
        <f>VLOOKUP($A1463,[1]sales!$A$1:$N$2221,12,FALSE)</f>
        <v>1</v>
      </c>
      <c r="AA1463">
        <f>VLOOKUP($A1463,[1]sales!$A$1:$N$2221,13,FALSE)</f>
        <v>7</v>
      </c>
      <c r="AB1463">
        <f>VLOOKUP($A1463,[1]sales!$A$1:$N$2221,14,FALSE)</f>
        <v>8</v>
      </c>
      <c r="AC1463">
        <f>VLOOKUP($A1463,[2]marketing!$A$1:$I$2221,2,FALSE)</f>
        <v>0</v>
      </c>
      <c r="AD1463">
        <f>VLOOKUP($A1463,[2]marketing!$A$1:$I$2221,3,FALSE)</f>
        <v>0</v>
      </c>
      <c r="AE1463">
        <f>VLOOKUP($A1463,[2]marketing!$A$1:$I$2221,4,FALSE)</f>
        <v>0</v>
      </c>
      <c r="AF1463">
        <f>VLOOKUP($A1463,[2]marketing!$A$1:$I$2221,5,FALSE)</f>
        <v>0</v>
      </c>
      <c r="AG1463">
        <f>VLOOKUP($A1463,[2]marketing!$A$1:$I$2221,6,FALSE)</f>
        <v>0</v>
      </c>
      <c r="AH1463">
        <f>VLOOKUP($A1463,[2]marketing!$A$1:$I$2221,7,FALSE)</f>
        <v>0</v>
      </c>
      <c r="AI1463">
        <f>VLOOKUP($A1463,[2]marketing!$A$1:$I$2221,8,FALSE)</f>
        <v>0</v>
      </c>
      <c r="AJ1463" s="1">
        <f>VLOOKUP($A1463,[2]marketing!$A$1:$I$2221,9,FALSE)</f>
        <v>43701</v>
      </c>
    </row>
    <row r="1464" spans="1:36">
      <c r="A1464">
        <v>1134</v>
      </c>
      <c r="B1464">
        <v>141883</v>
      </c>
      <c r="C1464">
        <v>1</v>
      </c>
      <c r="D1464">
        <v>0</v>
      </c>
      <c r="E1464">
        <v>32</v>
      </c>
      <c r="F1464">
        <v>0</v>
      </c>
      <c r="G1464">
        <v>0</v>
      </c>
      <c r="H1464">
        <v>0</v>
      </c>
      <c r="I1464">
        <v>1</v>
      </c>
      <c r="J1464">
        <v>0</v>
      </c>
      <c r="K1464">
        <v>0</v>
      </c>
      <c r="L1464">
        <v>1</v>
      </c>
      <c r="M1464">
        <v>0</v>
      </c>
      <c r="N1464">
        <v>0</v>
      </c>
      <c r="O1464" t="s">
        <v>17</v>
      </c>
      <c r="P1464">
        <f>VLOOKUP($A1464,[1]sales!$A$1:$N$2221,2,FALSE)</f>
        <v>13</v>
      </c>
      <c r="Q1464">
        <f>VLOOKUP($A1464,[1]sales!$A$1:$N$2221,3,FALSE)</f>
        <v>108</v>
      </c>
      <c r="R1464">
        <f>VLOOKUP($A1464,[1]sales!$A$1:$N$2221,4,FALSE)</f>
        <v>115</v>
      </c>
      <c r="S1464">
        <f>VLOOKUP($A1464,[1]sales!$A$1:$N$2221,5,FALSE)</f>
        <v>139</v>
      </c>
      <c r="T1464">
        <f>VLOOKUP($A1464,[1]sales!$A$1:$N$2221,6,FALSE)</f>
        <v>247</v>
      </c>
      <c r="U1464">
        <f>VLOOKUP($A1464,[1]sales!$A$1:$N$2221,7,FALSE)</f>
        <v>54</v>
      </c>
      <c r="V1464">
        <f>VLOOKUP($A1464,[1]sales!$A$1:$N$2221,8,FALSE)</f>
        <v>393</v>
      </c>
      <c r="W1464">
        <f>VLOOKUP($A1464,[1]sales!$A$1:$N$2221,9,FALSE)</f>
        <v>271</v>
      </c>
      <c r="X1464">
        <f>VLOOKUP($A1464,[1]sales!$A$1:$N$2221,10,FALSE)</f>
        <v>3</v>
      </c>
      <c r="Y1464">
        <f>VLOOKUP($A1464,[1]sales!$A$1:$N$2221,11,FALSE)</f>
        <v>4</v>
      </c>
      <c r="Z1464">
        <f>VLOOKUP($A1464,[1]sales!$A$1:$N$2221,12,FALSE)</f>
        <v>2</v>
      </c>
      <c r="AA1464">
        <f>VLOOKUP($A1464,[1]sales!$A$1:$N$2221,13,FALSE)</f>
        <v>3</v>
      </c>
      <c r="AB1464">
        <f>VLOOKUP($A1464,[1]sales!$A$1:$N$2221,14,FALSE)</f>
        <v>7</v>
      </c>
      <c r="AC1464">
        <f>VLOOKUP($A1464,[2]marketing!$A$1:$I$2221,2,FALSE)</f>
        <v>0</v>
      </c>
      <c r="AD1464">
        <f>VLOOKUP($A1464,[2]marketing!$A$1:$I$2221,3,FALSE)</f>
        <v>0</v>
      </c>
      <c r="AE1464">
        <f>VLOOKUP($A1464,[2]marketing!$A$1:$I$2221,4,FALSE)</f>
        <v>0</v>
      </c>
      <c r="AF1464">
        <f>VLOOKUP($A1464,[2]marketing!$A$1:$I$2221,5,FALSE)</f>
        <v>0</v>
      </c>
      <c r="AG1464">
        <f>VLOOKUP($A1464,[2]marketing!$A$1:$I$2221,6,FALSE)</f>
        <v>0</v>
      </c>
      <c r="AH1464">
        <f>VLOOKUP($A1464,[2]marketing!$A$1:$I$2221,7,FALSE)</f>
        <v>0</v>
      </c>
      <c r="AI1464">
        <f>VLOOKUP($A1464,[2]marketing!$A$1:$I$2221,8,FALSE)</f>
        <v>0</v>
      </c>
      <c r="AJ1464" s="1">
        <f>VLOOKUP($A1464,[2]marketing!$A$1:$I$2221,9,FALSE)</f>
        <v>43701</v>
      </c>
    </row>
    <row r="1465" spans="1:36">
      <c r="A1465">
        <v>2883</v>
      </c>
      <c r="B1465">
        <v>135701</v>
      </c>
      <c r="C1465">
        <v>0</v>
      </c>
      <c r="D1465">
        <v>0</v>
      </c>
      <c r="E1465">
        <v>61</v>
      </c>
      <c r="F1465">
        <v>0</v>
      </c>
      <c r="G1465">
        <v>1</v>
      </c>
      <c r="H1465">
        <v>0</v>
      </c>
      <c r="I1465">
        <v>0</v>
      </c>
      <c r="J1465">
        <v>0</v>
      </c>
      <c r="K1465">
        <v>0</v>
      </c>
      <c r="L1465">
        <v>1</v>
      </c>
      <c r="M1465">
        <v>0</v>
      </c>
      <c r="N1465">
        <v>0</v>
      </c>
      <c r="O1465" t="s">
        <v>16</v>
      </c>
      <c r="P1465">
        <f>VLOOKUP($A1465,[1]sales!$A$1:$N$2221,2,FALSE)</f>
        <v>36</v>
      </c>
      <c r="Q1465">
        <f>VLOOKUP($A1465,[1]sales!$A$1:$N$2221,3,FALSE)</f>
        <v>80</v>
      </c>
      <c r="R1465">
        <f>VLOOKUP($A1465,[1]sales!$A$1:$N$2221,4,FALSE)</f>
        <v>4</v>
      </c>
      <c r="S1465">
        <f>VLOOKUP($A1465,[1]sales!$A$1:$N$2221,5,FALSE)</f>
        <v>34</v>
      </c>
      <c r="T1465">
        <f>VLOOKUP($A1465,[1]sales!$A$1:$N$2221,6,FALSE)</f>
        <v>27</v>
      </c>
      <c r="U1465">
        <f>VLOOKUP($A1465,[1]sales!$A$1:$N$2221,7,FALSE)</f>
        <v>11</v>
      </c>
      <c r="V1465">
        <f>VLOOKUP($A1465,[1]sales!$A$1:$N$2221,8,FALSE)</f>
        <v>19</v>
      </c>
      <c r="W1465">
        <f>VLOOKUP($A1465,[1]sales!$A$1:$N$2221,9,FALSE)</f>
        <v>137</v>
      </c>
      <c r="X1465">
        <f>VLOOKUP($A1465,[1]sales!$A$1:$N$2221,10,FALSE)</f>
        <v>1</v>
      </c>
      <c r="Y1465">
        <f>VLOOKUP($A1465,[1]sales!$A$1:$N$2221,11,FALSE)</f>
        <v>1</v>
      </c>
      <c r="Z1465">
        <f>VLOOKUP($A1465,[1]sales!$A$1:$N$2221,12,FALSE)</f>
        <v>0</v>
      </c>
      <c r="AA1465">
        <f>VLOOKUP($A1465,[1]sales!$A$1:$N$2221,13,FALSE)</f>
        <v>3</v>
      </c>
      <c r="AB1465">
        <f>VLOOKUP($A1465,[1]sales!$A$1:$N$2221,14,FALSE)</f>
        <v>6</v>
      </c>
      <c r="AC1465">
        <f>VLOOKUP($A1465,[2]marketing!$A$1:$I$2221,2,FALSE)</f>
        <v>0</v>
      </c>
      <c r="AD1465">
        <f>VLOOKUP($A1465,[2]marketing!$A$1:$I$2221,3,FALSE)</f>
        <v>0</v>
      </c>
      <c r="AE1465">
        <f>VLOOKUP($A1465,[2]marketing!$A$1:$I$2221,4,FALSE)</f>
        <v>0</v>
      </c>
      <c r="AF1465">
        <f>VLOOKUP($A1465,[2]marketing!$A$1:$I$2221,5,FALSE)</f>
        <v>0</v>
      </c>
      <c r="AG1465">
        <f>VLOOKUP($A1465,[2]marketing!$A$1:$I$2221,6,FALSE)</f>
        <v>0</v>
      </c>
      <c r="AH1465">
        <f>VLOOKUP($A1465,[2]marketing!$A$1:$I$2221,7,FALSE)</f>
        <v>0</v>
      </c>
      <c r="AI1465">
        <f>VLOOKUP($A1465,[2]marketing!$A$1:$I$2221,8,FALSE)</f>
        <v>0</v>
      </c>
      <c r="AJ1465" s="1">
        <f>VLOOKUP($A1465,[2]marketing!$A$1:$I$2221,9,FALSE)</f>
        <v>43701</v>
      </c>
    </row>
    <row r="1466" spans="1:36">
      <c r="A1466">
        <v>3030</v>
      </c>
      <c r="B1466">
        <v>123478</v>
      </c>
      <c r="C1466">
        <v>0</v>
      </c>
      <c r="D1466">
        <v>0</v>
      </c>
      <c r="E1466">
        <v>55</v>
      </c>
      <c r="F1466">
        <v>0</v>
      </c>
      <c r="G1466">
        <v>0</v>
      </c>
      <c r="H1466">
        <v>1</v>
      </c>
      <c r="I1466">
        <v>0</v>
      </c>
      <c r="J1466">
        <v>0</v>
      </c>
      <c r="K1466">
        <v>0</v>
      </c>
      <c r="L1466">
        <v>1</v>
      </c>
      <c r="M1466">
        <v>0</v>
      </c>
      <c r="N1466">
        <v>0</v>
      </c>
      <c r="O1466" t="s">
        <v>17</v>
      </c>
      <c r="P1466">
        <f>VLOOKUP($A1466,[1]sales!$A$1:$N$2221,2,FALSE)</f>
        <v>51</v>
      </c>
      <c r="Q1466">
        <f>VLOOKUP($A1466,[1]sales!$A$1:$N$2221,3,FALSE)</f>
        <v>147</v>
      </c>
      <c r="R1466">
        <f>VLOOKUP($A1466,[1]sales!$A$1:$N$2221,4,FALSE)</f>
        <v>32</v>
      </c>
      <c r="S1466">
        <f>VLOOKUP($A1466,[1]sales!$A$1:$N$2221,5,FALSE)</f>
        <v>142</v>
      </c>
      <c r="T1466">
        <f>VLOOKUP($A1466,[1]sales!$A$1:$N$2221,6,FALSE)</f>
        <v>63</v>
      </c>
      <c r="U1466">
        <f>VLOOKUP($A1466,[1]sales!$A$1:$N$2221,7,FALSE)</f>
        <v>89</v>
      </c>
      <c r="V1466">
        <f>VLOOKUP($A1466,[1]sales!$A$1:$N$2221,8,FALSE)</f>
        <v>205</v>
      </c>
      <c r="W1466">
        <f>VLOOKUP($A1466,[1]sales!$A$1:$N$2221,9,FALSE)</f>
        <v>268</v>
      </c>
      <c r="X1466">
        <f>VLOOKUP($A1466,[1]sales!$A$1:$N$2221,10,FALSE)</f>
        <v>1</v>
      </c>
      <c r="Y1466">
        <f>VLOOKUP($A1466,[1]sales!$A$1:$N$2221,11,FALSE)</f>
        <v>3</v>
      </c>
      <c r="Z1466">
        <f>VLOOKUP($A1466,[1]sales!$A$1:$N$2221,12,FALSE)</f>
        <v>0</v>
      </c>
      <c r="AA1466">
        <f>VLOOKUP($A1466,[1]sales!$A$1:$N$2221,13,FALSE)</f>
        <v>3</v>
      </c>
      <c r="AB1466">
        <f>VLOOKUP($A1466,[1]sales!$A$1:$N$2221,14,FALSE)</f>
        <v>8</v>
      </c>
      <c r="AC1466">
        <f>VLOOKUP($A1466,[2]marketing!$A$1:$I$2221,2,FALSE)</f>
        <v>0</v>
      </c>
      <c r="AD1466">
        <f>VLOOKUP($A1466,[2]marketing!$A$1:$I$2221,3,FALSE)</f>
        <v>0</v>
      </c>
      <c r="AE1466">
        <f>VLOOKUP($A1466,[2]marketing!$A$1:$I$2221,4,FALSE)</f>
        <v>0</v>
      </c>
      <c r="AF1466">
        <f>VLOOKUP($A1466,[2]marketing!$A$1:$I$2221,5,FALSE)</f>
        <v>0</v>
      </c>
      <c r="AG1466">
        <f>VLOOKUP($A1466,[2]marketing!$A$1:$I$2221,6,FALSE)</f>
        <v>0</v>
      </c>
      <c r="AH1466">
        <f>VLOOKUP($A1466,[2]marketing!$A$1:$I$2221,7,FALSE)</f>
        <v>0</v>
      </c>
      <c r="AI1466">
        <f>VLOOKUP($A1466,[2]marketing!$A$1:$I$2221,8,FALSE)</f>
        <v>0</v>
      </c>
      <c r="AJ1466" s="1">
        <f>VLOOKUP($A1466,[2]marketing!$A$1:$I$2221,9,FALSE)</f>
        <v>43701</v>
      </c>
    </row>
    <row r="1467" spans="1:36">
      <c r="A1467">
        <v>1601</v>
      </c>
      <c r="B1467">
        <v>154162</v>
      </c>
      <c r="C1467">
        <v>1</v>
      </c>
      <c r="D1467">
        <v>1</v>
      </c>
      <c r="E1467">
        <v>42</v>
      </c>
      <c r="F1467">
        <v>0</v>
      </c>
      <c r="G1467">
        <v>0</v>
      </c>
      <c r="H1467">
        <v>0</v>
      </c>
      <c r="I1467">
        <v>0</v>
      </c>
      <c r="J1467">
        <v>1</v>
      </c>
      <c r="K1467">
        <v>0</v>
      </c>
      <c r="L1467">
        <v>1</v>
      </c>
      <c r="M1467">
        <v>0</v>
      </c>
      <c r="N1467">
        <v>0</v>
      </c>
      <c r="O1467" t="s">
        <v>15</v>
      </c>
      <c r="P1467">
        <f>VLOOKUP($A1467,[1]sales!$A$1:$N$2221,2,FALSE)</f>
        <v>31</v>
      </c>
      <c r="Q1467">
        <f>VLOOKUP($A1467,[1]sales!$A$1:$N$2221,3,FALSE)</f>
        <v>14</v>
      </c>
      <c r="R1467">
        <f>VLOOKUP($A1467,[1]sales!$A$1:$N$2221,4,FALSE)</f>
        <v>17</v>
      </c>
      <c r="S1467">
        <f>VLOOKUP($A1467,[1]sales!$A$1:$N$2221,5,FALSE)</f>
        <v>28</v>
      </c>
      <c r="T1467">
        <f>VLOOKUP($A1467,[1]sales!$A$1:$N$2221,6,FALSE)</f>
        <v>17</v>
      </c>
      <c r="U1467">
        <f>VLOOKUP($A1467,[1]sales!$A$1:$N$2221,7,FALSE)</f>
        <v>14</v>
      </c>
      <c r="V1467">
        <f>VLOOKUP($A1467,[1]sales!$A$1:$N$2221,8,FALSE)</f>
        <v>28</v>
      </c>
      <c r="W1467">
        <f>VLOOKUP($A1467,[1]sales!$A$1:$N$2221,9,FALSE)</f>
        <v>63</v>
      </c>
      <c r="X1467">
        <f>VLOOKUP($A1467,[1]sales!$A$1:$N$2221,10,FALSE)</f>
        <v>1</v>
      </c>
      <c r="Y1467">
        <f>VLOOKUP($A1467,[1]sales!$A$1:$N$2221,11,FALSE)</f>
        <v>1</v>
      </c>
      <c r="Z1467">
        <f>VLOOKUP($A1467,[1]sales!$A$1:$N$2221,12,FALSE)</f>
        <v>0</v>
      </c>
      <c r="AA1467">
        <f>VLOOKUP($A1467,[1]sales!$A$1:$N$2221,13,FALSE)</f>
        <v>3</v>
      </c>
      <c r="AB1467">
        <f>VLOOKUP($A1467,[1]sales!$A$1:$N$2221,14,FALSE)</f>
        <v>4</v>
      </c>
      <c r="AC1467">
        <f>VLOOKUP($A1467,[2]marketing!$A$1:$I$2221,2,FALSE)</f>
        <v>0</v>
      </c>
      <c r="AD1467">
        <f>VLOOKUP($A1467,[2]marketing!$A$1:$I$2221,3,FALSE)</f>
        <v>0</v>
      </c>
      <c r="AE1467">
        <f>VLOOKUP($A1467,[2]marketing!$A$1:$I$2221,4,FALSE)</f>
        <v>0</v>
      </c>
      <c r="AF1467">
        <f>VLOOKUP($A1467,[2]marketing!$A$1:$I$2221,5,FALSE)</f>
        <v>0</v>
      </c>
      <c r="AG1467">
        <f>VLOOKUP($A1467,[2]marketing!$A$1:$I$2221,6,FALSE)</f>
        <v>0</v>
      </c>
      <c r="AH1467">
        <f>VLOOKUP($A1467,[2]marketing!$A$1:$I$2221,7,FALSE)</f>
        <v>0</v>
      </c>
      <c r="AI1467">
        <f>VLOOKUP($A1467,[2]marketing!$A$1:$I$2221,8,FALSE)</f>
        <v>0</v>
      </c>
      <c r="AJ1467" s="1">
        <f>VLOOKUP($A1467,[2]marketing!$A$1:$I$2221,9,FALSE)</f>
        <v>43700</v>
      </c>
    </row>
    <row r="1468" spans="1:36">
      <c r="A1468">
        <v>1024</v>
      </c>
      <c r="B1468">
        <v>140689</v>
      </c>
      <c r="C1468">
        <v>0</v>
      </c>
      <c r="D1468">
        <v>1</v>
      </c>
      <c r="E1468">
        <v>69</v>
      </c>
      <c r="F1468">
        <v>0</v>
      </c>
      <c r="G1468">
        <v>0</v>
      </c>
      <c r="H1468">
        <v>0</v>
      </c>
      <c r="I1468">
        <v>1</v>
      </c>
      <c r="J1468">
        <v>0</v>
      </c>
      <c r="K1468">
        <v>0</v>
      </c>
      <c r="L1468">
        <v>1</v>
      </c>
      <c r="M1468">
        <v>0</v>
      </c>
      <c r="N1468">
        <v>0</v>
      </c>
      <c r="O1468" t="s">
        <v>20</v>
      </c>
      <c r="P1468">
        <f>VLOOKUP($A1468,[1]sales!$A$1:$N$2221,2,FALSE)</f>
        <v>69</v>
      </c>
      <c r="Q1468">
        <f>VLOOKUP($A1468,[1]sales!$A$1:$N$2221,3,FALSE)</f>
        <v>934</v>
      </c>
      <c r="R1468">
        <f>VLOOKUP($A1468,[1]sales!$A$1:$N$2221,4,FALSE)</f>
        <v>10</v>
      </c>
      <c r="S1468">
        <f>VLOOKUP($A1468,[1]sales!$A$1:$N$2221,5,FALSE)</f>
        <v>93</v>
      </c>
      <c r="T1468">
        <f>VLOOKUP($A1468,[1]sales!$A$1:$N$2221,6,FALSE)</f>
        <v>135</v>
      </c>
      <c r="U1468">
        <f>VLOOKUP($A1468,[1]sales!$A$1:$N$2221,7,FALSE)</f>
        <v>21</v>
      </c>
      <c r="V1468">
        <f>VLOOKUP($A1468,[1]sales!$A$1:$N$2221,8,FALSE)</f>
        <v>342</v>
      </c>
      <c r="W1468">
        <f>VLOOKUP($A1468,[1]sales!$A$1:$N$2221,9,FALSE)</f>
        <v>851</v>
      </c>
      <c r="X1468">
        <f>VLOOKUP($A1468,[1]sales!$A$1:$N$2221,10,FALSE)</f>
        <v>7</v>
      </c>
      <c r="Y1468">
        <f>VLOOKUP($A1468,[1]sales!$A$1:$N$2221,11,FALSE)</f>
        <v>7</v>
      </c>
      <c r="Z1468">
        <f>VLOOKUP($A1468,[1]sales!$A$1:$N$2221,12,FALSE)</f>
        <v>1</v>
      </c>
      <c r="AA1468">
        <f>VLOOKUP($A1468,[1]sales!$A$1:$N$2221,13,FALSE)</f>
        <v>5</v>
      </c>
      <c r="AB1468">
        <f>VLOOKUP($A1468,[1]sales!$A$1:$N$2221,14,FALSE)</f>
        <v>8</v>
      </c>
      <c r="AC1468">
        <f>VLOOKUP($A1468,[2]marketing!$A$1:$I$2221,2,FALSE)</f>
        <v>0</v>
      </c>
      <c r="AD1468">
        <f>VLOOKUP($A1468,[2]marketing!$A$1:$I$2221,3,FALSE)</f>
        <v>0</v>
      </c>
      <c r="AE1468">
        <f>VLOOKUP($A1468,[2]marketing!$A$1:$I$2221,4,FALSE)</f>
        <v>0</v>
      </c>
      <c r="AF1468">
        <f>VLOOKUP($A1468,[2]marketing!$A$1:$I$2221,5,FALSE)</f>
        <v>0</v>
      </c>
      <c r="AG1468">
        <f>VLOOKUP($A1468,[2]marketing!$A$1:$I$2221,6,FALSE)</f>
        <v>0</v>
      </c>
      <c r="AH1468">
        <f>VLOOKUP($A1468,[2]marketing!$A$1:$I$2221,7,FALSE)</f>
        <v>0</v>
      </c>
      <c r="AI1468">
        <f>VLOOKUP($A1468,[2]marketing!$A$1:$I$2221,8,FALSE)</f>
        <v>0</v>
      </c>
      <c r="AJ1468" s="1">
        <f>VLOOKUP($A1468,[2]marketing!$A$1:$I$2221,9,FALSE)</f>
        <v>43700</v>
      </c>
    </row>
    <row r="1469" spans="1:36">
      <c r="A1469">
        <v>1565</v>
      </c>
      <c r="B1469">
        <v>140689</v>
      </c>
      <c r="C1469">
        <v>0</v>
      </c>
      <c r="D1469">
        <v>1</v>
      </c>
      <c r="E1469">
        <v>69</v>
      </c>
      <c r="F1469">
        <v>0</v>
      </c>
      <c r="G1469">
        <v>0</v>
      </c>
      <c r="H1469">
        <v>0</v>
      </c>
      <c r="I1469">
        <v>1</v>
      </c>
      <c r="J1469">
        <v>0</v>
      </c>
      <c r="K1469">
        <v>0</v>
      </c>
      <c r="L1469">
        <v>1</v>
      </c>
      <c r="M1469">
        <v>0</v>
      </c>
      <c r="N1469">
        <v>0</v>
      </c>
      <c r="O1469" t="s">
        <v>15</v>
      </c>
      <c r="P1469">
        <f>VLOOKUP($A1469,[1]sales!$A$1:$N$2221,2,FALSE)</f>
        <v>69</v>
      </c>
      <c r="Q1469">
        <f>VLOOKUP($A1469,[1]sales!$A$1:$N$2221,3,FALSE)</f>
        <v>934</v>
      </c>
      <c r="R1469">
        <f>VLOOKUP($A1469,[1]sales!$A$1:$N$2221,4,FALSE)</f>
        <v>10</v>
      </c>
      <c r="S1469">
        <f>VLOOKUP($A1469,[1]sales!$A$1:$N$2221,5,FALSE)</f>
        <v>93</v>
      </c>
      <c r="T1469">
        <f>VLOOKUP($A1469,[1]sales!$A$1:$N$2221,6,FALSE)</f>
        <v>135</v>
      </c>
      <c r="U1469">
        <f>VLOOKUP($A1469,[1]sales!$A$1:$N$2221,7,FALSE)</f>
        <v>21</v>
      </c>
      <c r="V1469">
        <f>VLOOKUP($A1469,[1]sales!$A$1:$N$2221,8,FALSE)</f>
        <v>342</v>
      </c>
      <c r="W1469">
        <f>VLOOKUP($A1469,[1]sales!$A$1:$N$2221,9,FALSE)</f>
        <v>851</v>
      </c>
      <c r="X1469">
        <f>VLOOKUP($A1469,[1]sales!$A$1:$N$2221,10,FALSE)</f>
        <v>7</v>
      </c>
      <c r="Y1469">
        <f>VLOOKUP($A1469,[1]sales!$A$1:$N$2221,11,FALSE)</f>
        <v>7</v>
      </c>
      <c r="Z1469">
        <f>VLOOKUP($A1469,[1]sales!$A$1:$N$2221,12,FALSE)</f>
        <v>1</v>
      </c>
      <c r="AA1469">
        <f>VLOOKUP($A1469,[1]sales!$A$1:$N$2221,13,FALSE)</f>
        <v>5</v>
      </c>
      <c r="AB1469">
        <f>VLOOKUP($A1469,[1]sales!$A$1:$N$2221,14,FALSE)</f>
        <v>8</v>
      </c>
      <c r="AC1469">
        <f>VLOOKUP($A1469,[2]marketing!$A$1:$I$2221,2,FALSE)</f>
        <v>0</v>
      </c>
      <c r="AD1469">
        <f>VLOOKUP($A1469,[2]marketing!$A$1:$I$2221,3,FALSE)</f>
        <v>0</v>
      </c>
      <c r="AE1469">
        <f>VLOOKUP($A1469,[2]marketing!$A$1:$I$2221,4,FALSE)</f>
        <v>0</v>
      </c>
      <c r="AF1469">
        <f>VLOOKUP($A1469,[2]marketing!$A$1:$I$2221,5,FALSE)</f>
        <v>0</v>
      </c>
      <c r="AG1469">
        <f>VLOOKUP($A1469,[2]marketing!$A$1:$I$2221,6,FALSE)</f>
        <v>0</v>
      </c>
      <c r="AH1469">
        <f>VLOOKUP($A1469,[2]marketing!$A$1:$I$2221,7,FALSE)</f>
        <v>0</v>
      </c>
      <c r="AI1469">
        <f>VLOOKUP($A1469,[2]marketing!$A$1:$I$2221,8,FALSE)</f>
        <v>0</v>
      </c>
      <c r="AJ1469" s="1">
        <f>VLOOKUP($A1469,[2]marketing!$A$1:$I$2221,9,FALSE)</f>
        <v>43700</v>
      </c>
    </row>
    <row r="1470" spans="1:36">
      <c r="A1470">
        <v>1360</v>
      </c>
      <c r="B1470">
        <v>122585</v>
      </c>
      <c r="C1470">
        <v>0</v>
      </c>
      <c r="D1470">
        <v>0</v>
      </c>
      <c r="E1470">
        <v>50</v>
      </c>
      <c r="F1470">
        <v>0</v>
      </c>
      <c r="G1470">
        <v>0</v>
      </c>
      <c r="H1470">
        <v>1</v>
      </c>
      <c r="I1470">
        <v>0</v>
      </c>
      <c r="J1470">
        <v>0</v>
      </c>
      <c r="K1470">
        <v>0</v>
      </c>
      <c r="L1470">
        <v>1</v>
      </c>
      <c r="M1470">
        <v>0</v>
      </c>
      <c r="N1470">
        <v>0</v>
      </c>
      <c r="O1470" t="s">
        <v>20</v>
      </c>
      <c r="P1470">
        <f>VLOOKUP($A1470,[1]sales!$A$1:$N$2221,2,FALSE)</f>
        <v>23</v>
      </c>
      <c r="Q1470">
        <f>VLOOKUP($A1470,[1]sales!$A$1:$N$2221,3,FALSE)</f>
        <v>16</v>
      </c>
      <c r="R1470">
        <f>VLOOKUP($A1470,[1]sales!$A$1:$N$2221,4,FALSE)</f>
        <v>49</v>
      </c>
      <c r="S1470">
        <f>VLOOKUP($A1470,[1]sales!$A$1:$N$2221,5,FALSE)</f>
        <v>81</v>
      </c>
      <c r="T1470">
        <f>VLOOKUP($A1470,[1]sales!$A$1:$N$2221,6,FALSE)</f>
        <v>71</v>
      </c>
      <c r="U1470">
        <f>VLOOKUP($A1470,[1]sales!$A$1:$N$2221,7,FALSE)</f>
        <v>11</v>
      </c>
      <c r="V1470">
        <f>VLOOKUP($A1470,[1]sales!$A$1:$N$2221,8,FALSE)</f>
        <v>212</v>
      </c>
      <c r="W1470">
        <f>VLOOKUP($A1470,[1]sales!$A$1:$N$2221,9,FALSE)</f>
        <v>16</v>
      </c>
      <c r="X1470">
        <f>VLOOKUP($A1470,[1]sales!$A$1:$N$2221,10,FALSE)</f>
        <v>1</v>
      </c>
      <c r="Y1470">
        <f>VLOOKUP($A1470,[1]sales!$A$1:$N$2221,11,FALSE)</f>
        <v>1</v>
      </c>
      <c r="Z1470">
        <f>VLOOKUP($A1470,[1]sales!$A$1:$N$2221,12,FALSE)</f>
        <v>1</v>
      </c>
      <c r="AA1470">
        <f>VLOOKUP($A1470,[1]sales!$A$1:$N$2221,13,FALSE)</f>
        <v>2</v>
      </c>
      <c r="AB1470">
        <f>VLOOKUP($A1470,[1]sales!$A$1:$N$2221,14,FALSE)</f>
        <v>9</v>
      </c>
      <c r="AC1470">
        <f>VLOOKUP($A1470,[2]marketing!$A$1:$I$2221,2,FALSE)</f>
        <v>1</v>
      </c>
      <c r="AD1470">
        <f>VLOOKUP($A1470,[2]marketing!$A$1:$I$2221,3,FALSE)</f>
        <v>0</v>
      </c>
      <c r="AE1470">
        <f>VLOOKUP($A1470,[2]marketing!$A$1:$I$2221,4,FALSE)</f>
        <v>0</v>
      </c>
      <c r="AF1470">
        <f>VLOOKUP($A1470,[2]marketing!$A$1:$I$2221,5,FALSE)</f>
        <v>0</v>
      </c>
      <c r="AG1470">
        <f>VLOOKUP($A1470,[2]marketing!$A$1:$I$2221,6,FALSE)</f>
        <v>0</v>
      </c>
      <c r="AH1470">
        <f>VLOOKUP($A1470,[2]marketing!$A$1:$I$2221,7,FALSE)</f>
        <v>0</v>
      </c>
      <c r="AI1470">
        <f>VLOOKUP($A1470,[2]marketing!$A$1:$I$2221,8,FALSE)</f>
        <v>1</v>
      </c>
      <c r="AJ1470" s="1">
        <f>VLOOKUP($A1470,[2]marketing!$A$1:$I$2221,9,FALSE)</f>
        <v>43700</v>
      </c>
    </row>
    <row r="1471" spans="1:36">
      <c r="A1471">
        <v>1719</v>
      </c>
      <c r="B1471">
        <v>117487</v>
      </c>
      <c r="C1471">
        <v>1</v>
      </c>
      <c r="D1471">
        <v>0</v>
      </c>
      <c r="E1471">
        <v>31</v>
      </c>
      <c r="F1471">
        <v>0</v>
      </c>
      <c r="G1471">
        <v>1</v>
      </c>
      <c r="H1471">
        <v>0</v>
      </c>
      <c r="I1471">
        <v>0</v>
      </c>
      <c r="J1471">
        <v>0</v>
      </c>
      <c r="K1471">
        <v>1</v>
      </c>
      <c r="L1471">
        <v>0</v>
      </c>
      <c r="M1471">
        <v>0</v>
      </c>
      <c r="N1471">
        <v>0</v>
      </c>
      <c r="O1471" t="s">
        <v>16</v>
      </c>
      <c r="P1471">
        <f>VLOOKUP($A1471,[1]sales!$A$1:$N$2221,2,FALSE)</f>
        <v>37</v>
      </c>
      <c r="Q1471">
        <f>VLOOKUP($A1471,[1]sales!$A$1:$N$2221,3,FALSE)</f>
        <v>0</v>
      </c>
      <c r="R1471">
        <f>VLOOKUP($A1471,[1]sales!$A$1:$N$2221,4,FALSE)</f>
        <v>0</v>
      </c>
      <c r="S1471">
        <f>VLOOKUP($A1471,[1]sales!$A$1:$N$2221,5,FALSE)</f>
        <v>7</v>
      </c>
      <c r="T1471">
        <f>VLOOKUP($A1471,[1]sales!$A$1:$N$2221,6,FALSE)</f>
        <v>47</v>
      </c>
      <c r="U1471">
        <f>VLOOKUP($A1471,[1]sales!$A$1:$N$2221,7,FALSE)</f>
        <v>27</v>
      </c>
      <c r="V1471">
        <f>VLOOKUP($A1471,[1]sales!$A$1:$N$2221,8,FALSE)</f>
        <v>40</v>
      </c>
      <c r="W1471">
        <f>VLOOKUP($A1471,[1]sales!$A$1:$N$2221,9,FALSE)</f>
        <v>40</v>
      </c>
      <c r="X1471">
        <f>VLOOKUP($A1471,[1]sales!$A$1:$N$2221,10,FALSE)</f>
        <v>1</v>
      </c>
      <c r="Y1471">
        <f>VLOOKUP($A1471,[1]sales!$A$1:$N$2221,11,FALSE)</f>
        <v>1</v>
      </c>
      <c r="Z1471">
        <f>VLOOKUP($A1471,[1]sales!$A$1:$N$2221,12,FALSE)</f>
        <v>0</v>
      </c>
      <c r="AA1471">
        <f>VLOOKUP($A1471,[1]sales!$A$1:$N$2221,13,FALSE)</f>
        <v>2</v>
      </c>
      <c r="AB1471">
        <f>VLOOKUP($A1471,[1]sales!$A$1:$N$2221,14,FALSE)</f>
        <v>7</v>
      </c>
      <c r="AC1471">
        <f>VLOOKUP($A1471,[2]marketing!$A$1:$I$2221,2,FALSE)</f>
        <v>0</v>
      </c>
      <c r="AD1471">
        <f>VLOOKUP($A1471,[2]marketing!$A$1:$I$2221,3,FALSE)</f>
        <v>0</v>
      </c>
      <c r="AE1471">
        <f>VLOOKUP($A1471,[2]marketing!$A$1:$I$2221,4,FALSE)</f>
        <v>0</v>
      </c>
      <c r="AF1471">
        <f>VLOOKUP($A1471,[2]marketing!$A$1:$I$2221,5,FALSE)</f>
        <v>0</v>
      </c>
      <c r="AG1471">
        <f>VLOOKUP($A1471,[2]marketing!$A$1:$I$2221,6,FALSE)</f>
        <v>0</v>
      </c>
      <c r="AH1471">
        <f>VLOOKUP($A1471,[2]marketing!$A$1:$I$2221,7,FALSE)</f>
        <v>0</v>
      </c>
      <c r="AI1471">
        <f>VLOOKUP($A1471,[2]marketing!$A$1:$I$2221,8,FALSE)</f>
        <v>0</v>
      </c>
      <c r="AJ1471" s="1">
        <f>VLOOKUP($A1471,[2]marketing!$A$1:$I$2221,9,FALSE)</f>
        <v>43700</v>
      </c>
    </row>
    <row r="1472" spans="1:36">
      <c r="A1472">
        <v>2335</v>
      </c>
      <c r="B1472">
        <v>169627</v>
      </c>
      <c r="C1472">
        <v>0</v>
      </c>
      <c r="D1472">
        <v>1</v>
      </c>
      <c r="E1472">
        <v>58</v>
      </c>
      <c r="F1472">
        <v>0</v>
      </c>
      <c r="G1472">
        <v>0</v>
      </c>
      <c r="H1472">
        <v>1</v>
      </c>
      <c r="I1472">
        <v>0</v>
      </c>
      <c r="J1472">
        <v>0</v>
      </c>
      <c r="K1472">
        <v>0</v>
      </c>
      <c r="L1472">
        <v>1</v>
      </c>
      <c r="M1472">
        <v>0</v>
      </c>
      <c r="N1472">
        <v>0</v>
      </c>
      <c r="O1472" t="s">
        <v>18</v>
      </c>
      <c r="P1472">
        <f>VLOOKUP($A1472,[1]sales!$A$1:$N$2221,2,FALSE)</f>
        <v>35</v>
      </c>
      <c r="Q1472">
        <f>VLOOKUP($A1472,[1]sales!$A$1:$N$2221,3,FALSE)</f>
        <v>563</v>
      </c>
      <c r="R1472">
        <f>VLOOKUP($A1472,[1]sales!$A$1:$N$2221,4,FALSE)</f>
        <v>392</v>
      </c>
      <c r="S1472">
        <f>VLOOKUP($A1472,[1]sales!$A$1:$N$2221,5,FALSE)</f>
        <v>524</v>
      </c>
      <c r="T1472">
        <f>VLOOKUP($A1472,[1]sales!$A$1:$N$2221,6,FALSE)</f>
        <v>417</v>
      </c>
      <c r="U1472">
        <f>VLOOKUP($A1472,[1]sales!$A$1:$N$2221,7,FALSE)</f>
        <v>73</v>
      </c>
      <c r="V1472">
        <f>VLOOKUP($A1472,[1]sales!$A$1:$N$2221,8,FALSE)</f>
        <v>129</v>
      </c>
      <c r="W1472">
        <f>VLOOKUP($A1472,[1]sales!$A$1:$N$2221,9,FALSE)</f>
        <v>1839</v>
      </c>
      <c r="X1472">
        <f>VLOOKUP($A1472,[1]sales!$A$1:$N$2221,10,FALSE)</f>
        <v>2</v>
      </c>
      <c r="Y1472">
        <f>VLOOKUP($A1472,[1]sales!$A$1:$N$2221,11,FALSE)</f>
        <v>8</v>
      </c>
      <c r="Z1472">
        <f>VLOOKUP($A1472,[1]sales!$A$1:$N$2221,12,FALSE)</f>
        <v>2</v>
      </c>
      <c r="AA1472">
        <f>VLOOKUP($A1472,[1]sales!$A$1:$N$2221,13,FALSE)</f>
        <v>11</v>
      </c>
      <c r="AB1472">
        <f>VLOOKUP($A1472,[1]sales!$A$1:$N$2221,14,FALSE)</f>
        <v>5</v>
      </c>
      <c r="AC1472">
        <f>VLOOKUP($A1472,[2]marketing!$A$1:$I$2221,2,FALSE)</f>
        <v>0</v>
      </c>
      <c r="AD1472">
        <f>VLOOKUP($A1472,[2]marketing!$A$1:$I$2221,3,FALSE)</f>
        <v>0</v>
      </c>
      <c r="AE1472">
        <f>VLOOKUP($A1472,[2]marketing!$A$1:$I$2221,4,FALSE)</f>
        <v>0</v>
      </c>
      <c r="AF1472">
        <f>VLOOKUP($A1472,[2]marketing!$A$1:$I$2221,5,FALSE)</f>
        <v>0</v>
      </c>
      <c r="AG1472">
        <f>VLOOKUP($A1472,[2]marketing!$A$1:$I$2221,6,FALSE)</f>
        <v>0</v>
      </c>
      <c r="AH1472">
        <f>VLOOKUP($A1472,[2]marketing!$A$1:$I$2221,7,FALSE)</f>
        <v>0</v>
      </c>
      <c r="AI1472">
        <f>VLOOKUP($A1472,[2]marketing!$A$1:$I$2221,8,FALSE)</f>
        <v>0</v>
      </c>
      <c r="AJ1472" s="1">
        <f>VLOOKUP($A1472,[2]marketing!$A$1:$I$2221,9,FALSE)</f>
        <v>43699</v>
      </c>
    </row>
    <row r="1473" spans="1:36">
      <c r="A1473">
        <v>1067</v>
      </c>
      <c r="B1473">
        <v>165031</v>
      </c>
      <c r="C1473">
        <v>0</v>
      </c>
      <c r="D1473">
        <v>1</v>
      </c>
      <c r="E1473">
        <v>61</v>
      </c>
      <c r="F1473">
        <v>0</v>
      </c>
      <c r="G1473">
        <v>1</v>
      </c>
      <c r="H1473">
        <v>0</v>
      </c>
      <c r="I1473">
        <v>0</v>
      </c>
      <c r="J1473">
        <v>0</v>
      </c>
      <c r="K1473">
        <v>0</v>
      </c>
      <c r="L1473">
        <v>1</v>
      </c>
      <c r="M1473">
        <v>0</v>
      </c>
      <c r="N1473">
        <v>0</v>
      </c>
      <c r="O1473" t="s">
        <v>15</v>
      </c>
      <c r="P1473">
        <f>VLOOKUP($A1473,[1]sales!$A$1:$N$2221,2,FALSE)</f>
        <v>29</v>
      </c>
      <c r="Q1473">
        <f>VLOOKUP($A1473,[1]sales!$A$1:$N$2221,3,FALSE)</f>
        <v>655</v>
      </c>
      <c r="R1473">
        <f>VLOOKUP($A1473,[1]sales!$A$1:$N$2221,4,FALSE)</f>
        <v>272</v>
      </c>
      <c r="S1473">
        <f>VLOOKUP($A1473,[1]sales!$A$1:$N$2221,5,FALSE)</f>
        <v>738</v>
      </c>
      <c r="T1473">
        <f>VLOOKUP($A1473,[1]sales!$A$1:$N$2221,6,FALSE)</f>
        <v>213</v>
      </c>
      <c r="U1473">
        <f>VLOOKUP($A1473,[1]sales!$A$1:$N$2221,7,FALSE)</f>
        <v>94</v>
      </c>
      <c r="V1473">
        <f>VLOOKUP($A1473,[1]sales!$A$1:$N$2221,8,FALSE)</f>
        <v>218</v>
      </c>
      <c r="W1473">
        <f>VLOOKUP($A1473,[1]sales!$A$1:$N$2221,9,FALSE)</f>
        <v>1754</v>
      </c>
      <c r="X1473">
        <f>VLOOKUP($A1473,[1]sales!$A$1:$N$2221,10,FALSE)</f>
        <v>4</v>
      </c>
      <c r="Y1473">
        <f>VLOOKUP($A1473,[1]sales!$A$1:$N$2221,11,FALSE)</f>
        <v>10</v>
      </c>
      <c r="Z1473">
        <f>VLOOKUP($A1473,[1]sales!$A$1:$N$2221,12,FALSE)</f>
        <v>3</v>
      </c>
      <c r="AA1473">
        <f>VLOOKUP($A1473,[1]sales!$A$1:$N$2221,13,FALSE)</f>
        <v>13</v>
      </c>
      <c r="AB1473">
        <f>VLOOKUP($A1473,[1]sales!$A$1:$N$2221,14,FALSE)</f>
        <v>7</v>
      </c>
      <c r="AC1473">
        <f>VLOOKUP($A1473,[2]marketing!$A$1:$I$2221,2,FALSE)</f>
        <v>0</v>
      </c>
      <c r="AD1473">
        <f>VLOOKUP($A1473,[2]marketing!$A$1:$I$2221,3,FALSE)</f>
        <v>0</v>
      </c>
      <c r="AE1473">
        <f>VLOOKUP($A1473,[2]marketing!$A$1:$I$2221,4,FALSE)</f>
        <v>0</v>
      </c>
      <c r="AF1473">
        <f>VLOOKUP($A1473,[2]marketing!$A$1:$I$2221,5,FALSE)</f>
        <v>0</v>
      </c>
      <c r="AG1473">
        <f>VLOOKUP($A1473,[2]marketing!$A$1:$I$2221,6,FALSE)</f>
        <v>0</v>
      </c>
      <c r="AH1473">
        <f>VLOOKUP($A1473,[2]marketing!$A$1:$I$2221,7,FALSE)</f>
        <v>0</v>
      </c>
      <c r="AI1473">
        <f>VLOOKUP($A1473,[2]marketing!$A$1:$I$2221,8,FALSE)</f>
        <v>0</v>
      </c>
      <c r="AJ1473" s="1">
        <f>VLOOKUP($A1473,[2]marketing!$A$1:$I$2221,9,FALSE)</f>
        <v>43699</v>
      </c>
    </row>
    <row r="1474" spans="1:36">
      <c r="A1474">
        <v>1125</v>
      </c>
      <c r="B1474">
        <v>162981</v>
      </c>
      <c r="C1474">
        <v>0</v>
      </c>
      <c r="D1474">
        <v>0</v>
      </c>
      <c r="E1474">
        <v>53</v>
      </c>
      <c r="F1474">
        <v>0</v>
      </c>
      <c r="G1474">
        <v>0</v>
      </c>
      <c r="H1474">
        <v>0</v>
      </c>
      <c r="I1474">
        <v>1</v>
      </c>
      <c r="J1474">
        <v>0</v>
      </c>
      <c r="K1474">
        <v>0</v>
      </c>
      <c r="L1474">
        <v>0</v>
      </c>
      <c r="M1474">
        <v>0</v>
      </c>
      <c r="N1474">
        <v>1</v>
      </c>
      <c r="O1474" t="s">
        <v>16</v>
      </c>
      <c r="P1474">
        <f>VLOOKUP($A1474,[1]sales!$A$1:$N$2221,2,FALSE)</f>
        <v>21</v>
      </c>
      <c r="Q1474">
        <f>VLOOKUP($A1474,[1]sales!$A$1:$N$2221,3,FALSE)</f>
        <v>2060</v>
      </c>
      <c r="R1474">
        <f>VLOOKUP($A1474,[1]sales!$A$1:$N$2221,4,FALSE)</f>
        <v>36</v>
      </c>
      <c r="S1474">
        <f>VLOOKUP($A1474,[1]sales!$A$1:$N$2221,5,FALSE)</f>
        <v>1527</v>
      </c>
      <c r="T1474">
        <f>VLOOKUP($A1474,[1]sales!$A$1:$N$2221,6,FALSE)</f>
        <v>98</v>
      </c>
      <c r="U1474">
        <f>VLOOKUP($A1474,[1]sales!$A$1:$N$2221,7,FALSE)</f>
        <v>114</v>
      </c>
      <c r="V1474">
        <f>VLOOKUP($A1474,[1]sales!$A$1:$N$2221,8,FALSE)</f>
        <v>0</v>
      </c>
      <c r="W1474">
        <f>VLOOKUP($A1474,[1]sales!$A$1:$N$2221,9,FALSE)</f>
        <v>3835</v>
      </c>
      <c r="X1474">
        <f>VLOOKUP($A1474,[1]sales!$A$1:$N$2221,10,FALSE)</f>
        <v>1</v>
      </c>
      <c r="Y1474">
        <f>VLOOKUP($A1474,[1]sales!$A$1:$N$2221,11,FALSE)</f>
        <v>4</v>
      </c>
      <c r="Z1474">
        <f>VLOOKUP($A1474,[1]sales!$A$1:$N$2221,12,FALSE)</f>
        <v>5</v>
      </c>
      <c r="AA1474">
        <f>VLOOKUP($A1474,[1]sales!$A$1:$N$2221,13,FALSE)</f>
        <v>13</v>
      </c>
      <c r="AB1474">
        <f>VLOOKUP($A1474,[1]sales!$A$1:$N$2221,14,FALSE)</f>
        <v>3</v>
      </c>
      <c r="AC1474">
        <f>VLOOKUP($A1474,[2]marketing!$A$1:$I$2221,2,FALSE)</f>
        <v>0</v>
      </c>
      <c r="AD1474">
        <f>VLOOKUP($A1474,[2]marketing!$A$1:$I$2221,3,FALSE)</f>
        <v>1</v>
      </c>
      <c r="AE1474">
        <f>VLOOKUP($A1474,[2]marketing!$A$1:$I$2221,4,FALSE)</f>
        <v>0</v>
      </c>
      <c r="AF1474">
        <f>VLOOKUP($A1474,[2]marketing!$A$1:$I$2221,5,FALSE)</f>
        <v>0</v>
      </c>
      <c r="AG1474">
        <f>VLOOKUP($A1474,[2]marketing!$A$1:$I$2221,6,FALSE)</f>
        <v>0</v>
      </c>
      <c r="AH1474">
        <f>VLOOKUP($A1474,[2]marketing!$A$1:$I$2221,7,FALSE)</f>
        <v>0</v>
      </c>
      <c r="AI1474">
        <f>VLOOKUP($A1474,[2]marketing!$A$1:$I$2221,8,FALSE)</f>
        <v>0</v>
      </c>
      <c r="AJ1474" s="1">
        <f>VLOOKUP($A1474,[2]marketing!$A$1:$I$2221,9,FALSE)</f>
        <v>43699</v>
      </c>
    </row>
    <row r="1475" spans="1:36">
      <c r="A1475">
        <v>2603</v>
      </c>
      <c r="B1475">
        <v>141003</v>
      </c>
      <c r="C1475">
        <v>0</v>
      </c>
      <c r="D1475">
        <v>0</v>
      </c>
      <c r="E1475">
        <v>57</v>
      </c>
      <c r="F1475">
        <v>1</v>
      </c>
      <c r="G1475">
        <v>0</v>
      </c>
      <c r="H1475">
        <v>0</v>
      </c>
      <c r="I1475">
        <v>0</v>
      </c>
      <c r="J1475">
        <v>0</v>
      </c>
      <c r="K1475">
        <v>0</v>
      </c>
      <c r="L1475">
        <v>0</v>
      </c>
      <c r="M1475">
        <v>0</v>
      </c>
      <c r="N1475">
        <v>1</v>
      </c>
      <c r="O1475" t="s">
        <v>15</v>
      </c>
      <c r="P1475">
        <f>VLOOKUP($A1475,[1]sales!$A$1:$N$2221,2,FALSE)</f>
        <v>11</v>
      </c>
      <c r="Q1475">
        <f>VLOOKUP($A1475,[1]sales!$A$1:$N$2221,3,FALSE)</f>
        <v>423</v>
      </c>
      <c r="R1475">
        <f>VLOOKUP($A1475,[1]sales!$A$1:$N$2221,4,FALSE)</f>
        <v>457</v>
      </c>
      <c r="S1475">
        <f>VLOOKUP($A1475,[1]sales!$A$1:$N$2221,5,FALSE)</f>
        <v>488</v>
      </c>
      <c r="T1475">
        <f>VLOOKUP($A1475,[1]sales!$A$1:$N$2221,6,FALSE)</f>
        <v>244</v>
      </c>
      <c r="U1475">
        <f>VLOOKUP($A1475,[1]sales!$A$1:$N$2221,7,FALSE)</f>
        <v>151</v>
      </c>
      <c r="V1475">
        <f>VLOOKUP($A1475,[1]sales!$A$1:$N$2221,8,FALSE)</f>
        <v>303</v>
      </c>
      <c r="W1475">
        <f>VLOOKUP($A1475,[1]sales!$A$1:$N$2221,9,FALSE)</f>
        <v>1462</v>
      </c>
      <c r="X1475">
        <f>VLOOKUP($A1475,[1]sales!$A$1:$N$2221,10,FALSE)</f>
        <v>1</v>
      </c>
      <c r="Y1475">
        <f>VLOOKUP($A1475,[1]sales!$A$1:$N$2221,11,FALSE)</f>
        <v>6</v>
      </c>
      <c r="Z1475">
        <f>VLOOKUP($A1475,[1]sales!$A$1:$N$2221,12,FALSE)</f>
        <v>2</v>
      </c>
      <c r="AA1475">
        <f>VLOOKUP($A1475,[1]sales!$A$1:$N$2221,13,FALSE)</f>
        <v>8</v>
      </c>
      <c r="AB1475">
        <f>VLOOKUP($A1475,[1]sales!$A$1:$N$2221,14,FALSE)</f>
        <v>6</v>
      </c>
      <c r="AC1475">
        <f>VLOOKUP($A1475,[2]marketing!$A$1:$I$2221,2,FALSE)</f>
        <v>0</v>
      </c>
      <c r="AD1475">
        <f>VLOOKUP($A1475,[2]marketing!$A$1:$I$2221,3,FALSE)</f>
        <v>0</v>
      </c>
      <c r="AE1475">
        <f>VLOOKUP($A1475,[2]marketing!$A$1:$I$2221,4,FALSE)</f>
        <v>0</v>
      </c>
      <c r="AF1475">
        <f>VLOOKUP($A1475,[2]marketing!$A$1:$I$2221,5,FALSE)</f>
        <v>0</v>
      </c>
      <c r="AG1475">
        <f>VLOOKUP($A1475,[2]marketing!$A$1:$I$2221,6,FALSE)</f>
        <v>0</v>
      </c>
      <c r="AH1475">
        <f>VLOOKUP($A1475,[2]marketing!$A$1:$I$2221,7,FALSE)</f>
        <v>0</v>
      </c>
      <c r="AI1475">
        <f>VLOOKUP($A1475,[2]marketing!$A$1:$I$2221,8,FALSE)</f>
        <v>0</v>
      </c>
      <c r="AJ1475" s="1">
        <f>VLOOKUP($A1475,[2]marketing!$A$1:$I$2221,9,FALSE)</f>
        <v>43699</v>
      </c>
    </row>
    <row r="1476" spans="1:36">
      <c r="A1476">
        <v>2730</v>
      </c>
      <c r="B1476">
        <v>116014</v>
      </c>
      <c r="C1476">
        <v>1</v>
      </c>
      <c r="D1476">
        <v>1</v>
      </c>
      <c r="E1476">
        <v>41</v>
      </c>
      <c r="F1476">
        <v>0</v>
      </c>
      <c r="G1476">
        <v>0</v>
      </c>
      <c r="H1476">
        <v>1</v>
      </c>
      <c r="I1476">
        <v>0</v>
      </c>
      <c r="J1476">
        <v>0</v>
      </c>
      <c r="K1476">
        <v>1</v>
      </c>
      <c r="L1476">
        <v>0</v>
      </c>
      <c r="M1476">
        <v>0</v>
      </c>
      <c r="N1476">
        <v>0</v>
      </c>
      <c r="O1476" t="s">
        <v>17</v>
      </c>
      <c r="P1476">
        <f>VLOOKUP($A1476,[1]sales!$A$1:$N$2221,2,FALSE)</f>
        <v>42</v>
      </c>
      <c r="Q1476">
        <f>VLOOKUP($A1476,[1]sales!$A$1:$N$2221,3,FALSE)</f>
        <v>22</v>
      </c>
      <c r="R1476">
        <f>VLOOKUP($A1476,[1]sales!$A$1:$N$2221,4,FALSE)</f>
        <v>65</v>
      </c>
      <c r="S1476">
        <f>VLOOKUP($A1476,[1]sales!$A$1:$N$2221,5,FALSE)</f>
        <v>29</v>
      </c>
      <c r="T1476">
        <f>VLOOKUP($A1476,[1]sales!$A$1:$N$2221,6,FALSE)</f>
        <v>51</v>
      </c>
      <c r="U1476">
        <f>VLOOKUP($A1476,[1]sales!$A$1:$N$2221,7,FALSE)</f>
        <v>58</v>
      </c>
      <c r="V1476">
        <f>VLOOKUP($A1476,[1]sales!$A$1:$N$2221,8,FALSE)</f>
        <v>51</v>
      </c>
      <c r="W1476">
        <f>VLOOKUP($A1476,[1]sales!$A$1:$N$2221,9,FALSE)</f>
        <v>174</v>
      </c>
      <c r="X1476">
        <f>VLOOKUP($A1476,[1]sales!$A$1:$N$2221,10,FALSE)</f>
        <v>4</v>
      </c>
      <c r="Y1476">
        <f>VLOOKUP($A1476,[1]sales!$A$1:$N$2221,11,FALSE)</f>
        <v>1</v>
      </c>
      <c r="Z1476">
        <f>VLOOKUP($A1476,[1]sales!$A$1:$N$2221,12,FALSE)</f>
        <v>1</v>
      </c>
      <c r="AA1476">
        <f>VLOOKUP($A1476,[1]sales!$A$1:$N$2221,13,FALSE)</f>
        <v>4</v>
      </c>
      <c r="AB1476">
        <f>VLOOKUP($A1476,[1]sales!$A$1:$N$2221,14,FALSE)</f>
        <v>3</v>
      </c>
      <c r="AC1476">
        <f>VLOOKUP($A1476,[2]marketing!$A$1:$I$2221,2,FALSE)</f>
        <v>0</v>
      </c>
      <c r="AD1476">
        <f>VLOOKUP($A1476,[2]marketing!$A$1:$I$2221,3,FALSE)</f>
        <v>0</v>
      </c>
      <c r="AE1476">
        <f>VLOOKUP($A1476,[2]marketing!$A$1:$I$2221,4,FALSE)</f>
        <v>0</v>
      </c>
      <c r="AF1476">
        <f>VLOOKUP($A1476,[2]marketing!$A$1:$I$2221,5,FALSE)</f>
        <v>0</v>
      </c>
      <c r="AG1476">
        <f>VLOOKUP($A1476,[2]marketing!$A$1:$I$2221,6,FALSE)</f>
        <v>0</v>
      </c>
      <c r="AH1476">
        <f>VLOOKUP($A1476,[2]marketing!$A$1:$I$2221,7,FALSE)</f>
        <v>0</v>
      </c>
      <c r="AI1476">
        <f>VLOOKUP($A1476,[2]marketing!$A$1:$I$2221,8,FALSE)</f>
        <v>0</v>
      </c>
      <c r="AJ1476" s="1">
        <f>VLOOKUP($A1476,[2]marketing!$A$1:$I$2221,9,FALSE)</f>
        <v>43699</v>
      </c>
    </row>
    <row r="1477" spans="1:36">
      <c r="A1477">
        <v>3212</v>
      </c>
      <c r="B1477">
        <v>160646</v>
      </c>
      <c r="C1477">
        <v>1</v>
      </c>
      <c r="D1477">
        <v>0</v>
      </c>
      <c r="E1477">
        <v>36</v>
      </c>
      <c r="F1477">
        <v>0</v>
      </c>
      <c r="G1477">
        <v>0</v>
      </c>
      <c r="H1477">
        <v>1</v>
      </c>
      <c r="I1477">
        <v>0</v>
      </c>
      <c r="J1477">
        <v>0</v>
      </c>
      <c r="K1477">
        <v>0</v>
      </c>
      <c r="L1477">
        <v>1</v>
      </c>
      <c r="M1477">
        <v>0</v>
      </c>
      <c r="N1477">
        <v>0</v>
      </c>
      <c r="O1477" t="s">
        <v>19</v>
      </c>
      <c r="P1477">
        <f>VLOOKUP($A1477,[1]sales!$A$1:$N$2221,2,FALSE)</f>
        <v>82</v>
      </c>
      <c r="Q1477">
        <f>VLOOKUP($A1477,[1]sales!$A$1:$N$2221,3,FALSE)</f>
        <v>64</v>
      </c>
      <c r="R1477">
        <f>VLOOKUP($A1477,[1]sales!$A$1:$N$2221,4,FALSE)</f>
        <v>8</v>
      </c>
      <c r="S1477">
        <f>VLOOKUP($A1477,[1]sales!$A$1:$N$2221,5,FALSE)</f>
        <v>-69</v>
      </c>
      <c r="T1477">
        <f>VLOOKUP($A1477,[1]sales!$A$1:$N$2221,6,FALSE)</f>
        <v>19</v>
      </c>
      <c r="U1477">
        <f>VLOOKUP($A1477,[1]sales!$A$1:$N$2221,7,FALSE)</f>
        <v>3</v>
      </c>
      <c r="V1477">
        <f>VLOOKUP($A1477,[1]sales!$A$1:$N$2221,8,FALSE)</f>
        <v>61</v>
      </c>
      <c r="W1477">
        <f>VLOOKUP($A1477,[1]sales!$A$1:$N$2221,9,FALSE)</f>
        <v>101</v>
      </c>
      <c r="X1477">
        <f>VLOOKUP($A1477,[1]sales!$A$1:$N$2221,10,FALSE)</f>
        <v>3</v>
      </c>
      <c r="Y1477">
        <f>VLOOKUP($A1477,[1]sales!$A$1:$N$2221,11,FALSE)</f>
        <v>3</v>
      </c>
      <c r="Z1477">
        <f>VLOOKUP($A1477,[1]sales!$A$1:$N$2221,12,FALSE)</f>
        <v>1</v>
      </c>
      <c r="AA1477">
        <f>VLOOKUP($A1477,[1]sales!$A$1:$N$2221,13,FALSE)</f>
        <v>2</v>
      </c>
      <c r="AB1477">
        <f>VLOOKUP($A1477,[1]sales!$A$1:$N$2221,14,FALSE)</f>
        <v>9</v>
      </c>
      <c r="AC1477">
        <f>VLOOKUP($A1477,[2]marketing!$A$1:$I$2221,2,FALSE)</f>
        <v>1</v>
      </c>
      <c r="AD1477">
        <f>VLOOKUP($A1477,[2]marketing!$A$1:$I$2221,3,FALSE)</f>
        <v>0</v>
      </c>
      <c r="AE1477">
        <f>VLOOKUP($A1477,[2]marketing!$A$1:$I$2221,4,FALSE)</f>
        <v>0</v>
      </c>
      <c r="AF1477">
        <f>VLOOKUP($A1477,[2]marketing!$A$1:$I$2221,5,FALSE)</f>
        <v>0</v>
      </c>
      <c r="AG1477">
        <f>VLOOKUP($A1477,[2]marketing!$A$1:$I$2221,6,FALSE)</f>
        <v>0</v>
      </c>
      <c r="AH1477">
        <f>VLOOKUP($A1477,[2]marketing!$A$1:$I$2221,7,FALSE)</f>
        <v>0</v>
      </c>
      <c r="AI1477">
        <f>VLOOKUP($A1477,[2]marketing!$A$1:$I$2221,8,FALSE)</f>
        <v>0</v>
      </c>
      <c r="AJ1477" s="1">
        <f>VLOOKUP($A1477,[2]marketing!$A$1:$I$2221,9,FALSE)</f>
        <v>43698</v>
      </c>
    </row>
    <row r="1478" spans="1:36">
      <c r="A1478">
        <v>1351</v>
      </c>
      <c r="B1478">
        <v>131615</v>
      </c>
      <c r="C1478">
        <v>1</v>
      </c>
      <c r="D1478">
        <v>0</v>
      </c>
      <c r="E1478">
        <v>44</v>
      </c>
      <c r="F1478">
        <v>1</v>
      </c>
      <c r="G1478">
        <v>0</v>
      </c>
      <c r="H1478">
        <v>0</v>
      </c>
      <c r="I1478">
        <v>0</v>
      </c>
      <c r="J1478">
        <v>0</v>
      </c>
      <c r="K1478">
        <v>0</v>
      </c>
      <c r="L1478">
        <v>1</v>
      </c>
      <c r="M1478">
        <v>0</v>
      </c>
      <c r="N1478">
        <v>0</v>
      </c>
      <c r="O1478" t="s">
        <v>18</v>
      </c>
      <c r="P1478">
        <f>VLOOKUP($A1478,[1]sales!$A$1:$N$2221,2,FALSE)</f>
        <v>82</v>
      </c>
      <c r="Q1478">
        <f>VLOOKUP($A1478,[1]sales!$A$1:$N$2221,3,FALSE)</f>
        <v>8</v>
      </c>
      <c r="R1478">
        <f>VLOOKUP($A1478,[1]sales!$A$1:$N$2221,4,FALSE)</f>
        <v>12</v>
      </c>
      <c r="S1478">
        <f>VLOOKUP($A1478,[1]sales!$A$1:$N$2221,5,FALSE)</f>
        <v>83</v>
      </c>
      <c r="T1478">
        <f>VLOOKUP($A1478,[1]sales!$A$1:$N$2221,6,FALSE)</f>
        <v>25</v>
      </c>
      <c r="U1478">
        <f>VLOOKUP($A1478,[1]sales!$A$1:$N$2221,7,FALSE)</f>
        <v>46</v>
      </c>
      <c r="V1478">
        <f>VLOOKUP($A1478,[1]sales!$A$1:$N$2221,8,FALSE)</f>
        <v>37</v>
      </c>
      <c r="W1478">
        <f>VLOOKUP($A1478,[1]sales!$A$1:$N$2221,9,FALSE)</f>
        <v>137</v>
      </c>
      <c r="X1478">
        <f>VLOOKUP($A1478,[1]sales!$A$1:$N$2221,10,FALSE)</f>
        <v>2</v>
      </c>
      <c r="Y1478">
        <f>VLOOKUP($A1478,[1]sales!$A$1:$N$2221,11,FALSE)</f>
        <v>2</v>
      </c>
      <c r="Z1478">
        <f>VLOOKUP($A1478,[1]sales!$A$1:$N$2221,12,FALSE)</f>
        <v>0</v>
      </c>
      <c r="AA1478">
        <f>VLOOKUP($A1478,[1]sales!$A$1:$N$2221,13,FALSE)</f>
        <v>3</v>
      </c>
      <c r="AB1478">
        <f>VLOOKUP($A1478,[1]sales!$A$1:$N$2221,14,FALSE)</f>
        <v>7</v>
      </c>
      <c r="AC1478">
        <f>VLOOKUP($A1478,[2]marketing!$A$1:$I$2221,2,FALSE)</f>
        <v>0</v>
      </c>
      <c r="AD1478">
        <f>VLOOKUP($A1478,[2]marketing!$A$1:$I$2221,3,FALSE)</f>
        <v>0</v>
      </c>
      <c r="AE1478">
        <f>VLOOKUP($A1478,[2]marketing!$A$1:$I$2221,4,FALSE)</f>
        <v>0</v>
      </c>
      <c r="AF1478">
        <f>VLOOKUP($A1478,[2]marketing!$A$1:$I$2221,5,FALSE)</f>
        <v>0</v>
      </c>
      <c r="AG1478">
        <f>VLOOKUP($A1478,[2]marketing!$A$1:$I$2221,6,FALSE)</f>
        <v>0</v>
      </c>
      <c r="AH1478">
        <f>VLOOKUP($A1478,[2]marketing!$A$1:$I$2221,7,FALSE)</f>
        <v>0</v>
      </c>
      <c r="AI1478">
        <f>VLOOKUP($A1478,[2]marketing!$A$1:$I$2221,8,FALSE)</f>
        <v>0</v>
      </c>
      <c r="AJ1478" s="1">
        <f>VLOOKUP($A1478,[2]marketing!$A$1:$I$2221,9,FALSE)</f>
        <v>43698</v>
      </c>
    </row>
    <row r="1479" spans="1:36">
      <c r="A1479">
        <v>3197</v>
      </c>
      <c r="B1479">
        <v>111012</v>
      </c>
      <c r="C1479">
        <v>1</v>
      </c>
      <c r="D1479">
        <v>0</v>
      </c>
      <c r="E1479">
        <v>36</v>
      </c>
      <c r="F1479">
        <v>0</v>
      </c>
      <c r="G1479">
        <v>0</v>
      </c>
      <c r="H1479">
        <v>1</v>
      </c>
      <c r="I1479">
        <v>0</v>
      </c>
      <c r="J1479">
        <v>0</v>
      </c>
      <c r="K1479">
        <v>0</v>
      </c>
      <c r="L1479">
        <v>1</v>
      </c>
      <c r="M1479">
        <v>0</v>
      </c>
      <c r="N1479">
        <v>0</v>
      </c>
      <c r="O1479" t="s">
        <v>15</v>
      </c>
      <c r="P1479">
        <f>VLOOKUP($A1479,[1]sales!$A$1:$N$2221,2,FALSE)</f>
        <v>82</v>
      </c>
      <c r="Q1479">
        <f>VLOOKUP($A1479,[1]sales!$A$1:$N$2221,3,FALSE)</f>
        <v>242</v>
      </c>
      <c r="R1479">
        <f>VLOOKUP($A1479,[1]sales!$A$1:$N$2221,4,FALSE)</f>
        <v>30</v>
      </c>
      <c r="S1479">
        <f>VLOOKUP($A1479,[1]sales!$A$1:$N$2221,5,FALSE)</f>
        <v>262</v>
      </c>
      <c r="T1479">
        <f>VLOOKUP($A1479,[1]sales!$A$1:$N$2221,6,FALSE)</f>
        <v>71</v>
      </c>
      <c r="U1479">
        <f>VLOOKUP($A1479,[1]sales!$A$1:$N$2221,7,FALSE)</f>
        <v>10</v>
      </c>
      <c r="V1479">
        <f>VLOOKUP($A1479,[1]sales!$A$1:$N$2221,8,FALSE)</f>
        <v>232</v>
      </c>
      <c r="W1479">
        <f>VLOOKUP($A1479,[1]sales!$A$1:$N$2221,9,FALSE)</f>
        <v>383</v>
      </c>
      <c r="X1479">
        <f>VLOOKUP($A1479,[1]sales!$A$1:$N$2221,10,FALSE)</f>
        <v>3</v>
      </c>
      <c r="Y1479">
        <f>VLOOKUP($A1479,[1]sales!$A$1:$N$2221,11,FALSE)</f>
        <v>3</v>
      </c>
      <c r="Z1479">
        <f>VLOOKUP($A1479,[1]sales!$A$1:$N$2221,12,FALSE)</f>
        <v>1</v>
      </c>
      <c r="AA1479">
        <f>VLOOKUP($A1479,[1]sales!$A$1:$N$2221,13,FALSE)</f>
        <v>2</v>
      </c>
      <c r="AB1479">
        <f>VLOOKUP($A1479,[1]sales!$A$1:$N$2221,14,FALSE)</f>
        <v>9</v>
      </c>
      <c r="AC1479">
        <f>VLOOKUP($A1479,[2]marketing!$A$1:$I$2221,2,FALSE)</f>
        <v>1</v>
      </c>
      <c r="AD1479">
        <f>VLOOKUP($A1479,[2]marketing!$A$1:$I$2221,3,FALSE)</f>
        <v>0</v>
      </c>
      <c r="AE1479">
        <f>VLOOKUP($A1479,[2]marketing!$A$1:$I$2221,4,FALSE)</f>
        <v>0</v>
      </c>
      <c r="AF1479">
        <f>VLOOKUP($A1479,[2]marketing!$A$1:$I$2221,5,FALSE)</f>
        <v>0</v>
      </c>
      <c r="AG1479">
        <f>VLOOKUP($A1479,[2]marketing!$A$1:$I$2221,6,FALSE)</f>
        <v>0</v>
      </c>
      <c r="AH1479">
        <f>VLOOKUP($A1479,[2]marketing!$A$1:$I$2221,7,FALSE)</f>
        <v>0</v>
      </c>
      <c r="AI1479">
        <f>VLOOKUP($A1479,[2]marketing!$A$1:$I$2221,8,FALSE)</f>
        <v>0</v>
      </c>
      <c r="AJ1479" s="1">
        <f>VLOOKUP($A1479,[2]marketing!$A$1:$I$2221,9,FALSE)</f>
        <v>43698</v>
      </c>
    </row>
    <row r="1480" spans="1:36">
      <c r="A1480">
        <v>2806</v>
      </c>
      <c r="B1480">
        <v>144911</v>
      </c>
      <c r="C1480">
        <v>0</v>
      </c>
      <c r="D1480">
        <v>1</v>
      </c>
      <c r="E1480">
        <v>61</v>
      </c>
      <c r="F1480">
        <v>0</v>
      </c>
      <c r="G1480">
        <v>0</v>
      </c>
      <c r="H1480">
        <v>0</v>
      </c>
      <c r="I1480">
        <v>1</v>
      </c>
      <c r="J1480">
        <v>0</v>
      </c>
      <c r="K1480">
        <v>0</v>
      </c>
      <c r="L1480">
        <v>1</v>
      </c>
      <c r="M1480">
        <v>0</v>
      </c>
      <c r="N1480">
        <v>0</v>
      </c>
      <c r="O1480" t="s">
        <v>20</v>
      </c>
      <c r="P1480">
        <f>VLOOKUP($A1480,[1]sales!$A$1:$N$2221,2,FALSE)</f>
        <v>11</v>
      </c>
      <c r="Q1480">
        <f>VLOOKUP($A1480,[1]sales!$A$1:$N$2221,3,FALSE)</f>
        <v>513</v>
      </c>
      <c r="R1480">
        <f>VLOOKUP($A1480,[1]sales!$A$1:$N$2221,4,FALSE)</f>
        <v>0</v>
      </c>
      <c r="S1480">
        <f>VLOOKUP($A1480,[1]sales!$A$1:$N$2221,5,FALSE)</f>
        <v>71</v>
      </c>
      <c r="T1480">
        <f>VLOOKUP($A1480,[1]sales!$A$1:$N$2221,6,FALSE)</f>
        <v>6</v>
      </c>
      <c r="U1480">
        <f>VLOOKUP($A1480,[1]sales!$A$1:$N$2221,7,FALSE)</f>
        <v>3</v>
      </c>
      <c r="V1480">
        <f>VLOOKUP($A1480,[1]sales!$A$1:$N$2221,8,FALSE)</f>
        <v>100</v>
      </c>
      <c r="W1480">
        <f>VLOOKUP($A1480,[1]sales!$A$1:$N$2221,9,FALSE)</f>
        <v>494</v>
      </c>
      <c r="X1480">
        <f>VLOOKUP($A1480,[1]sales!$A$1:$N$2221,10,FALSE)</f>
        <v>3</v>
      </c>
      <c r="Y1480">
        <f>VLOOKUP($A1480,[1]sales!$A$1:$N$2221,11,FALSE)</f>
        <v>4</v>
      </c>
      <c r="Z1480">
        <f>VLOOKUP($A1480,[1]sales!$A$1:$N$2221,12,FALSE)</f>
        <v>1</v>
      </c>
      <c r="AA1480">
        <f>VLOOKUP($A1480,[1]sales!$A$1:$N$2221,13,FALSE)</f>
        <v>4</v>
      </c>
      <c r="AB1480">
        <f>VLOOKUP($A1480,[1]sales!$A$1:$N$2221,14,FALSE)</f>
        <v>7</v>
      </c>
      <c r="AC1480">
        <f>VLOOKUP($A1480,[2]marketing!$A$1:$I$2221,2,FALSE)</f>
        <v>0</v>
      </c>
      <c r="AD1480">
        <f>VLOOKUP($A1480,[2]marketing!$A$1:$I$2221,3,FALSE)</f>
        <v>0</v>
      </c>
      <c r="AE1480">
        <f>VLOOKUP($A1480,[2]marketing!$A$1:$I$2221,4,FALSE)</f>
        <v>0</v>
      </c>
      <c r="AF1480">
        <f>VLOOKUP($A1480,[2]marketing!$A$1:$I$2221,5,FALSE)</f>
        <v>0</v>
      </c>
      <c r="AG1480">
        <f>VLOOKUP($A1480,[2]marketing!$A$1:$I$2221,6,FALSE)</f>
        <v>0</v>
      </c>
      <c r="AH1480">
        <f>VLOOKUP($A1480,[2]marketing!$A$1:$I$2221,7,FALSE)</f>
        <v>0</v>
      </c>
      <c r="AI1480">
        <f>VLOOKUP($A1480,[2]marketing!$A$1:$I$2221,8,FALSE)</f>
        <v>0</v>
      </c>
      <c r="AJ1480" s="1">
        <f>VLOOKUP($A1480,[2]marketing!$A$1:$I$2221,9,FALSE)</f>
        <v>43697</v>
      </c>
    </row>
    <row r="1481" spans="1:36">
      <c r="A1481">
        <v>1739</v>
      </c>
      <c r="B1481">
        <v>140662</v>
      </c>
      <c r="C1481">
        <v>1</v>
      </c>
      <c r="D1481">
        <v>0</v>
      </c>
      <c r="E1481">
        <v>41</v>
      </c>
      <c r="F1481">
        <v>0</v>
      </c>
      <c r="G1481">
        <v>1</v>
      </c>
      <c r="H1481">
        <v>0</v>
      </c>
      <c r="I1481">
        <v>0</v>
      </c>
      <c r="J1481">
        <v>0</v>
      </c>
      <c r="K1481">
        <v>0</v>
      </c>
      <c r="L1481">
        <v>0</v>
      </c>
      <c r="M1481">
        <v>1</v>
      </c>
      <c r="N1481">
        <v>0</v>
      </c>
      <c r="O1481" t="s">
        <v>15</v>
      </c>
      <c r="P1481">
        <f>VLOOKUP($A1481,[1]sales!$A$1:$N$2221,2,FALSE)</f>
        <v>0</v>
      </c>
      <c r="Q1481">
        <f>VLOOKUP($A1481,[1]sales!$A$1:$N$2221,3,FALSE)</f>
        <v>138</v>
      </c>
      <c r="R1481">
        <f>VLOOKUP($A1481,[1]sales!$A$1:$N$2221,4,FALSE)</f>
        <v>7</v>
      </c>
      <c r="S1481">
        <f>VLOOKUP($A1481,[1]sales!$A$1:$N$2221,5,FALSE)</f>
        <v>80</v>
      </c>
      <c r="T1481">
        <f>VLOOKUP($A1481,[1]sales!$A$1:$N$2221,6,FALSE)</f>
        <v>0</v>
      </c>
      <c r="U1481">
        <f>VLOOKUP($A1481,[1]sales!$A$1:$N$2221,7,FALSE)</f>
        <v>14</v>
      </c>
      <c r="V1481">
        <f>VLOOKUP($A1481,[1]sales!$A$1:$N$2221,8,FALSE)</f>
        <v>80</v>
      </c>
      <c r="W1481">
        <f>VLOOKUP($A1481,[1]sales!$A$1:$N$2221,9,FALSE)</f>
        <v>159</v>
      </c>
      <c r="X1481">
        <f>VLOOKUP($A1481,[1]sales!$A$1:$N$2221,10,FALSE)</f>
        <v>2</v>
      </c>
      <c r="Y1481">
        <f>VLOOKUP($A1481,[1]sales!$A$1:$N$2221,11,FALSE)</f>
        <v>2</v>
      </c>
      <c r="Z1481">
        <f>VLOOKUP($A1481,[1]sales!$A$1:$N$2221,12,FALSE)</f>
        <v>1</v>
      </c>
      <c r="AA1481">
        <f>VLOOKUP($A1481,[1]sales!$A$1:$N$2221,13,FALSE)</f>
        <v>3</v>
      </c>
      <c r="AB1481">
        <f>VLOOKUP($A1481,[1]sales!$A$1:$N$2221,14,FALSE)</f>
        <v>4</v>
      </c>
      <c r="AC1481">
        <f>VLOOKUP($A1481,[2]marketing!$A$1:$I$2221,2,FALSE)</f>
        <v>0</v>
      </c>
      <c r="AD1481">
        <f>VLOOKUP($A1481,[2]marketing!$A$1:$I$2221,3,FALSE)</f>
        <v>0</v>
      </c>
      <c r="AE1481">
        <f>VLOOKUP($A1481,[2]marketing!$A$1:$I$2221,4,FALSE)</f>
        <v>0</v>
      </c>
      <c r="AF1481">
        <f>VLOOKUP($A1481,[2]marketing!$A$1:$I$2221,5,FALSE)</f>
        <v>0</v>
      </c>
      <c r="AG1481">
        <f>VLOOKUP($A1481,[2]marketing!$A$1:$I$2221,6,FALSE)</f>
        <v>0</v>
      </c>
      <c r="AH1481">
        <f>VLOOKUP($A1481,[2]marketing!$A$1:$I$2221,7,FALSE)</f>
        <v>0</v>
      </c>
      <c r="AI1481">
        <f>VLOOKUP($A1481,[2]marketing!$A$1:$I$2221,8,FALSE)</f>
        <v>0</v>
      </c>
      <c r="AJ1481" s="1">
        <f>VLOOKUP($A1481,[2]marketing!$A$1:$I$2221,9,FALSE)</f>
        <v>43697</v>
      </c>
    </row>
    <row r="1482" spans="1:36">
      <c r="A1482">
        <v>1252</v>
      </c>
      <c r="B1482">
        <v>138179</v>
      </c>
      <c r="C1482">
        <v>1</v>
      </c>
      <c r="D1482">
        <v>1</v>
      </c>
      <c r="E1482">
        <v>54</v>
      </c>
      <c r="F1482">
        <v>0</v>
      </c>
      <c r="G1482">
        <v>1</v>
      </c>
      <c r="H1482">
        <v>0</v>
      </c>
      <c r="I1482">
        <v>0</v>
      </c>
      <c r="J1482">
        <v>0</v>
      </c>
      <c r="K1482">
        <v>0</v>
      </c>
      <c r="L1482">
        <v>0</v>
      </c>
      <c r="M1482">
        <v>1</v>
      </c>
      <c r="N1482">
        <v>0</v>
      </c>
      <c r="O1482" t="s">
        <v>20</v>
      </c>
      <c r="P1482">
        <f>VLOOKUP($A1482,[1]sales!$A$1:$N$2221,2,FALSE)</f>
        <v>30</v>
      </c>
      <c r="Q1482">
        <f>VLOOKUP($A1482,[1]sales!$A$1:$N$2221,3,FALSE)</f>
        <v>138</v>
      </c>
      <c r="R1482">
        <f>VLOOKUP($A1482,[1]sales!$A$1:$N$2221,4,FALSE)</f>
        <v>14</v>
      </c>
      <c r="S1482">
        <f>VLOOKUP($A1482,[1]sales!$A$1:$N$2221,5,FALSE)</f>
        <v>80</v>
      </c>
      <c r="T1482">
        <f>VLOOKUP($A1482,[1]sales!$A$1:$N$2221,6,FALSE)</f>
        <v>14</v>
      </c>
      <c r="U1482">
        <f>VLOOKUP($A1482,[1]sales!$A$1:$N$2221,7,FALSE)</f>
        <v>7</v>
      </c>
      <c r="V1482">
        <f>VLOOKUP($A1482,[1]sales!$A$1:$N$2221,8,FALSE)</f>
        <v>72</v>
      </c>
      <c r="W1482">
        <f>VLOOKUP($A1482,[1]sales!$A$1:$N$2221,9,FALSE)</f>
        <v>181</v>
      </c>
      <c r="X1482">
        <f>VLOOKUP($A1482,[1]sales!$A$1:$N$2221,10,FALSE)</f>
        <v>4</v>
      </c>
      <c r="Y1482">
        <f>VLOOKUP($A1482,[1]sales!$A$1:$N$2221,11,FALSE)</f>
        <v>3</v>
      </c>
      <c r="Z1482">
        <f>VLOOKUP($A1482,[1]sales!$A$1:$N$2221,12,FALSE)</f>
        <v>1</v>
      </c>
      <c r="AA1482">
        <f>VLOOKUP($A1482,[1]sales!$A$1:$N$2221,13,FALSE)</f>
        <v>3</v>
      </c>
      <c r="AB1482">
        <f>VLOOKUP($A1482,[1]sales!$A$1:$N$2221,14,FALSE)</f>
        <v>7</v>
      </c>
      <c r="AC1482">
        <f>VLOOKUP($A1482,[2]marketing!$A$1:$I$2221,2,FALSE)</f>
        <v>0</v>
      </c>
      <c r="AD1482">
        <f>VLOOKUP($A1482,[2]marketing!$A$1:$I$2221,3,FALSE)</f>
        <v>0</v>
      </c>
      <c r="AE1482">
        <f>VLOOKUP($A1482,[2]marketing!$A$1:$I$2221,4,FALSE)</f>
        <v>0</v>
      </c>
      <c r="AF1482">
        <f>VLOOKUP($A1482,[2]marketing!$A$1:$I$2221,5,FALSE)</f>
        <v>0</v>
      </c>
      <c r="AG1482">
        <f>VLOOKUP($A1482,[2]marketing!$A$1:$I$2221,6,FALSE)</f>
        <v>0</v>
      </c>
      <c r="AH1482">
        <f>VLOOKUP($A1482,[2]marketing!$A$1:$I$2221,7,FALSE)</f>
        <v>0</v>
      </c>
      <c r="AI1482">
        <f>VLOOKUP($A1482,[2]marketing!$A$1:$I$2221,8,FALSE)</f>
        <v>0</v>
      </c>
      <c r="AJ1482" s="1">
        <f>VLOOKUP($A1482,[2]marketing!$A$1:$I$2221,9,FALSE)</f>
        <v>43696</v>
      </c>
    </row>
    <row r="1483" spans="1:36">
      <c r="A1483">
        <v>2266</v>
      </c>
      <c r="B1483">
        <v>133986</v>
      </c>
      <c r="C1483">
        <v>1</v>
      </c>
      <c r="D1483">
        <v>0</v>
      </c>
      <c r="E1483">
        <v>50</v>
      </c>
      <c r="F1483">
        <v>1</v>
      </c>
      <c r="G1483">
        <v>0</v>
      </c>
      <c r="H1483">
        <v>0</v>
      </c>
      <c r="I1483">
        <v>0</v>
      </c>
      <c r="J1483">
        <v>0</v>
      </c>
      <c r="K1483">
        <v>0</v>
      </c>
      <c r="L1483">
        <v>1</v>
      </c>
      <c r="M1483">
        <v>0</v>
      </c>
      <c r="N1483">
        <v>0</v>
      </c>
      <c r="O1483" t="s">
        <v>20</v>
      </c>
      <c r="P1483">
        <f>VLOOKUP($A1483,[1]sales!$A$1:$N$2221,2,FALSE)</f>
        <v>43</v>
      </c>
      <c r="Q1483">
        <f>VLOOKUP($A1483,[1]sales!$A$1:$N$2221,3,FALSE)</f>
        <v>63</v>
      </c>
      <c r="R1483">
        <f>VLOOKUP($A1483,[1]sales!$A$1:$N$2221,4,FALSE)</f>
        <v>8</v>
      </c>
      <c r="S1483">
        <f>VLOOKUP($A1483,[1]sales!$A$1:$N$2221,5,FALSE)</f>
        <v>71</v>
      </c>
      <c r="T1483">
        <f>VLOOKUP($A1483,[1]sales!$A$1:$N$2221,6,FALSE)</f>
        <v>8</v>
      </c>
      <c r="U1483">
        <f>VLOOKUP($A1483,[1]sales!$A$1:$N$2221,7,FALSE)</f>
        <v>4</v>
      </c>
      <c r="V1483">
        <f>VLOOKUP($A1483,[1]sales!$A$1:$N$2221,8,FALSE)</f>
        <v>20</v>
      </c>
      <c r="W1483">
        <f>VLOOKUP($A1483,[1]sales!$A$1:$N$2221,9,FALSE)</f>
        <v>134</v>
      </c>
      <c r="X1483">
        <f>VLOOKUP($A1483,[1]sales!$A$1:$N$2221,10,FALSE)</f>
        <v>1</v>
      </c>
      <c r="Y1483">
        <f>VLOOKUP($A1483,[1]sales!$A$1:$N$2221,11,FALSE)</f>
        <v>1</v>
      </c>
      <c r="Z1483">
        <f>VLOOKUP($A1483,[1]sales!$A$1:$N$2221,12,FALSE)</f>
        <v>0</v>
      </c>
      <c r="AA1483">
        <f>VLOOKUP($A1483,[1]sales!$A$1:$N$2221,13,FALSE)</f>
        <v>3</v>
      </c>
      <c r="AB1483">
        <f>VLOOKUP($A1483,[1]sales!$A$1:$N$2221,14,FALSE)</f>
        <v>7</v>
      </c>
      <c r="AC1483">
        <f>VLOOKUP($A1483,[2]marketing!$A$1:$I$2221,2,FALSE)</f>
        <v>0</v>
      </c>
      <c r="AD1483">
        <f>VLOOKUP($A1483,[2]marketing!$A$1:$I$2221,3,FALSE)</f>
        <v>0</v>
      </c>
      <c r="AE1483">
        <f>VLOOKUP($A1483,[2]marketing!$A$1:$I$2221,4,FALSE)</f>
        <v>0</v>
      </c>
      <c r="AF1483">
        <f>VLOOKUP($A1483,[2]marketing!$A$1:$I$2221,5,FALSE)</f>
        <v>0</v>
      </c>
      <c r="AG1483">
        <f>VLOOKUP($A1483,[2]marketing!$A$1:$I$2221,6,FALSE)</f>
        <v>0</v>
      </c>
      <c r="AH1483">
        <f>VLOOKUP($A1483,[2]marketing!$A$1:$I$2221,7,FALSE)</f>
        <v>0</v>
      </c>
      <c r="AI1483">
        <f>VLOOKUP($A1483,[2]marketing!$A$1:$I$2221,8,FALSE)</f>
        <v>0</v>
      </c>
      <c r="AJ1483" s="1">
        <f>VLOOKUP($A1483,[2]marketing!$A$1:$I$2221,9,FALSE)</f>
        <v>43696</v>
      </c>
    </row>
    <row r="1484" spans="1:36">
      <c r="A1484">
        <v>1116</v>
      </c>
      <c r="B1484">
        <v>201970</v>
      </c>
      <c r="C1484">
        <v>0</v>
      </c>
      <c r="D1484">
        <v>0</v>
      </c>
      <c r="E1484">
        <v>37</v>
      </c>
      <c r="F1484">
        <v>0</v>
      </c>
      <c r="G1484">
        <v>0</v>
      </c>
      <c r="H1484">
        <v>1</v>
      </c>
      <c r="I1484">
        <v>0</v>
      </c>
      <c r="J1484">
        <v>0</v>
      </c>
      <c r="K1484">
        <v>0</v>
      </c>
      <c r="L1484">
        <v>1</v>
      </c>
      <c r="M1484">
        <v>0</v>
      </c>
      <c r="N1484">
        <v>0</v>
      </c>
      <c r="O1484" t="s">
        <v>17</v>
      </c>
      <c r="P1484">
        <f>VLOOKUP($A1484,[1]sales!$A$1:$N$2221,2,FALSE)</f>
        <v>69</v>
      </c>
      <c r="Q1484">
        <f>VLOOKUP($A1484,[1]sales!$A$1:$N$2221,3,FALSE)</f>
        <v>1430</v>
      </c>
      <c r="R1484">
        <f>VLOOKUP($A1484,[1]sales!$A$1:$N$2221,4,FALSE)</f>
        <v>53</v>
      </c>
      <c r="S1484">
        <f>VLOOKUP($A1484,[1]sales!$A$1:$N$2221,5,FALSE)</f>
        <v>202</v>
      </c>
      <c r="T1484">
        <f>VLOOKUP($A1484,[1]sales!$A$1:$N$2221,6,FALSE)</f>
        <v>87</v>
      </c>
      <c r="U1484">
        <f>VLOOKUP($A1484,[1]sales!$A$1:$N$2221,7,FALSE)</f>
        <v>143</v>
      </c>
      <c r="V1484">
        <f>VLOOKUP($A1484,[1]sales!$A$1:$N$2221,8,FALSE)</f>
        <v>333</v>
      </c>
      <c r="W1484">
        <f>VLOOKUP($A1484,[1]sales!$A$1:$N$2221,9,FALSE)</f>
        <v>1583</v>
      </c>
      <c r="X1484">
        <f>VLOOKUP($A1484,[1]sales!$A$1:$N$2221,10,FALSE)</f>
        <v>0</v>
      </c>
      <c r="Y1484">
        <f>VLOOKUP($A1484,[1]sales!$A$1:$N$2221,11,FALSE)</f>
        <v>6</v>
      </c>
      <c r="Z1484">
        <f>VLOOKUP($A1484,[1]sales!$A$1:$N$2221,12,FALSE)</f>
        <v>8</v>
      </c>
      <c r="AA1484">
        <f>VLOOKUP($A1484,[1]sales!$A$1:$N$2221,13,FALSE)</f>
        <v>13</v>
      </c>
      <c r="AB1484">
        <f>VLOOKUP($A1484,[1]sales!$A$1:$N$2221,14,FALSE)</f>
        <v>2</v>
      </c>
      <c r="AC1484">
        <f>VLOOKUP($A1484,[2]marketing!$A$1:$I$2221,2,FALSE)</f>
        <v>0</v>
      </c>
      <c r="AD1484">
        <f>VLOOKUP($A1484,[2]marketing!$A$1:$I$2221,3,FALSE)</f>
        <v>1</v>
      </c>
      <c r="AE1484">
        <f>VLOOKUP($A1484,[2]marketing!$A$1:$I$2221,4,FALSE)</f>
        <v>1</v>
      </c>
      <c r="AF1484">
        <f>VLOOKUP($A1484,[2]marketing!$A$1:$I$2221,5,FALSE)</f>
        <v>1</v>
      </c>
      <c r="AG1484">
        <f>VLOOKUP($A1484,[2]marketing!$A$1:$I$2221,6,FALSE)</f>
        <v>0</v>
      </c>
      <c r="AH1484">
        <f>VLOOKUP($A1484,[2]marketing!$A$1:$I$2221,7,FALSE)</f>
        <v>0</v>
      </c>
      <c r="AI1484">
        <f>VLOOKUP($A1484,[2]marketing!$A$1:$I$2221,8,FALSE)</f>
        <v>1</v>
      </c>
      <c r="AJ1484" s="1">
        <f>VLOOKUP($A1484,[2]marketing!$A$1:$I$2221,9,FALSE)</f>
        <v>43694</v>
      </c>
    </row>
    <row r="1485" spans="1:36">
      <c r="A1485">
        <v>2194</v>
      </c>
      <c r="B1485">
        <v>174918</v>
      </c>
      <c r="C1485">
        <v>0</v>
      </c>
      <c r="D1485">
        <v>0</v>
      </c>
      <c r="E1485">
        <v>51</v>
      </c>
      <c r="F1485">
        <v>0</v>
      </c>
      <c r="G1485">
        <v>0</v>
      </c>
      <c r="H1485">
        <v>0</v>
      </c>
      <c r="I1485">
        <v>1</v>
      </c>
      <c r="J1485">
        <v>0</v>
      </c>
      <c r="K1485">
        <v>0</v>
      </c>
      <c r="L1485">
        <v>1</v>
      </c>
      <c r="M1485">
        <v>0</v>
      </c>
      <c r="N1485">
        <v>0</v>
      </c>
      <c r="O1485" t="s">
        <v>20</v>
      </c>
      <c r="P1485">
        <f>VLOOKUP($A1485,[1]sales!$A$1:$N$2221,2,FALSE)</f>
        <v>78</v>
      </c>
      <c r="Q1485">
        <f>VLOOKUP($A1485,[1]sales!$A$1:$N$2221,3,FALSE)</f>
        <v>2269</v>
      </c>
      <c r="R1485">
        <f>VLOOKUP($A1485,[1]sales!$A$1:$N$2221,4,FALSE)</f>
        <v>138</v>
      </c>
      <c r="S1485">
        <f>VLOOKUP($A1485,[1]sales!$A$1:$N$2221,5,FALSE)</f>
        <v>2132</v>
      </c>
      <c r="T1485">
        <f>VLOOKUP($A1485,[1]sales!$A$1:$N$2221,6,FALSE)</f>
        <v>58</v>
      </c>
      <c r="U1485">
        <f>VLOOKUP($A1485,[1]sales!$A$1:$N$2221,7,FALSE)</f>
        <v>44</v>
      </c>
      <c r="V1485">
        <f>VLOOKUP($A1485,[1]sales!$A$1:$N$2221,8,FALSE)</f>
        <v>138</v>
      </c>
      <c r="W1485">
        <f>VLOOKUP($A1485,[1]sales!$A$1:$N$2221,9,FALSE)</f>
        <v>4504</v>
      </c>
      <c r="X1485">
        <f>VLOOKUP($A1485,[1]sales!$A$1:$N$2221,10,FALSE)</f>
        <v>1</v>
      </c>
      <c r="Y1485">
        <f>VLOOKUP($A1485,[1]sales!$A$1:$N$2221,11,FALSE)</f>
        <v>5</v>
      </c>
      <c r="Z1485">
        <f>VLOOKUP($A1485,[1]sales!$A$1:$N$2221,12,FALSE)</f>
        <v>9</v>
      </c>
      <c r="AA1485">
        <f>VLOOKUP($A1485,[1]sales!$A$1:$N$2221,13,FALSE)</f>
        <v>6</v>
      </c>
      <c r="AB1485">
        <f>VLOOKUP($A1485,[1]sales!$A$1:$N$2221,14,FALSE)</f>
        <v>3</v>
      </c>
      <c r="AC1485">
        <f>VLOOKUP($A1485,[2]marketing!$A$1:$I$2221,2,FALSE)</f>
        <v>0</v>
      </c>
      <c r="AD1485">
        <f>VLOOKUP($A1485,[2]marketing!$A$1:$I$2221,3,FALSE)</f>
        <v>0</v>
      </c>
      <c r="AE1485">
        <f>VLOOKUP($A1485,[2]marketing!$A$1:$I$2221,4,FALSE)</f>
        <v>1</v>
      </c>
      <c r="AF1485">
        <f>VLOOKUP($A1485,[2]marketing!$A$1:$I$2221,5,FALSE)</f>
        <v>0</v>
      </c>
      <c r="AG1485">
        <f>VLOOKUP($A1485,[2]marketing!$A$1:$I$2221,6,FALSE)</f>
        <v>0</v>
      </c>
      <c r="AH1485">
        <f>VLOOKUP($A1485,[2]marketing!$A$1:$I$2221,7,FALSE)</f>
        <v>0</v>
      </c>
      <c r="AI1485">
        <f>VLOOKUP($A1485,[2]marketing!$A$1:$I$2221,8,FALSE)</f>
        <v>0</v>
      </c>
      <c r="AJ1485" s="1">
        <f>VLOOKUP($A1485,[2]marketing!$A$1:$I$2221,9,FALSE)</f>
        <v>43694</v>
      </c>
    </row>
    <row r="1486" spans="1:36">
      <c r="A1486">
        <v>1281</v>
      </c>
      <c r="B1486">
        <v>129672</v>
      </c>
      <c r="C1486">
        <v>1</v>
      </c>
      <c r="D1486">
        <v>1</v>
      </c>
      <c r="E1486">
        <v>55</v>
      </c>
      <c r="F1486">
        <v>0</v>
      </c>
      <c r="G1486">
        <v>0</v>
      </c>
      <c r="H1486">
        <v>0</v>
      </c>
      <c r="I1486">
        <v>1</v>
      </c>
      <c r="J1486">
        <v>0</v>
      </c>
      <c r="K1486">
        <v>0</v>
      </c>
      <c r="L1486">
        <v>1</v>
      </c>
      <c r="M1486">
        <v>0</v>
      </c>
      <c r="N1486">
        <v>0</v>
      </c>
      <c r="O1486" t="s">
        <v>16</v>
      </c>
      <c r="P1486">
        <f>VLOOKUP($A1486,[1]sales!$A$1:$N$2221,2,FALSE)</f>
        <v>6</v>
      </c>
      <c r="Q1486">
        <f>VLOOKUP($A1486,[1]sales!$A$1:$N$2221,3,FALSE)</f>
        <v>39</v>
      </c>
      <c r="R1486">
        <f>VLOOKUP($A1486,[1]sales!$A$1:$N$2221,4,FALSE)</f>
        <v>4</v>
      </c>
      <c r="S1486">
        <f>VLOOKUP($A1486,[1]sales!$A$1:$N$2221,5,FALSE)</f>
        <v>13</v>
      </c>
      <c r="T1486">
        <f>VLOOKUP($A1486,[1]sales!$A$1:$N$2221,6,FALSE)</f>
        <v>0</v>
      </c>
      <c r="U1486">
        <f>VLOOKUP($A1486,[1]sales!$A$1:$N$2221,7,FALSE)</f>
        <v>17</v>
      </c>
      <c r="V1486">
        <f>VLOOKUP($A1486,[1]sales!$A$1:$N$2221,8,FALSE)</f>
        <v>35</v>
      </c>
      <c r="W1486">
        <f>VLOOKUP($A1486,[1]sales!$A$1:$N$2221,9,FALSE)</f>
        <v>39</v>
      </c>
      <c r="X1486">
        <f>VLOOKUP($A1486,[1]sales!$A$1:$N$2221,10,FALSE)</f>
        <v>1</v>
      </c>
      <c r="Y1486">
        <f>VLOOKUP($A1486,[1]sales!$A$1:$N$2221,11,FALSE)</f>
        <v>0</v>
      </c>
      <c r="Z1486">
        <f>VLOOKUP($A1486,[1]sales!$A$1:$N$2221,12,FALSE)</f>
        <v>0</v>
      </c>
      <c r="AA1486">
        <f>VLOOKUP($A1486,[1]sales!$A$1:$N$2221,13,FALSE)</f>
        <v>3</v>
      </c>
      <c r="AB1486">
        <f>VLOOKUP($A1486,[1]sales!$A$1:$N$2221,14,FALSE)</f>
        <v>6</v>
      </c>
      <c r="AC1486">
        <f>VLOOKUP($A1486,[2]marketing!$A$1:$I$2221,2,FALSE)</f>
        <v>0</v>
      </c>
      <c r="AD1486">
        <f>VLOOKUP($A1486,[2]marketing!$A$1:$I$2221,3,FALSE)</f>
        <v>0</v>
      </c>
      <c r="AE1486">
        <f>VLOOKUP($A1486,[2]marketing!$A$1:$I$2221,4,FALSE)</f>
        <v>0</v>
      </c>
      <c r="AF1486">
        <f>VLOOKUP($A1486,[2]marketing!$A$1:$I$2221,5,FALSE)</f>
        <v>0</v>
      </c>
      <c r="AG1486">
        <f>VLOOKUP($A1486,[2]marketing!$A$1:$I$2221,6,FALSE)</f>
        <v>0</v>
      </c>
      <c r="AH1486">
        <f>VLOOKUP($A1486,[2]marketing!$A$1:$I$2221,7,FALSE)</f>
        <v>0</v>
      </c>
      <c r="AI1486">
        <f>VLOOKUP($A1486,[2]marketing!$A$1:$I$2221,8,FALSE)</f>
        <v>0</v>
      </c>
      <c r="AJ1486" s="1">
        <f>VLOOKUP($A1486,[2]marketing!$A$1:$I$2221,9,FALSE)</f>
        <v>43694</v>
      </c>
    </row>
    <row r="1487" spans="1:36">
      <c r="A1487">
        <v>3001</v>
      </c>
      <c r="B1487">
        <v>129672</v>
      </c>
      <c r="C1487">
        <v>1</v>
      </c>
      <c r="D1487">
        <v>1</v>
      </c>
      <c r="E1487">
        <v>55</v>
      </c>
      <c r="F1487">
        <v>0</v>
      </c>
      <c r="G1487">
        <v>0</v>
      </c>
      <c r="H1487">
        <v>0</v>
      </c>
      <c r="I1487">
        <v>1</v>
      </c>
      <c r="J1487">
        <v>0</v>
      </c>
      <c r="K1487">
        <v>0</v>
      </c>
      <c r="L1487">
        <v>1</v>
      </c>
      <c r="M1487">
        <v>0</v>
      </c>
      <c r="N1487">
        <v>0</v>
      </c>
      <c r="O1487" t="s">
        <v>18</v>
      </c>
      <c r="P1487">
        <f>VLOOKUP($A1487,[1]sales!$A$1:$N$2221,2,FALSE)</f>
        <v>6</v>
      </c>
      <c r="Q1487">
        <f>VLOOKUP($A1487,[1]sales!$A$1:$N$2221,3,FALSE)</f>
        <v>39</v>
      </c>
      <c r="R1487">
        <f>VLOOKUP($A1487,[1]sales!$A$1:$N$2221,4,FALSE)</f>
        <v>4</v>
      </c>
      <c r="S1487">
        <f>VLOOKUP($A1487,[1]sales!$A$1:$N$2221,5,FALSE)</f>
        <v>13</v>
      </c>
      <c r="T1487">
        <f>VLOOKUP($A1487,[1]sales!$A$1:$N$2221,6,FALSE)</f>
        <v>0</v>
      </c>
      <c r="U1487">
        <f>VLOOKUP($A1487,[1]sales!$A$1:$N$2221,7,FALSE)</f>
        <v>17</v>
      </c>
      <c r="V1487">
        <f>VLOOKUP($A1487,[1]sales!$A$1:$N$2221,8,FALSE)</f>
        <v>35</v>
      </c>
      <c r="W1487">
        <f>VLOOKUP($A1487,[1]sales!$A$1:$N$2221,9,FALSE)</f>
        <v>39</v>
      </c>
      <c r="X1487">
        <f>VLOOKUP($A1487,[1]sales!$A$1:$N$2221,10,FALSE)</f>
        <v>1</v>
      </c>
      <c r="Y1487">
        <f>VLOOKUP($A1487,[1]sales!$A$1:$N$2221,11,FALSE)</f>
        <v>0</v>
      </c>
      <c r="Z1487">
        <f>VLOOKUP($A1487,[1]sales!$A$1:$N$2221,12,FALSE)</f>
        <v>0</v>
      </c>
      <c r="AA1487">
        <f>VLOOKUP($A1487,[1]sales!$A$1:$N$2221,13,FALSE)</f>
        <v>3</v>
      </c>
      <c r="AB1487">
        <f>VLOOKUP($A1487,[1]sales!$A$1:$N$2221,14,FALSE)</f>
        <v>6</v>
      </c>
      <c r="AC1487">
        <f>VLOOKUP($A1487,[2]marketing!$A$1:$I$2221,2,FALSE)</f>
        <v>0</v>
      </c>
      <c r="AD1487">
        <f>VLOOKUP($A1487,[2]marketing!$A$1:$I$2221,3,FALSE)</f>
        <v>0</v>
      </c>
      <c r="AE1487">
        <f>VLOOKUP($A1487,[2]marketing!$A$1:$I$2221,4,FALSE)</f>
        <v>0</v>
      </c>
      <c r="AF1487">
        <f>VLOOKUP($A1487,[2]marketing!$A$1:$I$2221,5,FALSE)</f>
        <v>0</v>
      </c>
      <c r="AG1487">
        <f>VLOOKUP($A1487,[2]marketing!$A$1:$I$2221,6,FALSE)</f>
        <v>0</v>
      </c>
      <c r="AH1487">
        <f>VLOOKUP($A1487,[2]marketing!$A$1:$I$2221,7,FALSE)</f>
        <v>0</v>
      </c>
      <c r="AI1487">
        <f>VLOOKUP($A1487,[2]marketing!$A$1:$I$2221,8,FALSE)</f>
        <v>0</v>
      </c>
      <c r="AJ1487" s="1">
        <f>VLOOKUP($A1487,[2]marketing!$A$1:$I$2221,9,FALSE)</f>
        <v>43694</v>
      </c>
    </row>
    <row r="1488" spans="1:36">
      <c r="A1488">
        <v>1040</v>
      </c>
      <c r="B1488">
        <v>120559</v>
      </c>
      <c r="C1488">
        <v>1</v>
      </c>
      <c r="D1488">
        <v>0</v>
      </c>
      <c r="E1488">
        <v>35</v>
      </c>
      <c r="F1488">
        <v>0</v>
      </c>
      <c r="G1488">
        <v>1</v>
      </c>
      <c r="H1488">
        <v>0</v>
      </c>
      <c r="I1488">
        <v>0</v>
      </c>
      <c r="J1488">
        <v>0</v>
      </c>
      <c r="K1488">
        <v>0</v>
      </c>
      <c r="L1488">
        <v>0</v>
      </c>
      <c r="M1488">
        <v>1</v>
      </c>
      <c r="N1488">
        <v>0</v>
      </c>
      <c r="O1488" t="s">
        <v>19</v>
      </c>
      <c r="P1488">
        <f>VLOOKUP($A1488,[1]sales!$A$1:$N$2221,2,FALSE)</f>
        <v>88</v>
      </c>
      <c r="Q1488">
        <f>VLOOKUP($A1488,[1]sales!$A$1:$N$2221,3,FALSE)</f>
        <v>76</v>
      </c>
      <c r="R1488">
        <f>VLOOKUP($A1488,[1]sales!$A$1:$N$2221,4,FALSE)</f>
        <v>6</v>
      </c>
      <c r="S1488">
        <f>VLOOKUP($A1488,[1]sales!$A$1:$N$2221,5,FALSE)</f>
        <v>170</v>
      </c>
      <c r="T1488">
        <f>VLOOKUP($A1488,[1]sales!$A$1:$N$2221,6,FALSE)</f>
        <v>18</v>
      </c>
      <c r="U1488">
        <f>VLOOKUP($A1488,[1]sales!$A$1:$N$2221,7,FALSE)</f>
        <v>0</v>
      </c>
      <c r="V1488">
        <f>VLOOKUP($A1488,[1]sales!$A$1:$N$2221,8,FALSE)</f>
        <v>41</v>
      </c>
      <c r="W1488">
        <f>VLOOKUP($A1488,[1]sales!$A$1:$N$2221,9,FALSE)</f>
        <v>229</v>
      </c>
      <c r="X1488">
        <f>VLOOKUP($A1488,[1]sales!$A$1:$N$2221,10,FALSE)</f>
        <v>2</v>
      </c>
      <c r="Y1488">
        <f>VLOOKUP($A1488,[1]sales!$A$1:$N$2221,11,FALSE)</f>
        <v>2</v>
      </c>
      <c r="Z1488">
        <f>VLOOKUP($A1488,[1]sales!$A$1:$N$2221,12,FALSE)</f>
        <v>0</v>
      </c>
      <c r="AA1488">
        <f>VLOOKUP($A1488,[1]sales!$A$1:$N$2221,13,FALSE)</f>
        <v>3</v>
      </c>
      <c r="AB1488">
        <f>VLOOKUP($A1488,[1]sales!$A$1:$N$2221,14,FALSE)</f>
        <v>8</v>
      </c>
      <c r="AC1488">
        <f>VLOOKUP($A1488,[2]marketing!$A$1:$I$2221,2,FALSE)</f>
        <v>0</v>
      </c>
      <c r="AD1488">
        <f>VLOOKUP($A1488,[2]marketing!$A$1:$I$2221,3,FALSE)</f>
        <v>0</v>
      </c>
      <c r="AE1488">
        <f>VLOOKUP($A1488,[2]marketing!$A$1:$I$2221,4,FALSE)</f>
        <v>0</v>
      </c>
      <c r="AF1488">
        <f>VLOOKUP($A1488,[2]marketing!$A$1:$I$2221,5,FALSE)</f>
        <v>0</v>
      </c>
      <c r="AG1488">
        <f>VLOOKUP($A1488,[2]marketing!$A$1:$I$2221,6,FALSE)</f>
        <v>0</v>
      </c>
      <c r="AH1488">
        <f>VLOOKUP($A1488,[2]marketing!$A$1:$I$2221,7,FALSE)</f>
        <v>0</v>
      </c>
      <c r="AI1488">
        <f>VLOOKUP($A1488,[2]marketing!$A$1:$I$2221,8,FALSE)</f>
        <v>0</v>
      </c>
      <c r="AJ1488" s="1">
        <f>VLOOKUP($A1488,[2]marketing!$A$1:$I$2221,9,FALSE)</f>
        <v>43694</v>
      </c>
    </row>
    <row r="1489" spans="1:36">
      <c r="A1489">
        <v>3100</v>
      </c>
      <c r="B1489">
        <v>172309</v>
      </c>
      <c r="C1489">
        <v>0</v>
      </c>
      <c r="D1489">
        <v>0</v>
      </c>
      <c r="E1489">
        <v>44</v>
      </c>
      <c r="F1489">
        <v>0</v>
      </c>
      <c r="G1489">
        <v>0</v>
      </c>
      <c r="H1489">
        <v>1</v>
      </c>
      <c r="I1489">
        <v>0</v>
      </c>
      <c r="J1489">
        <v>0</v>
      </c>
      <c r="K1489">
        <v>0</v>
      </c>
      <c r="L1489">
        <v>0</v>
      </c>
      <c r="M1489">
        <v>1</v>
      </c>
      <c r="N1489">
        <v>0</v>
      </c>
      <c r="O1489" t="s">
        <v>20</v>
      </c>
      <c r="P1489">
        <f>VLOOKUP($A1489,[1]sales!$A$1:$N$2221,2,FALSE)</f>
        <v>64</v>
      </c>
      <c r="Q1489">
        <f>VLOOKUP($A1489,[1]sales!$A$1:$N$2221,3,FALSE)</f>
        <v>2288</v>
      </c>
      <c r="R1489">
        <f>VLOOKUP($A1489,[1]sales!$A$1:$N$2221,4,FALSE)</f>
        <v>0</v>
      </c>
      <c r="S1489">
        <f>VLOOKUP($A1489,[1]sales!$A$1:$N$2221,5,FALSE)</f>
        <v>2104</v>
      </c>
      <c r="T1489">
        <f>VLOOKUP($A1489,[1]sales!$A$1:$N$2221,6,FALSE)</f>
        <v>119</v>
      </c>
      <c r="U1489">
        <f>VLOOKUP($A1489,[1]sales!$A$1:$N$2221,7,FALSE)</f>
        <v>91</v>
      </c>
      <c r="V1489">
        <f>VLOOKUP($A1489,[1]sales!$A$1:$N$2221,8,FALSE)</f>
        <v>0</v>
      </c>
      <c r="W1489">
        <f>VLOOKUP($A1489,[1]sales!$A$1:$N$2221,9,FALSE)</f>
        <v>4601</v>
      </c>
      <c r="X1489">
        <f>VLOOKUP($A1489,[1]sales!$A$1:$N$2221,10,FALSE)</f>
        <v>1</v>
      </c>
      <c r="Y1489">
        <f>VLOOKUP($A1489,[1]sales!$A$1:$N$2221,11,FALSE)</f>
        <v>5</v>
      </c>
      <c r="Z1489">
        <f>VLOOKUP($A1489,[1]sales!$A$1:$N$2221,12,FALSE)</f>
        <v>6</v>
      </c>
      <c r="AA1489">
        <f>VLOOKUP($A1489,[1]sales!$A$1:$N$2221,13,FALSE)</f>
        <v>8</v>
      </c>
      <c r="AB1489">
        <f>VLOOKUP($A1489,[1]sales!$A$1:$N$2221,14,FALSE)</f>
        <v>3</v>
      </c>
      <c r="AC1489">
        <f>VLOOKUP($A1489,[2]marketing!$A$1:$I$2221,2,FALSE)</f>
        <v>0</v>
      </c>
      <c r="AD1489">
        <f>VLOOKUP($A1489,[2]marketing!$A$1:$I$2221,3,FALSE)</f>
        <v>0</v>
      </c>
      <c r="AE1489">
        <f>VLOOKUP($A1489,[2]marketing!$A$1:$I$2221,4,FALSE)</f>
        <v>0</v>
      </c>
      <c r="AF1489">
        <f>VLOOKUP($A1489,[2]marketing!$A$1:$I$2221,5,FALSE)</f>
        <v>1</v>
      </c>
      <c r="AG1489">
        <f>VLOOKUP($A1489,[2]marketing!$A$1:$I$2221,6,FALSE)</f>
        <v>0</v>
      </c>
      <c r="AH1489">
        <f>VLOOKUP($A1489,[2]marketing!$A$1:$I$2221,7,FALSE)</f>
        <v>0</v>
      </c>
      <c r="AI1489">
        <f>VLOOKUP($A1489,[2]marketing!$A$1:$I$2221,8,FALSE)</f>
        <v>1</v>
      </c>
      <c r="AJ1489" s="1">
        <f>VLOOKUP($A1489,[2]marketing!$A$1:$I$2221,9,FALSE)</f>
        <v>43693</v>
      </c>
    </row>
    <row r="1490" spans="1:36">
      <c r="A1490">
        <v>2140</v>
      </c>
      <c r="B1490">
        <v>157304</v>
      </c>
      <c r="C1490">
        <v>0</v>
      </c>
      <c r="D1490">
        <v>1</v>
      </c>
      <c r="E1490">
        <v>69</v>
      </c>
      <c r="F1490">
        <v>0</v>
      </c>
      <c r="G1490">
        <v>1</v>
      </c>
      <c r="H1490">
        <v>0</v>
      </c>
      <c r="I1490">
        <v>0</v>
      </c>
      <c r="J1490">
        <v>0</v>
      </c>
      <c r="K1490">
        <v>0</v>
      </c>
      <c r="L1490">
        <v>1</v>
      </c>
      <c r="M1490">
        <v>0</v>
      </c>
      <c r="N1490">
        <v>0</v>
      </c>
      <c r="O1490" t="s">
        <v>20</v>
      </c>
      <c r="P1490">
        <f>VLOOKUP($A1490,[1]sales!$A$1:$N$2221,2,FALSE)</f>
        <v>61</v>
      </c>
      <c r="Q1490">
        <f>VLOOKUP($A1490,[1]sales!$A$1:$N$2221,3,FALSE)</f>
        <v>977</v>
      </c>
      <c r="R1490">
        <f>VLOOKUP($A1490,[1]sales!$A$1:$N$2221,4,FALSE)</f>
        <v>220</v>
      </c>
      <c r="S1490">
        <f>VLOOKUP($A1490,[1]sales!$A$1:$N$2221,5,FALSE)</f>
        <v>903</v>
      </c>
      <c r="T1490">
        <f>VLOOKUP($A1490,[1]sales!$A$1:$N$2221,6,FALSE)</f>
        <v>379</v>
      </c>
      <c r="U1490">
        <f>VLOOKUP($A1490,[1]sales!$A$1:$N$2221,7,FALSE)</f>
        <v>47</v>
      </c>
      <c r="V1490">
        <f>VLOOKUP($A1490,[1]sales!$A$1:$N$2221,8,FALSE)</f>
        <v>291</v>
      </c>
      <c r="W1490">
        <f>VLOOKUP($A1490,[1]sales!$A$1:$N$2221,9,FALSE)</f>
        <v>2234</v>
      </c>
      <c r="X1490">
        <f>VLOOKUP($A1490,[1]sales!$A$1:$N$2221,10,FALSE)</f>
        <v>2</v>
      </c>
      <c r="Y1490">
        <f>VLOOKUP($A1490,[1]sales!$A$1:$N$2221,11,FALSE)</f>
        <v>7</v>
      </c>
      <c r="Z1490">
        <f>VLOOKUP($A1490,[1]sales!$A$1:$N$2221,12,FALSE)</f>
        <v>6</v>
      </c>
      <c r="AA1490">
        <f>VLOOKUP($A1490,[1]sales!$A$1:$N$2221,13,FALSE)</f>
        <v>10</v>
      </c>
      <c r="AB1490">
        <f>VLOOKUP($A1490,[1]sales!$A$1:$N$2221,14,FALSE)</f>
        <v>5</v>
      </c>
      <c r="AC1490">
        <f>VLOOKUP($A1490,[2]marketing!$A$1:$I$2221,2,FALSE)</f>
        <v>0</v>
      </c>
      <c r="AD1490">
        <f>VLOOKUP($A1490,[2]marketing!$A$1:$I$2221,3,FALSE)</f>
        <v>0</v>
      </c>
      <c r="AE1490">
        <f>VLOOKUP($A1490,[2]marketing!$A$1:$I$2221,4,FALSE)</f>
        <v>0</v>
      </c>
      <c r="AF1490">
        <f>VLOOKUP($A1490,[2]marketing!$A$1:$I$2221,5,FALSE)</f>
        <v>0</v>
      </c>
      <c r="AG1490">
        <f>VLOOKUP($A1490,[2]marketing!$A$1:$I$2221,6,FALSE)</f>
        <v>0</v>
      </c>
      <c r="AH1490">
        <f>VLOOKUP($A1490,[2]marketing!$A$1:$I$2221,7,FALSE)</f>
        <v>0</v>
      </c>
      <c r="AI1490">
        <f>VLOOKUP($A1490,[2]marketing!$A$1:$I$2221,8,FALSE)</f>
        <v>0</v>
      </c>
      <c r="AJ1490" s="1">
        <f>VLOOKUP($A1490,[2]marketing!$A$1:$I$2221,9,FALSE)</f>
        <v>43693</v>
      </c>
    </row>
    <row r="1491" spans="1:36">
      <c r="A1491">
        <v>1387</v>
      </c>
      <c r="B1491">
        <v>130507</v>
      </c>
      <c r="C1491">
        <v>0</v>
      </c>
      <c r="D1491">
        <v>0</v>
      </c>
      <c r="E1491">
        <v>60</v>
      </c>
      <c r="F1491">
        <v>0</v>
      </c>
      <c r="G1491">
        <v>0</v>
      </c>
      <c r="H1491">
        <v>0</v>
      </c>
      <c r="I1491">
        <v>1</v>
      </c>
      <c r="J1491">
        <v>0</v>
      </c>
      <c r="K1491">
        <v>0</v>
      </c>
      <c r="L1491">
        <v>1</v>
      </c>
      <c r="M1491">
        <v>0</v>
      </c>
      <c r="N1491">
        <v>0</v>
      </c>
      <c r="O1491" t="s">
        <v>18</v>
      </c>
      <c r="P1491">
        <f>VLOOKUP($A1491,[1]sales!$A$1:$N$2221,2,FALSE)</f>
        <v>29</v>
      </c>
      <c r="Q1491">
        <f>VLOOKUP($A1491,[1]sales!$A$1:$N$2221,3,FALSE)</f>
        <v>278</v>
      </c>
      <c r="R1491">
        <f>VLOOKUP($A1491,[1]sales!$A$1:$N$2221,4,FALSE)</f>
        <v>154</v>
      </c>
      <c r="S1491">
        <f>VLOOKUP($A1491,[1]sales!$A$1:$N$2221,5,FALSE)</f>
        <v>317</v>
      </c>
      <c r="T1491">
        <f>VLOOKUP($A1491,[1]sales!$A$1:$N$2221,6,FALSE)</f>
        <v>163</v>
      </c>
      <c r="U1491">
        <f>VLOOKUP($A1491,[1]sales!$A$1:$N$2221,7,FALSE)</f>
        <v>86</v>
      </c>
      <c r="V1491">
        <f>VLOOKUP($A1491,[1]sales!$A$1:$N$2221,8,FALSE)</f>
        <v>471</v>
      </c>
      <c r="W1491">
        <f>VLOOKUP($A1491,[1]sales!$A$1:$N$2221,9,FALSE)</f>
        <v>526</v>
      </c>
      <c r="X1491">
        <f>VLOOKUP($A1491,[1]sales!$A$1:$N$2221,10,FALSE)</f>
        <v>1</v>
      </c>
      <c r="Y1491">
        <f>VLOOKUP($A1491,[1]sales!$A$1:$N$2221,11,FALSE)</f>
        <v>5</v>
      </c>
      <c r="Z1491">
        <f>VLOOKUP($A1491,[1]sales!$A$1:$N$2221,12,FALSE)</f>
        <v>1</v>
      </c>
      <c r="AA1491">
        <f>VLOOKUP($A1491,[1]sales!$A$1:$N$2221,13,FALSE)</f>
        <v>4</v>
      </c>
      <c r="AB1491">
        <f>VLOOKUP($A1491,[1]sales!$A$1:$N$2221,14,FALSE)</f>
        <v>7</v>
      </c>
      <c r="AC1491">
        <f>VLOOKUP($A1491,[2]marketing!$A$1:$I$2221,2,FALSE)</f>
        <v>0</v>
      </c>
      <c r="AD1491">
        <f>VLOOKUP($A1491,[2]marketing!$A$1:$I$2221,3,FALSE)</f>
        <v>0</v>
      </c>
      <c r="AE1491">
        <f>VLOOKUP($A1491,[2]marketing!$A$1:$I$2221,4,FALSE)</f>
        <v>0</v>
      </c>
      <c r="AF1491">
        <f>VLOOKUP($A1491,[2]marketing!$A$1:$I$2221,5,FALSE)</f>
        <v>0</v>
      </c>
      <c r="AG1491">
        <f>VLOOKUP($A1491,[2]marketing!$A$1:$I$2221,6,FALSE)</f>
        <v>0</v>
      </c>
      <c r="AH1491">
        <f>VLOOKUP($A1491,[2]marketing!$A$1:$I$2221,7,FALSE)</f>
        <v>0</v>
      </c>
      <c r="AI1491">
        <f>VLOOKUP($A1491,[2]marketing!$A$1:$I$2221,8,FALSE)</f>
        <v>0</v>
      </c>
      <c r="AJ1491" s="1">
        <f>VLOOKUP($A1491,[2]marketing!$A$1:$I$2221,9,FALSE)</f>
        <v>43693</v>
      </c>
    </row>
    <row r="1492" spans="1:36">
      <c r="A1492">
        <v>1591</v>
      </c>
      <c r="B1492">
        <v>126150</v>
      </c>
      <c r="C1492">
        <v>2</v>
      </c>
      <c r="D1492">
        <v>1</v>
      </c>
      <c r="E1492">
        <v>64</v>
      </c>
      <c r="F1492">
        <v>1</v>
      </c>
      <c r="G1492">
        <v>0</v>
      </c>
      <c r="H1492">
        <v>0</v>
      </c>
      <c r="I1492">
        <v>0</v>
      </c>
      <c r="J1492">
        <v>0</v>
      </c>
      <c r="K1492">
        <v>0</v>
      </c>
      <c r="L1492">
        <v>1</v>
      </c>
      <c r="M1492">
        <v>0</v>
      </c>
      <c r="N1492">
        <v>0</v>
      </c>
      <c r="O1492" t="s">
        <v>18</v>
      </c>
      <c r="P1492">
        <f>VLOOKUP($A1492,[1]sales!$A$1:$N$2221,2,FALSE)</f>
        <v>61</v>
      </c>
      <c r="Q1492">
        <f>VLOOKUP($A1492,[1]sales!$A$1:$N$2221,3,FALSE)</f>
        <v>24</v>
      </c>
      <c r="R1492">
        <f>VLOOKUP($A1492,[1]sales!$A$1:$N$2221,4,FALSE)</f>
        <v>5</v>
      </c>
      <c r="S1492">
        <f>VLOOKUP($A1492,[1]sales!$A$1:$N$2221,5,FALSE)</f>
        <v>63</v>
      </c>
      <c r="T1492">
        <f>VLOOKUP($A1492,[1]sales!$A$1:$N$2221,6,FALSE)</f>
        <v>14</v>
      </c>
      <c r="U1492">
        <f>VLOOKUP($A1492,[1]sales!$A$1:$N$2221,7,FALSE)</f>
        <v>24</v>
      </c>
      <c r="V1492">
        <f>VLOOKUP($A1492,[1]sales!$A$1:$N$2221,8,FALSE)</f>
        <v>5</v>
      </c>
      <c r="W1492">
        <f>VLOOKUP($A1492,[1]sales!$A$1:$N$2221,9,FALSE)</f>
        <v>125</v>
      </c>
      <c r="X1492">
        <f>VLOOKUP($A1492,[1]sales!$A$1:$N$2221,10,FALSE)</f>
        <v>1</v>
      </c>
      <c r="Y1492">
        <f>VLOOKUP($A1492,[1]sales!$A$1:$N$2221,11,FALSE)</f>
        <v>1</v>
      </c>
      <c r="Z1492">
        <f>VLOOKUP($A1492,[1]sales!$A$1:$N$2221,12,FALSE)</f>
        <v>0</v>
      </c>
      <c r="AA1492">
        <f>VLOOKUP($A1492,[1]sales!$A$1:$N$2221,13,FALSE)</f>
        <v>3</v>
      </c>
      <c r="AB1492">
        <f>VLOOKUP($A1492,[1]sales!$A$1:$N$2221,14,FALSE)</f>
        <v>7</v>
      </c>
      <c r="AC1492">
        <f>VLOOKUP($A1492,[2]marketing!$A$1:$I$2221,2,FALSE)</f>
        <v>0</v>
      </c>
      <c r="AD1492">
        <f>VLOOKUP($A1492,[2]marketing!$A$1:$I$2221,3,FALSE)</f>
        <v>0</v>
      </c>
      <c r="AE1492">
        <f>VLOOKUP($A1492,[2]marketing!$A$1:$I$2221,4,FALSE)</f>
        <v>0</v>
      </c>
      <c r="AF1492">
        <f>VLOOKUP($A1492,[2]marketing!$A$1:$I$2221,5,FALSE)</f>
        <v>0</v>
      </c>
      <c r="AG1492">
        <f>VLOOKUP($A1492,[2]marketing!$A$1:$I$2221,6,FALSE)</f>
        <v>0</v>
      </c>
      <c r="AH1492">
        <f>VLOOKUP($A1492,[2]marketing!$A$1:$I$2221,7,FALSE)</f>
        <v>0</v>
      </c>
      <c r="AI1492">
        <f>VLOOKUP($A1492,[2]marketing!$A$1:$I$2221,8,FALSE)</f>
        <v>0</v>
      </c>
      <c r="AJ1492" s="1">
        <f>VLOOKUP($A1492,[2]marketing!$A$1:$I$2221,9,FALSE)</f>
        <v>43693</v>
      </c>
    </row>
    <row r="1493" spans="1:36">
      <c r="A1493">
        <v>1627</v>
      </c>
      <c r="B1493">
        <v>177632</v>
      </c>
      <c r="C1493">
        <v>0</v>
      </c>
      <c r="D1493">
        <v>0</v>
      </c>
      <c r="E1493">
        <v>73</v>
      </c>
      <c r="F1493">
        <v>0</v>
      </c>
      <c r="G1493">
        <v>0</v>
      </c>
      <c r="H1493">
        <v>0</v>
      </c>
      <c r="I1493">
        <v>1</v>
      </c>
      <c r="J1493">
        <v>0</v>
      </c>
      <c r="K1493">
        <v>0</v>
      </c>
      <c r="L1493">
        <v>0</v>
      </c>
      <c r="M1493">
        <v>1</v>
      </c>
      <c r="N1493">
        <v>0</v>
      </c>
      <c r="O1493" t="s">
        <v>18</v>
      </c>
      <c r="P1493">
        <f>VLOOKUP($A1493,[1]sales!$A$1:$N$2221,2,FALSE)</f>
        <v>73</v>
      </c>
      <c r="Q1493">
        <f>VLOOKUP($A1493,[1]sales!$A$1:$N$2221,3,FALSE)</f>
        <v>2746</v>
      </c>
      <c r="R1493">
        <f>VLOOKUP($A1493,[1]sales!$A$1:$N$2221,4,FALSE)</f>
        <v>240</v>
      </c>
      <c r="S1493">
        <f>VLOOKUP($A1493,[1]sales!$A$1:$N$2221,5,FALSE)</f>
        <v>1734</v>
      </c>
      <c r="T1493">
        <f>VLOOKUP($A1493,[1]sales!$A$1:$N$2221,6,FALSE)</f>
        <v>0</v>
      </c>
      <c r="U1493">
        <f>VLOOKUP($A1493,[1]sales!$A$1:$N$2221,7,FALSE)</f>
        <v>96</v>
      </c>
      <c r="V1493">
        <f>VLOOKUP($A1493,[1]sales!$A$1:$N$2221,8,FALSE)</f>
        <v>336</v>
      </c>
      <c r="W1493">
        <f>VLOOKUP($A1493,[1]sales!$A$1:$N$2221,9,FALSE)</f>
        <v>4480</v>
      </c>
      <c r="X1493">
        <f>VLOOKUP($A1493,[1]sales!$A$1:$N$2221,10,FALSE)</f>
        <v>1</v>
      </c>
      <c r="Y1493">
        <f>VLOOKUP($A1493,[1]sales!$A$1:$N$2221,11,FALSE)</f>
        <v>4</v>
      </c>
      <c r="Z1493">
        <f>VLOOKUP($A1493,[1]sales!$A$1:$N$2221,12,FALSE)</f>
        <v>2</v>
      </c>
      <c r="AA1493">
        <f>VLOOKUP($A1493,[1]sales!$A$1:$N$2221,13,FALSE)</f>
        <v>6</v>
      </c>
      <c r="AB1493">
        <f>VLOOKUP($A1493,[1]sales!$A$1:$N$2221,14,FALSE)</f>
        <v>2</v>
      </c>
      <c r="AC1493">
        <f>VLOOKUP($A1493,[2]marketing!$A$1:$I$2221,2,FALSE)</f>
        <v>0</v>
      </c>
      <c r="AD1493">
        <f>VLOOKUP($A1493,[2]marketing!$A$1:$I$2221,3,FALSE)</f>
        <v>1</v>
      </c>
      <c r="AE1493">
        <f>VLOOKUP($A1493,[2]marketing!$A$1:$I$2221,4,FALSE)</f>
        <v>1</v>
      </c>
      <c r="AF1493">
        <f>VLOOKUP($A1493,[2]marketing!$A$1:$I$2221,5,FALSE)</f>
        <v>0</v>
      </c>
      <c r="AG1493">
        <f>VLOOKUP($A1493,[2]marketing!$A$1:$I$2221,6,FALSE)</f>
        <v>0</v>
      </c>
      <c r="AH1493">
        <f>VLOOKUP($A1493,[2]marketing!$A$1:$I$2221,7,FALSE)</f>
        <v>0</v>
      </c>
      <c r="AI1493">
        <f>VLOOKUP($A1493,[2]marketing!$A$1:$I$2221,8,FALSE)</f>
        <v>1</v>
      </c>
      <c r="AJ1493" s="1">
        <f>VLOOKUP($A1493,[2]marketing!$A$1:$I$2221,9,FALSE)</f>
        <v>43692</v>
      </c>
    </row>
    <row r="1494" spans="1:36">
      <c r="A1494">
        <v>3005</v>
      </c>
      <c r="B1494">
        <v>168117</v>
      </c>
      <c r="C1494">
        <v>0</v>
      </c>
      <c r="D1494">
        <v>1</v>
      </c>
      <c r="E1494">
        <v>73</v>
      </c>
      <c r="F1494">
        <v>0</v>
      </c>
      <c r="G1494">
        <v>0</v>
      </c>
      <c r="H1494">
        <v>0</v>
      </c>
      <c r="I1494">
        <v>0</v>
      </c>
      <c r="J1494">
        <v>1</v>
      </c>
      <c r="K1494">
        <v>0</v>
      </c>
      <c r="L1494">
        <v>0</v>
      </c>
      <c r="M1494">
        <v>0</v>
      </c>
      <c r="N1494">
        <v>1</v>
      </c>
      <c r="O1494" t="s">
        <v>15</v>
      </c>
      <c r="P1494">
        <f>VLOOKUP($A1494,[1]sales!$A$1:$N$2221,2,FALSE)</f>
        <v>80</v>
      </c>
      <c r="Q1494">
        <f>VLOOKUP($A1494,[1]sales!$A$1:$N$2221,3,FALSE)</f>
        <v>1525</v>
      </c>
      <c r="R1494">
        <f>VLOOKUP($A1494,[1]sales!$A$1:$N$2221,4,FALSE)</f>
        <v>109</v>
      </c>
      <c r="S1494">
        <f>VLOOKUP($A1494,[1]sales!$A$1:$N$2221,5,FALSE)</f>
        <v>531</v>
      </c>
      <c r="T1494">
        <f>VLOOKUP($A1494,[1]sales!$A$1:$N$2221,6,FALSE)</f>
        <v>0</v>
      </c>
      <c r="U1494">
        <f>VLOOKUP($A1494,[1]sales!$A$1:$N$2221,7,FALSE)</f>
        <v>42</v>
      </c>
      <c r="V1494">
        <f>VLOOKUP($A1494,[1]sales!$A$1:$N$2221,8,FALSE)</f>
        <v>89</v>
      </c>
      <c r="W1494">
        <f>VLOOKUP($A1494,[1]sales!$A$1:$N$2221,9,FALSE)</f>
        <v>2118</v>
      </c>
      <c r="X1494">
        <f>VLOOKUP($A1494,[1]sales!$A$1:$N$2221,10,FALSE)</f>
        <v>2</v>
      </c>
      <c r="Y1494">
        <f>VLOOKUP($A1494,[1]sales!$A$1:$N$2221,11,FALSE)</f>
        <v>11</v>
      </c>
      <c r="Z1494">
        <f>VLOOKUP($A1494,[1]sales!$A$1:$N$2221,12,FALSE)</f>
        <v>8</v>
      </c>
      <c r="AA1494">
        <f>VLOOKUP($A1494,[1]sales!$A$1:$N$2221,13,FALSE)</f>
        <v>4</v>
      </c>
      <c r="AB1494">
        <f>VLOOKUP($A1494,[1]sales!$A$1:$N$2221,14,FALSE)</f>
        <v>6</v>
      </c>
      <c r="AC1494">
        <f>VLOOKUP($A1494,[2]marketing!$A$1:$I$2221,2,FALSE)</f>
        <v>1</v>
      </c>
      <c r="AD1494">
        <f>VLOOKUP($A1494,[2]marketing!$A$1:$I$2221,3,FALSE)</f>
        <v>0</v>
      </c>
      <c r="AE1494">
        <f>VLOOKUP($A1494,[2]marketing!$A$1:$I$2221,4,FALSE)</f>
        <v>0</v>
      </c>
      <c r="AF1494">
        <f>VLOOKUP($A1494,[2]marketing!$A$1:$I$2221,5,FALSE)</f>
        <v>0</v>
      </c>
      <c r="AG1494">
        <f>VLOOKUP($A1494,[2]marketing!$A$1:$I$2221,6,FALSE)</f>
        <v>0</v>
      </c>
      <c r="AH1494">
        <f>VLOOKUP($A1494,[2]marketing!$A$1:$I$2221,7,FALSE)</f>
        <v>0</v>
      </c>
      <c r="AI1494">
        <f>VLOOKUP($A1494,[2]marketing!$A$1:$I$2221,8,FALSE)</f>
        <v>1</v>
      </c>
      <c r="AJ1494" s="1">
        <f>VLOOKUP($A1494,[2]marketing!$A$1:$I$2221,9,FALSE)</f>
        <v>43692</v>
      </c>
    </row>
    <row r="1495" spans="1:36">
      <c r="A1495">
        <v>1122</v>
      </c>
      <c r="B1495">
        <v>161331</v>
      </c>
      <c r="C1495">
        <v>1</v>
      </c>
      <c r="D1495">
        <v>1</v>
      </c>
      <c r="E1495">
        <v>62</v>
      </c>
      <c r="F1495">
        <v>0</v>
      </c>
      <c r="G1495">
        <v>0</v>
      </c>
      <c r="H1495">
        <v>1</v>
      </c>
      <c r="I1495">
        <v>0</v>
      </c>
      <c r="J1495">
        <v>0</v>
      </c>
      <c r="K1495">
        <v>0</v>
      </c>
      <c r="L1495">
        <v>0</v>
      </c>
      <c r="M1495">
        <v>1</v>
      </c>
      <c r="N1495">
        <v>0</v>
      </c>
      <c r="O1495" t="s">
        <v>17</v>
      </c>
      <c r="P1495">
        <f>VLOOKUP($A1495,[1]sales!$A$1:$N$2221,2,FALSE)</f>
        <v>42</v>
      </c>
      <c r="Q1495">
        <f>VLOOKUP($A1495,[1]sales!$A$1:$N$2221,3,FALSE)</f>
        <v>1405</v>
      </c>
      <c r="R1495">
        <f>VLOOKUP($A1495,[1]sales!$A$1:$N$2221,4,FALSE)</f>
        <v>13</v>
      </c>
      <c r="S1495">
        <f>VLOOKUP($A1495,[1]sales!$A$1:$N$2221,5,FALSE)</f>
        <v>124</v>
      </c>
      <c r="T1495">
        <f>VLOOKUP($A1495,[1]sales!$A$1:$N$2221,6,FALSE)</f>
        <v>0</v>
      </c>
      <c r="U1495">
        <f>VLOOKUP($A1495,[1]sales!$A$1:$N$2221,7,FALSE)</f>
        <v>13</v>
      </c>
      <c r="V1495">
        <f>VLOOKUP($A1495,[1]sales!$A$1:$N$2221,8,FALSE)</f>
        <v>108</v>
      </c>
      <c r="W1495">
        <f>VLOOKUP($A1495,[1]sales!$A$1:$N$2221,9,FALSE)</f>
        <v>1447</v>
      </c>
      <c r="X1495">
        <f>VLOOKUP($A1495,[1]sales!$A$1:$N$2221,10,FALSE)</f>
        <v>5</v>
      </c>
      <c r="Y1495">
        <f>VLOOKUP($A1495,[1]sales!$A$1:$N$2221,11,FALSE)</f>
        <v>11</v>
      </c>
      <c r="Z1495">
        <f>VLOOKUP($A1495,[1]sales!$A$1:$N$2221,12,FALSE)</f>
        <v>1</v>
      </c>
      <c r="AA1495">
        <f>VLOOKUP($A1495,[1]sales!$A$1:$N$2221,13,FALSE)</f>
        <v>6</v>
      </c>
      <c r="AB1495">
        <f>VLOOKUP($A1495,[1]sales!$A$1:$N$2221,14,FALSE)</f>
        <v>8</v>
      </c>
      <c r="AC1495">
        <f>VLOOKUP($A1495,[2]marketing!$A$1:$I$2221,2,FALSE)</f>
        <v>0</v>
      </c>
      <c r="AD1495">
        <f>VLOOKUP($A1495,[2]marketing!$A$1:$I$2221,3,FALSE)</f>
        <v>0</v>
      </c>
      <c r="AE1495">
        <f>VLOOKUP($A1495,[2]marketing!$A$1:$I$2221,4,FALSE)</f>
        <v>0</v>
      </c>
      <c r="AF1495">
        <f>VLOOKUP($A1495,[2]marketing!$A$1:$I$2221,5,FALSE)</f>
        <v>0</v>
      </c>
      <c r="AG1495">
        <f>VLOOKUP($A1495,[2]marketing!$A$1:$I$2221,6,FALSE)</f>
        <v>0</v>
      </c>
      <c r="AH1495">
        <f>VLOOKUP($A1495,[2]marketing!$A$1:$I$2221,7,FALSE)</f>
        <v>0</v>
      </c>
      <c r="AI1495">
        <f>VLOOKUP($A1495,[2]marketing!$A$1:$I$2221,8,FALSE)</f>
        <v>0</v>
      </c>
      <c r="AJ1495" s="1">
        <f>VLOOKUP($A1495,[2]marketing!$A$1:$I$2221,9,FALSE)</f>
        <v>43692</v>
      </c>
    </row>
    <row r="1496" spans="1:36">
      <c r="A1496">
        <v>2911</v>
      </c>
      <c r="B1496">
        <v>154998</v>
      </c>
      <c r="C1496">
        <v>0</v>
      </c>
      <c r="D1496">
        <v>1</v>
      </c>
      <c r="E1496">
        <v>64</v>
      </c>
      <c r="F1496">
        <v>0</v>
      </c>
      <c r="G1496">
        <v>0</v>
      </c>
      <c r="H1496">
        <v>1</v>
      </c>
      <c r="I1496">
        <v>0</v>
      </c>
      <c r="J1496">
        <v>0</v>
      </c>
      <c r="K1496">
        <v>0</v>
      </c>
      <c r="L1496">
        <v>0</v>
      </c>
      <c r="M1496">
        <v>0</v>
      </c>
      <c r="N1496">
        <v>1</v>
      </c>
      <c r="O1496" t="s">
        <v>18</v>
      </c>
      <c r="P1496">
        <f>VLOOKUP($A1496,[1]sales!$A$1:$N$2221,2,FALSE)</f>
        <v>3</v>
      </c>
      <c r="Q1496">
        <f>VLOOKUP($A1496,[1]sales!$A$1:$N$2221,3,FALSE)</f>
        <v>434</v>
      </c>
      <c r="R1496">
        <f>VLOOKUP($A1496,[1]sales!$A$1:$N$2221,4,FALSE)</f>
        <v>62</v>
      </c>
      <c r="S1496">
        <f>VLOOKUP($A1496,[1]sales!$A$1:$N$2221,5,FALSE)</f>
        <v>569</v>
      </c>
      <c r="T1496">
        <f>VLOOKUP($A1496,[1]sales!$A$1:$N$2221,6,FALSE)</f>
        <v>110</v>
      </c>
      <c r="U1496">
        <f>VLOOKUP($A1496,[1]sales!$A$1:$N$2221,7,FALSE)</f>
        <v>85</v>
      </c>
      <c r="V1496">
        <f>VLOOKUP($A1496,[1]sales!$A$1:$N$2221,8,FALSE)</f>
        <v>23</v>
      </c>
      <c r="W1496">
        <f>VLOOKUP($A1496,[1]sales!$A$1:$N$2221,9,FALSE)</f>
        <v>1237</v>
      </c>
      <c r="X1496">
        <f>VLOOKUP($A1496,[1]sales!$A$1:$N$2221,10,FALSE)</f>
        <v>5</v>
      </c>
      <c r="Y1496">
        <f>VLOOKUP($A1496,[1]sales!$A$1:$N$2221,11,FALSE)</f>
        <v>4</v>
      </c>
      <c r="Z1496">
        <f>VLOOKUP($A1496,[1]sales!$A$1:$N$2221,12,FALSE)</f>
        <v>2</v>
      </c>
      <c r="AA1496">
        <f>VLOOKUP($A1496,[1]sales!$A$1:$N$2221,13,FALSE)</f>
        <v>9</v>
      </c>
      <c r="AB1496">
        <f>VLOOKUP($A1496,[1]sales!$A$1:$N$2221,14,FALSE)</f>
        <v>4</v>
      </c>
      <c r="AC1496">
        <f>VLOOKUP($A1496,[2]marketing!$A$1:$I$2221,2,FALSE)</f>
        <v>0</v>
      </c>
      <c r="AD1496">
        <f>VLOOKUP($A1496,[2]marketing!$A$1:$I$2221,3,FALSE)</f>
        <v>0</v>
      </c>
      <c r="AE1496">
        <f>VLOOKUP($A1496,[2]marketing!$A$1:$I$2221,4,FALSE)</f>
        <v>0</v>
      </c>
      <c r="AF1496">
        <f>VLOOKUP($A1496,[2]marketing!$A$1:$I$2221,5,FALSE)</f>
        <v>0</v>
      </c>
      <c r="AG1496">
        <f>VLOOKUP($A1496,[2]marketing!$A$1:$I$2221,6,FALSE)</f>
        <v>0</v>
      </c>
      <c r="AH1496">
        <f>VLOOKUP($A1496,[2]marketing!$A$1:$I$2221,7,FALSE)</f>
        <v>0</v>
      </c>
      <c r="AI1496">
        <f>VLOOKUP($A1496,[2]marketing!$A$1:$I$2221,8,FALSE)</f>
        <v>1</v>
      </c>
      <c r="AJ1496" s="1">
        <f>VLOOKUP($A1496,[2]marketing!$A$1:$I$2221,9,FALSE)</f>
        <v>43692</v>
      </c>
    </row>
    <row r="1497" spans="1:36">
      <c r="A1497">
        <v>2736</v>
      </c>
      <c r="B1497">
        <v>113533</v>
      </c>
      <c r="C1497">
        <v>1</v>
      </c>
      <c r="D1497">
        <v>0</v>
      </c>
      <c r="E1497">
        <v>41</v>
      </c>
      <c r="F1497">
        <v>1</v>
      </c>
      <c r="G1497">
        <v>0</v>
      </c>
      <c r="H1497">
        <v>0</v>
      </c>
      <c r="I1497">
        <v>0</v>
      </c>
      <c r="J1497">
        <v>0</v>
      </c>
      <c r="K1497">
        <v>0</v>
      </c>
      <c r="L1497">
        <v>0</v>
      </c>
      <c r="M1497">
        <v>0</v>
      </c>
      <c r="N1497">
        <v>0</v>
      </c>
      <c r="O1497" t="s">
        <v>17</v>
      </c>
      <c r="P1497">
        <f>VLOOKUP($A1497,[1]sales!$A$1:$N$2221,2,FALSE)</f>
        <v>45</v>
      </c>
      <c r="Q1497">
        <f>VLOOKUP($A1497,[1]sales!$A$1:$N$2221,3,FALSE)</f>
        <v>101</v>
      </c>
      <c r="R1497">
        <f>VLOOKUP($A1497,[1]sales!$A$1:$N$2221,4,FALSE)</f>
        <v>25</v>
      </c>
      <c r="S1497">
        <f>VLOOKUP($A1497,[1]sales!$A$1:$N$2221,5,FALSE)</f>
        <v>67</v>
      </c>
      <c r="T1497">
        <f>VLOOKUP($A1497,[1]sales!$A$1:$N$2221,6,FALSE)</f>
        <v>67</v>
      </c>
      <c r="U1497">
        <f>VLOOKUP($A1497,[1]sales!$A$1:$N$2221,7,FALSE)</f>
        <v>0</v>
      </c>
      <c r="V1497">
        <f>VLOOKUP($A1497,[1]sales!$A$1:$N$2221,8,FALSE)</f>
        <v>143</v>
      </c>
      <c r="W1497">
        <f>VLOOKUP($A1497,[1]sales!$A$1:$N$2221,9,FALSE)</f>
        <v>117</v>
      </c>
      <c r="X1497">
        <f>VLOOKUP($A1497,[1]sales!$A$1:$N$2221,10,FALSE)</f>
        <v>2</v>
      </c>
      <c r="Y1497">
        <f>VLOOKUP($A1497,[1]sales!$A$1:$N$2221,11,FALSE)</f>
        <v>2</v>
      </c>
      <c r="Z1497">
        <f>VLOOKUP($A1497,[1]sales!$A$1:$N$2221,12,FALSE)</f>
        <v>0</v>
      </c>
      <c r="AA1497">
        <f>VLOOKUP($A1497,[1]sales!$A$1:$N$2221,13,FALSE)</f>
        <v>3</v>
      </c>
      <c r="AB1497">
        <f>VLOOKUP($A1497,[1]sales!$A$1:$N$2221,14,FALSE)</f>
        <v>7</v>
      </c>
      <c r="AC1497">
        <f>VLOOKUP($A1497,[2]marketing!$A$1:$I$2221,2,FALSE)</f>
        <v>0</v>
      </c>
      <c r="AD1497">
        <f>VLOOKUP($A1497,[2]marketing!$A$1:$I$2221,3,FALSE)</f>
        <v>0</v>
      </c>
      <c r="AE1497">
        <f>VLOOKUP($A1497,[2]marketing!$A$1:$I$2221,4,FALSE)</f>
        <v>0</v>
      </c>
      <c r="AF1497">
        <f>VLOOKUP($A1497,[2]marketing!$A$1:$I$2221,5,FALSE)</f>
        <v>0</v>
      </c>
      <c r="AG1497">
        <f>VLOOKUP($A1497,[2]marketing!$A$1:$I$2221,6,FALSE)</f>
        <v>0</v>
      </c>
      <c r="AH1497">
        <f>VLOOKUP($A1497,[2]marketing!$A$1:$I$2221,7,FALSE)</f>
        <v>0</v>
      </c>
      <c r="AI1497">
        <f>VLOOKUP($A1497,[2]marketing!$A$1:$I$2221,8,FALSE)</f>
        <v>0</v>
      </c>
      <c r="AJ1497" s="1">
        <f>VLOOKUP($A1497,[2]marketing!$A$1:$I$2221,9,FALSE)</f>
        <v>43692</v>
      </c>
    </row>
    <row r="1498" spans="1:36">
      <c r="A1498">
        <v>3025</v>
      </c>
      <c r="B1498">
        <v>132871</v>
      </c>
      <c r="C1498">
        <v>1</v>
      </c>
      <c r="D1498">
        <v>1</v>
      </c>
      <c r="E1498">
        <v>69</v>
      </c>
      <c r="F1498">
        <v>0</v>
      </c>
      <c r="G1498">
        <v>1</v>
      </c>
      <c r="H1498">
        <v>0</v>
      </c>
      <c r="I1498">
        <v>0</v>
      </c>
      <c r="J1498">
        <v>0</v>
      </c>
      <c r="K1498">
        <v>0</v>
      </c>
      <c r="L1498">
        <v>1</v>
      </c>
      <c r="M1498">
        <v>0</v>
      </c>
      <c r="N1498">
        <v>0</v>
      </c>
      <c r="O1498" t="s">
        <v>18</v>
      </c>
      <c r="P1498">
        <f>VLOOKUP($A1498,[1]sales!$A$1:$N$2221,2,FALSE)</f>
        <v>28</v>
      </c>
      <c r="Q1498">
        <f>VLOOKUP($A1498,[1]sales!$A$1:$N$2221,3,FALSE)</f>
        <v>89</v>
      </c>
      <c r="R1498">
        <f>VLOOKUP($A1498,[1]sales!$A$1:$N$2221,4,FALSE)</f>
        <v>8</v>
      </c>
      <c r="S1498">
        <f>VLOOKUP($A1498,[1]sales!$A$1:$N$2221,5,FALSE)</f>
        <v>49</v>
      </c>
      <c r="T1498">
        <f>VLOOKUP($A1498,[1]sales!$A$1:$N$2221,6,FALSE)</f>
        <v>0</v>
      </c>
      <c r="U1498">
        <f>VLOOKUP($A1498,[1]sales!$A$1:$N$2221,7,FALSE)</f>
        <v>8</v>
      </c>
      <c r="V1498">
        <f>VLOOKUP($A1498,[1]sales!$A$1:$N$2221,8,FALSE)</f>
        <v>20</v>
      </c>
      <c r="W1498">
        <f>VLOOKUP($A1498,[1]sales!$A$1:$N$2221,9,FALSE)</f>
        <v>133</v>
      </c>
      <c r="X1498">
        <f>VLOOKUP($A1498,[1]sales!$A$1:$N$2221,10,FALSE)</f>
        <v>1</v>
      </c>
      <c r="Y1498">
        <f>VLOOKUP($A1498,[1]sales!$A$1:$N$2221,11,FALSE)</f>
        <v>1</v>
      </c>
      <c r="Z1498">
        <f>VLOOKUP($A1498,[1]sales!$A$1:$N$2221,12,FALSE)</f>
        <v>0</v>
      </c>
      <c r="AA1498">
        <f>VLOOKUP($A1498,[1]sales!$A$1:$N$2221,13,FALSE)</f>
        <v>3</v>
      </c>
      <c r="AB1498">
        <f>VLOOKUP($A1498,[1]sales!$A$1:$N$2221,14,FALSE)</f>
        <v>4</v>
      </c>
      <c r="AC1498">
        <f>VLOOKUP($A1498,[2]marketing!$A$1:$I$2221,2,FALSE)</f>
        <v>0</v>
      </c>
      <c r="AD1498">
        <f>VLOOKUP($A1498,[2]marketing!$A$1:$I$2221,3,FALSE)</f>
        <v>0</v>
      </c>
      <c r="AE1498">
        <f>VLOOKUP($A1498,[2]marketing!$A$1:$I$2221,4,FALSE)</f>
        <v>0</v>
      </c>
      <c r="AF1498">
        <f>VLOOKUP($A1498,[2]marketing!$A$1:$I$2221,5,FALSE)</f>
        <v>0</v>
      </c>
      <c r="AG1498">
        <f>VLOOKUP($A1498,[2]marketing!$A$1:$I$2221,6,FALSE)</f>
        <v>0</v>
      </c>
      <c r="AH1498">
        <f>VLOOKUP($A1498,[2]marketing!$A$1:$I$2221,7,FALSE)</f>
        <v>0</v>
      </c>
      <c r="AI1498">
        <f>VLOOKUP($A1498,[2]marketing!$A$1:$I$2221,8,FALSE)</f>
        <v>0</v>
      </c>
      <c r="AJ1498" s="1">
        <f>VLOOKUP($A1498,[2]marketing!$A$1:$I$2221,9,FALSE)</f>
        <v>43691</v>
      </c>
    </row>
    <row r="1499" spans="1:36">
      <c r="A1499">
        <v>2517</v>
      </c>
      <c r="B1499">
        <v>174881</v>
      </c>
      <c r="C1499">
        <v>1</v>
      </c>
      <c r="D1499">
        <v>1</v>
      </c>
      <c r="E1499">
        <v>59</v>
      </c>
      <c r="F1499">
        <v>0</v>
      </c>
      <c r="G1499">
        <v>0</v>
      </c>
      <c r="H1499">
        <v>0</v>
      </c>
      <c r="I1499">
        <v>1</v>
      </c>
      <c r="J1499">
        <v>0</v>
      </c>
      <c r="K1499">
        <v>0</v>
      </c>
      <c r="L1499">
        <v>0</v>
      </c>
      <c r="M1499">
        <v>1</v>
      </c>
      <c r="N1499">
        <v>0</v>
      </c>
      <c r="O1499" t="s">
        <v>16</v>
      </c>
      <c r="P1499">
        <f>VLOOKUP($A1499,[1]sales!$A$1:$N$2221,2,FALSE)</f>
        <v>48</v>
      </c>
      <c r="Q1499">
        <f>VLOOKUP($A1499,[1]sales!$A$1:$N$2221,3,FALSE)</f>
        <v>1179</v>
      </c>
      <c r="R1499">
        <f>VLOOKUP($A1499,[1]sales!$A$1:$N$2221,4,FALSE)</f>
        <v>168</v>
      </c>
      <c r="S1499">
        <f>VLOOKUP($A1499,[1]sales!$A$1:$N$2221,5,FALSE)</f>
        <v>631</v>
      </c>
      <c r="T1499">
        <f>VLOOKUP($A1499,[1]sales!$A$1:$N$2221,6,FALSE)</f>
        <v>84</v>
      </c>
      <c r="U1499">
        <f>VLOOKUP($A1499,[1]sales!$A$1:$N$2221,7,FALSE)</f>
        <v>63</v>
      </c>
      <c r="V1499">
        <f>VLOOKUP($A1499,[1]sales!$A$1:$N$2221,8,FALSE)</f>
        <v>126</v>
      </c>
      <c r="W1499">
        <f>VLOOKUP($A1499,[1]sales!$A$1:$N$2221,9,FALSE)</f>
        <v>1999</v>
      </c>
      <c r="X1499">
        <f>VLOOKUP($A1499,[1]sales!$A$1:$N$2221,10,FALSE)</f>
        <v>4</v>
      </c>
      <c r="Y1499">
        <f>VLOOKUP($A1499,[1]sales!$A$1:$N$2221,11,FALSE)</f>
        <v>9</v>
      </c>
      <c r="Z1499">
        <f>VLOOKUP($A1499,[1]sales!$A$1:$N$2221,12,FALSE)</f>
        <v>2</v>
      </c>
      <c r="AA1499">
        <f>VLOOKUP($A1499,[1]sales!$A$1:$N$2221,13,FALSE)</f>
        <v>12</v>
      </c>
      <c r="AB1499">
        <f>VLOOKUP($A1499,[1]sales!$A$1:$N$2221,14,FALSE)</f>
        <v>5</v>
      </c>
      <c r="AC1499">
        <f>VLOOKUP($A1499,[2]marketing!$A$1:$I$2221,2,FALSE)</f>
        <v>0</v>
      </c>
      <c r="AD1499">
        <f>VLOOKUP($A1499,[2]marketing!$A$1:$I$2221,3,FALSE)</f>
        <v>0</v>
      </c>
      <c r="AE1499">
        <f>VLOOKUP($A1499,[2]marketing!$A$1:$I$2221,4,FALSE)</f>
        <v>0</v>
      </c>
      <c r="AF1499">
        <f>VLOOKUP($A1499,[2]marketing!$A$1:$I$2221,5,FALSE)</f>
        <v>0</v>
      </c>
      <c r="AG1499">
        <f>VLOOKUP($A1499,[2]marketing!$A$1:$I$2221,6,FALSE)</f>
        <v>0</v>
      </c>
      <c r="AH1499">
        <f>VLOOKUP($A1499,[2]marketing!$A$1:$I$2221,7,FALSE)</f>
        <v>0</v>
      </c>
      <c r="AI1499">
        <f>VLOOKUP($A1499,[2]marketing!$A$1:$I$2221,8,FALSE)</f>
        <v>0</v>
      </c>
      <c r="AJ1499" s="1">
        <f>VLOOKUP($A1499,[2]marketing!$A$1:$I$2221,9,FALSE)</f>
        <v>43690</v>
      </c>
    </row>
    <row r="1500" spans="1:36">
      <c r="A1500">
        <v>2703</v>
      </c>
      <c r="B1500">
        <v>174881</v>
      </c>
      <c r="C1500">
        <v>1</v>
      </c>
      <c r="D1500">
        <v>1</v>
      </c>
      <c r="E1500">
        <v>59</v>
      </c>
      <c r="F1500">
        <v>0</v>
      </c>
      <c r="G1500">
        <v>0</v>
      </c>
      <c r="H1500">
        <v>0</v>
      </c>
      <c r="I1500">
        <v>1</v>
      </c>
      <c r="J1500">
        <v>0</v>
      </c>
      <c r="K1500">
        <v>0</v>
      </c>
      <c r="L1500">
        <v>0</v>
      </c>
      <c r="M1500">
        <v>1</v>
      </c>
      <c r="N1500">
        <v>0</v>
      </c>
      <c r="O1500" t="s">
        <v>16</v>
      </c>
      <c r="P1500">
        <f>VLOOKUP($A1500,[1]sales!$A$1:$N$2221,2,FALSE)</f>
        <v>48</v>
      </c>
      <c r="Q1500">
        <f>VLOOKUP($A1500,[1]sales!$A$1:$N$2221,3,FALSE)</f>
        <v>1179</v>
      </c>
      <c r="R1500">
        <f>VLOOKUP($A1500,[1]sales!$A$1:$N$2221,4,FALSE)</f>
        <v>168</v>
      </c>
      <c r="S1500">
        <f>VLOOKUP($A1500,[1]sales!$A$1:$N$2221,5,FALSE)</f>
        <v>631</v>
      </c>
      <c r="T1500">
        <f>VLOOKUP($A1500,[1]sales!$A$1:$N$2221,6,FALSE)</f>
        <v>84</v>
      </c>
      <c r="U1500">
        <f>VLOOKUP($A1500,[1]sales!$A$1:$N$2221,7,FALSE)</f>
        <v>63</v>
      </c>
      <c r="V1500">
        <f>VLOOKUP($A1500,[1]sales!$A$1:$N$2221,8,FALSE)</f>
        <v>126</v>
      </c>
      <c r="W1500">
        <f>VLOOKUP($A1500,[1]sales!$A$1:$N$2221,9,FALSE)</f>
        <v>1999</v>
      </c>
      <c r="X1500">
        <f>VLOOKUP($A1500,[1]sales!$A$1:$N$2221,10,FALSE)</f>
        <v>4</v>
      </c>
      <c r="Y1500">
        <f>VLOOKUP($A1500,[1]sales!$A$1:$N$2221,11,FALSE)</f>
        <v>9</v>
      </c>
      <c r="Z1500">
        <f>VLOOKUP($A1500,[1]sales!$A$1:$N$2221,12,FALSE)</f>
        <v>2</v>
      </c>
      <c r="AA1500">
        <f>VLOOKUP($A1500,[1]sales!$A$1:$N$2221,13,FALSE)</f>
        <v>12</v>
      </c>
      <c r="AB1500">
        <f>VLOOKUP($A1500,[1]sales!$A$1:$N$2221,14,FALSE)</f>
        <v>5</v>
      </c>
      <c r="AC1500">
        <f>VLOOKUP($A1500,[2]marketing!$A$1:$I$2221,2,FALSE)</f>
        <v>0</v>
      </c>
      <c r="AD1500">
        <f>VLOOKUP($A1500,[2]marketing!$A$1:$I$2221,3,FALSE)</f>
        <v>0</v>
      </c>
      <c r="AE1500">
        <f>VLOOKUP($A1500,[2]marketing!$A$1:$I$2221,4,FALSE)</f>
        <v>0</v>
      </c>
      <c r="AF1500">
        <f>VLOOKUP($A1500,[2]marketing!$A$1:$I$2221,5,FALSE)</f>
        <v>0</v>
      </c>
      <c r="AG1500">
        <f>VLOOKUP($A1500,[2]marketing!$A$1:$I$2221,6,FALSE)</f>
        <v>0</v>
      </c>
      <c r="AH1500">
        <f>VLOOKUP($A1500,[2]marketing!$A$1:$I$2221,7,FALSE)</f>
        <v>0</v>
      </c>
      <c r="AI1500">
        <f>VLOOKUP($A1500,[2]marketing!$A$1:$I$2221,8,FALSE)</f>
        <v>0</v>
      </c>
      <c r="AJ1500" s="1">
        <f>VLOOKUP($A1500,[2]marketing!$A$1:$I$2221,9,FALSE)</f>
        <v>43690</v>
      </c>
    </row>
    <row r="1501" spans="1:36">
      <c r="A1501">
        <v>2975</v>
      </c>
      <c r="B1501">
        <v>124206</v>
      </c>
      <c r="C1501">
        <v>1</v>
      </c>
      <c r="D1501">
        <v>0</v>
      </c>
      <c r="E1501">
        <v>50</v>
      </c>
      <c r="F1501">
        <v>0</v>
      </c>
      <c r="G1501">
        <v>0</v>
      </c>
      <c r="H1501">
        <v>1</v>
      </c>
      <c r="I1501">
        <v>0</v>
      </c>
      <c r="J1501">
        <v>0</v>
      </c>
      <c r="K1501">
        <v>0</v>
      </c>
      <c r="L1501">
        <v>1</v>
      </c>
      <c r="M1501">
        <v>0</v>
      </c>
      <c r="N1501">
        <v>0</v>
      </c>
      <c r="O1501" t="s">
        <v>15</v>
      </c>
      <c r="P1501">
        <f>VLOOKUP($A1501,[1]sales!$A$1:$N$2221,2,FALSE)</f>
        <v>66</v>
      </c>
      <c r="Q1501">
        <f>VLOOKUP($A1501,[1]sales!$A$1:$N$2221,3,FALSE)</f>
        <v>36</v>
      </c>
      <c r="R1501">
        <f>VLOOKUP($A1501,[1]sales!$A$1:$N$2221,4,FALSE)</f>
        <v>10</v>
      </c>
      <c r="S1501">
        <f>VLOOKUP($A1501,[1]sales!$A$1:$N$2221,5,FALSE)</f>
        <v>41</v>
      </c>
      <c r="T1501">
        <f>VLOOKUP($A1501,[1]sales!$A$1:$N$2221,6,FALSE)</f>
        <v>15</v>
      </c>
      <c r="U1501">
        <f>VLOOKUP($A1501,[1]sales!$A$1:$N$2221,7,FALSE)</f>
        <v>10</v>
      </c>
      <c r="V1501">
        <f>VLOOKUP($A1501,[1]sales!$A$1:$N$2221,8,FALSE)</f>
        <v>15</v>
      </c>
      <c r="W1501">
        <f>VLOOKUP($A1501,[1]sales!$A$1:$N$2221,9,FALSE)</f>
        <v>97</v>
      </c>
      <c r="X1501">
        <f>VLOOKUP($A1501,[1]sales!$A$1:$N$2221,10,FALSE)</f>
        <v>1</v>
      </c>
      <c r="Y1501">
        <f>VLOOKUP($A1501,[1]sales!$A$1:$N$2221,11,FALSE)</f>
        <v>1</v>
      </c>
      <c r="Z1501">
        <f>VLOOKUP($A1501,[1]sales!$A$1:$N$2221,12,FALSE)</f>
        <v>0</v>
      </c>
      <c r="AA1501">
        <f>VLOOKUP($A1501,[1]sales!$A$1:$N$2221,13,FALSE)</f>
        <v>3</v>
      </c>
      <c r="AB1501">
        <f>VLOOKUP($A1501,[1]sales!$A$1:$N$2221,14,FALSE)</f>
        <v>6</v>
      </c>
      <c r="AC1501">
        <f>VLOOKUP($A1501,[2]marketing!$A$1:$I$2221,2,FALSE)</f>
        <v>0</v>
      </c>
      <c r="AD1501">
        <f>VLOOKUP($A1501,[2]marketing!$A$1:$I$2221,3,FALSE)</f>
        <v>0</v>
      </c>
      <c r="AE1501">
        <f>VLOOKUP($A1501,[2]marketing!$A$1:$I$2221,4,FALSE)</f>
        <v>0</v>
      </c>
      <c r="AF1501">
        <f>VLOOKUP($A1501,[2]marketing!$A$1:$I$2221,5,FALSE)</f>
        <v>0</v>
      </c>
      <c r="AG1501">
        <f>VLOOKUP($A1501,[2]marketing!$A$1:$I$2221,6,FALSE)</f>
        <v>0</v>
      </c>
      <c r="AH1501">
        <f>VLOOKUP($A1501,[2]marketing!$A$1:$I$2221,7,FALSE)</f>
        <v>0</v>
      </c>
      <c r="AI1501">
        <f>VLOOKUP($A1501,[2]marketing!$A$1:$I$2221,8,FALSE)</f>
        <v>0</v>
      </c>
      <c r="AJ1501" s="1">
        <f>VLOOKUP($A1501,[2]marketing!$A$1:$I$2221,9,FALSE)</f>
        <v>43690</v>
      </c>
    </row>
    <row r="1502" spans="1:36">
      <c r="A1502">
        <v>1667</v>
      </c>
      <c r="B1502">
        <v>166476</v>
      </c>
      <c r="C1502">
        <v>0</v>
      </c>
      <c r="D1502">
        <v>1</v>
      </c>
      <c r="E1502">
        <v>44</v>
      </c>
      <c r="F1502">
        <v>1</v>
      </c>
      <c r="G1502">
        <v>0</v>
      </c>
      <c r="H1502">
        <v>0</v>
      </c>
      <c r="I1502">
        <v>0</v>
      </c>
      <c r="J1502">
        <v>0</v>
      </c>
      <c r="K1502">
        <v>0</v>
      </c>
      <c r="L1502">
        <v>0</v>
      </c>
      <c r="M1502">
        <v>0</v>
      </c>
      <c r="N1502">
        <v>1</v>
      </c>
      <c r="O1502" t="s">
        <v>15</v>
      </c>
      <c r="P1502">
        <f>VLOOKUP($A1502,[1]sales!$A$1:$N$2221,2,FALSE)</f>
        <v>99</v>
      </c>
      <c r="Q1502">
        <f>VLOOKUP($A1502,[1]sales!$A$1:$N$2221,3,FALSE)</f>
        <v>932</v>
      </c>
      <c r="R1502">
        <f>VLOOKUP($A1502,[1]sales!$A$1:$N$2221,4,FALSE)</f>
        <v>45</v>
      </c>
      <c r="S1502">
        <f>VLOOKUP($A1502,[1]sales!$A$1:$N$2221,5,FALSE)</f>
        <v>316</v>
      </c>
      <c r="T1502">
        <f>VLOOKUP($A1502,[1]sales!$A$1:$N$2221,6,FALSE)</f>
        <v>118</v>
      </c>
      <c r="U1502">
        <f>VLOOKUP($A1502,[1]sales!$A$1:$N$2221,7,FALSE)</f>
        <v>120</v>
      </c>
      <c r="V1502">
        <f>VLOOKUP($A1502,[1]sales!$A$1:$N$2221,8,FALSE)</f>
        <v>195</v>
      </c>
      <c r="W1502">
        <f>VLOOKUP($A1502,[1]sales!$A$1:$N$2221,9,FALSE)</f>
        <v>1335</v>
      </c>
      <c r="X1502">
        <f>VLOOKUP($A1502,[1]sales!$A$1:$N$2221,10,FALSE)</f>
        <v>2</v>
      </c>
      <c r="Y1502">
        <f>VLOOKUP($A1502,[1]sales!$A$1:$N$2221,11,FALSE)</f>
        <v>5</v>
      </c>
      <c r="Z1502">
        <f>VLOOKUP($A1502,[1]sales!$A$1:$N$2221,12,FALSE)</f>
        <v>2</v>
      </c>
      <c r="AA1502">
        <f>VLOOKUP($A1502,[1]sales!$A$1:$N$2221,13,FALSE)</f>
        <v>11</v>
      </c>
      <c r="AB1502">
        <f>VLOOKUP($A1502,[1]sales!$A$1:$N$2221,14,FALSE)</f>
        <v>4</v>
      </c>
      <c r="AC1502">
        <f>VLOOKUP($A1502,[2]marketing!$A$1:$I$2221,2,FALSE)</f>
        <v>0</v>
      </c>
      <c r="AD1502">
        <f>VLOOKUP($A1502,[2]marketing!$A$1:$I$2221,3,FALSE)</f>
        <v>0</v>
      </c>
      <c r="AE1502">
        <f>VLOOKUP($A1502,[2]marketing!$A$1:$I$2221,4,FALSE)</f>
        <v>0</v>
      </c>
      <c r="AF1502">
        <f>VLOOKUP($A1502,[2]marketing!$A$1:$I$2221,5,FALSE)</f>
        <v>0</v>
      </c>
      <c r="AG1502">
        <f>VLOOKUP($A1502,[2]marketing!$A$1:$I$2221,6,FALSE)</f>
        <v>0</v>
      </c>
      <c r="AH1502">
        <f>VLOOKUP($A1502,[2]marketing!$A$1:$I$2221,7,FALSE)</f>
        <v>0</v>
      </c>
      <c r="AI1502">
        <f>VLOOKUP($A1502,[2]marketing!$A$1:$I$2221,8,FALSE)</f>
        <v>0</v>
      </c>
      <c r="AJ1502" s="1">
        <f>VLOOKUP($A1502,[2]marketing!$A$1:$I$2221,9,FALSE)</f>
        <v>43689</v>
      </c>
    </row>
    <row r="1503" spans="1:36">
      <c r="A1503">
        <v>3149</v>
      </c>
      <c r="B1503">
        <v>144325</v>
      </c>
      <c r="C1503">
        <v>0</v>
      </c>
      <c r="D1503">
        <v>1</v>
      </c>
      <c r="E1503">
        <v>48</v>
      </c>
      <c r="F1503">
        <v>0</v>
      </c>
      <c r="G1503">
        <v>1</v>
      </c>
      <c r="H1503">
        <v>0</v>
      </c>
      <c r="I1503">
        <v>0</v>
      </c>
      <c r="J1503">
        <v>0</v>
      </c>
      <c r="K1503">
        <v>0</v>
      </c>
      <c r="L1503">
        <v>0</v>
      </c>
      <c r="M1503">
        <v>0</v>
      </c>
      <c r="N1503">
        <v>1</v>
      </c>
      <c r="O1503" t="s">
        <v>15</v>
      </c>
      <c r="P1503">
        <f>VLOOKUP($A1503,[1]sales!$A$1:$N$2221,2,FALSE)</f>
        <v>69</v>
      </c>
      <c r="Q1503">
        <f>VLOOKUP($A1503,[1]sales!$A$1:$N$2221,3,FALSE)</f>
        <v>1680</v>
      </c>
      <c r="R1503">
        <f>VLOOKUP($A1503,[1]sales!$A$1:$N$2221,4,FALSE)</f>
        <v>0</v>
      </c>
      <c r="S1503">
        <f>VLOOKUP($A1503,[1]sales!$A$1:$N$2221,5,FALSE)</f>
        <v>68</v>
      </c>
      <c r="T1503">
        <f>VLOOKUP($A1503,[1]sales!$A$1:$N$2221,6,FALSE)</f>
        <v>0</v>
      </c>
      <c r="U1503">
        <f>VLOOKUP($A1503,[1]sales!$A$1:$N$2221,7,FALSE)</f>
        <v>0</v>
      </c>
      <c r="V1503">
        <f>VLOOKUP($A1503,[1]sales!$A$1:$N$2221,8,FALSE)</f>
        <v>16</v>
      </c>
      <c r="W1503">
        <f>VLOOKUP($A1503,[1]sales!$A$1:$N$2221,9,FALSE)</f>
        <v>1732</v>
      </c>
      <c r="X1503">
        <f>VLOOKUP($A1503,[1]sales!$A$1:$N$2221,10,FALSE)</f>
        <v>4</v>
      </c>
      <c r="Y1503">
        <f>VLOOKUP($A1503,[1]sales!$A$1:$N$2221,11,FALSE)</f>
        <v>8</v>
      </c>
      <c r="Z1503">
        <f>VLOOKUP($A1503,[1]sales!$A$1:$N$2221,12,FALSE)</f>
        <v>2</v>
      </c>
      <c r="AA1503">
        <f>VLOOKUP($A1503,[1]sales!$A$1:$N$2221,13,FALSE)</f>
        <v>7</v>
      </c>
      <c r="AB1503">
        <f>VLOOKUP($A1503,[1]sales!$A$1:$N$2221,14,FALSE)</f>
        <v>8</v>
      </c>
      <c r="AC1503">
        <f>VLOOKUP($A1503,[2]marketing!$A$1:$I$2221,2,FALSE)</f>
        <v>0</v>
      </c>
      <c r="AD1503">
        <f>VLOOKUP($A1503,[2]marketing!$A$1:$I$2221,3,FALSE)</f>
        <v>1</v>
      </c>
      <c r="AE1503">
        <f>VLOOKUP($A1503,[2]marketing!$A$1:$I$2221,4,FALSE)</f>
        <v>0</v>
      </c>
      <c r="AF1503">
        <f>VLOOKUP($A1503,[2]marketing!$A$1:$I$2221,5,FALSE)</f>
        <v>0</v>
      </c>
      <c r="AG1503">
        <f>VLOOKUP($A1503,[2]marketing!$A$1:$I$2221,6,FALSE)</f>
        <v>0</v>
      </c>
      <c r="AH1503">
        <f>VLOOKUP($A1503,[2]marketing!$A$1:$I$2221,7,FALSE)</f>
        <v>0</v>
      </c>
      <c r="AI1503">
        <f>VLOOKUP($A1503,[2]marketing!$A$1:$I$2221,8,FALSE)</f>
        <v>0</v>
      </c>
      <c r="AJ1503" s="1">
        <f>VLOOKUP($A1503,[2]marketing!$A$1:$I$2221,9,FALSE)</f>
        <v>43689</v>
      </c>
    </row>
    <row r="1504" spans="1:36">
      <c r="A1504">
        <v>1283</v>
      </c>
      <c r="B1504">
        <v>135388</v>
      </c>
      <c r="C1504">
        <v>1</v>
      </c>
      <c r="D1504">
        <v>0</v>
      </c>
      <c r="E1504">
        <v>32</v>
      </c>
      <c r="F1504">
        <v>1</v>
      </c>
      <c r="G1504">
        <v>0</v>
      </c>
      <c r="H1504">
        <v>0</v>
      </c>
      <c r="I1504">
        <v>0</v>
      </c>
      <c r="J1504">
        <v>0</v>
      </c>
      <c r="K1504">
        <v>0</v>
      </c>
      <c r="L1504">
        <v>0</v>
      </c>
      <c r="M1504">
        <v>0</v>
      </c>
      <c r="N1504">
        <v>0</v>
      </c>
      <c r="O1504" t="s">
        <v>15</v>
      </c>
      <c r="P1504">
        <f>VLOOKUP($A1504,[1]sales!$A$1:$N$2221,2,FALSE)</f>
        <v>20</v>
      </c>
      <c r="Q1504">
        <f>VLOOKUP($A1504,[1]sales!$A$1:$N$2221,3,FALSE)</f>
        <v>23</v>
      </c>
      <c r="R1504">
        <f>VLOOKUP($A1504,[1]sales!$A$1:$N$2221,4,FALSE)</f>
        <v>15</v>
      </c>
      <c r="S1504">
        <f>VLOOKUP($A1504,[1]sales!$A$1:$N$2221,5,FALSE)</f>
        <v>27</v>
      </c>
      <c r="T1504">
        <f>VLOOKUP($A1504,[1]sales!$A$1:$N$2221,6,FALSE)</f>
        <v>15</v>
      </c>
      <c r="U1504">
        <f>VLOOKUP($A1504,[1]sales!$A$1:$N$2221,7,FALSE)</f>
        <v>11</v>
      </c>
      <c r="V1504">
        <f>VLOOKUP($A1504,[1]sales!$A$1:$N$2221,8,FALSE)</f>
        <v>31</v>
      </c>
      <c r="W1504">
        <f>VLOOKUP($A1504,[1]sales!$A$1:$N$2221,9,FALSE)</f>
        <v>61</v>
      </c>
      <c r="X1504">
        <f>VLOOKUP($A1504,[1]sales!$A$1:$N$2221,10,FALSE)</f>
        <v>1</v>
      </c>
      <c r="Y1504">
        <f>VLOOKUP($A1504,[1]sales!$A$1:$N$2221,11,FALSE)</f>
        <v>1</v>
      </c>
      <c r="Z1504">
        <f>VLOOKUP($A1504,[1]sales!$A$1:$N$2221,12,FALSE)</f>
        <v>0</v>
      </c>
      <c r="AA1504">
        <f>VLOOKUP($A1504,[1]sales!$A$1:$N$2221,13,FALSE)</f>
        <v>3</v>
      </c>
      <c r="AB1504">
        <f>VLOOKUP($A1504,[1]sales!$A$1:$N$2221,14,FALSE)</f>
        <v>7</v>
      </c>
      <c r="AC1504">
        <f>VLOOKUP($A1504,[2]marketing!$A$1:$I$2221,2,FALSE)</f>
        <v>0</v>
      </c>
      <c r="AD1504">
        <f>VLOOKUP($A1504,[2]marketing!$A$1:$I$2221,3,FALSE)</f>
        <v>0</v>
      </c>
      <c r="AE1504">
        <f>VLOOKUP($A1504,[2]marketing!$A$1:$I$2221,4,FALSE)</f>
        <v>0</v>
      </c>
      <c r="AF1504">
        <f>VLOOKUP($A1504,[2]marketing!$A$1:$I$2221,5,FALSE)</f>
        <v>0</v>
      </c>
      <c r="AG1504">
        <f>VLOOKUP($A1504,[2]marketing!$A$1:$I$2221,6,FALSE)</f>
        <v>0</v>
      </c>
      <c r="AH1504">
        <f>VLOOKUP($A1504,[2]marketing!$A$1:$I$2221,7,FALSE)</f>
        <v>0</v>
      </c>
      <c r="AI1504">
        <f>VLOOKUP($A1504,[2]marketing!$A$1:$I$2221,8,FALSE)</f>
        <v>0</v>
      </c>
      <c r="AJ1504" s="1">
        <f>VLOOKUP($A1504,[2]marketing!$A$1:$I$2221,9,FALSE)</f>
        <v>43689</v>
      </c>
    </row>
    <row r="1505" spans="1:36">
      <c r="A1505">
        <v>1993</v>
      </c>
      <c r="B1505">
        <v>130168</v>
      </c>
      <c r="C1505">
        <v>1</v>
      </c>
      <c r="D1505">
        <v>0</v>
      </c>
      <c r="E1505">
        <v>42</v>
      </c>
      <c r="F1505">
        <v>0</v>
      </c>
      <c r="G1505">
        <v>0</v>
      </c>
      <c r="H1505">
        <v>1</v>
      </c>
      <c r="I1505">
        <v>0</v>
      </c>
      <c r="J1505">
        <v>0</v>
      </c>
      <c r="K1505">
        <v>0</v>
      </c>
      <c r="L1505">
        <v>1</v>
      </c>
      <c r="M1505">
        <v>0</v>
      </c>
      <c r="N1505">
        <v>0</v>
      </c>
      <c r="O1505" t="s">
        <v>18</v>
      </c>
      <c r="P1505">
        <f>VLOOKUP($A1505,[1]sales!$A$1:$N$2221,2,FALSE)</f>
        <v>51</v>
      </c>
      <c r="Q1505">
        <f>VLOOKUP($A1505,[1]sales!$A$1:$N$2221,3,FALSE)</f>
        <v>664</v>
      </c>
      <c r="R1505">
        <f>VLOOKUP($A1505,[1]sales!$A$1:$N$2221,4,FALSE)</f>
        <v>86</v>
      </c>
      <c r="S1505">
        <f>VLOOKUP($A1505,[1]sales!$A$1:$N$2221,5,FALSE)</f>
        <v>285</v>
      </c>
      <c r="T1505">
        <f>VLOOKUP($A1505,[1]sales!$A$1:$N$2221,6,FALSE)</f>
        <v>0</v>
      </c>
      <c r="U1505">
        <f>VLOOKUP($A1505,[1]sales!$A$1:$N$2221,7,FALSE)</f>
        <v>52</v>
      </c>
      <c r="V1505">
        <f>VLOOKUP($A1505,[1]sales!$A$1:$N$2221,8,FALSE)</f>
        <v>116</v>
      </c>
      <c r="W1505">
        <f>VLOOKUP($A1505,[1]sales!$A$1:$N$2221,9,FALSE)</f>
        <v>971</v>
      </c>
      <c r="X1505">
        <f>VLOOKUP($A1505,[1]sales!$A$1:$N$2221,10,FALSE)</f>
        <v>7</v>
      </c>
      <c r="Y1505">
        <f>VLOOKUP($A1505,[1]sales!$A$1:$N$2221,11,FALSE)</f>
        <v>6</v>
      </c>
      <c r="Z1505">
        <f>VLOOKUP($A1505,[1]sales!$A$1:$N$2221,12,FALSE)</f>
        <v>1</v>
      </c>
      <c r="AA1505">
        <f>VLOOKUP($A1505,[1]sales!$A$1:$N$2221,13,FALSE)</f>
        <v>4</v>
      </c>
      <c r="AB1505">
        <f>VLOOKUP($A1505,[1]sales!$A$1:$N$2221,14,FALSE)</f>
        <v>9</v>
      </c>
      <c r="AC1505">
        <f>VLOOKUP($A1505,[2]marketing!$A$1:$I$2221,2,FALSE)</f>
        <v>0</v>
      </c>
      <c r="AD1505">
        <f>VLOOKUP($A1505,[2]marketing!$A$1:$I$2221,3,FALSE)</f>
        <v>0</v>
      </c>
      <c r="AE1505">
        <f>VLOOKUP($A1505,[2]marketing!$A$1:$I$2221,4,FALSE)</f>
        <v>0</v>
      </c>
      <c r="AF1505">
        <f>VLOOKUP($A1505,[2]marketing!$A$1:$I$2221,5,FALSE)</f>
        <v>0</v>
      </c>
      <c r="AG1505">
        <f>VLOOKUP($A1505,[2]marketing!$A$1:$I$2221,6,FALSE)</f>
        <v>0</v>
      </c>
      <c r="AH1505">
        <f>VLOOKUP($A1505,[2]marketing!$A$1:$I$2221,7,FALSE)</f>
        <v>0</v>
      </c>
      <c r="AI1505">
        <f>VLOOKUP($A1505,[2]marketing!$A$1:$I$2221,8,FALSE)</f>
        <v>0</v>
      </c>
      <c r="AJ1505" s="1">
        <f>VLOOKUP($A1505,[2]marketing!$A$1:$I$2221,9,FALSE)</f>
        <v>43689</v>
      </c>
    </row>
    <row r="1506" spans="1:36">
      <c r="A1506">
        <v>1756</v>
      </c>
      <c r="B1506">
        <v>141452</v>
      </c>
      <c r="C1506">
        <v>1</v>
      </c>
      <c r="D1506">
        <v>1</v>
      </c>
      <c r="E1506">
        <v>67</v>
      </c>
      <c r="F1506">
        <v>0</v>
      </c>
      <c r="G1506">
        <v>0</v>
      </c>
      <c r="H1506">
        <v>0</v>
      </c>
      <c r="I1506">
        <v>1</v>
      </c>
      <c r="J1506">
        <v>0</v>
      </c>
      <c r="K1506">
        <v>0</v>
      </c>
      <c r="L1506">
        <v>1</v>
      </c>
      <c r="M1506">
        <v>0</v>
      </c>
      <c r="N1506">
        <v>0</v>
      </c>
      <c r="O1506" t="s">
        <v>20</v>
      </c>
      <c r="P1506">
        <f>VLOOKUP($A1506,[1]sales!$A$1:$N$2221,2,FALSE)</f>
        <v>86</v>
      </c>
      <c r="Q1506">
        <f>VLOOKUP($A1506,[1]sales!$A$1:$N$2221,3,FALSE)</f>
        <v>44</v>
      </c>
      <c r="R1506">
        <f>VLOOKUP($A1506,[1]sales!$A$1:$N$2221,4,FALSE)</f>
        <v>0</v>
      </c>
      <c r="S1506">
        <f>VLOOKUP($A1506,[1]sales!$A$1:$N$2221,5,FALSE)</f>
        <v>10</v>
      </c>
      <c r="T1506">
        <f>VLOOKUP($A1506,[1]sales!$A$1:$N$2221,6,FALSE)</f>
        <v>0</v>
      </c>
      <c r="U1506">
        <f>VLOOKUP($A1506,[1]sales!$A$1:$N$2221,7,FALSE)</f>
        <v>0</v>
      </c>
      <c r="V1506">
        <f>VLOOKUP($A1506,[1]sales!$A$1:$N$2221,8,FALSE)</f>
        <v>0</v>
      </c>
      <c r="W1506">
        <f>VLOOKUP($A1506,[1]sales!$A$1:$N$2221,9,FALSE)</f>
        <v>55</v>
      </c>
      <c r="X1506">
        <f>VLOOKUP($A1506,[1]sales!$A$1:$N$2221,10,FALSE)</f>
        <v>1</v>
      </c>
      <c r="Y1506">
        <f>VLOOKUP($A1506,[1]sales!$A$1:$N$2221,11,FALSE)</f>
        <v>1</v>
      </c>
      <c r="Z1506">
        <f>VLOOKUP($A1506,[1]sales!$A$1:$N$2221,12,FALSE)</f>
        <v>0</v>
      </c>
      <c r="AA1506">
        <f>VLOOKUP($A1506,[1]sales!$A$1:$N$2221,13,FALSE)</f>
        <v>2</v>
      </c>
      <c r="AB1506">
        <f>VLOOKUP($A1506,[1]sales!$A$1:$N$2221,14,FALSE)</f>
        <v>7</v>
      </c>
      <c r="AC1506">
        <f>VLOOKUP($A1506,[2]marketing!$A$1:$I$2221,2,FALSE)</f>
        <v>0</v>
      </c>
      <c r="AD1506">
        <f>VLOOKUP($A1506,[2]marketing!$A$1:$I$2221,3,FALSE)</f>
        <v>0</v>
      </c>
      <c r="AE1506">
        <f>VLOOKUP($A1506,[2]marketing!$A$1:$I$2221,4,FALSE)</f>
        <v>0</v>
      </c>
      <c r="AF1506">
        <f>VLOOKUP($A1506,[2]marketing!$A$1:$I$2221,5,FALSE)</f>
        <v>0</v>
      </c>
      <c r="AG1506">
        <f>VLOOKUP($A1506,[2]marketing!$A$1:$I$2221,6,FALSE)</f>
        <v>0</v>
      </c>
      <c r="AH1506">
        <f>VLOOKUP($A1506,[2]marketing!$A$1:$I$2221,7,FALSE)</f>
        <v>0</v>
      </c>
      <c r="AI1506">
        <f>VLOOKUP($A1506,[2]marketing!$A$1:$I$2221,8,FALSE)</f>
        <v>0</v>
      </c>
      <c r="AJ1506" s="1">
        <f>VLOOKUP($A1506,[2]marketing!$A$1:$I$2221,9,FALSE)</f>
        <v>43688</v>
      </c>
    </row>
    <row r="1507" spans="1:36">
      <c r="A1507">
        <v>1722</v>
      </c>
      <c r="B1507">
        <v>134941</v>
      </c>
      <c r="C1507">
        <v>1</v>
      </c>
      <c r="D1507">
        <v>1</v>
      </c>
      <c r="E1507">
        <v>64</v>
      </c>
      <c r="F1507">
        <v>0</v>
      </c>
      <c r="G1507">
        <v>0</v>
      </c>
      <c r="H1507">
        <v>0</v>
      </c>
      <c r="I1507">
        <v>1</v>
      </c>
      <c r="J1507">
        <v>0</v>
      </c>
      <c r="K1507">
        <v>0</v>
      </c>
      <c r="L1507">
        <v>0</v>
      </c>
      <c r="M1507">
        <v>1</v>
      </c>
      <c r="N1507">
        <v>0</v>
      </c>
      <c r="O1507" t="s">
        <v>17</v>
      </c>
      <c r="P1507">
        <f>VLOOKUP($A1507,[1]sales!$A$1:$N$2221,2,FALSE)</f>
        <v>26</v>
      </c>
      <c r="Q1507">
        <f>VLOOKUP($A1507,[1]sales!$A$1:$N$2221,3,FALSE)</f>
        <v>151</v>
      </c>
      <c r="R1507">
        <f>VLOOKUP($A1507,[1]sales!$A$1:$N$2221,4,FALSE)</f>
        <v>8</v>
      </c>
      <c r="S1507">
        <f>VLOOKUP($A1507,[1]sales!$A$1:$N$2221,5,FALSE)</f>
        <v>97</v>
      </c>
      <c r="T1507">
        <f>VLOOKUP($A1507,[1]sales!$A$1:$N$2221,6,FALSE)</f>
        <v>15</v>
      </c>
      <c r="U1507">
        <f>VLOOKUP($A1507,[1]sales!$A$1:$N$2221,7,FALSE)</f>
        <v>12</v>
      </c>
      <c r="V1507">
        <f>VLOOKUP($A1507,[1]sales!$A$1:$N$2221,8,FALSE)</f>
        <v>93</v>
      </c>
      <c r="W1507">
        <f>VLOOKUP($A1507,[1]sales!$A$1:$N$2221,9,FALSE)</f>
        <v>189</v>
      </c>
      <c r="X1507">
        <f>VLOOKUP($A1507,[1]sales!$A$1:$N$2221,10,FALSE)</f>
        <v>2</v>
      </c>
      <c r="Y1507">
        <f>VLOOKUP($A1507,[1]sales!$A$1:$N$2221,11,FALSE)</f>
        <v>3</v>
      </c>
      <c r="Z1507">
        <f>VLOOKUP($A1507,[1]sales!$A$1:$N$2221,12,FALSE)</f>
        <v>0</v>
      </c>
      <c r="AA1507">
        <f>VLOOKUP($A1507,[1]sales!$A$1:$N$2221,13,FALSE)</f>
        <v>3</v>
      </c>
      <c r="AB1507">
        <f>VLOOKUP($A1507,[1]sales!$A$1:$N$2221,14,FALSE)</f>
        <v>8</v>
      </c>
      <c r="AC1507">
        <f>VLOOKUP($A1507,[2]marketing!$A$1:$I$2221,2,FALSE)</f>
        <v>0</v>
      </c>
      <c r="AD1507">
        <f>VLOOKUP($A1507,[2]marketing!$A$1:$I$2221,3,FALSE)</f>
        <v>0</v>
      </c>
      <c r="AE1507">
        <f>VLOOKUP($A1507,[2]marketing!$A$1:$I$2221,4,FALSE)</f>
        <v>0</v>
      </c>
      <c r="AF1507">
        <f>VLOOKUP($A1507,[2]marketing!$A$1:$I$2221,5,FALSE)</f>
        <v>0</v>
      </c>
      <c r="AG1507">
        <f>VLOOKUP($A1507,[2]marketing!$A$1:$I$2221,6,FALSE)</f>
        <v>0</v>
      </c>
      <c r="AH1507">
        <f>VLOOKUP($A1507,[2]marketing!$A$1:$I$2221,7,FALSE)</f>
        <v>0</v>
      </c>
      <c r="AI1507">
        <f>VLOOKUP($A1507,[2]marketing!$A$1:$I$2221,8,FALSE)</f>
        <v>0</v>
      </c>
      <c r="AJ1507" s="1">
        <f>VLOOKUP($A1507,[2]marketing!$A$1:$I$2221,9,FALSE)</f>
        <v>43688</v>
      </c>
    </row>
    <row r="1508" spans="1:36">
      <c r="A1508">
        <v>1403</v>
      </c>
      <c r="B1508">
        <v>149505</v>
      </c>
      <c r="C1508">
        <v>1</v>
      </c>
      <c r="D1508">
        <v>1</v>
      </c>
      <c r="E1508">
        <v>49</v>
      </c>
      <c r="F1508">
        <v>0</v>
      </c>
      <c r="G1508">
        <v>1</v>
      </c>
      <c r="H1508">
        <v>0</v>
      </c>
      <c r="I1508">
        <v>0</v>
      </c>
      <c r="J1508">
        <v>0</v>
      </c>
      <c r="K1508">
        <v>0</v>
      </c>
      <c r="L1508">
        <v>0</v>
      </c>
      <c r="M1508">
        <v>1</v>
      </c>
      <c r="N1508">
        <v>0</v>
      </c>
      <c r="O1508" t="s">
        <v>15</v>
      </c>
      <c r="P1508">
        <f>VLOOKUP($A1508,[1]sales!$A$1:$N$2221,2,FALSE)</f>
        <v>4</v>
      </c>
      <c r="Q1508">
        <f>VLOOKUP($A1508,[1]sales!$A$1:$N$2221,3,FALSE)</f>
        <v>1824</v>
      </c>
      <c r="R1508">
        <f>VLOOKUP($A1508,[1]sales!$A$1:$N$2221,4,FALSE)</f>
        <v>0</v>
      </c>
      <c r="S1508">
        <f>VLOOKUP($A1508,[1]sales!$A$1:$N$2221,5,FALSE)</f>
        <v>302</v>
      </c>
      <c r="T1508">
        <f>VLOOKUP($A1508,[1]sales!$A$1:$N$2221,6,FALSE)</f>
        <v>57</v>
      </c>
      <c r="U1508">
        <f>VLOOKUP($A1508,[1]sales!$A$1:$N$2221,7,FALSE)</f>
        <v>0</v>
      </c>
      <c r="V1508">
        <f>VLOOKUP($A1508,[1]sales!$A$1:$N$2221,8,FALSE)</f>
        <v>85</v>
      </c>
      <c r="W1508">
        <f>VLOOKUP($A1508,[1]sales!$A$1:$N$2221,9,FALSE)</f>
        <v>2099</v>
      </c>
      <c r="X1508">
        <f>VLOOKUP($A1508,[1]sales!$A$1:$N$2221,10,FALSE)</f>
        <v>9</v>
      </c>
      <c r="Y1508">
        <f>VLOOKUP($A1508,[1]sales!$A$1:$N$2221,11,FALSE)</f>
        <v>10</v>
      </c>
      <c r="Z1508">
        <f>VLOOKUP($A1508,[1]sales!$A$1:$N$2221,12,FALSE)</f>
        <v>2</v>
      </c>
      <c r="AA1508">
        <f>VLOOKUP($A1508,[1]sales!$A$1:$N$2221,13,FALSE)</f>
        <v>8</v>
      </c>
      <c r="AB1508">
        <f>VLOOKUP($A1508,[1]sales!$A$1:$N$2221,14,FALSE)</f>
        <v>8</v>
      </c>
      <c r="AC1508">
        <f>VLOOKUP($A1508,[2]marketing!$A$1:$I$2221,2,FALSE)</f>
        <v>0</v>
      </c>
      <c r="AD1508">
        <f>VLOOKUP($A1508,[2]marketing!$A$1:$I$2221,3,FALSE)</f>
        <v>0</v>
      </c>
      <c r="AE1508">
        <f>VLOOKUP($A1508,[2]marketing!$A$1:$I$2221,4,FALSE)</f>
        <v>0</v>
      </c>
      <c r="AF1508">
        <f>VLOOKUP($A1508,[2]marketing!$A$1:$I$2221,5,FALSE)</f>
        <v>0</v>
      </c>
      <c r="AG1508">
        <f>VLOOKUP($A1508,[2]marketing!$A$1:$I$2221,6,FALSE)</f>
        <v>0</v>
      </c>
      <c r="AH1508">
        <f>VLOOKUP($A1508,[2]marketing!$A$1:$I$2221,7,FALSE)</f>
        <v>0</v>
      </c>
      <c r="AI1508">
        <f>VLOOKUP($A1508,[2]marketing!$A$1:$I$2221,8,FALSE)</f>
        <v>0</v>
      </c>
      <c r="AJ1508" s="1">
        <f>VLOOKUP($A1508,[2]marketing!$A$1:$I$2221,9,FALSE)</f>
        <v>43687</v>
      </c>
    </row>
    <row r="1509" spans="1:36">
      <c r="A1509">
        <v>1924</v>
      </c>
      <c r="B1509">
        <v>194384</v>
      </c>
      <c r="C1509">
        <v>0</v>
      </c>
      <c r="D1509">
        <v>0</v>
      </c>
      <c r="E1509">
        <v>67</v>
      </c>
      <c r="F1509">
        <v>0</v>
      </c>
      <c r="G1509">
        <v>0</v>
      </c>
      <c r="H1509">
        <v>0</v>
      </c>
      <c r="I1509">
        <v>1</v>
      </c>
      <c r="J1509">
        <v>0</v>
      </c>
      <c r="K1509">
        <v>0</v>
      </c>
      <c r="L1509">
        <v>1</v>
      </c>
      <c r="M1509">
        <v>0</v>
      </c>
      <c r="N1509">
        <v>0</v>
      </c>
      <c r="O1509" t="s">
        <v>20</v>
      </c>
      <c r="P1509">
        <f>VLOOKUP($A1509,[1]sales!$A$1:$N$2221,2,FALSE)</f>
        <v>62</v>
      </c>
      <c r="Q1509">
        <f>VLOOKUP($A1509,[1]sales!$A$1:$N$2221,3,FALSE)</f>
        <v>2288</v>
      </c>
      <c r="R1509">
        <f>VLOOKUP($A1509,[1]sales!$A$1:$N$2221,4,FALSE)</f>
        <v>49</v>
      </c>
      <c r="S1509">
        <f>VLOOKUP($A1509,[1]sales!$A$1:$N$2221,5,FALSE)</f>
        <v>1627</v>
      </c>
      <c r="T1509">
        <f>VLOOKUP($A1509,[1]sales!$A$1:$N$2221,6,FALSE)</f>
        <v>330</v>
      </c>
      <c r="U1509">
        <f>VLOOKUP($A1509,[1]sales!$A$1:$N$2221,7,FALSE)</f>
        <v>93</v>
      </c>
      <c r="V1509">
        <f>VLOOKUP($A1509,[1]sales!$A$1:$N$2221,8,FALSE)</f>
        <v>354</v>
      </c>
      <c r="W1509">
        <f>VLOOKUP($A1509,[1]sales!$A$1:$N$2221,9,FALSE)</f>
        <v>4033</v>
      </c>
      <c r="X1509">
        <f>VLOOKUP($A1509,[1]sales!$A$1:$N$2221,10,FALSE)</f>
        <v>0</v>
      </c>
      <c r="Y1509">
        <f>VLOOKUP($A1509,[1]sales!$A$1:$N$2221,11,FALSE)</f>
        <v>5</v>
      </c>
      <c r="Z1509">
        <f>VLOOKUP($A1509,[1]sales!$A$1:$N$2221,12,FALSE)</f>
        <v>8</v>
      </c>
      <c r="AA1509">
        <f>VLOOKUP($A1509,[1]sales!$A$1:$N$2221,13,FALSE)</f>
        <v>5</v>
      </c>
      <c r="AB1509">
        <f>VLOOKUP($A1509,[1]sales!$A$1:$N$2221,14,FALSE)</f>
        <v>2</v>
      </c>
      <c r="AC1509">
        <f>VLOOKUP($A1509,[2]marketing!$A$1:$I$2221,2,FALSE)</f>
        <v>0</v>
      </c>
      <c r="AD1509">
        <f>VLOOKUP($A1509,[2]marketing!$A$1:$I$2221,3,FALSE)</f>
        <v>1</v>
      </c>
      <c r="AE1509">
        <f>VLOOKUP($A1509,[2]marketing!$A$1:$I$2221,4,FALSE)</f>
        <v>1</v>
      </c>
      <c r="AF1509">
        <f>VLOOKUP($A1509,[2]marketing!$A$1:$I$2221,5,FALSE)</f>
        <v>1</v>
      </c>
      <c r="AG1509">
        <f>VLOOKUP($A1509,[2]marketing!$A$1:$I$2221,6,FALSE)</f>
        <v>0</v>
      </c>
      <c r="AH1509">
        <f>VLOOKUP($A1509,[2]marketing!$A$1:$I$2221,7,FALSE)</f>
        <v>0</v>
      </c>
      <c r="AI1509">
        <f>VLOOKUP($A1509,[2]marketing!$A$1:$I$2221,8,FALSE)</f>
        <v>1</v>
      </c>
      <c r="AJ1509" s="1">
        <f>VLOOKUP($A1509,[2]marketing!$A$1:$I$2221,9,FALSE)</f>
        <v>43686</v>
      </c>
    </row>
    <row r="1510" spans="1:36">
      <c r="A1510">
        <v>2281</v>
      </c>
      <c r="B1510">
        <v>194384</v>
      </c>
      <c r="C1510">
        <v>0</v>
      </c>
      <c r="D1510">
        <v>0</v>
      </c>
      <c r="E1510">
        <v>67</v>
      </c>
      <c r="F1510">
        <v>0</v>
      </c>
      <c r="G1510">
        <v>0</v>
      </c>
      <c r="H1510">
        <v>0</v>
      </c>
      <c r="I1510">
        <v>1</v>
      </c>
      <c r="J1510">
        <v>0</v>
      </c>
      <c r="K1510">
        <v>0</v>
      </c>
      <c r="L1510">
        <v>1</v>
      </c>
      <c r="M1510">
        <v>0</v>
      </c>
      <c r="N1510">
        <v>0</v>
      </c>
      <c r="O1510" t="s">
        <v>18</v>
      </c>
      <c r="P1510">
        <f>VLOOKUP($A1510,[1]sales!$A$1:$N$2221,2,FALSE)</f>
        <v>62</v>
      </c>
      <c r="Q1510">
        <f>VLOOKUP($A1510,[1]sales!$A$1:$N$2221,3,FALSE)</f>
        <v>2288</v>
      </c>
      <c r="R1510">
        <f>VLOOKUP($A1510,[1]sales!$A$1:$N$2221,4,FALSE)</f>
        <v>49</v>
      </c>
      <c r="S1510">
        <f>VLOOKUP($A1510,[1]sales!$A$1:$N$2221,5,FALSE)</f>
        <v>1627</v>
      </c>
      <c r="T1510">
        <f>VLOOKUP($A1510,[1]sales!$A$1:$N$2221,6,FALSE)</f>
        <v>330</v>
      </c>
      <c r="U1510">
        <f>VLOOKUP($A1510,[1]sales!$A$1:$N$2221,7,FALSE)</f>
        <v>93</v>
      </c>
      <c r="V1510">
        <f>VLOOKUP($A1510,[1]sales!$A$1:$N$2221,8,FALSE)</f>
        <v>354</v>
      </c>
      <c r="W1510">
        <f>VLOOKUP($A1510,[1]sales!$A$1:$N$2221,9,FALSE)</f>
        <v>4033</v>
      </c>
      <c r="X1510">
        <f>VLOOKUP($A1510,[1]sales!$A$1:$N$2221,10,FALSE)</f>
        <v>0</v>
      </c>
      <c r="Y1510">
        <f>VLOOKUP($A1510,[1]sales!$A$1:$N$2221,11,FALSE)</f>
        <v>5</v>
      </c>
      <c r="Z1510">
        <f>VLOOKUP($A1510,[1]sales!$A$1:$N$2221,12,FALSE)</f>
        <v>8</v>
      </c>
      <c r="AA1510">
        <f>VLOOKUP($A1510,[1]sales!$A$1:$N$2221,13,FALSE)</f>
        <v>5</v>
      </c>
      <c r="AB1510">
        <f>VLOOKUP($A1510,[1]sales!$A$1:$N$2221,14,FALSE)</f>
        <v>2</v>
      </c>
      <c r="AC1510">
        <f>VLOOKUP($A1510,[2]marketing!$A$1:$I$2221,2,FALSE)</f>
        <v>0</v>
      </c>
      <c r="AD1510">
        <f>VLOOKUP($A1510,[2]marketing!$A$1:$I$2221,3,FALSE)</f>
        <v>1</v>
      </c>
      <c r="AE1510">
        <f>VLOOKUP($A1510,[2]marketing!$A$1:$I$2221,4,FALSE)</f>
        <v>1</v>
      </c>
      <c r="AF1510">
        <f>VLOOKUP($A1510,[2]marketing!$A$1:$I$2221,5,FALSE)</f>
        <v>1</v>
      </c>
      <c r="AG1510">
        <f>VLOOKUP($A1510,[2]marketing!$A$1:$I$2221,6,FALSE)</f>
        <v>0</v>
      </c>
      <c r="AH1510">
        <f>VLOOKUP($A1510,[2]marketing!$A$1:$I$2221,7,FALSE)</f>
        <v>0</v>
      </c>
      <c r="AI1510">
        <f>VLOOKUP($A1510,[2]marketing!$A$1:$I$2221,8,FALSE)</f>
        <v>1</v>
      </c>
      <c r="AJ1510" s="1">
        <f>VLOOKUP($A1510,[2]marketing!$A$1:$I$2221,9,FALSE)</f>
        <v>43686</v>
      </c>
    </row>
    <row r="1511" spans="1:36">
      <c r="A1511">
        <v>2003</v>
      </c>
      <c r="B1511">
        <v>164504</v>
      </c>
      <c r="C1511">
        <v>1</v>
      </c>
      <c r="D1511">
        <v>2</v>
      </c>
      <c r="E1511">
        <v>67</v>
      </c>
      <c r="F1511">
        <v>0</v>
      </c>
      <c r="G1511">
        <v>0</v>
      </c>
      <c r="H1511">
        <v>0</v>
      </c>
      <c r="I1511">
        <v>1</v>
      </c>
      <c r="J1511">
        <v>0</v>
      </c>
      <c r="K1511">
        <v>0</v>
      </c>
      <c r="L1511">
        <v>0</v>
      </c>
      <c r="M1511">
        <v>0</v>
      </c>
      <c r="N1511">
        <v>1</v>
      </c>
      <c r="O1511" t="s">
        <v>15</v>
      </c>
      <c r="P1511">
        <f>VLOOKUP($A1511,[1]sales!$A$1:$N$2221,2,FALSE)</f>
        <v>81</v>
      </c>
      <c r="Q1511">
        <f>VLOOKUP($A1511,[1]sales!$A$1:$N$2221,3,FALSE)</f>
        <v>2515</v>
      </c>
      <c r="R1511">
        <f>VLOOKUP($A1511,[1]sales!$A$1:$N$2221,4,FALSE)</f>
        <v>92</v>
      </c>
      <c r="S1511">
        <f>VLOOKUP($A1511,[1]sales!$A$1:$N$2221,5,FALSE)</f>
        <v>428</v>
      </c>
      <c r="T1511">
        <f>VLOOKUP($A1511,[1]sales!$A$1:$N$2221,6,FALSE)</f>
        <v>41</v>
      </c>
      <c r="U1511">
        <f>VLOOKUP($A1511,[1]sales!$A$1:$N$2221,7,FALSE)</f>
        <v>0</v>
      </c>
      <c r="V1511">
        <f>VLOOKUP($A1511,[1]sales!$A$1:$N$2221,8,FALSE)</f>
        <v>275</v>
      </c>
      <c r="W1511">
        <f>VLOOKUP($A1511,[1]sales!$A$1:$N$2221,9,FALSE)</f>
        <v>2800</v>
      </c>
      <c r="X1511">
        <f>VLOOKUP($A1511,[1]sales!$A$1:$N$2221,10,FALSE)</f>
        <v>7</v>
      </c>
      <c r="Y1511">
        <f>VLOOKUP($A1511,[1]sales!$A$1:$N$2221,11,FALSE)</f>
        <v>11</v>
      </c>
      <c r="Z1511">
        <f>VLOOKUP($A1511,[1]sales!$A$1:$N$2221,12,FALSE)</f>
        <v>3</v>
      </c>
      <c r="AA1511">
        <f>VLOOKUP($A1511,[1]sales!$A$1:$N$2221,13,FALSE)</f>
        <v>4</v>
      </c>
      <c r="AB1511">
        <f>VLOOKUP($A1511,[1]sales!$A$1:$N$2221,14,FALSE)</f>
        <v>7</v>
      </c>
      <c r="AC1511">
        <f>VLOOKUP($A1511,[2]marketing!$A$1:$I$2221,2,FALSE)</f>
        <v>0</v>
      </c>
      <c r="AD1511">
        <f>VLOOKUP($A1511,[2]marketing!$A$1:$I$2221,3,FALSE)</f>
        <v>0</v>
      </c>
      <c r="AE1511">
        <f>VLOOKUP($A1511,[2]marketing!$A$1:$I$2221,4,FALSE)</f>
        <v>0</v>
      </c>
      <c r="AF1511">
        <f>VLOOKUP($A1511,[2]marketing!$A$1:$I$2221,5,FALSE)</f>
        <v>0</v>
      </c>
      <c r="AG1511">
        <f>VLOOKUP($A1511,[2]marketing!$A$1:$I$2221,6,FALSE)</f>
        <v>0</v>
      </c>
      <c r="AH1511">
        <f>VLOOKUP($A1511,[2]marketing!$A$1:$I$2221,7,FALSE)</f>
        <v>0</v>
      </c>
      <c r="AI1511">
        <f>VLOOKUP($A1511,[2]marketing!$A$1:$I$2221,8,FALSE)</f>
        <v>1</v>
      </c>
      <c r="AJ1511" s="1">
        <f>VLOOKUP($A1511,[2]marketing!$A$1:$I$2221,9,FALSE)</f>
        <v>43686</v>
      </c>
    </row>
    <row r="1512" spans="1:36">
      <c r="A1512">
        <v>2405</v>
      </c>
      <c r="B1512">
        <v>131907</v>
      </c>
      <c r="C1512">
        <v>0</v>
      </c>
      <c r="D1512">
        <v>0</v>
      </c>
      <c r="E1512">
        <v>48</v>
      </c>
      <c r="F1512">
        <v>0</v>
      </c>
      <c r="G1512">
        <v>0</v>
      </c>
      <c r="H1512">
        <v>1</v>
      </c>
      <c r="I1512">
        <v>0</v>
      </c>
      <c r="J1512">
        <v>0</v>
      </c>
      <c r="K1512">
        <v>0</v>
      </c>
      <c r="L1512">
        <v>1</v>
      </c>
      <c r="M1512">
        <v>0</v>
      </c>
      <c r="N1512">
        <v>0</v>
      </c>
      <c r="O1512" t="s">
        <v>15</v>
      </c>
      <c r="P1512">
        <f>VLOOKUP($A1512,[1]sales!$A$1:$N$2221,2,FALSE)</f>
        <v>75</v>
      </c>
      <c r="Q1512">
        <f>VLOOKUP($A1512,[1]sales!$A$1:$N$2221,3,FALSE)</f>
        <v>136</v>
      </c>
      <c r="R1512">
        <f>VLOOKUP($A1512,[1]sales!$A$1:$N$2221,4,FALSE)</f>
        <v>360</v>
      </c>
      <c r="S1512">
        <f>VLOOKUP($A1512,[1]sales!$A$1:$N$2221,5,FALSE)</f>
        <v>265</v>
      </c>
      <c r="T1512">
        <f>VLOOKUP($A1512,[1]sales!$A$1:$N$2221,6,FALSE)</f>
        <v>723</v>
      </c>
      <c r="U1512">
        <f>VLOOKUP($A1512,[1]sales!$A$1:$N$2221,7,FALSE)</f>
        <v>66</v>
      </c>
      <c r="V1512">
        <f>VLOOKUP($A1512,[1]sales!$A$1:$N$2221,8,FALSE)</f>
        <v>306</v>
      </c>
      <c r="W1512">
        <f>VLOOKUP($A1512,[1]sales!$A$1:$N$2221,9,FALSE)</f>
        <v>1244</v>
      </c>
      <c r="X1512">
        <f>VLOOKUP($A1512,[1]sales!$A$1:$N$2221,10,FALSE)</f>
        <v>1</v>
      </c>
      <c r="Y1512">
        <f>VLOOKUP($A1512,[1]sales!$A$1:$N$2221,11,FALSE)</f>
        <v>6</v>
      </c>
      <c r="Z1512">
        <f>VLOOKUP($A1512,[1]sales!$A$1:$N$2221,12,FALSE)</f>
        <v>1</v>
      </c>
      <c r="AA1512">
        <f>VLOOKUP($A1512,[1]sales!$A$1:$N$2221,13,FALSE)</f>
        <v>6</v>
      </c>
      <c r="AB1512">
        <f>VLOOKUP($A1512,[1]sales!$A$1:$N$2221,14,FALSE)</f>
        <v>7</v>
      </c>
      <c r="AC1512">
        <f>VLOOKUP($A1512,[2]marketing!$A$1:$I$2221,2,FALSE)</f>
        <v>0</v>
      </c>
      <c r="AD1512">
        <f>VLOOKUP($A1512,[2]marketing!$A$1:$I$2221,3,FALSE)</f>
        <v>0</v>
      </c>
      <c r="AE1512">
        <f>VLOOKUP($A1512,[2]marketing!$A$1:$I$2221,4,FALSE)</f>
        <v>0</v>
      </c>
      <c r="AF1512">
        <f>VLOOKUP($A1512,[2]marketing!$A$1:$I$2221,5,FALSE)</f>
        <v>0</v>
      </c>
      <c r="AG1512">
        <f>VLOOKUP($A1512,[2]marketing!$A$1:$I$2221,6,FALSE)</f>
        <v>0</v>
      </c>
      <c r="AH1512">
        <f>VLOOKUP($A1512,[2]marketing!$A$1:$I$2221,7,FALSE)</f>
        <v>0</v>
      </c>
      <c r="AI1512">
        <f>VLOOKUP($A1512,[2]marketing!$A$1:$I$2221,8,FALSE)</f>
        <v>0</v>
      </c>
      <c r="AJ1512" s="1">
        <f>VLOOKUP($A1512,[2]marketing!$A$1:$I$2221,9,FALSE)</f>
        <v>43686</v>
      </c>
    </row>
    <row r="1513" spans="1:36">
      <c r="A1513">
        <v>1323</v>
      </c>
      <c r="B1513">
        <v>183003</v>
      </c>
      <c r="C1513">
        <v>0</v>
      </c>
      <c r="D1513">
        <v>0</v>
      </c>
      <c r="E1513">
        <v>55</v>
      </c>
      <c r="F1513">
        <v>0</v>
      </c>
      <c r="G1513">
        <v>0</v>
      </c>
      <c r="H1513">
        <v>0</v>
      </c>
      <c r="I1513">
        <v>1</v>
      </c>
      <c r="J1513">
        <v>0</v>
      </c>
      <c r="K1513">
        <v>0</v>
      </c>
      <c r="L1513">
        <v>1</v>
      </c>
      <c r="M1513">
        <v>0</v>
      </c>
      <c r="N1513">
        <v>0</v>
      </c>
      <c r="O1513" t="s">
        <v>16</v>
      </c>
      <c r="P1513">
        <f>VLOOKUP($A1513,[1]sales!$A$1:$N$2221,2,FALSE)</f>
        <v>18</v>
      </c>
      <c r="Q1513">
        <f>VLOOKUP($A1513,[1]sales!$A$1:$N$2221,3,FALSE)</f>
        <v>1887</v>
      </c>
      <c r="R1513">
        <f>VLOOKUP($A1513,[1]sales!$A$1:$N$2221,4,FALSE)</f>
        <v>134</v>
      </c>
      <c r="S1513">
        <f>VLOOKUP($A1513,[1]sales!$A$1:$N$2221,5,FALSE)</f>
        <v>1257</v>
      </c>
      <c r="T1513">
        <f>VLOOKUP($A1513,[1]sales!$A$1:$N$2221,6,FALSE)</f>
        <v>88</v>
      </c>
      <c r="U1513">
        <f>VLOOKUP($A1513,[1]sales!$A$1:$N$2221,7,FALSE)</f>
        <v>55</v>
      </c>
      <c r="V1513">
        <f>VLOOKUP($A1513,[1]sales!$A$1:$N$2221,8,FALSE)</f>
        <v>269</v>
      </c>
      <c r="W1513">
        <f>VLOOKUP($A1513,[1]sales!$A$1:$N$2221,9,FALSE)</f>
        <v>3153</v>
      </c>
      <c r="X1513">
        <f>VLOOKUP($A1513,[1]sales!$A$1:$N$2221,10,FALSE)</f>
        <v>1</v>
      </c>
      <c r="Y1513">
        <f>VLOOKUP($A1513,[1]sales!$A$1:$N$2221,11,FALSE)</f>
        <v>7</v>
      </c>
      <c r="Z1513">
        <f>VLOOKUP($A1513,[1]sales!$A$1:$N$2221,12,FALSE)</f>
        <v>6</v>
      </c>
      <c r="AA1513">
        <f>VLOOKUP($A1513,[1]sales!$A$1:$N$2221,13,FALSE)</f>
        <v>8</v>
      </c>
      <c r="AB1513">
        <f>VLOOKUP($A1513,[1]sales!$A$1:$N$2221,14,FALSE)</f>
        <v>3</v>
      </c>
      <c r="AC1513">
        <f>VLOOKUP($A1513,[2]marketing!$A$1:$I$2221,2,FALSE)</f>
        <v>0</v>
      </c>
      <c r="AD1513">
        <f>VLOOKUP($A1513,[2]marketing!$A$1:$I$2221,3,FALSE)</f>
        <v>0</v>
      </c>
      <c r="AE1513">
        <f>VLOOKUP($A1513,[2]marketing!$A$1:$I$2221,4,FALSE)</f>
        <v>1</v>
      </c>
      <c r="AF1513">
        <f>VLOOKUP($A1513,[2]marketing!$A$1:$I$2221,5,FALSE)</f>
        <v>0</v>
      </c>
      <c r="AG1513">
        <f>VLOOKUP($A1513,[2]marketing!$A$1:$I$2221,6,FALSE)</f>
        <v>0</v>
      </c>
      <c r="AH1513">
        <f>VLOOKUP($A1513,[2]marketing!$A$1:$I$2221,7,FALSE)</f>
        <v>0</v>
      </c>
      <c r="AI1513">
        <f>VLOOKUP($A1513,[2]marketing!$A$1:$I$2221,8,FALSE)</f>
        <v>1</v>
      </c>
      <c r="AJ1513" s="1">
        <f>VLOOKUP($A1513,[2]marketing!$A$1:$I$2221,9,FALSE)</f>
        <v>43685</v>
      </c>
    </row>
    <row r="1514" spans="1:36">
      <c r="A1514">
        <v>2724</v>
      </c>
      <c r="B1514">
        <v>180360</v>
      </c>
      <c r="C1514">
        <v>0</v>
      </c>
      <c r="D1514">
        <v>0</v>
      </c>
      <c r="E1514">
        <v>71</v>
      </c>
      <c r="F1514">
        <v>0</v>
      </c>
      <c r="G1514">
        <v>1</v>
      </c>
      <c r="H1514">
        <v>0</v>
      </c>
      <c r="I1514">
        <v>0</v>
      </c>
      <c r="J1514">
        <v>0</v>
      </c>
      <c r="K1514">
        <v>0</v>
      </c>
      <c r="L1514">
        <v>0</v>
      </c>
      <c r="M1514">
        <v>0</v>
      </c>
      <c r="N1514">
        <v>1</v>
      </c>
      <c r="O1514" t="s">
        <v>17</v>
      </c>
      <c r="P1514">
        <f>VLOOKUP($A1514,[1]sales!$A$1:$N$2221,2,FALSE)</f>
        <v>56</v>
      </c>
      <c r="Q1514">
        <f>VLOOKUP($A1514,[1]sales!$A$1:$N$2221,3,FALSE)</f>
        <v>3351</v>
      </c>
      <c r="R1514">
        <f>VLOOKUP($A1514,[1]sales!$A$1:$N$2221,4,FALSE)</f>
        <v>193</v>
      </c>
      <c r="S1514">
        <f>VLOOKUP($A1514,[1]sales!$A$1:$N$2221,5,FALSE)</f>
        <v>1019</v>
      </c>
      <c r="T1514">
        <f>VLOOKUP($A1514,[1]sales!$A$1:$N$2221,6,FALSE)</f>
        <v>251</v>
      </c>
      <c r="U1514">
        <f>VLOOKUP($A1514,[1]sales!$A$1:$N$2221,7,FALSE)</f>
        <v>97</v>
      </c>
      <c r="V1514">
        <f>VLOOKUP($A1514,[1]sales!$A$1:$N$2221,8,FALSE)</f>
        <v>97</v>
      </c>
      <c r="W1514">
        <f>VLOOKUP($A1514,[1]sales!$A$1:$N$2221,9,FALSE)</f>
        <v>4814</v>
      </c>
      <c r="X1514">
        <f>VLOOKUP($A1514,[1]sales!$A$1:$N$2221,10,FALSE)</f>
        <v>2</v>
      </c>
      <c r="Y1514">
        <f>VLOOKUP($A1514,[1]sales!$A$1:$N$2221,11,FALSE)</f>
        <v>4</v>
      </c>
      <c r="Z1514">
        <f>VLOOKUP($A1514,[1]sales!$A$1:$N$2221,12,FALSE)</f>
        <v>4</v>
      </c>
      <c r="AA1514">
        <f>VLOOKUP($A1514,[1]sales!$A$1:$N$2221,13,FALSE)</f>
        <v>5</v>
      </c>
      <c r="AB1514">
        <f>VLOOKUP($A1514,[1]sales!$A$1:$N$2221,14,FALSE)</f>
        <v>2</v>
      </c>
      <c r="AC1514">
        <f>VLOOKUP($A1514,[2]marketing!$A$1:$I$2221,2,FALSE)</f>
        <v>0</v>
      </c>
      <c r="AD1514">
        <f>VLOOKUP($A1514,[2]marketing!$A$1:$I$2221,3,FALSE)</f>
        <v>1</v>
      </c>
      <c r="AE1514">
        <f>VLOOKUP($A1514,[2]marketing!$A$1:$I$2221,4,FALSE)</f>
        <v>1</v>
      </c>
      <c r="AF1514">
        <f>VLOOKUP($A1514,[2]marketing!$A$1:$I$2221,5,FALSE)</f>
        <v>1</v>
      </c>
      <c r="AG1514">
        <f>VLOOKUP($A1514,[2]marketing!$A$1:$I$2221,6,FALSE)</f>
        <v>0</v>
      </c>
      <c r="AH1514">
        <f>VLOOKUP($A1514,[2]marketing!$A$1:$I$2221,7,FALSE)</f>
        <v>0</v>
      </c>
      <c r="AI1514">
        <f>VLOOKUP($A1514,[2]marketing!$A$1:$I$2221,8,FALSE)</f>
        <v>0</v>
      </c>
      <c r="AJ1514" s="1">
        <f>VLOOKUP($A1514,[2]marketing!$A$1:$I$2221,9,FALSE)</f>
        <v>43685</v>
      </c>
    </row>
    <row r="1515" spans="1:36">
      <c r="A1515">
        <v>2461</v>
      </c>
      <c r="B1515">
        <v>170379</v>
      </c>
      <c r="C1515">
        <v>0</v>
      </c>
      <c r="D1515">
        <v>1</v>
      </c>
      <c r="E1515">
        <v>44</v>
      </c>
      <c r="F1515">
        <v>0</v>
      </c>
      <c r="G1515">
        <v>0</v>
      </c>
      <c r="H1515">
        <v>1</v>
      </c>
      <c r="I1515">
        <v>0</v>
      </c>
      <c r="J1515">
        <v>0</v>
      </c>
      <c r="K1515">
        <v>0</v>
      </c>
      <c r="L1515">
        <v>0</v>
      </c>
      <c r="M1515">
        <v>1</v>
      </c>
      <c r="N1515">
        <v>0</v>
      </c>
      <c r="O1515" t="s">
        <v>18</v>
      </c>
      <c r="P1515">
        <f>VLOOKUP($A1515,[1]sales!$A$1:$N$2221,2,FALSE)</f>
        <v>84</v>
      </c>
      <c r="Q1515">
        <f>VLOOKUP($A1515,[1]sales!$A$1:$N$2221,3,FALSE)</f>
        <v>1339</v>
      </c>
      <c r="R1515">
        <f>VLOOKUP($A1515,[1]sales!$A$1:$N$2221,4,FALSE)</f>
        <v>61</v>
      </c>
      <c r="S1515">
        <f>VLOOKUP($A1515,[1]sales!$A$1:$N$2221,5,FALSE)</f>
        <v>344</v>
      </c>
      <c r="T1515">
        <f>VLOOKUP($A1515,[1]sales!$A$1:$N$2221,6,FALSE)</f>
        <v>157</v>
      </c>
      <c r="U1515">
        <f>VLOOKUP($A1515,[1]sales!$A$1:$N$2221,7,FALSE)</f>
        <v>162</v>
      </c>
      <c r="V1515">
        <f>VLOOKUP($A1515,[1]sales!$A$1:$N$2221,8,FALSE)</f>
        <v>19</v>
      </c>
      <c r="W1515">
        <f>VLOOKUP($A1515,[1]sales!$A$1:$N$2221,9,FALSE)</f>
        <v>2043</v>
      </c>
      <c r="X1515">
        <f>VLOOKUP($A1515,[1]sales!$A$1:$N$2221,10,FALSE)</f>
        <v>3</v>
      </c>
      <c r="Y1515">
        <f>VLOOKUP($A1515,[1]sales!$A$1:$N$2221,11,FALSE)</f>
        <v>6</v>
      </c>
      <c r="Z1515">
        <f>VLOOKUP($A1515,[1]sales!$A$1:$N$2221,12,FALSE)</f>
        <v>3</v>
      </c>
      <c r="AA1515">
        <f>VLOOKUP($A1515,[1]sales!$A$1:$N$2221,13,FALSE)</f>
        <v>13</v>
      </c>
      <c r="AB1515">
        <f>VLOOKUP($A1515,[1]sales!$A$1:$N$2221,14,FALSE)</f>
        <v>4</v>
      </c>
      <c r="AC1515">
        <f>VLOOKUP($A1515,[2]marketing!$A$1:$I$2221,2,FALSE)</f>
        <v>0</v>
      </c>
      <c r="AD1515">
        <f>VLOOKUP($A1515,[2]marketing!$A$1:$I$2221,3,FALSE)</f>
        <v>0</v>
      </c>
      <c r="AE1515">
        <f>VLOOKUP($A1515,[2]marketing!$A$1:$I$2221,4,FALSE)</f>
        <v>0</v>
      </c>
      <c r="AF1515">
        <f>VLOOKUP($A1515,[2]marketing!$A$1:$I$2221,5,FALSE)</f>
        <v>0</v>
      </c>
      <c r="AG1515">
        <f>VLOOKUP($A1515,[2]marketing!$A$1:$I$2221,6,FALSE)</f>
        <v>0</v>
      </c>
      <c r="AH1515">
        <f>VLOOKUP($A1515,[2]marketing!$A$1:$I$2221,7,FALSE)</f>
        <v>0</v>
      </c>
      <c r="AI1515">
        <f>VLOOKUP($A1515,[2]marketing!$A$1:$I$2221,8,FALSE)</f>
        <v>0</v>
      </c>
      <c r="AJ1515" s="1">
        <f>VLOOKUP($A1515,[2]marketing!$A$1:$I$2221,9,FALSE)</f>
        <v>43685</v>
      </c>
    </row>
    <row r="1516" spans="1:36">
      <c r="A1516">
        <v>3210</v>
      </c>
      <c r="B1516">
        <v>158424</v>
      </c>
      <c r="C1516">
        <v>0</v>
      </c>
      <c r="D1516">
        <v>1</v>
      </c>
      <c r="E1516">
        <v>58</v>
      </c>
      <c r="F1516">
        <v>0</v>
      </c>
      <c r="G1516">
        <v>0</v>
      </c>
      <c r="H1516">
        <v>1</v>
      </c>
      <c r="I1516">
        <v>0</v>
      </c>
      <c r="J1516">
        <v>0</v>
      </c>
      <c r="K1516">
        <v>0</v>
      </c>
      <c r="L1516">
        <v>1</v>
      </c>
      <c r="M1516">
        <v>0</v>
      </c>
      <c r="N1516">
        <v>0</v>
      </c>
      <c r="O1516" t="s">
        <v>17</v>
      </c>
      <c r="P1516">
        <f>VLOOKUP($A1516,[1]sales!$A$1:$N$2221,2,FALSE)</f>
        <v>39</v>
      </c>
      <c r="Q1516">
        <f>VLOOKUP($A1516,[1]sales!$A$1:$N$2221,3,FALSE)</f>
        <v>-621</v>
      </c>
      <c r="R1516">
        <f>VLOOKUP($A1516,[1]sales!$A$1:$N$2221,4,FALSE)</f>
        <v>19</v>
      </c>
      <c r="S1516">
        <f>VLOOKUP($A1516,[1]sales!$A$1:$N$2221,5,FALSE)</f>
        <v>371</v>
      </c>
      <c r="T1516">
        <f>VLOOKUP($A1516,[1]sales!$A$1:$N$2221,6,FALSE)</f>
        <v>11</v>
      </c>
      <c r="U1516">
        <f>VLOOKUP($A1516,[1]sales!$A$1:$N$2221,7,FALSE)</f>
        <v>0</v>
      </c>
      <c r="V1516">
        <f>VLOOKUP($A1516,[1]sales!$A$1:$N$2221,8,FALSE)</f>
        <v>247</v>
      </c>
      <c r="W1516">
        <f>VLOOKUP($A1516,[1]sales!$A$1:$N$2221,9,FALSE)</f>
        <v>776</v>
      </c>
      <c r="X1516">
        <f>VLOOKUP($A1516,[1]sales!$A$1:$N$2221,10,FALSE)</f>
        <v>5</v>
      </c>
      <c r="Y1516">
        <f>VLOOKUP($A1516,[1]sales!$A$1:$N$2221,11,FALSE)</f>
        <v>4</v>
      </c>
      <c r="Z1516">
        <f>VLOOKUP($A1516,[1]sales!$A$1:$N$2221,12,FALSE)</f>
        <v>2</v>
      </c>
      <c r="AA1516">
        <f>VLOOKUP($A1516,[1]sales!$A$1:$N$2221,13,FALSE)</f>
        <v>8</v>
      </c>
      <c r="AB1516">
        <f>VLOOKUP($A1516,[1]sales!$A$1:$N$2221,14,FALSE)</f>
        <v>5</v>
      </c>
      <c r="AC1516">
        <f>VLOOKUP($A1516,[2]marketing!$A$1:$I$2221,2,FALSE)</f>
        <v>0</v>
      </c>
      <c r="AD1516">
        <f>VLOOKUP($A1516,[2]marketing!$A$1:$I$2221,3,FALSE)</f>
        <v>0</v>
      </c>
      <c r="AE1516">
        <f>VLOOKUP($A1516,[2]marketing!$A$1:$I$2221,4,FALSE)</f>
        <v>0</v>
      </c>
      <c r="AF1516">
        <f>VLOOKUP($A1516,[2]marketing!$A$1:$I$2221,5,FALSE)</f>
        <v>0</v>
      </c>
      <c r="AG1516">
        <f>VLOOKUP($A1516,[2]marketing!$A$1:$I$2221,6,FALSE)</f>
        <v>0</v>
      </c>
      <c r="AH1516">
        <f>VLOOKUP($A1516,[2]marketing!$A$1:$I$2221,7,FALSE)</f>
        <v>0</v>
      </c>
      <c r="AI1516">
        <f>VLOOKUP($A1516,[2]marketing!$A$1:$I$2221,8,FALSE)</f>
        <v>0</v>
      </c>
      <c r="AJ1516" s="1">
        <f>VLOOKUP($A1516,[2]marketing!$A$1:$I$2221,9,FALSE)</f>
        <v>43685</v>
      </c>
    </row>
    <row r="1517" spans="1:36">
      <c r="A1517">
        <v>3195</v>
      </c>
      <c r="B1517">
        <v>157967</v>
      </c>
      <c r="C1517">
        <v>0</v>
      </c>
      <c r="D1517">
        <v>1</v>
      </c>
      <c r="E1517">
        <v>58</v>
      </c>
      <c r="F1517">
        <v>0</v>
      </c>
      <c r="G1517">
        <v>0</v>
      </c>
      <c r="H1517">
        <v>1</v>
      </c>
      <c r="I1517">
        <v>0</v>
      </c>
      <c r="J1517">
        <v>0</v>
      </c>
      <c r="K1517">
        <v>0</v>
      </c>
      <c r="L1517">
        <v>1</v>
      </c>
      <c r="M1517">
        <v>0</v>
      </c>
      <c r="N1517">
        <v>0</v>
      </c>
      <c r="O1517" t="s">
        <v>16</v>
      </c>
      <c r="P1517">
        <f>VLOOKUP($A1517,[1]sales!$A$1:$N$2221,2,FALSE)</f>
        <v>39</v>
      </c>
      <c r="Q1517">
        <f>VLOOKUP($A1517,[1]sales!$A$1:$N$2221,3,FALSE)</f>
        <v>624</v>
      </c>
      <c r="R1517">
        <f>VLOOKUP($A1517,[1]sales!$A$1:$N$2221,4,FALSE)</f>
        <v>19</v>
      </c>
      <c r="S1517">
        <f>VLOOKUP($A1517,[1]sales!$A$1:$N$2221,5,FALSE)</f>
        <v>373</v>
      </c>
      <c r="T1517">
        <f>VLOOKUP($A1517,[1]sales!$A$1:$N$2221,6,FALSE)</f>
        <v>11</v>
      </c>
      <c r="U1517">
        <f>VLOOKUP($A1517,[1]sales!$A$1:$N$2221,7,FALSE)</f>
        <v>0</v>
      </c>
      <c r="V1517">
        <f>VLOOKUP($A1517,[1]sales!$A$1:$N$2221,8,FALSE)</f>
        <v>248</v>
      </c>
      <c r="W1517">
        <f>VLOOKUP($A1517,[1]sales!$A$1:$N$2221,9,FALSE)</f>
        <v>779</v>
      </c>
      <c r="X1517">
        <f>VLOOKUP($A1517,[1]sales!$A$1:$N$2221,10,FALSE)</f>
        <v>5</v>
      </c>
      <c r="Y1517">
        <f>VLOOKUP($A1517,[1]sales!$A$1:$N$2221,11,FALSE)</f>
        <v>4</v>
      </c>
      <c r="Z1517">
        <f>VLOOKUP($A1517,[1]sales!$A$1:$N$2221,12,FALSE)</f>
        <v>2</v>
      </c>
      <c r="AA1517">
        <f>VLOOKUP($A1517,[1]sales!$A$1:$N$2221,13,FALSE)</f>
        <v>8</v>
      </c>
      <c r="AB1517">
        <f>VLOOKUP($A1517,[1]sales!$A$1:$N$2221,14,FALSE)</f>
        <v>5</v>
      </c>
      <c r="AC1517">
        <f>VLOOKUP($A1517,[2]marketing!$A$1:$I$2221,2,FALSE)</f>
        <v>0</v>
      </c>
      <c r="AD1517">
        <f>VLOOKUP($A1517,[2]marketing!$A$1:$I$2221,3,FALSE)</f>
        <v>0</v>
      </c>
      <c r="AE1517">
        <f>VLOOKUP($A1517,[2]marketing!$A$1:$I$2221,4,FALSE)</f>
        <v>0</v>
      </c>
      <c r="AF1517">
        <f>VLOOKUP($A1517,[2]marketing!$A$1:$I$2221,5,FALSE)</f>
        <v>0</v>
      </c>
      <c r="AG1517">
        <f>VLOOKUP($A1517,[2]marketing!$A$1:$I$2221,6,FALSE)</f>
        <v>0</v>
      </c>
      <c r="AH1517">
        <f>VLOOKUP($A1517,[2]marketing!$A$1:$I$2221,7,FALSE)</f>
        <v>0</v>
      </c>
      <c r="AI1517">
        <f>VLOOKUP($A1517,[2]marketing!$A$1:$I$2221,8,FALSE)</f>
        <v>0</v>
      </c>
      <c r="AJ1517" s="1">
        <f>VLOOKUP($A1517,[2]marketing!$A$1:$I$2221,9,FALSE)</f>
        <v>43685</v>
      </c>
    </row>
    <row r="1518" spans="1:36">
      <c r="A1518">
        <v>2354</v>
      </c>
      <c r="B1518">
        <v>156242</v>
      </c>
      <c r="C1518">
        <v>0</v>
      </c>
      <c r="D1518">
        <v>1</v>
      </c>
      <c r="E1518">
        <v>51</v>
      </c>
      <c r="F1518">
        <v>0</v>
      </c>
      <c r="G1518">
        <v>1</v>
      </c>
      <c r="H1518">
        <v>0</v>
      </c>
      <c r="I1518">
        <v>0</v>
      </c>
      <c r="J1518">
        <v>0</v>
      </c>
      <c r="K1518">
        <v>0</v>
      </c>
      <c r="L1518">
        <v>0</v>
      </c>
      <c r="M1518">
        <v>0</v>
      </c>
      <c r="N1518">
        <v>1</v>
      </c>
      <c r="O1518" t="s">
        <v>19</v>
      </c>
      <c r="P1518">
        <f>VLOOKUP($A1518,[1]sales!$A$1:$N$2221,2,FALSE)</f>
        <v>72</v>
      </c>
      <c r="Q1518">
        <f>VLOOKUP($A1518,[1]sales!$A$1:$N$2221,3,FALSE)</f>
        <v>1914</v>
      </c>
      <c r="R1518">
        <f>VLOOKUP($A1518,[1]sales!$A$1:$N$2221,4,FALSE)</f>
        <v>22</v>
      </c>
      <c r="S1518">
        <f>VLOOKUP($A1518,[1]sales!$A$1:$N$2221,5,FALSE)</f>
        <v>464</v>
      </c>
      <c r="T1518">
        <f>VLOOKUP($A1518,[1]sales!$A$1:$N$2221,6,FALSE)</f>
        <v>31</v>
      </c>
      <c r="U1518">
        <f>VLOOKUP($A1518,[1]sales!$A$1:$N$2221,7,FALSE)</f>
        <v>22</v>
      </c>
      <c r="V1518">
        <f>VLOOKUP($A1518,[1]sales!$A$1:$N$2221,8,FALSE)</f>
        <v>244</v>
      </c>
      <c r="W1518">
        <f>VLOOKUP($A1518,[1]sales!$A$1:$N$2221,9,FALSE)</f>
        <v>2209</v>
      </c>
      <c r="X1518">
        <f>VLOOKUP($A1518,[1]sales!$A$1:$N$2221,10,FALSE)</f>
        <v>5</v>
      </c>
      <c r="Y1518">
        <f>VLOOKUP($A1518,[1]sales!$A$1:$N$2221,11,FALSE)</f>
        <v>8</v>
      </c>
      <c r="Z1518">
        <f>VLOOKUP($A1518,[1]sales!$A$1:$N$2221,12,FALSE)</f>
        <v>4</v>
      </c>
      <c r="AA1518">
        <f>VLOOKUP($A1518,[1]sales!$A$1:$N$2221,13,FALSE)</f>
        <v>11</v>
      </c>
      <c r="AB1518">
        <f>VLOOKUP($A1518,[1]sales!$A$1:$N$2221,14,FALSE)</f>
        <v>6</v>
      </c>
      <c r="AC1518">
        <f>VLOOKUP($A1518,[2]marketing!$A$1:$I$2221,2,FALSE)</f>
        <v>0</v>
      </c>
      <c r="AD1518">
        <f>VLOOKUP($A1518,[2]marketing!$A$1:$I$2221,3,FALSE)</f>
        <v>0</v>
      </c>
      <c r="AE1518">
        <f>VLOOKUP($A1518,[2]marketing!$A$1:$I$2221,4,FALSE)</f>
        <v>0</v>
      </c>
      <c r="AF1518">
        <f>VLOOKUP($A1518,[2]marketing!$A$1:$I$2221,5,FALSE)</f>
        <v>0</v>
      </c>
      <c r="AG1518">
        <f>VLOOKUP($A1518,[2]marketing!$A$1:$I$2221,6,FALSE)</f>
        <v>0</v>
      </c>
      <c r="AH1518">
        <f>VLOOKUP($A1518,[2]marketing!$A$1:$I$2221,7,FALSE)</f>
        <v>0</v>
      </c>
      <c r="AI1518">
        <f>VLOOKUP($A1518,[2]marketing!$A$1:$I$2221,8,FALSE)</f>
        <v>0</v>
      </c>
      <c r="AJ1518" s="1">
        <f>VLOOKUP($A1518,[2]marketing!$A$1:$I$2221,9,FALSE)</f>
        <v>43685</v>
      </c>
    </row>
    <row r="1519" spans="1:36">
      <c r="A1519">
        <v>1779</v>
      </c>
      <c r="B1519">
        <v>173926</v>
      </c>
      <c r="C1519">
        <v>0</v>
      </c>
      <c r="D1519">
        <v>0</v>
      </c>
      <c r="E1519">
        <v>47</v>
      </c>
      <c r="F1519">
        <v>0</v>
      </c>
      <c r="G1519">
        <v>0</v>
      </c>
      <c r="H1519">
        <v>0</v>
      </c>
      <c r="I1519">
        <v>1</v>
      </c>
      <c r="J1519">
        <v>0</v>
      </c>
      <c r="K1519">
        <v>0</v>
      </c>
      <c r="L1519">
        <v>1</v>
      </c>
      <c r="M1519">
        <v>0</v>
      </c>
      <c r="N1519">
        <v>0</v>
      </c>
      <c r="O1519" t="s">
        <v>16</v>
      </c>
      <c r="P1519">
        <f>VLOOKUP($A1519,[1]sales!$A$1:$N$2221,2,FALSE)</f>
        <v>54</v>
      </c>
      <c r="Q1519">
        <f>VLOOKUP($A1519,[1]sales!$A$1:$N$2221,3,FALSE)</f>
        <v>1475</v>
      </c>
      <c r="R1519">
        <f>VLOOKUP($A1519,[1]sales!$A$1:$N$2221,4,FALSE)</f>
        <v>214</v>
      </c>
      <c r="S1519">
        <f>VLOOKUP($A1519,[1]sales!$A$1:$N$2221,5,FALSE)</f>
        <v>1405</v>
      </c>
      <c r="T1519">
        <f>VLOOKUP($A1519,[1]sales!$A$1:$N$2221,6,FALSE)</f>
        <v>374</v>
      </c>
      <c r="U1519">
        <f>VLOOKUP($A1519,[1]sales!$A$1:$N$2221,7,FALSE)</f>
        <v>214</v>
      </c>
      <c r="V1519">
        <f>VLOOKUP($A1519,[1]sales!$A$1:$N$2221,8,FALSE)</f>
        <v>35</v>
      </c>
      <c r="W1519">
        <f>VLOOKUP($A1519,[1]sales!$A$1:$N$2221,9,FALSE)</f>
        <v>3647</v>
      </c>
      <c r="X1519">
        <f>VLOOKUP($A1519,[1]sales!$A$1:$N$2221,10,FALSE)</f>
        <v>1</v>
      </c>
      <c r="Y1519">
        <f>VLOOKUP($A1519,[1]sales!$A$1:$N$2221,11,FALSE)</f>
        <v>6</v>
      </c>
      <c r="Z1519">
        <f>VLOOKUP($A1519,[1]sales!$A$1:$N$2221,12,FALSE)</f>
        <v>5</v>
      </c>
      <c r="AA1519">
        <f>VLOOKUP($A1519,[1]sales!$A$1:$N$2221,13,FALSE)</f>
        <v>12</v>
      </c>
      <c r="AB1519">
        <f>VLOOKUP($A1519,[1]sales!$A$1:$N$2221,14,FALSE)</f>
        <v>3</v>
      </c>
      <c r="AC1519">
        <f>VLOOKUP($A1519,[2]marketing!$A$1:$I$2221,2,FALSE)</f>
        <v>0</v>
      </c>
      <c r="AD1519">
        <f>VLOOKUP($A1519,[2]marketing!$A$1:$I$2221,3,FALSE)</f>
        <v>0</v>
      </c>
      <c r="AE1519">
        <f>VLOOKUP($A1519,[2]marketing!$A$1:$I$2221,4,FALSE)</f>
        <v>0</v>
      </c>
      <c r="AF1519">
        <f>VLOOKUP($A1519,[2]marketing!$A$1:$I$2221,5,FALSE)</f>
        <v>0</v>
      </c>
      <c r="AG1519">
        <f>VLOOKUP($A1519,[2]marketing!$A$1:$I$2221,6,FALSE)</f>
        <v>0</v>
      </c>
      <c r="AH1519">
        <f>VLOOKUP($A1519,[2]marketing!$A$1:$I$2221,7,FALSE)</f>
        <v>0</v>
      </c>
      <c r="AI1519">
        <f>VLOOKUP($A1519,[2]marketing!$A$1:$I$2221,8,FALSE)</f>
        <v>0</v>
      </c>
      <c r="AJ1519" s="1">
        <f>VLOOKUP($A1519,[2]marketing!$A$1:$I$2221,9,FALSE)</f>
        <v>43684</v>
      </c>
    </row>
    <row r="1520" spans="1:36">
      <c r="A1520">
        <v>2092</v>
      </c>
      <c r="B1520">
        <v>181698</v>
      </c>
      <c r="C1520">
        <v>0</v>
      </c>
      <c r="D1520">
        <v>0</v>
      </c>
      <c r="E1520">
        <v>37</v>
      </c>
      <c r="F1520">
        <v>0</v>
      </c>
      <c r="G1520">
        <v>0</v>
      </c>
      <c r="H1520">
        <v>1</v>
      </c>
      <c r="I1520">
        <v>0</v>
      </c>
      <c r="J1520">
        <v>0</v>
      </c>
      <c r="K1520">
        <v>0</v>
      </c>
      <c r="L1520">
        <v>0</v>
      </c>
      <c r="M1520">
        <v>0</v>
      </c>
      <c r="N1520">
        <v>0</v>
      </c>
      <c r="O1520" t="s">
        <v>20</v>
      </c>
      <c r="P1520">
        <f>VLOOKUP($A1520,[1]sales!$A$1:$N$2221,2,FALSE)</f>
        <v>1</v>
      </c>
      <c r="Q1520">
        <f>VLOOKUP($A1520,[1]sales!$A$1:$N$2221,3,FALSE)</f>
        <v>1577</v>
      </c>
      <c r="R1520">
        <f>VLOOKUP($A1520,[1]sales!$A$1:$N$2221,4,FALSE)</f>
        <v>100</v>
      </c>
      <c r="S1520">
        <f>VLOOKUP($A1520,[1]sales!$A$1:$N$2221,5,FALSE)</f>
        <v>256</v>
      </c>
      <c r="T1520">
        <f>VLOOKUP($A1520,[1]sales!$A$1:$N$2221,6,FALSE)</f>
        <v>67</v>
      </c>
      <c r="U1520">
        <f>VLOOKUP($A1520,[1]sales!$A$1:$N$2221,7,FALSE)</f>
        <v>356</v>
      </c>
      <c r="V1520">
        <f>VLOOKUP($A1520,[1]sales!$A$1:$N$2221,8,FALSE)</f>
        <v>100</v>
      </c>
      <c r="W1520">
        <f>VLOOKUP($A1520,[1]sales!$A$1:$N$2221,9,FALSE)</f>
        <v>2255</v>
      </c>
      <c r="X1520">
        <f>VLOOKUP($A1520,[1]sales!$A$1:$N$2221,10,FALSE)</f>
        <v>1</v>
      </c>
      <c r="Y1520">
        <f>VLOOKUP($A1520,[1]sales!$A$1:$N$2221,11,FALSE)</f>
        <v>8</v>
      </c>
      <c r="Z1520">
        <f>VLOOKUP($A1520,[1]sales!$A$1:$N$2221,12,FALSE)</f>
        <v>2</v>
      </c>
      <c r="AA1520">
        <f>VLOOKUP($A1520,[1]sales!$A$1:$N$2221,13,FALSE)</f>
        <v>5</v>
      </c>
      <c r="AB1520">
        <f>VLOOKUP($A1520,[1]sales!$A$1:$N$2221,14,FALSE)</f>
        <v>5</v>
      </c>
      <c r="AC1520">
        <f>VLOOKUP($A1520,[2]marketing!$A$1:$I$2221,2,FALSE)</f>
        <v>0</v>
      </c>
      <c r="AD1520">
        <f>VLOOKUP($A1520,[2]marketing!$A$1:$I$2221,3,FALSE)</f>
        <v>0</v>
      </c>
      <c r="AE1520">
        <f>VLOOKUP($A1520,[2]marketing!$A$1:$I$2221,4,FALSE)</f>
        <v>0</v>
      </c>
      <c r="AF1520">
        <f>VLOOKUP($A1520,[2]marketing!$A$1:$I$2221,5,FALSE)</f>
        <v>1</v>
      </c>
      <c r="AG1520">
        <f>VLOOKUP($A1520,[2]marketing!$A$1:$I$2221,6,FALSE)</f>
        <v>0</v>
      </c>
      <c r="AH1520">
        <f>VLOOKUP($A1520,[2]marketing!$A$1:$I$2221,7,FALSE)</f>
        <v>0</v>
      </c>
      <c r="AI1520">
        <f>VLOOKUP($A1520,[2]marketing!$A$1:$I$2221,8,FALSE)</f>
        <v>1</v>
      </c>
      <c r="AJ1520" s="1">
        <f>VLOOKUP($A1520,[2]marketing!$A$1:$I$2221,9,FALSE)</f>
        <v>43683</v>
      </c>
    </row>
    <row r="1521" spans="1:36">
      <c r="A1521">
        <v>1540</v>
      </c>
      <c r="B1521">
        <v>154880</v>
      </c>
      <c r="C1521">
        <v>1</v>
      </c>
      <c r="D1521">
        <v>0</v>
      </c>
      <c r="E1521">
        <v>42</v>
      </c>
      <c r="F1521">
        <v>0</v>
      </c>
      <c r="G1521">
        <v>0</v>
      </c>
      <c r="H1521">
        <v>1</v>
      </c>
      <c r="I1521">
        <v>0</v>
      </c>
      <c r="J1521">
        <v>0</v>
      </c>
      <c r="K1521">
        <v>0</v>
      </c>
      <c r="L1521">
        <v>0</v>
      </c>
      <c r="M1521">
        <v>0</v>
      </c>
      <c r="N1521">
        <v>1</v>
      </c>
      <c r="O1521" t="s">
        <v>20</v>
      </c>
      <c r="P1521">
        <f>VLOOKUP($A1521,[1]sales!$A$1:$N$2221,2,FALSE)</f>
        <v>57</v>
      </c>
      <c r="Q1521">
        <f>VLOOKUP($A1521,[1]sales!$A$1:$N$2221,3,FALSE)</f>
        <v>869</v>
      </c>
      <c r="R1521">
        <f>VLOOKUP($A1521,[1]sales!$A$1:$N$2221,4,FALSE)</f>
        <v>240</v>
      </c>
      <c r="S1521">
        <f>VLOOKUP($A1521,[1]sales!$A$1:$N$2221,5,FALSE)</f>
        <v>387</v>
      </c>
      <c r="T1521">
        <f>VLOOKUP($A1521,[1]sales!$A$1:$N$2221,6,FALSE)</f>
        <v>288</v>
      </c>
      <c r="U1521">
        <f>VLOOKUP($A1521,[1]sales!$A$1:$N$2221,7,FALSE)</f>
        <v>127</v>
      </c>
      <c r="V1521">
        <f>VLOOKUP($A1521,[1]sales!$A$1:$N$2221,8,FALSE)</f>
        <v>333</v>
      </c>
      <c r="W1521">
        <f>VLOOKUP($A1521,[1]sales!$A$1:$N$2221,9,FALSE)</f>
        <v>1578</v>
      </c>
      <c r="X1521">
        <f>VLOOKUP($A1521,[1]sales!$A$1:$N$2221,10,FALSE)</f>
        <v>2</v>
      </c>
      <c r="Y1521">
        <f>VLOOKUP($A1521,[1]sales!$A$1:$N$2221,11,FALSE)</f>
        <v>6</v>
      </c>
      <c r="Z1521">
        <f>VLOOKUP($A1521,[1]sales!$A$1:$N$2221,12,FALSE)</f>
        <v>2</v>
      </c>
      <c r="AA1521">
        <f>VLOOKUP($A1521,[1]sales!$A$1:$N$2221,13,FALSE)</f>
        <v>11</v>
      </c>
      <c r="AB1521">
        <f>VLOOKUP($A1521,[1]sales!$A$1:$N$2221,14,FALSE)</f>
        <v>5</v>
      </c>
      <c r="AC1521">
        <f>VLOOKUP($A1521,[2]marketing!$A$1:$I$2221,2,FALSE)</f>
        <v>0</v>
      </c>
      <c r="AD1521">
        <f>VLOOKUP($A1521,[2]marketing!$A$1:$I$2221,3,FALSE)</f>
        <v>0</v>
      </c>
      <c r="AE1521">
        <f>VLOOKUP($A1521,[2]marketing!$A$1:$I$2221,4,FALSE)</f>
        <v>0</v>
      </c>
      <c r="AF1521">
        <f>VLOOKUP($A1521,[2]marketing!$A$1:$I$2221,5,FALSE)</f>
        <v>0</v>
      </c>
      <c r="AG1521">
        <f>VLOOKUP($A1521,[2]marketing!$A$1:$I$2221,6,FALSE)</f>
        <v>0</v>
      </c>
      <c r="AH1521">
        <f>VLOOKUP($A1521,[2]marketing!$A$1:$I$2221,7,FALSE)</f>
        <v>0</v>
      </c>
      <c r="AI1521">
        <f>VLOOKUP($A1521,[2]marketing!$A$1:$I$2221,8,FALSE)</f>
        <v>0</v>
      </c>
      <c r="AJ1521" s="1">
        <f>VLOOKUP($A1521,[2]marketing!$A$1:$I$2221,9,FALSE)</f>
        <v>43683</v>
      </c>
    </row>
    <row r="1522" spans="1:36">
      <c r="A1522">
        <v>2991</v>
      </c>
      <c r="B1522">
        <v>136790</v>
      </c>
      <c r="C1522">
        <v>0</v>
      </c>
      <c r="D1522">
        <v>0</v>
      </c>
      <c r="E1522">
        <v>37</v>
      </c>
      <c r="F1522">
        <v>0</v>
      </c>
      <c r="G1522">
        <v>1</v>
      </c>
      <c r="H1522">
        <v>0</v>
      </c>
      <c r="I1522">
        <v>0</v>
      </c>
      <c r="J1522">
        <v>0</v>
      </c>
      <c r="K1522">
        <v>0</v>
      </c>
      <c r="L1522">
        <v>1</v>
      </c>
      <c r="M1522">
        <v>0</v>
      </c>
      <c r="N1522">
        <v>0</v>
      </c>
      <c r="O1522" t="s">
        <v>16</v>
      </c>
      <c r="P1522">
        <f>VLOOKUP($A1522,[1]sales!$A$1:$N$2221,2,FALSE)</f>
        <v>14</v>
      </c>
      <c r="Q1522">
        <f>VLOOKUP($A1522,[1]sales!$A$1:$N$2221,3,FALSE)</f>
        <v>11</v>
      </c>
      <c r="R1522">
        <f>VLOOKUP($A1522,[1]sales!$A$1:$N$2221,4,FALSE)</f>
        <v>11</v>
      </c>
      <c r="S1522">
        <f>VLOOKUP($A1522,[1]sales!$A$1:$N$2221,5,FALSE)</f>
        <v>52</v>
      </c>
      <c r="T1522">
        <f>VLOOKUP($A1522,[1]sales!$A$1:$N$2221,6,FALSE)</f>
        <v>56</v>
      </c>
      <c r="U1522">
        <f>VLOOKUP($A1522,[1]sales!$A$1:$N$2221,7,FALSE)</f>
        <v>78</v>
      </c>
      <c r="V1522">
        <f>VLOOKUP($A1522,[1]sales!$A$1:$N$2221,8,FALSE)</f>
        <v>37</v>
      </c>
      <c r="W1522">
        <f>VLOOKUP($A1522,[1]sales!$A$1:$N$2221,9,FALSE)</f>
        <v>171</v>
      </c>
      <c r="X1522">
        <f>VLOOKUP($A1522,[1]sales!$A$1:$N$2221,10,FALSE)</f>
        <v>1</v>
      </c>
      <c r="Y1522">
        <f>VLOOKUP($A1522,[1]sales!$A$1:$N$2221,11,FALSE)</f>
        <v>2</v>
      </c>
      <c r="Z1522">
        <f>VLOOKUP($A1522,[1]sales!$A$1:$N$2221,12,FALSE)</f>
        <v>1</v>
      </c>
      <c r="AA1522">
        <f>VLOOKUP($A1522,[1]sales!$A$1:$N$2221,13,FALSE)</f>
        <v>2</v>
      </c>
      <c r="AB1522">
        <f>VLOOKUP($A1522,[1]sales!$A$1:$N$2221,14,FALSE)</f>
        <v>9</v>
      </c>
      <c r="AC1522">
        <f>VLOOKUP($A1522,[2]marketing!$A$1:$I$2221,2,FALSE)</f>
        <v>0</v>
      </c>
      <c r="AD1522">
        <f>VLOOKUP($A1522,[2]marketing!$A$1:$I$2221,3,FALSE)</f>
        <v>0</v>
      </c>
      <c r="AE1522">
        <f>VLOOKUP($A1522,[2]marketing!$A$1:$I$2221,4,FALSE)</f>
        <v>0</v>
      </c>
      <c r="AF1522">
        <f>VLOOKUP($A1522,[2]marketing!$A$1:$I$2221,5,FALSE)</f>
        <v>0</v>
      </c>
      <c r="AG1522">
        <f>VLOOKUP($A1522,[2]marketing!$A$1:$I$2221,6,FALSE)</f>
        <v>0</v>
      </c>
      <c r="AH1522">
        <f>VLOOKUP($A1522,[2]marketing!$A$1:$I$2221,7,FALSE)</f>
        <v>0</v>
      </c>
      <c r="AI1522">
        <f>VLOOKUP($A1522,[2]marketing!$A$1:$I$2221,8,FALSE)</f>
        <v>1</v>
      </c>
      <c r="AJ1522" s="1">
        <f>VLOOKUP($A1522,[2]marketing!$A$1:$I$2221,9,FALSE)</f>
        <v>43683</v>
      </c>
    </row>
    <row r="1523" spans="1:36">
      <c r="A1523">
        <v>1734</v>
      </c>
      <c r="B1523">
        <v>180952</v>
      </c>
      <c r="C1523">
        <v>0</v>
      </c>
      <c r="D1523">
        <v>0</v>
      </c>
      <c r="E1523">
        <v>51</v>
      </c>
      <c r="F1523">
        <v>0</v>
      </c>
      <c r="G1523">
        <v>1</v>
      </c>
      <c r="H1523">
        <v>0</v>
      </c>
      <c r="I1523">
        <v>0</v>
      </c>
      <c r="J1523">
        <v>0</v>
      </c>
      <c r="K1523">
        <v>0</v>
      </c>
      <c r="L1523">
        <v>1</v>
      </c>
      <c r="M1523">
        <v>0</v>
      </c>
      <c r="N1523">
        <v>0</v>
      </c>
      <c r="O1523" t="s">
        <v>17</v>
      </c>
      <c r="P1523">
        <f>VLOOKUP($A1523,[1]sales!$A$1:$N$2221,2,FALSE)</f>
        <v>20</v>
      </c>
      <c r="Q1523">
        <f>VLOOKUP($A1523,[1]sales!$A$1:$N$2221,3,FALSE)</f>
        <v>1739</v>
      </c>
      <c r="R1523">
        <f>VLOOKUP($A1523,[1]sales!$A$1:$N$2221,4,FALSE)</f>
        <v>398</v>
      </c>
      <c r="S1523">
        <f>VLOOKUP($A1523,[1]sales!$A$1:$N$2221,5,FALSE)</f>
        <v>1540</v>
      </c>
      <c r="T1523">
        <f>VLOOKUP($A1523,[1]sales!$A$1:$N$2221,6,FALSE)</f>
        <v>92</v>
      </c>
      <c r="U1523">
        <f>VLOOKUP($A1523,[1]sales!$A$1:$N$2221,7,FALSE)</f>
        <v>60</v>
      </c>
      <c r="V1523">
        <f>VLOOKUP($A1523,[1]sales!$A$1:$N$2221,8,FALSE)</f>
        <v>98</v>
      </c>
      <c r="W1523">
        <f>VLOOKUP($A1523,[1]sales!$A$1:$N$2221,9,FALSE)</f>
        <v>3731</v>
      </c>
      <c r="X1523">
        <f>VLOOKUP($A1523,[1]sales!$A$1:$N$2221,10,FALSE)</f>
        <v>1</v>
      </c>
      <c r="Y1523">
        <f>VLOOKUP($A1523,[1]sales!$A$1:$N$2221,11,FALSE)</f>
        <v>8</v>
      </c>
      <c r="Z1523">
        <f>VLOOKUP($A1523,[1]sales!$A$1:$N$2221,12,FALSE)</f>
        <v>5</v>
      </c>
      <c r="AA1523">
        <f>VLOOKUP($A1523,[1]sales!$A$1:$N$2221,13,FALSE)</f>
        <v>11</v>
      </c>
      <c r="AB1523">
        <f>VLOOKUP($A1523,[1]sales!$A$1:$N$2221,14,FALSE)</f>
        <v>8</v>
      </c>
      <c r="AC1523">
        <f>VLOOKUP($A1523,[2]marketing!$A$1:$I$2221,2,FALSE)</f>
        <v>0</v>
      </c>
      <c r="AD1523">
        <f>VLOOKUP($A1523,[2]marketing!$A$1:$I$2221,3,FALSE)</f>
        <v>1</v>
      </c>
      <c r="AE1523">
        <f>VLOOKUP($A1523,[2]marketing!$A$1:$I$2221,4,FALSE)</f>
        <v>1</v>
      </c>
      <c r="AF1523">
        <f>VLOOKUP($A1523,[2]marketing!$A$1:$I$2221,5,FALSE)</f>
        <v>1</v>
      </c>
      <c r="AG1523">
        <f>VLOOKUP($A1523,[2]marketing!$A$1:$I$2221,6,FALSE)</f>
        <v>0</v>
      </c>
      <c r="AH1523">
        <f>VLOOKUP($A1523,[2]marketing!$A$1:$I$2221,7,FALSE)</f>
        <v>0</v>
      </c>
      <c r="AI1523">
        <f>VLOOKUP($A1523,[2]marketing!$A$1:$I$2221,8,FALSE)</f>
        <v>1</v>
      </c>
      <c r="AJ1523" s="1">
        <f>VLOOKUP($A1523,[2]marketing!$A$1:$I$2221,9,FALSE)</f>
        <v>43682</v>
      </c>
    </row>
    <row r="1524" spans="1:36">
      <c r="A1524">
        <v>3073</v>
      </c>
      <c r="B1524">
        <v>114188</v>
      </c>
      <c r="C1524">
        <v>0</v>
      </c>
      <c r="D1524">
        <v>0</v>
      </c>
      <c r="E1524">
        <v>48</v>
      </c>
      <c r="F1524">
        <v>0</v>
      </c>
      <c r="G1524">
        <v>1</v>
      </c>
      <c r="H1524">
        <v>0</v>
      </c>
      <c r="I1524">
        <v>0</v>
      </c>
      <c r="J1524">
        <v>0</v>
      </c>
      <c r="K1524">
        <v>1</v>
      </c>
      <c r="L1524">
        <v>0</v>
      </c>
      <c r="M1524">
        <v>0</v>
      </c>
      <c r="N1524">
        <v>0</v>
      </c>
      <c r="O1524" t="s">
        <v>18</v>
      </c>
      <c r="P1524">
        <f>VLOOKUP($A1524,[1]sales!$A$1:$N$2221,2,FALSE)</f>
        <v>40</v>
      </c>
      <c r="Q1524">
        <f>VLOOKUP($A1524,[1]sales!$A$1:$N$2221,3,FALSE)</f>
        <v>16</v>
      </c>
      <c r="R1524">
        <f>VLOOKUP($A1524,[1]sales!$A$1:$N$2221,4,FALSE)</f>
        <v>56</v>
      </c>
      <c r="S1524">
        <f>VLOOKUP($A1524,[1]sales!$A$1:$N$2221,5,FALSE)</f>
        <v>89</v>
      </c>
      <c r="T1524">
        <f>VLOOKUP($A1524,[1]sales!$A$1:$N$2221,6,FALSE)</f>
        <v>129</v>
      </c>
      <c r="U1524">
        <f>VLOOKUP($A1524,[1]sales!$A$1:$N$2221,7,FALSE)</f>
        <v>97</v>
      </c>
      <c r="V1524">
        <f>VLOOKUP($A1524,[1]sales!$A$1:$N$2221,8,FALSE)</f>
        <v>217</v>
      </c>
      <c r="W1524">
        <f>VLOOKUP($A1524,[1]sales!$A$1:$N$2221,9,FALSE)</f>
        <v>169</v>
      </c>
      <c r="X1524">
        <f>VLOOKUP($A1524,[1]sales!$A$1:$N$2221,10,FALSE)</f>
        <v>1</v>
      </c>
      <c r="Y1524">
        <f>VLOOKUP($A1524,[1]sales!$A$1:$N$2221,11,FALSE)</f>
        <v>2</v>
      </c>
      <c r="Z1524">
        <f>VLOOKUP($A1524,[1]sales!$A$1:$N$2221,12,FALSE)</f>
        <v>0</v>
      </c>
      <c r="AA1524">
        <f>VLOOKUP($A1524,[1]sales!$A$1:$N$2221,13,FALSE)</f>
        <v>4</v>
      </c>
      <c r="AB1524">
        <f>VLOOKUP($A1524,[1]sales!$A$1:$N$2221,14,FALSE)</f>
        <v>6</v>
      </c>
      <c r="AC1524">
        <f>VLOOKUP($A1524,[2]marketing!$A$1:$I$2221,2,FALSE)</f>
        <v>0</v>
      </c>
      <c r="AD1524">
        <f>VLOOKUP($A1524,[2]marketing!$A$1:$I$2221,3,FALSE)</f>
        <v>0</v>
      </c>
      <c r="AE1524">
        <f>VLOOKUP($A1524,[2]marketing!$A$1:$I$2221,4,FALSE)</f>
        <v>0</v>
      </c>
      <c r="AF1524">
        <f>VLOOKUP($A1524,[2]marketing!$A$1:$I$2221,5,FALSE)</f>
        <v>0</v>
      </c>
      <c r="AG1524">
        <f>VLOOKUP($A1524,[2]marketing!$A$1:$I$2221,6,FALSE)</f>
        <v>0</v>
      </c>
      <c r="AH1524">
        <f>VLOOKUP($A1524,[2]marketing!$A$1:$I$2221,7,FALSE)</f>
        <v>0</v>
      </c>
      <c r="AI1524">
        <f>VLOOKUP($A1524,[2]marketing!$A$1:$I$2221,8,FALSE)</f>
        <v>0</v>
      </c>
      <c r="AJ1524" s="1">
        <f>VLOOKUP($A1524,[2]marketing!$A$1:$I$2221,9,FALSE)</f>
        <v>43682</v>
      </c>
    </row>
    <row r="1525" spans="1:36">
      <c r="A1525">
        <v>2672</v>
      </c>
      <c r="B1525">
        <v>186580</v>
      </c>
      <c r="C1525">
        <v>0</v>
      </c>
      <c r="D1525">
        <v>0</v>
      </c>
      <c r="E1525">
        <v>37</v>
      </c>
      <c r="F1525">
        <v>0</v>
      </c>
      <c r="G1525">
        <v>1</v>
      </c>
      <c r="H1525">
        <v>0</v>
      </c>
      <c r="I1525">
        <v>0</v>
      </c>
      <c r="J1525">
        <v>0</v>
      </c>
      <c r="K1525">
        <v>0</v>
      </c>
      <c r="L1525">
        <v>0</v>
      </c>
      <c r="M1525">
        <v>0</v>
      </c>
      <c r="N1525">
        <v>1</v>
      </c>
      <c r="O1525" t="s">
        <v>19</v>
      </c>
      <c r="P1525">
        <f>VLOOKUP($A1525,[1]sales!$A$1:$N$2221,2,FALSE)</f>
        <v>72</v>
      </c>
      <c r="Q1525">
        <f>VLOOKUP($A1525,[1]sales!$A$1:$N$2221,3,FALSE)</f>
        <v>1146</v>
      </c>
      <c r="R1525">
        <f>VLOOKUP($A1525,[1]sales!$A$1:$N$2221,4,FALSE)</f>
        <v>45</v>
      </c>
      <c r="S1525">
        <f>VLOOKUP($A1525,[1]sales!$A$1:$N$2221,5,FALSE)</f>
        <v>274</v>
      </c>
      <c r="T1525">
        <f>VLOOKUP($A1525,[1]sales!$A$1:$N$2221,6,FALSE)</f>
        <v>56</v>
      </c>
      <c r="U1525">
        <f>VLOOKUP($A1525,[1]sales!$A$1:$N$2221,7,FALSE)</f>
        <v>43</v>
      </c>
      <c r="V1525">
        <f>VLOOKUP($A1525,[1]sales!$A$1:$N$2221,8,FALSE)</f>
        <v>43</v>
      </c>
      <c r="W1525">
        <f>VLOOKUP($A1525,[1]sales!$A$1:$N$2221,9,FALSE)</f>
        <v>1521</v>
      </c>
      <c r="X1525">
        <f>VLOOKUP($A1525,[1]sales!$A$1:$N$2221,10,FALSE)</f>
        <v>0</v>
      </c>
      <c r="Y1525">
        <f>VLOOKUP($A1525,[1]sales!$A$1:$N$2221,11,FALSE)</f>
        <v>4</v>
      </c>
      <c r="Z1525">
        <f>VLOOKUP($A1525,[1]sales!$A$1:$N$2221,12,FALSE)</f>
        <v>2</v>
      </c>
      <c r="AA1525">
        <f>VLOOKUP($A1525,[1]sales!$A$1:$N$2221,13,FALSE)</f>
        <v>5</v>
      </c>
      <c r="AB1525">
        <f>VLOOKUP($A1525,[1]sales!$A$1:$N$2221,14,FALSE)</f>
        <v>1</v>
      </c>
      <c r="AC1525">
        <f>VLOOKUP($A1525,[2]marketing!$A$1:$I$2221,2,FALSE)</f>
        <v>0</v>
      </c>
      <c r="AD1525">
        <f>VLOOKUP($A1525,[2]marketing!$A$1:$I$2221,3,FALSE)</f>
        <v>0</v>
      </c>
      <c r="AE1525">
        <f>VLOOKUP($A1525,[2]marketing!$A$1:$I$2221,4,FALSE)</f>
        <v>1</v>
      </c>
      <c r="AF1525">
        <f>VLOOKUP($A1525,[2]marketing!$A$1:$I$2221,5,FALSE)</f>
        <v>0</v>
      </c>
      <c r="AG1525">
        <f>VLOOKUP($A1525,[2]marketing!$A$1:$I$2221,6,FALSE)</f>
        <v>0</v>
      </c>
      <c r="AH1525">
        <f>VLOOKUP($A1525,[2]marketing!$A$1:$I$2221,7,FALSE)</f>
        <v>0</v>
      </c>
      <c r="AI1525">
        <f>VLOOKUP($A1525,[2]marketing!$A$1:$I$2221,8,FALSE)</f>
        <v>0</v>
      </c>
      <c r="AJ1525" s="1">
        <f>VLOOKUP($A1525,[2]marketing!$A$1:$I$2221,9,FALSE)</f>
        <v>43681</v>
      </c>
    </row>
    <row r="1526" spans="1:36">
      <c r="A1526">
        <v>2943</v>
      </c>
      <c r="B1526">
        <v>172643</v>
      </c>
      <c r="C1526">
        <v>0</v>
      </c>
      <c r="D1526">
        <v>0</v>
      </c>
      <c r="E1526">
        <v>71</v>
      </c>
      <c r="F1526">
        <v>0</v>
      </c>
      <c r="G1526">
        <v>0</v>
      </c>
      <c r="H1526">
        <v>0</v>
      </c>
      <c r="I1526">
        <v>0</v>
      </c>
      <c r="J1526">
        <v>1</v>
      </c>
      <c r="K1526">
        <v>0</v>
      </c>
      <c r="L1526">
        <v>1</v>
      </c>
      <c r="M1526">
        <v>0</v>
      </c>
      <c r="N1526">
        <v>0</v>
      </c>
      <c r="O1526" t="s">
        <v>16</v>
      </c>
      <c r="P1526">
        <f>VLOOKUP($A1526,[1]sales!$A$1:$N$2221,2,FALSE)</f>
        <v>60</v>
      </c>
      <c r="Q1526">
        <f>VLOOKUP($A1526,[1]sales!$A$1:$N$2221,3,FALSE)</f>
        <v>1250</v>
      </c>
      <c r="R1526">
        <f>VLOOKUP($A1526,[1]sales!$A$1:$N$2221,4,FALSE)</f>
        <v>190</v>
      </c>
      <c r="S1526">
        <f>VLOOKUP($A1526,[1]sales!$A$1:$N$2221,5,FALSE)</f>
        <v>1314</v>
      </c>
      <c r="T1526">
        <f>VLOOKUP($A1526,[1]sales!$A$1:$N$2221,6,FALSE)</f>
        <v>292</v>
      </c>
      <c r="U1526">
        <f>VLOOKUP($A1526,[1]sales!$A$1:$N$2221,7,FALSE)</f>
        <v>223</v>
      </c>
      <c r="V1526">
        <f>VLOOKUP($A1526,[1]sales!$A$1:$N$2221,8,FALSE)</f>
        <v>126</v>
      </c>
      <c r="W1526">
        <f>VLOOKUP($A1526,[1]sales!$A$1:$N$2221,9,FALSE)</f>
        <v>3144</v>
      </c>
      <c r="X1526">
        <f>VLOOKUP($A1526,[1]sales!$A$1:$N$2221,10,FALSE)</f>
        <v>1</v>
      </c>
      <c r="Y1526">
        <f>VLOOKUP($A1526,[1]sales!$A$1:$N$2221,11,FALSE)</f>
        <v>3</v>
      </c>
      <c r="Z1526">
        <f>VLOOKUP($A1526,[1]sales!$A$1:$N$2221,12,FALSE)</f>
        <v>10</v>
      </c>
      <c r="AA1526">
        <f>VLOOKUP($A1526,[1]sales!$A$1:$N$2221,13,FALSE)</f>
        <v>7</v>
      </c>
      <c r="AB1526">
        <f>VLOOKUP($A1526,[1]sales!$A$1:$N$2221,14,FALSE)</f>
        <v>2</v>
      </c>
      <c r="AC1526">
        <f>VLOOKUP($A1526,[2]marketing!$A$1:$I$2221,2,FALSE)</f>
        <v>0</v>
      </c>
      <c r="AD1526">
        <f>VLOOKUP($A1526,[2]marketing!$A$1:$I$2221,3,FALSE)</f>
        <v>0</v>
      </c>
      <c r="AE1526">
        <f>VLOOKUP($A1526,[2]marketing!$A$1:$I$2221,4,FALSE)</f>
        <v>0</v>
      </c>
      <c r="AF1526">
        <f>VLOOKUP($A1526,[2]marketing!$A$1:$I$2221,5,FALSE)</f>
        <v>1</v>
      </c>
      <c r="AG1526">
        <f>VLOOKUP($A1526,[2]marketing!$A$1:$I$2221,6,FALSE)</f>
        <v>0</v>
      </c>
      <c r="AH1526">
        <f>VLOOKUP($A1526,[2]marketing!$A$1:$I$2221,7,FALSE)</f>
        <v>0</v>
      </c>
      <c r="AI1526">
        <f>VLOOKUP($A1526,[2]marketing!$A$1:$I$2221,8,FALSE)</f>
        <v>1</v>
      </c>
      <c r="AJ1526" s="1">
        <f>VLOOKUP($A1526,[2]marketing!$A$1:$I$2221,9,FALSE)</f>
        <v>43681</v>
      </c>
    </row>
    <row r="1527" spans="1:36">
      <c r="A1527">
        <v>2955</v>
      </c>
      <c r="B1527">
        <v>124570</v>
      </c>
      <c r="C1527">
        <v>1</v>
      </c>
      <c r="D1527">
        <v>0</v>
      </c>
      <c r="E1527">
        <v>36</v>
      </c>
      <c r="F1527">
        <v>0</v>
      </c>
      <c r="G1527">
        <v>1</v>
      </c>
      <c r="H1527">
        <v>0</v>
      </c>
      <c r="I1527">
        <v>0</v>
      </c>
      <c r="J1527">
        <v>0</v>
      </c>
      <c r="K1527">
        <v>0</v>
      </c>
      <c r="L1527">
        <v>1</v>
      </c>
      <c r="M1527">
        <v>0</v>
      </c>
      <c r="N1527">
        <v>0</v>
      </c>
      <c r="O1527" t="s">
        <v>16</v>
      </c>
      <c r="P1527">
        <f>VLOOKUP($A1527,[1]sales!$A$1:$N$2221,2,FALSE)</f>
        <v>97</v>
      </c>
      <c r="Q1527">
        <f>VLOOKUP($A1527,[1]sales!$A$1:$N$2221,3,FALSE)</f>
        <v>142</v>
      </c>
      <c r="R1527">
        <f>VLOOKUP($A1527,[1]sales!$A$1:$N$2221,4,FALSE)</f>
        <v>172</v>
      </c>
      <c r="S1527">
        <f>VLOOKUP($A1527,[1]sales!$A$1:$N$2221,5,FALSE)</f>
        <v>314</v>
      </c>
      <c r="T1527">
        <f>VLOOKUP($A1527,[1]sales!$A$1:$N$2221,6,FALSE)</f>
        <v>56</v>
      </c>
      <c r="U1527">
        <f>VLOOKUP($A1527,[1]sales!$A$1:$N$2221,7,FALSE)</f>
        <v>71</v>
      </c>
      <c r="V1527">
        <f>VLOOKUP($A1527,[1]sales!$A$1:$N$2221,8,FALSE)</f>
        <v>223</v>
      </c>
      <c r="W1527">
        <f>VLOOKUP($A1527,[1]sales!$A$1:$N$2221,9,FALSE)</f>
        <v>532</v>
      </c>
      <c r="X1527">
        <f>VLOOKUP($A1527,[1]sales!$A$1:$N$2221,10,FALSE)</f>
        <v>3</v>
      </c>
      <c r="Y1527">
        <f>VLOOKUP($A1527,[1]sales!$A$1:$N$2221,11,FALSE)</f>
        <v>4</v>
      </c>
      <c r="Z1527">
        <f>VLOOKUP($A1527,[1]sales!$A$1:$N$2221,12,FALSE)</f>
        <v>0</v>
      </c>
      <c r="AA1527">
        <f>VLOOKUP($A1527,[1]sales!$A$1:$N$2221,13,FALSE)</f>
        <v>4</v>
      </c>
      <c r="AB1527">
        <f>VLOOKUP($A1527,[1]sales!$A$1:$N$2221,14,FALSE)</f>
        <v>9</v>
      </c>
      <c r="AC1527">
        <f>VLOOKUP($A1527,[2]marketing!$A$1:$I$2221,2,FALSE)</f>
        <v>0</v>
      </c>
      <c r="AD1527">
        <f>VLOOKUP($A1527,[2]marketing!$A$1:$I$2221,3,FALSE)</f>
        <v>0</v>
      </c>
      <c r="AE1527">
        <f>VLOOKUP($A1527,[2]marketing!$A$1:$I$2221,4,FALSE)</f>
        <v>0</v>
      </c>
      <c r="AF1527">
        <f>VLOOKUP($A1527,[2]marketing!$A$1:$I$2221,5,FALSE)</f>
        <v>0</v>
      </c>
      <c r="AG1527">
        <f>VLOOKUP($A1527,[2]marketing!$A$1:$I$2221,6,FALSE)</f>
        <v>0</v>
      </c>
      <c r="AH1527">
        <f>VLOOKUP($A1527,[2]marketing!$A$1:$I$2221,7,FALSE)</f>
        <v>0</v>
      </c>
      <c r="AI1527">
        <f>VLOOKUP($A1527,[2]marketing!$A$1:$I$2221,8,FALSE)</f>
        <v>0</v>
      </c>
      <c r="AJ1527" s="1">
        <f>VLOOKUP($A1527,[2]marketing!$A$1:$I$2221,9,FALSE)</f>
        <v>43681</v>
      </c>
    </row>
    <row r="1528" spans="1:36">
      <c r="A1528">
        <v>2256</v>
      </c>
      <c r="B1528">
        <v>166303</v>
      </c>
      <c r="C1528">
        <v>0</v>
      </c>
      <c r="D1528">
        <v>1</v>
      </c>
      <c r="E1528">
        <v>49</v>
      </c>
      <c r="F1528">
        <v>0</v>
      </c>
      <c r="G1528">
        <v>1</v>
      </c>
      <c r="H1528">
        <v>0</v>
      </c>
      <c r="I1528">
        <v>0</v>
      </c>
      <c r="J1528">
        <v>0</v>
      </c>
      <c r="K1528">
        <v>0</v>
      </c>
      <c r="L1528">
        <v>1</v>
      </c>
      <c r="M1528">
        <v>0</v>
      </c>
      <c r="N1528">
        <v>0</v>
      </c>
      <c r="O1528" t="s">
        <v>17</v>
      </c>
      <c r="P1528">
        <f>VLOOKUP($A1528,[1]sales!$A$1:$N$2221,2,FALSE)</f>
        <v>56</v>
      </c>
      <c r="Q1528">
        <f>VLOOKUP($A1528,[1]sales!$A$1:$N$2221,3,FALSE)</f>
        <v>2734</v>
      </c>
      <c r="R1528">
        <f>VLOOKUP($A1528,[1]sales!$A$1:$N$2221,4,FALSE)</f>
        <v>30</v>
      </c>
      <c r="S1528">
        <f>VLOOKUP($A1528,[1]sales!$A$1:$N$2221,5,FALSE)</f>
        <v>241</v>
      </c>
      <c r="T1528">
        <f>VLOOKUP($A1528,[1]sales!$A$1:$N$2221,6,FALSE)</f>
        <v>40</v>
      </c>
      <c r="U1528">
        <f>VLOOKUP($A1528,[1]sales!$A$1:$N$2221,7,FALSE)</f>
        <v>30</v>
      </c>
      <c r="V1528">
        <f>VLOOKUP($A1528,[1]sales!$A$1:$N$2221,8,FALSE)</f>
        <v>150</v>
      </c>
      <c r="W1528">
        <f>VLOOKUP($A1528,[1]sales!$A$1:$N$2221,9,FALSE)</f>
        <v>2925</v>
      </c>
      <c r="X1528">
        <f>VLOOKUP($A1528,[1]sales!$A$1:$N$2221,10,FALSE)</f>
        <v>4</v>
      </c>
      <c r="Y1528">
        <f>VLOOKUP($A1528,[1]sales!$A$1:$N$2221,11,FALSE)</f>
        <v>3</v>
      </c>
      <c r="Z1528">
        <f>VLOOKUP($A1528,[1]sales!$A$1:$N$2221,12,FALSE)</f>
        <v>4</v>
      </c>
      <c r="AA1528">
        <f>VLOOKUP($A1528,[1]sales!$A$1:$N$2221,13,FALSE)</f>
        <v>11</v>
      </c>
      <c r="AB1528">
        <f>VLOOKUP($A1528,[1]sales!$A$1:$N$2221,14,FALSE)</f>
        <v>8</v>
      </c>
      <c r="AC1528">
        <f>VLOOKUP($A1528,[2]marketing!$A$1:$I$2221,2,FALSE)</f>
        <v>0</v>
      </c>
      <c r="AD1528">
        <f>VLOOKUP($A1528,[2]marketing!$A$1:$I$2221,3,FALSE)</f>
        <v>1</v>
      </c>
      <c r="AE1528">
        <f>VLOOKUP($A1528,[2]marketing!$A$1:$I$2221,4,FALSE)</f>
        <v>0</v>
      </c>
      <c r="AF1528">
        <f>VLOOKUP($A1528,[2]marketing!$A$1:$I$2221,5,FALSE)</f>
        <v>0</v>
      </c>
      <c r="AG1528">
        <f>VLOOKUP($A1528,[2]marketing!$A$1:$I$2221,6,FALSE)</f>
        <v>0</v>
      </c>
      <c r="AH1528">
        <f>VLOOKUP($A1528,[2]marketing!$A$1:$I$2221,7,FALSE)</f>
        <v>0</v>
      </c>
      <c r="AI1528">
        <f>VLOOKUP($A1528,[2]marketing!$A$1:$I$2221,8,FALSE)</f>
        <v>0</v>
      </c>
      <c r="AJ1528" s="1">
        <f>VLOOKUP($A1528,[2]marketing!$A$1:$I$2221,9,FALSE)</f>
        <v>43680</v>
      </c>
    </row>
    <row r="1529" spans="1:36">
      <c r="A1529">
        <v>2864</v>
      </c>
      <c r="B1529">
        <v>142081</v>
      </c>
      <c r="C1529">
        <v>1</v>
      </c>
      <c r="D1529">
        <v>0</v>
      </c>
      <c r="E1529">
        <v>38</v>
      </c>
      <c r="F1529">
        <v>0</v>
      </c>
      <c r="G1529">
        <v>1</v>
      </c>
      <c r="H1529">
        <v>0</v>
      </c>
      <c r="I1529">
        <v>0</v>
      </c>
      <c r="J1529">
        <v>0</v>
      </c>
      <c r="K1529">
        <v>0</v>
      </c>
      <c r="L1529">
        <v>1</v>
      </c>
      <c r="M1529">
        <v>0</v>
      </c>
      <c r="N1529">
        <v>0</v>
      </c>
      <c r="O1529" t="s">
        <v>19</v>
      </c>
      <c r="P1529">
        <f>VLOOKUP($A1529,[1]sales!$A$1:$N$2221,2,FALSE)</f>
        <v>86</v>
      </c>
      <c r="Q1529">
        <f>VLOOKUP($A1529,[1]sales!$A$1:$N$2221,3,FALSE)</f>
        <v>591</v>
      </c>
      <c r="R1529">
        <f>VLOOKUP($A1529,[1]sales!$A$1:$N$2221,4,FALSE)</f>
        <v>34</v>
      </c>
      <c r="S1529">
        <f>VLOOKUP($A1529,[1]sales!$A$1:$N$2221,5,FALSE)</f>
        <v>371</v>
      </c>
      <c r="T1529">
        <f>VLOOKUP($A1529,[1]sales!$A$1:$N$2221,6,FALSE)</f>
        <v>182</v>
      </c>
      <c r="U1529">
        <f>VLOOKUP($A1529,[1]sales!$A$1:$N$2221,7,FALSE)</f>
        <v>20</v>
      </c>
      <c r="V1529">
        <f>VLOOKUP($A1529,[1]sales!$A$1:$N$2221,8,FALSE)</f>
        <v>91</v>
      </c>
      <c r="W1529">
        <f>VLOOKUP($A1529,[1]sales!$A$1:$N$2221,9,FALSE)</f>
        <v>1107</v>
      </c>
      <c r="X1529">
        <f>VLOOKUP($A1529,[1]sales!$A$1:$N$2221,10,FALSE)</f>
        <v>2</v>
      </c>
      <c r="Y1529">
        <f>VLOOKUP($A1529,[1]sales!$A$1:$N$2221,11,FALSE)</f>
        <v>6</v>
      </c>
      <c r="Z1529">
        <f>VLOOKUP($A1529,[1]sales!$A$1:$N$2221,12,FALSE)</f>
        <v>3</v>
      </c>
      <c r="AA1529">
        <f>VLOOKUP($A1529,[1]sales!$A$1:$N$2221,13,FALSE)</f>
        <v>4</v>
      </c>
      <c r="AB1529">
        <f>VLOOKUP($A1529,[1]sales!$A$1:$N$2221,14,FALSE)</f>
        <v>6</v>
      </c>
      <c r="AC1529">
        <f>VLOOKUP($A1529,[2]marketing!$A$1:$I$2221,2,FALSE)</f>
        <v>1</v>
      </c>
      <c r="AD1529">
        <f>VLOOKUP($A1529,[2]marketing!$A$1:$I$2221,3,FALSE)</f>
        <v>0</v>
      </c>
      <c r="AE1529">
        <f>VLOOKUP($A1529,[2]marketing!$A$1:$I$2221,4,FALSE)</f>
        <v>0</v>
      </c>
      <c r="AF1529">
        <f>VLOOKUP($A1529,[2]marketing!$A$1:$I$2221,5,FALSE)</f>
        <v>0</v>
      </c>
      <c r="AG1529">
        <f>VLOOKUP($A1529,[2]marketing!$A$1:$I$2221,6,FALSE)</f>
        <v>0</v>
      </c>
      <c r="AH1529">
        <f>VLOOKUP($A1529,[2]marketing!$A$1:$I$2221,7,FALSE)</f>
        <v>0</v>
      </c>
      <c r="AI1529">
        <f>VLOOKUP($A1529,[2]marketing!$A$1:$I$2221,8,FALSE)</f>
        <v>0</v>
      </c>
      <c r="AJ1529" s="1">
        <f>VLOOKUP($A1529,[2]marketing!$A$1:$I$2221,9,FALSE)</f>
        <v>43680</v>
      </c>
    </row>
    <row r="1530" spans="1:36">
      <c r="A1530">
        <v>3158</v>
      </c>
      <c r="B1530">
        <v>189616</v>
      </c>
      <c r="C1530">
        <v>0</v>
      </c>
      <c r="D1530">
        <v>0</v>
      </c>
      <c r="E1530">
        <v>37</v>
      </c>
      <c r="F1530">
        <v>0</v>
      </c>
      <c r="G1530">
        <v>0</v>
      </c>
      <c r="H1530">
        <v>1</v>
      </c>
      <c r="I1530">
        <v>0</v>
      </c>
      <c r="J1530">
        <v>0</v>
      </c>
      <c r="K1530">
        <v>0</v>
      </c>
      <c r="L1530">
        <v>0</v>
      </c>
      <c r="M1530">
        <v>1</v>
      </c>
      <c r="N1530">
        <v>0</v>
      </c>
      <c r="O1530" t="s">
        <v>19</v>
      </c>
      <c r="P1530">
        <f>VLOOKUP($A1530,[1]sales!$A$1:$N$2221,2,FALSE)</f>
        <v>36</v>
      </c>
      <c r="Q1530">
        <f>VLOOKUP($A1530,[1]sales!$A$1:$N$2221,3,FALSE)</f>
        <v>1420</v>
      </c>
      <c r="R1530">
        <f>VLOOKUP($A1530,[1]sales!$A$1:$N$2221,4,FALSE)</f>
        <v>99</v>
      </c>
      <c r="S1530">
        <f>VLOOKUP($A1530,[1]sales!$A$1:$N$2221,5,FALSE)</f>
        <v>1386</v>
      </c>
      <c r="T1530">
        <f>VLOOKUP($A1530,[1]sales!$A$1:$N$2221,6,FALSE)</f>
        <v>307</v>
      </c>
      <c r="U1530">
        <f>VLOOKUP($A1530,[1]sales!$A$1:$N$2221,7,FALSE)</f>
        <v>235</v>
      </c>
      <c r="V1530">
        <f>VLOOKUP($A1530,[1]sales!$A$1:$N$2221,8,FALSE)</f>
        <v>32</v>
      </c>
      <c r="W1530">
        <f>VLOOKUP($A1530,[1]sales!$A$1:$N$2221,9,FALSE)</f>
        <v>3415</v>
      </c>
      <c r="X1530">
        <f>VLOOKUP($A1530,[1]sales!$A$1:$N$2221,10,FALSE)</f>
        <v>1</v>
      </c>
      <c r="Y1530">
        <f>VLOOKUP($A1530,[1]sales!$A$1:$N$2221,11,FALSE)</f>
        <v>7</v>
      </c>
      <c r="Z1530">
        <f>VLOOKUP($A1530,[1]sales!$A$1:$N$2221,12,FALSE)</f>
        <v>5</v>
      </c>
      <c r="AA1530">
        <f>VLOOKUP($A1530,[1]sales!$A$1:$N$2221,13,FALSE)</f>
        <v>12</v>
      </c>
      <c r="AB1530">
        <f>VLOOKUP($A1530,[1]sales!$A$1:$N$2221,14,FALSE)</f>
        <v>2</v>
      </c>
      <c r="AC1530">
        <f>VLOOKUP($A1530,[2]marketing!$A$1:$I$2221,2,FALSE)</f>
        <v>0</v>
      </c>
      <c r="AD1530">
        <f>VLOOKUP($A1530,[2]marketing!$A$1:$I$2221,3,FALSE)</f>
        <v>0</v>
      </c>
      <c r="AE1530">
        <f>VLOOKUP($A1530,[2]marketing!$A$1:$I$2221,4,FALSE)</f>
        <v>0</v>
      </c>
      <c r="AF1530">
        <f>VLOOKUP($A1530,[2]marketing!$A$1:$I$2221,5,FALSE)</f>
        <v>0</v>
      </c>
      <c r="AG1530">
        <f>VLOOKUP($A1530,[2]marketing!$A$1:$I$2221,6,FALSE)</f>
        <v>0</v>
      </c>
      <c r="AH1530">
        <f>VLOOKUP($A1530,[2]marketing!$A$1:$I$2221,7,FALSE)</f>
        <v>0</v>
      </c>
      <c r="AI1530">
        <f>VLOOKUP($A1530,[2]marketing!$A$1:$I$2221,8,FALSE)</f>
        <v>1</v>
      </c>
      <c r="AJ1530" s="1">
        <f>VLOOKUP($A1530,[2]marketing!$A$1:$I$2221,9,FALSE)</f>
        <v>43679</v>
      </c>
    </row>
    <row r="1531" spans="1:36">
      <c r="A1531">
        <v>2091</v>
      </c>
      <c r="B1531">
        <v>176773</v>
      </c>
      <c r="C1531">
        <v>0</v>
      </c>
      <c r="D1531">
        <v>0</v>
      </c>
      <c r="E1531">
        <v>66</v>
      </c>
      <c r="F1531">
        <v>1</v>
      </c>
      <c r="G1531">
        <v>0</v>
      </c>
      <c r="H1531">
        <v>0</v>
      </c>
      <c r="I1531">
        <v>0</v>
      </c>
      <c r="J1531">
        <v>0</v>
      </c>
      <c r="K1531">
        <v>0</v>
      </c>
      <c r="L1531">
        <v>1</v>
      </c>
      <c r="M1531">
        <v>0</v>
      </c>
      <c r="N1531">
        <v>0</v>
      </c>
      <c r="O1531" t="s">
        <v>16</v>
      </c>
      <c r="P1531">
        <f>VLOOKUP($A1531,[1]sales!$A$1:$N$2221,2,FALSE)</f>
        <v>79</v>
      </c>
      <c r="Q1531">
        <f>VLOOKUP($A1531,[1]sales!$A$1:$N$2221,3,FALSE)</f>
        <v>1188</v>
      </c>
      <c r="R1531">
        <f>VLOOKUP($A1531,[1]sales!$A$1:$N$2221,4,FALSE)</f>
        <v>129</v>
      </c>
      <c r="S1531">
        <f>VLOOKUP($A1531,[1]sales!$A$1:$N$2221,5,FALSE)</f>
        <v>1034</v>
      </c>
      <c r="T1531">
        <f>VLOOKUP($A1531,[1]sales!$A$1:$N$2221,6,FALSE)</f>
        <v>198</v>
      </c>
      <c r="U1531">
        <f>VLOOKUP($A1531,[1]sales!$A$1:$N$2221,7,FALSE)</f>
        <v>76</v>
      </c>
      <c r="V1531">
        <f>VLOOKUP($A1531,[1]sales!$A$1:$N$2221,8,FALSE)</f>
        <v>37</v>
      </c>
      <c r="W1531">
        <f>VLOOKUP($A1531,[1]sales!$A$1:$N$2221,9,FALSE)</f>
        <v>2588</v>
      </c>
      <c r="X1531">
        <f>VLOOKUP($A1531,[1]sales!$A$1:$N$2221,10,FALSE)</f>
        <v>1</v>
      </c>
      <c r="Y1531">
        <f>VLOOKUP($A1531,[1]sales!$A$1:$N$2221,11,FALSE)</f>
        <v>2</v>
      </c>
      <c r="Z1531">
        <f>VLOOKUP($A1531,[1]sales!$A$1:$N$2221,12,FALSE)</f>
        <v>2</v>
      </c>
      <c r="AA1531">
        <f>VLOOKUP($A1531,[1]sales!$A$1:$N$2221,13,FALSE)</f>
        <v>11</v>
      </c>
      <c r="AB1531">
        <f>VLOOKUP($A1531,[1]sales!$A$1:$N$2221,14,FALSE)</f>
        <v>1</v>
      </c>
      <c r="AC1531">
        <f>VLOOKUP($A1531,[2]marketing!$A$1:$I$2221,2,FALSE)</f>
        <v>0</v>
      </c>
      <c r="AD1531">
        <f>VLOOKUP($A1531,[2]marketing!$A$1:$I$2221,3,FALSE)</f>
        <v>0</v>
      </c>
      <c r="AE1531">
        <f>VLOOKUP($A1531,[2]marketing!$A$1:$I$2221,4,FALSE)</f>
        <v>0</v>
      </c>
      <c r="AF1531">
        <f>VLOOKUP($A1531,[2]marketing!$A$1:$I$2221,5,FALSE)</f>
        <v>0</v>
      </c>
      <c r="AG1531">
        <f>VLOOKUP($A1531,[2]marketing!$A$1:$I$2221,6,FALSE)</f>
        <v>0</v>
      </c>
      <c r="AH1531">
        <f>VLOOKUP($A1531,[2]marketing!$A$1:$I$2221,7,FALSE)</f>
        <v>0</v>
      </c>
      <c r="AI1531">
        <f>VLOOKUP($A1531,[2]marketing!$A$1:$I$2221,8,FALSE)</f>
        <v>0</v>
      </c>
      <c r="AJ1531" s="1">
        <f>VLOOKUP($A1531,[2]marketing!$A$1:$I$2221,9,FALSE)</f>
        <v>43679</v>
      </c>
    </row>
    <row r="1532" spans="1:36">
      <c r="A1532">
        <v>2283</v>
      </c>
      <c r="B1532">
        <v>144267</v>
      </c>
      <c r="C1532">
        <v>1</v>
      </c>
      <c r="D1532">
        <v>1</v>
      </c>
      <c r="E1532">
        <v>50</v>
      </c>
      <c r="F1532">
        <v>1</v>
      </c>
      <c r="G1532">
        <v>0</v>
      </c>
      <c r="H1532">
        <v>0</v>
      </c>
      <c r="I1532">
        <v>0</v>
      </c>
      <c r="J1532">
        <v>0</v>
      </c>
      <c r="K1532">
        <v>0</v>
      </c>
      <c r="L1532">
        <v>1</v>
      </c>
      <c r="M1532">
        <v>0</v>
      </c>
      <c r="N1532">
        <v>0</v>
      </c>
      <c r="O1532" t="s">
        <v>16</v>
      </c>
      <c r="P1532">
        <f>VLOOKUP($A1532,[1]sales!$A$1:$N$2221,2,FALSE)</f>
        <v>48</v>
      </c>
      <c r="Q1532">
        <f>VLOOKUP($A1532,[1]sales!$A$1:$N$2221,3,FALSE)</f>
        <v>596</v>
      </c>
      <c r="R1532">
        <f>VLOOKUP($A1532,[1]sales!$A$1:$N$2221,4,FALSE)</f>
        <v>16</v>
      </c>
      <c r="S1532">
        <f>VLOOKUP($A1532,[1]sales!$A$1:$N$2221,5,FALSE)</f>
        <v>212</v>
      </c>
      <c r="T1532">
        <f>VLOOKUP($A1532,[1]sales!$A$1:$N$2221,6,FALSE)</f>
        <v>10</v>
      </c>
      <c r="U1532">
        <f>VLOOKUP($A1532,[1]sales!$A$1:$N$2221,7,FALSE)</f>
        <v>16</v>
      </c>
      <c r="V1532">
        <f>VLOOKUP($A1532,[1]sales!$A$1:$N$2221,8,FALSE)</f>
        <v>160</v>
      </c>
      <c r="W1532">
        <f>VLOOKUP($A1532,[1]sales!$A$1:$N$2221,9,FALSE)</f>
        <v>691</v>
      </c>
      <c r="X1532">
        <f>VLOOKUP($A1532,[1]sales!$A$1:$N$2221,10,FALSE)</f>
        <v>5</v>
      </c>
      <c r="Y1532">
        <f>VLOOKUP($A1532,[1]sales!$A$1:$N$2221,11,FALSE)</f>
        <v>5</v>
      </c>
      <c r="Z1532">
        <f>VLOOKUP($A1532,[1]sales!$A$1:$N$2221,12,FALSE)</f>
        <v>2</v>
      </c>
      <c r="AA1532">
        <f>VLOOKUP($A1532,[1]sales!$A$1:$N$2221,13,FALSE)</f>
        <v>4</v>
      </c>
      <c r="AB1532">
        <f>VLOOKUP($A1532,[1]sales!$A$1:$N$2221,14,FALSE)</f>
        <v>9</v>
      </c>
      <c r="AC1532">
        <f>VLOOKUP($A1532,[2]marketing!$A$1:$I$2221,2,FALSE)</f>
        <v>0</v>
      </c>
      <c r="AD1532">
        <f>VLOOKUP($A1532,[2]marketing!$A$1:$I$2221,3,FALSE)</f>
        <v>0</v>
      </c>
      <c r="AE1532">
        <f>VLOOKUP($A1532,[2]marketing!$A$1:$I$2221,4,FALSE)</f>
        <v>0</v>
      </c>
      <c r="AF1532">
        <f>VLOOKUP($A1532,[2]marketing!$A$1:$I$2221,5,FALSE)</f>
        <v>0</v>
      </c>
      <c r="AG1532">
        <f>VLOOKUP($A1532,[2]marketing!$A$1:$I$2221,6,FALSE)</f>
        <v>0</v>
      </c>
      <c r="AH1532">
        <f>VLOOKUP($A1532,[2]marketing!$A$1:$I$2221,7,FALSE)</f>
        <v>0</v>
      </c>
      <c r="AI1532">
        <f>VLOOKUP($A1532,[2]marketing!$A$1:$I$2221,8,FALSE)</f>
        <v>0</v>
      </c>
      <c r="AJ1532" s="1">
        <f>VLOOKUP($A1532,[2]marketing!$A$1:$I$2221,9,FALSE)</f>
        <v>43679</v>
      </c>
    </row>
    <row r="1533" spans="1:36">
      <c r="A1533">
        <v>1178</v>
      </c>
      <c r="B1533">
        <v>145759</v>
      </c>
      <c r="C1533">
        <v>1</v>
      </c>
      <c r="D1533">
        <v>1</v>
      </c>
      <c r="E1533">
        <v>56</v>
      </c>
      <c r="F1533">
        <v>0</v>
      </c>
      <c r="G1533">
        <v>1</v>
      </c>
      <c r="H1533">
        <v>0</v>
      </c>
      <c r="I1533">
        <v>0</v>
      </c>
      <c r="J1533">
        <v>0</v>
      </c>
      <c r="K1533">
        <v>0</v>
      </c>
      <c r="L1533">
        <v>0</v>
      </c>
      <c r="M1533">
        <v>0</v>
      </c>
      <c r="N1533">
        <v>1</v>
      </c>
      <c r="O1533" t="s">
        <v>19</v>
      </c>
      <c r="P1533">
        <f>VLOOKUP($A1533,[1]sales!$A$1:$N$2221,2,FALSE)</f>
        <v>13</v>
      </c>
      <c r="Q1533">
        <f>VLOOKUP($A1533,[1]sales!$A$1:$N$2221,3,FALSE)</f>
        <v>134</v>
      </c>
      <c r="R1533">
        <f>VLOOKUP($A1533,[1]sales!$A$1:$N$2221,4,FALSE)</f>
        <v>3</v>
      </c>
      <c r="S1533">
        <f>VLOOKUP($A1533,[1]sales!$A$1:$N$2221,5,FALSE)</f>
        <v>57</v>
      </c>
      <c r="T1533">
        <f>VLOOKUP($A1533,[1]sales!$A$1:$N$2221,6,FALSE)</f>
        <v>10</v>
      </c>
      <c r="U1533">
        <f>VLOOKUP($A1533,[1]sales!$A$1:$N$2221,7,FALSE)</f>
        <v>0</v>
      </c>
      <c r="V1533">
        <f>VLOOKUP($A1533,[1]sales!$A$1:$N$2221,8,FALSE)</f>
        <v>13</v>
      </c>
      <c r="W1533">
        <f>VLOOKUP($A1533,[1]sales!$A$1:$N$2221,9,FALSE)</f>
        <v>191</v>
      </c>
      <c r="X1533">
        <f>VLOOKUP($A1533,[1]sales!$A$1:$N$2221,10,FALSE)</f>
        <v>2</v>
      </c>
      <c r="Y1533">
        <f>VLOOKUP($A1533,[1]sales!$A$1:$N$2221,11,FALSE)</f>
        <v>2</v>
      </c>
      <c r="Z1533">
        <f>VLOOKUP($A1533,[1]sales!$A$1:$N$2221,12,FALSE)</f>
        <v>0</v>
      </c>
      <c r="AA1533">
        <f>VLOOKUP($A1533,[1]sales!$A$1:$N$2221,13,FALSE)</f>
        <v>3</v>
      </c>
      <c r="AB1533">
        <f>VLOOKUP($A1533,[1]sales!$A$1:$N$2221,14,FALSE)</f>
        <v>7</v>
      </c>
      <c r="AC1533">
        <f>VLOOKUP($A1533,[2]marketing!$A$1:$I$2221,2,FALSE)</f>
        <v>0</v>
      </c>
      <c r="AD1533">
        <f>VLOOKUP($A1533,[2]marketing!$A$1:$I$2221,3,FALSE)</f>
        <v>0</v>
      </c>
      <c r="AE1533">
        <f>VLOOKUP($A1533,[2]marketing!$A$1:$I$2221,4,FALSE)</f>
        <v>0</v>
      </c>
      <c r="AF1533">
        <f>VLOOKUP($A1533,[2]marketing!$A$1:$I$2221,5,FALSE)</f>
        <v>0</v>
      </c>
      <c r="AG1533">
        <f>VLOOKUP($A1533,[2]marketing!$A$1:$I$2221,6,FALSE)</f>
        <v>0</v>
      </c>
      <c r="AH1533">
        <f>VLOOKUP($A1533,[2]marketing!$A$1:$I$2221,7,FALSE)</f>
        <v>0</v>
      </c>
      <c r="AI1533">
        <f>VLOOKUP($A1533,[2]marketing!$A$1:$I$2221,8,FALSE)</f>
        <v>0</v>
      </c>
      <c r="AJ1533" s="1">
        <f>VLOOKUP($A1533,[2]marketing!$A$1:$I$2221,9,FALSE)</f>
        <v>43677</v>
      </c>
    </row>
    <row r="1534" spans="1:36">
      <c r="A1534">
        <v>2875</v>
      </c>
      <c r="B1534">
        <v>145759</v>
      </c>
      <c r="C1534">
        <v>1</v>
      </c>
      <c r="D1534">
        <v>1</v>
      </c>
      <c r="E1534">
        <v>56</v>
      </c>
      <c r="F1534">
        <v>0</v>
      </c>
      <c r="G1534">
        <v>1</v>
      </c>
      <c r="H1534">
        <v>0</v>
      </c>
      <c r="I1534">
        <v>0</v>
      </c>
      <c r="J1534">
        <v>0</v>
      </c>
      <c r="K1534">
        <v>0</v>
      </c>
      <c r="L1534">
        <v>0</v>
      </c>
      <c r="M1534">
        <v>0</v>
      </c>
      <c r="N1534">
        <v>1</v>
      </c>
      <c r="O1534" t="s">
        <v>18</v>
      </c>
      <c r="P1534">
        <f>VLOOKUP($A1534,[1]sales!$A$1:$N$2221,2,FALSE)</f>
        <v>13</v>
      </c>
      <c r="Q1534">
        <f>VLOOKUP($A1534,[1]sales!$A$1:$N$2221,3,FALSE)</f>
        <v>134</v>
      </c>
      <c r="R1534">
        <f>VLOOKUP($A1534,[1]sales!$A$1:$N$2221,4,FALSE)</f>
        <v>3</v>
      </c>
      <c r="S1534">
        <f>VLOOKUP($A1534,[1]sales!$A$1:$N$2221,5,FALSE)</f>
        <v>57</v>
      </c>
      <c r="T1534">
        <f>VLOOKUP($A1534,[1]sales!$A$1:$N$2221,6,FALSE)</f>
        <v>10</v>
      </c>
      <c r="U1534">
        <f>VLOOKUP($A1534,[1]sales!$A$1:$N$2221,7,FALSE)</f>
        <v>0</v>
      </c>
      <c r="V1534">
        <f>VLOOKUP($A1534,[1]sales!$A$1:$N$2221,8,FALSE)</f>
        <v>13</v>
      </c>
      <c r="W1534">
        <f>VLOOKUP($A1534,[1]sales!$A$1:$N$2221,9,FALSE)</f>
        <v>191</v>
      </c>
      <c r="X1534">
        <f>VLOOKUP($A1534,[1]sales!$A$1:$N$2221,10,FALSE)</f>
        <v>2</v>
      </c>
      <c r="Y1534">
        <f>VLOOKUP($A1534,[1]sales!$A$1:$N$2221,11,FALSE)</f>
        <v>2</v>
      </c>
      <c r="Z1534">
        <f>VLOOKUP($A1534,[1]sales!$A$1:$N$2221,12,FALSE)</f>
        <v>0</v>
      </c>
      <c r="AA1534">
        <f>VLOOKUP($A1534,[1]sales!$A$1:$N$2221,13,FALSE)</f>
        <v>3</v>
      </c>
      <c r="AB1534">
        <f>VLOOKUP($A1534,[1]sales!$A$1:$N$2221,14,FALSE)</f>
        <v>7</v>
      </c>
      <c r="AC1534">
        <f>VLOOKUP($A1534,[2]marketing!$A$1:$I$2221,2,FALSE)</f>
        <v>0</v>
      </c>
      <c r="AD1534">
        <f>VLOOKUP($A1534,[2]marketing!$A$1:$I$2221,3,FALSE)</f>
        <v>0</v>
      </c>
      <c r="AE1534">
        <f>VLOOKUP($A1534,[2]marketing!$A$1:$I$2221,4,FALSE)</f>
        <v>0</v>
      </c>
      <c r="AF1534">
        <f>VLOOKUP($A1534,[2]marketing!$A$1:$I$2221,5,FALSE)</f>
        <v>0</v>
      </c>
      <c r="AG1534">
        <f>VLOOKUP($A1534,[2]marketing!$A$1:$I$2221,6,FALSE)</f>
        <v>0</v>
      </c>
      <c r="AH1534">
        <f>VLOOKUP($A1534,[2]marketing!$A$1:$I$2221,7,FALSE)</f>
        <v>0</v>
      </c>
      <c r="AI1534">
        <f>VLOOKUP($A1534,[2]marketing!$A$1:$I$2221,8,FALSE)</f>
        <v>0</v>
      </c>
      <c r="AJ1534" s="1">
        <f>VLOOKUP($A1534,[2]marketing!$A$1:$I$2221,9,FALSE)</f>
        <v>43677</v>
      </c>
    </row>
    <row r="1535" spans="1:36">
      <c r="A1535">
        <v>1402</v>
      </c>
      <c r="B1535">
        <v>191065</v>
      </c>
      <c r="C1535">
        <v>0</v>
      </c>
      <c r="D1535">
        <v>0</v>
      </c>
      <c r="E1535">
        <v>39</v>
      </c>
      <c r="F1535">
        <v>0</v>
      </c>
      <c r="G1535">
        <v>0</v>
      </c>
      <c r="H1535">
        <v>1</v>
      </c>
      <c r="I1535">
        <v>0</v>
      </c>
      <c r="J1535">
        <v>0</v>
      </c>
      <c r="K1535">
        <v>0</v>
      </c>
      <c r="L1535">
        <v>1</v>
      </c>
      <c r="M1535">
        <v>0</v>
      </c>
      <c r="N1535">
        <v>0</v>
      </c>
      <c r="O1535" t="s">
        <v>20</v>
      </c>
      <c r="P1535">
        <f>VLOOKUP($A1535,[1]sales!$A$1:$N$2221,2,FALSE)</f>
        <v>33</v>
      </c>
      <c r="Q1535">
        <f>VLOOKUP($A1535,[1]sales!$A$1:$N$2221,3,FALSE)</f>
        <v>1725</v>
      </c>
      <c r="R1535">
        <f>VLOOKUP($A1535,[1]sales!$A$1:$N$2221,4,FALSE)</f>
        <v>239</v>
      </c>
      <c r="S1535">
        <f>VLOOKUP($A1535,[1]sales!$A$1:$N$2221,5,FALSE)</f>
        <v>227</v>
      </c>
      <c r="T1535">
        <f>VLOOKUP($A1535,[1]sales!$A$1:$N$2221,6,FALSE)</f>
        <v>376</v>
      </c>
      <c r="U1535">
        <f>VLOOKUP($A1535,[1]sales!$A$1:$N$2221,7,FALSE)</f>
        <v>287</v>
      </c>
      <c r="V1535">
        <f>VLOOKUP($A1535,[1]sales!$A$1:$N$2221,8,FALSE)</f>
        <v>239</v>
      </c>
      <c r="W1535">
        <f>VLOOKUP($A1535,[1]sales!$A$1:$N$2221,9,FALSE)</f>
        <v>2614</v>
      </c>
      <c r="X1535">
        <f>VLOOKUP($A1535,[1]sales!$A$1:$N$2221,10,FALSE)</f>
        <v>1</v>
      </c>
      <c r="Y1535">
        <f>VLOOKUP($A1535,[1]sales!$A$1:$N$2221,11,FALSE)</f>
        <v>7</v>
      </c>
      <c r="Z1535">
        <f>VLOOKUP($A1535,[1]sales!$A$1:$N$2221,12,FALSE)</f>
        <v>9</v>
      </c>
      <c r="AA1535">
        <f>VLOOKUP($A1535,[1]sales!$A$1:$N$2221,13,FALSE)</f>
        <v>9</v>
      </c>
      <c r="AB1535">
        <f>VLOOKUP($A1535,[1]sales!$A$1:$N$2221,14,FALSE)</f>
        <v>3</v>
      </c>
      <c r="AC1535">
        <f>VLOOKUP($A1535,[2]marketing!$A$1:$I$2221,2,FALSE)</f>
        <v>0</v>
      </c>
      <c r="AD1535">
        <f>VLOOKUP($A1535,[2]marketing!$A$1:$I$2221,3,FALSE)</f>
        <v>0</v>
      </c>
      <c r="AE1535">
        <f>VLOOKUP($A1535,[2]marketing!$A$1:$I$2221,4,FALSE)</f>
        <v>1</v>
      </c>
      <c r="AF1535">
        <f>VLOOKUP($A1535,[2]marketing!$A$1:$I$2221,5,FALSE)</f>
        <v>1</v>
      </c>
      <c r="AG1535">
        <f>VLOOKUP($A1535,[2]marketing!$A$1:$I$2221,6,FALSE)</f>
        <v>0</v>
      </c>
      <c r="AH1535">
        <f>VLOOKUP($A1535,[2]marketing!$A$1:$I$2221,7,FALSE)</f>
        <v>0</v>
      </c>
      <c r="AI1535">
        <f>VLOOKUP($A1535,[2]marketing!$A$1:$I$2221,8,FALSE)</f>
        <v>1</v>
      </c>
      <c r="AJ1535" s="1">
        <f>VLOOKUP($A1535,[2]marketing!$A$1:$I$2221,9,FALSE)</f>
        <v>43676</v>
      </c>
    </row>
    <row r="1536" spans="1:36">
      <c r="A1536">
        <v>2233</v>
      </c>
      <c r="B1536">
        <v>177766</v>
      </c>
      <c r="C1536">
        <v>0</v>
      </c>
      <c r="D1536">
        <v>1</v>
      </c>
      <c r="E1536">
        <v>53</v>
      </c>
      <c r="F1536">
        <v>0</v>
      </c>
      <c r="G1536">
        <v>1</v>
      </c>
      <c r="H1536">
        <v>0</v>
      </c>
      <c r="I1536">
        <v>0</v>
      </c>
      <c r="J1536">
        <v>0</v>
      </c>
      <c r="K1536">
        <v>0</v>
      </c>
      <c r="L1536">
        <v>0</v>
      </c>
      <c r="M1536">
        <v>0</v>
      </c>
      <c r="N1536">
        <v>1</v>
      </c>
      <c r="O1536" t="s">
        <v>18</v>
      </c>
      <c r="P1536">
        <f>VLOOKUP($A1536,[1]sales!$A$1:$N$2221,2,FALSE)</f>
        <v>97</v>
      </c>
      <c r="Q1536">
        <f>VLOOKUP($A1536,[1]sales!$A$1:$N$2221,3,FALSE)</f>
        <v>2295</v>
      </c>
      <c r="R1536">
        <f>VLOOKUP($A1536,[1]sales!$A$1:$N$2221,4,FALSE)</f>
        <v>135</v>
      </c>
      <c r="S1536">
        <f>VLOOKUP($A1536,[1]sales!$A$1:$N$2221,5,FALSE)</f>
        <v>606</v>
      </c>
      <c r="T1536">
        <f>VLOOKUP($A1536,[1]sales!$A$1:$N$2221,6,FALSE)</f>
        <v>263</v>
      </c>
      <c r="U1536">
        <f>VLOOKUP($A1536,[1]sales!$A$1:$N$2221,7,FALSE)</f>
        <v>135</v>
      </c>
      <c r="V1536">
        <f>VLOOKUP($A1536,[1]sales!$A$1:$N$2221,8,FALSE)</f>
        <v>62</v>
      </c>
      <c r="W1536">
        <f>VLOOKUP($A1536,[1]sales!$A$1:$N$2221,9,FALSE)</f>
        <v>3372</v>
      </c>
      <c r="X1536">
        <f>VLOOKUP($A1536,[1]sales!$A$1:$N$2221,10,FALSE)</f>
        <v>2</v>
      </c>
      <c r="Y1536">
        <f>VLOOKUP($A1536,[1]sales!$A$1:$N$2221,11,FALSE)</f>
        <v>11</v>
      </c>
      <c r="Z1536">
        <f>VLOOKUP($A1536,[1]sales!$A$1:$N$2221,12,FALSE)</f>
        <v>10</v>
      </c>
      <c r="AA1536">
        <f>VLOOKUP($A1536,[1]sales!$A$1:$N$2221,13,FALSE)</f>
        <v>11</v>
      </c>
      <c r="AB1536">
        <f>VLOOKUP($A1536,[1]sales!$A$1:$N$2221,14,FALSE)</f>
        <v>6</v>
      </c>
      <c r="AC1536">
        <f>VLOOKUP($A1536,[2]marketing!$A$1:$I$2221,2,FALSE)</f>
        <v>1</v>
      </c>
      <c r="AD1536">
        <f>VLOOKUP($A1536,[2]marketing!$A$1:$I$2221,3,FALSE)</f>
        <v>0</v>
      </c>
      <c r="AE1536">
        <f>VLOOKUP($A1536,[2]marketing!$A$1:$I$2221,4,FALSE)</f>
        <v>0</v>
      </c>
      <c r="AF1536">
        <f>VLOOKUP($A1536,[2]marketing!$A$1:$I$2221,5,FALSE)</f>
        <v>0</v>
      </c>
      <c r="AG1536">
        <f>VLOOKUP($A1536,[2]marketing!$A$1:$I$2221,6,FALSE)</f>
        <v>0</v>
      </c>
      <c r="AH1536">
        <f>VLOOKUP($A1536,[2]marketing!$A$1:$I$2221,7,FALSE)</f>
        <v>0</v>
      </c>
      <c r="AI1536">
        <f>VLOOKUP($A1536,[2]marketing!$A$1:$I$2221,8,FALSE)</f>
        <v>1</v>
      </c>
      <c r="AJ1536" s="1">
        <f>VLOOKUP($A1536,[2]marketing!$A$1:$I$2221,9,FALSE)</f>
        <v>43676</v>
      </c>
    </row>
    <row r="1537" spans="1:36">
      <c r="A1537">
        <v>2644</v>
      </c>
      <c r="B1537">
        <v>177766</v>
      </c>
      <c r="C1537">
        <v>0</v>
      </c>
      <c r="D1537">
        <v>1</v>
      </c>
      <c r="E1537">
        <v>53</v>
      </c>
      <c r="F1537">
        <v>0</v>
      </c>
      <c r="G1537">
        <v>1</v>
      </c>
      <c r="H1537">
        <v>0</v>
      </c>
      <c r="I1537">
        <v>0</v>
      </c>
      <c r="J1537">
        <v>0</v>
      </c>
      <c r="K1537">
        <v>0</v>
      </c>
      <c r="L1537">
        <v>0</v>
      </c>
      <c r="M1537">
        <v>0</v>
      </c>
      <c r="N1537">
        <v>1</v>
      </c>
      <c r="O1537" t="s">
        <v>20</v>
      </c>
      <c r="P1537">
        <f>VLOOKUP($A1537,[1]sales!$A$1:$N$2221,2,FALSE)</f>
        <v>97</v>
      </c>
      <c r="Q1537">
        <f>VLOOKUP($A1537,[1]sales!$A$1:$N$2221,3,FALSE)</f>
        <v>2295</v>
      </c>
      <c r="R1537">
        <f>VLOOKUP($A1537,[1]sales!$A$1:$N$2221,4,FALSE)</f>
        <v>135</v>
      </c>
      <c r="S1537">
        <f>VLOOKUP($A1537,[1]sales!$A$1:$N$2221,5,FALSE)</f>
        <v>606</v>
      </c>
      <c r="T1537">
        <f>VLOOKUP($A1537,[1]sales!$A$1:$N$2221,6,FALSE)</f>
        <v>263</v>
      </c>
      <c r="U1537">
        <f>VLOOKUP($A1537,[1]sales!$A$1:$N$2221,7,FALSE)</f>
        <v>135</v>
      </c>
      <c r="V1537">
        <f>VLOOKUP($A1537,[1]sales!$A$1:$N$2221,8,FALSE)</f>
        <v>62</v>
      </c>
      <c r="W1537">
        <f>VLOOKUP($A1537,[1]sales!$A$1:$N$2221,9,FALSE)</f>
        <v>3372</v>
      </c>
      <c r="X1537">
        <f>VLOOKUP($A1537,[1]sales!$A$1:$N$2221,10,FALSE)</f>
        <v>2</v>
      </c>
      <c r="Y1537">
        <f>VLOOKUP($A1537,[1]sales!$A$1:$N$2221,11,FALSE)</f>
        <v>11</v>
      </c>
      <c r="Z1537">
        <f>VLOOKUP($A1537,[1]sales!$A$1:$N$2221,12,FALSE)</f>
        <v>10</v>
      </c>
      <c r="AA1537">
        <f>VLOOKUP($A1537,[1]sales!$A$1:$N$2221,13,FALSE)</f>
        <v>11</v>
      </c>
      <c r="AB1537">
        <f>VLOOKUP($A1537,[1]sales!$A$1:$N$2221,14,FALSE)</f>
        <v>6</v>
      </c>
      <c r="AC1537">
        <f>VLOOKUP($A1537,[2]marketing!$A$1:$I$2221,2,FALSE)</f>
        <v>1</v>
      </c>
      <c r="AD1537">
        <f>VLOOKUP($A1537,[2]marketing!$A$1:$I$2221,3,FALSE)</f>
        <v>0</v>
      </c>
      <c r="AE1537">
        <f>VLOOKUP($A1537,[2]marketing!$A$1:$I$2221,4,FALSE)</f>
        <v>0</v>
      </c>
      <c r="AF1537">
        <f>VLOOKUP($A1537,[2]marketing!$A$1:$I$2221,5,FALSE)</f>
        <v>0</v>
      </c>
      <c r="AG1537">
        <f>VLOOKUP($A1537,[2]marketing!$A$1:$I$2221,6,FALSE)</f>
        <v>0</v>
      </c>
      <c r="AH1537">
        <f>VLOOKUP($A1537,[2]marketing!$A$1:$I$2221,7,FALSE)</f>
        <v>0</v>
      </c>
      <c r="AI1537">
        <f>VLOOKUP($A1537,[2]marketing!$A$1:$I$2221,8,FALSE)</f>
        <v>1</v>
      </c>
      <c r="AJ1537" s="1">
        <f>VLOOKUP($A1537,[2]marketing!$A$1:$I$2221,9,FALSE)</f>
        <v>43676</v>
      </c>
    </row>
    <row r="1538" spans="1:36">
      <c r="A1538">
        <v>1476</v>
      </c>
      <c r="B1538">
        <v>176005</v>
      </c>
      <c r="C1538">
        <v>0</v>
      </c>
      <c r="D1538">
        <v>0</v>
      </c>
      <c r="E1538">
        <v>65</v>
      </c>
      <c r="F1538">
        <v>0</v>
      </c>
      <c r="G1538">
        <v>0</v>
      </c>
      <c r="H1538">
        <v>0</v>
      </c>
      <c r="I1538">
        <v>1</v>
      </c>
      <c r="J1538">
        <v>0</v>
      </c>
      <c r="K1538">
        <v>0</v>
      </c>
      <c r="L1538">
        <v>1</v>
      </c>
      <c r="M1538">
        <v>0</v>
      </c>
      <c r="N1538">
        <v>0</v>
      </c>
      <c r="O1538" t="s">
        <v>17</v>
      </c>
      <c r="P1538">
        <f>VLOOKUP($A1538,[1]sales!$A$1:$N$2221,2,FALSE)</f>
        <v>72</v>
      </c>
      <c r="Q1538">
        <f>VLOOKUP($A1538,[1]sales!$A$1:$N$2221,3,FALSE)</f>
        <v>2276</v>
      </c>
      <c r="R1538">
        <f>VLOOKUP($A1538,[1]sales!$A$1:$N$2221,4,FALSE)</f>
        <v>46</v>
      </c>
      <c r="S1538">
        <f>VLOOKUP($A1538,[1]sales!$A$1:$N$2221,5,FALSE)</f>
        <v>901</v>
      </c>
      <c r="T1538">
        <f>VLOOKUP($A1538,[1]sales!$A$1:$N$2221,6,FALSE)</f>
        <v>556</v>
      </c>
      <c r="U1538">
        <f>VLOOKUP($A1538,[1]sales!$A$1:$N$2221,7,FALSE)</f>
        <v>116</v>
      </c>
      <c r="V1538">
        <f>VLOOKUP($A1538,[1]sales!$A$1:$N$2221,8,FALSE)</f>
        <v>93</v>
      </c>
      <c r="W1538">
        <f>VLOOKUP($A1538,[1]sales!$A$1:$N$2221,9,FALSE)</f>
        <v>3802</v>
      </c>
      <c r="X1538">
        <f>VLOOKUP($A1538,[1]sales!$A$1:$N$2221,10,FALSE)</f>
        <v>1</v>
      </c>
      <c r="Y1538">
        <f>VLOOKUP($A1538,[1]sales!$A$1:$N$2221,11,FALSE)</f>
        <v>3</v>
      </c>
      <c r="Z1538">
        <f>VLOOKUP($A1538,[1]sales!$A$1:$N$2221,12,FALSE)</f>
        <v>5</v>
      </c>
      <c r="AA1538">
        <f>VLOOKUP($A1538,[1]sales!$A$1:$N$2221,13,FALSE)</f>
        <v>13</v>
      </c>
      <c r="AB1538">
        <f>VLOOKUP($A1538,[1]sales!$A$1:$N$2221,14,FALSE)</f>
        <v>6</v>
      </c>
      <c r="AC1538">
        <f>VLOOKUP($A1538,[2]marketing!$A$1:$I$2221,2,FALSE)</f>
        <v>0</v>
      </c>
      <c r="AD1538">
        <f>VLOOKUP($A1538,[2]marketing!$A$1:$I$2221,3,FALSE)</f>
        <v>0</v>
      </c>
      <c r="AE1538">
        <f>VLOOKUP($A1538,[2]marketing!$A$1:$I$2221,4,FALSE)</f>
        <v>0</v>
      </c>
      <c r="AF1538">
        <f>VLOOKUP($A1538,[2]marketing!$A$1:$I$2221,5,FALSE)</f>
        <v>1</v>
      </c>
      <c r="AG1538">
        <f>VLOOKUP($A1538,[2]marketing!$A$1:$I$2221,6,FALSE)</f>
        <v>0</v>
      </c>
      <c r="AH1538">
        <f>VLOOKUP($A1538,[2]marketing!$A$1:$I$2221,7,FALSE)</f>
        <v>0</v>
      </c>
      <c r="AI1538">
        <f>VLOOKUP($A1538,[2]marketing!$A$1:$I$2221,8,FALSE)</f>
        <v>0</v>
      </c>
      <c r="AJ1538" s="1">
        <f>VLOOKUP($A1538,[2]marketing!$A$1:$I$2221,9,FALSE)</f>
        <v>43676</v>
      </c>
    </row>
    <row r="1539" spans="1:36">
      <c r="A1539">
        <v>3159</v>
      </c>
      <c r="B1539">
        <v>140851</v>
      </c>
      <c r="C1539">
        <v>1</v>
      </c>
      <c r="D1539">
        <v>1</v>
      </c>
      <c r="E1539">
        <v>49</v>
      </c>
      <c r="F1539">
        <v>1</v>
      </c>
      <c r="G1539">
        <v>0</v>
      </c>
      <c r="H1539">
        <v>0</v>
      </c>
      <c r="I1539">
        <v>0</v>
      </c>
      <c r="J1539">
        <v>0</v>
      </c>
      <c r="K1539">
        <v>0</v>
      </c>
      <c r="L1539">
        <v>1</v>
      </c>
      <c r="M1539">
        <v>0</v>
      </c>
      <c r="N1539">
        <v>0</v>
      </c>
      <c r="O1539" t="s">
        <v>16</v>
      </c>
      <c r="P1539">
        <f>VLOOKUP($A1539,[1]sales!$A$1:$N$2221,2,FALSE)</f>
        <v>63</v>
      </c>
      <c r="Q1539">
        <f>VLOOKUP($A1539,[1]sales!$A$1:$N$2221,3,FALSE)</f>
        <v>79</v>
      </c>
      <c r="R1539">
        <f>VLOOKUP($A1539,[1]sales!$A$1:$N$2221,4,FALSE)</f>
        <v>3</v>
      </c>
      <c r="S1539">
        <f>VLOOKUP($A1539,[1]sales!$A$1:$N$2221,5,FALSE)</f>
        <v>24</v>
      </c>
      <c r="T1539">
        <f>VLOOKUP($A1539,[1]sales!$A$1:$N$2221,6,FALSE)</f>
        <v>0</v>
      </c>
      <c r="U1539">
        <f>VLOOKUP($A1539,[1]sales!$A$1:$N$2221,7,FALSE)</f>
        <v>14</v>
      </c>
      <c r="V1539">
        <f>VLOOKUP($A1539,[1]sales!$A$1:$N$2221,8,FALSE)</f>
        <v>83</v>
      </c>
      <c r="W1539">
        <f>VLOOKUP($A1539,[1]sales!$A$1:$N$2221,9,FALSE)</f>
        <v>38</v>
      </c>
      <c r="X1539">
        <f>VLOOKUP($A1539,[1]sales!$A$1:$N$2221,10,FALSE)</f>
        <v>1</v>
      </c>
      <c r="Y1539">
        <f>VLOOKUP($A1539,[1]sales!$A$1:$N$2221,11,FALSE)</f>
        <v>1</v>
      </c>
      <c r="Z1539">
        <f>VLOOKUP($A1539,[1]sales!$A$1:$N$2221,12,FALSE)</f>
        <v>1</v>
      </c>
      <c r="AA1539">
        <f>VLOOKUP($A1539,[1]sales!$A$1:$N$2221,13,FALSE)</f>
        <v>2</v>
      </c>
      <c r="AB1539">
        <f>VLOOKUP($A1539,[1]sales!$A$1:$N$2221,14,FALSE)</f>
        <v>7</v>
      </c>
      <c r="AC1539">
        <f>VLOOKUP($A1539,[2]marketing!$A$1:$I$2221,2,FALSE)</f>
        <v>0</v>
      </c>
      <c r="AD1539">
        <f>VLOOKUP($A1539,[2]marketing!$A$1:$I$2221,3,FALSE)</f>
        <v>0</v>
      </c>
      <c r="AE1539">
        <f>VLOOKUP($A1539,[2]marketing!$A$1:$I$2221,4,FALSE)</f>
        <v>0</v>
      </c>
      <c r="AF1539">
        <f>VLOOKUP($A1539,[2]marketing!$A$1:$I$2221,5,FALSE)</f>
        <v>0</v>
      </c>
      <c r="AG1539">
        <f>VLOOKUP($A1539,[2]marketing!$A$1:$I$2221,6,FALSE)</f>
        <v>0</v>
      </c>
      <c r="AH1539">
        <f>VLOOKUP($A1539,[2]marketing!$A$1:$I$2221,7,FALSE)</f>
        <v>0</v>
      </c>
      <c r="AI1539">
        <f>VLOOKUP($A1539,[2]marketing!$A$1:$I$2221,8,FALSE)</f>
        <v>0</v>
      </c>
      <c r="AJ1539" s="1">
        <f>VLOOKUP($A1539,[2]marketing!$A$1:$I$2221,9,FALSE)</f>
        <v>43675</v>
      </c>
    </row>
    <row r="1540" spans="1:36">
      <c r="A1540">
        <v>1584</v>
      </c>
      <c r="B1540">
        <v>130081</v>
      </c>
      <c r="C1540">
        <v>0</v>
      </c>
      <c r="D1540">
        <v>1</v>
      </c>
      <c r="E1540">
        <v>59</v>
      </c>
      <c r="F1540">
        <v>0</v>
      </c>
      <c r="G1540">
        <v>0</v>
      </c>
      <c r="H1540">
        <v>1</v>
      </c>
      <c r="I1540">
        <v>0</v>
      </c>
      <c r="J1540">
        <v>0</v>
      </c>
      <c r="K1540">
        <v>0</v>
      </c>
      <c r="L1540">
        <v>1</v>
      </c>
      <c r="M1540">
        <v>0</v>
      </c>
      <c r="N1540">
        <v>0</v>
      </c>
      <c r="O1540" t="s">
        <v>17</v>
      </c>
      <c r="P1540">
        <f>VLOOKUP($A1540,[1]sales!$A$1:$N$2221,2,FALSE)</f>
        <v>27</v>
      </c>
      <c r="Q1540">
        <f>VLOOKUP($A1540,[1]sales!$A$1:$N$2221,3,FALSE)</f>
        <v>156</v>
      </c>
      <c r="R1540">
        <f>VLOOKUP($A1540,[1]sales!$A$1:$N$2221,4,FALSE)</f>
        <v>0</v>
      </c>
      <c r="S1540">
        <f>VLOOKUP($A1540,[1]sales!$A$1:$N$2221,5,FALSE)</f>
        <v>9</v>
      </c>
      <c r="T1540">
        <f>VLOOKUP($A1540,[1]sales!$A$1:$N$2221,6,FALSE)</f>
        <v>0</v>
      </c>
      <c r="U1540">
        <f>VLOOKUP($A1540,[1]sales!$A$1:$N$2221,7,FALSE)</f>
        <v>0</v>
      </c>
      <c r="V1540">
        <f>VLOOKUP($A1540,[1]sales!$A$1:$N$2221,8,FALSE)</f>
        <v>17</v>
      </c>
      <c r="W1540">
        <f>VLOOKUP($A1540,[1]sales!$A$1:$N$2221,9,FALSE)</f>
        <v>147</v>
      </c>
      <c r="X1540">
        <f>VLOOKUP($A1540,[1]sales!$A$1:$N$2221,10,FALSE)</f>
        <v>1</v>
      </c>
      <c r="Y1540">
        <f>VLOOKUP($A1540,[1]sales!$A$1:$N$2221,11,FALSE)</f>
        <v>1</v>
      </c>
      <c r="Z1540">
        <f>VLOOKUP($A1540,[1]sales!$A$1:$N$2221,12,FALSE)</f>
        <v>0</v>
      </c>
      <c r="AA1540">
        <f>VLOOKUP($A1540,[1]sales!$A$1:$N$2221,13,FALSE)</f>
        <v>3</v>
      </c>
      <c r="AB1540">
        <f>VLOOKUP($A1540,[1]sales!$A$1:$N$2221,14,FALSE)</f>
        <v>7</v>
      </c>
      <c r="AC1540">
        <f>VLOOKUP($A1540,[2]marketing!$A$1:$I$2221,2,FALSE)</f>
        <v>0</v>
      </c>
      <c r="AD1540">
        <f>VLOOKUP($A1540,[2]marketing!$A$1:$I$2221,3,FALSE)</f>
        <v>0</v>
      </c>
      <c r="AE1540">
        <f>VLOOKUP($A1540,[2]marketing!$A$1:$I$2221,4,FALSE)</f>
        <v>0</v>
      </c>
      <c r="AF1540">
        <f>VLOOKUP($A1540,[2]marketing!$A$1:$I$2221,5,FALSE)</f>
        <v>0</v>
      </c>
      <c r="AG1540">
        <f>VLOOKUP($A1540,[2]marketing!$A$1:$I$2221,6,FALSE)</f>
        <v>0</v>
      </c>
      <c r="AH1540">
        <f>VLOOKUP($A1540,[2]marketing!$A$1:$I$2221,7,FALSE)</f>
        <v>0</v>
      </c>
      <c r="AI1540">
        <f>VLOOKUP($A1540,[2]marketing!$A$1:$I$2221,8,FALSE)</f>
        <v>0</v>
      </c>
      <c r="AJ1540" s="1">
        <f>VLOOKUP($A1540,[2]marketing!$A$1:$I$2221,9,FALSE)</f>
        <v>43675</v>
      </c>
    </row>
    <row r="1541" spans="1:36">
      <c r="A1541">
        <v>1033</v>
      </c>
      <c r="B1541">
        <v>168657</v>
      </c>
      <c r="C1541">
        <v>0</v>
      </c>
      <c r="D1541">
        <v>0</v>
      </c>
      <c r="E1541">
        <v>74</v>
      </c>
      <c r="F1541">
        <v>0</v>
      </c>
      <c r="G1541">
        <v>1</v>
      </c>
      <c r="H1541">
        <v>0</v>
      </c>
      <c r="I1541">
        <v>0</v>
      </c>
      <c r="J1541">
        <v>0</v>
      </c>
      <c r="K1541">
        <v>0</v>
      </c>
      <c r="L1541">
        <v>0</v>
      </c>
      <c r="M1541">
        <v>1</v>
      </c>
      <c r="N1541">
        <v>0</v>
      </c>
      <c r="O1541" t="s">
        <v>18</v>
      </c>
      <c r="P1541">
        <f>VLOOKUP($A1541,[1]sales!$A$1:$N$2221,2,FALSE)</f>
        <v>4</v>
      </c>
      <c r="Q1541">
        <f>VLOOKUP($A1541,[1]sales!$A$1:$N$2221,3,FALSE)</f>
        <v>1184</v>
      </c>
      <c r="R1541">
        <f>VLOOKUP($A1541,[1]sales!$A$1:$N$2221,4,FALSE)</f>
        <v>84</v>
      </c>
      <c r="S1541">
        <f>VLOOKUP($A1541,[1]sales!$A$1:$N$2221,5,FALSE)</f>
        <v>1157</v>
      </c>
      <c r="T1541">
        <f>VLOOKUP($A1541,[1]sales!$A$1:$N$2221,6,FALSE)</f>
        <v>292</v>
      </c>
      <c r="U1541">
        <f>VLOOKUP($A1541,[1]sales!$A$1:$N$2221,7,FALSE)</f>
        <v>167</v>
      </c>
      <c r="V1541">
        <f>VLOOKUP($A1541,[1]sales!$A$1:$N$2221,8,FALSE)</f>
        <v>54</v>
      </c>
      <c r="W1541">
        <f>VLOOKUP($A1541,[1]sales!$A$1:$N$2221,9,FALSE)</f>
        <v>2830</v>
      </c>
      <c r="X1541">
        <f>VLOOKUP($A1541,[1]sales!$A$1:$N$2221,10,FALSE)</f>
        <v>1</v>
      </c>
      <c r="Y1541">
        <f>VLOOKUP($A1541,[1]sales!$A$1:$N$2221,11,FALSE)</f>
        <v>3</v>
      </c>
      <c r="Z1541">
        <f>VLOOKUP($A1541,[1]sales!$A$1:$N$2221,12,FALSE)</f>
        <v>5</v>
      </c>
      <c r="AA1541">
        <f>VLOOKUP($A1541,[1]sales!$A$1:$N$2221,13,FALSE)</f>
        <v>9</v>
      </c>
      <c r="AB1541">
        <f>VLOOKUP($A1541,[1]sales!$A$1:$N$2221,14,FALSE)</f>
        <v>7</v>
      </c>
      <c r="AC1541">
        <f>VLOOKUP($A1541,[2]marketing!$A$1:$I$2221,2,FALSE)</f>
        <v>0</v>
      </c>
      <c r="AD1541">
        <f>VLOOKUP($A1541,[2]marketing!$A$1:$I$2221,3,FALSE)</f>
        <v>0</v>
      </c>
      <c r="AE1541">
        <f>VLOOKUP($A1541,[2]marketing!$A$1:$I$2221,4,FALSE)</f>
        <v>0</v>
      </c>
      <c r="AF1541">
        <f>VLOOKUP($A1541,[2]marketing!$A$1:$I$2221,5,FALSE)</f>
        <v>0</v>
      </c>
      <c r="AG1541">
        <f>VLOOKUP($A1541,[2]marketing!$A$1:$I$2221,6,FALSE)</f>
        <v>0</v>
      </c>
      <c r="AH1541">
        <f>VLOOKUP($A1541,[2]marketing!$A$1:$I$2221,7,FALSE)</f>
        <v>0</v>
      </c>
      <c r="AI1541">
        <f>VLOOKUP($A1541,[2]marketing!$A$1:$I$2221,8,FALSE)</f>
        <v>0</v>
      </c>
      <c r="AJ1541" s="1">
        <f>VLOOKUP($A1541,[2]marketing!$A$1:$I$2221,9,FALSE)</f>
        <v>43674</v>
      </c>
    </row>
    <row r="1542" spans="1:36">
      <c r="A1542">
        <v>2186</v>
      </c>
      <c r="B1542">
        <v>150965</v>
      </c>
      <c r="C1542">
        <v>0</v>
      </c>
      <c r="D1542">
        <v>1</v>
      </c>
      <c r="E1542">
        <v>64</v>
      </c>
      <c r="F1542">
        <v>0</v>
      </c>
      <c r="G1542">
        <v>1</v>
      </c>
      <c r="H1542">
        <v>0</v>
      </c>
      <c r="I1542">
        <v>0</v>
      </c>
      <c r="J1542">
        <v>0</v>
      </c>
      <c r="K1542">
        <v>0</v>
      </c>
      <c r="L1542">
        <v>0</v>
      </c>
      <c r="M1542">
        <v>1</v>
      </c>
      <c r="N1542">
        <v>0</v>
      </c>
      <c r="O1542" t="s">
        <v>19</v>
      </c>
      <c r="P1542">
        <f>VLOOKUP($A1542,[1]sales!$A$1:$N$2221,2,FALSE)</f>
        <v>87</v>
      </c>
      <c r="Q1542">
        <f>VLOOKUP($A1542,[1]sales!$A$1:$N$2221,3,FALSE)</f>
        <v>1611</v>
      </c>
      <c r="R1542">
        <f>VLOOKUP($A1542,[1]sales!$A$1:$N$2221,4,FALSE)</f>
        <v>39</v>
      </c>
      <c r="S1542">
        <f>VLOOKUP($A1542,[1]sales!$A$1:$N$2221,5,FALSE)</f>
        <v>252</v>
      </c>
      <c r="T1542">
        <f>VLOOKUP($A1542,[1]sales!$A$1:$N$2221,6,FALSE)</f>
        <v>24</v>
      </c>
      <c r="U1542">
        <f>VLOOKUP($A1542,[1]sales!$A$1:$N$2221,7,FALSE)</f>
        <v>18</v>
      </c>
      <c r="V1542">
        <f>VLOOKUP($A1542,[1]sales!$A$1:$N$2221,8,FALSE)</f>
        <v>86</v>
      </c>
      <c r="W1542">
        <f>VLOOKUP($A1542,[1]sales!$A$1:$N$2221,9,FALSE)</f>
        <v>1857</v>
      </c>
      <c r="X1542">
        <f>VLOOKUP($A1542,[1]sales!$A$1:$N$2221,10,FALSE)</f>
        <v>3</v>
      </c>
      <c r="Y1542">
        <f>VLOOKUP($A1542,[1]sales!$A$1:$N$2221,11,FALSE)</f>
        <v>10</v>
      </c>
      <c r="Z1542">
        <f>VLOOKUP($A1542,[1]sales!$A$1:$N$2221,12,FALSE)</f>
        <v>4</v>
      </c>
      <c r="AA1542">
        <f>VLOOKUP($A1542,[1]sales!$A$1:$N$2221,13,FALSE)</f>
        <v>5</v>
      </c>
      <c r="AB1542">
        <f>VLOOKUP($A1542,[1]sales!$A$1:$N$2221,14,FALSE)</f>
        <v>8</v>
      </c>
      <c r="AC1542">
        <f>VLOOKUP($A1542,[2]marketing!$A$1:$I$2221,2,FALSE)</f>
        <v>1</v>
      </c>
      <c r="AD1542">
        <f>VLOOKUP($A1542,[2]marketing!$A$1:$I$2221,3,FALSE)</f>
        <v>0</v>
      </c>
      <c r="AE1542">
        <f>VLOOKUP($A1542,[2]marketing!$A$1:$I$2221,4,FALSE)</f>
        <v>0</v>
      </c>
      <c r="AF1542">
        <f>VLOOKUP($A1542,[2]marketing!$A$1:$I$2221,5,FALSE)</f>
        <v>0</v>
      </c>
      <c r="AG1542">
        <f>VLOOKUP($A1542,[2]marketing!$A$1:$I$2221,6,FALSE)</f>
        <v>0</v>
      </c>
      <c r="AH1542">
        <f>VLOOKUP($A1542,[2]marketing!$A$1:$I$2221,7,FALSE)</f>
        <v>0</v>
      </c>
      <c r="AI1542">
        <f>VLOOKUP($A1542,[2]marketing!$A$1:$I$2221,8,FALSE)</f>
        <v>0</v>
      </c>
      <c r="AJ1542" s="1">
        <f>VLOOKUP($A1542,[2]marketing!$A$1:$I$2221,9,FALSE)</f>
        <v>43674</v>
      </c>
    </row>
    <row r="1543" spans="1:36">
      <c r="A1543">
        <v>1693</v>
      </c>
      <c r="B1543">
        <v>133249</v>
      </c>
      <c r="C1543">
        <v>1</v>
      </c>
      <c r="D1543">
        <v>0</v>
      </c>
      <c r="E1543">
        <v>45</v>
      </c>
      <c r="F1543">
        <v>0</v>
      </c>
      <c r="G1543">
        <v>0</v>
      </c>
      <c r="H1543">
        <v>1</v>
      </c>
      <c r="I1543">
        <v>0</v>
      </c>
      <c r="J1543">
        <v>0</v>
      </c>
      <c r="K1543">
        <v>0</v>
      </c>
      <c r="L1543">
        <v>1</v>
      </c>
      <c r="M1543">
        <v>0</v>
      </c>
      <c r="N1543">
        <v>0</v>
      </c>
      <c r="O1543" t="s">
        <v>18</v>
      </c>
      <c r="P1543">
        <f>VLOOKUP($A1543,[1]sales!$A$1:$N$2221,2,FALSE)</f>
        <v>11</v>
      </c>
      <c r="Q1543">
        <f>VLOOKUP($A1543,[1]sales!$A$1:$N$2221,3,FALSE)</f>
        <v>24</v>
      </c>
      <c r="R1543">
        <f>VLOOKUP($A1543,[1]sales!$A$1:$N$2221,4,FALSE)</f>
        <v>40</v>
      </c>
      <c r="S1543">
        <f>VLOOKUP($A1543,[1]sales!$A$1:$N$2221,5,FALSE)</f>
        <v>84</v>
      </c>
      <c r="T1543">
        <f>VLOOKUP($A1543,[1]sales!$A$1:$N$2221,6,FALSE)</f>
        <v>76</v>
      </c>
      <c r="U1543">
        <f>VLOOKUP($A1543,[1]sales!$A$1:$N$2221,7,FALSE)</f>
        <v>56</v>
      </c>
      <c r="V1543">
        <f>VLOOKUP($A1543,[1]sales!$A$1:$N$2221,8,FALSE)</f>
        <v>168</v>
      </c>
      <c r="W1543">
        <f>VLOOKUP($A1543,[1]sales!$A$1:$N$2221,9,FALSE)</f>
        <v>112</v>
      </c>
      <c r="X1543">
        <f>VLOOKUP($A1543,[1]sales!$A$1:$N$2221,10,FALSE)</f>
        <v>2</v>
      </c>
      <c r="Y1543">
        <f>VLOOKUP($A1543,[1]sales!$A$1:$N$2221,11,FALSE)</f>
        <v>2</v>
      </c>
      <c r="Z1543">
        <f>VLOOKUP($A1543,[1]sales!$A$1:$N$2221,12,FALSE)</f>
        <v>1</v>
      </c>
      <c r="AA1543">
        <f>VLOOKUP($A1543,[1]sales!$A$1:$N$2221,13,FALSE)</f>
        <v>3</v>
      </c>
      <c r="AB1543">
        <f>VLOOKUP($A1543,[1]sales!$A$1:$N$2221,14,FALSE)</f>
        <v>6</v>
      </c>
      <c r="AC1543">
        <f>VLOOKUP($A1543,[2]marketing!$A$1:$I$2221,2,FALSE)</f>
        <v>0</v>
      </c>
      <c r="AD1543">
        <f>VLOOKUP($A1543,[2]marketing!$A$1:$I$2221,3,FALSE)</f>
        <v>0</v>
      </c>
      <c r="AE1543">
        <f>VLOOKUP($A1543,[2]marketing!$A$1:$I$2221,4,FALSE)</f>
        <v>0</v>
      </c>
      <c r="AF1543">
        <f>VLOOKUP($A1543,[2]marketing!$A$1:$I$2221,5,FALSE)</f>
        <v>0</v>
      </c>
      <c r="AG1543">
        <f>VLOOKUP($A1543,[2]marketing!$A$1:$I$2221,6,FALSE)</f>
        <v>0</v>
      </c>
      <c r="AH1543">
        <f>VLOOKUP($A1543,[2]marketing!$A$1:$I$2221,7,FALSE)</f>
        <v>0</v>
      </c>
      <c r="AI1543">
        <f>VLOOKUP($A1543,[2]marketing!$A$1:$I$2221,8,FALSE)</f>
        <v>0</v>
      </c>
      <c r="AJ1543" s="1">
        <f>VLOOKUP($A1543,[2]marketing!$A$1:$I$2221,9,FALSE)</f>
        <v>43674</v>
      </c>
    </row>
    <row r="1544" spans="1:36">
      <c r="A1544">
        <v>2325</v>
      </c>
      <c r="B1544">
        <v>133249</v>
      </c>
      <c r="C1544">
        <v>1</v>
      </c>
      <c r="D1544">
        <v>0</v>
      </c>
      <c r="E1544">
        <v>45</v>
      </c>
      <c r="F1544">
        <v>0</v>
      </c>
      <c r="G1544">
        <v>0</v>
      </c>
      <c r="H1544">
        <v>1</v>
      </c>
      <c r="I1544">
        <v>0</v>
      </c>
      <c r="J1544">
        <v>0</v>
      </c>
      <c r="K1544">
        <v>0</v>
      </c>
      <c r="L1544">
        <v>1</v>
      </c>
      <c r="M1544">
        <v>0</v>
      </c>
      <c r="N1544">
        <v>0</v>
      </c>
      <c r="O1544" t="s">
        <v>16</v>
      </c>
      <c r="P1544">
        <f>VLOOKUP($A1544,[1]sales!$A$1:$N$2221,2,FALSE)</f>
        <v>11</v>
      </c>
      <c r="Q1544">
        <f>VLOOKUP($A1544,[1]sales!$A$1:$N$2221,3,FALSE)</f>
        <v>24</v>
      </c>
      <c r="R1544">
        <f>VLOOKUP($A1544,[1]sales!$A$1:$N$2221,4,FALSE)</f>
        <v>40</v>
      </c>
      <c r="S1544">
        <f>VLOOKUP($A1544,[1]sales!$A$1:$N$2221,5,FALSE)</f>
        <v>84</v>
      </c>
      <c r="T1544">
        <f>VLOOKUP($A1544,[1]sales!$A$1:$N$2221,6,FALSE)</f>
        <v>76</v>
      </c>
      <c r="U1544">
        <f>VLOOKUP($A1544,[1]sales!$A$1:$N$2221,7,FALSE)</f>
        <v>56</v>
      </c>
      <c r="V1544">
        <f>VLOOKUP($A1544,[1]sales!$A$1:$N$2221,8,FALSE)</f>
        <v>168</v>
      </c>
      <c r="W1544">
        <f>VLOOKUP($A1544,[1]sales!$A$1:$N$2221,9,FALSE)</f>
        <v>112</v>
      </c>
      <c r="X1544">
        <f>VLOOKUP($A1544,[1]sales!$A$1:$N$2221,10,FALSE)</f>
        <v>2</v>
      </c>
      <c r="Y1544">
        <f>VLOOKUP($A1544,[1]sales!$A$1:$N$2221,11,FALSE)</f>
        <v>2</v>
      </c>
      <c r="Z1544">
        <f>VLOOKUP($A1544,[1]sales!$A$1:$N$2221,12,FALSE)</f>
        <v>1</v>
      </c>
      <c r="AA1544">
        <f>VLOOKUP($A1544,[1]sales!$A$1:$N$2221,13,FALSE)</f>
        <v>3</v>
      </c>
      <c r="AB1544">
        <f>VLOOKUP($A1544,[1]sales!$A$1:$N$2221,14,FALSE)</f>
        <v>6</v>
      </c>
      <c r="AC1544">
        <f>VLOOKUP($A1544,[2]marketing!$A$1:$I$2221,2,FALSE)</f>
        <v>0</v>
      </c>
      <c r="AD1544">
        <f>VLOOKUP($A1544,[2]marketing!$A$1:$I$2221,3,FALSE)</f>
        <v>0</v>
      </c>
      <c r="AE1544">
        <f>VLOOKUP($A1544,[2]marketing!$A$1:$I$2221,4,FALSE)</f>
        <v>0</v>
      </c>
      <c r="AF1544">
        <f>VLOOKUP($A1544,[2]marketing!$A$1:$I$2221,5,FALSE)</f>
        <v>0</v>
      </c>
      <c r="AG1544">
        <f>VLOOKUP($A1544,[2]marketing!$A$1:$I$2221,6,FALSE)</f>
        <v>0</v>
      </c>
      <c r="AH1544">
        <f>VLOOKUP($A1544,[2]marketing!$A$1:$I$2221,7,FALSE)</f>
        <v>0</v>
      </c>
      <c r="AI1544">
        <f>VLOOKUP($A1544,[2]marketing!$A$1:$I$2221,8,FALSE)</f>
        <v>0</v>
      </c>
      <c r="AJ1544" s="1">
        <f>VLOOKUP($A1544,[2]marketing!$A$1:$I$2221,9,FALSE)</f>
        <v>43674</v>
      </c>
    </row>
    <row r="1545" spans="1:36">
      <c r="A1545">
        <v>2000</v>
      </c>
      <c r="B1545">
        <v>120180</v>
      </c>
      <c r="C1545">
        <v>0</v>
      </c>
      <c r="D1545">
        <v>0</v>
      </c>
      <c r="E1545">
        <v>44</v>
      </c>
      <c r="F1545">
        <v>0</v>
      </c>
      <c r="G1545">
        <v>0</v>
      </c>
      <c r="H1545">
        <v>1</v>
      </c>
      <c r="I1545">
        <v>0</v>
      </c>
      <c r="J1545">
        <v>0</v>
      </c>
      <c r="K1545">
        <v>0</v>
      </c>
      <c r="L1545">
        <v>1</v>
      </c>
      <c r="M1545">
        <v>0</v>
      </c>
      <c r="N1545">
        <v>0</v>
      </c>
      <c r="O1545" t="s">
        <v>19</v>
      </c>
      <c r="P1545">
        <f>VLOOKUP($A1545,[1]sales!$A$1:$N$2221,2,FALSE)</f>
        <v>27</v>
      </c>
      <c r="Q1545">
        <f>VLOOKUP($A1545,[1]sales!$A$1:$N$2221,3,FALSE)</f>
        <v>107</v>
      </c>
      <c r="R1545">
        <f>VLOOKUP($A1545,[1]sales!$A$1:$N$2221,4,FALSE)</f>
        <v>250</v>
      </c>
      <c r="S1545">
        <f>VLOOKUP($A1545,[1]sales!$A$1:$N$2221,5,FALSE)</f>
        <v>143</v>
      </c>
      <c r="T1545">
        <f>VLOOKUP($A1545,[1]sales!$A$1:$N$2221,6,FALSE)</f>
        <v>89</v>
      </c>
      <c r="U1545">
        <f>VLOOKUP($A1545,[1]sales!$A$1:$N$2221,7,FALSE)</f>
        <v>119</v>
      </c>
      <c r="V1545">
        <f>VLOOKUP($A1545,[1]sales!$A$1:$N$2221,8,FALSE)</f>
        <v>107</v>
      </c>
      <c r="W1545">
        <f>VLOOKUP($A1545,[1]sales!$A$1:$N$2221,9,FALSE)</f>
        <v>601</v>
      </c>
      <c r="X1545">
        <f>VLOOKUP($A1545,[1]sales!$A$1:$N$2221,10,FALSE)</f>
        <v>1</v>
      </c>
      <c r="Y1545">
        <f>VLOOKUP($A1545,[1]sales!$A$1:$N$2221,11,FALSE)</f>
        <v>2</v>
      </c>
      <c r="Z1545">
        <f>VLOOKUP($A1545,[1]sales!$A$1:$N$2221,12,FALSE)</f>
        <v>1</v>
      </c>
      <c r="AA1545">
        <f>VLOOKUP($A1545,[1]sales!$A$1:$N$2221,13,FALSE)</f>
        <v>4</v>
      </c>
      <c r="AB1545">
        <f>VLOOKUP($A1545,[1]sales!$A$1:$N$2221,14,FALSE)</f>
        <v>7</v>
      </c>
      <c r="AC1545">
        <f>VLOOKUP($A1545,[2]marketing!$A$1:$I$2221,2,FALSE)</f>
        <v>0</v>
      </c>
      <c r="AD1545">
        <f>VLOOKUP($A1545,[2]marketing!$A$1:$I$2221,3,FALSE)</f>
        <v>0</v>
      </c>
      <c r="AE1545">
        <f>VLOOKUP($A1545,[2]marketing!$A$1:$I$2221,4,FALSE)</f>
        <v>0</v>
      </c>
      <c r="AF1545">
        <f>VLOOKUP($A1545,[2]marketing!$A$1:$I$2221,5,FALSE)</f>
        <v>0</v>
      </c>
      <c r="AG1545">
        <f>VLOOKUP($A1545,[2]marketing!$A$1:$I$2221,6,FALSE)</f>
        <v>0</v>
      </c>
      <c r="AH1545">
        <f>VLOOKUP($A1545,[2]marketing!$A$1:$I$2221,7,FALSE)</f>
        <v>0</v>
      </c>
      <c r="AI1545">
        <f>VLOOKUP($A1545,[2]marketing!$A$1:$I$2221,8,FALSE)</f>
        <v>0</v>
      </c>
      <c r="AJ1545" s="1">
        <f>VLOOKUP($A1545,[2]marketing!$A$1:$I$2221,9,FALSE)</f>
        <v>43674</v>
      </c>
    </row>
    <row r="1546" spans="1:36">
      <c r="A1546">
        <v>2893</v>
      </c>
      <c r="B1546">
        <v>120180</v>
      </c>
      <c r="C1546">
        <v>0</v>
      </c>
      <c r="D1546">
        <v>0</v>
      </c>
      <c r="E1546">
        <v>44</v>
      </c>
      <c r="F1546">
        <v>0</v>
      </c>
      <c r="G1546">
        <v>0</v>
      </c>
      <c r="H1546">
        <v>1</v>
      </c>
      <c r="I1546">
        <v>0</v>
      </c>
      <c r="J1546">
        <v>0</v>
      </c>
      <c r="K1546">
        <v>0</v>
      </c>
      <c r="L1546">
        <v>1</v>
      </c>
      <c r="M1546">
        <v>0</v>
      </c>
      <c r="N1546">
        <v>0</v>
      </c>
      <c r="O1546" t="s">
        <v>18</v>
      </c>
      <c r="P1546">
        <f>VLOOKUP($A1546,[1]sales!$A$1:$N$2221,2,FALSE)</f>
        <v>27</v>
      </c>
      <c r="Q1546">
        <f>VLOOKUP($A1546,[1]sales!$A$1:$N$2221,3,FALSE)</f>
        <v>107</v>
      </c>
      <c r="R1546">
        <f>VLOOKUP($A1546,[1]sales!$A$1:$N$2221,4,FALSE)</f>
        <v>250</v>
      </c>
      <c r="S1546">
        <f>VLOOKUP($A1546,[1]sales!$A$1:$N$2221,5,FALSE)</f>
        <v>143</v>
      </c>
      <c r="T1546">
        <f>VLOOKUP($A1546,[1]sales!$A$1:$N$2221,6,FALSE)</f>
        <v>89</v>
      </c>
      <c r="U1546">
        <f>VLOOKUP($A1546,[1]sales!$A$1:$N$2221,7,FALSE)</f>
        <v>119</v>
      </c>
      <c r="V1546">
        <f>VLOOKUP($A1546,[1]sales!$A$1:$N$2221,8,FALSE)</f>
        <v>107</v>
      </c>
      <c r="W1546">
        <f>VLOOKUP($A1546,[1]sales!$A$1:$N$2221,9,FALSE)</f>
        <v>601</v>
      </c>
      <c r="X1546">
        <f>VLOOKUP($A1546,[1]sales!$A$1:$N$2221,10,FALSE)</f>
        <v>1</v>
      </c>
      <c r="Y1546">
        <f>VLOOKUP($A1546,[1]sales!$A$1:$N$2221,11,FALSE)</f>
        <v>2</v>
      </c>
      <c r="Z1546">
        <f>VLOOKUP($A1546,[1]sales!$A$1:$N$2221,12,FALSE)</f>
        <v>1</v>
      </c>
      <c r="AA1546">
        <f>VLOOKUP($A1546,[1]sales!$A$1:$N$2221,13,FALSE)</f>
        <v>4</v>
      </c>
      <c r="AB1546">
        <f>VLOOKUP($A1546,[1]sales!$A$1:$N$2221,14,FALSE)</f>
        <v>7</v>
      </c>
      <c r="AC1546">
        <f>VLOOKUP($A1546,[2]marketing!$A$1:$I$2221,2,FALSE)</f>
        <v>0</v>
      </c>
      <c r="AD1546">
        <f>VLOOKUP($A1546,[2]marketing!$A$1:$I$2221,3,FALSE)</f>
        <v>0</v>
      </c>
      <c r="AE1546">
        <f>VLOOKUP($A1546,[2]marketing!$A$1:$I$2221,4,FALSE)</f>
        <v>0</v>
      </c>
      <c r="AF1546">
        <f>VLOOKUP($A1546,[2]marketing!$A$1:$I$2221,5,FALSE)</f>
        <v>0</v>
      </c>
      <c r="AG1546">
        <f>VLOOKUP($A1546,[2]marketing!$A$1:$I$2221,6,FALSE)</f>
        <v>0</v>
      </c>
      <c r="AH1546">
        <f>VLOOKUP($A1546,[2]marketing!$A$1:$I$2221,7,FALSE)</f>
        <v>0</v>
      </c>
      <c r="AI1546">
        <f>VLOOKUP($A1546,[2]marketing!$A$1:$I$2221,8,FALSE)</f>
        <v>0</v>
      </c>
      <c r="AJ1546" s="1">
        <f>VLOOKUP($A1546,[2]marketing!$A$1:$I$2221,9,FALSE)</f>
        <v>43674</v>
      </c>
    </row>
    <row r="1547" spans="1:36">
      <c r="A1547">
        <v>2853</v>
      </c>
      <c r="B1547">
        <v>169702</v>
      </c>
      <c r="C1547">
        <v>0</v>
      </c>
      <c r="D1547">
        <v>1</v>
      </c>
      <c r="E1547">
        <v>69</v>
      </c>
      <c r="F1547">
        <v>0</v>
      </c>
      <c r="G1547">
        <v>0</v>
      </c>
      <c r="H1547">
        <v>0</v>
      </c>
      <c r="I1547">
        <v>1</v>
      </c>
      <c r="J1547">
        <v>0</v>
      </c>
      <c r="K1547">
        <v>0</v>
      </c>
      <c r="L1547">
        <v>0</v>
      </c>
      <c r="M1547">
        <v>0</v>
      </c>
      <c r="N1547">
        <v>1</v>
      </c>
      <c r="O1547" t="s">
        <v>16</v>
      </c>
      <c r="P1547">
        <f>VLOOKUP($A1547,[1]sales!$A$1:$N$2221,2,FALSE)</f>
        <v>8</v>
      </c>
      <c r="Q1547">
        <f>VLOOKUP($A1547,[1]sales!$A$1:$N$2221,3,FALSE)</f>
        <v>1617</v>
      </c>
      <c r="R1547">
        <f>VLOOKUP($A1547,[1]sales!$A$1:$N$2221,4,FALSE)</f>
        <v>22</v>
      </c>
      <c r="S1547">
        <f>VLOOKUP($A1547,[1]sales!$A$1:$N$2221,5,FALSE)</f>
        <v>584</v>
      </c>
      <c r="T1547">
        <f>VLOOKUP($A1547,[1]sales!$A$1:$N$2221,6,FALSE)</f>
        <v>122</v>
      </c>
      <c r="U1547">
        <f>VLOOKUP($A1547,[1]sales!$A$1:$N$2221,7,FALSE)</f>
        <v>46</v>
      </c>
      <c r="V1547">
        <f>VLOOKUP($A1547,[1]sales!$A$1:$N$2221,8,FALSE)</f>
        <v>139</v>
      </c>
      <c r="W1547">
        <f>VLOOKUP($A1547,[1]sales!$A$1:$N$2221,9,FALSE)</f>
        <v>2252</v>
      </c>
      <c r="X1547">
        <f>VLOOKUP($A1547,[1]sales!$A$1:$N$2221,10,FALSE)</f>
        <v>2</v>
      </c>
      <c r="Y1547">
        <f>VLOOKUP($A1547,[1]sales!$A$1:$N$2221,11,FALSE)</f>
        <v>7</v>
      </c>
      <c r="Z1547">
        <f>VLOOKUP($A1547,[1]sales!$A$1:$N$2221,12,FALSE)</f>
        <v>7</v>
      </c>
      <c r="AA1547">
        <f>VLOOKUP($A1547,[1]sales!$A$1:$N$2221,13,FALSE)</f>
        <v>10</v>
      </c>
      <c r="AB1547">
        <f>VLOOKUP($A1547,[1]sales!$A$1:$N$2221,14,FALSE)</f>
        <v>4</v>
      </c>
      <c r="AC1547">
        <f>VLOOKUP($A1547,[2]marketing!$A$1:$I$2221,2,FALSE)</f>
        <v>0</v>
      </c>
      <c r="AD1547">
        <f>VLOOKUP($A1547,[2]marketing!$A$1:$I$2221,3,FALSE)</f>
        <v>0</v>
      </c>
      <c r="AE1547">
        <f>VLOOKUP($A1547,[2]marketing!$A$1:$I$2221,4,FALSE)</f>
        <v>0</v>
      </c>
      <c r="AF1547">
        <f>VLOOKUP($A1547,[2]marketing!$A$1:$I$2221,5,FALSE)</f>
        <v>0</v>
      </c>
      <c r="AG1547">
        <f>VLOOKUP($A1547,[2]marketing!$A$1:$I$2221,6,FALSE)</f>
        <v>0</v>
      </c>
      <c r="AH1547">
        <f>VLOOKUP($A1547,[2]marketing!$A$1:$I$2221,7,FALSE)</f>
        <v>0</v>
      </c>
      <c r="AI1547">
        <f>VLOOKUP($A1547,[2]marketing!$A$1:$I$2221,8,FALSE)</f>
        <v>0</v>
      </c>
      <c r="AJ1547" s="1">
        <f>VLOOKUP($A1547,[2]marketing!$A$1:$I$2221,9,FALSE)</f>
        <v>43673</v>
      </c>
    </row>
    <row r="1548" spans="1:36">
      <c r="A1548">
        <v>1145</v>
      </c>
      <c r="B1548">
        <v>169372</v>
      </c>
      <c r="C1548">
        <v>0</v>
      </c>
      <c r="D1548">
        <v>0</v>
      </c>
      <c r="E1548">
        <v>71</v>
      </c>
      <c r="F1548">
        <v>0</v>
      </c>
      <c r="G1548">
        <v>0</v>
      </c>
      <c r="H1548">
        <v>0</v>
      </c>
      <c r="I1548">
        <v>1</v>
      </c>
      <c r="J1548">
        <v>0</v>
      </c>
      <c r="K1548">
        <v>0</v>
      </c>
      <c r="L1548">
        <v>1</v>
      </c>
      <c r="M1548">
        <v>0</v>
      </c>
      <c r="N1548">
        <v>0</v>
      </c>
      <c r="O1548" t="s">
        <v>15</v>
      </c>
      <c r="P1548">
        <f>VLOOKUP($A1548,[1]sales!$A$1:$N$2221,2,FALSE)</f>
        <v>10</v>
      </c>
      <c r="Q1548">
        <f>VLOOKUP($A1548,[1]sales!$A$1:$N$2221,3,FALSE)</f>
        <v>2434</v>
      </c>
      <c r="R1548">
        <f>VLOOKUP($A1548,[1]sales!$A$1:$N$2221,4,FALSE)</f>
        <v>63</v>
      </c>
      <c r="S1548">
        <f>VLOOKUP($A1548,[1]sales!$A$1:$N$2221,5,FALSE)</f>
        <v>657</v>
      </c>
      <c r="T1548">
        <f>VLOOKUP($A1548,[1]sales!$A$1:$N$2221,6,FALSE)</f>
        <v>83</v>
      </c>
      <c r="U1548">
        <f>VLOOKUP($A1548,[1]sales!$A$1:$N$2221,7,FALSE)</f>
        <v>32</v>
      </c>
      <c r="V1548">
        <f>VLOOKUP($A1548,[1]sales!$A$1:$N$2221,8,FALSE)</f>
        <v>103</v>
      </c>
      <c r="W1548">
        <f>VLOOKUP($A1548,[1]sales!$A$1:$N$2221,9,FALSE)</f>
        <v>3167</v>
      </c>
      <c r="X1548">
        <f>VLOOKUP($A1548,[1]sales!$A$1:$N$2221,10,FALSE)</f>
        <v>1</v>
      </c>
      <c r="Y1548">
        <f>VLOOKUP($A1548,[1]sales!$A$1:$N$2221,11,FALSE)</f>
        <v>10</v>
      </c>
      <c r="Z1548">
        <f>VLOOKUP($A1548,[1]sales!$A$1:$N$2221,12,FALSE)</f>
        <v>4</v>
      </c>
      <c r="AA1548">
        <f>VLOOKUP($A1548,[1]sales!$A$1:$N$2221,13,FALSE)</f>
        <v>6</v>
      </c>
      <c r="AB1548">
        <f>VLOOKUP($A1548,[1]sales!$A$1:$N$2221,14,FALSE)</f>
        <v>4</v>
      </c>
      <c r="AC1548">
        <f>VLOOKUP($A1548,[2]marketing!$A$1:$I$2221,2,FALSE)</f>
        <v>0</v>
      </c>
      <c r="AD1548">
        <f>VLOOKUP($A1548,[2]marketing!$A$1:$I$2221,3,FALSE)</f>
        <v>1</v>
      </c>
      <c r="AE1548">
        <f>VLOOKUP($A1548,[2]marketing!$A$1:$I$2221,4,FALSE)</f>
        <v>1</v>
      </c>
      <c r="AF1548">
        <f>VLOOKUP($A1548,[2]marketing!$A$1:$I$2221,5,FALSE)</f>
        <v>0</v>
      </c>
      <c r="AG1548">
        <f>VLOOKUP($A1548,[2]marketing!$A$1:$I$2221,6,FALSE)</f>
        <v>0</v>
      </c>
      <c r="AH1548">
        <f>VLOOKUP($A1548,[2]marketing!$A$1:$I$2221,7,FALSE)</f>
        <v>0</v>
      </c>
      <c r="AI1548">
        <f>VLOOKUP($A1548,[2]marketing!$A$1:$I$2221,8,FALSE)</f>
        <v>1</v>
      </c>
      <c r="AJ1548" s="1">
        <f>VLOOKUP($A1548,[2]marketing!$A$1:$I$2221,9,FALSE)</f>
        <v>43673</v>
      </c>
    </row>
    <row r="1549" spans="1:36">
      <c r="A1549">
        <v>1838</v>
      </c>
      <c r="B1549">
        <v>155357</v>
      </c>
      <c r="C1549">
        <v>2</v>
      </c>
      <c r="D1549">
        <v>0</v>
      </c>
      <c r="E1549">
        <v>35</v>
      </c>
      <c r="F1549">
        <v>0</v>
      </c>
      <c r="G1549">
        <v>1</v>
      </c>
      <c r="H1549">
        <v>0</v>
      </c>
      <c r="I1549">
        <v>0</v>
      </c>
      <c r="J1549">
        <v>0</v>
      </c>
      <c r="K1549">
        <v>0</v>
      </c>
      <c r="L1549">
        <v>1</v>
      </c>
      <c r="M1549">
        <v>0</v>
      </c>
      <c r="N1549">
        <v>0</v>
      </c>
      <c r="O1549" t="s">
        <v>19</v>
      </c>
      <c r="P1549">
        <f>VLOOKUP($A1549,[1]sales!$A$1:$N$2221,2,FALSE)</f>
        <v>66</v>
      </c>
      <c r="Q1549">
        <f>VLOOKUP($A1549,[1]sales!$A$1:$N$2221,3,FALSE)</f>
        <v>1050</v>
      </c>
      <c r="R1549">
        <f>VLOOKUP($A1549,[1]sales!$A$1:$N$2221,4,FALSE)</f>
        <v>180</v>
      </c>
      <c r="S1549">
        <f>VLOOKUP($A1549,[1]sales!$A$1:$N$2221,5,FALSE)</f>
        <v>326</v>
      </c>
      <c r="T1549">
        <f>VLOOKUP($A1549,[1]sales!$A$1:$N$2221,6,FALSE)</f>
        <v>236</v>
      </c>
      <c r="U1549">
        <f>VLOOKUP($A1549,[1]sales!$A$1:$N$2221,7,FALSE)</f>
        <v>70</v>
      </c>
      <c r="V1549">
        <f>VLOOKUP($A1549,[1]sales!$A$1:$N$2221,8,FALSE)</f>
        <v>180</v>
      </c>
      <c r="W1549">
        <f>VLOOKUP($A1549,[1]sales!$A$1:$N$2221,9,FALSE)</f>
        <v>1681</v>
      </c>
      <c r="X1549">
        <f>VLOOKUP($A1549,[1]sales!$A$1:$N$2221,10,FALSE)</f>
        <v>3</v>
      </c>
      <c r="Y1549">
        <f>VLOOKUP($A1549,[1]sales!$A$1:$N$2221,11,FALSE)</f>
        <v>6</v>
      </c>
      <c r="Z1549">
        <f>VLOOKUP($A1549,[1]sales!$A$1:$N$2221,12,FALSE)</f>
        <v>2</v>
      </c>
      <c r="AA1549">
        <f>VLOOKUP($A1549,[1]sales!$A$1:$N$2221,13,FALSE)</f>
        <v>11</v>
      </c>
      <c r="AB1549">
        <f>VLOOKUP($A1549,[1]sales!$A$1:$N$2221,14,FALSE)</f>
        <v>5</v>
      </c>
      <c r="AC1549">
        <f>VLOOKUP($A1549,[2]marketing!$A$1:$I$2221,2,FALSE)</f>
        <v>0</v>
      </c>
      <c r="AD1549">
        <f>VLOOKUP($A1549,[2]marketing!$A$1:$I$2221,3,FALSE)</f>
        <v>0</v>
      </c>
      <c r="AE1549">
        <f>VLOOKUP($A1549,[2]marketing!$A$1:$I$2221,4,FALSE)</f>
        <v>0</v>
      </c>
      <c r="AF1549">
        <f>VLOOKUP($A1549,[2]marketing!$A$1:$I$2221,5,FALSE)</f>
        <v>0</v>
      </c>
      <c r="AG1549">
        <f>VLOOKUP($A1549,[2]marketing!$A$1:$I$2221,6,FALSE)</f>
        <v>0</v>
      </c>
      <c r="AH1549">
        <f>VLOOKUP($A1549,[2]marketing!$A$1:$I$2221,7,FALSE)</f>
        <v>0</v>
      </c>
      <c r="AI1549">
        <f>VLOOKUP($A1549,[2]marketing!$A$1:$I$2221,8,FALSE)</f>
        <v>0</v>
      </c>
      <c r="AJ1549" s="1">
        <f>VLOOKUP($A1549,[2]marketing!$A$1:$I$2221,9,FALSE)</f>
        <v>43673</v>
      </c>
    </row>
    <row r="1550" spans="1:36">
      <c r="A1550">
        <v>1109</v>
      </c>
      <c r="B1550">
        <v>136550</v>
      </c>
      <c r="C1550">
        <v>1</v>
      </c>
      <c r="D1550">
        <v>0</v>
      </c>
      <c r="E1550">
        <v>42</v>
      </c>
      <c r="F1550">
        <v>0</v>
      </c>
      <c r="G1550">
        <v>1</v>
      </c>
      <c r="H1550">
        <v>0</v>
      </c>
      <c r="I1550">
        <v>0</v>
      </c>
      <c r="J1550">
        <v>0</v>
      </c>
      <c r="K1550">
        <v>0</v>
      </c>
      <c r="L1550">
        <v>0</v>
      </c>
      <c r="M1550">
        <v>0</v>
      </c>
      <c r="N1550">
        <v>0</v>
      </c>
      <c r="O1550" t="s">
        <v>15</v>
      </c>
      <c r="P1550">
        <f>VLOOKUP($A1550,[1]sales!$A$1:$N$2221,2,FALSE)</f>
        <v>74</v>
      </c>
      <c r="Q1550">
        <f>VLOOKUP($A1550,[1]sales!$A$1:$N$2221,3,FALSE)</f>
        <v>176</v>
      </c>
      <c r="R1550">
        <f>VLOOKUP($A1550,[1]sales!$A$1:$N$2221,4,FALSE)</f>
        <v>336</v>
      </c>
      <c r="S1550">
        <f>VLOOKUP($A1550,[1]sales!$A$1:$N$2221,5,FALSE)</f>
        <v>351</v>
      </c>
      <c r="T1550">
        <f>VLOOKUP($A1550,[1]sales!$A$1:$N$2221,6,FALSE)</f>
        <v>460</v>
      </c>
      <c r="U1550">
        <f>VLOOKUP($A1550,[1]sales!$A$1:$N$2221,7,FALSE)</f>
        <v>385</v>
      </c>
      <c r="V1550">
        <f>VLOOKUP($A1550,[1]sales!$A$1:$N$2221,8,FALSE)</f>
        <v>448</v>
      </c>
      <c r="W1550">
        <f>VLOOKUP($A1550,[1]sales!$A$1:$N$2221,9,FALSE)</f>
        <v>1259</v>
      </c>
      <c r="X1550">
        <f>VLOOKUP($A1550,[1]sales!$A$1:$N$2221,10,FALSE)</f>
        <v>5</v>
      </c>
      <c r="Y1550">
        <f>VLOOKUP($A1550,[1]sales!$A$1:$N$2221,11,FALSE)</f>
        <v>9</v>
      </c>
      <c r="Z1550">
        <f>VLOOKUP($A1550,[1]sales!$A$1:$N$2221,12,FALSE)</f>
        <v>1</v>
      </c>
      <c r="AA1550">
        <f>VLOOKUP($A1550,[1]sales!$A$1:$N$2221,13,FALSE)</f>
        <v>5</v>
      </c>
      <c r="AB1550">
        <f>VLOOKUP($A1550,[1]sales!$A$1:$N$2221,14,FALSE)</f>
        <v>9</v>
      </c>
      <c r="AC1550">
        <f>VLOOKUP($A1550,[2]marketing!$A$1:$I$2221,2,FALSE)</f>
        <v>0</v>
      </c>
      <c r="AD1550">
        <f>VLOOKUP($A1550,[2]marketing!$A$1:$I$2221,3,FALSE)</f>
        <v>0</v>
      </c>
      <c r="AE1550">
        <f>VLOOKUP($A1550,[2]marketing!$A$1:$I$2221,4,FALSE)</f>
        <v>0</v>
      </c>
      <c r="AF1550">
        <f>VLOOKUP($A1550,[2]marketing!$A$1:$I$2221,5,FALSE)</f>
        <v>0</v>
      </c>
      <c r="AG1550">
        <f>VLOOKUP($A1550,[2]marketing!$A$1:$I$2221,6,FALSE)</f>
        <v>0</v>
      </c>
      <c r="AH1550">
        <f>VLOOKUP($A1550,[2]marketing!$A$1:$I$2221,7,FALSE)</f>
        <v>0</v>
      </c>
      <c r="AI1550">
        <f>VLOOKUP($A1550,[2]marketing!$A$1:$I$2221,8,FALSE)</f>
        <v>0</v>
      </c>
      <c r="AJ1550" s="1">
        <f>VLOOKUP($A1550,[2]marketing!$A$1:$I$2221,9,FALSE)</f>
        <v>43673</v>
      </c>
    </row>
    <row r="1551" spans="1:36">
      <c r="A1551">
        <v>2667</v>
      </c>
      <c r="B1551">
        <v>118169</v>
      </c>
      <c r="C1551">
        <v>1</v>
      </c>
      <c r="D1551">
        <v>0</v>
      </c>
      <c r="E1551">
        <v>35</v>
      </c>
      <c r="F1551">
        <v>0</v>
      </c>
      <c r="G1551">
        <v>1</v>
      </c>
      <c r="H1551">
        <v>0</v>
      </c>
      <c r="I1551">
        <v>0</v>
      </c>
      <c r="J1551">
        <v>0</v>
      </c>
      <c r="K1551">
        <v>0</v>
      </c>
      <c r="L1551">
        <v>0</v>
      </c>
      <c r="M1551">
        <v>0</v>
      </c>
      <c r="N1551">
        <v>1</v>
      </c>
      <c r="O1551" t="s">
        <v>16</v>
      </c>
      <c r="P1551">
        <f>VLOOKUP($A1551,[1]sales!$A$1:$N$2221,2,FALSE)</f>
        <v>40</v>
      </c>
      <c r="Q1551">
        <f>VLOOKUP($A1551,[1]sales!$A$1:$N$2221,3,FALSE)</f>
        <v>59</v>
      </c>
      <c r="R1551">
        <f>VLOOKUP($A1551,[1]sales!$A$1:$N$2221,4,FALSE)</f>
        <v>0</v>
      </c>
      <c r="S1551">
        <f>VLOOKUP($A1551,[1]sales!$A$1:$N$2221,5,FALSE)</f>
        <v>33</v>
      </c>
      <c r="T1551">
        <f>VLOOKUP($A1551,[1]sales!$A$1:$N$2221,6,FALSE)</f>
        <v>0</v>
      </c>
      <c r="U1551">
        <f>VLOOKUP($A1551,[1]sales!$A$1:$N$2221,7,FALSE)</f>
        <v>0</v>
      </c>
      <c r="V1551">
        <f>VLOOKUP($A1551,[1]sales!$A$1:$N$2221,8,FALSE)</f>
        <v>46</v>
      </c>
      <c r="W1551">
        <f>VLOOKUP($A1551,[1]sales!$A$1:$N$2221,9,FALSE)</f>
        <v>46</v>
      </c>
      <c r="X1551">
        <f>VLOOKUP($A1551,[1]sales!$A$1:$N$2221,10,FALSE)</f>
        <v>1</v>
      </c>
      <c r="Y1551">
        <f>VLOOKUP($A1551,[1]sales!$A$1:$N$2221,11,FALSE)</f>
        <v>1</v>
      </c>
      <c r="Z1551">
        <f>VLOOKUP($A1551,[1]sales!$A$1:$N$2221,12,FALSE)</f>
        <v>0</v>
      </c>
      <c r="AA1551">
        <f>VLOOKUP($A1551,[1]sales!$A$1:$N$2221,13,FALSE)</f>
        <v>2</v>
      </c>
      <c r="AB1551">
        <f>VLOOKUP($A1551,[1]sales!$A$1:$N$2221,14,FALSE)</f>
        <v>8</v>
      </c>
      <c r="AC1551">
        <f>VLOOKUP($A1551,[2]marketing!$A$1:$I$2221,2,FALSE)</f>
        <v>0</v>
      </c>
      <c r="AD1551">
        <f>VLOOKUP($A1551,[2]marketing!$A$1:$I$2221,3,FALSE)</f>
        <v>0</v>
      </c>
      <c r="AE1551">
        <f>VLOOKUP($A1551,[2]marketing!$A$1:$I$2221,4,FALSE)</f>
        <v>0</v>
      </c>
      <c r="AF1551">
        <f>VLOOKUP($A1551,[2]marketing!$A$1:$I$2221,5,FALSE)</f>
        <v>0</v>
      </c>
      <c r="AG1551">
        <f>VLOOKUP($A1551,[2]marketing!$A$1:$I$2221,6,FALSE)</f>
        <v>0</v>
      </c>
      <c r="AH1551">
        <f>VLOOKUP($A1551,[2]marketing!$A$1:$I$2221,7,FALSE)</f>
        <v>0</v>
      </c>
      <c r="AI1551">
        <f>VLOOKUP($A1551,[2]marketing!$A$1:$I$2221,8,FALSE)</f>
        <v>0</v>
      </c>
      <c r="AJ1551" s="1">
        <f>VLOOKUP($A1551,[2]marketing!$A$1:$I$2221,9,FALSE)</f>
        <v>43673</v>
      </c>
    </row>
    <row r="1552" spans="1:36">
      <c r="A1552">
        <v>1117</v>
      </c>
      <c r="B1552">
        <v>171488</v>
      </c>
      <c r="C1552">
        <v>0</v>
      </c>
      <c r="D1552">
        <v>0</v>
      </c>
      <c r="E1552">
        <v>55</v>
      </c>
      <c r="F1552">
        <v>0</v>
      </c>
      <c r="G1552">
        <v>0</v>
      </c>
      <c r="H1552">
        <v>0</v>
      </c>
      <c r="I1552">
        <v>1</v>
      </c>
      <c r="J1552">
        <v>0</v>
      </c>
      <c r="K1552">
        <v>0</v>
      </c>
      <c r="L1552">
        <v>0</v>
      </c>
      <c r="M1552">
        <v>0</v>
      </c>
      <c r="N1552">
        <v>0</v>
      </c>
      <c r="O1552" t="s">
        <v>18</v>
      </c>
      <c r="P1552">
        <f>VLOOKUP($A1552,[1]sales!$A$1:$N$2221,2,FALSE)</f>
        <v>87</v>
      </c>
      <c r="Q1552">
        <f>VLOOKUP($A1552,[1]sales!$A$1:$N$2221,3,FALSE)</f>
        <v>389</v>
      </c>
      <c r="R1552">
        <f>VLOOKUP($A1552,[1]sales!$A$1:$N$2221,4,FALSE)</f>
        <v>79</v>
      </c>
      <c r="S1552">
        <f>VLOOKUP($A1552,[1]sales!$A$1:$N$2221,5,FALSE)</f>
        <v>297</v>
      </c>
      <c r="T1552">
        <f>VLOOKUP($A1552,[1]sales!$A$1:$N$2221,6,FALSE)</f>
        <v>96</v>
      </c>
      <c r="U1552">
        <f>VLOOKUP($A1552,[1]sales!$A$1:$N$2221,7,FALSE)</f>
        <v>67</v>
      </c>
      <c r="V1552">
        <f>VLOOKUP($A1552,[1]sales!$A$1:$N$2221,8,FALSE)</f>
        <v>413</v>
      </c>
      <c r="W1552">
        <f>VLOOKUP($A1552,[1]sales!$A$1:$N$2221,9,FALSE)</f>
        <v>516</v>
      </c>
      <c r="X1552">
        <f>VLOOKUP($A1552,[1]sales!$A$1:$N$2221,10,FALSE)</f>
        <v>2</v>
      </c>
      <c r="Y1552">
        <f>VLOOKUP($A1552,[1]sales!$A$1:$N$2221,11,FALSE)</f>
        <v>3</v>
      </c>
      <c r="Z1552">
        <f>VLOOKUP($A1552,[1]sales!$A$1:$N$2221,12,FALSE)</f>
        <v>4</v>
      </c>
      <c r="AA1552">
        <f>VLOOKUP($A1552,[1]sales!$A$1:$N$2221,13,FALSE)</f>
        <v>7</v>
      </c>
      <c r="AB1552">
        <f>VLOOKUP($A1552,[1]sales!$A$1:$N$2221,14,FALSE)</f>
        <v>1</v>
      </c>
      <c r="AC1552">
        <f>VLOOKUP($A1552,[2]marketing!$A$1:$I$2221,2,FALSE)</f>
        <v>0</v>
      </c>
      <c r="AD1552">
        <f>VLOOKUP($A1552,[2]marketing!$A$1:$I$2221,3,FALSE)</f>
        <v>0</v>
      </c>
      <c r="AE1552">
        <f>VLOOKUP($A1552,[2]marketing!$A$1:$I$2221,4,FALSE)</f>
        <v>0</v>
      </c>
      <c r="AF1552">
        <f>VLOOKUP($A1552,[2]marketing!$A$1:$I$2221,5,FALSE)</f>
        <v>0</v>
      </c>
      <c r="AG1552">
        <f>VLOOKUP($A1552,[2]marketing!$A$1:$I$2221,6,FALSE)</f>
        <v>0</v>
      </c>
      <c r="AH1552">
        <f>VLOOKUP($A1552,[2]marketing!$A$1:$I$2221,7,FALSE)</f>
        <v>0</v>
      </c>
      <c r="AI1552">
        <f>VLOOKUP($A1552,[2]marketing!$A$1:$I$2221,8,FALSE)</f>
        <v>0</v>
      </c>
      <c r="AJ1552" s="1">
        <f>VLOOKUP($A1552,[2]marketing!$A$1:$I$2221,9,FALSE)</f>
        <v>43672</v>
      </c>
    </row>
    <row r="1553" spans="1:36">
      <c r="A1553">
        <v>2710</v>
      </c>
      <c r="B1553">
        <v>170044</v>
      </c>
      <c r="C1553">
        <v>0</v>
      </c>
      <c r="D1553">
        <v>1</v>
      </c>
      <c r="E1553">
        <v>66</v>
      </c>
      <c r="F1553">
        <v>1</v>
      </c>
      <c r="G1553">
        <v>0</v>
      </c>
      <c r="H1553">
        <v>0</v>
      </c>
      <c r="I1553">
        <v>0</v>
      </c>
      <c r="J1553">
        <v>0</v>
      </c>
      <c r="K1553">
        <v>0</v>
      </c>
      <c r="L1553">
        <v>1</v>
      </c>
      <c r="M1553">
        <v>0</v>
      </c>
      <c r="N1553">
        <v>0</v>
      </c>
      <c r="O1553" t="s">
        <v>20</v>
      </c>
      <c r="P1553">
        <f>VLOOKUP($A1553,[1]sales!$A$1:$N$2221,2,FALSE)</f>
        <v>46</v>
      </c>
      <c r="Q1553">
        <f>VLOOKUP($A1553,[1]sales!$A$1:$N$2221,3,FALSE)</f>
        <v>2605</v>
      </c>
      <c r="R1553">
        <f>VLOOKUP($A1553,[1]sales!$A$1:$N$2221,4,FALSE)</f>
        <v>0</v>
      </c>
      <c r="S1553">
        <f>VLOOKUP($A1553,[1]sales!$A$1:$N$2221,5,FALSE)</f>
        <v>607</v>
      </c>
      <c r="T1553">
        <f>VLOOKUP($A1553,[1]sales!$A$1:$N$2221,6,FALSE)</f>
        <v>371</v>
      </c>
      <c r="U1553">
        <f>VLOOKUP($A1553,[1]sales!$A$1:$N$2221,7,FALSE)</f>
        <v>34</v>
      </c>
      <c r="V1553">
        <f>VLOOKUP($A1553,[1]sales!$A$1:$N$2221,8,FALSE)</f>
        <v>34</v>
      </c>
      <c r="W1553">
        <f>VLOOKUP($A1553,[1]sales!$A$1:$N$2221,9,FALSE)</f>
        <v>3583</v>
      </c>
      <c r="X1553">
        <f>VLOOKUP($A1553,[1]sales!$A$1:$N$2221,10,FALSE)</f>
        <v>4</v>
      </c>
      <c r="Y1553">
        <f>VLOOKUP($A1553,[1]sales!$A$1:$N$2221,11,FALSE)</f>
        <v>7</v>
      </c>
      <c r="Z1553">
        <f>VLOOKUP($A1553,[1]sales!$A$1:$N$2221,12,FALSE)</f>
        <v>10</v>
      </c>
      <c r="AA1553">
        <f>VLOOKUP($A1553,[1]sales!$A$1:$N$2221,13,FALSE)</f>
        <v>5</v>
      </c>
      <c r="AB1553">
        <f>VLOOKUP($A1553,[1]sales!$A$1:$N$2221,14,FALSE)</f>
        <v>5</v>
      </c>
      <c r="AC1553">
        <f>VLOOKUP($A1553,[2]marketing!$A$1:$I$2221,2,FALSE)</f>
        <v>0</v>
      </c>
      <c r="AD1553">
        <f>VLOOKUP($A1553,[2]marketing!$A$1:$I$2221,3,FALSE)</f>
        <v>0</v>
      </c>
      <c r="AE1553">
        <f>VLOOKUP($A1553,[2]marketing!$A$1:$I$2221,4,FALSE)</f>
        <v>0</v>
      </c>
      <c r="AF1553">
        <f>VLOOKUP($A1553,[2]marketing!$A$1:$I$2221,5,FALSE)</f>
        <v>0</v>
      </c>
      <c r="AG1553">
        <f>VLOOKUP($A1553,[2]marketing!$A$1:$I$2221,6,FALSE)</f>
        <v>0</v>
      </c>
      <c r="AH1553">
        <f>VLOOKUP($A1553,[2]marketing!$A$1:$I$2221,7,FALSE)</f>
        <v>0</v>
      </c>
      <c r="AI1553">
        <f>VLOOKUP($A1553,[2]marketing!$A$1:$I$2221,8,FALSE)</f>
        <v>0</v>
      </c>
      <c r="AJ1553" s="1">
        <f>VLOOKUP($A1553,[2]marketing!$A$1:$I$2221,9,FALSE)</f>
        <v>43672</v>
      </c>
    </row>
    <row r="1554" spans="1:36">
      <c r="A1554">
        <v>1459</v>
      </c>
      <c r="B1554">
        <v>162503</v>
      </c>
      <c r="C1554">
        <v>0</v>
      </c>
      <c r="D1554">
        <v>1</v>
      </c>
      <c r="E1554">
        <v>64</v>
      </c>
      <c r="F1554">
        <v>0</v>
      </c>
      <c r="G1554">
        <v>1</v>
      </c>
      <c r="H1554">
        <v>0</v>
      </c>
      <c r="I1554">
        <v>0</v>
      </c>
      <c r="J1554">
        <v>0</v>
      </c>
      <c r="K1554">
        <v>0</v>
      </c>
      <c r="L1554">
        <v>1</v>
      </c>
      <c r="M1554">
        <v>0</v>
      </c>
      <c r="N1554">
        <v>0</v>
      </c>
      <c r="O1554" t="s">
        <v>18</v>
      </c>
      <c r="P1554">
        <f>VLOOKUP($A1554,[1]sales!$A$1:$N$2221,2,FALSE)</f>
        <v>40</v>
      </c>
      <c r="Q1554">
        <f>VLOOKUP($A1554,[1]sales!$A$1:$N$2221,3,FALSE)</f>
        <v>1243</v>
      </c>
      <c r="R1554">
        <f>VLOOKUP($A1554,[1]sales!$A$1:$N$2221,4,FALSE)</f>
        <v>0</v>
      </c>
      <c r="S1554">
        <f>VLOOKUP($A1554,[1]sales!$A$1:$N$2221,5,FALSE)</f>
        <v>502</v>
      </c>
      <c r="T1554">
        <f>VLOOKUP($A1554,[1]sales!$A$1:$N$2221,6,FALSE)</f>
        <v>286</v>
      </c>
      <c r="U1554">
        <f>VLOOKUP($A1554,[1]sales!$A$1:$N$2221,7,FALSE)</f>
        <v>195</v>
      </c>
      <c r="V1554">
        <f>VLOOKUP($A1554,[1]sales!$A$1:$N$2221,8,FALSE)</f>
        <v>304</v>
      </c>
      <c r="W1554">
        <f>VLOOKUP($A1554,[1]sales!$A$1:$N$2221,9,FALSE)</f>
        <v>1921</v>
      </c>
      <c r="X1554">
        <f>VLOOKUP($A1554,[1]sales!$A$1:$N$2221,10,FALSE)</f>
        <v>4</v>
      </c>
      <c r="Y1554">
        <f>VLOOKUP($A1554,[1]sales!$A$1:$N$2221,11,FALSE)</f>
        <v>8</v>
      </c>
      <c r="Z1554">
        <f>VLOOKUP($A1554,[1]sales!$A$1:$N$2221,12,FALSE)</f>
        <v>3</v>
      </c>
      <c r="AA1554">
        <f>VLOOKUP($A1554,[1]sales!$A$1:$N$2221,13,FALSE)</f>
        <v>11</v>
      </c>
      <c r="AB1554">
        <f>VLOOKUP($A1554,[1]sales!$A$1:$N$2221,14,FALSE)</f>
        <v>5</v>
      </c>
      <c r="AC1554">
        <f>VLOOKUP($A1554,[2]marketing!$A$1:$I$2221,2,FALSE)</f>
        <v>0</v>
      </c>
      <c r="AD1554">
        <f>VLOOKUP($A1554,[2]marketing!$A$1:$I$2221,3,FALSE)</f>
        <v>0</v>
      </c>
      <c r="AE1554">
        <f>VLOOKUP($A1554,[2]marketing!$A$1:$I$2221,4,FALSE)</f>
        <v>0</v>
      </c>
      <c r="AF1554">
        <f>VLOOKUP($A1554,[2]marketing!$A$1:$I$2221,5,FALSE)</f>
        <v>0</v>
      </c>
      <c r="AG1554">
        <f>VLOOKUP($A1554,[2]marketing!$A$1:$I$2221,6,FALSE)</f>
        <v>0</v>
      </c>
      <c r="AH1554">
        <f>VLOOKUP($A1554,[2]marketing!$A$1:$I$2221,7,FALSE)</f>
        <v>0</v>
      </c>
      <c r="AI1554">
        <f>VLOOKUP($A1554,[2]marketing!$A$1:$I$2221,8,FALSE)</f>
        <v>0</v>
      </c>
      <c r="AJ1554" s="1">
        <f>VLOOKUP($A1554,[2]marketing!$A$1:$I$2221,9,FALSE)</f>
        <v>43672</v>
      </c>
    </row>
    <row r="1555" spans="1:36">
      <c r="A1555">
        <v>1058</v>
      </c>
      <c r="B1555">
        <v>161823</v>
      </c>
      <c r="C1555">
        <v>0</v>
      </c>
      <c r="D1555">
        <v>1</v>
      </c>
      <c r="E1555">
        <v>68</v>
      </c>
      <c r="F1555">
        <v>0</v>
      </c>
      <c r="G1555">
        <v>0</v>
      </c>
      <c r="H1555">
        <v>1</v>
      </c>
      <c r="I1555">
        <v>0</v>
      </c>
      <c r="J1555">
        <v>0</v>
      </c>
      <c r="K1555">
        <v>0</v>
      </c>
      <c r="L1555">
        <v>1</v>
      </c>
      <c r="M1555">
        <v>0</v>
      </c>
      <c r="N1555">
        <v>0</v>
      </c>
      <c r="O1555" t="s">
        <v>19</v>
      </c>
      <c r="P1555">
        <f>VLOOKUP($A1555,[1]sales!$A$1:$N$2221,2,FALSE)</f>
        <v>26</v>
      </c>
      <c r="Q1555">
        <f>VLOOKUP($A1555,[1]sales!$A$1:$N$2221,3,FALSE)</f>
        <v>1369</v>
      </c>
      <c r="R1555">
        <f>VLOOKUP($A1555,[1]sales!$A$1:$N$2221,4,FALSE)</f>
        <v>18</v>
      </c>
      <c r="S1555">
        <f>VLOOKUP($A1555,[1]sales!$A$1:$N$2221,5,FALSE)</f>
        <v>351</v>
      </c>
      <c r="T1555">
        <f>VLOOKUP($A1555,[1]sales!$A$1:$N$2221,6,FALSE)</f>
        <v>97</v>
      </c>
      <c r="U1555">
        <f>VLOOKUP($A1555,[1]sales!$A$1:$N$2221,7,FALSE)</f>
        <v>37</v>
      </c>
      <c r="V1555">
        <f>VLOOKUP($A1555,[1]sales!$A$1:$N$2221,8,FALSE)</f>
        <v>442</v>
      </c>
      <c r="W1555">
        <f>VLOOKUP($A1555,[1]sales!$A$1:$N$2221,9,FALSE)</f>
        <v>1429</v>
      </c>
      <c r="X1555">
        <f>VLOOKUP($A1555,[1]sales!$A$1:$N$2221,10,FALSE)</f>
        <v>4</v>
      </c>
      <c r="Y1555">
        <f>VLOOKUP($A1555,[1]sales!$A$1:$N$2221,11,FALSE)</f>
        <v>8</v>
      </c>
      <c r="Z1555">
        <f>VLOOKUP($A1555,[1]sales!$A$1:$N$2221,12,FALSE)</f>
        <v>2</v>
      </c>
      <c r="AA1555">
        <f>VLOOKUP($A1555,[1]sales!$A$1:$N$2221,13,FALSE)</f>
        <v>10</v>
      </c>
      <c r="AB1555">
        <f>VLOOKUP($A1555,[1]sales!$A$1:$N$2221,14,FALSE)</f>
        <v>7</v>
      </c>
      <c r="AC1555">
        <f>VLOOKUP($A1555,[2]marketing!$A$1:$I$2221,2,FALSE)</f>
        <v>0</v>
      </c>
      <c r="AD1555">
        <f>VLOOKUP($A1555,[2]marketing!$A$1:$I$2221,3,FALSE)</f>
        <v>0</v>
      </c>
      <c r="AE1555">
        <f>VLOOKUP($A1555,[2]marketing!$A$1:$I$2221,4,FALSE)</f>
        <v>0</v>
      </c>
      <c r="AF1555">
        <f>VLOOKUP($A1555,[2]marketing!$A$1:$I$2221,5,FALSE)</f>
        <v>0</v>
      </c>
      <c r="AG1555">
        <f>VLOOKUP($A1555,[2]marketing!$A$1:$I$2221,6,FALSE)</f>
        <v>0</v>
      </c>
      <c r="AH1555">
        <f>VLOOKUP($A1555,[2]marketing!$A$1:$I$2221,7,FALSE)</f>
        <v>0</v>
      </c>
      <c r="AI1555">
        <f>VLOOKUP($A1555,[2]marketing!$A$1:$I$2221,8,FALSE)</f>
        <v>0</v>
      </c>
      <c r="AJ1555" s="1">
        <f>VLOOKUP($A1555,[2]marketing!$A$1:$I$2221,9,FALSE)</f>
        <v>43672</v>
      </c>
    </row>
    <row r="1556" spans="1:36">
      <c r="A1556">
        <v>1182</v>
      </c>
      <c r="B1556">
        <v>151148</v>
      </c>
      <c r="C1556">
        <v>1</v>
      </c>
      <c r="D1556">
        <v>1</v>
      </c>
      <c r="E1556">
        <v>47</v>
      </c>
      <c r="F1556">
        <v>0</v>
      </c>
      <c r="G1556">
        <v>1</v>
      </c>
      <c r="H1556">
        <v>0</v>
      </c>
      <c r="I1556">
        <v>0</v>
      </c>
      <c r="J1556">
        <v>0</v>
      </c>
      <c r="K1556">
        <v>0</v>
      </c>
      <c r="L1556">
        <v>1</v>
      </c>
      <c r="M1556">
        <v>0</v>
      </c>
      <c r="N1556">
        <v>0</v>
      </c>
      <c r="O1556" t="s">
        <v>17</v>
      </c>
      <c r="P1556">
        <f>VLOOKUP($A1556,[1]sales!$A$1:$N$2221,2,FALSE)</f>
        <v>38</v>
      </c>
      <c r="Q1556">
        <f>VLOOKUP($A1556,[1]sales!$A$1:$N$2221,3,FALSE)</f>
        <v>694</v>
      </c>
      <c r="R1556">
        <f>VLOOKUP($A1556,[1]sales!$A$1:$N$2221,4,FALSE)</f>
        <v>18</v>
      </c>
      <c r="S1556">
        <f>VLOOKUP($A1556,[1]sales!$A$1:$N$2221,5,FALSE)</f>
        <v>133</v>
      </c>
      <c r="T1556">
        <f>VLOOKUP($A1556,[1]sales!$A$1:$N$2221,6,FALSE)</f>
        <v>24</v>
      </c>
      <c r="U1556">
        <f>VLOOKUP($A1556,[1]sales!$A$1:$N$2221,7,FALSE)</f>
        <v>27</v>
      </c>
      <c r="V1556">
        <f>VLOOKUP($A1556,[1]sales!$A$1:$N$2221,8,FALSE)</f>
        <v>35</v>
      </c>
      <c r="W1556">
        <f>VLOOKUP($A1556,[1]sales!$A$1:$N$2221,9,FALSE)</f>
        <v>860</v>
      </c>
      <c r="X1556">
        <f>VLOOKUP($A1556,[1]sales!$A$1:$N$2221,10,FALSE)</f>
        <v>4</v>
      </c>
      <c r="Y1556">
        <f>VLOOKUP($A1556,[1]sales!$A$1:$N$2221,11,FALSE)</f>
        <v>5</v>
      </c>
      <c r="Z1556">
        <f>VLOOKUP($A1556,[1]sales!$A$1:$N$2221,12,FALSE)</f>
        <v>1</v>
      </c>
      <c r="AA1556">
        <f>VLOOKUP($A1556,[1]sales!$A$1:$N$2221,13,FALSE)</f>
        <v>6</v>
      </c>
      <c r="AB1556">
        <f>VLOOKUP($A1556,[1]sales!$A$1:$N$2221,14,FALSE)</f>
        <v>6</v>
      </c>
      <c r="AC1556">
        <f>VLOOKUP($A1556,[2]marketing!$A$1:$I$2221,2,FALSE)</f>
        <v>0</v>
      </c>
      <c r="AD1556">
        <f>VLOOKUP($A1556,[2]marketing!$A$1:$I$2221,3,FALSE)</f>
        <v>0</v>
      </c>
      <c r="AE1556">
        <f>VLOOKUP($A1556,[2]marketing!$A$1:$I$2221,4,FALSE)</f>
        <v>0</v>
      </c>
      <c r="AF1556">
        <f>VLOOKUP($A1556,[2]marketing!$A$1:$I$2221,5,FALSE)</f>
        <v>0</v>
      </c>
      <c r="AG1556">
        <f>VLOOKUP($A1556,[2]marketing!$A$1:$I$2221,6,FALSE)</f>
        <v>0</v>
      </c>
      <c r="AH1556">
        <f>VLOOKUP($A1556,[2]marketing!$A$1:$I$2221,7,FALSE)</f>
        <v>0</v>
      </c>
      <c r="AI1556">
        <f>VLOOKUP($A1556,[2]marketing!$A$1:$I$2221,8,FALSE)</f>
        <v>0</v>
      </c>
      <c r="AJ1556" s="1">
        <f>VLOOKUP($A1556,[2]marketing!$A$1:$I$2221,9,FALSE)</f>
        <v>43672</v>
      </c>
    </row>
    <row r="1557" spans="1:36">
      <c r="A1557">
        <v>2704</v>
      </c>
      <c r="B1557">
        <v>171107</v>
      </c>
      <c r="C1557">
        <v>0</v>
      </c>
      <c r="D1557">
        <v>1</v>
      </c>
      <c r="E1557">
        <v>69</v>
      </c>
      <c r="F1557">
        <v>0</v>
      </c>
      <c r="G1557">
        <v>1</v>
      </c>
      <c r="H1557">
        <v>0</v>
      </c>
      <c r="I1557">
        <v>0</v>
      </c>
      <c r="J1557">
        <v>0</v>
      </c>
      <c r="K1557">
        <v>0</v>
      </c>
      <c r="L1557">
        <v>1</v>
      </c>
      <c r="M1557">
        <v>0</v>
      </c>
      <c r="N1557">
        <v>0</v>
      </c>
      <c r="O1557" t="s">
        <v>20</v>
      </c>
      <c r="P1557">
        <f>VLOOKUP($A1557,[1]sales!$A$1:$N$2221,2,FALSE)</f>
        <v>61</v>
      </c>
      <c r="Q1557">
        <f>VLOOKUP($A1557,[1]sales!$A$1:$N$2221,3,FALSE)</f>
        <v>1283</v>
      </c>
      <c r="R1557">
        <f>VLOOKUP($A1557,[1]sales!$A$1:$N$2221,4,FALSE)</f>
        <v>24</v>
      </c>
      <c r="S1557">
        <f>VLOOKUP($A1557,[1]sales!$A$1:$N$2221,5,FALSE)</f>
        <v>522</v>
      </c>
      <c r="T1557">
        <f>VLOOKUP($A1557,[1]sales!$A$1:$N$2221,6,FALSE)</f>
        <v>476</v>
      </c>
      <c r="U1557">
        <f>VLOOKUP($A1557,[1]sales!$A$1:$N$2221,7,FALSE)</f>
        <v>419</v>
      </c>
      <c r="V1557">
        <f>VLOOKUP($A1557,[1]sales!$A$1:$N$2221,8,FALSE)</f>
        <v>469</v>
      </c>
      <c r="W1557">
        <f>VLOOKUP($A1557,[1]sales!$A$1:$N$2221,9,FALSE)</f>
        <v>2255</v>
      </c>
      <c r="X1557">
        <f>VLOOKUP($A1557,[1]sales!$A$1:$N$2221,10,FALSE)</f>
        <v>2</v>
      </c>
      <c r="Y1557">
        <f>VLOOKUP($A1557,[1]sales!$A$1:$N$2221,11,FALSE)</f>
        <v>7</v>
      </c>
      <c r="Z1557">
        <f>VLOOKUP($A1557,[1]sales!$A$1:$N$2221,12,FALSE)</f>
        <v>6</v>
      </c>
      <c r="AA1557">
        <f>VLOOKUP($A1557,[1]sales!$A$1:$N$2221,13,FALSE)</f>
        <v>13</v>
      </c>
      <c r="AB1557">
        <f>VLOOKUP($A1557,[1]sales!$A$1:$N$2221,14,FALSE)</f>
        <v>4</v>
      </c>
      <c r="AC1557">
        <f>VLOOKUP($A1557,[2]marketing!$A$1:$I$2221,2,FALSE)</f>
        <v>0</v>
      </c>
      <c r="AD1557">
        <f>VLOOKUP($A1557,[2]marketing!$A$1:$I$2221,3,FALSE)</f>
        <v>0</v>
      </c>
      <c r="AE1557">
        <f>VLOOKUP($A1557,[2]marketing!$A$1:$I$2221,4,FALSE)</f>
        <v>0</v>
      </c>
      <c r="AF1557">
        <f>VLOOKUP($A1557,[2]marketing!$A$1:$I$2221,5,FALSE)</f>
        <v>0</v>
      </c>
      <c r="AG1557">
        <f>VLOOKUP($A1557,[2]marketing!$A$1:$I$2221,6,FALSE)</f>
        <v>0</v>
      </c>
      <c r="AH1557">
        <f>VLOOKUP($A1557,[2]marketing!$A$1:$I$2221,7,FALSE)</f>
        <v>0</v>
      </c>
      <c r="AI1557">
        <f>VLOOKUP($A1557,[2]marketing!$A$1:$I$2221,8,FALSE)</f>
        <v>0</v>
      </c>
      <c r="AJ1557" s="1">
        <f>VLOOKUP($A1557,[2]marketing!$A$1:$I$2221,9,FALSE)</f>
        <v>43671</v>
      </c>
    </row>
    <row r="1558" spans="1:36">
      <c r="A1558">
        <v>2807</v>
      </c>
      <c r="B1558">
        <v>154693</v>
      </c>
      <c r="C1558">
        <v>0</v>
      </c>
      <c r="D1558">
        <v>1</v>
      </c>
      <c r="E1558">
        <v>58</v>
      </c>
      <c r="F1558">
        <v>0</v>
      </c>
      <c r="G1558">
        <v>1</v>
      </c>
      <c r="H1558">
        <v>0</v>
      </c>
      <c r="I1558">
        <v>0</v>
      </c>
      <c r="J1558">
        <v>0</v>
      </c>
      <c r="K1558">
        <v>0</v>
      </c>
      <c r="L1558">
        <v>0</v>
      </c>
      <c r="M1558">
        <v>0</v>
      </c>
      <c r="N1558">
        <v>1</v>
      </c>
      <c r="O1558" t="s">
        <v>15</v>
      </c>
      <c r="P1558">
        <f>VLOOKUP($A1558,[1]sales!$A$1:$N$2221,2,FALSE)</f>
        <v>72</v>
      </c>
      <c r="Q1558">
        <f>VLOOKUP($A1558,[1]sales!$A$1:$N$2221,3,FALSE)</f>
        <v>1940</v>
      </c>
      <c r="R1558">
        <f>VLOOKUP($A1558,[1]sales!$A$1:$N$2221,4,FALSE)</f>
        <v>48</v>
      </c>
      <c r="S1558">
        <f>VLOOKUP($A1558,[1]sales!$A$1:$N$2221,5,FALSE)</f>
        <v>402</v>
      </c>
      <c r="T1558">
        <f>VLOOKUP($A1558,[1]sales!$A$1:$N$2221,6,FALSE)</f>
        <v>65</v>
      </c>
      <c r="U1558">
        <f>VLOOKUP($A1558,[1]sales!$A$1:$N$2221,7,FALSE)</f>
        <v>74</v>
      </c>
      <c r="V1558">
        <f>VLOOKUP($A1558,[1]sales!$A$1:$N$2221,8,FALSE)</f>
        <v>99</v>
      </c>
      <c r="W1558">
        <f>VLOOKUP($A1558,[1]sales!$A$1:$N$2221,9,FALSE)</f>
        <v>2430</v>
      </c>
      <c r="X1558">
        <f>VLOOKUP($A1558,[1]sales!$A$1:$N$2221,10,FALSE)</f>
        <v>8</v>
      </c>
      <c r="Y1558">
        <f>VLOOKUP($A1558,[1]sales!$A$1:$N$2221,11,FALSE)</f>
        <v>6</v>
      </c>
      <c r="Z1558">
        <f>VLOOKUP($A1558,[1]sales!$A$1:$N$2221,12,FALSE)</f>
        <v>4</v>
      </c>
      <c r="AA1558">
        <f>VLOOKUP($A1558,[1]sales!$A$1:$N$2221,13,FALSE)</f>
        <v>13</v>
      </c>
      <c r="AB1558">
        <f>VLOOKUP($A1558,[1]sales!$A$1:$N$2221,14,FALSE)</f>
        <v>6</v>
      </c>
      <c r="AC1558">
        <f>VLOOKUP($A1558,[2]marketing!$A$1:$I$2221,2,FALSE)</f>
        <v>0</v>
      </c>
      <c r="AD1558">
        <f>VLOOKUP($A1558,[2]marketing!$A$1:$I$2221,3,FALSE)</f>
        <v>0</v>
      </c>
      <c r="AE1558">
        <f>VLOOKUP($A1558,[2]marketing!$A$1:$I$2221,4,FALSE)</f>
        <v>0</v>
      </c>
      <c r="AF1558">
        <f>VLOOKUP($A1558,[2]marketing!$A$1:$I$2221,5,FALSE)</f>
        <v>0</v>
      </c>
      <c r="AG1558">
        <f>VLOOKUP($A1558,[2]marketing!$A$1:$I$2221,6,FALSE)</f>
        <v>0</v>
      </c>
      <c r="AH1558">
        <f>VLOOKUP($A1558,[2]marketing!$A$1:$I$2221,7,FALSE)</f>
        <v>0</v>
      </c>
      <c r="AI1558">
        <f>VLOOKUP($A1558,[2]marketing!$A$1:$I$2221,8,FALSE)</f>
        <v>0</v>
      </c>
      <c r="AJ1558" s="1">
        <f>VLOOKUP($A1558,[2]marketing!$A$1:$I$2221,9,FALSE)</f>
        <v>43671</v>
      </c>
    </row>
    <row r="1559" spans="1:36">
      <c r="A1559">
        <v>2426</v>
      </c>
      <c r="B1559">
        <v>146053</v>
      </c>
      <c r="C1559">
        <v>1</v>
      </c>
      <c r="D1559">
        <v>0</v>
      </c>
      <c r="E1559">
        <v>48</v>
      </c>
      <c r="F1559">
        <v>0</v>
      </c>
      <c r="G1559">
        <v>0</v>
      </c>
      <c r="H1559">
        <v>0</v>
      </c>
      <c r="I1559">
        <v>1</v>
      </c>
      <c r="J1559">
        <v>0</v>
      </c>
      <c r="K1559">
        <v>0</v>
      </c>
      <c r="L1559">
        <v>1</v>
      </c>
      <c r="M1559">
        <v>0</v>
      </c>
      <c r="N1559">
        <v>0</v>
      </c>
      <c r="O1559" t="s">
        <v>19</v>
      </c>
      <c r="P1559">
        <f>VLOOKUP($A1559,[1]sales!$A$1:$N$2221,2,FALSE)</f>
        <v>46</v>
      </c>
      <c r="Q1559">
        <f>VLOOKUP($A1559,[1]sales!$A$1:$N$2221,3,FALSE)</f>
        <v>178</v>
      </c>
      <c r="R1559">
        <f>VLOOKUP($A1559,[1]sales!$A$1:$N$2221,4,FALSE)</f>
        <v>32</v>
      </c>
      <c r="S1559">
        <f>VLOOKUP($A1559,[1]sales!$A$1:$N$2221,5,FALSE)</f>
        <v>292</v>
      </c>
      <c r="T1559">
        <f>VLOOKUP($A1559,[1]sales!$A$1:$N$2221,6,FALSE)</f>
        <v>60</v>
      </c>
      <c r="U1559">
        <f>VLOOKUP($A1559,[1]sales!$A$1:$N$2221,7,FALSE)</f>
        <v>22</v>
      </c>
      <c r="V1559">
        <f>VLOOKUP($A1559,[1]sales!$A$1:$N$2221,8,FALSE)</f>
        <v>79</v>
      </c>
      <c r="W1559">
        <f>VLOOKUP($A1559,[1]sales!$A$1:$N$2221,9,FALSE)</f>
        <v>504</v>
      </c>
      <c r="X1559">
        <f>VLOOKUP($A1559,[1]sales!$A$1:$N$2221,10,FALSE)</f>
        <v>3</v>
      </c>
      <c r="Y1559">
        <f>VLOOKUP($A1559,[1]sales!$A$1:$N$2221,11,FALSE)</f>
        <v>3</v>
      </c>
      <c r="Z1559">
        <f>VLOOKUP($A1559,[1]sales!$A$1:$N$2221,12,FALSE)</f>
        <v>2</v>
      </c>
      <c r="AA1559">
        <f>VLOOKUP($A1559,[1]sales!$A$1:$N$2221,13,FALSE)</f>
        <v>4</v>
      </c>
      <c r="AB1559">
        <f>VLOOKUP($A1559,[1]sales!$A$1:$N$2221,14,FALSE)</f>
        <v>5</v>
      </c>
      <c r="AC1559">
        <f>VLOOKUP($A1559,[2]marketing!$A$1:$I$2221,2,FALSE)</f>
        <v>0</v>
      </c>
      <c r="AD1559">
        <f>VLOOKUP($A1559,[2]marketing!$A$1:$I$2221,3,FALSE)</f>
        <v>0</v>
      </c>
      <c r="AE1559">
        <f>VLOOKUP($A1559,[2]marketing!$A$1:$I$2221,4,FALSE)</f>
        <v>0</v>
      </c>
      <c r="AF1559">
        <f>VLOOKUP($A1559,[2]marketing!$A$1:$I$2221,5,FALSE)</f>
        <v>0</v>
      </c>
      <c r="AG1559">
        <f>VLOOKUP($A1559,[2]marketing!$A$1:$I$2221,6,FALSE)</f>
        <v>0</v>
      </c>
      <c r="AH1559">
        <f>VLOOKUP($A1559,[2]marketing!$A$1:$I$2221,7,FALSE)</f>
        <v>0</v>
      </c>
      <c r="AI1559">
        <f>VLOOKUP($A1559,[2]marketing!$A$1:$I$2221,8,FALSE)</f>
        <v>0</v>
      </c>
      <c r="AJ1559" s="1">
        <f>VLOOKUP($A1559,[2]marketing!$A$1:$I$2221,9,FALSE)</f>
        <v>43671</v>
      </c>
    </row>
    <row r="1560" spans="1:36">
      <c r="A1560">
        <v>2999</v>
      </c>
      <c r="B1560">
        <v>171322</v>
      </c>
      <c r="C1560">
        <v>0</v>
      </c>
      <c r="D1560">
        <v>1</v>
      </c>
      <c r="E1560">
        <v>55</v>
      </c>
      <c r="F1560">
        <v>0</v>
      </c>
      <c r="G1560">
        <v>1</v>
      </c>
      <c r="H1560">
        <v>0</v>
      </c>
      <c r="I1560">
        <v>0</v>
      </c>
      <c r="J1560">
        <v>0</v>
      </c>
      <c r="K1560">
        <v>0</v>
      </c>
      <c r="L1560">
        <v>0</v>
      </c>
      <c r="M1560">
        <v>0</v>
      </c>
      <c r="N1560">
        <v>1</v>
      </c>
      <c r="O1560" t="s">
        <v>15</v>
      </c>
      <c r="P1560">
        <f>VLOOKUP($A1560,[1]sales!$A$1:$N$2221,2,FALSE)</f>
        <v>57</v>
      </c>
      <c r="Q1560">
        <f>VLOOKUP($A1560,[1]sales!$A$1:$N$2221,3,FALSE)</f>
        <v>1809</v>
      </c>
      <c r="R1560">
        <f>VLOOKUP($A1560,[1]sales!$A$1:$N$2221,4,FALSE)</f>
        <v>103</v>
      </c>
      <c r="S1560">
        <f>VLOOKUP($A1560,[1]sales!$A$1:$N$2221,5,FALSE)</f>
        <v>543</v>
      </c>
      <c r="T1560">
        <f>VLOOKUP($A1560,[1]sales!$A$1:$N$2221,6,FALSE)</f>
        <v>166</v>
      </c>
      <c r="U1560">
        <f>VLOOKUP($A1560,[1]sales!$A$1:$N$2221,7,FALSE)</f>
        <v>24</v>
      </c>
      <c r="V1560">
        <f>VLOOKUP($A1560,[1]sales!$A$1:$N$2221,8,FALSE)</f>
        <v>490</v>
      </c>
      <c r="W1560">
        <f>VLOOKUP($A1560,[1]sales!$A$1:$N$2221,9,FALSE)</f>
        <v>2155</v>
      </c>
      <c r="X1560">
        <f>VLOOKUP($A1560,[1]sales!$A$1:$N$2221,10,FALSE)</f>
        <v>2</v>
      </c>
      <c r="Y1560">
        <f>VLOOKUP($A1560,[1]sales!$A$1:$N$2221,11,FALSE)</f>
        <v>8</v>
      </c>
      <c r="Z1560">
        <f>VLOOKUP($A1560,[1]sales!$A$1:$N$2221,12,FALSE)</f>
        <v>5</v>
      </c>
      <c r="AA1560">
        <f>VLOOKUP($A1560,[1]sales!$A$1:$N$2221,13,FALSE)</f>
        <v>13</v>
      </c>
      <c r="AB1560">
        <f>VLOOKUP($A1560,[1]sales!$A$1:$N$2221,14,FALSE)</f>
        <v>4</v>
      </c>
      <c r="AC1560">
        <f>VLOOKUP($A1560,[2]marketing!$A$1:$I$2221,2,FALSE)</f>
        <v>0</v>
      </c>
      <c r="AD1560">
        <f>VLOOKUP($A1560,[2]marketing!$A$1:$I$2221,3,FALSE)</f>
        <v>0</v>
      </c>
      <c r="AE1560">
        <f>VLOOKUP($A1560,[2]marketing!$A$1:$I$2221,4,FALSE)</f>
        <v>0</v>
      </c>
      <c r="AF1560">
        <f>VLOOKUP($A1560,[2]marketing!$A$1:$I$2221,5,FALSE)</f>
        <v>0</v>
      </c>
      <c r="AG1560">
        <f>VLOOKUP($A1560,[2]marketing!$A$1:$I$2221,6,FALSE)</f>
        <v>0</v>
      </c>
      <c r="AH1560">
        <f>VLOOKUP($A1560,[2]marketing!$A$1:$I$2221,7,FALSE)</f>
        <v>0</v>
      </c>
      <c r="AI1560">
        <f>VLOOKUP($A1560,[2]marketing!$A$1:$I$2221,8,FALSE)</f>
        <v>0</v>
      </c>
      <c r="AJ1560" s="1">
        <f>VLOOKUP($A1560,[2]marketing!$A$1:$I$2221,9,FALSE)</f>
        <v>43670</v>
      </c>
    </row>
    <row r="1561" spans="1:36">
      <c r="A1561">
        <v>2033</v>
      </c>
      <c r="B1561">
        <v>169098</v>
      </c>
      <c r="C1561">
        <v>0</v>
      </c>
      <c r="D1561">
        <v>0</v>
      </c>
      <c r="E1561">
        <v>71</v>
      </c>
      <c r="F1561">
        <v>0</v>
      </c>
      <c r="G1561">
        <v>1</v>
      </c>
      <c r="H1561">
        <v>0</v>
      </c>
      <c r="I1561">
        <v>0</v>
      </c>
      <c r="J1561">
        <v>0</v>
      </c>
      <c r="K1561">
        <v>0</v>
      </c>
      <c r="L1561">
        <v>0</v>
      </c>
      <c r="M1561">
        <v>0</v>
      </c>
      <c r="N1561">
        <v>1</v>
      </c>
      <c r="O1561" t="s">
        <v>15</v>
      </c>
      <c r="P1561">
        <f>VLOOKUP($A1561,[1]sales!$A$1:$N$2221,2,FALSE)</f>
        <v>82</v>
      </c>
      <c r="Q1561">
        <f>VLOOKUP($A1561,[1]sales!$A$1:$N$2221,3,FALSE)</f>
        <v>3218</v>
      </c>
      <c r="R1561">
        <f>VLOOKUP($A1561,[1]sales!$A$1:$N$2221,4,FALSE)</f>
        <v>54</v>
      </c>
      <c r="S1561">
        <f>VLOOKUP($A1561,[1]sales!$A$1:$N$2221,5,FALSE)</f>
        <v>1909</v>
      </c>
      <c r="T1561">
        <f>VLOOKUP($A1561,[1]sales!$A$1:$N$2221,6,FALSE)</f>
        <v>355</v>
      </c>
      <c r="U1561">
        <f>VLOOKUP($A1561,[1]sales!$A$1:$N$2221,7,FALSE)</f>
        <v>0</v>
      </c>
      <c r="V1561">
        <f>VLOOKUP($A1561,[1]sales!$A$1:$N$2221,8,FALSE)</f>
        <v>436</v>
      </c>
      <c r="W1561">
        <f>VLOOKUP($A1561,[1]sales!$A$1:$N$2221,9,FALSE)</f>
        <v>5100</v>
      </c>
      <c r="X1561">
        <f>VLOOKUP($A1561,[1]sales!$A$1:$N$2221,10,FALSE)</f>
        <v>1</v>
      </c>
      <c r="Y1561">
        <f>VLOOKUP($A1561,[1]sales!$A$1:$N$2221,11,FALSE)</f>
        <v>7</v>
      </c>
      <c r="Z1561">
        <f>VLOOKUP($A1561,[1]sales!$A$1:$N$2221,12,FALSE)</f>
        <v>8</v>
      </c>
      <c r="AA1561">
        <f>VLOOKUP($A1561,[1]sales!$A$1:$N$2221,13,FALSE)</f>
        <v>9</v>
      </c>
      <c r="AB1561">
        <f>VLOOKUP($A1561,[1]sales!$A$1:$N$2221,14,FALSE)</f>
        <v>5</v>
      </c>
      <c r="AC1561">
        <f>VLOOKUP($A1561,[2]marketing!$A$1:$I$2221,2,FALSE)</f>
        <v>0</v>
      </c>
      <c r="AD1561">
        <f>VLOOKUP($A1561,[2]marketing!$A$1:$I$2221,3,FALSE)</f>
        <v>0</v>
      </c>
      <c r="AE1561">
        <f>VLOOKUP($A1561,[2]marketing!$A$1:$I$2221,4,FALSE)</f>
        <v>0</v>
      </c>
      <c r="AF1561">
        <f>VLOOKUP($A1561,[2]marketing!$A$1:$I$2221,5,FALSE)</f>
        <v>0</v>
      </c>
      <c r="AG1561">
        <f>VLOOKUP($A1561,[2]marketing!$A$1:$I$2221,6,FALSE)</f>
        <v>0</v>
      </c>
      <c r="AH1561">
        <f>VLOOKUP($A1561,[2]marketing!$A$1:$I$2221,7,FALSE)</f>
        <v>0</v>
      </c>
      <c r="AI1561">
        <f>VLOOKUP($A1561,[2]marketing!$A$1:$I$2221,8,FALSE)</f>
        <v>0</v>
      </c>
      <c r="AJ1561" s="1">
        <f>VLOOKUP($A1561,[2]marketing!$A$1:$I$2221,9,FALSE)</f>
        <v>43670</v>
      </c>
    </row>
    <row r="1562" spans="1:36">
      <c r="A1562">
        <v>1435</v>
      </c>
      <c r="B1562">
        <v>156796</v>
      </c>
      <c r="C1562">
        <v>0</v>
      </c>
      <c r="D1562">
        <v>1</v>
      </c>
      <c r="E1562">
        <v>51</v>
      </c>
      <c r="F1562">
        <v>0</v>
      </c>
      <c r="G1562">
        <v>1</v>
      </c>
      <c r="H1562">
        <v>0</v>
      </c>
      <c r="I1562">
        <v>0</v>
      </c>
      <c r="J1562">
        <v>0</v>
      </c>
      <c r="K1562">
        <v>0</v>
      </c>
      <c r="L1562">
        <v>1</v>
      </c>
      <c r="M1562">
        <v>0</v>
      </c>
      <c r="N1562">
        <v>0</v>
      </c>
      <c r="O1562" t="s">
        <v>18</v>
      </c>
      <c r="P1562">
        <f>VLOOKUP($A1562,[1]sales!$A$1:$N$2221,2,FALSE)</f>
        <v>24</v>
      </c>
      <c r="Q1562">
        <f>VLOOKUP($A1562,[1]sales!$A$1:$N$2221,3,FALSE)</f>
        <v>1811</v>
      </c>
      <c r="R1562">
        <f>VLOOKUP($A1562,[1]sales!$A$1:$N$2221,4,FALSE)</f>
        <v>105</v>
      </c>
      <c r="S1562">
        <f>VLOOKUP($A1562,[1]sales!$A$1:$N$2221,5,FALSE)</f>
        <v>444</v>
      </c>
      <c r="T1562">
        <f>VLOOKUP($A1562,[1]sales!$A$1:$N$2221,6,FALSE)</f>
        <v>171</v>
      </c>
      <c r="U1562">
        <f>VLOOKUP($A1562,[1]sales!$A$1:$N$2221,7,FALSE)</f>
        <v>130</v>
      </c>
      <c r="V1562">
        <f>VLOOKUP($A1562,[1]sales!$A$1:$N$2221,8,FALSE)</f>
        <v>102</v>
      </c>
      <c r="W1562">
        <f>VLOOKUP($A1562,[1]sales!$A$1:$N$2221,9,FALSE)</f>
        <v>2559</v>
      </c>
      <c r="X1562">
        <f>VLOOKUP($A1562,[1]sales!$A$1:$N$2221,10,FALSE)</f>
        <v>3</v>
      </c>
      <c r="Y1562">
        <f>VLOOKUP($A1562,[1]sales!$A$1:$N$2221,11,FALSE)</f>
        <v>8</v>
      </c>
      <c r="Z1562">
        <f>VLOOKUP($A1562,[1]sales!$A$1:$N$2221,12,FALSE)</f>
        <v>9</v>
      </c>
      <c r="AA1562">
        <f>VLOOKUP($A1562,[1]sales!$A$1:$N$2221,13,FALSE)</f>
        <v>7</v>
      </c>
      <c r="AB1562">
        <f>VLOOKUP($A1562,[1]sales!$A$1:$N$2221,14,FALSE)</f>
        <v>7</v>
      </c>
      <c r="AC1562">
        <f>VLOOKUP($A1562,[2]marketing!$A$1:$I$2221,2,FALSE)</f>
        <v>0</v>
      </c>
      <c r="AD1562">
        <f>VLOOKUP($A1562,[2]marketing!$A$1:$I$2221,3,FALSE)</f>
        <v>0</v>
      </c>
      <c r="AE1562">
        <f>VLOOKUP($A1562,[2]marketing!$A$1:$I$2221,4,FALSE)</f>
        <v>0</v>
      </c>
      <c r="AF1562">
        <f>VLOOKUP($A1562,[2]marketing!$A$1:$I$2221,5,FALSE)</f>
        <v>0</v>
      </c>
      <c r="AG1562">
        <f>VLOOKUP($A1562,[2]marketing!$A$1:$I$2221,6,FALSE)</f>
        <v>0</v>
      </c>
      <c r="AH1562">
        <f>VLOOKUP($A1562,[2]marketing!$A$1:$I$2221,7,FALSE)</f>
        <v>0</v>
      </c>
      <c r="AI1562">
        <f>VLOOKUP($A1562,[2]marketing!$A$1:$I$2221,8,FALSE)</f>
        <v>0</v>
      </c>
      <c r="AJ1562" s="1">
        <f>VLOOKUP($A1562,[2]marketing!$A$1:$I$2221,9,FALSE)</f>
        <v>43670</v>
      </c>
    </row>
    <row r="1563" spans="1:36">
      <c r="A1563">
        <v>3054</v>
      </c>
      <c r="B1563">
        <v>156796</v>
      </c>
      <c r="C1563">
        <v>0</v>
      </c>
      <c r="D1563">
        <v>1</v>
      </c>
      <c r="E1563">
        <v>51</v>
      </c>
      <c r="F1563">
        <v>0</v>
      </c>
      <c r="G1563">
        <v>1</v>
      </c>
      <c r="H1563">
        <v>0</v>
      </c>
      <c r="I1563">
        <v>0</v>
      </c>
      <c r="J1563">
        <v>0</v>
      </c>
      <c r="K1563">
        <v>0</v>
      </c>
      <c r="L1563">
        <v>1</v>
      </c>
      <c r="M1563">
        <v>0</v>
      </c>
      <c r="N1563">
        <v>0</v>
      </c>
      <c r="O1563" t="s">
        <v>17</v>
      </c>
      <c r="P1563">
        <f>VLOOKUP($A1563,[1]sales!$A$1:$N$2221,2,FALSE)</f>
        <v>24</v>
      </c>
      <c r="Q1563">
        <f>VLOOKUP($A1563,[1]sales!$A$1:$N$2221,3,FALSE)</f>
        <v>1811</v>
      </c>
      <c r="R1563">
        <f>VLOOKUP($A1563,[1]sales!$A$1:$N$2221,4,FALSE)</f>
        <v>105</v>
      </c>
      <c r="S1563">
        <f>VLOOKUP($A1563,[1]sales!$A$1:$N$2221,5,FALSE)</f>
        <v>444</v>
      </c>
      <c r="T1563">
        <f>VLOOKUP($A1563,[1]sales!$A$1:$N$2221,6,FALSE)</f>
        <v>171</v>
      </c>
      <c r="U1563">
        <f>VLOOKUP($A1563,[1]sales!$A$1:$N$2221,7,FALSE)</f>
        <v>130</v>
      </c>
      <c r="V1563">
        <f>VLOOKUP($A1563,[1]sales!$A$1:$N$2221,8,FALSE)</f>
        <v>102</v>
      </c>
      <c r="W1563">
        <f>VLOOKUP($A1563,[1]sales!$A$1:$N$2221,9,FALSE)</f>
        <v>2559</v>
      </c>
      <c r="X1563">
        <f>VLOOKUP($A1563,[1]sales!$A$1:$N$2221,10,FALSE)</f>
        <v>3</v>
      </c>
      <c r="Y1563">
        <f>VLOOKUP($A1563,[1]sales!$A$1:$N$2221,11,FALSE)</f>
        <v>8</v>
      </c>
      <c r="Z1563">
        <f>VLOOKUP($A1563,[1]sales!$A$1:$N$2221,12,FALSE)</f>
        <v>9</v>
      </c>
      <c r="AA1563">
        <f>VLOOKUP($A1563,[1]sales!$A$1:$N$2221,13,FALSE)</f>
        <v>7</v>
      </c>
      <c r="AB1563">
        <f>VLOOKUP($A1563,[1]sales!$A$1:$N$2221,14,FALSE)</f>
        <v>7</v>
      </c>
      <c r="AC1563">
        <f>VLOOKUP($A1563,[2]marketing!$A$1:$I$2221,2,FALSE)</f>
        <v>0</v>
      </c>
      <c r="AD1563">
        <f>VLOOKUP($A1563,[2]marketing!$A$1:$I$2221,3,FALSE)</f>
        <v>0</v>
      </c>
      <c r="AE1563">
        <f>VLOOKUP($A1563,[2]marketing!$A$1:$I$2221,4,FALSE)</f>
        <v>0</v>
      </c>
      <c r="AF1563">
        <f>VLOOKUP($A1563,[2]marketing!$A$1:$I$2221,5,FALSE)</f>
        <v>0</v>
      </c>
      <c r="AG1563">
        <f>VLOOKUP($A1563,[2]marketing!$A$1:$I$2221,6,FALSE)</f>
        <v>0</v>
      </c>
      <c r="AH1563">
        <f>VLOOKUP($A1563,[2]marketing!$A$1:$I$2221,7,FALSE)</f>
        <v>0</v>
      </c>
      <c r="AI1563">
        <f>VLOOKUP($A1563,[2]marketing!$A$1:$I$2221,8,FALSE)</f>
        <v>0</v>
      </c>
      <c r="AJ1563" s="1">
        <f>VLOOKUP($A1563,[2]marketing!$A$1:$I$2221,9,FALSE)</f>
        <v>43670</v>
      </c>
    </row>
    <row r="1564" spans="1:36">
      <c r="A1564">
        <v>2323</v>
      </c>
      <c r="B1564">
        <v>118929</v>
      </c>
      <c r="C1564">
        <v>0</v>
      </c>
      <c r="D1564">
        <v>0</v>
      </c>
      <c r="E1564">
        <v>30</v>
      </c>
      <c r="F1564">
        <v>0</v>
      </c>
      <c r="G1564">
        <v>1</v>
      </c>
      <c r="H1564">
        <v>0</v>
      </c>
      <c r="I1564">
        <v>0</v>
      </c>
      <c r="J1564">
        <v>0</v>
      </c>
      <c r="K1564">
        <v>0</v>
      </c>
      <c r="L1564">
        <v>1</v>
      </c>
      <c r="M1564">
        <v>0</v>
      </c>
      <c r="N1564">
        <v>0</v>
      </c>
      <c r="O1564" t="s">
        <v>18</v>
      </c>
      <c r="P1564">
        <f>VLOOKUP($A1564,[1]sales!$A$1:$N$2221,2,FALSE)</f>
        <v>15</v>
      </c>
      <c r="Q1564">
        <f>VLOOKUP($A1564,[1]sales!$A$1:$N$2221,3,FALSE)</f>
        <v>201</v>
      </c>
      <c r="R1564">
        <f>VLOOKUP($A1564,[1]sales!$A$1:$N$2221,4,FALSE)</f>
        <v>0</v>
      </c>
      <c r="S1564">
        <f>VLOOKUP($A1564,[1]sales!$A$1:$N$2221,5,FALSE)</f>
        <v>50</v>
      </c>
      <c r="T1564">
        <f>VLOOKUP($A1564,[1]sales!$A$1:$N$2221,6,FALSE)</f>
        <v>145</v>
      </c>
      <c r="U1564">
        <f>VLOOKUP($A1564,[1]sales!$A$1:$N$2221,7,FALSE)</f>
        <v>25</v>
      </c>
      <c r="V1564">
        <f>VLOOKUP($A1564,[1]sales!$A$1:$N$2221,8,FALSE)</f>
        <v>113</v>
      </c>
      <c r="W1564">
        <f>VLOOKUP($A1564,[1]sales!$A$1:$N$2221,9,FALSE)</f>
        <v>308</v>
      </c>
      <c r="X1564">
        <f>VLOOKUP($A1564,[1]sales!$A$1:$N$2221,10,FALSE)</f>
        <v>1</v>
      </c>
      <c r="Y1564">
        <f>VLOOKUP($A1564,[1]sales!$A$1:$N$2221,11,FALSE)</f>
        <v>1</v>
      </c>
      <c r="Z1564">
        <f>VLOOKUP($A1564,[1]sales!$A$1:$N$2221,12,FALSE)</f>
        <v>0</v>
      </c>
      <c r="AA1564">
        <f>VLOOKUP($A1564,[1]sales!$A$1:$N$2221,13,FALSE)</f>
        <v>4</v>
      </c>
      <c r="AB1564">
        <f>VLOOKUP($A1564,[1]sales!$A$1:$N$2221,14,FALSE)</f>
        <v>6</v>
      </c>
      <c r="AC1564">
        <f>VLOOKUP($A1564,[2]marketing!$A$1:$I$2221,2,FALSE)</f>
        <v>0</v>
      </c>
      <c r="AD1564">
        <f>VLOOKUP($A1564,[2]marketing!$A$1:$I$2221,3,FALSE)</f>
        <v>0</v>
      </c>
      <c r="AE1564">
        <f>VLOOKUP($A1564,[2]marketing!$A$1:$I$2221,4,FALSE)</f>
        <v>0</v>
      </c>
      <c r="AF1564">
        <f>VLOOKUP($A1564,[2]marketing!$A$1:$I$2221,5,FALSE)</f>
        <v>0</v>
      </c>
      <c r="AG1564">
        <f>VLOOKUP($A1564,[2]marketing!$A$1:$I$2221,6,FALSE)</f>
        <v>0</v>
      </c>
      <c r="AH1564">
        <f>VLOOKUP($A1564,[2]marketing!$A$1:$I$2221,7,FALSE)</f>
        <v>0</v>
      </c>
      <c r="AI1564">
        <f>VLOOKUP($A1564,[2]marketing!$A$1:$I$2221,8,FALSE)</f>
        <v>0</v>
      </c>
      <c r="AJ1564" s="1">
        <f>VLOOKUP($A1564,[2]marketing!$A$1:$I$2221,9,FALSE)</f>
        <v>43670</v>
      </c>
    </row>
    <row r="1565" spans="1:36">
      <c r="A1565">
        <v>2891</v>
      </c>
      <c r="B1565">
        <v>118929</v>
      </c>
      <c r="C1565">
        <v>0</v>
      </c>
      <c r="D1565">
        <v>0</v>
      </c>
      <c r="E1565">
        <v>30</v>
      </c>
      <c r="F1565">
        <v>0</v>
      </c>
      <c r="G1565">
        <v>1</v>
      </c>
      <c r="H1565">
        <v>0</v>
      </c>
      <c r="I1565">
        <v>0</v>
      </c>
      <c r="J1565">
        <v>0</v>
      </c>
      <c r="K1565">
        <v>0</v>
      </c>
      <c r="L1565">
        <v>1</v>
      </c>
      <c r="M1565">
        <v>0</v>
      </c>
      <c r="N1565">
        <v>0</v>
      </c>
      <c r="O1565" t="s">
        <v>15</v>
      </c>
      <c r="P1565">
        <f>VLOOKUP($A1565,[1]sales!$A$1:$N$2221,2,FALSE)</f>
        <v>15</v>
      </c>
      <c r="Q1565">
        <f>VLOOKUP($A1565,[1]sales!$A$1:$N$2221,3,FALSE)</f>
        <v>201</v>
      </c>
      <c r="R1565">
        <f>VLOOKUP($A1565,[1]sales!$A$1:$N$2221,4,FALSE)</f>
        <v>0</v>
      </c>
      <c r="S1565">
        <f>VLOOKUP($A1565,[1]sales!$A$1:$N$2221,5,FALSE)</f>
        <v>50</v>
      </c>
      <c r="T1565">
        <f>VLOOKUP($A1565,[1]sales!$A$1:$N$2221,6,FALSE)</f>
        <v>145</v>
      </c>
      <c r="U1565">
        <f>VLOOKUP($A1565,[1]sales!$A$1:$N$2221,7,FALSE)</f>
        <v>25</v>
      </c>
      <c r="V1565">
        <f>VLOOKUP($A1565,[1]sales!$A$1:$N$2221,8,FALSE)</f>
        <v>113</v>
      </c>
      <c r="W1565">
        <f>VLOOKUP($A1565,[1]sales!$A$1:$N$2221,9,FALSE)</f>
        <v>308</v>
      </c>
      <c r="X1565">
        <f>VLOOKUP($A1565,[1]sales!$A$1:$N$2221,10,FALSE)</f>
        <v>1</v>
      </c>
      <c r="Y1565">
        <f>VLOOKUP($A1565,[1]sales!$A$1:$N$2221,11,FALSE)</f>
        <v>1</v>
      </c>
      <c r="Z1565">
        <f>VLOOKUP($A1565,[1]sales!$A$1:$N$2221,12,FALSE)</f>
        <v>0</v>
      </c>
      <c r="AA1565">
        <f>VLOOKUP($A1565,[1]sales!$A$1:$N$2221,13,FALSE)</f>
        <v>4</v>
      </c>
      <c r="AB1565">
        <f>VLOOKUP($A1565,[1]sales!$A$1:$N$2221,14,FALSE)</f>
        <v>6</v>
      </c>
      <c r="AC1565">
        <f>VLOOKUP($A1565,[2]marketing!$A$1:$I$2221,2,FALSE)</f>
        <v>0</v>
      </c>
      <c r="AD1565">
        <f>VLOOKUP($A1565,[2]marketing!$A$1:$I$2221,3,FALSE)</f>
        <v>0</v>
      </c>
      <c r="AE1565">
        <f>VLOOKUP($A1565,[2]marketing!$A$1:$I$2221,4,FALSE)</f>
        <v>0</v>
      </c>
      <c r="AF1565">
        <f>VLOOKUP($A1565,[2]marketing!$A$1:$I$2221,5,FALSE)</f>
        <v>0</v>
      </c>
      <c r="AG1565">
        <f>VLOOKUP($A1565,[2]marketing!$A$1:$I$2221,6,FALSE)</f>
        <v>0</v>
      </c>
      <c r="AH1565">
        <f>VLOOKUP($A1565,[2]marketing!$A$1:$I$2221,7,FALSE)</f>
        <v>0</v>
      </c>
      <c r="AI1565">
        <f>VLOOKUP($A1565,[2]marketing!$A$1:$I$2221,8,FALSE)</f>
        <v>0</v>
      </c>
      <c r="AJ1565" s="1">
        <f>VLOOKUP($A1565,[2]marketing!$A$1:$I$2221,9,FALSE)</f>
        <v>43670</v>
      </c>
    </row>
    <row r="1566" spans="1:36">
      <c r="A1566">
        <v>3172</v>
      </c>
      <c r="B1566">
        <v>118929</v>
      </c>
      <c r="C1566">
        <v>0</v>
      </c>
      <c r="D1566">
        <v>0</v>
      </c>
      <c r="E1566">
        <v>30</v>
      </c>
      <c r="F1566">
        <v>0</v>
      </c>
      <c r="G1566">
        <v>1</v>
      </c>
      <c r="H1566">
        <v>0</v>
      </c>
      <c r="I1566">
        <v>0</v>
      </c>
      <c r="J1566">
        <v>0</v>
      </c>
      <c r="K1566">
        <v>0</v>
      </c>
      <c r="L1566">
        <v>1</v>
      </c>
      <c r="M1566">
        <v>0</v>
      </c>
      <c r="N1566">
        <v>0</v>
      </c>
      <c r="O1566" t="s">
        <v>20</v>
      </c>
      <c r="P1566">
        <f>VLOOKUP($A1566,[1]sales!$A$1:$N$2221,2,FALSE)</f>
        <v>15</v>
      </c>
      <c r="Q1566">
        <f>VLOOKUP($A1566,[1]sales!$A$1:$N$2221,3,FALSE)</f>
        <v>201</v>
      </c>
      <c r="R1566">
        <f>VLOOKUP($A1566,[1]sales!$A$1:$N$2221,4,FALSE)</f>
        <v>0</v>
      </c>
      <c r="S1566">
        <f>VLOOKUP($A1566,[1]sales!$A$1:$N$2221,5,FALSE)</f>
        <v>50</v>
      </c>
      <c r="T1566">
        <f>VLOOKUP($A1566,[1]sales!$A$1:$N$2221,6,FALSE)</f>
        <v>145</v>
      </c>
      <c r="U1566">
        <f>VLOOKUP($A1566,[1]sales!$A$1:$N$2221,7,FALSE)</f>
        <v>25</v>
      </c>
      <c r="V1566">
        <f>VLOOKUP($A1566,[1]sales!$A$1:$N$2221,8,FALSE)</f>
        <v>113</v>
      </c>
      <c r="W1566">
        <f>VLOOKUP($A1566,[1]sales!$A$1:$N$2221,9,FALSE)</f>
        <v>308</v>
      </c>
      <c r="X1566">
        <f>VLOOKUP($A1566,[1]sales!$A$1:$N$2221,10,FALSE)</f>
        <v>1</v>
      </c>
      <c r="Y1566">
        <f>VLOOKUP($A1566,[1]sales!$A$1:$N$2221,11,FALSE)</f>
        <v>1</v>
      </c>
      <c r="Z1566">
        <f>VLOOKUP($A1566,[1]sales!$A$1:$N$2221,12,FALSE)</f>
        <v>0</v>
      </c>
      <c r="AA1566">
        <f>VLOOKUP($A1566,[1]sales!$A$1:$N$2221,13,FALSE)</f>
        <v>4</v>
      </c>
      <c r="AB1566">
        <f>VLOOKUP($A1566,[1]sales!$A$1:$N$2221,14,FALSE)</f>
        <v>6</v>
      </c>
      <c r="AC1566">
        <f>VLOOKUP($A1566,[2]marketing!$A$1:$I$2221,2,FALSE)</f>
        <v>0</v>
      </c>
      <c r="AD1566">
        <f>VLOOKUP($A1566,[2]marketing!$A$1:$I$2221,3,FALSE)</f>
        <v>0</v>
      </c>
      <c r="AE1566">
        <f>VLOOKUP($A1566,[2]marketing!$A$1:$I$2221,4,FALSE)</f>
        <v>0</v>
      </c>
      <c r="AF1566">
        <f>VLOOKUP($A1566,[2]marketing!$A$1:$I$2221,5,FALSE)</f>
        <v>0</v>
      </c>
      <c r="AG1566">
        <f>VLOOKUP($A1566,[2]marketing!$A$1:$I$2221,6,FALSE)</f>
        <v>0</v>
      </c>
      <c r="AH1566">
        <f>VLOOKUP($A1566,[2]marketing!$A$1:$I$2221,7,FALSE)</f>
        <v>0</v>
      </c>
      <c r="AI1566">
        <f>VLOOKUP($A1566,[2]marketing!$A$1:$I$2221,8,FALSE)</f>
        <v>0</v>
      </c>
      <c r="AJ1566" s="1">
        <f>VLOOKUP($A1566,[2]marketing!$A$1:$I$2221,9,FALSE)</f>
        <v>43670</v>
      </c>
    </row>
    <row r="1567" spans="1:36">
      <c r="A1567">
        <v>2802</v>
      </c>
      <c r="B1567">
        <v>178394</v>
      </c>
      <c r="C1567">
        <v>0</v>
      </c>
      <c r="D1567">
        <v>0</v>
      </c>
      <c r="E1567">
        <v>34</v>
      </c>
      <c r="F1567">
        <v>0</v>
      </c>
      <c r="G1567">
        <v>0</v>
      </c>
      <c r="H1567">
        <v>0</v>
      </c>
      <c r="I1567">
        <v>1</v>
      </c>
      <c r="J1567">
        <v>0</v>
      </c>
      <c r="K1567">
        <v>0</v>
      </c>
      <c r="L1567">
        <v>1</v>
      </c>
      <c r="M1567">
        <v>0</v>
      </c>
      <c r="N1567">
        <v>0</v>
      </c>
      <c r="O1567" t="s">
        <v>17</v>
      </c>
      <c r="P1567">
        <f>VLOOKUP($A1567,[1]sales!$A$1:$N$2221,2,FALSE)</f>
        <v>13</v>
      </c>
      <c r="Q1567">
        <f>VLOOKUP($A1567,[1]sales!$A$1:$N$2221,3,FALSE)</f>
        <v>678</v>
      </c>
      <c r="R1567">
        <f>VLOOKUP($A1567,[1]sales!$A$1:$N$2221,4,FALSE)</f>
        <v>61</v>
      </c>
      <c r="S1567">
        <f>VLOOKUP($A1567,[1]sales!$A$1:$N$2221,5,FALSE)</f>
        <v>1586</v>
      </c>
      <c r="T1567">
        <f>VLOOKUP($A1567,[1]sales!$A$1:$N$2221,6,FALSE)</f>
        <v>492</v>
      </c>
      <c r="U1567">
        <f>VLOOKUP($A1567,[1]sales!$A$1:$N$2221,7,FALSE)</f>
        <v>55</v>
      </c>
      <c r="V1567">
        <f>VLOOKUP($A1567,[1]sales!$A$1:$N$2221,8,FALSE)</f>
        <v>378</v>
      </c>
      <c r="W1567">
        <f>VLOOKUP($A1567,[1]sales!$A$1:$N$2221,9,FALSE)</f>
        <v>2494</v>
      </c>
      <c r="X1567">
        <f>VLOOKUP($A1567,[1]sales!$A$1:$N$2221,10,FALSE)</f>
        <v>1</v>
      </c>
      <c r="Y1567">
        <f>VLOOKUP($A1567,[1]sales!$A$1:$N$2221,11,FALSE)</f>
        <v>4</v>
      </c>
      <c r="Z1567">
        <f>VLOOKUP($A1567,[1]sales!$A$1:$N$2221,12,FALSE)</f>
        <v>6</v>
      </c>
      <c r="AA1567">
        <f>VLOOKUP($A1567,[1]sales!$A$1:$N$2221,13,FALSE)</f>
        <v>5</v>
      </c>
      <c r="AB1567">
        <f>VLOOKUP($A1567,[1]sales!$A$1:$N$2221,14,FALSE)</f>
        <v>2</v>
      </c>
      <c r="AC1567">
        <f>VLOOKUP($A1567,[2]marketing!$A$1:$I$2221,2,FALSE)</f>
        <v>0</v>
      </c>
      <c r="AD1567">
        <f>VLOOKUP($A1567,[2]marketing!$A$1:$I$2221,3,FALSE)</f>
        <v>0</v>
      </c>
      <c r="AE1567">
        <f>VLOOKUP($A1567,[2]marketing!$A$1:$I$2221,4,FALSE)</f>
        <v>0</v>
      </c>
      <c r="AF1567">
        <f>VLOOKUP($A1567,[2]marketing!$A$1:$I$2221,5,FALSE)</f>
        <v>0</v>
      </c>
      <c r="AG1567">
        <f>VLOOKUP($A1567,[2]marketing!$A$1:$I$2221,6,FALSE)</f>
        <v>0</v>
      </c>
      <c r="AH1567">
        <f>VLOOKUP($A1567,[2]marketing!$A$1:$I$2221,7,FALSE)</f>
        <v>0</v>
      </c>
      <c r="AI1567">
        <f>VLOOKUP($A1567,[2]marketing!$A$1:$I$2221,8,FALSE)</f>
        <v>1</v>
      </c>
      <c r="AJ1567" s="1">
        <f>VLOOKUP($A1567,[2]marketing!$A$1:$I$2221,9,FALSE)</f>
        <v>43669</v>
      </c>
    </row>
    <row r="1568" spans="1:36">
      <c r="A1568">
        <v>1514</v>
      </c>
      <c r="B1568">
        <v>147682</v>
      </c>
      <c r="C1568">
        <v>0</v>
      </c>
      <c r="D1568">
        <v>1</v>
      </c>
      <c r="E1568">
        <v>45</v>
      </c>
      <c r="F1568">
        <v>0</v>
      </c>
      <c r="G1568">
        <v>0</v>
      </c>
      <c r="H1568">
        <v>0</v>
      </c>
      <c r="I1568">
        <v>0</v>
      </c>
      <c r="J1568">
        <v>1</v>
      </c>
      <c r="K1568">
        <v>0</v>
      </c>
      <c r="L1568">
        <v>0</v>
      </c>
      <c r="M1568">
        <v>0</v>
      </c>
      <c r="N1568">
        <v>0</v>
      </c>
      <c r="O1568" t="s">
        <v>19</v>
      </c>
      <c r="P1568">
        <f>VLOOKUP($A1568,[1]sales!$A$1:$N$2221,2,FALSE)</f>
        <v>80</v>
      </c>
      <c r="Q1568">
        <f>VLOOKUP($A1568,[1]sales!$A$1:$N$2221,3,FALSE)</f>
        <v>502</v>
      </c>
      <c r="R1568">
        <f>VLOOKUP($A1568,[1]sales!$A$1:$N$2221,4,FALSE)</f>
        <v>189</v>
      </c>
      <c r="S1568">
        <f>VLOOKUP($A1568,[1]sales!$A$1:$N$2221,5,FALSE)</f>
        <v>257</v>
      </c>
      <c r="T1568">
        <f>VLOOKUP($A1568,[1]sales!$A$1:$N$2221,6,FALSE)</f>
        <v>300</v>
      </c>
      <c r="U1568">
        <f>VLOOKUP($A1568,[1]sales!$A$1:$N$2221,7,FALSE)</f>
        <v>177</v>
      </c>
      <c r="V1568">
        <f>VLOOKUP($A1568,[1]sales!$A$1:$N$2221,8,FALSE)</f>
        <v>189</v>
      </c>
      <c r="W1568">
        <f>VLOOKUP($A1568,[1]sales!$A$1:$N$2221,9,FALSE)</f>
        <v>1236</v>
      </c>
      <c r="X1568">
        <f>VLOOKUP($A1568,[1]sales!$A$1:$N$2221,10,FALSE)</f>
        <v>4</v>
      </c>
      <c r="Y1568">
        <f>VLOOKUP($A1568,[1]sales!$A$1:$N$2221,11,FALSE)</f>
        <v>4</v>
      </c>
      <c r="Z1568">
        <f>VLOOKUP($A1568,[1]sales!$A$1:$N$2221,12,FALSE)</f>
        <v>3</v>
      </c>
      <c r="AA1568">
        <f>VLOOKUP($A1568,[1]sales!$A$1:$N$2221,13,FALSE)</f>
        <v>8</v>
      </c>
      <c r="AB1568">
        <f>VLOOKUP($A1568,[1]sales!$A$1:$N$2221,14,FALSE)</f>
        <v>5</v>
      </c>
      <c r="AC1568">
        <f>VLOOKUP($A1568,[2]marketing!$A$1:$I$2221,2,FALSE)</f>
        <v>0</v>
      </c>
      <c r="AD1568">
        <f>VLOOKUP($A1568,[2]marketing!$A$1:$I$2221,3,FALSE)</f>
        <v>0</v>
      </c>
      <c r="AE1568">
        <f>VLOOKUP($A1568,[2]marketing!$A$1:$I$2221,4,FALSE)</f>
        <v>0</v>
      </c>
      <c r="AF1568">
        <f>VLOOKUP($A1568,[2]marketing!$A$1:$I$2221,5,FALSE)</f>
        <v>0</v>
      </c>
      <c r="AG1568">
        <f>VLOOKUP($A1568,[2]marketing!$A$1:$I$2221,6,FALSE)</f>
        <v>0</v>
      </c>
      <c r="AH1568">
        <f>VLOOKUP($A1568,[2]marketing!$A$1:$I$2221,7,FALSE)</f>
        <v>0</v>
      </c>
      <c r="AI1568">
        <f>VLOOKUP($A1568,[2]marketing!$A$1:$I$2221,8,FALSE)</f>
        <v>0</v>
      </c>
      <c r="AJ1568" s="1">
        <f>VLOOKUP($A1568,[2]marketing!$A$1:$I$2221,9,FALSE)</f>
        <v>43669</v>
      </c>
    </row>
    <row r="1569" spans="1:36">
      <c r="A1569">
        <v>2211</v>
      </c>
      <c r="B1569">
        <v>144421</v>
      </c>
      <c r="C1569">
        <v>1</v>
      </c>
      <c r="D1569">
        <v>1</v>
      </c>
      <c r="E1569">
        <v>49</v>
      </c>
      <c r="F1569">
        <v>1</v>
      </c>
      <c r="G1569">
        <v>0</v>
      </c>
      <c r="H1569">
        <v>0</v>
      </c>
      <c r="I1569">
        <v>0</v>
      </c>
      <c r="J1569">
        <v>0</v>
      </c>
      <c r="K1569">
        <v>0</v>
      </c>
      <c r="L1569">
        <v>1</v>
      </c>
      <c r="M1569">
        <v>0</v>
      </c>
      <c r="N1569">
        <v>0</v>
      </c>
      <c r="O1569" t="s">
        <v>16</v>
      </c>
      <c r="P1569">
        <f>VLOOKUP($A1569,[1]sales!$A$1:$N$2221,2,FALSE)</f>
        <v>53</v>
      </c>
      <c r="Q1569">
        <f>VLOOKUP($A1569,[1]sales!$A$1:$N$2221,3,FALSE)</f>
        <v>358</v>
      </c>
      <c r="R1569">
        <f>VLOOKUP($A1569,[1]sales!$A$1:$N$2221,4,FALSE)</f>
        <v>16</v>
      </c>
      <c r="S1569">
        <f>VLOOKUP($A1569,[1]sales!$A$1:$N$2221,5,FALSE)</f>
        <v>192</v>
      </c>
      <c r="T1569">
        <f>VLOOKUP($A1569,[1]sales!$A$1:$N$2221,6,FALSE)</f>
        <v>23</v>
      </c>
      <c r="U1569">
        <f>VLOOKUP($A1569,[1]sales!$A$1:$N$2221,7,FALSE)</f>
        <v>3</v>
      </c>
      <c r="V1569">
        <f>VLOOKUP($A1569,[1]sales!$A$1:$N$2221,8,FALSE)</f>
        <v>23</v>
      </c>
      <c r="W1569">
        <f>VLOOKUP($A1569,[1]sales!$A$1:$N$2221,9,FALSE)</f>
        <v>569</v>
      </c>
      <c r="X1569">
        <f>VLOOKUP($A1569,[1]sales!$A$1:$N$2221,10,FALSE)</f>
        <v>5</v>
      </c>
      <c r="Y1569">
        <f>VLOOKUP($A1569,[1]sales!$A$1:$N$2221,11,FALSE)</f>
        <v>5</v>
      </c>
      <c r="Z1569">
        <f>VLOOKUP($A1569,[1]sales!$A$1:$N$2221,12,FALSE)</f>
        <v>0</v>
      </c>
      <c r="AA1569">
        <f>VLOOKUP($A1569,[1]sales!$A$1:$N$2221,13,FALSE)</f>
        <v>4</v>
      </c>
      <c r="AB1569">
        <f>VLOOKUP($A1569,[1]sales!$A$1:$N$2221,14,FALSE)</f>
        <v>8</v>
      </c>
      <c r="AC1569">
        <f>VLOOKUP($A1569,[2]marketing!$A$1:$I$2221,2,FALSE)</f>
        <v>0</v>
      </c>
      <c r="AD1569">
        <f>VLOOKUP($A1569,[2]marketing!$A$1:$I$2221,3,FALSE)</f>
        <v>0</v>
      </c>
      <c r="AE1569">
        <f>VLOOKUP($A1569,[2]marketing!$A$1:$I$2221,4,FALSE)</f>
        <v>0</v>
      </c>
      <c r="AF1569">
        <f>VLOOKUP($A1569,[2]marketing!$A$1:$I$2221,5,FALSE)</f>
        <v>0</v>
      </c>
      <c r="AG1569">
        <f>VLOOKUP($A1569,[2]marketing!$A$1:$I$2221,6,FALSE)</f>
        <v>0</v>
      </c>
      <c r="AH1569">
        <f>VLOOKUP($A1569,[2]marketing!$A$1:$I$2221,7,FALSE)</f>
        <v>0</v>
      </c>
      <c r="AI1569">
        <f>VLOOKUP($A1569,[2]marketing!$A$1:$I$2221,8,FALSE)</f>
        <v>0</v>
      </c>
      <c r="AJ1569" s="1">
        <f>VLOOKUP($A1569,[2]marketing!$A$1:$I$2221,9,FALSE)</f>
        <v>43669</v>
      </c>
    </row>
    <row r="1570" spans="1:36">
      <c r="A1570">
        <v>2567</v>
      </c>
      <c r="B1570">
        <v>174268</v>
      </c>
      <c r="C1570">
        <v>0</v>
      </c>
      <c r="D1570">
        <v>0</v>
      </c>
      <c r="E1570">
        <v>65</v>
      </c>
      <c r="F1570">
        <v>0</v>
      </c>
      <c r="G1570">
        <v>1</v>
      </c>
      <c r="H1570">
        <v>0</v>
      </c>
      <c r="I1570">
        <v>0</v>
      </c>
      <c r="J1570">
        <v>0</v>
      </c>
      <c r="K1570">
        <v>0</v>
      </c>
      <c r="L1570">
        <v>1</v>
      </c>
      <c r="M1570">
        <v>0</v>
      </c>
      <c r="N1570">
        <v>0</v>
      </c>
      <c r="O1570" t="s">
        <v>15</v>
      </c>
      <c r="P1570">
        <f>VLOOKUP($A1570,[1]sales!$A$1:$N$2221,2,FALSE)</f>
        <v>83</v>
      </c>
      <c r="Q1570">
        <f>VLOOKUP($A1570,[1]sales!$A$1:$N$2221,3,FALSE)</f>
        <v>467</v>
      </c>
      <c r="R1570">
        <f>VLOOKUP($A1570,[1]sales!$A$1:$N$2221,4,FALSE)</f>
        <v>155</v>
      </c>
      <c r="S1570">
        <f>VLOOKUP($A1570,[1]sales!$A$1:$N$2221,5,FALSE)</f>
        <v>739</v>
      </c>
      <c r="T1570">
        <f>VLOOKUP($A1570,[1]sales!$A$1:$N$2221,6,FALSE)</f>
        <v>228</v>
      </c>
      <c r="U1570">
        <f>VLOOKUP($A1570,[1]sales!$A$1:$N$2221,7,FALSE)</f>
        <v>408</v>
      </c>
      <c r="V1570">
        <f>VLOOKUP($A1570,[1]sales!$A$1:$N$2221,8,FALSE)</f>
        <v>96</v>
      </c>
      <c r="W1570">
        <f>VLOOKUP($A1570,[1]sales!$A$1:$N$2221,9,FALSE)</f>
        <v>1901</v>
      </c>
      <c r="X1570">
        <f>VLOOKUP($A1570,[1]sales!$A$1:$N$2221,10,FALSE)</f>
        <v>1</v>
      </c>
      <c r="Y1570">
        <f>VLOOKUP($A1570,[1]sales!$A$1:$N$2221,11,FALSE)</f>
        <v>4</v>
      </c>
      <c r="Z1570">
        <f>VLOOKUP($A1570,[1]sales!$A$1:$N$2221,12,FALSE)</f>
        <v>3</v>
      </c>
      <c r="AA1570">
        <f>VLOOKUP($A1570,[1]sales!$A$1:$N$2221,13,FALSE)</f>
        <v>5</v>
      </c>
      <c r="AB1570">
        <f>VLOOKUP($A1570,[1]sales!$A$1:$N$2221,14,FALSE)</f>
        <v>2</v>
      </c>
      <c r="AC1570">
        <f>VLOOKUP($A1570,[2]marketing!$A$1:$I$2221,2,FALSE)</f>
        <v>0</v>
      </c>
      <c r="AD1570">
        <f>VLOOKUP($A1570,[2]marketing!$A$1:$I$2221,3,FALSE)</f>
        <v>0</v>
      </c>
      <c r="AE1570">
        <f>VLOOKUP($A1570,[2]marketing!$A$1:$I$2221,4,FALSE)</f>
        <v>0</v>
      </c>
      <c r="AF1570">
        <f>VLOOKUP($A1570,[2]marketing!$A$1:$I$2221,5,FALSE)</f>
        <v>0</v>
      </c>
      <c r="AG1570">
        <f>VLOOKUP($A1570,[2]marketing!$A$1:$I$2221,6,FALSE)</f>
        <v>0</v>
      </c>
      <c r="AH1570">
        <f>VLOOKUP($A1570,[2]marketing!$A$1:$I$2221,7,FALSE)</f>
        <v>0</v>
      </c>
      <c r="AI1570">
        <f>VLOOKUP($A1570,[2]marketing!$A$1:$I$2221,8,FALSE)</f>
        <v>0</v>
      </c>
      <c r="AJ1570" s="1">
        <f>VLOOKUP($A1570,[2]marketing!$A$1:$I$2221,9,FALSE)</f>
        <v>43668</v>
      </c>
    </row>
    <row r="1571" spans="1:36">
      <c r="A1571">
        <v>2305</v>
      </c>
      <c r="B1571">
        <v>172828</v>
      </c>
      <c r="C1571">
        <v>0</v>
      </c>
      <c r="D1571">
        <v>1</v>
      </c>
      <c r="E1571">
        <v>58</v>
      </c>
      <c r="F1571">
        <v>0</v>
      </c>
      <c r="G1571">
        <v>1</v>
      </c>
      <c r="H1571">
        <v>0</v>
      </c>
      <c r="I1571">
        <v>0</v>
      </c>
      <c r="J1571">
        <v>0</v>
      </c>
      <c r="K1571">
        <v>0</v>
      </c>
      <c r="L1571">
        <v>0</v>
      </c>
      <c r="M1571">
        <v>1</v>
      </c>
      <c r="N1571">
        <v>0</v>
      </c>
      <c r="O1571" t="s">
        <v>18</v>
      </c>
      <c r="P1571">
        <f>VLOOKUP($A1571,[1]sales!$A$1:$N$2221,2,FALSE)</f>
        <v>17</v>
      </c>
      <c r="Q1571">
        <f>VLOOKUP($A1571,[1]sales!$A$1:$N$2221,3,FALSE)</f>
        <v>2860</v>
      </c>
      <c r="R1571">
        <f>VLOOKUP($A1571,[1]sales!$A$1:$N$2221,4,FALSE)</f>
        <v>0</v>
      </c>
      <c r="S1571">
        <f>VLOOKUP($A1571,[1]sales!$A$1:$N$2221,5,FALSE)</f>
        <v>558</v>
      </c>
      <c r="T1571">
        <f>VLOOKUP($A1571,[1]sales!$A$1:$N$2221,6,FALSE)</f>
        <v>45</v>
      </c>
      <c r="U1571">
        <f>VLOOKUP($A1571,[1]sales!$A$1:$N$2221,7,FALSE)</f>
        <v>33</v>
      </c>
      <c r="V1571">
        <f>VLOOKUP($A1571,[1]sales!$A$1:$N$2221,8,FALSE)</f>
        <v>486</v>
      </c>
      <c r="W1571">
        <f>VLOOKUP($A1571,[1]sales!$A$1:$N$2221,9,FALSE)</f>
        <v>3009</v>
      </c>
      <c r="X1571">
        <f>VLOOKUP($A1571,[1]sales!$A$1:$N$2221,10,FALSE)</f>
        <v>6</v>
      </c>
      <c r="Y1571">
        <f>VLOOKUP($A1571,[1]sales!$A$1:$N$2221,11,FALSE)</f>
        <v>6</v>
      </c>
      <c r="Z1571">
        <f>VLOOKUP($A1571,[1]sales!$A$1:$N$2221,12,FALSE)</f>
        <v>3</v>
      </c>
      <c r="AA1571">
        <f>VLOOKUP($A1571,[1]sales!$A$1:$N$2221,13,FALSE)</f>
        <v>13</v>
      </c>
      <c r="AB1571">
        <f>VLOOKUP($A1571,[1]sales!$A$1:$N$2221,14,FALSE)</f>
        <v>7</v>
      </c>
      <c r="AC1571">
        <f>VLOOKUP($A1571,[2]marketing!$A$1:$I$2221,2,FALSE)</f>
        <v>0</v>
      </c>
      <c r="AD1571">
        <f>VLOOKUP($A1571,[2]marketing!$A$1:$I$2221,3,FALSE)</f>
        <v>0</v>
      </c>
      <c r="AE1571">
        <f>VLOOKUP($A1571,[2]marketing!$A$1:$I$2221,4,FALSE)</f>
        <v>0</v>
      </c>
      <c r="AF1571">
        <f>VLOOKUP($A1571,[2]marketing!$A$1:$I$2221,5,FALSE)</f>
        <v>0</v>
      </c>
      <c r="AG1571">
        <f>VLOOKUP($A1571,[2]marketing!$A$1:$I$2221,6,FALSE)</f>
        <v>0</v>
      </c>
      <c r="AH1571">
        <f>VLOOKUP($A1571,[2]marketing!$A$1:$I$2221,7,FALSE)</f>
        <v>0</v>
      </c>
      <c r="AI1571">
        <f>VLOOKUP($A1571,[2]marketing!$A$1:$I$2221,8,FALSE)</f>
        <v>0</v>
      </c>
      <c r="AJ1571" s="1">
        <f>VLOOKUP($A1571,[2]marketing!$A$1:$I$2221,9,FALSE)</f>
        <v>43668</v>
      </c>
    </row>
    <row r="1572" spans="1:36">
      <c r="A1572">
        <v>2789</v>
      </c>
      <c r="B1572">
        <v>172071</v>
      </c>
      <c r="C1572">
        <v>0</v>
      </c>
      <c r="D1572">
        <v>1</v>
      </c>
      <c r="E1572">
        <v>66</v>
      </c>
      <c r="F1572">
        <v>1</v>
      </c>
      <c r="G1572">
        <v>0</v>
      </c>
      <c r="H1572">
        <v>0</v>
      </c>
      <c r="I1572">
        <v>0</v>
      </c>
      <c r="J1572">
        <v>0</v>
      </c>
      <c r="K1572">
        <v>0</v>
      </c>
      <c r="L1572">
        <v>1</v>
      </c>
      <c r="M1572">
        <v>0</v>
      </c>
      <c r="N1572">
        <v>0</v>
      </c>
      <c r="O1572" t="s">
        <v>15</v>
      </c>
      <c r="P1572">
        <f>VLOOKUP($A1572,[1]sales!$A$1:$N$2221,2,FALSE)</f>
        <v>4</v>
      </c>
      <c r="Q1572">
        <f>VLOOKUP($A1572,[1]sales!$A$1:$N$2221,3,FALSE)</f>
        <v>1268</v>
      </c>
      <c r="R1572">
        <f>VLOOKUP($A1572,[1]sales!$A$1:$N$2221,4,FALSE)</f>
        <v>165</v>
      </c>
      <c r="S1572">
        <f>VLOOKUP($A1572,[1]sales!$A$1:$N$2221,5,FALSE)</f>
        <v>716</v>
      </c>
      <c r="T1572">
        <f>VLOOKUP($A1572,[1]sales!$A$1:$N$2221,6,FALSE)</f>
        <v>358</v>
      </c>
      <c r="U1572">
        <f>VLOOKUP($A1572,[1]sales!$A$1:$N$2221,7,FALSE)</f>
        <v>329</v>
      </c>
      <c r="V1572">
        <f>VLOOKUP($A1572,[1]sales!$A$1:$N$2221,8,FALSE)</f>
        <v>358</v>
      </c>
      <c r="W1572">
        <f>VLOOKUP($A1572,[1]sales!$A$1:$N$2221,9,FALSE)</f>
        <v>2478</v>
      </c>
      <c r="X1572">
        <f>VLOOKUP($A1572,[1]sales!$A$1:$N$2221,10,FALSE)</f>
        <v>3</v>
      </c>
      <c r="Y1572">
        <f>VLOOKUP($A1572,[1]sales!$A$1:$N$2221,11,FALSE)</f>
        <v>5</v>
      </c>
      <c r="Z1572">
        <f>VLOOKUP($A1572,[1]sales!$A$1:$N$2221,12,FALSE)</f>
        <v>4</v>
      </c>
      <c r="AA1572">
        <f>VLOOKUP($A1572,[1]sales!$A$1:$N$2221,13,FALSE)</f>
        <v>8</v>
      </c>
      <c r="AB1572">
        <f>VLOOKUP($A1572,[1]sales!$A$1:$N$2221,14,FALSE)</f>
        <v>2</v>
      </c>
      <c r="AC1572">
        <f>VLOOKUP($A1572,[2]marketing!$A$1:$I$2221,2,FALSE)</f>
        <v>0</v>
      </c>
      <c r="AD1572">
        <f>VLOOKUP($A1572,[2]marketing!$A$1:$I$2221,3,FALSE)</f>
        <v>0</v>
      </c>
      <c r="AE1572">
        <f>VLOOKUP($A1572,[2]marketing!$A$1:$I$2221,4,FALSE)</f>
        <v>0</v>
      </c>
      <c r="AF1572">
        <f>VLOOKUP($A1572,[2]marketing!$A$1:$I$2221,5,FALSE)</f>
        <v>0</v>
      </c>
      <c r="AG1572">
        <f>VLOOKUP($A1572,[2]marketing!$A$1:$I$2221,6,FALSE)</f>
        <v>0</v>
      </c>
      <c r="AH1572">
        <f>VLOOKUP($A1572,[2]marketing!$A$1:$I$2221,7,FALSE)</f>
        <v>0</v>
      </c>
      <c r="AI1572">
        <f>VLOOKUP($A1572,[2]marketing!$A$1:$I$2221,8,FALSE)</f>
        <v>0</v>
      </c>
      <c r="AJ1572" s="1">
        <f>VLOOKUP($A1572,[2]marketing!$A$1:$I$2221,9,FALSE)</f>
        <v>43668</v>
      </c>
    </row>
    <row r="1573" spans="1:36">
      <c r="A1573">
        <v>3134</v>
      </c>
      <c r="B1573">
        <v>172071</v>
      </c>
      <c r="C1573">
        <v>0</v>
      </c>
      <c r="D1573">
        <v>1</v>
      </c>
      <c r="E1573">
        <v>66</v>
      </c>
      <c r="F1573">
        <v>1</v>
      </c>
      <c r="G1573">
        <v>0</v>
      </c>
      <c r="H1573">
        <v>0</v>
      </c>
      <c r="I1573">
        <v>0</v>
      </c>
      <c r="J1573">
        <v>0</v>
      </c>
      <c r="K1573">
        <v>0</v>
      </c>
      <c r="L1573">
        <v>1</v>
      </c>
      <c r="M1573">
        <v>0</v>
      </c>
      <c r="N1573">
        <v>0</v>
      </c>
      <c r="O1573" t="s">
        <v>19</v>
      </c>
      <c r="P1573">
        <f>VLOOKUP($A1573,[1]sales!$A$1:$N$2221,2,FALSE)</f>
        <v>4</v>
      </c>
      <c r="Q1573">
        <f>VLOOKUP($A1573,[1]sales!$A$1:$N$2221,3,FALSE)</f>
        <v>1268</v>
      </c>
      <c r="R1573">
        <f>VLOOKUP($A1573,[1]sales!$A$1:$N$2221,4,FALSE)</f>
        <v>165</v>
      </c>
      <c r="S1573">
        <f>VLOOKUP($A1573,[1]sales!$A$1:$N$2221,5,FALSE)</f>
        <v>716</v>
      </c>
      <c r="T1573">
        <f>VLOOKUP($A1573,[1]sales!$A$1:$N$2221,6,FALSE)</f>
        <v>358</v>
      </c>
      <c r="U1573">
        <f>VLOOKUP($A1573,[1]sales!$A$1:$N$2221,7,FALSE)</f>
        <v>329</v>
      </c>
      <c r="V1573">
        <f>VLOOKUP($A1573,[1]sales!$A$1:$N$2221,8,FALSE)</f>
        <v>358</v>
      </c>
      <c r="W1573">
        <f>VLOOKUP($A1573,[1]sales!$A$1:$N$2221,9,FALSE)</f>
        <v>2478</v>
      </c>
      <c r="X1573">
        <f>VLOOKUP($A1573,[1]sales!$A$1:$N$2221,10,FALSE)</f>
        <v>3</v>
      </c>
      <c r="Y1573">
        <f>VLOOKUP($A1573,[1]sales!$A$1:$N$2221,11,FALSE)</f>
        <v>5</v>
      </c>
      <c r="Z1573">
        <f>VLOOKUP($A1573,[1]sales!$A$1:$N$2221,12,FALSE)</f>
        <v>4</v>
      </c>
      <c r="AA1573">
        <f>VLOOKUP($A1573,[1]sales!$A$1:$N$2221,13,FALSE)</f>
        <v>8</v>
      </c>
      <c r="AB1573">
        <f>VLOOKUP($A1573,[1]sales!$A$1:$N$2221,14,FALSE)</f>
        <v>2</v>
      </c>
      <c r="AC1573">
        <f>VLOOKUP($A1573,[2]marketing!$A$1:$I$2221,2,FALSE)</f>
        <v>0</v>
      </c>
      <c r="AD1573">
        <f>VLOOKUP($A1573,[2]marketing!$A$1:$I$2221,3,FALSE)</f>
        <v>0</v>
      </c>
      <c r="AE1573">
        <f>VLOOKUP($A1573,[2]marketing!$A$1:$I$2221,4,FALSE)</f>
        <v>0</v>
      </c>
      <c r="AF1573">
        <f>VLOOKUP($A1573,[2]marketing!$A$1:$I$2221,5,FALSE)</f>
        <v>0</v>
      </c>
      <c r="AG1573">
        <f>VLOOKUP($A1573,[2]marketing!$A$1:$I$2221,6,FALSE)</f>
        <v>0</v>
      </c>
      <c r="AH1573">
        <f>VLOOKUP($A1573,[2]marketing!$A$1:$I$2221,7,FALSE)</f>
        <v>0</v>
      </c>
      <c r="AI1573">
        <f>VLOOKUP($A1573,[2]marketing!$A$1:$I$2221,8,FALSE)</f>
        <v>0</v>
      </c>
      <c r="AJ1573" s="1">
        <f>VLOOKUP($A1573,[2]marketing!$A$1:$I$2221,9,FALSE)</f>
        <v>43668</v>
      </c>
    </row>
    <row r="1574" spans="1:36">
      <c r="A1574">
        <v>2945</v>
      </c>
      <c r="B1574">
        <v>155686</v>
      </c>
      <c r="C1574">
        <v>0</v>
      </c>
      <c r="D1574">
        <v>1</v>
      </c>
      <c r="E1574">
        <v>54</v>
      </c>
      <c r="F1574">
        <v>1</v>
      </c>
      <c r="G1574">
        <v>0</v>
      </c>
      <c r="H1574">
        <v>0</v>
      </c>
      <c r="I1574">
        <v>0</v>
      </c>
      <c r="J1574">
        <v>0</v>
      </c>
      <c r="K1574">
        <v>0</v>
      </c>
      <c r="L1574">
        <v>1</v>
      </c>
      <c r="M1574">
        <v>0</v>
      </c>
      <c r="N1574">
        <v>0</v>
      </c>
      <c r="O1574" t="s">
        <v>15</v>
      </c>
      <c r="P1574">
        <f>VLOOKUP($A1574,[1]sales!$A$1:$N$2221,2,FALSE)</f>
        <v>27</v>
      </c>
      <c r="Q1574">
        <f>VLOOKUP($A1574,[1]sales!$A$1:$N$2221,3,FALSE)</f>
        <v>1882</v>
      </c>
      <c r="R1574">
        <f>VLOOKUP($A1574,[1]sales!$A$1:$N$2221,4,FALSE)</f>
        <v>0</v>
      </c>
      <c r="S1574">
        <f>VLOOKUP($A1574,[1]sales!$A$1:$N$2221,5,FALSE)</f>
        <v>556</v>
      </c>
      <c r="T1574">
        <f>VLOOKUP($A1574,[1]sales!$A$1:$N$2221,6,FALSE)</f>
        <v>103</v>
      </c>
      <c r="U1574">
        <f>VLOOKUP($A1574,[1]sales!$A$1:$N$2221,7,FALSE)</f>
        <v>131</v>
      </c>
      <c r="V1574">
        <f>VLOOKUP($A1574,[1]sales!$A$1:$N$2221,8,FALSE)</f>
        <v>73</v>
      </c>
      <c r="W1574">
        <f>VLOOKUP($A1574,[1]sales!$A$1:$N$2221,9,FALSE)</f>
        <v>2600</v>
      </c>
      <c r="X1574">
        <f>VLOOKUP($A1574,[1]sales!$A$1:$N$2221,10,FALSE)</f>
        <v>2</v>
      </c>
      <c r="Y1574">
        <f>VLOOKUP($A1574,[1]sales!$A$1:$N$2221,11,FALSE)</f>
        <v>6</v>
      </c>
      <c r="Z1574">
        <f>VLOOKUP($A1574,[1]sales!$A$1:$N$2221,12,FALSE)</f>
        <v>3</v>
      </c>
      <c r="AA1574">
        <f>VLOOKUP($A1574,[1]sales!$A$1:$N$2221,13,FALSE)</f>
        <v>5</v>
      </c>
      <c r="AB1574">
        <f>VLOOKUP($A1574,[1]sales!$A$1:$N$2221,14,FALSE)</f>
        <v>4</v>
      </c>
      <c r="AC1574">
        <f>VLOOKUP($A1574,[2]marketing!$A$1:$I$2221,2,FALSE)</f>
        <v>1</v>
      </c>
      <c r="AD1574">
        <f>VLOOKUP($A1574,[2]marketing!$A$1:$I$2221,3,FALSE)</f>
        <v>0</v>
      </c>
      <c r="AE1574">
        <f>VLOOKUP($A1574,[2]marketing!$A$1:$I$2221,4,FALSE)</f>
        <v>0</v>
      </c>
      <c r="AF1574">
        <f>VLOOKUP($A1574,[2]marketing!$A$1:$I$2221,5,FALSE)</f>
        <v>0</v>
      </c>
      <c r="AG1574">
        <f>VLOOKUP($A1574,[2]marketing!$A$1:$I$2221,6,FALSE)</f>
        <v>0</v>
      </c>
      <c r="AH1574">
        <f>VLOOKUP($A1574,[2]marketing!$A$1:$I$2221,7,FALSE)</f>
        <v>0</v>
      </c>
      <c r="AI1574">
        <f>VLOOKUP($A1574,[2]marketing!$A$1:$I$2221,8,FALSE)</f>
        <v>0</v>
      </c>
      <c r="AJ1574" s="1">
        <f>VLOOKUP($A1574,[2]marketing!$A$1:$I$2221,9,FALSE)</f>
        <v>43668</v>
      </c>
    </row>
    <row r="1575" spans="1:36">
      <c r="A1575">
        <v>1858</v>
      </c>
      <c r="B1575">
        <v>139922</v>
      </c>
      <c r="C1575">
        <v>1</v>
      </c>
      <c r="D1575">
        <v>0</v>
      </c>
      <c r="E1575">
        <v>37</v>
      </c>
      <c r="F1575">
        <v>0</v>
      </c>
      <c r="G1575">
        <v>1</v>
      </c>
      <c r="H1575">
        <v>0</v>
      </c>
      <c r="I1575">
        <v>0</v>
      </c>
      <c r="J1575">
        <v>0</v>
      </c>
      <c r="K1575">
        <v>0</v>
      </c>
      <c r="L1575">
        <v>1</v>
      </c>
      <c r="M1575">
        <v>0</v>
      </c>
      <c r="N1575">
        <v>0</v>
      </c>
      <c r="O1575" t="s">
        <v>20</v>
      </c>
      <c r="P1575">
        <f>VLOOKUP($A1575,[1]sales!$A$1:$N$2221,2,FALSE)</f>
        <v>30</v>
      </c>
      <c r="Q1575">
        <f>VLOOKUP($A1575,[1]sales!$A$1:$N$2221,3,FALSE)</f>
        <v>102</v>
      </c>
      <c r="R1575">
        <f>VLOOKUP($A1575,[1]sales!$A$1:$N$2221,4,FALSE)</f>
        <v>42</v>
      </c>
      <c r="S1575">
        <f>VLOOKUP($A1575,[1]sales!$A$1:$N$2221,5,FALSE)</f>
        <v>207</v>
      </c>
      <c r="T1575">
        <f>VLOOKUP($A1575,[1]sales!$A$1:$N$2221,6,FALSE)</f>
        <v>67</v>
      </c>
      <c r="U1575">
        <f>VLOOKUP($A1575,[1]sales!$A$1:$N$2221,7,FALSE)</f>
        <v>4</v>
      </c>
      <c r="V1575">
        <f>VLOOKUP($A1575,[1]sales!$A$1:$N$2221,8,FALSE)</f>
        <v>126</v>
      </c>
      <c r="W1575">
        <f>VLOOKUP($A1575,[1]sales!$A$1:$N$2221,9,FALSE)</f>
        <v>294</v>
      </c>
      <c r="X1575">
        <f>VLOOKUP($A1575,[1]sales!$A$1:$N$2221,10,FALSE)</f>
        <v>2</v>
      </c>
      <c r="Y1575">
        <f>VLOOKUP($A1575,[1]sales!$A$1:$N$2221,11,FALSE)</f>
        <v>3</v>
      </c>
      <c r="Z1575">
        <f>VLOOKUP($A1575,[1]sales!$A$1:$N$2221,12,FALSE)</f>
        <v>0</v>
      </c>
      <c r="AA1575">
        <f>VLOOKUP($A1575,[1]sales!$A$1:$N$2221,13,FALSE)</f>
        <v>4</v>
      </c>
      <c r="AB1575">
        <f>VLOOKUP($A1575,[1]sales!$A$1:$N$2221,14,FALSE)</f>
        <v>8</v>
      </c>
      <c r="AC1575">
        <f>VLOOKUP($A1575,[2]marketing!$A$1:$I$2221,2,FALSE)</f>
        <v>0</v>
      </c>
      <c r="AD1575">
        <f>VLOOKUP($A1575,[2]marketing!$A$1:$I$2221,3,FALSE)</f>
        <v>0</v>
      </c>
      <c r="AE1575">
        <f>VLOOKUP($A1575,[2]marketing!$A$1:$I$2221,4,FALSE)</f>
        <v>0</v>
      </c>
      <c r="AF1575">
        <f>VLOOKUP($A1575,[2]marketing!$A$1:$I$2221,5,FALSE)</f>
        <v>0</v>
      </c>
      <c r="AG1575">
        <f>VLOOKUP($A1575,[2]marketing!$A$1:$I$2221,6,FALSE)</f>
        <v>0</v>
      </c>
      <c r="AH1575">
        <f>VLOOKUP($A1575,[2]marketing!$A$1:$I$2221,7,FALSE)</f>
        <v>0</v>
      </c>
      <c r="AI1575">
        <f>VLOOKUP($A1575,[2]marketing!$A$1:$I$2221,8,FALSE)</f>
        <v>0</v>
      </c>
      <c r="AJ1575" s="1">
        <f>VLOOKUP($A1575,[2]marketing!$A$1:$I$2221,9,FALSE)</f>
        <v>43668</v>
      </c>
    </row>
    <row r="1576" spans="1:36">
      <c r="A1576">
        <v>2415</v>
      </c>
      <c r="B1576">
        <v>139922</v>
      </c>
      <c r="C1576">
        <v>1</v>
      </c>
      <c r="D1576">
        <v>0</v>
      </c>
      <c r="E1576">
        <v>37</v>
      </c>
      <c r="F1576">
        <v>0</v>
      </c>
      <c r="G1576">
        <v>1</v>
      </c>
      <c r="H1576">
        <v>0</v>
      </c>
      <c r="I1576">
        <v>0</v>
      </c>
      <c r="J1576">
        <v>0</v>
      </c>
      <c r="K1576">
        <v>0</v>
      </c>
      <c r="L1576">
        <v>1</v>
      </c>
      <c r="M1576">
        <v>0</v>
      </c>
      <c r="N1576">
        <v>0</v>
      </c>
      <c r="O1576" t="s">
        <v>16</v>
      </c>
      <c r="P1576">
        <f>VLOOKUP($A1576,[1]sales!$A$1:$N$2221,2,FALSE)</f>
        <v>30</v>
      </c>
      <c r="Q1576">
        <f>VLOOKUP($A1576,[1]sales!$A$1:$N$2221,3,FALSE)</f>
        <v>102</v>
      </c>
      <c r="R1576">
        <f>VLOOKUP($A1576,[1]sales!$A$1:$N$2221,4,FALSE)</f>
        <v>42</v>
      </c>
      <c r="S1576">
        <f>VLOOKUP($A1576,[1]sales!$A$1:$N$2221,5,FALSE)</f>
        <v>207</v>
      </c>
      <c r="T1576">
        <f>VLOOKUP($A1576,[1]sales!$A$1:$N$2221,6,FALSE)</f>
        <v>67</v>
      </c>
      <c r="U1576">
        <f>VLOOKUP($A1576,[1]sales!$A$1:$N$2221,7,FALSE)</f>
        <v>4</v>
      </c>
      <c r="V1576">
        <f>VLOOKUP($A1576,[1]sales!$A$1:$N$2221,8,FALSE)</f>
        <v>126</v>
      </c>
      <c r="W1576">
        <f>VLOOKUP($A1576,[1]sales!$A$1:$N$2221,9,FALSE)</f>
        <v>294</v>
      </c>
      <c r="X1576">
        <f>VLOOKUP($A1576,[1]sales!$A$1:$N$2221,10,FALSE)</f>
        <v>2</v>
      </c>
      <c r="Y1576">
        <f>VLOOKUP($A1576,[1]sales!$A$1:$N$2221,11,FALSE)</f>
        <v>3</v>
      </c>
      <c r="Z1576">
        <f>VLOOKUP($A1576,[1]sales!$A$1:$N$2221,12,FALSE)</f>
        <v>0</v>
      </c>
      <c r="AA1576">
        <f>VLOOKUP($A1576,[1]sales!$A$1:$N$2221,13,FALSE)</f>
        <v>4</v>
      </c>
      <c r="AB1576">
        <f>VLOOKUP($A1576,[1]sales!$A$1:$N$2221,14,FALSE)</f>
        <v>8</v>
      </c>
      <c r="AC1576">
        <f>VLOOKUP($A1576,[2]marketing!$A$1:$I$2221,2,FALSE)</f>
        <v>0</v>
      </c>
      <c r="AD1576">
        <f>VLOOKUP($A1576,[2]marketing!$A$1:$I$2221,3,FALSE)</f>
        <v>0</v>
      </c>
      <c r="AE1576">
        <f>VLOOKUP($A1576,[2]marketing!$A$1:$I$2221,4,FALSE)</f>
        <v>0</v>
      </c>
      <c r="AF1576">
        <f>VLOOKUP($A1576,[2]marketing!$A$1:$I$2221,5,FALSE)</f>
        <v>0</v>
      </c>
      <c r="AG1576">
        <f>VLOOKUP($A1576,[2]marketing!$A$1:$I$2221,6,FALSE)</f>
        <v>0</v>
      </c>
      <c r="AH1576">
        <f>VLOOKUP($A1576,[2]marketing!$A$1:$I$2221,7,FALSE)</f>
        <v>0</v>
      </c>
      <c r="AI1576">
        <f>VLOOKUP($A1576,[2]marketing!$A$1:$I$2221,8,FALSE)</f>
        <v>0</v>
      </c>
      <c r="AJ1576" s="1">
        <f>VLOOKUP($A1576,[2]marketing!$A$1:$I$2221,9,FALSE)</f>
        <v>43668</v>
      </c>
    </row>
    <row r="1577" spans="1:36">
      <c r="A1577">
        <v>2536</v>
      </c>
      <c r="B1577">
        <v>139922</v>
      </c>
      <c r="C1577">
        <v>1</v>
      </c>
      <c r="D1577">
        <v>0</v>
      </c>
      <c r="E1577">
        <v>37</v>
      </c>
      <c r="F1577">
        <v>0</v>
      </c>
      <c r="G1577">
        <v>1</v>
      </c>
      <c r="H1577">
        <v>0</v>
      </c>
      <c r="I1577">
        <v>0</v>
      </c>
      <c r="J1577">
        <v>0</v>
      </c>
      <c r="K1577">
        <v>0</v>
      </c>
      <c r="L1577">
        <v>1</v>
      </c>
      <c r="M1577">
        <v>0</v>
      </c>
      <c r="N1577">
        <v>0</v>
      </c>
      <c r="O1577" t="s">
        <v>20</v>
      </c>
      <c r="P1577">
        <f>VLOOKUP($A1577,[1]sales!$A$1:$N$2221,2,FALSE)</f>
        <v>30</v>
      </c>
      <c r="Q1577">
        <f>VLOOKUP($A1577,[1]sales!$A$1:$N$2221,3,FALSE)</f>
        <v>102</v>
      </c>
      <c r="R1577">
        <f>VLOOKUP($A1577,[1]sales!$A$1:$N$2221,4,FALSE)</f>
        <v>42</v>
      </c>
      <c r="S1577">
        <f>VLOOKUP($A1577,[1]sales!$A$1:$N$2221,5,FALSE)</f>
        <v>207</v>
      </c>
      <c r="T1577">
        <f>VLOOKUP($A1577,[1]sales!$A$1:$N$2221,6,FALSE)</f>
        <v>67</v>
      </c>
      <c r="U1577">
        <f>VLOOKUP($A1577,[1]sales!$A$1:$N$2221,7,FALSE)</f>
        <v>4</v>
      </c>
      <c r="V1577">
        <f>VLOOKUP($A1577,[1]sales!$A$1:$N$2221,8,FALSE)</f>
        <v>126</v>
      </c>
      <c r="W1577">
        <f>VLOOKUP($A1577,[1]sales!$A$1:$N$2221,9,FALSE)</f>
        <v>294</v>
      </c>
      <c r="X1577">
        <f>VLOOKUP($A1577,[1]sales!$A$1:$N$2221,10,FALSE)</f>
        <v>2</v>
      </c>
      <c r="Y1577">
        <f>VLOOKUP($A1577,[1]sales!$A$1:$N$2221,11,FALSE)</f>
        <v>3</v>
      </c>
      <c r="Z1577">
        <f>VLOOKUP($A1577,[1]sales!$A$1:$N$2221,12,FALSE)</f>
        <v>0</v>
      </c>
      <c r="AA1577">
        <f>VLOOKUP($A1577,[1]sales!$A$1:$N$2221,13,FALSE)</f>
        <v>4</v>
      </c>
      <c r="AB1577">
        <f>VLOOKUP($A1577,[1]sales!$A$1:$N$2221,14,FALSE)</f>
        <v>8</v>
      </c>
      <c r="AC1577">
        <f>VLOOKUP($A1577,[2]marketing!$A$1:$I$2221,2,FALSE)</f>
        <v>0</v>
      </c>
      <c r="AD1577">
        <f>VLOOKUP($A1577,[2]marketing!$A$1:$I$2221,3,FALSE)</f>
        <v>0</v>
      </c>
      <c r="AE1577">
        <f>VLOOKUP($A1577,[2]marketing!$A$1:$I$2221,4,FALSE)</f>
        <v>0</v>
      </c>
      <c r="AF1577">
        <f>VLOOKUP($A1577,[2]marketing!$A$1:$I$2221,5,FALSE)</f>
        <v>0</v>
      </c>
      <c r="AG1577">
        <f>VLOOKUP($A1577,[2]marketing!$A$1:$I$2221,6,FALSE)</f>
        <v>0</v>
      </c>
      <c r="AH1577">
        <f>VLOOKUP($A1577,[2]marketing!$A$1:$I$2221,7,FALSE)</f>
        <v>0</v>
      </c>
      <c r="AI1577">
        <f>VLOOKUP($A1577,[2]marketing!$A$1:$I$2221,8,FALSE)</f>
        <v>0</v>
      </c>
      <c r="AJ1577" s="1">
        <f>VLOOKUP($A1577,[2]marketing!$A$1:$I$2221,9,FALSE)</f>
        <v>43668</v>
      </c>
    </row>
    <row r="1578" spans="1:36">
      <c r="A1578">
        <v>2986</v>
      </c>
      <c r="B1578">
        <v>139146</v>
      </c>
      <c r="C1578">
        <v>1</v>
      </c>
      <c r="D1578">
        <v>0</v>
      </c>
      <c r="E1578">
        <v>34</v>
      </c>
      <c r="F1578">
        <v>0</v>
      </c>
      <c r="G1578">
        <v>0</v>
      </c>
      <c r="H1578">
        <v>1</v>
      </c>
      <c r="I1578">
        <v>0</v>
      </c>
      <c r="J1578">
        <v>0</v>
      </c>
      <c r="K1578">
        <v>0</v>
      </c>
      <c r="L1578">
        <v>1</v>
      </c>
      <c r="M1578">
        <v>0</v>
      </c>
      <c r="N1578">
        <v>0</v>
      </c>
      <c r="O1578" t="s">
        <v>20</v>
      </c>
      <c r="P1578">
        <f>VLOOKUP($A1578,[1]sales!$A$1:$N$2221,2,FALSE)</f>
        <v>1</v>
      </c>
      <c r="Q1578">
        <f>VLOOKUP($A1578,[1]sales!$A$1:$N$2221,3,FALSE)</f>
        <v>334</v>
      </c>
      <c r="R1578">
        <f>VLOOKUP($A1578,[1]sales!$A$1:$N$2221,4,FALSE)</f>
        <v>4</v>
      </c>
      <c r="S1578">
        <f>VLOOKUP($A1578,[1]sales!$A$1:$N$2221,5,FALSE)</f>
        <v>117</v>
      </c>
      <c r="T1578">
        <f>VLOOKUP($A1578,[1]sales!$A$1:$N$2221,6,FALSE)</f>
        <v>46</v>
      </c>
      <c r="U1578">
        <f>VLOOKUP($A1578,[1]sales!$A$1:$N$2221,7,FALSE)</f>
        <v>43</v>
      </c>
      <c r="V1578">
        <f>VLOOKUP($A1578,[1]sales!$A$1:$N$2221,8,FALSE)</f>
        <v>43</v>
      </c>
      <c r="W1578">
        <f>VLOOKUP($A1578,[1]sales!$A$1:$N$2221,9,FALSE)</f>
        <v>501</v>
      </c>
      <c r="X1578">
        <f>VLOOKUP($A1578,[1]sales!$A$1:$N$2221,10,FALSE)</f>
        <v>3</v>
      </c>
      <c r="Y1578">
        <f>VLOOKUP($A1578,[1]sales!$A$1:$N$2221,11,FALSE)</f>
        <v>4</v>
      </c>
      <c r="Z1578">
        <f>VLOOKUP($A1578,[1]sales!$A$1:$N$2221,12,FALSE)</f>
        <v>0</v>
      </c>
      <c r="AA1578">
        <f>VLOOKUP($A1578,[1]sales!$A$1:$N$2221,13,FALSE)</f>
        <v>4</v>
      </c>
      <c r="AB1578">
        <f>VLOOKUP($A1578,[1]sales!$A$1:$N$2221,14,FALSE)</f>
        <v>8</v>
      </c>
      <c r="AC1578">
        <f>VLOOKUP($A1578,[2]marketing!$A$1:$I$2221,2,FALSE)</f>
        <v>0</v>
      </c>
      <c r="AD1578">
        <f>VLOOKUP($A1578,[2]marketing!$A$1:$I$2221,3,FALSE)</f>
        <v>0</v>
      </c>
      <c r="AE1578">
        <f>VLOOKUP($A1578,[2]marketing!$A$1:$I$2221,4,FALSE)</f>
        <v>0</v>
      </c>
      <c r="AF1578">
        <f>VLOOKUP($A1578,[2]marketing!$A$1:$I$2221,5,FALSE)</f>
        <v>0</v>
      </c>
      <c r="AG1578">
        <f>VLOOKUP($A1578,[2]marketing!$A$1:$I$2221,6,FALSE)</f>
        <v>0</v>
      </c>
      <c r="AH1578">
        <f>VLOOKUP($A1578,[2]marketing!$A$1:$I$2221,7,FALSE)</f>
        <v>0</v>
      </c>
      <c r="AI1578">
        <f>VLOOKUP($A1578,[2]marketing!$A$1:$I$2221,8,FALSE)</f>
        <v>0</v>
      </c>
      <c r="AJ1578" s="1">
        <f>VLOOKUP($A1578,[2]marketing!$A$1:$I$2221,9,FALSE)</f>
        <v>43668</v>
      </c>
    </row>
    <row r="1579" spans="1:36">
      <c r="A1579">
        <v>1815</v>
      </c>
      <c r="B1579">
        <v>135441</v>
      </c>
      <c r="C1579">
        <v>1</v>
      </c>
      <c r="D1579">
        <v>1</v>
      </c>
      <c r="E1579">
        <v>53</v>
      </c>
      <c r="F1579">
        <v>0</v>
      </c>
      <c r="G1579">
        <v>1</v>
      </c>
      <c r="H1579">
        <v>0</v>
      </c>
      <c r="I1579">
        <v>0</v>
      </c>
      <c r="J1579">
        <v>0</v>
      </c>
      <c r="K1579">
        <v>0</v>
      </c>
      <c r="L1579">
        <v>1</v>
      </c>
      <c r="M1579">
        <v>0</v>
      </c>
      <c r="N1579">
        <v>0</v>
      </c>
      <c r="O1579" t="s">
        <v>16</v>
      </c>
      <c r="P1579">
        <f>VLOOKUP($A1579,[1]sales!$A$1:$N$2221,2,FALSE)</f>
        <v>94</v>
      </c>
      <c r="Q1579">
        <f>VLOOKUP($A1579,[1]sales!$A$1:$N$2221,3,FALSE)</f>
        <v>96</v>
      </c>
      <c r="R1579">
        <f>VLOOKUP($A1579,[1]sales!$A$1:$N$2221,4,FALSE)</f>
        <v>4</v>
      </c>
      <c r="S1579">
        <f>VLOOKUP($A1579,[1]sales!$A$1:$N$2221,5,FALSE)</f>
        <v>34</v>
      </c>
      <c r="T1579">
        <f>VLOOKUP($A1579,[1]sales!$A$1:$N$2221,6,FALSE)</f>
        <v>8</v>
      </c>
      <c r="U1579">
        <f>VLOOKUP($A1579,[1]sales!$A$1:$N$2221,7,FALSE)</f>
        <v>4</v>
      </c>
      <c r="V1579">
        <f>VLOOKUP($A1579,[1]sales!$A$1:$N$2221,8,FALSE)</f>
        <v>4</v>
      </c>
      <c r="W1579">
        <f>VLOOKUP($A1579,[1]sales!$A$1:$N$2221,9,FALSE)</f>
        <v>141</v>
      </c>
      <c r="X1579">
        <f>VLOOKUP($A1579,[1]sales!$A$1:$N$2221,10,FALSE)</f>
        <v>2</v>
      </c>
      <c r="Y1579">
        <f>VLOOKUP($A1579,[1]sales!$A$1:$N$2221,11,FALSE)</f>
        <v>1</v>
      </c>
      <c r="Z1579">
        <f>VLOOKUP($A1579,[1]sales!$A$1:$N$2221,12,FALSE)</f>
        <v>0</v>
      </c>
      <c r="AA1579">
        <f>VLOOKUP($A1579,[1]sales!$A$1:$N$2221,13,FALSE)</f>
        <v>3</v>
      </c>
      <c r="AB1579">
        <f>VLOOKUP($A1579,[1]sales!$A$1:$N$2221,14,FALSE)</f>
        <v>8</v>
      </c>
      <c r="AC1579">
        <f>VLOOKUP($A1579,[2]marketing!$A$1:$I$2221,2,FALSE)</f>
        <v>0</v>
      </c>
      <c r="AD1579">
        <f>VLOOKUP($A1579,[2]marketing!$A$1:$I$2221,3,FALSE)</f>
        <v>0</v>
      </c>
      <c r="AE1579">
        <f>VLOOKUP($A1579,[2]marketing!$A$1:$I$2221,4,FALSE)</f>
        <v>0</v>
      </c>
      <c r="AF1579">
        <f>VLOOKUP($A1579,[2]marketing!$A$1:$I$2221,5,FALSE)</f>
        <v>0</v>
      </c>
      <c r="AG1579">
        <f>VLOOKUP($A1579,[2]marketing!$A$1:$I$2221,6,FALSE)</f>
        <v>0</v>
      </c>
      <c r="AH1579">
        <f>VLOOKUP($A1579,[2]marketing!$A$1:$I$2221,7,FALSE)</f>
        <v>0</v>
      </c>
      <c r="AI1579">
        <f>VLOOKUP($A1579,[2]marketing!$A$1:$I$2221,8,FALSE)</f>
        <v>0</v>
      </c>
      <c r="AJ1579" s="1">
        <f>VLOOKUP($A1579,[2]marketing!$A$1:$I$2221,9,FALSE)</f>
        <v>43668</v>
      </c>
    </row>
    <row r="1580" spans="1:36">
      <c r="A1580">
        <v>2034</v>
      </c>
      <c r="B1580">
        <v>125959</v>
      </c>
      <c r="C1580">
        <v>1</v>
      </c>
      <c r="D1580">
        <v>1</v>
      </c>
      <c r="E1580">
        <v>50</v>
      </c>
      <c r="F1580">
        <v>1</v>
      </c>
      <c r="G1580">
        <v>0</v>
      </c>
      <c r="H1580">
        <v>0</v>
      </c>
      <c r="I1580">
        <v>0</v>
      </c>
      <c r="J1580">
        <v>0</v>
      </c>
      <c r="K1580">
        <v>0</v>
      </c>
      <c r="L1580">
        <v>0</v>
      </c>
      <c r="M1580">
        <v>0</v>
      </c>
      <c r="N1580">
        <v>0</v>
      </c>
      <c r="O1580" t="s">
        <v>17</v>
      </c>
      <c r="P1580">
        <f>VLOOKUP($A1580,[1]sales!$A$1:$N$2221,2,FALSE)</f>
        <v>1</v>
      </c>
      <c r="Q1580">
        <f>VLOOKUP($A1580,[1]sales!$A$1:$N$2221,3,FALSE)</f>
        <v>19</v>
      </c>
      <c r="R1580">
        <f>VLOOKUP($A1580,[1]sales!$A$1:$N$2221,4,FALSE)</f>
        <v>10</v>
      </c>
      <c r="S1580">
        <f>VLOOKUP($A1580,[1]sales!$A$1:$N$2221,5,FALSE)</f>
        <v>58</v>
      </c>
      <c r="T1580">
        <f>VLOOKUP($A1580,[1]sales!$A$1:$N$2221,6,FALSE)</f>
        <v>34</v>
      </c>
      <c r="U1580">
        <f>VLOOKUP($A1580,[1]sales!$A$1:$N$2221,7,FALSE)</f>
        <v>24</v>
      </c>
      <c r="V1580">
        <f>VLOOKUP($A1580,[1]sales!$A$1:$N$2221,8,FALSE)</f>
        <v>126</v>
      </c>
      <c r="W1580">
        <f>VLOOKUP($A1580,[1]sales!$A$1:$N$2221,9,FALSE)</f>
        <v>19</v>
      </c>
      <c r="X1580">
        <f>VLOOKUP($A1580,[1]sales!$A$1:$N$2221,10,FALSE)</f>
        <v>2</v>
      </c>
      <c r="Y1580">
        <f>VLOOKUP($A1580,[1]sales!$A$1:$N$2221,11,FALSE)</f>
        <v>1</v>
      </c>
      <c r="Z1580">
        <f>VLOOKUP($A1580,[1]sales!$A$1:$N$2221,12,FALSE)</f>
        <v>2</v>
      </c>
      <c r="AA1580">
        <f>VLOOKUP($A1580,[1]sales!$A$1:$N$2221,13,FALSE)</f>
        <v>2</v>
      </c>
      <c r="AB1580">
        <f>VLOOKUP($A1580,[1]sales!$A$1:$N$2221,14,FALSE)</f>
        <v>6</v>
      </c>
      <c r="AC1580">
        <f>VLOOKUP($A1580,[2]marketing!$A$1:$I$2221,2,FALSE)</f>
        <v>0</v>
      </c>
      <c r="AD1580">
        <f>VLOOKUP($A1580,[2]marketing!$A$1:$I$2221,3,FALSE)</f>
        <v>0</v>
      </c>
      <c r="AE1580">
        <f>VLOOKUP($A1580,[2]marketing!$A$1:$I$2221,4,FALSE)</f>
        <v>0</v>
      </c>
      <c r="AF1580">
        <f>VLOOKUP($A1580,[2]marketing!$A$1:$I$2221,5,FALSE)</f>
        <v>0</v>
      </c>
      <c r="AG1580">
        <f>VLOOKUP($A1580,[2]marketing!$A$1:$I$2221,6,FALSE)</f>
        <v>0</v>
      </c>
      <c r="AH1580">
        <f>VLOOKUP($A1580,[2]marketing!$A$1:$I$2221,7,FALSE)</f>
        <v>0</v>
      </c>
      <c r="AI1580">
        <f>VLOOKUP($A1580,[2]marketing!$A$1:$I$2221,8,FALSE)</f>
        <v>1</v>
      </c>
      <c r="AJ1580" s="1">
        <f>VLOOKUP($A1580,[2]marketing!$A$1:$I$2221,9,FALSE)</f>
        <v>43668</v>
      </c>
    </row>
    <row r="1581" spans="1:36">
      <c r="A1581">
        <v>1704</v>
      </c>
      <c r="B1581">
        <v>172190</v>
      </c>
      <c r="C1581">
        <v>0</v>
      </c>
      <c r="D1581">
        <v>0</v>
      </c>
      <c r="E1581">
        <v>55</v>
      </c>
      <c r="F1581">
        <v>0</v>
      </c>
      <c r="G1581">
        <v>1</v>
      </c>
      <c r="H1581">
        <v>0</v>
      </c>
      <c r="I1581">
        <v>0</v>
      </c>
      <c r="J1581">
        <v>0</v>
      </c>
      <c r="K1581">
        <v>0</v>
      </c>
      <c r="L1581">
        <v>1</v>
      </c>
      <c r="M1581">
        <v>0</v>
      </c>
      <c r="N1581">
        <v>0</v>
      </c>
      <c r="O1581" t="s">
        <v>17</v>
      </c>
      <c r="P1581">
        <f>VLOOKUP($A1581,[1]sales!$A$1:$N$2221,2,FALSE)</f>
        <v>79</v>
      </c>
      <c r="Q1581">
        <f>VLOOKUP($A1581,[1]sales!$A$1:$N$2221,3,FALSE)</f>
        <v>1424</v>
      </c>
      <c r="R1581">
        <f>VLOOKUP($A1581,[1]sales!$A$1:$N$2221,4,FALSE)</f>
        <v>396</v>
      </c>
      <c r="S1581">
        <f>VLOOKUP($A1581,[1]sales!$A$1:$N$2221,5,FALSE)</f>
        <v>1424</v>
      </c>
      <c r="T1581">
        <f>VLOOKUP($A1581,[1]sales!$A$1:$N$2221,6,FALSE)</f>
        <v>410</v>
      </c>
      <c r="U1581">
        <f>VLOOKUP($A1581,[1]sales!$A$1:$N$2221,7,FALSE)</f>
        <v>396</v>
      </c>
      <c r="V1581">
        <f>VLOOKUP($A1581,[1]sales!$A$1:$N$2221,8,FALSE)</f>
        <v>594</v>
      </c>
      <c r="W1581">
        <f>VLOOKUP($A1581,[1]sales!$A$1:$N$2221,9,FALSE)</f>
        <v>3456</v>
      </c>
      <c r="X1581">
        <f>VLOOKUP($A1581,[1]sales!$A$1:$N$2221,10,FALSE)</f>
        <v>1</v>
      </c>
      <c r="Y1581">
        <f>VLOOKUP($A1581,[1]sales!$A$1:$N$2221,11,FALSE)</f>
        <v>5</v>
      </c>
      <c r="Z1581">
        <f>VLOOKUP($A1581,[1]sales!$A$1:$N$2221,12,FALSE)</f>
        <v>6</v>
      </c>
      <c r="AA1581">
        <f>VLOOKUP($A1581,[1]sales!$A$1:$N$2221,13,FALSE)</f>
        <v>4</v>
      </c>
      <c r="AB1581">
        <f>VLOOKUP($A1581,[1]sales!$A$1:$N$2221,14,FALSE)</f>
        <v>3</v>
      </c>
      <c r="AC1581">
        <f>VLOOKUP($A1581,[2]marketing!$A$1:$I$2221,2,FALSE)</f>
        <v>0</v>
      </c>
      <c r="AD1581">
        <f>VLOOKUP($A1581,[2]marketing!$A$1:$I$2221,3,FALSE)</f>
        <v>0</v>
      </c>
      <c r="AE1581">
        <f>VLOOKUP($A1581,[2]marketing!$A$1:$I$2221,4,FALSE)</f>
        <v>0</v>
      </c>
      <c r="AF1581">
        <f>VLOOKUP($A1581,[2]marketing!$A$1:$I$2221,5,FALSE)</f>
        <v>0</v>
      </c>
      <c r="AG1581">
        <f>VLOOKUP($A1581,[2]marketing!$A$1:$I$2221,6,FALSE)</f>
        <v>0</v>
      </c>
      <c r="AH1581">
        <f>VLOOKUP($A1581,[2]marketing!$A$1:$I$2221,7,FALSE)</f>
        <v>0</v>
      </c>
      <c r="AI1581">
        <f>VLOOKUP($A1581,[2]marketing!$A$1:$I$2221,8,FALSE)</f>
        <v>0</v>
      </c>
      <c r="AJ1581" s="1">
        <f>VLOOKUP($A1581,[2]marketing!$A$1:$I$2221,9,FALSE)</f>
        <v>43667</v>
      </c>
    </row>
    <row r="1582" spans="1:36">
      <c r="A1582">
        <v>2442</v>
      </c>
      <c r="B1582">
        <v>150725</v>
      </c>
      <c r="C1582">
        <v>0</v>
      </c>
      <c r="D1582">
        <v>1</v>
      </c>
      <c r="E1582">
        <v>67</v>
      </c>
      <c r="F1582">
        <v>0</v>
      </c>
      <c r="G1582">
        <v>1</v>
      </c>
      <c r="H1582">
        <v>0</v>
      </c>
      <c r="I1582">
        <v>0</v>
      </c>
      <c r="J1582">
        <v>0</v>
      </c>
      <c r="K1582">
        <v>0</v>
      </c>
      <c r="L1582">
        <v>1</v>
      </c>
      <c r="M1582">
        <v>0</v>
      </c>
      <c r="N1582">
        <v>0</v>
      </c>
      <c r="O1582" t="s">
        <v>17</v>
      </c>
      <c r="P1582">
        <f>VLOOKUP($A1582,[1]sales!$A$1:$N$2221,2,FALSE)</f>
        <v>45</v>
      </c>
      <c r="Q1582">
        <f>VLOOKUP($A1582,[1]sales!$A$1:$N$2221,3,FALSE)</f>
        <v>1316</v>
      </c>
      <c r="R1582">
        <f>VLOOKUP($A1582,[1]sales!$A$1:$N$2221,4,FALSE)</f>
        <v>30</v>
      </c>
      <c r="S1582">
        <f>VLOOKUP($A1582,[1]sales!$A$1:$N$2221,5,FALSE)</f>
        <v>223</v>
      </c>
      <c r="T1582">
        <f>VLOOKUP($A1582,[1]sales!$A$1:$N$2221,6,FALSE)</f>
        <v>0</v>
      </c>
      <c r="U1582">
        <f>VLOOKUP($A1582,[1]sales!$A$1:$N$2221,7,FALSE)</f>
        <v>30</v>
      </c>
      <c r="V1582">
        <f>VLOOKUP($A1582,[1]sales!$A$1:$N$2221,8,FALSE)</f>
        <v>143</v>
      </c>
      <c r="W1582">
        <f>VLOOKUP($A1582,[1]sales!$A$1:$N$2221,9,FALSE)</f>
        <v>1456</v>
      </c>
      <c r="X1582">
        <f>VLOOKUP($A1582,[1]sales!$A$1:$N$2221,10,FALSE)</f>
        <v>4</v>
      </c>
      <c r="Y1582">
        <f>VLOOKUP($A1582,[1]sales!$A$1:$N$2221,11,FALSE)</f>
        <v>8</v>
      </c>
      <c r="Z1582">
        <f>VLOOKUP($A1582,[1]sales!$A$1:$N$2221,12,FALSE)</f>
        <v>1</v>
      </c>
      <c r="AA1582">
        <f>VLOOKUP($A1582,[1]sales!$A$1:$N$2221,13,FALSE)</f>
        <v>8</v>
      </c>
      <c r="AB1582">
        <f>VLOOKUP($A1582,[1]sales!$A$1:$N$2221,14,FALSE)</f>
        <v>8</v>
      </c>
      <c r="AC1582">
        <f>VLOOKUP($A1582,[2]marketing!$A$1:$I$2221,2,FALSE)</f>
        <v>0</v>
      </c>
      <c r="AD1582">
        <f>VLOOKUP($A1582,[2]marketing!$A$1:$I$2221,3,FALSE)</f>
        <v>0</v>
      </c>
      <c r="AE1582">
        <f>VLOOKUP($A1582,[2]marketing!$A$1:$I$2221,4,FALSE)</f>
        <v>0</v>
      </c>
      <c r="AF1582">
        <f>VLOOKUP($A1582,[2]marketing!$A$1:$I$2221,5,FALSE)</f>
        <v>0</v>
      </c>
      <c r="AG1582">
        <f>VLOOKUP($A1582,[2]marketing!$A$1:$I$2221,6,FALSE)</f>
        <v>0</v>
      </c>
      <c r="AH1582">
        <f>VLOOKUP($A1582,[2]marketing!$A$1:$I$2221,7,FALSE)</f>
        <v>0</v>
      </c>
      <c r="AI1582">
        <f>VLOOKUP($A1582,[2]marketing!$A$1:$I$2221,8,FALSE)</f>
        <v>0</v>
      </c>
      <c r="AJ1582" s="1">
        <f>VLOOKUP($A1582,[2]marketing!$A$1:$I$2221,9,FALSE)</f>
        <v>43667</v>
      </c>
    </row>
    <row r="1583" spans="1:36">
      <c r="A1583">
        <v>3178</v>
      </c>
      <c r="B1583">
        <v>141769</v>
      </c>
      <c r="C1583">
        <v>0</v>
      </c>
      <c r="D1583">
        <v>1</v>
      </c>
      <c r="E1583">
        <v>65</v>
      </c>
      <c r="F1583">
        <v>1</v>
      </c>
      <c r="G1583">
        <v>0</v>
      </c>
      <c r="H1583">
        <v>0</v>
      </c>
      <c r="I1583">
        <v>0</v>
      </c>
      <c r="J1583">
        <v>0</v>
      </c>
      <c r="K1583">
        <v>0</v>
      </c>
      <c r="L1583">
        <v>0</v>
      </c>
      <c r="M1583">
        <v>0</v>
      </c>
      <c r="N1583">
        <v>0</v>
      </c>
      <c r="O1583" t="s">
        <v>20</v>
      </c>
      <c r="P1583">
        <f>VLOOKUP($A1583,[1]sales!$A$1:$N$2221,2,FALSE)</f>
        <v>31</v>
      </c>
      <c r="Q1583">
        <f>VLOOKUP($A1583,[1]sales!$A$1:$N$2221,3,FALSE)</f>
        <v>1025</v>
      </c>
      <c r="R1583">
        <f>VLOOKUP($A1583,[1]sales!$A$1:$N$2221,4,FALSE)</f>
        <v>98</v>
      </c>
      <c r="S1583">
        <f>VLOOKUP($A1583,[1]sales!$A$1:$N$2221,5,FALSE)</f>
        <v>445</v>
      </c>
      <c r="T1583">
        <f>VLOOKUP($A1583,[1]sales!$A$1:$N$2221,6,FALSE)</f>
        <v>109</v>
      </c>
      <c r="U1583">
        <f>VLOOKUP($A1583,[1]sales!$A$1:$N$2221,7,FALSE)</f>
        <v>0</v>
      </c>
      <c r="V1583">
        <f>VLOOKUP($A1583,[1]sales!$A$1:$N$2221,8,FALSE)</f>
        <v>92</v>
      </c>
      <c r="W1583">
        <f>VLOOKUP($A1583,[1]sales!$A$1:$N$2221,9,FALSE)</f>
        <v>1585</v>
      </c>
      <c r="X1583">
        <f>VLOOKUP($A1583,[1]sales!$A$1:$N$2221,10,FALSE)</f>
        <v>6</v>
      </c>
      <c r="Y1583">
        <f>VLOOKUP($A1583,[1]sales!$A$1:$N$2221,11,FALSE)</f>
        <v>8</v>
      </c>
      <c r="Z1583">
        <f>VLOOKUP($A1583,[1]sales!$A$1:$N$2221,12,FALSE)</f>
        <v>1</v>
      </c>
      <c r="AA1583">
        <f>VLOOKUP($A1583,[1]sales!$A$1:$N$2221,13,FALSE)</f>
        <v>7</v>
      </c>
      <c r="AB1583">
        <f>VLOOKUP($A1583,[1]sales!$A$1:$N$2221,14,FALSE)</f>
        <v>8</v>
      </c>
      <c r="AC1583">
        <f>VLOOKUP($A1583,[2]marketing!$A$1:$I$2221,2,FALSE)</f>
        <v>0</v>
      </c>
      <c r="AD1583">
        <f>VLOOKUP($A1583,[2]marketing!$A$1:$I$2221,3,FALSE)</f>
        <v>0</v>
      </c>
      <c r="AE1583">
        <f>VLOOKUP($A1583,[2]marketing!$A$1:$I$2221,4,FALSE)</f>
        <v>0</v>
      </c>
      <c r="AF1583">
        <f>VLOOKUP($A1583,[2]marketing!$A$1:$I$2221,5,FALSE)</f>
        <v>0</v>
      </c>
      <c r="AG1583">
        <f>VLOOKUP($A1583,[2]marketing!$A$1:$I$2221,6,FALSE)</f>
        <v>0</v>
      </c>
      <c r="AH1583">
        <f>VLOOKUP($A1583,[2]marketing!$A$1:$I$2221,7,FALSE)</f>
        <v>0</v>
      </c>
      <c r="AI1583">
        <f>VLOOKUP($A1583,[2]marketing!$A$1:$I$2221,8,FALSE)</f>
        <v>0</v>
      </c>
      <c r="AJ1583" s="1">
        <f>VLOOKUP($A1583,[2]marketing!$A$1:$I$2221,9,FALSE)</f>
        <v>43667</v>
      </c>
    </row>
    <row r="1584" spans="1:36">
      <c r="A1584">
        <v>2982</v>
      </c>
      <c r="B1584">
        <v>141638</v>
      </c>
      <c r="C1584">
        <v>0</v>
      </c>
      <c r="D1584">
        <v>1</v>
      </c>
      <c r="E1584">
        <v>56</v>
      </c>
      <c r="F1584">
        <v>1</v>
      </c>
      <c r="G1584">
        <v>0</v>
      </c>
      <c r="H1584">
        <v>0</v>
      </c>
      <c r="I1584">
        <v>0</v>
      </c>
      <c r="J1584">
        <v>0</v>
      </c>
      <c r="K1584">
        <v>0</v>
      </c>
      <c r="L1584">
        <v>1</v>
      </c>
      <c r="M1584">
        <v>0</v>
      </c>
      <c r="N1584">
        <v>0</v>
      </c>
      <c r="O1584" t="s">
        <v>17</v>
      </c>
      <c r="P1584">
        <f>VLOOKUP($A1584,[1]sales!$A$1:$N$2221,2,FALSE)</f>
        <v>68</v>
      </c>
      <c r="Q1584">
        <f>VLOOKUP($A1584,[1]sales!$A$1:$N$2221,3,FALSE)</f>
        <v>1072</v>
      </c>
      <c r="R1584">
        <f>VLOOKUP($A1584,[1]sales!$A$1:$N$2221,4,FALSE)</f>
        <v>0</v>
      </c>
      <c r="S1584">
        <f>VLOOKUP($A1584,[1]sales!$A$1:$N$2221,5,FALSE)</f>
        <v>105</v>
      </c>
      <c r="T1584">
        <f>VLOOKUP($A1584,[1]sales!$A$1:$N$2221,6,FALSE)</f>
        <v>14</v>
      </c>
      <c r="U1584">
        <f>VLOOKUP($A1584,[1]sales!$A$1:$N$2221,7,FALSE)</f>
        <v>0</v>
      </c>
      <c r="V1584">
        <f>VLOOKUP($A1584,[1]sales!$A$1:$N$2221,8,FALSE)</f>
        <v>310</v>
      </c>
      <c r="W1584">
        <f>VLOOKUP($A1584,[1]sales!$A$1:$N$2221,9,FALSE)</f>
        <v>881</v>
      </c>
      <c r="X1584">
        <f>VLOOKUP($A1584,[1]sales!$A$1:$N$2221,10,FALSE)</f>
        <v>4</v>
      </c>
      <c r="Y1584">
        <f>VLOOKUP($A1584,[1]sales!$A$1:$N$2221,11,FALSE)</f>
        <v>5</v>
      </c>
      <c r="Z1584">
        <f>VLOOKUP($A1584,[1]sales!$A$1:$N$2221,12,FALSE)</f>
        <v>5</v>
      </c>
      <c r="AA1584">
        <f>VLOOKUP($A1584,[1]sales!$A$1:$N$2221,13,FALSE)</f>
        <v>3</v>
      </c>
      <c r="AB1584">
        <f>VLOOKUP($A1584,[1]sales!$A$1:$N$2221,14,FALSE)</f>
        <v>8</v>
      </c>
      <c r="AC1584">
        <f>VLOOKUP($A1584,[2]marketing!$A$1:$I$2221,2,FALSE)</f>
        <v>1</v>
      </c>
      <c r="AD1584">
        <f>VLOOKUP($A1584,[2]marketing!$A$1:$I$2221,3,FALSE)</f>
        <v>0</v>
      </c>
      <c r="AE1584">
        <f>VLOOKUP($A1584,[2]marketing!$A$1:$I$2221,4,FALSE)</f>
        <v>0</v>
      </c>
      <c r="AF1584">
        <f>VLOOKUP($A1584,[2]marketing!$A$1:$I$2221,5,FALSE)</f>
        <v>0</v>
      </c>
      <c r="AG1584">
        <f>VLOOKUP($A1584,[2]marketing!$A$1:$I$2221,6,FALSE)</f>
        <v>0</v>
      </c>
      <c r="AH1584">
        <f>VLOOKUP($A1584,[2]marketing!$A$1:$I$2221,7,FALSE)</f>
        <v>0</v>
      </c>
      <c r="AI1584">
        <f>VLOOKUP($A1584,[2]marketing!$A$1:$I$2221,8,FALSE)</f>
        <v>0</v>
      </c>
      <c r="AJ1584" s="1">
        <f>VLOOKUP($A1584,[2]marketing!$A$1:$I$2221,9,FALSE)</f>
        <v>43667</v>
      </c>
    </row>
    <row r="1585" spans="1:36">
      <c r="A1585">
        <v>2390</v>
      </c>
      <c r="B1585">
        <v>134412</v>
      </c>
      <c r="C1585">
        <v>1</v>
      </c>
      <c r="D1585">
        <v>0</v>
      </c>
      <c r="E1585">
        <v>30</v>
      </c>
      <c r="F1585">
        <v>0</v>
      </c>
      <c r="G1585">
        <v>0</v>
      </c>
      <c r="H1585">
        <v>1</v>
      </c>
      <c r="I1585">
        <v>0</v>
      </c>
      <c r="J1585">
        <v>0</v>
      </c>
      <c r="K1585">
        <v>0</v>
      </c>
      <c r="L1585">
        <v>1</v>
      </c>
      <c r="M1585">
        <v>0</v>
      </c>
      <c r="N1585">
        <v>0</v>
      </c>
      <c r="O1585" t="s">
        <v>19</v>
      </c>
      <c r="P1585">
        <f>VLOOKUP($A1585,[1]sales!$A$1:$N$2221,2,FALSE)</f>
        <v>62</v>
      </c>
      <c r="Q1585">
        <f>VLOOKUP($A1585,[1]sales!$A$1:$N$2221,3,FALSE)</f>
        <v>203</v>
      </c>
      <c r="R1585">
        <f>VLOOKUP($A1585,[1]sales!$A$1:$N$2221,4,FALSE)</f>
        <v>47</v>
      </c>
      <c r="S1585">
        <f>VLOOKUP($A1585,[1]sales!$A$1:$N$2221,5,FALSE)</f>
        <v>195</v>
      </c>
      <c r="T1585">
        <f>VLOOKUP($A1585,[1]sales!$A$1:$N$2221,6,FALSE)</f>
        <v>16</v>
      </c>
      <c r="U1585">
        <f>VLOOKUP($A1585,[1]sales!$A$1:$N$2221,7,FALSE)</f>
        <v>141</v>
      </c>
      <c r="V1585">
        <f>VLOOKUP($A1585,[1]sales!$A$1:$N$2221,8,FALSE)</f>
        <v>215</v>
      </c>
      <c r="W1585">
        <f>VLOOKUP($A1585,[1]sales!$A$1:$N$2221,9,FALSE)</f>
        <v>387</v>
      </c>
      <c r="X1585">
        <f>VLOOKUP($A1585,[1]sales!$A$1:$N$2221,10,FALSE)</f>
        <v>3</v>
      </c>
      <c r="Y1585">
        <f>VLOOKUP($A1585,[1]sales!$A$1:$N$2221,11,FALSE)</f>
        <v>5</v>
      </c>
      <c r="Z1585">
        <f>VLOOKUP($A1585,[1]sales!$A$1:$N$2221,12,FALSE)</f>
        <v>0</v>
      </c>
      <c r="AA1585">
        <f>VLOOKUP($A1585,[1]sales!$A$1:$N$2221,13,FALSE)</f>
        <v>3</v>
      </c>
      <c r="AB1585">
        <f>VLOOKUP($A1585,[1]sales!$A$1:$N$2221,14,FALSE)</f>
        <v>9</v>
      </c>
      <c r="AC1585">
        <f>VLOOKUP($A1585,[2]marketing!$A$1:$I$2221,2,FALSE)</f>
        <v>0</v>
      </c>
      <c r="AD1585">
        <f>VLOOKUP($A1585,[2]marketing!$A$1:$I$2221,3,FALSE)</f>
        <v>0</v>
      </c>
      <c r="AE1585">
        <f>VLOOKUP($A1585,[2]marketing!$A$1:$I$2221,4,FALSE)</f>
        <v>0</v>
      </c>
      <c r="AF1585">
        <f>VLOOKUP($A1585,[2]marketing!$A$1:$I$2221,5,FALSE)</f>
        <v>0</v>
      </c>
      <c r="AG1585">
        <f>VLOOKUP($A1585,[2]marketing!$A$1:$I$2221,6,FALSE)</f>
        <v>0</v>
      </c>
      <c r="AH1585">
        <f>VLOOKUP($A1585,[2]marketing!$A$1:$I$2221,7,FALSE)</f>
        <v>0</v>
      </c>
      <c r="AI1585">
        <f>VLOOKUP($A1585,[2]marketing!$A$1:$I$2221,8,FALSE)</f>
        <v>0</v>
      </c>
      <c r="AJ1585" s="1">
        <f>VLOOKUP($A1585,[2]marketing!$A$1:$I$2221,9,FALSE)</f>
        <v>43667</v>
      </c>
    </row>
    <row r="1586" spans="1:36">
      <c r="A1586">
        <v>1314</v>
      </c>
      <c r="B1586">
        <v>129999</v>
      </c>
      <c r="C1586">
        <v>1</v>
      </c>
      <c r="D1586">
        <v>0</v>
      </c>
      <c r="E1586">
        <v>34</v>
      </c>
      <c r="F1586">
        <v>0</v>
      </c>
      <c r="G1586">
        <v>0</v>
      </c>
      <c r="H1586">
        <v>1</v>
      </c>
      <c r="I1586">
        <v>0</v>
      </c>
      <c r="J1586">
        <v>0</v>
      </c>
      <c r="K1586">
        <v>0</v>
      </c>
      <c r="L1586">
        <v>0</v>
      </c>
      <c r="M1586">
        <v>0</v>
      </c>
      <c r="N1586">
        <v>1</v>
      </c>
      <c r="O1586" t="s">
        <v>17</v>
      </c>
      <c r="P1586">
        <f>VLOOKUP($A1586,[1]sales!$A$1:$N$2221,2,FALSE)</f>
        <v>22</v>
      </c>
      <c r="Q1586">
        <f>VLOOKUP($A1586,[1]sales!$A$1:$N$2221,3,FALSE)</f>
        <v>295</v>
      </c>
      <c r="R1586">
        <f>VLOOKUP($A1586,[1]sales!$A$1:$N$2221,4,FALSE)</f>
        <v>30</v>
      </c>
      <c r="S1586">
        <f>VLOOKUP($A1586,[1]sales!$A$1:$N$2221,5,FALSE)</f>
        <v>256</v>
      </c>
      <c r="T1586">
        <f>VLOOKUP($A1586,[1]sales!$A$1:$N$2221,6,FALSE)</f>
        <v>43</v>
      </c>
      <c r="U1586">
        <f>VLOOKUP($A1586,[1]sales!$A$1:$N$2221,7,FALSE)</f>
        <v>22</v>
      </c>
      <c r="V1586">
        <f>VLOOKUP($A1586,[1]sales!$A$1:$N$2221,8,FALSE)</f>
        <v>48</v>
      </c>
      <c r="W1586">
        <f>VLOOKUP($A1586,[1]sales!$A$1:$N$2221,9,FALSE)</f>
        <v>598</v>
      </c>
      <c r="X1586">
        <f>VLOOKUP($A1586,[1]sales!$A$1:$N$2221,10,FALSE)</f>
        <v>4</v>
      </c>
      <c r="Y1586">
        <f>VLOOKUP($A1586,[1]sales!$A$1:$N$2221,11,FALSE)</f>
        <v>3</v>
      </c>
      <c r="Z1586">
        <f>VLOOKUP($A1586,[1]sales!$A$1:$N$2221,12,FALSE)</f>
        <v>1</v>
      </c>
      <c r="AA1586">
        <f>VLOOKUP($A1586,[1]sales!$A$1:$N$2221,13,FALSE)</f>
        <v>4</v>
      </c>
      <c r="AB1586">
        <f>VLOOKUP($A1586,[1]sales!$A$1:$N$2221,14,FALSE)</f>
        <v>8</v>
      </c>
      <c r="AC1586">
        <f>VLOOKUP($A1586,[2]marketing!$A$1:$I$2221,2,FALSE)</f>
        <v>0</v>
      </c>
      <c r="AD1586">
        <f>VLOOKUP($A1586,[2]marketing!$A$1:$I$2221,3,FALSE)</f>
        <v>0</v>
      </c>
      <c r="AE1586">
        <f>VLOOKUP($A1586,[2]marketing!$A$1:$I$2221,4,FALSE)</f>
        <v>0</v>
      </c>
      <c r="AF1586">
        <f>VLOOKUP($A1586,[2]marketing!$A$1:$I$2221,5,FALSE)</f>
        <v>0</v>
      </c>
      <c r="AG1586">
        <f>VLOOKUP($A1586,[2]marketing!$A$1:$I$2221,6,FALSE)</f>
        <v>0</v>
      </c>
      <c r="AH1586">
        <f>VLOOKUP($A1586,[2]marketing!$A$1:$I$2221,7,FALSE)</f>
        <v>0</v>
      </c>
      <c r="AI1586">
        <f>VLOOKUP($A1586,[2]marketing!$A$1:$I$2221,8,FALSE)</f>
        <v>0</v>
      </c>
      <c r="AJ1586" s="1">
        <f>VLOOKUP($A1586,[2]marketing!$A$1:$I$2221,9,FALSE)</f>
        <v>43667</v>
      </c>
    </row>
    <row r="1587" spans="1:36">
      <c r="A1587">
        <v>1984</v>
      </c>
      <c r="B1587">
        <v>122434</v>
      </c>
      <c r="C1587">
        <v>1</v>
      </c>
      <c r="D1587">
        <v>0</v>
      </c>
      <c r="E1587">
        <v>33</v>
      </c>
      <c r="F1587">
        <v>0</v>
      </c>
      <c r="G1587">
        <v>0</v>
      </c>
      <c r="H1587">
        <v>0</v>
      </c>
      <c r="I1587">
        <v>1</v>
      </c>
      <c r="J1587">
        <v>0</v>
      </c>
      <c r="K1587">
        <v>0</v>
      </c>
      <c r="L1587">
        <v>1</v>
      </c>
      <c r="M1587">
        <v>0</v>
      </c>
      <c r="N1587">
        <v>0</v>
      </c>
      <c r="O1587" t="s">
        <v>20</v>
      </c>
      <c r="P1587">
        <f>VLOOKUP($A1587,[1]sales!$A$1:$N$2221,2,FALSE)</f>
        <v>25</v>
      </c>
      <c r="Q1587">
        <f>VLOOKUP($A1587,[1]sales!$A$1:$N$2221,3,FALSE)</f>
        <v>22</v>
      </c>
      <c r="R1587">
        <f>VLOOKUP($A1587,[1]sales!$A$1:$N$2221,4,FALSE)</f>
        <v>65</v>
      </c>
      <c r="S1587">
        <f>VLOOKUP($A1587,[1]sales!$A$1:$N$2221,5,FALSE)</f>
        <v>60</v>
      </c>
      <c r="T1587">
        <f>VLOOKUP($A1587,[1]sales!$A$1:$N$2221,6,FALSE)</f>
        <v>16</v>
      </c>
      <c r="U1587">
        <f>VLOOKUP($A1587,[1]sales!$A$1:$N$2221,7,FALSE)</f>
        <v>71</v>
      </c>
      <c r="V1587">
        <f>VLOOKUP($A1587,[1]sales!$A$1:$N$2221,8,FALSE)</f>
        <v>82</v>
      </c>
      <c r="W1587">
        <f>VLOOKUP($A1587,[1]sales!$A$1:$N$2221,9,FALSE)</f>
        <v>153</v>
      </c>
      <c r="X1587">
        <f>VLOOKUP($A1587,[1]sales!$A$1:$N$2221,10,FALSE)</f>
        <v>2</v>
      </c>
      <c r="Y1587">
        <f>VLOOKUP($A1587,[1]sales!$A$1:$N$2221,11,FALSE)</f>
        <v>2</v>
      </c>
      <c r="Z1587">
        <f>VLOOKUP($A1587,[1]sales!$A$1:$N$2221,12,FALSE)</f>
        <v>0</v>
      </c>
      <c r="AA1587">
        <f>VLOOKUP($A1587,[1]sales!$A$1:$N$2221,13,FALSE)</f>
        <v>3</v>
      </c>
      <c r="AB1587">
        <f>VLOOKUP($A1587,[1]sales!$A$1:$N$2221,14,FALSE)</f>
        <v>8</v>
      </c>
      <c r="AC1587">
        <f>VLOOKUP($A1587,[2]marketing!$A$1:$I$2221,2,FALSE)</f>
        <v>0</v>
      </c>
      <c r="AD1587">
        <f>VLOOKUP($A1587,[2]marketing!$A$1:$I$2221,3,FALSE)</f>
        <v>0</v>
      </c>
      <c r="AE1587">
        <f>VLOOKUP($A1587,[2]marketing!$A$1:$I$2221,4,FALSE)</f>
        <v>0</v>
      </c>
      <c r="AF1587">
        <f>VLOOKUP($A1587,[2]marketing!$A$1:$I$2221,5,FALSE)</f>
        <v>0</v>
      </c>
      <c r="AG1587">
        <f>VLOOKUP($A1587,[2]marketing!$A$1:$I$2221,6,FALSE)</f>
        <v>0</v>
      </c>
      <c r="AH1587">
        <f>VLOOKUP($A1587,[2]marketing!$A$1:$I$2221,7,FALSE)</f>
        <v>0</v>
      </c>
      <c r="AI1587">
        <f>VLOOKUP($A1587,[2]marketing!$A$1:$I$2221,8,FALSE)</f>
        <v>0</v>
      </c>
      <c r="AJ1587" s="1">
        <f>VLOOKUP($A1587,[2]marketing!$A$1:$I$2221,9,FALSE)</f>
        <v>43667</v>
      </c>
    </row>
    <row r="1588" spans="1:36">
      <c r="A1588">
        <v>2959</v>
      </c>
      <c r="B1588">
        <v>153201</v>
      </c>
      <c r="C1588">
        <v>1</v>
      </c>
      <c r="D1588">
        <v>1</v>
      </c>
      <c r="E1588">
        <v>45</v>
      </c>
      <c r="F1588">
        <v>0</v>
      </c>
      <c r="G1588">
        <v>0</v>
      </c>
      <c r="H1588">
        <v>1</v>
      </c>
      <c r="I1588">
        <v>0</v>
      </c>
      <c r="J1588">
        <v>0</v>
      </c>
      <c r="K1588">
        <v>0</v>
      </c>
      <c r="L1588">
        <v>1</v>
      </c>
      <c r="M1588">
        <v>0</v>
      </c>
      <c r="N1588">
        <v>0</v>
      </c>
      <c r="O1588" t="s">
        <v>18</v>
      </c>
      <c r="P1588">
        <f>VLOOKUP($A1588,[1]sales!$A$1:$N$2221,2,FALSE)</f>
        <v>49</v>
      </c>
      <c r="Q1588">
        <f>VLOOKUP($A1588,[1]sales!$A$1:$N$2221,3,FALSE)</f>
        <v>806</v>
      </c>
      <c r="R1588">
        <f>VLOOKUP($A1588,[1]sales!$A$1:$N$2221,4,FALSE)</f>
        <v>20</v>
      </c>
      <c r="S1588">
        <f>VLOOKUP($A1588,[1]sales!$A$1:$N$2221,5,FALSE)</f>
        <v>233</v>
      </c>
      <c r="T1588">
        <f>VLOOKUP($A1588,[1]sales!$A$1:$N$2221,6,FALSE)</f>
        <v>58</v>
      </c>
      <c r="U1588">
        <f>VLOOKUP($A1588,[1]sales!$A$1:$N$2221,7,FALSE)</f>
        <v>0</v>
      </c>
      <c r="V1588">
        <f>VLOOKUP($A1588,[1]sales!$A$1:$N$2221,8,FALSE)</f>
        <v>78</v>
      </c>
      <c r="W1588">
        <f>VLOOKUP($A1588,[1]sales!$A$1:$N$2221,9,FALSE)</f>
        <v>1040</v>
      </c>
      <c r="X1588">
        <f>VLOOKUP($A1588,[1]sales!$A$1:$N$2221,10,FALSE)</f>
        <v>8</v>
      </c>
      <c r="Y1588">
        <f>VLOOKUP($A1588,[1]sales!$A$1:$N$2221,11,FALSE)</f>
        <v>6</v>
      </c>
      <c r="Z1588">
        <f>VLOOKUP($A1588,[1]sales!$A$1:$N$2221,12,FALSE)</f>
        <v>3</v>
      </c>
      <c r="AA1588">
        <f>VLOOKUP($A1588,[1]sales!$A$1:$N$2221,13,FALSE)</f>
        <v>5</v>
      </c>
      <c r="AB1588">
        <f>VLOOKUP($A1588,[1]sales!$A$1:$N$2221,14,FALSE)</f>
        <v>7</v>
      </c>
      <c r="AC1588">
        <f>VLOOKUP($A1588,[2]marketing!$A$1:$I$2221,2,FALSE)</f>
        <v>0</v>
      </c>
      <c r="AD1588">
        <f>VLOOKUP($A1588,[2]marketing!$A$1:$I$2221,3,FALSE)</f>
        <v>0</v>
      </c>
      <c r="AE1588">
        <f>VLOOKUP($A1588,[2]marketing!$A$1:$I$2221,4,FALSE)</f>
        <v>0</v>
      </c>
      <c r="AF1588">
        <f>VLOOKUP($A1588,[2]marketing!$A$1:$I$2221,5,FALSE)</f>
        <v>0</v>
      </c>
      <c r="AG1588">
        <f>VLOOKUP($A1588,[2]marketing!$A$1:$I$2221,6,FALSE)</f>
        <v>0</v>
      </c>
      <c r="AH1588">
        <f>VLOOKUP($A1588,[2]marketing!$A$1:$I$2221,7,FALSE)</f>
        <v>0</v>
      </c>
      <c r="AI1588">
        <f>VLOOKUP($A1588,[2]marketing!$A$1:$I$2221,8,FALSE)</f>
        <v>0</v>
      </c>
      <c r="AJ1588" s="1">
        <f>VLOOKUP($A1588,[2]marketing!$A$1:$I$2221,9,FALSE)</f>
        <v>43666</v>
      </c>
    </row>
    <row r="1589" spans="1:36">
      <c r="A1589">
        <v>2728</v>
      </c>
      <c r="B1589">
        <v>151569</v>
      </c>
      <c r="C1589">
        <v>0</v>
      </c>
      <c r="D1589">
        <v>1</v>
      </c>
      <c r="E1589">
        <v>71</v>
      </c>
      <c r="F1589">
        <v>0</v>
      </c>
      <c r="G1589">
        <v>0</v>
      </c>
      <c r="H1589">
        <v>0</v>
      </c>
      <c r="I1589">
        <v>0</v>
      </c>
      <c r="J1589">
        <v>1</v>
      </c>
      <c r="K1589">
        <v>0</v>
      </c>
      <c r="L1589">
        <v>0</v>
      </c>
      <c r="M1589">
        <v>0</v>
      </c>
      <c r="N1589">
        <v>1</v>
      </c>
      <c r="O1589" t="s">
        <v>20</v>
      </c>
      <c r="P1589">
        <f>VLOOKUP($A1589,[1]sales!$A$1:$N$2221,2,FALSE)</f>
        <v>39</v>
      </c>
      <c r="Q1589">
        <f>VLOOKUP($A1589,[1]sales!$A$1:$N$2221,3,FALSE)</f>
        <v>1117</v>
      </c>
      <c r="R1589">
        <f>VLOOKUP($A1589,[1]sales!$A$1:$N$2221,4,FALSE)</f>
        <v>0</v>
      </c>
      <c r="S1589">
        <f>VLOOKUP($A1589,[1]sales!$A$1:$N$2221,5,FALSE)</f>
        <v>138</v>
      </c>
      <c r="T1589">
        <f>VLOOKUP($A1589,[1]sales!$A$1:$N$2221,6,FALSE)</f>
        <v>18</v>
      </c>
      <c r="U1589">
        <f>VLOOKUP($A1589,[1]sales!$A$1:$N$2221,7,FALSE)</f>
        <v>0</v>
      </c>
      <c r="V1589">
        <f>VLOOKUP($A1589,[1]sales!$A$1:$N$2221,8,FALSE)</f>
        <v>100</v>
      </c>
      <c r="W1589">
        <f>VLOOKUP($A1589,[1]sales!$A$1:$N$2221,9,FALSE)</f>
        <v>1173</v>
      </c>
      <c r="X1589">
        <f>VLOOKUP($A1589,[1]sales!$A$1:$N$2221,10,FALSE)</f>
        <v>4</v>
      </c>
      <c r="Y1589">
        <f>VLOOKUP($A1589,[1]sales!$A$1:$N$2221,11,FALSE)</f>
        <v>7</v>
      </c>
      <c r="Z1589">
        <f>VLOOKUP($A1589,[1]sales!$A$1:$N$2221,12,FALSE)</f>
        <v>1</v>
      </c>
      <c r="AA1589">
        <f>VLOOKUP($A1589,[1]sales!$A$1:$N$2221,13,FALSE)</f>
        <v>7</v>
      </c>
      <c r="AB1589">
        <f>VLOOKUP($A1589,[1]sales!$A$1:$N$2221,14,FALSE)</f>
        <v>8</v>
      </c>
      <c r="AC1589">
        <f>VLOOKUP($A1589,[2]marketing!$A$1:$I$2221,2,FALSE)</f>
        <v>0</v>
      </c>
      <c r="AD1589">
        <f>VLOOKUP($A1589,[2]marketing!$A$1:$I$2221,3,FALSE)</f>
        <v>1</v>
      </c>
      <c r="AE1589">
        <f>VLOOKUP($A1589,[2]marketing!$A$1:$I$2221,4,FALSE)</f>
        <v>0</v>
      </c>
      <c r="AF1589">
        <f>VLOOKUP($A1589,[2]marketing!$A$1:$I$2221,5,FALSE)</f>
        <v>0</v>
      </c>
      <c r="AG1589">
        <f>VLOOKUP($A1589,[2]marketing!$A$1:$I$2221,6,FALSE)</f>
        <v>0</v>
      </c>
      <c r="AH1589">
        <f>VLOOKUP($A1589,[2]marketing!$A$1:$I$2221,7,FALSE)</f>
        <v>0</v>
      </c>
      <c r="AI1589">
        <f>VLOOKUP($A1589,[2]marketing!$A$1:$I$2221,8,FALSE)</f>
        <v>1</v>
      </c>
      <c r="AJ1589" s="1">
        <f>VLOOKUP($A1589,[2]marketing!$A$1:$I$2221,9,FALSE)</f>
        <v>43666</v>
      </c>
    </row>
    <row r="1590" spans="1:36">
      <c r="A1590">
        <v>2653</v>
      </c>
      <c r="B1590">
        <v>149544</v>
      </c>
      <c r="C1590">
        <v>1</v>
      </c>
      <c r="D1590">
        <v>0</v>
      </c>
      <c r="E1590">
        <v>44</v>
      </c>
      <c r="F1590">
        <v>0</v>
      </c>
      <c r="G1590">
        <v>1</v>
      </c>
      <c r="H1590">
        <v>0</v>
      </c>
      <c r="I1590">
        <v>0</v>
      </c>
      <c r="J1590">
        <v>0</v>
      </c>
      <c r="K1590">
        <v>0</v>
      </c>
      <c r="L1590">
        <v>0</v>
      </c>
      <c r="M1590">
        <v>0</v>
      </c>
      <c r="N1590">
        <v>1</v>
      </c>
      <c r="O1590" t="s">
        <v>18</v>
      </c>
      <c r="P1590">
        <f>VLOOKUP($A1590,[1]sales!$A$1:$N$2221,2,FALSE)</f>
        <v>0</v>
      </c>
      <c r="Q1590">
        <f>VLOOKUP($A1590,[1]sales!$A$1:$N$2221,3,FALSE)</f>
        <v>930</v>
      </c>
      <c r="R1590">
        <f>VLOOKUP($A1590,[1]sales!$A$1:$N$2221,4,FALSE)</f>
        <v>0</v>
      </c>
      <c r="S1590">
        <f>VLOOKUP($A1590,[1]sales!$A$1:$N$2221,5,FALSE)</f>
        <v>220</v>
      </c>
      <c r="T1590">
        <f>VLOOKUP($A1590,[1]sales!$A$1:$N$2221,6,FALSE)</f>
        <v>0</v>
      </c>
      <c r="U1590">
        <f>VLOOKUP($A1590,[1]sales!$A$1:$N$2221,7,FALSE)</f>
        <v>0</v>
      </c>
      <c r="V1590">
        <f>VLOOKUP($A1590,[1]sales!$A$1:$N$2221,8,FALSE)</f>
        <v>69</v>
      </c>
      <c r="W1590">
        <f>VLOOKUP($A1590,[1]sales!$A$1:$N$2221,9,FALSE)</f>
        <v>1081</v>
      </c>
      <c r="X1590">
        <f>VLOOKUP($A1590,[1]sales!$A$1:$N$2221,10,FALSE)</f>
        <v>2</v>
      </c>
      <c r="Y1590">
        <f>VLOOKUP($A1590,[1]sales!$A$1:$N$2221,11,FALSE)</f>
        <v>5</v>
      </c>
      <c r="Z1590">
        <f>VLOOKUP($A1590,[1]sales!$A$1:$N$2221,12,FALSE)</f>
        <v>1</v>
      </c>
      <c r="AA1590">
        <f>VLOOKUP($A1590,[1]sales!$A$1:$N$2221,13,FALSE)</f>
        <v>8</v>
      </c>
      <c r="AB1590">
        <f>VLOOKUP($A1590,[1]sales!$A$1:$N$2221,14,FALSE)</f>
        <v>7</v>
      </c>
      <c r="AC1590">
        <f>VLOOKUP($A1590,[2]marketing!$A$1:$I$2221,2,FALSE)</f>
        <v>0</v>
      </c>
      <c r="AD1590">
        <f>VLOOKUP($A1590,[2]marketing!$A$1:$I$2221,3,FALSE)</f>
        <v>0</v>
      </c>
      <c r="AE1590">
        <f>VLOOKUP($A1590,[2]marketing!$A$1:$I$2221,4,FALSE)</f>
        <v>0</v>
      </c>
      <c r="AF1590">
        <f>VLOOKUP($A1590,[2]marketing!$A$1:$I$2221,5,FALSE)</f>
        <v>0</v>
      </c>
      <c r="AG1590">
        <f>VLOOKUP($A1590,[2]marketing!$A$1:$I$2221,6,FALSE)</f>
        <v>0</v>
      </c>
      <c r="AH1590">
        <f>VLOOKUP($A1590,[2]marketing!$A$1:$I$2221,7,FALSE)</f>
        <v>0</v>
      </c>
      <c r="AI1590">
        <f>VLOOKUP($A1590,[2]marketing!$A$1:$I$2221,8,FALSE)</f>
        <v>0</v>
      </c>
      <c r="AJ1590" s="1">
        <f>VLOOKUP($A1590,[2]marketing!$A$1:$I$2221,9,FALSE)</f>
        <v>43666</v>
      </c>
    </row>
    <row r="1591" spans="1:36">
      <c r="A1591">
        <v>2451</v>
      </c>
      <c r="B1591">
        <v>139898</v>
      </c>
      <c r="C1591">
        <v>0</v>
      </c>
      <c r="D1591">
        <v>1</v>
      </c>
      <c r="E1591">
        <v>66</v>
      </c>
      <c r="F1591">
        <v>0</v>
      </c>
      <c r="G1591">
        <v>0</v>
      </c>
      <c r="H1591">
        <v>0</v>
      </c>
      <c r="I1591">
        <v>1</v>
      </c>
      <c r="J1591">
        <v>0</v>
      </c>
      <c r="K1591">
        <v>0</v>
      </c>
      <c r="L1591">
        <v>1</v>
      </c>
      <c r="M1591">
        <v>0</v>
      </c>
      <c r="N1591">
        <v>0</v>
      </c>
      <c r="O1591" t="s">
        <v>16</v>
      </c>
      <c r="P1591">
        <f>VLOOKUP($A1591,[1]sales!$A$1:$N$2221,2,FALSE)</f>
        <v>20</v>
      </c>
      <c r="Q1591">
        <f>VLOOKUP($A1591,[1]sales!$A$1:$N$2221,3,FALSE)</f>
        <v>242</v>
      </c>
      <c r="R1591">
        <f>VLOOKUP($A1591,[1]sales!$A$1:$N$2221,4,FALSE)</f>
        <v>28</v>
      </c>
      <c r="S1591">
        <f>VLOOKUP($A1591,[1]sales!$A$1:$N$2221,5,FALSE)</f>
        <v>91</v>
      </c>
      <c r="T1591">
        <f>VLOOKUP($A1591,[1]sales!$A$1:$N$2221,6,FALSE)</f>
        <v>42</v>
      </c>
      <c r="U1591">
        <f>VLOOKUP($A1591,[1]sales!$A$1:$N$2221,7,FALSE)</f>
        <v>25</v>
      </c>
      <c r="V1591">
        <f>VLOOKUP($A1591,[1]sales!$A$1:$N$2221,8,FALSE)</f>
        <v>42</v>
      </c>
      <c r="W1591">
        <f>VLOOKUP($A1591,[1]sales!$A$1:$N$2221,9,FALSE)</f>
        <v>386</v>
      </c>
      <c r="X1591">
        <f>VLOOKUP($A1591,[1]sales!$A$1:$N$2221,10,FALSE)</f>
        <v>2</v>
      </c>
      <c r="Y1591">
        <f>VLOOKUP($A1591,[1]sales!$A$1:$N$2221,11,FALSE)</f>
        <v>3</v>
      </c>
      <c r="Z1591">
        <f>VLOOKUP($A1591,[1]sales!$A$1:$N$2221,12,FALSE)</f>
        <v>0</v>
      </c>
      <c r="AA1591">
        <f>VLOOKUP($A1591,[1]sales!$A$1:$N$2221,13,FALSE)</f>
        <v>4</v>
      </c>
      <c r="AB1591">
        <f>VLOOKUP($A1591,[1]sales!$A$1:$N$2221,14,FALSE)</f>
        <v>7</v>
      </c>
      <c r="AC1591">
        <f>VLOOKUP($A1591,[2]marketing!$A$1:$I$2221,2,FALSE)</f>
        <v>0</v>
      </c>
      <c r="AD1591">
        <f>VLOOKUP($A1591,[2]marketing!$A$1:$I$2221,3,FALSE)</f>
        <v>0</v>
      </c>
      <c r="AE1591">
        <f>VLOOKUP($A1591,[2]marketing!$A$1:$I$2221,4,FALSE)</f>
        <v>0</v>
      </c>
      <c r="AF1591">
        <f>VLOOKUP($A1591,[2]marketing!$A$1:$I$2221,5,FALSE)</f>
        <v>0</v>
      </c>
      <c r="AG1591">
        <f>VLOOKUP($A1591,[2]marketing!$A$1:$I$2221,6,FALSE)</f>
        <v>0</v>
      </c>
      <c r="AH1591">
        <f>VLOOKUP($A1591,[2]marketing!$A$1:$I$2221,7,FALSE)</f>
        <v>0</v>
      </c>
      <c r="AI1591">
        <f>VLOOKUP($A1591,[2]marketing!$A$1:$I$2221,8,FALSE)</f>
        <v>0</v>
      </c>
      <c r="AJ1591" s="1">
        <f>VLOOKUP($A1591,[2]marketing!$A$1:$I$2221,9,FALSE)</f>
        <v>43666</v>
      </c>
    </row>
    <row r="1592" spans="1:36">
      <c r="A1592">
        <v>2924</v>
      </c>
      <c r="B1592">
        <v>139898</v>
      </c>
      <c r="C1592">
        <v>0</v>
      </c>
      <c r="D1592">
        <v>1</v>
      </c>
      <c r="E1592">
        <v>66</v>
      </c>
      <c r="F1592">
        <v>0</v>
      </c>
      <c r="G1592">
        <v>0</v>
      </c>
      <c r="H1592">
        <v>0</v>
      </c>
      <c r="I1592">
        <v>1</v>
      </c>
      <c r="J1592">
        <v>0</v>
      </c>
      <c r="K1592">
        <v>0</v>
      </c>
      <c r="L1592">
        <v>1</v>
      </c>
      <c r="M1592">
        <v>0</v>
      </c>
      <c r="N1592">
        <v>0</v>
      </c>
      <c r="O1592" t="s">
        <v>19</v>
      </c>
      <c r="P1592">
        <f>VLOOKUP($A1592,[1]sales!$A$1:$N$2221,2,FALSE)</f>
        <v>20</v>
      </c>
      <c r="Q1592">
        <f>VLOOKUP($A1592,[1]sales!$A$1:$N$2221,3,FALSE)</f>
        <v>242</v>
      </c>
      <c r="R1592">
        <f>VLOOKUP($A1592,[1]sales!$A$1:$N$2221,4,FALSE)</f>
        <v>28</v>
      </c>
      <c r="S1592">
        <f>VLOOKUP($A1592,[1]sales!$A$1:$N$2221,5,FALSE)</f>
        <v>91</v>
      </c>
      <c r="T1592">
        <f>VLOOKUP($A1592,[1]sales!$A$1:$N$2221,6,FALSE)</f>
        <v>42</v>
      </c>
      <c r="U1592">
        <f>VLOOKUP($A1592,[1]sales!$A$1:$N$2221,7,FALSE)</f>
        <v>25</v>
      </c>
      <c r="V1592">
        <f>VLOOKUP($A1592,[1]sales!$A$1:$N$2221,8,FALSE)</f>
        <v>42</v>
      </c>
      <c r="W1592">
        <f>VLOOKUP($A1592,[1]sales!$A$1:$N$2221,9,FALSE)</f>
        <v>386</v>
      </c>
      <c r="X1592">
        <f>VLOOKUP($A1592,[1]sales!$A$1:$N$2221,10,FALSE)</f>
        <v>2</v>
      </c>
      <c r="Y1592">
        <f>VLOOKUP($A1592,[1]sales!$A$1:$N$2221,11,FALSE)</f>
        <v>3</v>
      </c>
      <c r="Z1592">
        <f>VLOOKUP($A1592,[1]sales!$A$1:$N$2221,12,FALSE)</f>
        <v>0</v>
      </c>
      <c r="AA1592">
        <f>VLOOKUP($A1592,[1]sales!$A$1:$N$2221,13,FALSE)</f>
        <v>4</v>
      </c>
      <c r="AB1592">
        <f>VLOOKUP($A1592,[1]sales!$A$1:$N$2221,14,FALSE)</f>
        <v>7</v>
      </c>
      <c r="AC1592">
        <f>VLOOKUP($A1592,[2]marketing!$A$1:$I$2221,2,FALSE)</f>
        <v>0</v>
      </c>
      <c r="AD1592">
        <f>VLOOKUP($A1592,[2]marketing!$A$1:$I$2221,3,FALSE)</f>
        <v>0</v>
      </c>
      <c r="AE1592">
        <f>VLOOKUP($A1592,[2]marketing!$A$1:$I$2221,4,FALSE)</f>
        <v>0</v>
      </c>
      <c r="AF1592">
        <f>VLOOKUP($A1592,[2]marketing!$A$1:$I$2221,5,FALSE)</f>
        <v>0</v>
      </c>
      <c r="AG1592">
        <f>VLOOKUP($A1592,[2]marketing!$A$1:$I$2221,6,FALSE)</f>
        <v>0</v>
      </c>
      <c r="AH1592">
        <f>VLOOKUP($A1592,[2]marketing!$A$1:$I$2221,7,FALSE)</f>
        <v>0</v>
      </c>
      <c r="AI1592">
        <f>VLOOKUP($A1592,[2]marketing!$A$1:$I$2221,8,FALSE)</f>
        <v>0</v>
      </c>
      <c r="AJ1592" s="1">
        <f>VLOOKUP($A1592,[2]marketing!$A$1:$I$2221,9,FALSE)</f>
        <v>43666</v>
      </c>
    </row>
    <row r="1593" spans="1:36">
      <c r="A1593">
        <v>2476</v>
      </c>
      <c r="B1593">
        <v>153253</v>
      </c>
      <c r="C1593">
        <v>1</v>
      </c>
      <c r="D1593">
        <v>1</v>
      </c>
      <c r="E1593">
        <v>45</v>
      </c>
      <c r="F1593">
        <v>0</v>
      </c>
      <c r="G1593">
        <v>0</v>
      </c>
      <c r="H1593">
        <v>0</v>
      </c>
      <c r="I1593">
        <v>1</v>
      </c>
      <c r="J1593">
        <v>0</v>
      </c>
      <c r="K1593">
        <v>0</v>
      </c>
      <c r="L1593">
        <v>0</v>
      </c>
      <c r="M1593">
        <v>1</v>
      </c>
      <c r="N1593">
        <v>0</v>
      </c>
      <c r="O1593" t="s">
        <v>20</v>
      </c>
      <c r="P1593">
        <f>VLOOKUP($A1593,[1]sales!$A$1:$N$2221,2,FALSE)</f>
        <v>61</v>
      </c>
      <c r="Q1593">
        <f>VLOOKUP($A1593,[1]sales!$A$1:$N$2221,3,FALSE)</f>
        <v>622</v>
      </c>
      <c r="R1593">
        <f>VLOOKUP($A1593,[1]sales!$A$1:$N$2221,4,FALSE)</f>
        <v>26</v>
      </c>
      <c r="S1593">
        <f>VLOOKUP($A1593,[1]sales!$A$1:$N$2221,5,FALSE)</f>
        <v>164</v>
      </c>
      <c r="T1593">
        <f>VLOOKUP($A1593,[1]sales!$A$1:$N$2221,6,FALSE)</f>
        <v>58</v>
      </c>
      <c r="U1593">
        <f>VLOOKUP($A1593,[1]sales!$A$1:$N$2221,7,FALSE)</f>
        <v>26</v>
      </c>
      <c r="V1593">
        <f>VLOOKUP($A1593,[1]sales!$A$1:$N$2221,8,FALSE)</f>
        <v>360</v>
      </c>
      <c r="W1593">
        <f>VLOOKUP($A1593,[1]sales!$A$1:$N$2221,9,FALSE)</f>
        <v>535</v>
      </c>
      <c r="X1593">
        <f>VLOOKUP($A1593,[1]sales!$A$1:$N$2221,10,FALSE)</f>
        <v>7</v>
      </c>
      <c r="Y1593">
        <f>VLOOKUP($A1593,[1]sales!$A$1:$N$2221,11,FALSE)</f>
        <v>4</v>
      </c>
      <c r="Z1593">
        <f>VLOOKUP($A1593,[1]sales!$A$1:$N$2221,12,FALSE)</f>
        <v>3</v>
      </c>
      <c r="AA1593">
        <f>VLOOKUP($A1593,[1]sales!$A$1:$N$2221,13,FALSE)</f>
        <v>5</v>
      </c>
      <c r="AB1593">
        <f>VLOOKUP($A1593,[1]sales!$A$1:$N$2221,14,FALSE)</f>
        <v>5</v>
      </c>
      <c r="AC1593">
        <f>VLOOKUP($A1593,[2]marketing!$A$1:$I$2221,2,FALSE)</f>
        <v>0</v>
      </c>
      <c r="AD1593">
        <f>VLOOKUP($A1593,[2]marketing!$A$1:$I$2221,3,FALSE)</f>
        <v>0</v>
      </c>
      <c r="AE1593">
        <f>VLOOKUP($A1593,[2]marketing!$A$1:$I$2221,4,FALSE)</f>
        <v>0</v>
      </c>
      <c r="AF1593">
        <f>VLOOKUP($A1593,[2]marketing!$A$1:$I$2221,5,FALSE)</f>
        <v>0</v>
      </c>
      <c r="AG1593">
        <f>VLOOKUP($A1593,[2]marketing!$A$1:$I$2221,6,FALSE)</f>
        <v>0</v>
      </c>
      <c r="AH1593">
        <f>VLOOKUP($A1593,[2]marketing!$A$1:$I$2221,7,FALSE)</f>
        <v>0</v>
      </c>
      <c r="AI1593">
        <f>VLOOKUP($A1593,[2]marketing!$A$1:$I$2221,8,FALSE)</f>
        <v>0</v>
      </c>
      <c r="AJ1593" s="1">
        <f>VLOOKUP($A1593,[2]marketing!$A$1:$I$2221,9,FALSE)</f>
        <v>43665</v>
      </c>
    </row>
    <row r="1594" spans="1:36">
      <c r="A1594">
        <v>2815</v>
      </c>
      <c r="B1594">
        <v>132313</v>
      </c>
      <c r="C1594">
        <v>1</v>
      </c>
      <c r="D1594">
        <v>0</v>
      </c>
      <c r="E1594">
        <v>38</v>
      </c>
      <c r="F1594">
        <v>0</v>
      </c>
      <c r="G1594">
        <v>0</v>
      </c>
      <c r="H1594">
        <v>0</v>
      </c>
      <c r="I1594">
        <v>1</v>
      </c>
      <c r="J1594">
        <v>0</v>
      </c>
      <c r="K1594">
        <v>0</v>
      </c>
      <c r="L1594">
        <v>0</v>
      </c>
      <c r="M1594">
        <v>0</v>
      </c>
      <c r="N1594">
        <v>1</v>
      </c>
      <c r="O1594" t="s">
        <v>18</v>
      </c>
      <c r="P1594">
        <f>VLOOKUP($A1594,[1]sales!$A$1:$N$2221,2,FALSE)</f>
        <v>60</v>
      </c>
      <c r="Q1594">
        <f>VLOOKUP($A1594,[1]sales!$A$1:$N$2221,3,FALSE)</f>
        <v>352</v>
      </c>
      <c r="R1594">
        <f>VLOOKUP($A1594,[1]sales!$A$1:$N$2221,4,FALSE)</f>
        <v>16</v>
      </c>
      <c r="S1594">
        <f>VLOOKUP($A1594,[1]sales!$A$1:$N$2221,5,FALSE)</f>
        <v>229</v>
      </c>
      <c r="T1594">
        <f>VLOOKUP($A1594,[1]sales!$A$1:$N$2221,6,FALSE)</f>
        <v>8</v>
      </c>
      <c r="U1594">
        <f>VLOOKUP($A1594,[1]sales!$A$1:$N$2221,7,FALSE)</f>
        <v>16</v>
      </c>
      <c r="V1594">
        <f>VLOOKUP($A1594,[1]sales!$A$1:$N$2221,8,FALSE)</f>
        <v>29</v>
      </c>
      <c r="W1594">
        <f>VLOOKUP($A1594,[1]sales!$A$1:$N$2221,9,FALSE)</f>
        <v>594</v>
      </c>
      <c r="X1594">
        <f>VLOOKUP($A1594,[1]sales!$A$1:$N$2221,10,FALSE)</f>
        <v>3</v>
      </c>
      <c r="Y1594">
        <f>VLOOKUP($A1594,[1]sales!$A$1:$N$2221,11,FALSE)</f>
        <v>4</v>
      </c>
      <c r="Z1594">
        <f>VLOOKUP($A1594,[1]sales!$A$1:$N$2221,12,FALSE)</f>
        <v>0</v>
      </c>
      <c r="AA1594">
        <f>VLOOKUP($A1594,[1]sales!$A$1:$N$2221,13,FALSE)</f>
        <v>4</v>
      </c>
      <c r="AB1594">
        <f>VLOOKUP($A1594,[1]sales!$A$1:$N$2221,14,FALSE)</f>
        <v>9</v>
      </c>
      <c r="AC1594">
        <f>VLOOKUP($A1594,[2]marketing!$A$1:$I$2221,2,FALSE)</f>
        <v>0</v>
      </c>
      <c r="AD1594">
        <f>VLOOKUP($A1594,[2]marketing!$A$1:$I$2221,3,FALSE)</f>
        <v>0</v>
      </c>
      <c r="AE1594">
        <f>VLOOKUP($A1594,[2]marketing!$A$1:$I$2221,4,FALSE)</f>
        <v>0</v>
      </c>
      <c r="AF1594">
        <f>VLOOKUP($A1594,[2]marketing!$A$1:$I$2221,5,FALSE)</f>
        <v>0</v>
      </c>
      <c r="AG1594">
        <f>VLOOKUP($A1594,[2]marketing!$A$1:$I$2221,6,FALSE)</f>
        <v>0</v>
      </c>
      <c r="AH1594">
        <f>VLOOKUP($A1594,[2]marketing!$A$1:$I$2221,7,FALSE)</f>
        <v>0</v>
      </c>
      <c r="AI1594">
        <f>VLOOKUP($A1594,[2]marketing!$A$1:$I$2221,8,FALSE)</f>
        <v>0</v>
      </c>
      <c r="AJ1594" s="1">
        <f>VLOOKUP($A1594,[2]marketing!$A$1:$I$2221,9,FALSE)</f>
        <v>43665</v>
      </c>
    </row>
    <row r="1595" spans="1:36">
      <c r="A1595">
        <v>1698</v>
      </c>
      <c r="B1595">
        <v>125851</v>
      </c>
      <c r="C1595">
        <v>1</v>
      </c>
      <c r="D1595">
        <v>0</v>
      </c>
      <c r="E1595">
        <v>42</v>
      </c>
      <c r="F1595">
        <v>0</v>
      </c>
      <c r="G1595">
        <v>0</v>
      </c>
      <c r="H1595">
        <v>0</v>
      </c>
      <c r="I1595">
        <v>1</v>
      </c>
      <c r="J1595">
        <v>0</v>
      </c>
      <c r="K1595">
        <v>0</v>
      </c>
      <c r="L1595">
        <v>1</v>
      </c>
      <c r="M1595">
        <v>0</v>
      </c>
      <c r="N1595">
        <v>0</v>
      </c>
      <c r="O1595" t="s">
        <v>17</v>
      </c>
      <c r="P1595">
        <f>VLOOKUP($A1595,[1]sales!$A$1:$N$2221,2,FALSE)</f>
        <v>45</v>
      </c>
      <c r="Q1595">
        <f>VLOOKUP($A1595,[1]sales!$A$1:$N$2221,3,FALSE)</f>
        <v>44</v>
      </c>
      <c r="R1595">
        <f>VLOOKUP($A1595,[1]sales!$A$1:$N$2221,4,FALSE)</f>
        <v>19</v>
      </c>
      <c r="S1595">
        <f>VLOOKUP($A1595,[1]sales!$A$1:$N$2221,5,FALSE)</f>
        <v>88</v>
      </c>
      <c r="T1595">
        <f>VLOOKUP($A1595,[1]sales!$A$1:$N$2221,6,FALSE)</f>
        <v>34</v>
      </c>
      <c r="U1595">
        <f>VLOOKUP($A1595,[1]sales!$A$1:$N$2221,7,FALSE)</f>
        <v>24</v>
      </c>
      <c r="V1595">
        <f>VLOOKUP($A1595,[1]sales!$A$1:$N$2221,8,FALSE)</f>
        <v>24</v>
      </c>
      <c r="W1595">
        <f>VLOOKUP($A1595,[1]sales!$A$1:$N$2221,9,FALSE)</f>
        <v>185</v>
      </c>
      <c r="X1595">
        <f>VLOOKUP($A1595,[1]sales!$A$1:$N$2221,10,FALSE)</f>
        <v>2</v>
      </c>
      <c r="Y1595">
        <f>VLOOKUP($A1595,[1]sales!$A$1:$N$2221,11,FALSE)</f>
        <v>2</v>
      </c>
      <c r="Z1595">
        <f>VLOOKUP($A1595,[1]sales!$A$1:$N$2221,12,FALSE)</f>
        <v>0</v>
      </c>
      <c r="AA1595">
        <f>VLOOKUP($A1595,[1]sales!$A$1:$N$2221,13,FALSE)</f>
        <v>3</v>
      </c>
      <c r="AB1595">
        <f>VLOOKUP($A1595,[1]sales!$A$1:$N$2221,14,FALSE)</f>
        <v>7</v>
      </c>
      <c r="AC1595">
        <f>VLOOKUP($A1595,[2]marketing!$A$1:$I$2221,2,FALSE)</f>
        <v>0</v>
      </c>
      <c r="AD1595">
        <f>VLOOKUP($A1595,[2]marketing!$A$1:$I$2221,3,FALSE)</f>
        <v>0</v>
      </c>
      <c r="AE1595">
        <f>VLOOKUP($A1595,[2]marketing!$A$1:$I$2221,4,FALSE)</f>
        <v>0</v>
      </c>
      <c r="AF1595">
        <f>VLOOKUP($A1595,[2]marketing!$A$1:$I$2221,5,FALSE)</f>
        <v>0</v>
      </c>
      <c r="AG1595">
        <f>VLOOKUP($A1595,[2]marketing!$A$1:$I$2221,6,FALSE)</f>
        <v>0</v>
      </c>
      <c r="AH1595">
        <f>VLOOKUP($A1595,[2]marketing!$A$1:$I$2221,7,FALSE)</f>
        <v>0</v>
      </c>
      <c r="AI1595">
        <f>VLOOKUP($A1595,[2]marketing!$A$1:$I$2221,8,FALSE)</f>
        <v>0</v>
      </c>
      <c r="AJ1595" s="1">
        <f>VLOOKUP($A1595,[2]marketing!$A$1:$I$2221,9,FALSE)</f>
        <v>43665</v>
      </c>
    </row>
    <row r="1596" spans="1:36">
      <c r="A1596">
        <v>1267</v>
      </c>
      <c r="B1596">
        <v>124480</v>
      </c>
      <c r="C1596">
        <v>1</v>
      </c>
      <c r="D1596">
        <v>0</v>
      </c>
      <c r="E1596">
        <v>39</v>
      </c>
      <c r="F1596">
        <v>0</v>
      </c>
      <c r="G1596">
        <v>1</v>
      </c>
      <c r="H1596">
        <v>0</v>
      </c>
      <c r="I1596">
        <v>0</v>
      </c>
      <c r="J1596">
        <v>0</v>
      </c>
      <c r="K1596">
        <v>1</v>
      </c>
      <c r="L1596">
        <v>0</v>
      </c>
      <c r="M1596">
        <v>0</v>
      </c>
      <c r="N1596">
        <v>0</v>
      </c>
      <c r="O1596" t="s">
        <v>18</v>
      </c>
      <c r="P1596">
        <f>VLOOKUP($A1596,[1]sales!$A$1:$N$2221,2,FALSE)</f>
        <v>46</v>
      </c>
      <c r="Q1596">
        <f>VLOOKUP($A1596,[1]sales!$A$1:$N$2221,3,FALSE)</f>
        <v>20</v>
      </c>
      <c r="R1596">
        <f>VLOOKUP($A1596,[1]sales!$A$1:$N$2221,4,FALSE)</f>
        <v>97</v>
      </c>
      <c r="S1596">
        <f>VLOOKUP($A1596,[1]sales!$A$1:$N$2221,5,FALSE)</f>
        <v>46</v>
      </c>
      <c r="T1596">
        <f>VLOOKUP($A1596,[1]sales!$A$1:$N$2221,6,FALSE)</f>
        <v>142</v>
      </c>
      <c r="U1596">
        <f>VLOOKUP($A1596,[1]sales!$A$1:$N$2221,7,FALSE)</f>
        <v>127</v>
      </c>
      <c r="V1596">
        <f>VLOOKUP($A1596,[1]sales!$A$1:$N$2221,8,FALSE)</f>
        <v>86</v>
      </c>
      <c r="W1596">
        <f>VLOOKUP($A1596,[1]sales!$A$1:$N$2221,9,FALSE)</f>
        <v>346</v>
      </c>
      <c r="X1596">
        <f>VLOOKUP($A1596,[1]sales!$A$1:$N$2221,10,FALSE)</f>
        <v>3</v>
      </c>
      <c r="Y1596">
        <f>VLOOKUP($A1596,[1]sales!$A$1:$N$2221,11,FALSE)</f>
        <v>3</v>
      </c>
      <c r="Z1596">
        <f>VLOOKUP($A1596,[1]sales!$A$1:$N$2221,12,FALSE)</f>
        <v>0</v>
      </c>
      <c r="AA1596">
        <f>VLOOKUP($A1596,[1]sales!$A$1:$N$2221,13,FALSE)</f>
        <v>4</v>
      </c>
      <c r="AB1596">
        <f>VLOOKUP($A1596,[1]sales!$A$1:$N$2221,14,FALSE)</f>
        <v>7</v>
      </c>
      <c r="AC1596">
        <f>VLOOKUP($A1596,[2]marketing!$A$1:$I$2221,2,FALSE)</f>
        <v>0</v>
      </c>
      <c r="AD1596">
        <f>VLOOKUP($A1596,[2]marketing!$A$1:$I$2221,3,FALSE)</f>
        <v>0</v>
      </c>
      <c r="AE1596">
        <f>VLOOKUP($A1596,[2]marketing!$A$1:$I$2221,4,FALSE)</f>
        <v>0</v>
      </c>
      <c r="AF1596">
        <f>VLOOKUP($A1596,[2]marketing!$A$1:$I$2221,5,FALSE)</f>
        <v>0</v>
      </c>
      <c r="AG1596">
        <f>VLOOKUP($A1596,[2]marketing!$A$1:$I$2221,6,FALSE)</f>
        <v>0</v>
      </c>
      <c r="AH1596">
        <f>VLOOKUP($A1596,[2]marketing!$A$1:$I$2221,7,FALSE)</f>
        <v>0</v>
      </c>
      <c r="AI1596">
        <f>VLOOKUP($A1596,[2]marketing!$A$1:$I$2221,8,FALSE)</f>
        <v>0</v>
      </c>
      <c r="AJ1596" s="1">
        <f>VLOOKUP($A1596,[2]marketing!$A$1:$I$2221,9,FALSE)</f>
        <v>43665</v>
      </c>
    </row>
    <row r="1597" spans="1:36">
      <c r="A1597">
        <v>2269</v>
      </c>
      <c r="B1597">
        <v>183151</v>
      </c>
      <c r="C1597">
        <v>0</v>
      </c>
      <c r="D1597">
        <v>0</v>
      </c>
      <c r="E1597">
        <v>48</v>
      </c>
      <c r="F1597">
        <v>0</v>
      </c>
      <c r="G1597">
        <v>1</v>
      </c>
      <c r="H1597">
        <v>0</v>
      </c>
      <c r="I1597">
        <v>0</v>
      </c>
      <c r="J1597">
        <v>0</v>
      </c>
      <c r="K1597">
        <v>0</v>
      </c>
      <c r="L1597">
        <v>0</v>
      </c>
      <c r="M1597">
        <v>1</v>
      </c>
      <c r="N1597">
        <v>0</v>
      </c>
      <c r="O1597" t="s">
        <v>18</v>
      </c>
      <c r="P1597">
        <f>VLOOKUP($A1597,[1]sales!$A$1:$N$2221,2,FALSE)</f>
        <v>80</v>
      </c>
      <c r="Q1597">
        <f>VLOOKUP($A1597,[1]sales!$A$1:$N$2221,3,FALSE)</f>
        <v>2132</v>
      </c>
      <c r="R1597">
        <f>VLOOKUP($A1597,[1]sales!$A$1:$N$2221,4,FALSE)</f>
        <v>324</v>
      </c>
      <c r="S1597">
        <f>VLOOKUP($A1597,[1]sales!$A$1:$N$2221,5,FALSE)</f>
        <v>1855</v>
      </c>
      <c r="T1597">
        <f>VLOOKUP($A1597,[1]sales!$A$1:$N$2221,6,FALSE)</f>
        <v>302</v>
      </c>
      <c r="U1597">
        <f>VLOOKUP($A1597,[1]sales!$A$1:$N$2221,7,FALSE)</f>
        <v>93</v>
      </c>
      <c r="V1597">
        <f>VLOOKUP($A1597,[1]sales!$A$1:$N$2221,8,FALSE)</f>
        <v>463</v>
      </c>
      <c r="W1597">
        <f>VLOOKUP($A1597,[1]sales!$A$1:$N$2221,9,FALSE)</f>
        <v>4242</v>
      </c>
      <c r="X1597">
        <f>VLOOKUP($A1597,[1]sales!$A$1:$N$2221,10,FALSE)</f>
        <v>1</v>
      </c>
      <c r="Y1597">
        <f>VLOOKUP($A1597,[1]sales!$A$1:$N$2221,11,FALSE)</f>
        <v>5</v>
      </c>
      <c r="Z1597">
        <f>VLOOKUP($A1597,[1]sales!$A$1:$N$2221,12,FALSE)</f>
        <v>7</v>
      </c>
      <c r="AA1597">
        <f>VLOOKUP($A1597,[1]sales!$A$1:$N$2221,13,FALSE)</f>
        <v>10</v>
      </c>
      <c r="AB1597">
        <f>VLOOKUP($A1597,[1]sales!$A$1:$N$2221,14,FALSE)</f>
        <v>2</v>
      </c>
      <c r="AC1597">
        <f>VLOOKUP($A1597,[2]marketing!$A$1:$I$2221,2,FALSE)</f>
        <v>1</v>
      </c>
      <c r="AD1597">
        <f>VLOOKUP($A1597,[2]marketing!$A$1:$I$2221,3,FALSE)</f>
        <v>0</v>
      </c>
      <c r="AE1597">
        <f>VLOOKUP($A1597,[2]marketing!$A$1:$I$2221,4,FALSE)</f>
        <v>1</v>
      </c>
      <c r="AF1597">
        <f>VLOOKUP($A1597,[2]marketing!$A$1:$I$2221,5,FALSE)</f>
        <v>1</v>
      </c>
      <c r="AG1597">
        <f>VLOOKUP($A1597,[2]marketing!$A$1:$I$2221,6,FALSE)</f>
        <v>0</v>
      </c>
      <c r="AH1597">
        <f>VLOOKUP($A1597,[2]marketing!$A$1:$I$2221,7,FALSE)</f>
        <v>0</v>
      </c>
      <c r="AI1597">
        <f>VLOOKUP($A1597,[2]marketing!$A$1:$I$2221,8,FALSE)</f>
        <v>1</v>
      </c>
      <c r="AJ1597" s="1">
        <f>VLOOKUP($A1597,[2]marketing!$A$1:$I$2221,9,FALSE)</f>
        <v>43664</v>
      </c>
    </row>
    <row r="1598" spans="1:36">
      <c r="A1598">
        <v>2326</v>
      </c>
      <c r="B1598">
        <v>126887</v>
      </c>
      <c r="C1598">
        <v>0</v>
      </c>
      <c r="D1598">
        <v>1</v>
      </c>
      <c r="E1598">
        <v>61</v>
      </c>
      <c r="F1598">
        <v>0</v>
      </c>
      <c r="G1598">
        <v>1</v>
      </c>
      <c r="H1598">
        <v>0</v>
      </c>
      <c r="I1598">
        <v>0</v>
      </c>
      <c r="J1598">
        <v>0</v>
      </c>
      <c r="K1598">
        <v>0</v>
      </c>
      <c r="L1598">
        <v>0</v>
      </c>
      <c r="M1598">
        <v>0</v>
      </c>
      <c r="N1598">
        <v>0</v>
      </c>
      <c r="O1598" t="s">
        <v>20</v>
      </c>
      <c r="P1598">
        <f>VLOOKUP($A1598,[1]sales!$A$1:$N$2221,2,FALSE)</f>
        <v>27</v>
      </c>
      <c r="Q1598">
        <f>VLOOKUP($A1598,[1]sales!$A$1:$N$2221,3,FALSE)</f>
        <v>28</v>
      </c>
      <c r="R1598">
        <f>VLOOKUP($A1598,[1]sales!$A$1:$N$2221,4,FALSE)</f>
        <v>33</v>
      </c>
      <c r="S1598">
        <f>VLOOKUP($A1598,[1]sales!$A$1:$N$2221,5,FALSE)</f>
        <v>19</v>
      </c>
      <c r="T1598">
        <f>VLOOKUP($A1598,[1]sales!$A$1:$N$2221,6,FALSE)</f>
        <v>14</v>
      </c>
      <c r="U1598">
        <f>VLOOKUP($A1598,[1]sales!$A$1:$N$2221,7,FALSE)</f>
        <v>19</v>
      </c>
      <c r="V1598">
        <f>VLOOKUP($A1598,[1]sales!$A$1:$N$2221,8,FALSE)</f>
        <v>28</v>
      </c>
      <c r="W1598">
        <f>VLOOKUP($A1598,[1]sales!$A$1:$N$2221,9,FALSE)</f>
        <v>85</v>
      </c>
      <c r="X1598">
        <f>VLOOKUP($A1598,[1]sales!$A$1:$N$2221,10,FALSE)</f>
        <v>1</v>
      </c>
      <c r="Y1598">
        <f>VLOOKUP($A1598,[1]sales!$A$1:$N$2221,11,FALSE)</f>
        <v>1</v>
      </c>
      <c r="Z1598">
        <f>VLOOKUP($A1598,[1]sales!$A$1:$N$2221,12,FALSE)</f>
        <v>0</v>
      </c>
      <c r="AA1598">
        <f>VLOOKUP($A1598,[1]sales!$A$1:$N$2221,13,FALSE)</f>
        <v>3</v>
      </c>
      <c r="AB1598">
        <f>VLOOKUP($A1598,[1]sales!$A$1:$N$2221,14,FALSE)</f>
        <v>6</v>
      </c>
      <c r="AC1598">
        <f>VLOOKUP($A1598,[2]marketing!$A$1:$I$2221,2,FALSE)</f>
        <v>0</v>
      </c>
      <c r="AD1598">
        <f>VLOOKUP($A1598,[2]marketing!$A$1:$I$2221,3,FALSE)</f>
        <v>0</v>
      </c>
      <c r="AE1598">
        <f>VLOOKUP($A1598,[2]marketing!$A$1:$I$2221,4,FALSE)</f>
        <v>0</v>
      </c>
      <c r="AF1598">
        <f>VLOOKUP($A1598,[2]marketing!$A$1:$I$2221,5,FALSE)</f>
        <v>0</v>
      </c>
      <c r="AG1598">
        <f>VLOOKUP($A1598,[2]marketing!$A$1:$I$2221,6,FALSE)</f>
        <v>0</v>
      </c>
      <c r="AH1598">
        <f>VLOOKUP($A1598,[2]marketing!$A$1:$I$2221,7,FALSE)</f>
        <v>0</v>
      </c>
      <c r="AI1598">
        <f>VLOOKUP($A1598,[2]marketing!$A$1:$I$2221,8,FALSE)</f>
        <v>0</v>
      </c>
      <c r="AJ1598" s="1">
        <f>VLOOKUP($A1598,[2]marketing!$A$1:$I$2221,9,FALSE)</f>
        <v>43664</v>
      </c>
    </row>
    <row r="1599" spans="1:36">
      <c r="A1599">
        <v>1936</v>
      </c>
      <c r="B1599">
        <v>116927</v>
      </c>
      <c r="C1599">
        <v>1</v>
      </c>
      <c r="D1599">
        <v>1</v>
      </c>
      <c r="E1599">
        <v>44</v>
      </c>
      <c r="F1599">
        <v>0</v>
      </c>
      <c r="G1599">
        <v>1</v>
      </c>
      <c r="H1599">
        <v>0</v>
      </c>
      <c r="I1599">
        <v>0</v>
      </c>
      <c r="J1599">
        <v>0</v>
      </c>
      <c r="K1599">
        <v>0</v>
      </c>
      <c r="L1599">
        <v>0</v>
      </c>
      <c r="M1599">
        <v>0</v>
      </c>
      <c r="N1599">
        <v>1</v>
      </c>
      <c r="O1599" t="s">
        <v>20</v>
      </c>
      <c r="P1599">
        <f>VLOOKUP($A1599,[1]sales!$A$1:$N$2221,2,FALSE)</f>
        <v>50</v>
      </c>
      <c r="Q1599">
        <f>VLOOKUP($A1599,[1]sales!$A$1:$N$2221,3,FALSE)</f>
        <v>138</v>
      </c>
      <c r="R1599">
        <f>VLOOKUP($A1599,[1]sales!$A$1:$N$2221,4,FALSE)</f>
        <v>14</v>
      </c>
      <c r="S1599">
        <f>VLOOKUP($A1599,[1]sales!$A$1:$N$2221,5,FALSE)</f>
        <v>159</v>
      </c>
      <c r="T1599">
        <f>VLOOKUP($A1599,[1]sales!$A$1:$N$2221,6,FALSE)</f>
        <v>21</v>
      </c>
      <c r="U1599">
        <f>VLOOKUP($A1599,[1]sales!$A$1:$N$2221,7,FALSE)</f>
        <v>7</v>
      </c>
      <c r="V1599">
        <f>VLOOKUP($A1599,[1]sales!$A$1:$N$2221,8,FALSE)</f>
        <v>28</v>
      </c>
      <c r="W1599">
        <f>VLOOKUP($A1599,[1]sales!$A$1:$N$2221,9,FALSE)</f>
        <v>311</v>
      </c>
      <c r="X1599">
        <f>VLOOKUP($A1599,[1]sales!$A$1:$N$2221,10,FALSE)</f>
        <v>5</v>
      </c>
      <c r="Y1599">
        <f>VLOOKUP($A1599,[1]sales!$A$1:$N$2221,11,FALSE)</f>
        <v>3</v>
      </c>
      <c r="Z1599">
        <f>VLOOKUP($A1599,[1]sales!$A$1:$N$2221,12,FALSE)</f>
        <v>0</v>
      </c>
      <c r="AA1599">
        <f>VLOOKUP($A1599,[1]sales!$A$1:$N$2221,13,FALSE)</f>
        <v>4</v>
      </c>
      <c r="AB1599">
        <f>VLOOKUP($A1599,[1]sales!$A$1:$N$2221,14,FALSE)</f>
        <v>8</v>
      </c>
      <c r="AC1599">
        <f>VLOOKUP($A1599,[2]marketing!$A$1:$I$2221,2,FALSE)</f>
        <v>0</v>
      </c>
      <c r="AD1599">
        <f>VLOOKUP($A1599,[2]marketing!$A$1:$I$2221,3,FALSE)</f>
        <v>0</v>
      </c>
      <c r="AE1599">
        <f>VLOOKUP($A1599,[2]marketing!$A$1:$I$2221,4,FALSE)</f>
        <v>0</v>
      </c>
      <c r="AF1599">
        <f>VLOOKUP($A1599,[2]marketing!$A$1:$I$2221,5,FALSE)</f>
        <v>0</v>
      </c>
      <c r="AG1599">
        <f>VLOOKUP($A1599,[2]marketing!$A$1:$I$2221,6,FALSE)</f>
        <v>0</v>
      </c>
      <c r="AH1599">
        <f>VLOOKUP($A1599,[2]marketing!$A$1:$I$2221,7,FALSE)</f>
        <v>0</v>
      </c>
      <c r="AI1599">
        <f>VLOOKUP($A1599,[2]marketing!$A$1:$I$2221,8,FALSE)</f>
        <v>0</v>
      </c>
      <c r="AJ1599" s="1">
        <f>VLOOKUP($A1599,[2]marketing!$A$1:$I$2221,9,FALSE)</f>
        <v>43664</v>
      </c>
    </row>
    <row r="1600" spans="1:36">
      <c r="A1600">
        <v>1736</v>
      </c>
      <c r="B1600">
        <v>163855</v>
      </c>
      <c r="C1600">
        <v>0</v>
      </c>
      <c r="D1600">
        <v>0</v>
      </c>
      <c r="E1600">
        <v>42</v>
      </c>
      <c r="F1600">
        <v>0</v>
      </c>
      <c r="G1600">
        <v>0</v>
      </c>
      <c r="H1600">
        <v>0</v>
      </c>
      <c r="I1600">
        <v>1</v>
      </c>
      <c r="J1600">
        <v>0</v>
      </c>
      <c r="K1600">
        <v>0</v>
      </c>
      <c r="L1600">
        <v>0</v>
      </c>
      <c r="M1600">
        <v>0</v>
      </c>
      <c r="N1600">
        <v>0</v>
      </c>
      <c r="O1600" t="s">
        <v>19</v>
      </c>
      <c r="P1600">
        <f>VLOOKUP($A1600,[1]sales!$A$1:$N$2221,2,FALSE)</f>
        <v>28</v>
      </c>
      <c r="Q1600">
        <f>VLOOKUP($A1600,[1]sales!$A$1:$N$2221,3,FALSE)</f>
        <v>921</v>
      </c>
      <c r="R1600">
        <f>VLOOKUP($A1600,[1]sales!$A$1:$N$2221,4,FALSE)</f>
        <v>90</v>
      </c>
      <c r="S1600">
        <f>VLOOKUP($A1600,[1]sales!$A$1:$N$2221,5,FALSE)</f>
        <v>806</v>
      </c>
      <c r="T1600">
        <f>VLOOKUP($A1600,[1]sales!$A$1:$N$2221,6,FALSE)</f>
        <v>239</v>
      </c>
      <c r="U1600">
        <f>VLOOKUP($A1600,[1]sales!$A$1:$N$2221,7,FALSE)</f>
        <v>298</v>
      </c>
      <c r="V1600">
        <f>VLOOKUP($A1600,[1]sales!$A$1:$N$2221,8,FALSE)</f>
        <v>228</v>
      </c>
      <c r="W1600">
        <f>VLOOKUP($A1600,[1]sales!$A$1:$N$2221,9,FALSE)</f>
        <v>2125</v>
      </c>
      <c r="X1600">
        <f>VLOOKUP($A1600,[1]sales!$A$1:$N$2221,10,FALSE)</f>
        <v>1</v>
      </c>
      <c r="Y1600">
        <f>VLOOKUP($A1600,[1]sales!$A$1:$N$2221,11,FALSE)</f>
        <v>7</v>
      </c>
      <c r="Z1600">
        <f>VLOOKUP($A1600,[1]sales!$A$1:$N$2221,12,FALSE)</f>
        <v>3</v>
      </c>
      <c r="AA1600">
        <f>VLOOKUP($A1600,[1]sales!$A$1:$N$2221,13,FALSE)</f>
        <v>13</v>
      </c>
      <c r="AB1600">
        <f>VLOOKUP($A1600,[1]sales!$A$1:$N$2221,14,FALSE)</f>
        <v>4</v>
      </c>
      <c r="AC1600">
        <f>VLOOKUP($A1600,[2]marketing!$A$1:$I$2221,2,FALSE)</f>
        <v>0</v>
      </c>
      <c r="AD1600">
        <f>VLOOKUP($A1600,[2]marketing!$A$1:$I$2221,3,FALSE)</f>
        <v>0</v>
      </c>
      <c r="AE1600">
        <f>VLOOKUP($A1600,[2]marketing!$A$1:$I$2221,4,FALSE)</f>
        <v>0</v>
      </c>
      <c r="AF1600">
        <f>VLOOKUP($A1600,[2]marketing!$A$1:$I$2221,5,FALSE)</f>
        <v>0</v>
      </c>
      <c r="AG1600">
        <f>VLOOKUP($A1600,[2]marketing!$A$1:$I$2221,6,FALSE)</f>
        <v>0</v>
      </c>
      <c r="AH1600">
        <f>VLOOKUP($A1600,[2]marketing!$A$1:$I$2221,7,FALSE)</f>
        <v>0</v>
      </c>
      <c r="AI1600">
        <f>VLOOKUP($A1600,[2]marketing!$A$1:$I$2221,8,FALSE)</f>
        <v>0</v>
      </c>
      <c r="AJ1600" s="1">
        <f>VLOOKUP($A1600,[2]marketing!$A$1:$I$2221,9,FALSE)</f>
        <v>43663</v>
      </c>
    </row>
    <row r="1601" spans="1:36">
      <c r="A1601">
        <v>1871</v>
      </c>
      <c r="B1601">
        <v>131814</v>
      </c>
      <c r="C1601">
        <v>1</v>
      </c>
      <c r="D1601">
        <v>0</v>
      </c>
      <c r="E1601">
        <v>47</v>
      </c>
      <c r="F1601">
        <v>0</v>
      </c>
      <c r="G1601">
        <v>1</v>
      </c>
      <c r="H1601">
        <v>0</v>
      </c>
      <c r="I1601">
        <v>0</v>
      </c>
      <c r="J1601">
        <v>0</v>
      </c>
      <c r="K1601">
        <v>0</v>
      </c>
      <c r="L1601">
        <v>1</v>
      </c>
      <c r="M1601">
        <v>0</v>
      </c>
      <c r="N1601">
        <v>0</v>
      </c>
      <c r="O1601" t="s">
        <v>15</v>
      </c>
      <c r="P1601">
        <f>VLOOKUP($A1601,[1]sales!$A$1:$N$2221,2,FALSE)</f>
        <v>73</v>
      </c>
      <c r="Q1601">
        <f>VLOOKUP($A1601,[1]sales!$A$1:$N$2221,3,FALSE)</f>
        <v>145</v>
      </c>
      <c r="R1601">
        <f>VLOOKUP($A1601,[1]sales!$A$1:$N$2221,4,FALSE)</f>
        <v>12</v>
      </c>
      <c r="S1601">
        <f>VLOOKUP($A1601,[1]sales!$A$1:$N$2221,5,FALSE)</f>
        <v>83</v>
      </c>
      <c r="T1601">
        <f>VLOOKUP($A1601,[1]sales!$A$1:$N$2221,6,FALSE)</f>
        <v>17</v>
      </c>
      <c r="U1601">
        <f>VLOOKUP($A1601,[1]sales!$A$1:$N$2221,7,FALSE)</f>
        <v>4</v>
      </c>
      <c r="V1601">
        <f>VLOOKUP($A1601,[1]sales!$A$1:$N$2221,8,FALSE)</f>
        <v>83</v>
      </c>
      <c r="W1601">
        <f>VLOOKUP($A1601,[1]sales!$A$1:$N$2221,9,FALSE)</f>
        <v>178</v>
      </c>
      <c r="X1601">
        <f>VLOOKUP($A1601,[1]sales!$A$1:$N$2221,10,FALSE)</f>
        <v>2</v>
      </c>
      <c r="Y1601">
        <f>VLOOKUP($A1601,[1]sales!$A$1:$N$2221,11,FALSE)</f>
        <v>2</v>
      </c>
      <c r="Z1601">
        <f>VLOOKUP($A1601,[1]sales!$A$1:$N$2221,12,FALSE)</f>
        <v>0</v>
      </c>
      <c r="AA1601">
        <f>VLOOKUP($A1601,[1]sales!$A$1:$N$2221,13,FALSE)</f>
        <v>3</v>
      </c>
      <c r="AB1601">
        <f>VLOOKUP($A1601,[1]sales!$A$1:$N$2221,14,FALSE)</f>
        <v>9</v>
      </c>
      <c r="AC1601">
        <f>VLOOKUP($A1601,[2]marketing!$A$1:$I$2221,2,FALSE)</f>
        <v>1</v>
      </c>
      <c r="AD1601">
        <f>VLOOKUP($A1601,[2]marketing!$A$1:$I$2221,3,FALSE)</f>
        <v>0</v>
      </c>
      <c r="AE1601">
        <f>VLOOKUP($A1601,[2]marketing!$A$1:$I$2221,4,FALSE)</f>
        <v>0</v>
      </c>
      <c r="AF1601">
        <f>VLOOKUP($A1601,[2]marketing!$A$1:$I$2221,5,FALSE)</f>
        <v>0</v>
      </c>
      <c r="AG1601">
        <f>VLOOKUP($A1601,[2]marketing!$A$1:$I$2221,6,FALSE)</f>
        <v>0</v>
      </c>
      <c r="AH1601">
        <f>VLOOKUP($A1601,[2]marketing!$A$1:$I$2221,7,FALSE)</f>
        <v>0</v>
      </c>
      <c r="AI1601">
        <f>VLOOKUP($A1601,[2]marketing!$A$1:$I$2221,8,FALSE)</f>
        <v>0</v>
      </c>
      <c r="AJ1601" s="1">
        <f>VLOOKUP($A1601,[2]marketing!$A$1:$I$2221,9,FALSE)</f>
        <v>43663</v>
      </c>
    </row>
    <row r="1602" spans="1:36">
      <c r="A1602">
        <v>3014</v>
      </c>
      <c r="B1602">
        <v>161416</v>
      </c>
      <c r="C1602">
        <v>0</v>
      </c>
      <c r="D1602">
        <v>0</v>
      </c>
      <c r="E1602">
        <v>38</v>
      </c>
      <c r="F1602">
        <v>0</v>
      </c>
      <c r="G1602">
        <v>0</v>
      </c>
      <c r="H1602">
        <v>0</v>
      </c>
      <c r="I1602">
        <v>1</v>
      </c>
      <c r="J1602">
        <v>0</v>
      </c>
      <c r="K1602">
        <v>0</v>
      </c>
      <c r="L1602">
        <v>1</v>
      </c>
      <c r="M1602">
        <v>0</v>
      </c>
      <c r="N1602">
        <v>0</v>
      </c>
      <c r="O1602" t="s">
        <v>19</v>
      </c>
      <c r="P1602">
        <f>VLOOKUP($A1602,[1]sales!$A$1:$N$2221,2,FALSE)</f>
        <v>25</v>
      </c>
      <c r="Q1602">
        <f>VLOOKUP($A1602,[1]sales!$A$1:$N$2221,3,FALSE)</f>
        <v>2229</v>
      </c>
      <c r="R1602">
        <f>VLOOKUP($A1602,[1]sales!$A$1:$N$2221,4,FALSE)</f>
        <v>405</v>
      </c>
      <c r="S1602">
        <f>VLOOKUP($A1602,[1]sales!$A$1:$N$2221,5,FALSE)</f>
        <v>849</v>
      </c>
      <c r="T1602">
        <f>VLOOKUP($A1602,[1]sales!$A$1:$N$2221,6,FALSE)</f>
        <v>528</v>
      </c>
      <c r="U1602">
        <f>VLOOKUP($A1602,[1]sales!$A$1:$N$2221,7,FALSE)</f>
        <v>160</v>
      </c>
      <c r="V1602">
        <f>VLOOKUP($A1602,[1]sales!$A$1:$N$2221,8,FALSE)</f>
        <v>205</v>
      </c>
      <c r="W1602">
        <f>VLOOKUP($A1602,[1]sales!$A$1:$N$2221,9,FALSE)</f>
        <v>3966</v>
      </c>
      <c r="X1602">
        <f>VLOOKUP($A1602,[1]sales!$A$1:$N$2221,10,FALSE)</f>
        <v>1</v>
      </c>
      <c r="Y1602">
        <f>VLOOKUP($A1602,[1]sales!$A$1:$N$2221,11,FALSE)</f>
        <v>10</v>
      </c>
      <c r="Z1602">
        <f>VLOOKUP($A1602,[1]sales!$A$1:$N$2221,12,FALSE)</f>
        <v>3</v>
      </c>
      <c r="AA1602">
        <f>VLOOKUP($A1602,[1]sales!$A$1:$N$2221,13,FALSE)</f>
        <v>10</v>
      </c>
      <c r="AB1602">
        <f>VLOOKUP($A1602,[1]sales!$A$1:$N$2221,14,FALSE)</f>
        <v>6</v>
      </c>
      <c r="AC1602">
        <f>VLOOKUP($A1602,[2]marketing!$A$1:$I$2221,2,FALSE)</f>
        <v>1</v>
      </c>
      <c r="AD1602">
        <f>VLOOKUP($A1602,[2]marketing!$A$1:$I$2221,3,FALSE)</f>
        <v>0</v>
      </c>
      <c r="AE1602">
        <f>VLOOKUP($A1602,[2]marketing!$A$1:$I$2221,4,FALSE)</f>
        <v>0</v>
      </c>
      <c r="AF1602">
        <f>VLOOKUP($A1602,[2]marketing!$A$1:$I$2221,5,FALSE)</f>
        <v>0</v>
      </c>
      <c r="AG1602">
        <f>VLOOKUP($A1602,[2]marketing!$A$1:$I$2221,6,FALSE)</f>
        <v>0</v>
      </c>
      <c r="AH1602">
        <f>VLOOKUP($A1602,[2]marketing!$A$1:$I$2221,7,FALSE)</f>
        <v>0</v>
      </c>
      <c r="AI1602">
        <f>VLOOKUP($A1602,[2]marketing!$A$1:$I$2221,8,FALSE)</f>
        <v>0</v>
      </c>
      <c r="AJ1602" s="1">
        <f>VLOOKUP($A1602,[2]marketing!$A$1:$I$2221,9,FALSE)</f>
        <v>43662</v>
      </c>
    </row>
    <row r="1603" spans="1:36">
      <c r="A1603">
        <v>2248</v>
      </c>
      <c r="B1603">
        <v>119656</v>
      </c>
      <c r="C1603">
        <v>1</v>
      </c>
      <c r="D1603">
        <v>0</v>
      </c>
      <c r="E1603">
        <v>50</v>
      </c>
      <c r="F1603">
        <v>0</v>
      </c>
      <c r="G1603">
        <v>0</v>
      </c>
      <c r="H1603">
        <v>0</v>
      </c>
      <c r="I1603">
        <v>1</v>
      </c>
      <c r="J1603">
        <v>0</v>
      </c>
      <c r="K1603">
        <v>0</v>
      </c>
      <c r="L1603">
        <v>1</v>
      </c>
      <c r="M1603">
        <v>0</v>
      </c>
      <c r="N1603">
        <v>0</v>
      </c>
      <c r="O1603" t="s">
        <v>20</v>
      </c>
      <c r="P1603">
        <f>VLOOKUP($A1603,[1]sales!$A$1:$N$2221,2,FALSE)</f>
        <v>94</v>
      </c>
      <c r="Q1603">
        <f>VLOOKUP($A1603,[1]sales!$A$1:$N$2221,3,FALSE)</f>
        <v>152</v>
      </c>
      <c r="R1603">
        <f>VLOOKUP($A1603,[1]sales!$A$1:$N$2221,4,FALSE)</f>
        <v>24</v>
      </c>
      <c r="S1603">
        <f>VLOOKUP($A1603,[1]sales!$A$1:$N$2221,5,FALSE)</f>
        <v>55</v>
      </c>
      <c r="T1603">
        <f>VLOOKUP($A1603,[1]sales!$A$1:$N$2221,6,FALSE)</f>
        <v>37</v>
      </c>
      <c r="U1603">
        <f>VLOOKUP($A1603,[1]sales!$A$1:$N$2221,7,FALSE)</f>
        <v>49</v>
      </c>
      <c r="V1603">
        <f>VLOOKUP($A1603,[1]sales!$A$1:$N$2221,8,FALSE)</f>
        <v>195</v>
      </c>
      <c r="W1603">
        <f>VLOOKUP($A1603,[1]sales!$A$1:$N$2221,9,FALSE)</f>
        <v>122</v>
      </c>
      <c r="X1603">
        <f>VLOOKUP($A1603,[1]sales!$A$1:$N$2221,10,FALSE)</f>
        <v>3</v>
      </c>
      <c r="Y1603">
        <f>VLOOKUP($A1603,[1]sales!$A$1:$N$2221,11,FALSE)</f>
        <v>2</v>
      </c>
      <c r="Z1603">
        <f>VLOOKUP($A1603,[1]sales!$A$1:$N$2221,12,FALSE)</f>
        <v>1</v>
      </c>
      <c r="AA1603">
        <f>VLOOKUP($A1603,[1]sales!$A$1:$N$2221,13,FALSE)</f>
        <v>3</v>
      </c>
      <c r="AB1603">
        <f>VLOOKUP($A1603,[1]sales!$A$1:$N$2221,14,FALSE)</f>
        <v>7</v>
      </c>
      <c r="AC1603">
        <f>VLOOKUP($A1603,[2]marketing!$A$1:$I$2221,2,FALSE)</f>
        <v>0</v>
      </c>
      <c r="AD1603">
        <f>VLOOKUP($A1603,[2]marketing!$A$1:$I$2221,3,FALSE)</f>
        <v>0</v>
      </c>
      <c r="AE1603">
        <f>VLOOKUP($A1603,[2]marketing!$A$1:$I$2221,4,FALSE)</f>
        <v>0</v>
      </c>
      <c r="AF1603">
        <f>VLOOKUP($A1603,[2]marketing!$A$1:$I$2221,5,FALSE)</f>
        <v>0</v>
      </c>
      <c r="AG1603">
        <f>VLOOKUP($A1603,[2]marketing!$A$1:$I$2221,6,FALSE)</f>
        <v>0</v>
      </c>
      <c r="AH1603">
        <f>VLOOKUP($A1603,[2]marketing!$A$1:$I$2221,7,FALSE)</f>
        <v>0</v>
      </c>
      <c r="AI1603">
        <f>VLOOKUP($A1603,[2]marketing!$A$1:$I$2221,8,FALSE)</f>
        <v>0</v>
      </c>
      <c r="AJ1603" s="1">
        <f>VLOOKUP($A1603,[2]marketing!$A$1:$I$2221,9,FALSE)</f>
        <v>43662</v>
      </c>
    </row>
    <row r="1604" spans="1:36">
      <c r="A1604">
        <v>1308</v>
      </c>
      <c r="B1604">
        <v>164325</v>
      </c>
      <c r="C1604">
        <v>0</v>
      </c>
      <c r="D1604">
        <v>1</v>
      </c>
      <c r="E1604">
        <v>59</v>
      </c>
      <c r="F1604">
        <v>1</v>
      </c>
      <c r="G1604">
        <v>0</v>
      </c>
      <c r="H1604">
        <v>0</v>
      </c>
      <c r="I1604">
        <v>0</v>
      </c>
      <c r="J1604">
        <v>0</v>
      </c>
      <c r="K1604">
        <v>0</v>
      </c>
      <c r="L1604">
        <v>0</v>
      </c>
      <c r="M1604">
        <v>0</v>
      </c>
      <c r="N1604">
        <v>1</v>
      </c>
      <c r="O1604" t="s">
        <v>17</v>
      </c>
      <c r="P1604">
        <f>VLOOKUP($A1604,[1]sales!$A$1:$N$2221,2,FALSE)</f>
        <v>41</v>
      </c>
      <c r="Q1604">
        <f>VLOOKUP($A1604,[1]sales!$A$1:$N$2221,3,FALSE)</f>
        <v>1867</v>
      </c>
      <c r="R1604">
        <f>VLOOKUP($A1604,[1]sales!$A$1:$N$2221,4,FALSE)</f>
        <v>153</v>
      </c>
      <c r="S1604">
        <f>VLOOKUP($A1604,[1]sales!$A$1:$N$2221,5,FALSE)</f>
        <v>902</v>
      </c>
      <c r="T1604">
        <f>VLOOKUP($A1604,[1]sales!$A$1:$N$2221,6,FALSE)</f>
        <v>199</v>
      </c>
      <c r="U1604">
        <f>VLOOKUP($A1604,[1]sales!$A$1:$N$2221,7,FALSE)</f>
        <v>31</v>
      </c>
      <c r="V1604">
        <f>VLOOKUP($A1604,[1]sales!$A$1:$N$2221,8,FALSE)</f>
        <v>186</v>
      </c>
      <c r="W1604">
        <f>VLOOKUP($A1604,[1]sales!$A$1:$N$2221,9,FALSE)</f>
        <v>2966</v>
      </c>
      <c r="X1604">
        <f>VLOOKUP($A1604,[1]sales!$A$1:$N$2221,10,FALSE)</f>
        <v>5</v>
      </c>
      <c r="Y1604">
        <f>VLOOKUP($A1604,[1]sales!$A$1:$N$2221,11,FALSE)</f>
        <v>10</v>
      </c>
      <c r="Z1604">
        <f>VLOOKUP($A1604,[1]sales!$A$1:$N$2221,12,FALSE)</f>
        <v>3</v>
      </c>
      <c r="AA1604">
        <f>VLOOKUP($A1604,[1]sales!$A$1:$N$2221,13,FALSE)</f>
        <v>5</v>
      </c>
      <c r="AB1604">
        <f>VLOOKUP($A1604,[1]sales!$A$1:$N$2221,14,FALSE)</f>
        <v>7</v>
      </c>
      <c r="AC1604">
        <f>VLOOKUP($A1604,[2]marketing!$A$1:$I$2221,2,FALSE)</f>
        <v>0</v>
      </c>
      <c r="AD1604">
        <f>VLOOKUP($A1604,[2]marketing!$A$1:$I$2221,3,FALSE)</f>
        <v>0</v>
      </c>
      <c r="AE1604">
        <f>VLOOKUP($A1604,[2]marketing!$A$1:$I$2221,4,FALSE)</f>
        <v>0</v>
      </c>
      <c r="AF1604">
        <f>VLOOKUP($A1604,[2]marketing!$A$1:$I$2221,5,FALSE)</f>
        <v>0</v>
      </c>
      <c r="AG1604">
        <f>VLOOKUP($A1604,[2]marketing!$A$1:$I$2221,6,FALSE)</f>
        <v>0</v>
      </c>
      <c r="AH1604">
        <f>VLOOKUP($A1604,[2]marketing!$A$1:$I$2221,7,FALSE)</f>
        <v>0</v>
      </c>
      <c r="AI1604">
        <f>VLOOKUP($A1604,[2]marketing!$A$1:$I$2221,8,FALSE)</f>
        <v>0</v>
      </c>
      <c r="AJ1604" s="1">
        <f>VLOOKUP($A1604,[2]marketing!$A$1:$I$2221,9,FALSE)</f>
        <v>43661</v>
      </c>
    </row>
    <row r="1605" spans="1:36">
      <c r="A1605">
        <v>1423</v>
      </c>
      <c r="B1605">
        <v>107500</v>
      </c>
      <c r="C1605">
        <v>1</v>
      </c>
      <c r="D1605">
        <v>0</v>
      </c>
      <c r="E1605">
        <v>34</v>
      </c>
      <c r="F1605">
        <v>0</v>
      </c>
      <c r="G1605">
        <v>1</v>
      </c>
      <c r="H1605">
        <v>0</v>
      </c>
      <c r="I1605">
        <v>0</v>
      </c>
      <c r="J1605">
        <v>0</v>
      </c>
      <c r="K1605">
        <v>0</v>
      </c>
      <c r="L1605">
        <v>0</v>
      </c>
      <c r="M1605">
        <v>0</v>
      </c>
      <c r="N1605">
        <v>0</v>
      </c>
      <c r="O1605" t="s">
        <v>18</v>
      </c>
      <c r="P1605">
        <f>VLOOKUP($A1605,[1]sales!$A$1:$N$2221,2,FALSE)</f>
        <v>96</v>
      </c>
      <c r="Q1605">
        <f>VLOOKUP($A1605,[1]sales!$A$1:$N$2221,3,FALSE)</f>
        <v>14</v>
      </c>
      <c r="R1605">
        <f>VLOOKUP($A1605,[1]sales!$A$1:$N$2221,4,FALSE)</f>
        <v>158</v>
      </c>
      <c r="S1605">
        <f>VLOOKUP($A1605,[1]sales!$A$1:$N$2221,5,FALSE)</f>
        <v>72</v>
      </c>
      <c r="T1605">
        <f>VLOOKUP($A1605,[1]sales!$A$1:$N$2221,6,FALSE)</f>
        <v>57</v>
      </c>
      <c r="U1605">
        <f>VLOOKUP($A1605,[1]sales!$A$1:$N$2221,7,FALSE)</f>
        <v>86</v>
      </c>
      <c r="V1605">
        <f>VLOOKUP($A1605,[1]sales!$A$1:$N$2221,8,FALSE)</f>
        <v>129</v>
      </c>
      <c r="W1605">
        <f>VLOOKUP($A1605,[1]sales!$A$1:$N$2221,9,FALSE)</f>
        <v>258</v>
      </c>
      <c r="X1605">
        <f>VLOOKUP($A1605,[1]sales!$A$1:$N$2221,10,FALSE)</f>
        <v>2</v>
      </c>
      <c r="Y1605">
        <f>VLOOKUP($A1605,[1]sales!$A$1:$N$2221,11,FALSE)</f>
        <v>2</v>
      </c>
      <c r="Z1605">
        <f>VLOOKUP($A1605,[1]sales!$A$1:$N$2221,12,FALSE)</f>
        <v>0</v>
      </c>
      <c r="AA1605">
        <f>VLOOKUP($A1605,[1]sales!$A$1:$N$2221,13,FALSE)</f>
        <v>3</v>
      </c>
      <c r="AB1605">
        <f>VLOOKUP($A1605,[1]sales!$A$1:$N$2221,14,FALSE)</f>
        <v>8</v>
      </c>
      <c r="AC1605">
        <f>VLOOKUP($A1605,[2]marketing!$A$1:$I$2221,2,FALSE)</f>
        <v>0</v>
      </c>
      <c r="AD1605">
        <f>VLOOKUP($A1605,[2]marketing!$A$1:$I$2221,3,FALSE)</f>
        <v>0</v>
      </c>
      <c r="AE1605">
        <f>VLOOKUP($A1605,[2]marketing!$A$1:$I$2221,4,FALSE)</f>
        <v>0</v>
      </c>
      <c r="AF1605">
        <f>VLOOKUP($A1605,[2]marketing!$A$1:$I$2221,5,FALSE)</f>
        <v>0</v>
      </c>
      <c r="AG1605">
        <f>VLOOKUP($A1605,[2]marketing!$A$1:$I$2221,6,FALSE)</f>
        <v>0</v>
      </c>
      <c r="AH1605">
        <f>VLOOKUP($A1605,[2]marketing!$A$1:$I$2221,7,FALSE)</f>
        <v>0</v>
      </c>
      <c r="AI1605">
        <f>VLOOKUP($A1605,[2]marketing!$A$1:$I$2221,8,FALSE)</f>
        <v>0</v>
      </c>
      <c r="AJ1605" s="1">
        <f>VLOOKUP($A1605,[2]marketing!$A$1:$I$2221,9,FALSE)</f>
        <v>43661</v>
      </c>
    </row>
    <row r="1606" spans="1:36">
      <c r="A1606">
        <v>1881</v>
      </c>
      <c r="B1606">
        <v>181320</v>
      </c>
      <c r="C1606">
        <v>0</v>
      </c>
      <c r="D1606">
        <v>0</v>
      </c>
      <c r="E1606">
        <v>62</v>
      </c>
      <c r="F1606">
        <v>0</v>
      </c>
      <c r="G1606">
        <v>1</v>
      </c>
      <c r="H1606">
        <v>0</v>
      </c>
      <c r="I1606">
        <v>0</v>
      </c>
      <c r="J1606">
        <v>0</v>
      </c>
      <c r="K1606">
        <v>0</v>
      </c>
      <c r="L1606">
        <v>1</v>
      </c>
      <c r="M1606">
        <v>0</v>
      </c>
      <c r="N1606">
        <v>0</v>
      </c>
      <c r="O1606" t="s">
        <v>16</v>
      </c>
      <c r="P1606">
        <f>VLOOKUP($A1606,[1]sales!$A$1:$N$2221,2,FALSE)</f>
        <v>61</v>
      </c>
      <c r="Q1606">
        <f>VLOOKUP($A1606,[1]sales!$A$1:$N$2221,3,FALSE)</f>
        <v>408</v>
      </c>
      <c r="R1606">
        <f>VLOOKUP($A1606,[1]sales!$A$1:$N$2221,4,FALSE)</f>
        <v>74</v>
      </c>
      <c r="S1606">
        <f>VLOOKUP($A1606,[1]sales!$A$1:$N$2221,5,FALSE)</f>
        <v>1099</v>
      </c>
      <c r="T1606">
        <f>VLOOKUP($A1606,[1]sales!$A$1:$N$2221,6,FALSE)</f>
        <v>132</v>
      </c>
      <c r="U1606">
        <f>VLOOKUP($A1606,[1]sales!$A$1:$N$2221,7,FALSE)</f>
        <v>230</v>
      </c>
      <c r="V1606">
        <f>VLOOKUP($A1606,[1]sales!$A$1:$N$2221,8,FALSE)</f>
        <v>127</v>
      </c>
      <c r="W1606">
        <f>VLOOKUP($A1606,[1]sales!$A$1:$N$2221,9,FALSE)</f>
        <v>1815</v>
      </c>
      <c r="X1606">
        <f>VLOOKUP($A1606,[1]sales!$A$1:$N$2221,10,FALSE)</f>
        <v>1</v>
      </c>
      <c r="Y1606">
        <f>VLOOKUP($A1606,[1]sales!$A$1:$N$2221,11,FALSE)</f>
        <v>4</v>
      </c>
      <c r="Z1606">
        <f>VLOOKUP($A1606,[1]sales!$A$1:$N$2221,12,FALSE)</f>
        <v>3</v>
      </c>
      <c r="AA1606">
        <f>VLOOKUP($A1606,[1]sales!$A$1:$N$2221,13,FALSE)</f>
        <v>10</v>
      </c>
      <c r="AB1606">
        <f>VLOOKUP($A1606,[1]sales!$A$1:$N$2221,14,FALSE)</f>
        <v>2</v>
      </c>
      <c r="AC1606">
        <f>VLOOKUP($A1606,[2]marketing!$A$1:$I$2221,2,FALSE)</f>
        <v>0</v>
      </c>
      <c r="AD1606">
        <f>VLOOKUP($A1606,[2]marketing!$A$1:$I$2221,3,FALSE)</f>
        <v>0</v>
      </c>
      <c r="AE1606">
        <f>VLOOKUP($A1606,[2]marketing!$A$1:$I$2221,4,FALSE)</f>
        <v>0</v>
      </c>
      <c r="AF1606">
        <f>VLOOKUP($A1606,[2]marketing!$A$1:$I$2221,5,FALSE)</f>
        <v>0</v>
      </c>
      <c r="AG1606">
        <f>VLOOKUP($A1606,[2]marketing!$A$1:$I$2221,6,FALSE)</f>
        <v>0</v>
      </c>
      <c r="AH1606">
        <f>VLOOKUP($A1606,[2]marketing!$A$1:$I$2221,7,FALSE)</f>
        <v>0</v>
      </c>
      <c r="AI1606">
        <f>VLOOKUP($A1606,[2]marketing!$A$1:$I$2221,8,FALSE)</f>
        <v>0</v>
      </c>
      <c r="AJ1606" s="1">
        <f>VLOOKUP($A1606,[2]marketing!$A$1:$I$2221,9,FALSE)</f>
        <v>43660</v>
      </c>
    </row>
    <row r="1607" spans="1:36">
      <c r="A1607">
        <v>1299</v>
      </c>
      <c r="B1607">
        <v>170893</v>
      </c>
      <c r="C1607">
        <v>0</v>
      </c>
      <c r="D1607">
        <v>0</v>
      </c>
      <c r="E1607">
        <v>44</v>
      </c>
      <c r="F1607">
        <v>0</v>
      </c>
      <c r="G1607">
        <v>0</v>
      </c>
      <c r="H1607">
        <v>1</v>
      </c>
      <c r="I1607">
        <v>0</v>
      </c>
      <c r="J1607">
        <v>0</v>
      </c>
      <c r="K1607">
        <v>0</v>
      </c>
      <c r="L1607">
        <v>0</v>
      </c>
      <c r="M1607">
        <v>1</v>
      </c>
      <c r="N1607">
        <v>0</v>
      </c>
      <c r="O1607" t="s">
        <v>16</v>
      </c>
      <c r="P1607">
        <f>VLOOKUP($A1607,[1]sales!$A$1:$N$2221,2,FALSE)</f>
        <v>42</v>
      </c>
      <c r="Q1607">
        <f>VLOOKUP($A1607,[1]sales!$A$1:$N$2221,3,FALSE)</f>
        <v>1851</v>
      </c>
      <c r="R1607">
        <f>VLOOKUP($A1607,[1]sales!$A$1:$N$2221,4,FALSE)</f>
        <v>106</v>
      </c>
      <c r="S1607">
        <f>VLOOKUP($A1607,[1]sales!$A$1:$N$2221,5,FALSE)</f>
        <v>1352</v>
      </c>
      <c r="T1607">
        <f>VLOOKUP($A1607,[1]sales!$A$1:$N$2221,6,FALSE)</f>
        <v>186</v>
      </c>
      <c r="U1607">
        <f>VLOOKUP($A1607,[1]sales!$A$1:$N$2221,7,FALSE)</f>
        <v>106</v>
      </c>
      <c r="V1607">
        <f>VLOOKUP($A1607,[1]sales!$A$1:$N$2221,8,FALSE)</f>
        <v>34</v>
      </c>
      <c r="W1607">
        <f>VLOOKUP($A1607,[1]sales!$A$1:$N$2221,9,FALSE)</f>
        <v>3568</v>
      </c>
      <c r="X1607">
        <f>VLOOKUP($A1607,[1]sales!$A$1:$N$2221,10,FALSE)</f>
        <v>1</v>
      </c>
      <c r="Y1607">
        <f>VLOOKUP($A1607,[1]sales!$A$1:$N$2221,11,FALSE)</f>
        <v>6</v>
      </c>
      <c r="Z1607">
        <f>VLOOKUP($A1607,[1]sales!$A$1:$N$2221,12,FALSE)</f>
        <v>6</v>
      </c>
      <c r="AA1607">
        <f>VLOOKUP($A1607,[1]sales!$A$1:$N$2221,13,FALSE)</f>
        <v>10</v>
      </c>
      <c r="AB1607">
        <f>VLOOKUP($A1607,[1]sales!$A$1:$N$2221,14,FALSE)</f>
        <v>3</v>
      </c>
      <c r="AC1607">
        <f>VLOOKUP($A1607,[2]marketing!$A$1:$I$2221,2,FALSE)</f>
        <v>0</v>
      </c>
      <c r="AD1607">
        <f>VLOOKUP($A1607,[2]marketing!$A$1:$I$2221,3,FALSE)</f>
        <v>0</v>
      </c>
      <c r="AE1607">
        <f>VLOOKUP($A1607,[2]marketing!$A$1:$I$2221,4,FALSE)</f>
        <v>0</v>
      </c>
      <c r="AF1607">
        <f>VLOOKUP($A1607,[2]marketing!$A$1:$I$2221,5,FALSE)</f>
        <v>0</v>
      </c>
      <c r="AG1607">
        <f>VLOOKUP($A1607,[2]marketing!$A$1:$I$2221,6,FALSE)</f>
        <v>0</v>
      </c>
      <c r="AH1607">
        <f>VLOOKUP($A1607,[2]marketing!$A$1:$I$2221,7,FALSE)</f>
        <v>0</v>
      </c>
      <c r="AI1607">
        <f>VLOOKUP($A1607,[2]marketing!$A$1:$I$2221,8,FALSE)</f>
        <v>0</v>
      </c>
      <c r="AJ1607" s="1">
        <f>VLOOKUP($A1607,[2]marketing!$A$1:$I$2221,9,FALSE)</f>
        <v>43660</v>
      </c>
    </row>
    <row r="1608" spans="1:36">
      <c r="A1608">
        <v>2920</v>
      </c>
      <c r="B1608">
        <v>170792</v>
      </c>
      <c r="C1608">
        <v>0</v>
      </c>
      <c r="D1608">
        <v>0</v>
      </c>
      <c r="E1608">
        <v>69</v>
      </c>
      <c r="F1608">
        <v>0</v>
      </c>
      <c r="G1608">
        <v>0</v>
      </c>
      <c r="H1608">
        <v>0</v>
      </c>
      <c r="I1608">
        <v>0</v>
      </c>
      <c r="J1608">
        <v>1</v>
      </c>
      <c r="K1608">
        <v>0</v>
      </c>
      <c r="L1608">
        <v>1</v>
      </c>
      <c r="M1608">
        <v>0</v>
      </c>
      <c r="N1608">
        <v>0</v>
      </c>
      <c r="O1608" t="s">
        <v>20</v>
      </c>
      <c r="P1608">
        <f>VLOOKUP($A1608,[1]sales!$A$1:$N$2221,2,FALSE)</f>
        <v>82</v>
      </c>
      <c r="Q1608">
        <f>VLOOKUP($A1608,[1]sales!$A$1:$N$2221,3,FALSE)</f>
        <v>830</v>
      </c>
      <c r="R1608">
        <f>VLOOKUP($A1608,[1]sales!$A$1:$N$2221,4,FALSE)</f>
        <v>109</v>
      </c>
      <c r="S1608">
        <f>VLOOKUP($A1608,[1]sales!$A$1:$N$2221,5,FALSE)</f>
        <v>1578</v>
      </c>
      <c r="T1608">
        <f>VLOOKUP($A1608,[1]sales!$A$1:$N$2221,6,FALSE)</f>
        <v>251</v>
      </c>
      <c r="U1608">
        <f>VLOOKUP($A1608,[1]sales!$A$1:$N$2221,7,FALSE)</f>
        <v>27</v>
      </c>
      <c r="V1608">
        <f>VLOOKUP($A1608,[1]sales!$A$1:$N$2221,8,FALSE)</f>
        <v>275</v>
      </c>
      <c r="W1608">
        <f>VLOOKUP($A1608,[1]sales!$A$1:$N$2221,9,FALSE)</f>
        <v>2519</v>
      </c>
      <c r="X1608">
        <f>VLOOKUP($A1608,[1]sales!$A$1:$N$2221,10,FALSE)</f>
        <v>2</v>
      </c>
      <c r="Y1608">
        <f>VLOOKUP($A1608,[1]sales!$A$1:$N$2221,11,FALSE)</f>
        <v>3</v>
      </c>
      <c r="Z1608">
        <f>VLOOKUP($A1608,[1]sales!$A$1:$N$2221,12,FALSE)</f>
        <v>4</v>
      </c>
      <c r="AA1608">
        <f>VLOOKUP($A1608,[1]sales!$A$1:$N$2221,13,FALSE)</f>
        <v>10</v>
      </c>
      <c r="AB1608">
        <f>VLOOKUP($A1608,[1]sales!$A$1:$N$2221,14,FALSE)</f>
        <v>3</v>
      </c>
      <c r="AC1608">
        <f>VLOOKUP($A1608,[2]marketing!$A$1:$I$2221,2,FALSE)</f>
        <v>0</v>
      </c>
      <c r="AD1608">
        <f>VLOOKUP($A1608,[2]marketing!$A$1:$I$2221,3,FALSE)</f>
        <v>0</v>
      </c>
      <c r="AE1608">
        <f>VLOOKUP($A1608,[2]marketing!$A$1:$I$2221,4,FALSE)</f>
        <v>0</v>
      </c>
      <c r="AF1608">
        <f>VLOOKUP($A1608,[2]marketing!$A$1:$I$2221,5,FALSE)</f>
        <v>0</v>
      </c>
      <c r="AG1608">
        <f>VLOOKUP($A1608,[2]marketing!$A$1:$I$2221,6,FALSE)</f>
        <v>0</v>
      </c>
      <c r="AH1608">
        <f>VLOOKUP($A1608,[2]marketing!$A$1:$I$2221,7,FALSE)</f>
        <v>0</v>
      </c>
      <c r="AI1608">
        <f>VLOOKUP($A1608,[2]marketing!$A$1:$I$2221,8,FALSE)</f>
        <v>0</v>
      </c>
      <c r="AJ1608" s="1">
        <f>VLOOKUP($A1608,[2]marketing!$A$1:$I$2221,9,FALSE)</f>
        <v>43660</v>
      </c>
    </row>
    <row r="1609" spans="1:36">
      <c r="A1609">
        <v>2961</v>
      </c>
      <c r="B1609">
        <v>157113</v>
      </c>
      <c r="C1609">
        <v>1</v>
      </c>
      <c r="D1609">
        <v>1</v>
      </c>
      <c r="E1609">
        <v>42</v>
      </c>
      <c r="F1609">
        <v>0</v>
      </c>
      <c r="G1609">
        <v>1</v>
      </c>
      <c r="H1609">
        <v>0</v>
      </c>
      <c r="I1609">
        <v>0</v>
      </c>
      <c r="J1609">
        <v>0</v>
      </c>
      <c r="K1609">
        <v>0</v>
      </c>
      <c r="L1609">
        <v>1</v>
      </c>
      <c r="M1609">
        <v>0</v>
      </c>
      <c r="N1609">
        <v>0</v>
      </c>
      <c r="O1609" t="s">
        <v>16</v>
      </c>
      <c r="P1609">
        <f>VLOOKUP($A1609,[1]sales!$A$1:$N$2221,2,FALSE)</f>
        <v>45</v>
      </c>
      <c r="Q1609">
        <f>VLOOKUP($A1609,[1]sales!$A$1:$N$2221,3,FALSE)</f>
        <v>501</v>
      </c>
      <c r="R1609">
        <f>VLOOKUP($A1609,[1]sales!$A$1:$N$2221,4,FALSE)</f>
        <v>11</v>
      </c>
      <c r="S1609">
        <f>VLOOKUP($A1609,[1]sales!$A$1:$N$2221,5,FALSE)</f>
        <v>91</v>
      </c>
      <c r="T1609">
        <f>VLOOKUP($A1609,[1]sales!$A$1:$N$2221,6,FALSE)</f>
        <v>0</v>
      </c>
      <c r="U1609">
        <f>VLOOKUP($A1609,[1]sales!$A$1:$N$2221,7,FALSE)</f>
        <v>6</v>
      </c>
      <c r="V1609">
        <f>VLOOKUP($A1609,[1]sales!$A$1:$N$2221,8,FALSE)</f>
        <v>116</v>
      </c>
      <c r="W1609">
        <f>VLOOKUP($A1609,[1]sales!$A$1:$N$2221,9,FALSE)</f>
        <v>492</v>
      </c>
      <c r="X1609">
        <f>VLOOKUP($A1609,[1]sales!$A$1:$N$2221,10,FALSE)</f>
        <v>6</v>
      </c>
      <c r="Y1609">
        <f>VLOOKUP($A1609,[1]sales!$A$1:$N$2221,11,FALSE)</f>
        <v>4</v>
      </c>
      <c r="Z1609">
        <f>VLOOKUP($A1609,[1]sales!$A$1:$N$2221,12,FALSE)</f>
        <v>1</v>
      </c>
      <c r="AA1609">
        <f>VLOOKUP($A1609,[1]sales!$A$1:$N$2221,13,FALSE)</f>
        <v>5</v>
      </c>
      <c r="AB1609">
        <f>VLOOKUP($A1609,[1]sales!$A$1:$N$2221,14,FALSE)</f>
        <v>7</v>
      </c>
      <c r="AC1609">
        <f>VLOOKUP($A1609,[2]marketing!$A$1:$I$2221,2,FALSE)</f>
        <v>0</v>
      </c>
      <c r="AD1609">
        <f>VLOOKUP($A1609,[2]marketing!$A$1:$I$2221,3,FALSE)</f>
        <v>0</v>
      </c>
      <c r="AE1609">
        <f>VLOOKUP($A1609,[2]marketing!$A$1:$I$2221,4,FALSE)</f>
        <v>0</v>
      </c>
      <c r="AF1609">
        <f>VLOOKUP($A1609,[2]marketing!$A$1:$I$2221,5,FALSE)</f>
        <v>0</v>
      </c>
      <c r="AG1609">
        <f>VLOOKUP($A1609,[2]marketing!$A$1:$I$2221,6,FALSE)</f>
        <v>0</v>
      </c>
      <c r="AH1609">
        <f>VLOOKUP($A1609,[2]marketing!$A$1:$I$2221,7,FALSE)</f>
        <v>0</v>
      </c>
      <c r="AI1609">
        <f>VLOOKUP($A1609,[2]marketing!$A$1:$I$2221,8,FALSE)</f>
        <v>0</v>
      </c>
      <c r="AJ1609" s="1">
        <f>VLOOKUP($A1609,[2]marketing!$A$1:$I$2221,9,FALSE)</f>
        <v>43660</v>
      </c>
    </row>
    <row r="1610" spans="1:36">
      <c r="A1610">
        <v>1261</v>
      </c>
      <c r="B1610">
        <v>133378</v>
      </c>
      <c r="C1610">
        <v>1</v>
      </c>
      <c r="D1610">
        <v>1</v>
      </c>
      <c r="E1610">
        <v>57</v>
      </c>
      <c r="F1610">
        <v>1</v>
      </c>
      <c r="G1610">
        <v>0</v>
      </c>
      <c r="H1610">
        <v>0</v>
      </c>
      <c r="I1610">
        <v>0</v>
      </c>
      <c r="J1610">
        <v>0</v>
      </c>
      <c r="K1610">
        <v>0</v>
      </c>
      <c r="L1610">
        <v>1</v>
      </c>
      <c r="M1610">
        <v>0</v>
      </c>
      <c r="N1610">
        <v>0</v>
      </c>
      <c r="O1610" t="s">
        <v>18</v>
      </c>
      <c r="P1610">
        <f>VLOOKUP($A1610,[1]sales!$A$1:$N$2221,2,FALSE)</f>
        <v>38</v>
      </c>
      <c r="Q1610">
        <f>VLOOKUP($A1610,[1]sales!$A$1:$N$2221,3,FALSE)</f>
        <v>132</v>
      </c>
      <c r="R1610">
        <f>VLOOKUP($A1610,[1]sales!$A$1:$N$2221,4,FALSE)</f>
        <v>24</v>
      </c>
      <c r="S1610">
        <f>VLOOKUP($A1610,[1]sales!$A$1:$N$2221,5,FALSE)</f>
        <v>160</v>
      </c>
      <c r="T1610">
        <f>VLOOKUP($A1610,[1]sales!$A$1:$N$2221,6,FALSE)</f>
        <v>12</v>
      </c>
      <c r="U1610">
        <f>VLOOKUP($A1610,[1]sales!$A$1:$N$2221,7,FALSE)</f>
        <v>28</v>
      </c>
      <c r="V1610">
        <f>VLOOKUP($A1610,[1]sales!$A$1:$N$2221,8,FALSE)</f>
        <v>40</v>
      </c>
      <c r="W1610">
        <f>VLOOKUP($A1610,[1]sales!$A$1:$N$2221,9,FALSE)</f>
        <v>316</v>
      </c>
      <c r="X1610">
        <f>VLOOKUP($A1610,[1]sales!$A$1:$N$2221,10,FALSE)</f>
        <v>3</v>
      </c>
      <c r="Y1610">
        <f>VLOOKUP($A1610,[1]sales!$A$1:$N$2221,11,FALSE)</f>
        <v>2</v>
      </c>
      <c r="Z1610">
        <f>VLOOKUP($A1610,[1]sales!$A$1:$N$2221,12,FALSE)</f>
        <v>0</v>
      </c>
      <c r="AA1610">
        <f>VLOOKUP($A1610,[1]sales!$A$1:$N$2221,13,FALSE)</f>
        <v>4</v>
      </c>
      <c r="AB1610">
        <f>VLOOKUP($A1610,[1]sales!$A$1:$N$2221,14,FALSE)</f>
        <v>7</v>
      </c>
      <c r="AC1610">
        <f>VLOOKUP($A1610,[2]marketing!$A$1:$I$2221,2,FALSE)</f>
        <v>0</v>
      </c>
      <c r="AD1610">
        <f>VLOOKUP($A1610,[2]marketing!$A$1:$I$2221,3,FALSE)</f>
        <v>0</v>
      </c>
      <c r="AE1610">
        <f>VLOOKUP($A1610,[2]marketing!$A$1:$I$2221,4,FALSE)</f>
        <v>0</v>
      </c>
      <c r="AF1610">
        <f>VLOOKUP($A1610,[2]marketing!$A$1:$I$2221,5,FALSE)</f>
        <v>0</v>
      </c>
      <c r="AG1610">
        <f>VLOOKUP($A1610,[2]marketing!$A$1:$I$2221,6,FALSE)</f>
        <v>0</v>
      </c>
      <c r="AH1610">
        <f>VLOOKUP($A1610,[2]marketing!$A$1:$I$2221,7,FALSE)</f>
        <v>0</v>
      </c>
      <c r="AI1610">
        <f>VLOOKUP($A1610,[2]marketing!$A$1:$I$2221,8,FALSE)</f>
        <v>0</v>
      </c>
      <c r="AJ1610" s="1">
        <f>VLOOKUP($A1610,[2]marketing!$A$1:$I$2221,9,FALSE)</f>
        <v>43660</v>
      </c>
    </row>
    <row r="1611" spans="1:36">
      <c r="A1611">
        <v>2066</v>
      </c>
      <c r="B1611">
        <v>154233</v>
      </c>
      <c r="C1611">
        <v>0</v>
      </c>
      <c r="D1611">
        <v>1</v>
      </c>
      <c r="E1611">
        <v>43</v>
      </c>
      <c r="F1611">
        <v>0</v>
      </c>
      <c r="G1611">
        <v>1</v>
      </c>
      <c r="H1611">
        <v>0</v>
      </c>
      <c r="I1611">
        <v>0</v>
      </c>
      <c r="J1611">
        <v>0</v>
      </c>
      <c r="K1611">
        <v>0</v>
      </c>
      <c r="L1611">
        <v>1</v>
      </c>
      <c r="M1611">
        <v>0</v>
      </c>
      <c r="N1611">
        <v>0</v>
      </c>
      <c r="O1611" t="s">
        <v>19</v>
      </c>
      <c r="P1611">
        <f>VLOOKUP($A1611,[1]sales!$A$1:$N$2221,2,FALSE)</f>
        <v>46</v>
      </c>
      <c r="Q1611">
        <f>VLOOKUP($A1611,[1]sales!$A$1:$N$2221,3,FALSE)</f>
        <v>1854</v>
      </c>
      <c r="R1611">
        <f>VLOOKUP($A1611,[1]sales!$A$1:$N$2221,4,FALSE)</f>
        <v>23</v>
      </c>
      <c r="S1611">
        <f>VLOOKUP($A1611,[1]sales!$A$1:$N$2221,5,FALSE)</f>
        <v>449</v>
      </c>
      <c r="T1611">
        <f>VLOOKUP($A1611,[1]sales!$A$1:$N$2221,6,FALSE)</f>
        <v>60</v>
      </c>
      <c r="U1611">
        <f>VLOOKUP($A1611,[1]sales!$A$1:$N$2221,7,FALSE)</f>
        <v>0</v>
      </c>
      <c r="V1611">
        <f>VLOOKUP($A1611,[1]sales!$A$1:$N$2221,8,FALSE)</f>
        <v>404</v>
      </c>
      <c r="W1611">
        <f>VLOOKUP($A1611,[1]sales!$A$1:$N$2221,9,FALSE)</f>
        <v>1982</v>
      </c>
      <c r="X1611">
        <f>VLOOKUP($A1611,[1]sales!$A$1:$N$2221,10,FALSE)</f>
        <v>4</v>
      </c>
      <c r="Y1611">
        <f>VLOOKUP($A1611,[1]sales!$A$1:$N$2221,11,FALSE)</f>
        <v>11</v>
      </c>
      <c r="Z1611">
        <f>VLOOKUP($A1611,[1]sales!$A$1:$N$2221,12,FALSE)</f>
        <v>6</v>
      </c>
      <c r="AA1611">
        <f>VLOOKUP($A1611,[1]sales!$A$1:$N$2221,13,FALSE)</f>
        <v>5</v>
      </c>
      <c r="AB1611">
        <f>VLOOKUP($A1611,[1]sales!$A$1:$N$2221,14,FALSE)</f>
        <v>8</v>
      </c>
      <c r="AC1611">
        <f>VLOOKUP($A1611,[2]marketing!$A$1:$I$2221,2,FALSE)</f>
        <v>0</v>
      </c>
      <c r="AD1611">
        <f>VLOOKUP($A1611,[2]marketing!$A$1:$I$2221,3,FALSE)</f>
        <v>0</v>
      </c>
      <c r="AE1611">
        <f>VLOOKUP($A1611,[2]marketing!$A$1:$I$2221,4,FALSE)</f>
        <v>0</v>
      </c>
      <c r="AF1611">
        <f>VLOOKUP($A1611,[2]marketing!$A$1:$I$2221,5,FALSE)</f>
        <v>0</v>
      </c>
      <c r="AG1611">
        <f>VLOOKUP($A1611,[2]marketing!$A$1:$I$2221,6,FALSE)</f>
        <v>0</v>
      </c>
      <c r="AH1611">
        <f>VLOOKUP($A1611,[2]marketing!$A$1:$I$2221,7,FALSE)</f>
        <v>0</v>
      </c>
      <c r="AI1611">
        <f>VLOOKUP($A1611,[2]marketing!$A$1:$I$2221,8,FALSE)</f>
        <v>0</v>
      </c>
      <c r="AJ1611" s="1">
        <f>VLOOKUP($A1611,[2]marketing!$A$1:$I$2221,9,FALSE)</f>
        <v>43658</v>
      </c>
    </row>
    <row r="1612" spans="1:36">
      <c r="A1612">
        <v>1794</v>
      </c>
      <c r="B1612">
        <v>152750</v>
      </c>
      <c r="C1612">
        <v>0</v>
      </c>
      <c r="D1612">
        <v>1</v>
      </c>
      <c r="E1612">
        <v>65</v>
      </c>
      <c r="F1612">
        <v>0</v>
      </c>
      <c r="G1612">
        <v>1</v>
      </c>
      <c r="H1612">
        <v>0</v>
      </c>
      <c r="I1612">
        <v>0</v>
      </c>
      <c r="J1612">
        <v>0</v>
      </c>
      <c r="K1612">
        <v>0</v>
      </c>
      <c r="L1612">
        <v>0</v>
      </c>
      <c r="M1612">
        <v>1</v>
      </c>
      <c r="N1612">
        <v>0</v>
      </c>
      <c r="O1612" t="s">
        <v>17</v>
      </c>
      <c r="P1612">
        <f>VLOOKUP($A1612,[1]sales!$A$1:$N$2221,2,FALSE)</f>
        <v>72</v>
      </c>
      <c r="Q1612">
        <f>VLOOKUP($A1612,[1]sales!$A$1:$N$2221,3,FALSE)</f>
        <v>1138</v>
      </c>
      <c r="R1612">
        <f>VLOOKUP($A1612,[1]sales!$A$1:$N$2221,4,FALSE)</f>
        <v>0</v>
      </c>
      <c r="S1612">
        <f>VLOOKUP($A1612,[1]sales!$A$1:$N$2221,5,FALSE)</f>
        <v>692</v>
      </c>
      <c r="T1612">
        <f>VLOOKUP($A1612,[1]sales!$A$1:$N$2221,6,FALSE)</f>
        <v>261</v>
      </c>
      <c r="U1612">
        <f>VLOOKUP($A1612,[1]sales!$A$1:$N$2221,7,FALSE)</f>
        <v>200</v>
      </c>
      <c r="V1612">
        <f>VLOOKUP($A1612,[1]sales!$A$1:$N$2221,8,FALSE)</f>
        <v>200</v>
      </c>
      <c r="W1612">
        <f>VLOOKUP($A1612,[1]sales!$A$1:$N$2221,9,FALSE)</f>
        <v>2091</v>
      </c>
      <c r="X1612">
        <f>VLOOKUP($A1612,[1]sales!$A$1:$N$2221,10,FALSE)</f>
        <v>6</v>
      </c>
      <c r="Y1612">
        <f>VLOOKUP($A1612,[1]sales!$A$1:$N$2221,11,FALSE)</f>
        <v>5</v>
      </c>
      <c r="Z1612">
        <f>VLOOKUP($A1612,[1]sales!$A$1:$N$2221,12,FALSE)</f>
        <v>7</v>
      </c>
      <c r="AA1612">
        <f>VLOOKUP($A1612,[1]sales!$A$1:$N$2221,13,FALSE)</f>
        <v>9</v>
      </c>
      <c r="AB1612">
        <f>VLOOKUP($A1612,[1]sales!$A$1:$N$2221,14,FALSE)</f>
        <v>4</v>
      </c>
      <c r="AC1612">
        <f>VLOOKUP($A1612,[2]marketing!$A$1:$I$2221,2,FALSE)</f>
        <v>0</v>
      </c>
      <c r="AD1612">
        <f>VLOOKUP($A1612,[2]marketing!$A$1:$I$2221,3,FALSE)</f>
        <v>0</v>
      </c>
      <c r="AE1612">
        <f>VLOOKUP($A1612,[2]marketing!$A$1:$I$2221,4,FALSE)</f>
        <v>0</v>
      </c>
      <c r="AF1612">
        <f>VLOOKUP($A1612,[2]marketing!$A$1:$I$2221,5,FALSE)</f>
        <v>0</v>
      </c>
      <c r="AG1612">
        <f>VLOOKUP($A1612,[2]marketing!$A$1:$I$2221,6,FALSE)</f>
        <v>0</v>
      </c>
      <c r="AH1612">
        <f>VLOOKUP($A1612,[2]marketing!$A$1:$I$2221,7,FALSE)</f>
        <v>0</v>
      </c>
      <c r="AI1612">
        <f>VLOOKUP($A1612,[2]marketing!$A$1:$I$2221,8,FALSE)</f>
        <v>0</v>
      </c>
      <c r="AJ1612" s="1">
        <f>VLOOKUP($A1612,[2]marketing!$A$1:$I$2221,9,FALSE)</f>
        <v>43658</v>
      </c>
    </row>
    <row r="1613" spans="1:36">
      <c r="A1613">
        <v>1251</v>
      </c>
      <c r="B1613">
        <v>143776</v>
      </c>
      <c r="C1613">
        <v>1</v>
      </c>
      <c r="D1613">
        <v>1</v>
      </c>
      <c r="E1613">
        <v>68</v>
      </c>
      <c r="F1613">
        <v>0</v>
      </c>
      <c r="G1613">
        <v>0</v>
      </c>
      <c r="H1613">
        <v>0</v>
      </c>
      <c r="I1613">
        <v>1</v>
      </c>
      <c r="J1613">
        <v>0</v>
      </c>
      <c r="K1613">
        <v>0</v>
      </c>
      <c r="L1613">
        <v>0</v>
      </c>
      <c r="M1613">
        <v>1</v>
      </c>
      <c r="N1613">
        <v>0</v>
      </c>
      <c r="O1613" t="s">
        <v>16</v>
      </c>
      <c r="P1613">
        <f>VLOOKUP($A1613,[1]sales!$A$1:$N$2221,2,FALSE)</f>
        <v>9</v>
      </c>
      <c r="Q1613">
        <f>VLOOKUP($A1613,[1]sales!$A$1:$N$2221,3,FALSE)</f>
        <v>581</v>
      </c>
      <c r="R1613">
        <f>VLOOKUP($A1613,[1]sales!$A$1:$N$2221,4,FALSE)</f>
        <v>7</v>
      </c>
      <c r="S1613">
        <f>VLOOKUP($A1613,[1]sales!$A$1:$N$2221,5,FALSE)</f>
        <v>233</v>
      </c>
      <c r="T1613">
        <f>VLOOKUP($A1613,[1]sales!$A$1:$N$2221,6,FALSE)</f>
        <v>10</v>
      </c>
      <c r="U1613">
        <f>VLOOKUP($A1613,[1]sales!$A$1:$N$2221,7,FALSE)</f>
        <v>7</v>
      </c>
      <c r="V1613">
        <f>VLOOKUP($A1613,[1]sales!$A$1:$N$2221,8,FALSE)</f>
        <v>66</v>
      </c>
      <c r="W1613">
        <f>VLOOKUP($A1613,[1]sales!$A$1:$N$2221,9,FALSE)</f>
        <v>772</v>
      </c>
      <c r="X1613">
        <f>VLOOKUP($A1613,[1]sales!$A$1:$N$2221,10,FALSE)</f>
        <v>6</v>
      </c>
      <c r="Y1613">
        <f>VLOOKUP($A1613,[1]sales!$A$1:$N$2221,11,FALSE)</f>
        <v>5</v>
      </c>
      <c r="Z1613">
        <f>VLOOKUP($A1613,[1]sales!$A$1:$N$2221,12,FALSE)</f>
        <v>2</v>
      </c>
      <c r="AA1613">
        <f>VLOOKUP($A1613,[1]sales!$A$1:$N$2221,13,FALSE)</f>
        <v>4</v>
      </c>
      <c r="AB1613">
        <f>VLOOKUP($A1613,[1]sales!$A$1:$N$2221,14,FALSE)</f>
        <v>8</v>
      </c>
      <c r="AC1613">
        <f>VLOOKUP($A1613,[2]marketing!$A$1:$I$2221,2,FALSE)</f>
        <v>0</v>
      </c>
      <c r="AD1613">
        <f>VLOOKUP($A1613,[2]marketing!$A$1:$I$2221,3,FALSE)</f>
        <v>0</v>
      </c>
      <c r="AE1613">
        <f>VLOOKUP($A1613,[2]marketing!$A$1:$I$2221,4,FALSE)</f>
        <v>0</v>
      </c>
      <c r="AF1613">
        <f>VLOOKUP($A1613,[2]marketing!$A$1:$I$2221,5,FALSE)</f>
        <v>0</v>
      </c>
      <c r="AG1613">
        <f>VLOOKUP($A1613,[2]marketing!$A$1:$I$2221,6,FALSE)</f>
        <v>0</v>
      </c>
      <c r="AH1613">
        <f>VLOOKUP($A1613,[2]marketing!$A$1:$I$2221,7,FALSE)</f>
        <v>0</v>
      </c>
      <c r="AI1613">
        <f>VLOOKUP($A1613,[2]marketing!$A$1:$I$2221,8,FALSE)</f>
        <v>1</v>
      </c>
      <c r="AJ1613" s="1">
        <f>VLOOKUP($A1613,[2]marketing!$A$1:$I$2221,9,FALSE)</f>
        <v>43657</v>
      </c>
    </row>
    <row r="1614" spans="1:36">
      <c r="A1614">
        <v>1500</v>
      </c>
      <c r="B1614">
        <v>136443</v>
      </c>
      <c r="C1614">
        <v>1</v>
      </c>
      <c r="D1614">
        <v>1</v>
      </c>
      <c r="E1614">
        <v>59</v>
      </c>
      <c r="F1614">
        <v>0</v>
      </c>
      <c r="G1614">
        <v>1</v>
      </c>
      <c r="H1614">
        <v>0</v>
      </c>
      <c r="I1614">
        <v>0</v>
      </c>
      <c r="J1614">
        <v>0</v>
      </c>
      <c r="K1614">
        <v>0</v>
      </c>
      <c r="L1614">
        <v>1</v>
      </c>
      <c r="M1614">
        <v>0</v>
      </c>
      <c r="N1614">
        <v>0</v>
      </c>
      <c r="O1614" t="s">
        <v>17</v>
      </c>
      <c r="P1614">
        <f>VLOOKUP($A1614,[1]sales!$A$1:$N$2221,2,FALSE)</f>
        <v>9</v>
      </c>
      <c r="Q1614">
        <f>VLOOKUP($A1614,[1]sales!$A$1:$N$2221,3,FALSE)</f>
        <v>243</v>
      </c>
      <c r="R1614">
        <f>VLOOKUP($A1614,[1]sales!$A$1:$N$2221,4,FALSE)</f>
        <v>0</v>
      </c>
      <c r="S1614">
        <f>VLOOKUP($A1614,[1]sales!$A$1:$N$2221,5,FALSE)</f>
        <v>172</v>
      </c>
      <c r="T1614">
        <f>VLOOKUP($A1614,[1]sales!$A$1:$N$2221,6,FALSE)</f>
        <v>15</v>
      </c>
      <c r="U1614">
        <f>VLOOKUP($A1614,[1]sales!$A$1:$N$2221,7,FALSE)</f>
        <v>11</v>
      </c>
      <c r="V1614">
        <f>VLOOKUP($A1614,[1]sales!$A$1:$N$2221,8,FALSE)</f>
        <v>75</v>
      </c>
      <c r="W1614">
        <f>VLOOKUP($A1614,[1]sales!$A$1:$N$2221,9,FALSE)</f>
        <v>367</v>
      </c>
      <c r="X1614">
        <f>VLOOKUP($A1614,[1]sales!$A$1:$N$2221,10,FALSE)</f>
        <v>4</v>
      </c>
      <c r="Y1614">
        <f>VLOOKUP($A1614,[1]sales!$A$1:$N$2221,11,FALSE)</f>
        <v>3</v>
      </c>
      <c r="Z1614">
        <f>VLOOKUP($A1614,[1]sales!$A$1:$N$2221,12,FALSE)</f>
        <v>1</v>
      </c>
      <c r="AA1614">
        <f>VLOOKUP($A1614,[1]sales!$A$1:$N$2221,13,FALSE)</f>
        <v>3</v>
      </c>
      <c r="AB1614">
        <f>VLOOKUP($A1614,[1]sales!$A$1:$N$2221,14,FALSE)</f>
        <v>8</v>
      </c>
      <c r="AC1614">
        <f>VLOOKUP($A1614,[2]marketing!$A$1:$I$2221,2,FALSE)</f>
        <v>0</v>
      </c>
      <c r="AD1614">
        <f>VLOOKUP($A1614,[2]marketing!$A$1:$I$2221,3,FALSE)</f>
        <v>0</v>
      </c>
      <c r="AE1614">
        <f>VLOOKUP($A1614,[2]marketing!$A$1:$I$2221,4,FALSE)</f>
        <v>0</v>
      </c>
      <c r="AF1614">
        <f>VLOOKUP($A1614,[2]marketing!$A$1:$I$2221,5,FALSE)</f>
        <v>0</v>
      </c>
      <c r="AG1614">
        <f>VLOOKUP($A1614,[2]marketing!$A$1:$I$2221,6,FALSE)</f>
        <v>0</v>
      </c>
      <c r="AH1614">
        <f>VLOOKUP($A1614,[2]marketing!$A$1:$I$2221,7,FALSE)</f>
        <v>0</v>
      </c>
      <c r="AI1614">
        <f>VLOOKUP($A1614,[2]marketing!$A$1:$I$2221,8,FALSE)</f>
        <v>0</v>
      </c>
      <c r="AJ1614" s="1">
        <f>VLOOKUP($A1614,[2]marketing!$A$1:$I$2221,9,FALSE)</f>
        <v>43657</v>
      </c>
    </row>
    <row r="1615" spans="1:36">
      <c r="A1615">
        <v>2065</v>
      </c>
      <c r="B1615">
        <v>175345</v>
      </c>
      <c r="C1615">
        <v>0</v>
      </c>
      <c r="D1615">
        <v>0</v>
      </c>
      <c r="E1615">
        <v>50</v>
      </c>
      <c r="F1615">
        <v>0</v>
      </c>
      <c r="G1615">
        <v>0</v>
      </c>
      <c r="H1615">
        <v>1</v>
      </c>
      <c r="I1615">
        <v>0</v>
      </c>
      <c r="J1615">
        <v>0</v>
      </c>
      <c r="K1615">
        <v>0</v>
      </c>
      <c r="L1615">
        <v>0</v>
      </c>
      <c r="M1615">
        <v>1</v>
      </c>
      <c r="N1615">
        <v>0</v>
      </c>
      <c r="O1615" t="s">
        <v>18</v>
      </c>
      <c r="P1615">
        <f>VLOOKUP($A1615,[1]sales!$A$1:$N$2221,2,FALSE)</f>
        <v>16</v>
      </c>
      <c r="Q1615">
        <f>VLOOKUP($A1615,[1]sales!$A$1:$N$2221,3,FALSE)</f>
        <v>2136</v>
      </c>
      <c r="R1615">
        <f>VLOOKUP($A1615,[1]sales!$A$1:$N$2221,4,FALSE)</f>
        <v>133</v>
      </c>
      <c r="S1615">
        <f>VLOOKUP($A1615,[1]sales!$A$1:$N$2221,5,FALSE)</f>
        <v>1960</v>
      </c>
      <c r="T1615">
        <f>VLOOKUP($A1615,[1]sales!$A$1:$N$2221,6,FALSE)</f>
        <v>230</v>
      </c>
      <c r="U1615">
        <f>VLOOKUP($A1615,[1]sales!$A$1:$N$2221,7,FALSE)</f>
        <v>88</v>
      </c>
      <c r="V1615">
        <f>VLOOKUP($A1615,[1]sales!$A$1:$N$2221,8,FALSE)</f>
        <v>310</v>
      </c>
      <c r="W1615">
        <f>VLOOKUP($A1615,[1]sales!$A$1:$N$2221,9,FALSE)</f>
        <v>4238</v>
      </c>
      <c r="X1615">
        <f>VLOOKUP($A1615,[1]sales!$A$1:$N$2221,10,FALSE)</f>
        <v>1</v>
      </c>
      <c r="Y1615">
        <f>VLOOKUP($A1615,[1]sales!$A$1:$N$2221,11,FALSE)</f>
        <v>5</v>
      </c>
      <c r="Z1615">
        <f>VLOOKUP($A1615,[1]sales!$A$1:$N$2221,12,FALSE)</f>
        <v>8</v>
      </c>
      <c r="AA1615">
        <f>VLOOKUP($A1615,[1]sales!$A$1:$N$2221,13,FALSE)</f>
        <v>6</v>
      </c>
      <c r="AB1615">
        <f>VLOOKUP($A1615,[1]sales!$A$1:$N$2221,14,FALSE)</f>
        <v>3</v>
      </c>
      <c r="AC1615">
        <f>VLOOKUP($A1615,[2]marketing!$A$1:$I$2221,2,FALSE)</f>
        <v>0</v>
      </c>
      <c r="AD1615">
        <f>VLOOKUP($A1615,[2]marketing!$A$1:$I$2221,3,FALSE)</f>
        <v>0</v>
      </c>
      <c r="AE1615">
        <f>VLOOKUP($A1615,[2]marketing!$A$1:$I$2221,4,FALSE)</f>
        <v>0</v>
      </c>
      <c r="AF1615">
        <f>VLOOKUP($A1615,[2]marketing!$A$1:$I$2221,5,FALSE)</f>
        <v>1</v>
      </c>
      <c r="AG1615">
        <f>VLOOKUP($A1615,[2]marketing!$A$1:$I$2221,6,FALSE)</f>
        <v>0</v>
      </c>
      <c r="AH1615">
        <f>VLOOKUP($A1615,[2]marketing!$A$1:$I$2221,7,FALSE)</f>
        <v>0</v>
      </c>
      <c r="AI1615">
        <f>VLOOKUP($A1615,[2]marketing!$A$1:$I$2221,8,FALSE)</f>
        <v>1</v>
      </c>
      <c r="AJ1615" s="1">
        <f>VLOOKUP($A1615,[2]marketing!$A$1:$I$2221,9,FALSE)</f>
        <v>43656</v>
      </c>
    </row>
    <row r="1616" spans="1:36">
      <c r="A1616">
        <v>1099</v>
      </c>
      <c r="B1616">
        <v>152413</v>
      </c>
      <c r="C1616">
        <v>0</v>
      </c>
      <c r="D1616">
        <v>2</v>
      </c>
      <c r="E1616">
        <v>51</v>
      </c>
      <c r="F1616">
        <v>0</v>
      </c>
      <c r="G1616">
        <v>1</v>
      </c>
      <c r="H1616">
        <v>0</v>
      </c>
      <c r="I1616">
        <v>0</v>
      </c>
      <c r="J1616">
        <v>0</v>
      </c>
      <c r="K1616">
        <v>0</v>
      </c>
      <c r="L1616">
        <v>1</v>
      </c>
      <c r="M1616">
        <v>0</v>
      </c>
      <c r="N1616">
        <v>0</v>
      </c>
      <c r="O1616" t="s">
        <v>18</v>
      </c>
      <c r="P1616">
        <f>VLOOKUP($A1616,[1]sales!$A$1:$N$2221,2,FALSE)</f>
        <v>56</v>
      </c>
      <c r="Q1616">
        <f>VLOOKUP($A1616,[1]sales!$A$1:$N$2221,3,FALSE)</f>
        <v>858</v>
      </c>
      <c r="R1616">
        <f>VLOOKUP($A1616,[1]sales!$A$1:$N$2221,4,FALSE)</f>
        <v>308</v>
      </c>
      <c r="S1616">
        <f>VLOOKUP($A1616,[1]sales!$A$1:$N$2221,5,FALSE)</f>
        <v>788</v>
      </c>
      <c r="T1616">
        <f>VLOOKUP($A1616,[1]sales!$A$1:$N$2221,6,FALSE)</f>
        <v>218</v>
      </c>
      <c r="U1616">
        <f>VLOOKUP($A1616,[1]sales!$A$1:$N$2221,7,FALSE)</f>
        <v>285</v>
      </c>
      <c r="V1616">
        <f>VLOOKUP($A1616,[1]sales!$A$1:$N$2221,8,FALSE)</f>
        <v>189</v>
      </c>
      <c r="W1616">
        <f>VLOOKUP($A1616,[1]sales!$A$1:$N$2221,9,FALSE)</f>
        <v>2268</v>
      </c>
      <c r="X1616">
        <f>VLOOKUP($A1616,[1]sales!$A$1:$N$2221,10,FALSE)</f>
        <v>4</v>
      </c>
      <c r="Y1616">
        <f>VLOOKUP($A1616,[1]sales!$A$1:$N$2221,11,FALSE)</f>
        <v>6</v>
      </c>
      <c r="Z1616">
        <f>VLOOKUP($A1616,[1]sales!$A$1:$N$2221,12,FALSE)</f>
        <v>4</v>
      </c>
      <c r="AA1616">
        <f>VLOOKUP($A1616,[1]sales!$A$1:$N$2221,13,FALSE)</f>
        <v>12</v>
      </c>
      <c r="AB1616">
        <f>VLOOKUP($A1616,[1]sales!$A$1:$N$2221,14,FALSE)</f>
        <v>6</v>
      </c>
      <c r="AC1616">
        <f>VLOOKUP($A1616,[2]marketing!$A$1:$I$2221,2,FALSE)</f>
        <v>0</v>
      </c>
      <c r="AD1616">
        <f>VLOOKUP($A1616,[2]marketing!$A$1:$I$2221,3,FALSE)</f>
        <v>0</v>
      </c>
      <c r="AE1616">
        <f>VLOOKUP($A1616,[2]marketing!$A$1:$I$2221,4,FALSE)</f>
        <v>0</v>
      </c>
      <c r="AF1616">
        <f>VLOOKUP($A1616,[2]marketing!$A$1:$I$2221,5,FALSE)</f>
        <v>0</v>
      </c>
      <c r="AG1616">
        <f>VLOOKUP($A1616,[2]marketing!$A$1:$I$2221,6,FALSE)</f>
        <v>0</v>
      </c>
      <c r="AH1616">
        <f>VLOOKUP($A1616,[2]marketing!$A$1:$I$2221,7,FALSE)</f>
        <v>0</v>
      </c>
      <c r="AI1616">
        <f>VLOOKUP($A1616,[2]marketing!$A$1:$I$2221,8,FALSE)</f>
        <v>0</v>
      </c>
      <c r="AJ1616" s="1">
        <f>VLOOKUP($A1616,[2]marketing!$A$1:$I$2221,9,FALSE)</f>
        <v>43656</v>
      </c>
    </row>
    <row r="1617" spans="1:36">
      <c r="A1617">
        <v>2120</v>
      </c>
      <c r="B1617">
        <v>149678</v>
      </c>
      <c r="C1617">
        <v>0</v>
      </c>
      <c r="D1617">
        <v>1</v>
      </c>
      <c r="E1617">
        <v>59</v>
      </c>
      <c r="F1617">
        <v>0</v>
      </c>
      <c r="G1617">
        <v>1</v>
      </c>
      <c r="H1617">
        <v>0</v>
      </c>
      <c r="I1617">
        <v>0</v>
      </c>
      <c r="J1617">
        <v>0</v>
      </c>
      <c r="K1617">
        <v>0</v>
      </c>
      <c r="L1617">
        <v>1</v>
      </c>
      <c r="M1617">
        <v>0</v>
      </c>
      <c r="N1617">
        <v>0</v>
      </c>
      <c r="O1617" t="s">
        <v>19</v>
      </c>
      <c r="P1617">
        <f>VLOOKUP($A1617,[1]sales!$A$1:$N$2221,2,FALSE)</f>
        <v>81</v>
      </c>
      <c r="Q1617">
        <f>VLOOKUP($A1617,[1]sales!$A$1:$N$2221,3,FALSE)</f>
        <v>690</v>
      </c>
      <c r="R1617">
        <f>VLOOKUP($A1617,[1]sales!$A$1:$N$2221,4,FALSE)</f>
        <v>15</v>
      </c>
      <c r="S1617">
        <f>VLOOKUP($A1617,[1]sales!$A$1:$N$2221,5,FALSE)</f>
        <v>169</v>
      </c>
      <c r="T1617">
        <f>VLOOKUP($A1617,[1]sales!$A$1:$N$2221,6,FALSE)</f>
        <v>9</v>
      </c>
      <c r="U1617">
        <f>VLOOKUP($A1617,[1]sales!$A$1:$N$2221,7,FALSE)</f>
        <v>6</v>
      </c>
      <c r="V1617">
        <f>VLOOKUP($A1617,[1]sales!$A$1:$N$2221,8,FALSE)</f>
        <v>60</v>
      </c>
      <c r="W1617">
        <f>VLOOKUP($A1617,[1]sales!$A$1:$N$2221,9,FALSE)</f>
        <v>829</v>
      </c>
      <c r="X1617">
        <f>VLOOKUP($A1617,[1]sales!$A$1:$N$2221,10,FALSE)</f>
        <v>2</v>
      </c>
      <c r="Y1617">
        <f>VLOOKUP($A1617,[1]sales!$A$1:$N$2221,11,FALSE)</f>
        <v>6</v>
      </c>
      <c r="Z1617">
        <f>VLOOKUP($A1617,[1]sales!$A$1:$N$2221,12,FALSE)</f>
        <v>2</v>
      </c>
      <c r="AA1617">
        <f>VLOOKUP($A1617,[1]sales!$A$1:$N$2221,13,FALSE)</f>
        <v>4</v>
      </c>
      <c r="AB1617">
        <f>VLOOKUP($A1617,[1]sales!$A$1:$N$2221,14,FALSE)</f>
        <v>7</v>
      </c>
      <c r="AC1617">
        <f>VLOOKUP($A1617,[2]marketing!$A$1:$I$2221,2,FALSE)</f>
        <v>0</v>
      </c>
      <c r="AD1617">
        <f>VLOOKUP($A1617,[2]marketing!$A$1:$I$2221,3,FALSE)</f>
        <v>0</v>
      </c>
      <c r="AE1617">
        <f>VLOOKUP($A1617,[2]marketing!$A$1:$I$2221,4,FALSE)</f>
        <v>0</v>
      </c>
      <c r="AF1617">
        <f>VLOOKUP($A1617,[2]marketing!$A$1:$I$2221,5,FALSE)</f>
        <v>0</v>
      </c>
      <c r="AG1617">
        <f>VLOOKUP($A1617,[2]marketing!$A$1:$I$2221,6,FALSE)</f>
        <v>0</v>
      </c>
      <c r="AH1617">
        <f>VLOOKUP($A1617,[2]marketing!$A$1:$I$2221,7,FALSE)</f>
        <v>0</v>
      </c>
      <c r="AI1617">
        <f>VLOOKUP($A1617,[2]marketing!$A$1:$I$2221,8,FALSE)</f>
        <v>0</v>
      </c>
      <c r="AJ1617" s="1">
        <f>VLOOKUP($A1617,[2]marketing!$A$1:$I$2221,9,FALSE)</f>
        <v>43656</v>
      </c>
    </row>
    <row r="1618" spans="1:36">
      <c r="A1618">
        <v>1986</v>
      </c>
      <c r="B1618">
        <v>136130</v>
      </c>
      <c r="C1618">
        <v>0</v>
      </c>
      <c r="D1618">
        <v>1</v>
      </c>
      <c r="E1618">
        <v>66</v>
      </c>
      <c r="F1618">
        <v>0</v>
      </c>
      <c r="G1618">
        <v>0</v>
      </c>
      <c r="H1618">
        <v>1</v>
      </c>
      <c r="I1618">
        <v>0</v>
      </c>
      <c r="J1618">
        <v>0</v>
      </c>
      <c r="K1618">
        <v>0</v>
      </c>
      <c r="L1618">
        <v>1</v>
      </c>
      <c r="M1618">
        <v>0</v>
      </c>
      <c r="N1618">
        <v>0</v>
      </c>
      <c r="O1618" t="s">
        <v>17</v>
      </c>
      <c r="P1618">
        <f>VLOOKUP($A1618,[1]sales!$A$1:$N$2221,2,FALSE)</f>
        <v>46</v>
      </c>
      <c r="Q1618">
        <f>VLOOKUP($A1618,[1]sales!$A$1:$N$2221,3,FALSE)</f>
        <v>592</v>
      </c>
      <c r="R1618">
        <f>VLOOKUP($A1618,[1]sales!$A$1:$N$2221,4,FALSE)</f>
        <v>162</v>
      </c>
      <c r="S1618">
        <f>VLOOKUP($A1618,[1]sales!$A$1:$N$2221,5,FALSE)</f>
        <v>479</v>
      </c>
      <c r="T1618">
        <f>VLOOKUP($A1618,[1]sales!$A$1:$N$2221,6,FALSE)</f>
        <v>256</v>
      </c>
      <c r="U1618">
        <f>VLOOKUP($A1618,[1]sales!$A$1:$N$2221,7,FALSE)</f>
        <v>211</v>
      </c>
      <c r="V1618">
        <f>VLOOKUP($A1618,[1]sales!$A$1:$N$2221,8,FALSE)</f>
        <v>139</v>
      </c>
      <c r="W1618">
        <f>VLOOKUP($A1618,[1]sales!$A$1:$N$2221,9,FALSE)</f>
        <v>1560</v>
      </c>
      <c r="X1618">
        <f>VLOOKUP($A1618,[1]sales!$A$1:$N$2221,10,FALSE)</f>
        <v>6</v>
      </c>
      <c r="Y1618">
        <f>VLOOKUP($A1618,[1]sales!$A$1:$N$2221,11,FALSE)</f>
        <v>3</v>
      </c>
      <c r="Z1618">
        <f>VLOOKUP($A1618,[1]sales!$A$1:$N$2221,12,FALSE)</f>
        <v>8</v>
      </c>
      <c r="AA1618">
        <f>VLOOKUP($A1618,[1]sales!$A$1:$N$2221,13,FALSE)</f>
        <v>4</v>
      </c>
      <c r="AB1618">
        <f>VLOOKUP($A1618,[1]sales!$A$1:$N$2221,14,FALSE)</f>
        <v>4</v>
      </c>
      <c r="AC1618">
        <f>VLOOKUP($A1618,[2]marketing!$A$1:$I$2221,2,FALSE)</f>
        <v>1</v>
      </c>
      <c r="AD1618">
        <f>VLOOKUP($A1618,[2]marketing!$A$1:$I$2221,3,FALSE)</f>
        <v>0</v>
      </c>
      <c r="AE1618">
        <f>VLOOKUP($A1618,[2]marketing!$A$1:$I$2221,4,FALSE)</f>
        <v>0</v>
      </c>
      <c r="AF1618">
        <f>VLOOKUP($A1618,[2]marketing!$A$1:$I$2221,5,FALSE)</f>
        <v>0</v>
      </c>
      <c r="AG1618">
        <f>VLOOKUP($A1618,[2]marketing!$A$1:$I$2221,6,FALSE)</f>
        <v>0</v>
      </c>
      <c r="AH1618">
        <f>VLOOKUP($A1618,[2]marketing!$A$1:$I$2221,7,FALSE)</f>
        <v>0</v>
      </c>
      <c r="AI1618">
        <f>VLOOKUP($A1618,[2]marketing!$A$1:$I$2221,8,FALSE)</f>
        <v>1</v>
      </c>
      <c r="AJ1618" s="1">
        <f>VLOOKUP($A1618,[2]marketing!$A$1:$I$2221,9,FALSE)</f>
        <v>43656</v>
      </c>
    </row>
    <row r="1619" spans="1:36">
      <c r="A1619">
        <v>1038</v>
      </c>
      <c r="B1619">
        <v>148948</v>
      </c>
      <c r="C1619">
        <v>0</v>
      </c>
      <c r="D1619">
        <v>0</v>
      </c>
      <c r="E1619">
        <v>77</v>
      </c>
      <c r="F1619">
        <v>1</v>
      </c>
      <c r="G1619">
        <v>0</v>
      </c>
      <c r="H1619">
        <v>0</v>
      </c>
      <c r="I1619">
        <v>0</v>
      </c>
      <c r="J1619">
        <v>0</v>
      </c>
      <c r="K1619">
        <v>0</v>
      </c>
      <c r="L1619">
        <v>0</v>
      </c>
      <c r="M1619">
        <v>0</v>
      </c>
      <c r="N1619">
        <v>1</v>
      </c>
      <c r="O1619" t="s">
        <v>17</v>
      </c>
      <c r="P1619">
        <f>VLOOKUP($A1619,[1]sales!$A$1:$N$2221,2,FALSE)</f>
        <v>53</v>
      </c>
      <c r="Q1619">
        <f>VLOOKUP($A1619,[1]sales!$A$1:$N$2221,3,FALSE)</f>
        <v>1330</v>
      </c>
      <c r="R1619">
        <f>VLOOKUP($A1619,[1]sales!$A$1:$N$2221,4,FALSE)</f>
        <v>24</v>
      </c>
      <c r="S1619">
        <f>VLOOKUP($A1619,[1]sales!$A$1:$N$2221,5,FALSE)</f>
        <v>627</v>
      </c>
      <c r="T1619">
        <f>VLOOKUP($A1619,[1]sales!$A$1:$N$2221,6,FALSE)</f>
        <v>487</v>
      </c>
      <c r="U1619">
        <f>VLOOKUP($A1619,[1]sales!$A$1:$N$2221,7,FALSE)</f>
        <v>149</v>
      </c>
      <c r="V1619">
        <f>VLOOKUP($A1619,[1]sales!$A$1:$N$2221,8,FALSE)</f>
        <v>128</v>
      </c>
      <c r="W1619">
        <f>VLOOKUP($A1619,[1]sales!$A$1:$N$2221,9,FALSE)</f>
        <v>2489</v>
      </c>
      <c r="X1619">
        <f>VLOOKUP($A1619,[1]sales!$A$1:$N$2221,10,FALSE)</f>
        <v>2</v>
      </c>
      <c r="Y1619">
        <f>VLOOKUP($A1619,[1]sales!$A$1:$N$2221,11,FALSE)</f>
        <v>7</v>
      </c>
      <c r="Z1619">
        <f>VLOOKUP($A1619,[1]sales!$A$1:$N$2221,12,FALSE)</f>
        <v>10</v>
      </c>
      <c r="AA1619">
        <f>VLOOKUP($A1619,[1]sales!$A$1:$N$2221,13,FALSE)</f>
        <v>5</v>
      </c>
      <c r="AB1619">
        <f>VLOOKUP($A1619,[1]sales!$A$1:$N$2221,14,FALSE)</f>
        <v>6</v>
      </c>
      <c r="AC1619">
        <f>VLOOKUP($A1619,[2]marketing!$A$1:$I$2221,2,FALSE)</f>
        <v>1</v>
      </c>
      <c r="AD1619">
        <f>VLOOKUP($A1619,[2]marketing!$A$1:$I$2221,3,FALSE)</f>
        <v>0</v>
      </c>
      <c r="AE1619">
        <f>VLOOKUP($A1619,[2]marketing!$A$1:$I$2221,4,FALSE)</f>
        <v>0</v>
      </c>
      <c r="AF1619">
        <f>VLOOKUP($A1619,[2]marketing!$A$1:$I$2221,5,FALSE)</f>
        <v>0</v>
      </c>
      <c r="AG1619">
        <f>VLOOKUP($A1619,[2]marketing!$A$1:$I$2221,6,FALSE)</f>
        <v>0</v>
      </c>
      <c r="AH1619">
        <f>VLOOKUP($A1619,[2]marketing!$A$1:$I$2221,7,FALSE)</f>
        <v>0</v>
      </c>
      <c r="AI1619">
        <f>VLOOKUP($A1619,[2]marketing!$A$1:$I$2221,8,FALSE)</f>
        <v>1</v>
      </c>
      <c r="AJ1619" s="1">
        <f>VLOOKUP($A1619,[2]marketing!$A$1:$I$2221,9,FALSE)</f>
        <v>43655</v>
      </c>
    </row>
    <row r="1620" spans="1:36">
      <c r="A1620">
        <v>1875</v>
      </c>
      <c r="B1620">
        <v>148948</v>
      </c>
      <c r="C1620">
        <v>0</v>
      </c>
      <c r="D1620">
        <v>0</v>
      </c>
      <c r="E1620">
        <v>77</v>
      </c>
      <c r="F1620">
        <v>1</v>
      </c>
      <c r="G1620">
        <v>0</v>
      </c>
      <c r="H1620">
        <v>0</v>
      </c>
      <c r="I1620">
        <v>0</v>
      </c>
      <c r="J1620">
        <v>0</v>
      </c>
      <c r="K1620">
        <v>0</v>
      </c>
      <c r="L1620">
        <v>0</v>
      </c>
      <c r="M1620">
        <v>0</v>
      </c>
      <c r="N1620">
        <v>1</v>
      </c>
      <c r="O1620" t="s">
        <v>16</v>
      </c>
      <c r="P1620">
        <f>VLOOKUP($A1620,[1]sales!$A$1:$N$2221,2,FALSE)</f>
        <v>53</v>
      </c>
      <c r="Q1620">
        <f>VLOOKUP($A1620,[1]sales!$A$1:$N$2221,3,FALSE)</f>
        <v>1330</v>
      </c>
      <c r="R1620">
        <f>VLOOKUP($A1620,[1]sales!$A$1:$N$2221,4,FALSE)</f>
        <v>24</v>
      </c>
      <c r="S1620">
        <f>VLOOKUP($A1620,[1]sales!$A$1:$N$2221,5,FALSE)</f>
        <v>627</v>
      </c>
      <c r="T1620">
        <f>VLOOKUP($A1620,[1]sales!$A$1:$N$2221,6,FALSE)</f>
        <v>487</v>
      </c>
      <c r="U1620">
        <f>VLOOKUP($A1620,[1]sales!$A$1:$N$2221,7,FALSE)</f>
        <v>149</v>
      </c>
      <c r="V1620">
        <f>VLOOKUP($A1620,[1]sales!$A$1:$N$2221,8,FALSE)</f>
        <v>128</v>
      </c>
      <c r="W1620">
        <f>VLOOKUP($A1620,[1]sales!$A$1:$N$2221,9,FALSE)</f>
        <v>2489</v>
      </c>
      <c r="X1620">
        <f>VLOOKUP($A1620,[1]sales!$A$1:$N$2221,10,FALSE)</f>
        <v>2</v>
      </c>
      <c r="Y1620">
        <f>VLOOKUP($A1620,[1]sales!$A$1:$N$2221,11,FALSE)</f>
        <v>7</v>
      </c>
      <c r="Z1620">
        <f>VLOOKUP($A1620,[1]sales!$A$1:$N$2221,12,FALSE)</f>
        <v>10</v>
      </c>
      <c r="AA1620">
        <f>VLOOKUP($A1620,[1]sales!$A$1:$N$2221,13,FALSE)</f>
        <v>5</v>
      </c>
      <c r="AB1620">
        <f>VLOOKUP($A1620,[1]sales!$A$1:$N$2221,14,FALSE)</f>
        <v>6</v>
      </c>
      <c r="AC1620">
        <f>VLOOKUP($A1620,[2]marketing!$A$1:$I$2221,2,FALSE)</f>
        <v>1</v>
      </c>
      <c r="AD1620">
        <f>VLOOKUP($A1620,[2]marketing!$A$1:$I$2221,3,FALSE)</f>
        <v>0</v>
      </c>
      <c r="AE1620">
        <f>VLOOKUP($A1620,[2]marketing!$A$1:$I$2221,4,FALSE)</f>
        <v>0</v>
      </c>
      <c r="AF1620">
        <f>VLOOKUP($A1620,[2]marketing!$A$1:$I$2221,5,FALSE)</f>
        <v>0</v>
      </c>
      <c r="AG1620">
        <f>VLOOKUP($A1620,[2]marketing!$A$1:$I$2221,6,FALSE)</f>
        <v>0</v>
      </c>
      <c r="AH1620">
        <f>VLOOKUP($A1620,[2]marketing!$A$1:$I$2221,7,FALSE)</f>
        <v>0</v>
      </c>
      <c r="AI1620">
        <f>VLOOKUP($A1620,[2]marketing!$A$1:$I$2221,8,FALSE)</f>
        <v>1</v>
      </c>
      <c r="AJ1620" s="1">
        <f>VLOOKUP($A1620,[2]marketing!$A$1:$I$2221,9,FALSE)</f>
        <v>43655</v>
      </c>
    </row>
    <row r="1621" spans="1:36">
      <c r="A1621">
        <v>3110</v>
      </c>
      <c r="B1621">
        <v>136997</v>
      </c>
      <c r="C1621">
        <v>1</v>
      </c>
      <c r="D1621">
        <v>1</v>
      </c>
      <c r="E1621">
        <v>52</v>
      </c>
      <c r="F1621">
        <v>1</v>
      </c>
      <c r="G1621">
        <v>0</v>
      </c>
      <c r="H1621">
        <v>0</v>
      </c>
      <c r="I1621">
        <v>0</v>
      </c>
      <c r="J1621">
        <v>0</v>
      </c>
      <c r="K1621">
        <v>0</v>
      </c>
      <c r="L1621">
        <v>1</v>
      </c>
      <c r="M1621">
        <v>0</v>
      </c>
      <c r="N1621">
        <v>0</v>
      </c>
      <c r="O1621" t="s">
        <v>19</v>
      </c>
      <c r="P1621">
        <f>VLOOKUP($A1621,[1]sales!$A$1:$N$2221,2,FALSE)</f>
        <v>72</v>
      </c>
      <c r="Q1621">
        <f>VLOOKUP($A1621,[1]sales!$A$1:$N$2221,3,FALSE)</f>
        <v>159</v>
      </c>
      <c r="R1621">
        <f>VLOOKUP($A1621,[1]sales!$A$1:$N$2221,4,FALSE)</f>
        <v>15</v>
      </c>
      <c r="S1621">
        <f>VLOOKUP($A1621,[1]sales!$A$1:$N$2221,5,FALSE)</f>
        <v>44</v>
      </c>
      <c r="T1621">
        <f>VLOOKUP($A1621,[1]sales!$A$1:$N$2221,6,FALSE)</f>
        <v>30</v>
      </c>
      <c r="U1621">
        <f>VLOOKUP($A1621,[1]sales!$A$1:$N$2221,7,FALSE)</f>
        <v>0</v>
      </c>
      <c r="V1621">
        <f>VLOOKUP($A1621,[1]sales!$A$1:$N$2221,8,FALSE)</f>
        <v>100</v>
      </c>
      <c r="W1621">
        <f>VLOOKUP($A1621,[1]sales!$A$1:$N$2221,9,FALSE)</f>
        <v>148</v>
      </c>
      <c r="X1621">
        <f>VLOOKUP($A1621,[1]sales!$A$1:$N$2221,10,FALSE)</f>
        <v>5</v>
      </c>
      <c r="Y1621">
        <f>VLOOKUP($A1621,[1]sales!$A$1:$N$2221,11,FALSE)</f>
        <v>2</v>
      </c>
      <c r="Z1621">
        <f>VLOOKUP($A1621,[1]sales!$A$1:$N$2221,12,FALSE)</f>
        <v>1</v>
      </c>
      <c r="AA1621">
        <f>VLOOKUP($A1621,[1]sales!$A$1:$N$2221,13,FALSE)</f>
        <v>4</v>
      </c>
      <c r="AB1621">
        <f>VLOOKUP($A1621,[1]sales!$A$1:$N$2221,14,FALSE)</f>
        <v>5</v>
      </c>
      <c r="AC1621">
        <f>VLOOKUP($A1621,[2]marketing!$A$1:$I$2221,2,FALSE)</f>
        <v>0</v>
      </c>
      <c r="AD1621">
        <f>VLOOKUP($A1621,[2]marketing!$A$1:$I$2221,3,FALSE)</f>
        <v>0</v>
      </c>
      <c r="AE1621">
        <f>VLOOKUP($A1621,[2]marketing!$A$1:$I$2221,4,FALSE)</f>
        <v>0</v>
      </c>
      <c r="AF1621">
        <f>VLOOKUP($A1621,[2]marketing!$A$1:$I$2221,5,FALSE)</f>
        <v>0</v>
      </c>
      <c r="AG1621">
        <f>VLOOKUP($A1621,[2]marketing!$A$1:$I$2221,6,FALSE)</f>
        <v>0</v>
      </c>
      <c r="AH1621">
        <f>VLOOKUP($A1621,[2]marketing!$A$1:$I$2221,7,FALSE)</f>
        <v>0</v>
      </c>
      <c r="AI1621">
        <f>VLOOKUP($A1621,[2]marketing!$A$1:$I$2221,8,FALSE)</f>
        <v>0</v>
      </c>
      <c r="AJ1621" s="1">
        <f>VLOOKUP($A1621,[2]marketing!$A$1:$I$2221,9,FALSE)</f>
        <v>43655</v>
      </c>
    </row>
    <row r="1622" spans="1:36">
      <c r="A1622">
        <v>1559</v>
      </c>
      <c r="B1622">
        <v>161996</v>
      </c>
      <c r="C1622">
        <v>0</v>
      </c>
      <c r="D1622">
        <v>1</v>
      </c>
      <c r="E1622">
        <v>43</v>
      </c>
      <c r="F1622">
        <v>0</v>
      </c>
      <c r="G1622">
        <v>1</v>
      </c>
      <c r="H1622">
        <v>0</v>
      </c>
      <c r="I1622">
        <v>0</v>
      </c>
      <c r="J1622">
        <v>0</v>
      </c>
      <c r="K1622">
        <v>0</v>
      </c>
      <c r="L1622">
        <v>0</v>
      </c>
      <c r="M1622">
        <v>0</v>
      </c>
      <c r="N1622">
        <v>1</v>
      </c>
      <c r="O1622" t="s">
        <v>15</v>
      </c>
      <c r="P1622">
        <f>VLOOKUP($A1622,[1]sales!$A$1:$N$2221,2,FALSE)</f>
        <v>27</v>
      </c>
      <c r="Q1622">
        <f>VLOOKUP($A1622,[1]sales!$A$1:$N$2221,3,FALSE)</f>
        <v>2744</v>
      </c>
      <c r="R1622">
        <f>VLOOKUP($A1622,[1]sales!$A$1:$N$2221,4,FALSE)</f>
        <v>31</v>
      </c>
      <c r="S1622">
        <f>VLOOKUP($A1622,[1]sales!$A$1:$N$2221,5,FALSE)</f>
        <v>376</v>
      </c>
      <c r="T1622">
        <f>VLOOKUP($A1622,[1]sales!$A$1:$N$2221,6,FALSE)</f>
        <v>0</v>
      </c>
      <c r="U1622">
        <f>VLOOKUP($A1622,[1]sales!$A$1:$N$2221,7,FALSE)</f>
        <v>0</v>
      </c>
      <c r="V1622">
        <f>VLOOKUP($A1622,[1]sales!$A$1:$N$2221,8,FALSE)</f>
        <v>63</v>
      </c>
      <c r="W1622">
        <f>VLOOKUP($A1622,[1]sales!$A$1:$N$2221,9,FALSE)</f>
        <v>3089</v>
      </c>
      <c r="X1622">
        <f>VLOOKUP($A1622,[1]sales!$A$1:$N$2221,10,FALSE)</f>
        <v>3</v>
      </c>
      <c r="Y1622">
        <f>VLOOKUP($A1622,[1]sales!$A$1:$N$2221,11,FALSE)</f>
        <v>6</v>
      </c>
      <c r="Z1622">
        <f>VLOOKUP($A1622,[1]sales!$A$1:$N$2221,12,FALSE)</f>
        <v>4</v>
      </c>
      <c r="AA1622">
        <f>VLOOKUP($A1622,[1]sales!$A$1:$N$2221,13,FALSE)</f>
        <v>8</v>
      </c>
      <c r="AB1622">
        <f>VLOOKUP($A1622,[1]sales!$A$1:$N$2221,14,FALSE)</f>
        <v>5</v>
      </c>
      <c r="AC1622">
        <f>VLOOKUP($A1622,[2]marketing!$A$1:$I$2221,2,FALSE)</f>
        <v>0</v>
      </c>
      <c r="AD1622">
        <f>VLOOKUP($A1622,[2]marketing!$A$1:$I$2221,3,FALSE)</f>
        <v>1</v>
      </c>
      <c r="AE1622">
        <f>VLOOKUP($A1622,[2]marketing!$A$1:$I$2221,4,FALSE)</f>
        <v>0</v>
      </c>
      <c r="AF1622">
        <f>VLOOKUP($A1622,[2]marketing!$A$1:$I$2221,5,FALSE)</f>
        <v>1</v>
      </c>
      <c r="AG1622">
        <f>VLOOKUP($A1622,[2]marketing!$A$1:$I$2221,6,FALSE)</f>
        <v>1</v>
      </c>
      <c r="AH1622">
        <f>VLOOKUP($A1622,[2]marketing!$A$1:$I$2221,7,FALSE)</f>
        <v>0</v>
      </c>
      <c r="AI1622">
        <f>VLOOKUP($A1622,[2]marketing!$A$1:$I$2221,8,FALSE)</f>
        <v>1</v>
      </c>
      <c r="AJ1622" s="1">
        <f>VLOOKUP($A1622,[2]marketing!$A$1:$I$2221,9,FALSE)</f>
        <v>43654</v>
      </c>
    </row>
    <row r="1623" spans="1:36">
      <c r="A1623">
        <v>2122</v>
      </c>
      <c r="B1623">
        <v>137155</v>
      </c>
      <c r="C1623">
        <v>1</v>
      </c>
      <c r="D1623">
        <v>0</v>
      </c>
      <c r="E1623">
        <v>31</v>
      </c>
      <c r="F1623">
        <v>0</v>
      </c>
      <c r="G1623">
        <v>1</v>
      </c>
      <c r="H1623">
        <v>0</v>
      </c>
      <c r="I1623">
        <v>0</v>
      </c>
      <c r="J1623">
        <v>0</v>
      </c>
      <c r="K1623">
        <v>0</v>
      </c>
      <c r="L1623">
        <v>1</v>
      </c>
      <c r="M1623">
        <v>0</v>
      </c>
      <c r="N1623">
        <v>0</v>
      </c>
      <c r="O1623" t="s">
        <v>20</v>
      </c>
      <c r="P1623">
        <f>VLOOKUP($A1623,[1]sales!$A$1:$N$2221,2,FALSE)</f>
        <v>51</v>
      </c>
      <c r="Q1623">
        <f>VLOOKUP($A1623,[1]sales!$A$1:$N$2221,3,FALSE)</f>
        <v>85</v>
      </c>
      <c r="R1623">
        <f>VLOOKUP($A1623,[1]sales!$A$1:$N$2221,4,FALSE)</f>
        <v>0</v>
      </c>
      <c r="S1623">
        <f>VLOOKUP($A1623,[1]sales!$A$1:$N$2221,5,FALSE)</f>
        <v>96</v>
      </c>
      <c r="T1623">
        <f>VLOOKUP($A1623,[1]sales!$A$1:$N$2221,6,FALSE)</f>
        <v>26</v>
      </c>
      <c r="U1623">
        <f>VLOOKUP($A1623,[1]sales!$A$1:$N$2221,7,FALSE)</f>
        <v>55</v>
      </c>
      <c r="V1623">
        <f>VLOOKUP($A1623,[1]sales!$A$1:$N$2221,8,FALSE)</f>
        <v>11</v>
      </c>
      <c r="W1623">
        <f>VLOOKUP($A1623,[1]sales!$A$1:$N$2221,9,FALSE)</f>
        <v>251</v>
      </c>
      <c r="X1623">
        <f>VLOOKUP($A1623,[1]sales!$A$1:$N$2221,10,FALSE)</f>
        <v>1</v>
      </c>
      <c r="Y1623">
        <f>VLOOKUP($A1623,[1]sales!$A$1:$N$2221,11,FALSE)</f>
        <v>2</v>
      </c>
      <c r="Z1623">
        <f>VLOOKUP($A1623,[1]sales!$A$1:$N$2221,12,FALSE)</f>
        <v>0</v>
      </c>
      <c r="AA1623">
        <f>VLOOKUP($A1623,[1]sales!$A$1:$N$2221,13,FALSE)</f>
        <v>4</v>
      </c>
      <c r="AB1623">
        <f>VLOOKUP($A1623,[1]sales!$A$1:$N$2221,14,FALSE)</f>
        <v>5</v>
      </c>
      <c r="AC1623">
        <f>VLOOKUP($A1623,[2]marketing!$A$1:$I$2221,2,FALSE)</f>
        <v>0</v>
      </c>
      <c r="AD1623">
        <f>VLOOKUP($A1623,[2]marketing!$A$1:$I$2221,3,FALSE)</f>
        <v>0</v>
      </c>
      <c r="AE1623">
        <f>VLOOKUP($A1623,[2]marketing!$A$1:$I$2221,4,FALSE)</f>
        <v>0</v>
      </c>
      <c r="AF1623">
        <f>VLOOKUP($A1623,[2]marketing!$A$1:$I$2221,5,FALSE)</f>
        <v>0</v>
      </c>
      <c r="AG1623">
        <f>VLOOKUP($A1623,[2]marketing!$A$1:$I$2221,6,FALSE)</f>
        <v>0</v>
      </c>
      <c r="AH1623">
        <f>VLOOKUP($A1623,[2]marketing!$A$1:$I$2221,7,FALSE)</f>
        <v>0</v>
      </c>
      <c r="AI1623">
        <f>VLOOKUP($A1623,[2]marketing!$A$1:$I$2221,8,FALSE)</f>
        <v>0</v>
      </c>
      <c r="AJ1623" s="1">
        <f>VLOOKUP($A1623,[2]marketing!$A$1:$I$2221,9,FALSE)</f>
        <v>43654</v>
      </c>
    </row>
    <row r="1624" spans="1:36">
      <c r="A1624">
        <v>1273</v>
      </c>
      <c r="B1624">
        <v>175278</v>
      </c>
      <c r="C1624">
        <v>0</v>
      </c>
      <c r="D1624">
        <v>0</v>
      </c>
      <c r="E1624">
        <v>68</v>
      </c>
      <c r="F1624">
        <v>0</v>
      </c>
      <c r="G1624">
        <v>0</v>
      </c>
      <c r="H1624">
        <v>0</v>
      </c>
      <c r="I1624">
        <v>1</v>
      </c>
      <c r="J1624">
        <v>0</v>
      </c>
      <c r="K1624">
        <v>0</v>
      </c>
      <c r="L1624">
        <v>1</v>
      </c>
      <c r="M1624">
        <v>0</v>
      </c>
      <c r="N1624">
        <v>0</v>
      </c>
      <c r="O1624" t="s">
        <v>18</v>
      </c>
      <c r="P1624">
        <f>VLOOKUP($A1624,[1]sales!$A$1:$N$2221,2,FALSE)</f>
        <v>17</v>
      </c>
      <c r="Q1624">
        <f>VLOOKUP($A1624,[1]sales!$A$1:$N$2221,3,FALSE)</f>
        <v>708</v>
      </c>
      <c r="R1624">
        <f>VLOOKUP($A1624,[1]sales!$A$1:$N$2221,4,FALSE)</f>
        <v>228</v>
      </c>
      <c r="S1624">
        <f>VLOOKUP($A1624,[1]sales!$A$1:$N$2221,5,FALSE)</f>
        <v>536</v>
      </c>
      <c r="T1624">
        <f>VLOOKUP($A1624,[1]sales!$A$1:$N$2221,6,FALSE)</f>
        <v>349</v>
      </c>
      <c r="U1624">
        <f>VLOOKUP($A1624,[1]sales!$A$1:$N$2221,7,FALSE)</f>
        <v>172</v>
      </c>
      <c r="V1624">
        <f>VLOOKUP($A1624,[1]sales!$A$1:$N$2221,8,FALSE)</f>
        <v>172</v>
      </c>
      <c r="W1624">
        <f>VLOOKUP($A1624,[1]sales!$A$1:$N$2221,9,FALSE)</f>
        <v>1821</v>
      </c>
      <c r="X1624">
        <f>VLOOKUP($A1624,[1]sales!$A$1:$N$2221,10,FALSE)</f>
        <v>1</v>
      </c>
      <c r="Y1624">
        <f>VLOOKUP($A1624,[1]sales!$A$1:$N$2221,11,FALSE)</f>
        <v>6</v>
      </c>
      <c r="Z1624">
        <f>VLOOKUP($A1624,[1]sales!$A$1:$N$2221,12,FALSE)</f>
        <v>3</v>
      </c>
      <c r="AA1624">
        <f>VLOOKUP($A1624,[1]sales!$A$1:$N$2221,13,FALSE)</f>
        <v>13</v>
      </c>
      <c r="AB1624">
        <f>VLOOKUP($A1624,[1]sales!$A$1:$N$2221,14,FALSE)</f>
        <v>3</v>
      </c>
      <c r="AC1624">
        <f>VLOOKUP($A1624,[2]marketing!$A$1:$I$2221,2,FALSE)</f>
        <v>0</v>
      </c>
      <c r="AD1624">
        <f>VLOOKUP($A1624,[2]marketing!$A$1:$I$2221,3,FALSE)</f>
        <v>0</v>
      </c>
      <c r="AE1624">
        <f>VLOOKUP($A1624,[2]marketing!$A$1:$I$2221,4,FALSE)</f>
        <v>0</v>
      </c>
      <c r="AF1624">
        <f>VLOOKUP($A1624,[2]marketing!$A$1:$I$2221,5,FALSE)</f>
        <v>0</v>
      </c>
      <c r="AG1624">
        <f>VLOOKUP($A1624,[2]marketing!$A$1:$I$2221,6,FALSE)</f>
        <v>0</v>
      </c>
      <c r="AH1624">
        <f>VLOOKUP($A1624,[2]marketing!$A$1:$I$2221,7,FALSE)</f>
        <v>0</v>
      </c>
      <c r="AI1624">
        <f>VLOOKUP($A1624,[2]marketing!$A$1:$I$2221,8,FALSE)</f>
        <v>0</v>
      </c>
      <c r="AJ1624" s="1">
        <f>VLOOKUP($A1624,[2]marketing!$A$1:$I$2221,9,FALSE)</f>
        <v>43652</v>
      </c>
    </row>
    <row r="1625" spans="1:36">
      <c r="A1625">
        <v>1933</v>
      </c>
      <c r="B1625">
        <v>144051</v>
      </c>
      <c r="C1625">
        <v>1</v>
      </c>
      <c r="D1625">
        <v>1</v>
      </c>
      <c r="E1625">
        <v>47</v>
      </c>
      <c r="F1625">
        <v>1</v>
      </c>
      <c r="G1625">
        <v>0</v>
      </c>
      <c r="H1625">
        <v>0</v>
      </c>
      <c r="I1625">
        <v>0</v>
      </c>
      <c r="J1625">
        <v>0</v>
      </c>
      <c r="K1625">
        <v>0</v>
      </c>
      <c r="L1625">
        <v>0</v>
      </c>
      <c r="M1625">
        <v>1</v>
      </c>
      <c r="N1625">
        <v>0</v>
      </c>
      <c r="O1625" t="s">
        <v>18</v>
      </c>
      <c r="P1625">
        <f>VLOOKUP($A1625,[1]sales!$A$1:$N$2221,2,FALSE)</f>
        <v>20</v>
      </c>
      <c r="Q1625">
        <f>VLOOKUP($A1625,[1]sales!$A$1:$N$2221,3,FALSE)</f>
        <v>258</v>
      </c>
      <c r="R1625">
        <f>VLOOKUP($A1625,[1]sales!$A$1:$N$2221,4,FALSE)</f>
        <v>23</v>
      </c>
      <c r="S1625">
        <f>VLOOKUP($A1625,[1]sales!$A$1:$N$2221,5,FALSE)</f>
        <v>190</v>
      </c>
      <c r="T1625">
        <f>VLOOKUP($A1625,[1]sales!$A$1:$N$2221,6,FALSE)</f>
        <v>20</v>
      </c>
      <c r="U1625">
        <f>VLOOKUP($A1625,[1]sales!$A$1:$N$2221,7,FALSE)</f>
        <v>10</v>
      </c>
      <c r="V1625">
        <f>VLOOKUP($A1625,[1]sales!$A$1:$N$2221,8,FALSE)</f>
        <v>59</v>
      </c>
      <c r="W1625">
        <f>VLOOKUP($A1625,[1]sales!$A$1:$N$2221,9,FALSE)</f>
        <v>441</v>
      </c>
      <c r="X1625">
        <f>VLOOKUP($A1625,[1]sales!$A$1:$N$2221,10,FALSE)</f>
        <v>4</v>
      </c>
      <c r="Y1625">
        <f>VLOOKUP($A1625,[1]sales!$A$1:$N$2221,11,FALSE)</f>
        <v>3</v>
      </c>
      <c r="Z1625">
        <f>VLOOKUP($A1625,[1]sales!$A$1:$N$2221,12,FALSE)</f>
        <v>1</v>
      </c>
      <c r="AA1625">
        <f>VLOOKUP($A1625,[1]sales!$A$1:$N$2221,13,FALSE)</f>
        <v>4</v>
      </c>
      <c r="AB1625">
        <f>VLOOKUP($A1625,[1]sales!$A$1:$N$2221,14,FALSE)</f>
        <v>6</v>
      </c>
      <c r="AC1625">
        <f>VLOOKUP($A1625,[2]marketing!$A$1:$I$2221,2,FALSE)</f>
        <v>0</v>
      </c>
      <c r="AD1625">
        <f>VLOOKUP($A1625,[2]marketing!$A$1:$I$2221,3,FALSE)</f>
        <v>0</v>
      </c>
      <c r="AE1625">
        <f>VLOOKUP($A1625,[2]marketing!$A$1:$I$2221,4,FALSE)</f>
        <v>0</v>
      </c>
      <c r="AF1625">
        <f>VLOOKUP($A1625,[2]marketing!$A$1:$I$2221,5,FALSE)</f>
        <v>0</v>
      </c>
      <c r="AG1625">
        <f>VLOOKUP($A1625,[2]marketing!$A$1:$I$2221,6,FALSE)</f>
        <v>0</v>
      </c>
      <c r="AH1625">
        <f>VLOOKUP($A1625,[2]marketing!$A$1:$I$2221,7,FALSE)</f>
        <v>0</v>
      </c>
      <c r="AI1625">
        <f>VLOOKUP($A1625,[2]marketing!$A$1:$I$2221,8,FALSE)</f>
        <v>1</v>
      </c>
      <c r="AJ1625" s="1">
        <f>VLOOKUP($A1625,[2]marketing!$A$1:$I$2221,9,FALSE)</f>
        <v>43652</v>
      </c>
    </row>
    <row r="1626" spans="1:36">
      <c r="A1626">
        <v>2008</v>
      </c>
      <c r="B1626">
        <v>115038</v>
      </c>
      <c r="C1626">
        <v>1</v>
      </c>
      <c r="D1626">
        <v>0</v>
      </c>
      <c r="E1626">
        <v>33</v>
      </c>
      <c r="F1626">
        <v>0</v>
      </c>
      <c r="G1626">
        <v>0</v>
      </c>
      <c r="H1626">
        <v>1</v>
      </c>
      <c r="I1626">
        <v>0</v>
      </c>
      <c r="J1626">
        <v>0</v>
      </c>
      <c r="K1626">
        <v>1</v>
      </c>
      <c r="L1626">
        <v>0</v>
      </c>
      <c r="M1626">
        <v>0</v>
      </c>
      <c r="N1626">
        <v>0</v>
      </c>
      <c r="O1626" t="s">
        <v>20</v>
      </c>
      <c r="P1626">
        <f>VLOOKUP($A1626,[1]sales!$A$1:$N$2221,2,FALSE)</f>
        <v>93</v>
      </c>
      <c r="Q1626">
        <f>VLOOKUP($A1626,[1]sales!$A$1:$N$2221,3,FALSE)</f>
        <v>31</v>
      </c>
      <c r="R1626">
        <f>VLOOKUP($A1626,[1]sales!$A$1:$N$2221,4,FALSE)</f>
        <v>61</v>
      </c>
      <c r="S1626">
        <f>VLOOKUP($A1626,[1]sales!$A$1:$N$2221,5,FALSE)</f>
        <v>84</v>
      </c>
      <c r="T1626">
        <f>VLOOKUP($A1626,[1]sales!$A$1:$N$2221,6,FALSE)</f>
        <v>145</v>
      </c>
      <c r="U1626">
        <f>VLOOKUP($A1626,[1]sales!$A$1:$N$2221,7,FALSE)</f>
        <v>92</v>
      </c>
      <c r="V1626">
        <f>VLOOKUP($A1626,[1]sales!$A$1:$N$2221,8,FALSE)</f>
        <v>199</v>
      </c>
      <c r="W1626">
        <f>VLOOKUP($A1626,[1]sales!$A$1:$N$2221,9,FALSE)</f>
        <v>214</v>
      </c>
      <c r="X1626">
        <f>VLOOKUP($A1626,[1]sales!$A$1:$N$2221,10,FALSE)</f>
        <v>2</v>
      </c>
      <c r="Y1626">
        <f>VLOOKUP($A1626,[1]sales!$A$1:$N$2221,11,FALSE)</f>
        <v>2</v>
      </c>
      <c r="Z1626">
        <f>VLOOKUP($A1626,[1]sales!$A$1:$N$2221,12,FALSE)</f>
        <v>1</v>
      </c>
      <c r="AA1626">
        <f>VLOOKUP($A1626,[1]sales!$A$1:$N$2221,13,FALSE)</f>
        <v>2</v>
      </c>
      <c r="AB1626">
        <f>VLOOKUP($A1626,[1]sales!$A$1:$N$2221,14,FALSE)</f>
        <v>9</v>
      </c>
      <c r="AC1626">
        <f>VLOOKUP($A1626,[2]marketing!$A$1:$I$2221,2,FALSE)</f>
        <v>0</v>
      </c>
      <c r="AD1626">
        <f>VLOOKUP($A1626,[2]marketing!$A$1:$I$2221,3,FALSE)</f>
        <v>0</v>
      </c>
      <c r="AE1626">
        <f>VLOOKUP($A1626,[2]marketing!$A$1:$I$2221,4,FALSE)</f>
        <v>0</v>
      </c>
      <c r="AF1626">
        <f>VLOOKUP($A1626,[2]marketing!$A$1:$I$2221,5,FALSE)</f>
        <v>0</v>
      </c>
      <c r="AG1626">
        <f>VLOOKUP($A1626,[2]marketing!$A$1:$I$2221,6,FALSE)</f>
        <v>0</v>
      </c>
      <c r="AH1626">
        <f>VLOOKUP($A1626,[2]marketing!$A$1:$I$2221,7,FALSE)</f>
        <v>0</v>
      </c>
      <c r="AI1626">
        <f>VLOOKUP($A1626,[2]marketing!$A$1:$I$2221,8,FALSE)</f>
        <v>0</v>
      </c>
      <c r="AJ1626" s="1">
        <f>VLOOKUP($A1626,[2]marketing!$A$1:$I$2221,9,FALSE)</f>
        <v>43652</v>
      </c>
    </row>
    <row r="1627" spans="1:36">
      <c r="A1627">
        <v>2988</v>
      </c>
      <c r="B1627">
        <v>134445</v>
      </c>
      <c r="C1627">
        <v>0</v>
      </c>
      <c r="D1627">
        <v>0</v>
      </c>
      <c r="E1627">
        <v>39</v>
      </c>
      <c r="F1627">
        <v>0</v>
      </c>
      <c r="G1627">
        <v>1</v>
      </c>
      <c r="H1627">
        <v>0</v>
      </c>
      <c r="I1627">
        <v>0</v>
      </c>
      <c r="J1627">
        <v>0</v>
      </c>
      <c r="K1627">
        <v>1</v>
      </c>
      <c r="L1627">
        <v>0</v>
      </c>
      <c r="M1627">
        <v>0</v>
      </c>
      <c r="N1627">
        <v>0</v>
      </c>
      <c r="O1627" t="s">
        <v>17</v>
      </c>
      <c r="P1627">
        <f>VLOOKUP($A1627,[1]sales!$A$1:$N$2221,2,FALSE)</f>
        <v>92</v>
      </c>
      <c r="Q1627">
        <f>VLOOKUP($A1627,[1]sales!$A$1:$N$2221,3,FALSE)</f>
        <v>890</v>
      </c>
      <c r="R1627">
        <f>VLOOKUP($A1627,[1]sales!$A$1:$N$2221,4,FALSE)</f>
        <v>476</v>
      </c>
      <c r="S1627">
        <f>VLOOKUP($A1627,[1]sales!$A$1:$N$2221,5,FALSE)</f>
        <v>476</v>
      </c>
      <c r="T1627">
        <f>VLOOKUP($A1627,[1]sales!$A$1:$N$2221,6,FALSE)</f>
        <v>812</v>
      </c>
      <c r="U1627">
        <f>VLOOKUP($A1627,[1]sales!$A$1:$N$2221,7,FALSE)</f>
        <v>504</v>
      </c>
      <c r="V1627">
        <f>VLOOKUP($A1627,[1]sales!$A$1:$N$2221,8,FALSE)</f>
        <v>117</v>
      </c>
      <c r="W1627">
        <f>VLOOKUP($A1627,[1]sales!$A$1:$N$2221,9,FALSE)</f>
        <v>3041</v>
      </c>
      <c r="X1627">
        <f>VLOOKUP($A1627,[1]sales!$A$1:$N$2221,10,FALSE)</f>
        <v>6</v>
      </c>
      <c r="Y1627">
        <f>VLOOKUP($A1627,[1]sales!$A$1:$N$2221,11,FALSE)</f>
        <v>11</v>
      </c>
      <c r="Z1627">
        <f>VLOOKUP($A1627,[1]sales!$A$1:$N$2221,12,FALSE)</f>
        <v>2</v>
      </c>
      <c r="AA1627">
        <f>VLOOKUP($A1627,[1]sales!$A$1:$N$2221,13,FALSE)</f>
        <v>8</v>
      </c>
      <c r="AB1627">
        <f>VLOOKUP($A1627,[1]sales!$A$1:$N$2221,14,FALSE)</f>
        <v>9</v>
      </c>
      <c r="AC1627">
        <f>VLOOKUP($A1627,[2]marketing!$A$1:$I$2221,2,FALSE)</f>
        <v>0</v>
      </c>
      <c r="AD1627">
        <f>VLOOKUP($A1627,[2]marketing!$A$1:$I$2221,3,FALSE)</f>
        <v>0</v>
      </c>
      <c r="AE1627">
        <f>VLOOKUP($A1627,[2]marketing!$A$1:$I$2221,4,FALSE)</f>
        <v>0</v>
      </c>
      <c r="AF1627">
        <f>VLOOKUP($A1627,[2]marketing!$A$1:$I$2221,5,FALSE)</f>
        <v>0</v>
      </c>
      <c r="AG1627">
        <f>VLOOKUP($A1627,[2]marketing!$A$1:$I$2221,6,FALSE)</f>
        <v>0</v>
      </c>
      <c r="AH1627">
        <f>VLOOKUP($A1627,[2]marketing!$A$1:$I$2221,7,FALSE)</f>
        <v>0</v>
      </c>
      <c r="AI1627">
        <f>VLOOKUP($A1627,[2]marketing!$A$1:$I$2221,8,FALSE)</f>
        <v>0</v>
      </c>
      <c r="AJ1627" s="1">
        <f>VLOOKUP($A1627,[2]marketing!$A$1:$I$2221,9,FALSE)</f>
        <v>43650</v>
      </c>
    </row>
    <row r="1628" spans="1:36">
      <c r="A1628">
        <v>2867</v>
      </c>
      <c r="B1628">
        <v>131158</v>
      </c>
      <c r="C1628">
        <v>1</v>
      </c>
      <c r="D1628">
        <v>0</v>
      </c>
      <c r="E1628">
        <v>35</v>
      </c>
      <c r="F1628">
        <v>0</v>
      </c>
      <c r="G1628">
        <v>1</v>
      </c>
      <c r="H1628">
        <v>0</v>
      </c>
      <c r="I1628">
        <v>0</v>
      </c>
      <c r="J1628">
        <v>0</v>
      </c>
      <c r="K1628">
        <v>0</v>
      </c>
      <c r="L1628">
        <v>1</v>
      </c>
      <c r="M1628">
        <v>0</v>
      </c>
      <c r="N1628">
        <v>0</v>
      </c>
      <c r="O1628" t="s">
        <v>15</v>
      </c>
      <c r="P1628">
        <f>VLOOKUP($A1628,[1]sales!$A$1:$N$2221,2,FALSE)</f>
        <v>62</v>
      </c>
      <c r="Q1628">
        <f>VLOOKUP($A1628,[1]sales!$A$1:$N$2221,3,FALSE)</f>
        <v>105</v>
      </c>
      <c r="R1628">
        <f>VLOOKUP($A1628,[1]sales!$A$1:$N$2221,4,FALSE)</f>
        <v>25</v>
      </c>
      <c r="S1628">
        <f>VLOOKUP($A1628,[1]sales!$A$1:$N$2221,5,FALSE)</f>
        <v>67</v>
      </c>
      <c r="T1628">
        <f>VLOOKUP($A1628,[1]sales!$A$1:$N$2221,6,FALSE)</f>
        <v>84</v>
      </c>
      <c r="U1628">
        <f>VLOOKUP($A1628,[1]sales!$A$1:$N$2221,7,FALSE)</f>
        <v>0</v>
      </c>
      <c r="V1628">
        <f>VLOOKUP($A1628,[1]sales!$A$1:$N$2221,8,FALSE)</f>
        <v>21</v>
      </c>
      <c r="W1628">
        <f>VLOOKUP($A1628,[1]sales!$A$1:$N$2221,9,FALSE)</f>
        <v>261</v>
      </c>
      <c r="X1628">
        <f>VLOOKUP($A1628,[1]sales!$A$1:$N$2221,10,FALSE)</f>
        <v>2</v>
      </c>
      <c r="Y1628">
        <f>VLOOKUP($A1628,[1]sales!$A$1:$N$2221,11,FALSE)</f>
        <v>2</v>
      </c>
      <c r="Z1628">
        <f>VLOOKUP($A1628,[1]sales!$A$1:$N$2221,12,FALSE)</f>
        <v>0</v>
      </c>
      <c r="AA1628">
        <f>VLOOKUP($A1628,[1]sales!$A$1:$N$2221,13,FALSE)</f>
        <v>3</v>
      </c>
      <c r="AB1628">
        <f>VLOOKUP($A1628,[1]sales!$A$1:$N$2221,14,FALSE)</f>
        <v>8</v>
      </c>
      <c r="AC1628">
        <f>VLOOKUP($A1628,[2]marketing!$A$1:$I$2221,2,FALSE)</f>
        <v>0</v>
      </c>
      <c r="AD1628">
        <f>VLOOKUP($A1628,[2]marketing!$A$1:$I$2221,3,FALSE)</f>
        <v>0</v>
      </c>
      <c r="AE1628">
        <f>VLOOKUP($A1628,[2]marketing!$A$1:$I$2221,4,FALSE)</f>
        <v>0</v>
      </c>
      <c r="AF1628">
        <f>VLOOKUP($A1628,[2]marketing!$A$1:$I$2221,5,FALSE)</f>
        <v>0</v>
      </c>
      <c r="AG1628">
        <f>VLOOKUP($A1628,[2]marketing!$A$1:$I$2221,6,FALSE)</f>
        <v>0</v>
      </c>
      <c r="AH1628">
        <f>VLOOKUP($A1628,[2]marketing!$A$1:$I$2221,7,FALSE)</f>
        <v>0</v>
      </c>
      <c r="AI1628">
        <f>VLOOKUP($A1628,[2]marketing!$A$1:$I$2221,8,FALSE)</f>
        <v>0</v>
      </c>
      <c r="AJ1628" s="1">
        <f>VLOOKUP($A1628,[2]marketing!$A$1:$I$2221,9,FALSE)</f>
        <v>43650</v>
      </c>
    </row>
    <row r="1629" spans="1:36">
      <c r="A1629">
        <v>2203</v>
      </c>
      <c r="B1629">
        <v>177297</v>
      </c>
      <c r="C1629">
        <v>0</v>
      </c>
      <c r="D1629">
        <v>0</v>
      </c>
      <c r="E1629">
        <v>63</v>
      </c>
      <c r="F1629">
        <v>1</v>
      </c>
      <c r="G1629">
        <v>0</v>
      </c>
      <c r="H1629">
        <v>0</v>
      </c>
      <c r="I1629">
        <v>0</v>
      </c>
      <c r="J1629">
        <v>0</v>
      </c>
      <c r="K1629">
        <v>0</v>
      </c>
      <c r="L1629">
        <v>0</v>
      </c>
      <c r="M1629">
        <v>0</v>
      </c>
      <c r="N1629">
        <v>0</v>
      </c>
      <c r="O1629" t="s">
        <v>18</v>
      </c>
      <c r="P1629">
        <f>VLOOKUP($A1629,[1]sales!$A$1:$N$2221,2,FALSE)</f>
        <v>84</v>
      </c>
      <c r="Q1629">
        <f>VLOOKUP($A1629,[1]sales!$A$1:$N$2221,3,FALSE)</f>
        <v>936</v>
      </c>
      <c r="R1629">
        <f>VLOOKUP($A1629,[1]sales!$A$1:$N$2221,4,FALSE)</f>
        <v>140</v>
      </c>
      <c r="S1629">
        <f>VLOOKUP($A1629,[1]sales!$A$1:$N$2221,5,FALSE)</f>
        <v>250</v>
      </c>
      <c r="T1629">
        <f>VLOOKUP($A1629,[1]sales!$A$1:$N$2221,6,FALSE)</f>
        <v>110</v>
      </c>
      <c r="U1629">
        <f>VLOOKUP($A1629,[1]sales!$A$1:$N$2221,7,FALSE)</f>
        <v>280</v>
      </c>
      <c r="V1629">
        <f>VLOOKUP($A1629,[1]sales!$A$1:$N$2221,8,FALSE)</f>
        <v>94</v>
      </c>
      <c r="W1629">
        <f>VLOOKUP($A1629,[1]sales!$A$1:$N$2221,9,FALSE)</f>
        <v>1622</v>
      </c>
      <c r="X1629">
        <f>VLOOKUP($A1629,[1]sales!$A$1:$N$2221,10,FALSE)</f>
        <v>1</v>
      </c>
      <c r="Y1629">
        <f>VLOOKUP($A1629,[1]sales!$A$1:$N$2221,11,FALSE)</f>
        <v>5</v>
      </c>
      <c r="Z1629">
        <f>VLOOKUP($A1629,[1]sales!$A$1:$N$2221,12,FALSE)</f>
        <v>7</v>
      </c>
      <c r="AA1629">
        <f>VLOOKUP($A1629,[1]sales!$A$1:$N$2221,13,FALSE)</f>
        <v>9</v>
      </c>
      <c r="AB1629">
        <f>VLOOKUP($A1629,[1]sales!$A$1:$N$2221,14,FALSE)</f>
        <v>4</v>
      </c>
      <c r="AC1629">
        <f>VLOOKUP($A1629,[2]marketing!$A$1:$I$2221,2,FALSE)</f>
        <v>0</v>
      </c>
      <c r="AD1629">
        <f>VLOOKUP($A1629,[2]marketing!$A$1:$I$2221,3,FALSE)</f>
        <v>0</v>
      </c>
      <c r="AE1629">
        <f>VLOOKUP($A1629,[2]marketing!$A$1:$I$2221,4,FALSE)</f>
        <v>0</v>
      </c>
      <c r="AF1629">
        <f>VLOOKUP($A1629,[2]marketing!$A$1:$I$2221,5,FALSE)</f>
        <v>1</v>
      </c>
      <c r="AG1629">
        <f>VLOOKUP($A1629,[2]marketing!$A$1:$I$2221,6,FALSE)</f>
        <v>0</v>
      </c>
      <c r="AH1629">
        <f>VLOOKUP($A1629,[2]marketing!$A$1:$I$2221,7,FALSE)</f>
        <v>0</v>
      </c>
      <c r="AI1629">
        <f>VLOOKUP($A1629,[2]marketing!$A$1:$I$2221,8,FALSE)</f>
        <v>0</v>
      </c>
      <c r="AJ1629" s="1">
        <f>VLOOKUP($A1629,[2]marketing!$A$1:$I$2221,9,FALSE)</f>
        <v>43649</v>
      </c>
    </row>
    <row r="1630" spans="1:36">
      <c r="A1630">
        <v>2833</v>
      </c>
      <c r="B1630">
        <v>170116</v>
      </c>
      <c r="C1630">
        <v>0</v>
      </c>
      <c r="D1630">
        <v>0</v>
      </c>
      <c r="E1630">
        <v>48</v>
      </c>
      <c r="F1630">
        <v>0</v>
      </c>
      <c r="G1630">
        <v>1</v>
      </c>
      <c r="H1630">
        <v>0</v>
      </c>
      <c r="I1630">
        <v>0</v>
      </c>
      <c r="J1630">
        <v>0</v>
      </c>
      <c r="K1630">
        <v>0</v>
      </c>
      <c r="L1630">
        <v>0</v>
      </c>
      <c r="M1630">
        <v>0</v>
      </c>
      <c r="N1630">
        <v>1</v>
      </c>
      <c r="O1630" t="s">
        <v>18</v>
      </c>
      <c r="P1630">
        <f>VLOOKUP($A1630,[1]sales!$A$1:$N$2221,2,FALSE)</f>
        <v>73</v>
      </c>
      <c r="Q1630">
        <f>VLOOKUP($A1630,[1]sales!$A$1:$N$2221,3,FALSE)</f>
        <v>1715</v>
      </c>
      <c r="R1630">
        <f>VLOOKUP($A1630,[1]sales!$A$1:$N$2221,4,FALSE)</f>
        <v>107</v>
      </c>
      <c r="S1630">
        <f>VLOOKUP($A1630,[1]sales!$A$1:$N$2221,5,FALSE)</f>
        <v>1463</v>
      </c>
      <c r="T1630">
        <f>VLOOKUP($A1630,[1]sales!$A$1:$N$2221,6,FALSE)</f>
        <v>230</v>
      </c>
      <c r="U1630">
        <f>VLOOKUP($A1630,[1]sales!$A$1:$N$2221,7,FALSE)</f>
        <v>141</v>
      </c>
      <c r="V1630">
        <f>VLOOKUP($A1630,[1]sales!$A$1:$N$2221,8,FALSE)</f>
        <v>70</v>
      </c>
      <c r="W1630">
        <f>VLOOKUP($A1630,[1]sales!$A$1:$N$2221,9,FALSE)</f>
        <v>3586</v>
      </c>
      <c r="X1630">
        <f>VLOOKUP($A1630,[1]sales!$A$1:$N$2221,10,FALSE)</f>
        <v>1</v>
      </c>
      <c r="Y1630">
        <f>VLOOKUP($A1630,[1]sales!$A$1:$N$2221,11,FALSE)</f>
        <v>2</v>
      </c>
      <c r="Z1630">
        <f>VLOOKUP($A1630,[1]sales!$A$1:$N$2221,12,FALSE)</f>
        <v>8</v>
      </c>
      <c r="AA1630">
        <f>VLOOKUP($A1630,[1]sales!$A$1:$N$2221,13,FALSE)</f>
        <v>12</v>
      </c>
      <c r="AB1630">
        <f>VLOOKUP($A1630,[1]sales!$A$1:$N$2221,14,FALSE)</f>
        <v>1</v>
      </c>
      <c r="AC1630">
        <f>VLOOKUP($A1630,[2]marketing!$A$1:$I$2221,2,FALSE)</f>
        <v>0</v>
      </c>
      <c r="AD1630">
        <f>VLOOKUP($A1630,[2]marketing!$A$1:$I$2221,3,FALSE)</f>
        <v>0</v>
      </c>
      <c r="AE1630">
        <f>VLOOKUP($A1630,[2]marketing!$A$1:$I$2221,4,FALSE)</f>
        <v>0</v>
      </c>
      <c r="AF1630">
        <f>VLOOKUP($A1630,[2]marketing!$A$1:$I$2221,5,FALSE)</f>
        <v>0</v>
      </c>
      <c r="AG1630">
        <f>VLOOKUP($A1630,[2]marketing!$A$1:$I$2221,6,FALSE)</f>
        <v>0</v>
      </c>
      <c r="AH1630">
        <f>VLOOKUP($A1630,[2]marketing!$A$1:$I$2221,7,FALSE)</f>
        <v>0</v>
      </c>
      <c r="AI1630">
        <f>VLOOKUP($A1630,[2]marketing!$A$1:$I$2221,8,FALSE)</f>
        <v>0</v>
      </c>
      <c r="AJ1630" s="1">
        <f>VLOOKUP($A1630,[2]marketing!$A$1:$I$2221,9,FALSE)</f>
        <v>43649</v>
      </c>
    </row>
    <row r="1631" spans="1:36">
      <c r="A1631">
        <v>1588</v>
      </c>
      <c r="B1631">
        <v>149618</v>
      </c>
      <c r="C1631">
        <v>1</v>
      </c>
      <c r="D1631">
        <v>1</v>
      </c>
      <c r="E1631">
        <v>54</v>
      </c>
      <c r="F1631">
        <v>0</v>
      </c>
      <c r="G1631">
        <v>0</v>
      </c>
      <c r="H1631">
        <v>0</v>
      </c>
      <c r="I1631">
        <v>1</v>
      </c>
      <c r="J1631">
        <v>0</v>
      </c>
      <c r="K1631">
        <v>0</v>
      </c>
      <c r="L1631">
        <v>0</v>
      </c>
      <c r="M1631">
        <v>1</v>
      </c>
      <c r="N1631">
        <v>0</v>
      </c>
      <c r="O1631" t="s">
        <v>20</v>
      </c>
      <c r="P1631">
        <f>VLOOKUP($A1631,[1]sales!$A$1:$N$2221,2,FALSE)</f>
        <v>77</v>
      </c>
      <c r="Q1631">
        <f>VLOOKUP($A1631,[1]sales!$A$1:$N$2221,3,FALSE)</f>
        <v>241</v>
      </c>
      <c r="R1631">
        <f>VLOOKUP($A1631,[1]sales!$A$1:$N$2221,4,FALSE)</f>
        <v>9</v>
      </c>
      <c r="S1631">
        <f>VLOOKUP($A1631,[1]sales!$A$1:$N$2221,5,FALSE)</f>
        <v>78</v>
      </c>
      <c r="T1631">
        <f>VLOOKUP($A1631,[1]sales!$A$1:$N$2221,6,FALSE)</f>
        <v>12</v>
      </c>
      <c r="U1631">
        <f>VLOOKUP($A1631,[1]sales!$A$1:$N$2221,7,FALSE)</f>
        <v>6</v>
      </c>
      <c r="V1631">
        <f>VLOOKUP($A1631,[1]sales!$A$1:$N$2221,8,FALSE)</f>
        <v>42</v>
      </c>
      <c r="W1631">
        <f>VLOOKUP($A1631,[1]sales!$A$1:$N$2221,9,FALSE)</f>
        <v>305</v>
      </c>
      <c r="X1631">
        <f>VLOOKUP($A1631,[1]sales!$A$1:$N$2221,10,FALSE)</f>
        <v>4</v>
      </c>
      <c r="Y1631">
        <f>VLOOKUP($A1631,[1]sales!$A$1:$N$2221,11,FALSE)</f>
        <v>3</v>
      </c>
      <c r="Z1631">
        <f>VLOOKUP($A1631,[1]sales!$A$1:$N$2221,12,FALSE)</f>
        <v>1</v>
      </c>
      <c r="AA1631">
        <f>VLOOKUP($A1631,[1]sales!$A$1:$N$2221,13,FALSE)</f>
        <v>3</v>
      </c>
      <c r="AB1631">
        <f>VLOOKUP($A1631,[1]sales!$A$1:$N$2221,14,FALSE)</f>
        <v>7</v>
      </c>
      <c r="AC1631">
        <f>VLOOKUP($A1631,[2]marketing!$A$1:$I$2221,2,FALSE)</f>
        <v>0</v>
      </c>
      <c r="AD1631">
        <f>VLOOKUP($A1631,[2]marketing!$A$1:$I$2221,3,FALSE)</f>
        <v>0</v>
      </c>
      <c r="AE1631">
        <f>VLOOKUP($A1631,[2]marketing!$A$1:$I$2221,4,FALSE)</f>
        <v>0</v>
      </c>
      <c r="AF1631">
        <f>VLOOKUP($A1631,[2]marketing!$A$1:$I$2221,5,FALSE)</f>
        <v>0</v>
      </c>
      <c r="AG1631">
        <f>VLOOKUP($A1631,[2]marketing!$A$1:$I$2221,6,FALSE)</f>
        <v>0</v>
      </c>
      <c r="AH1631">
        <f>VLOOKUP($A1631,[2]marketing!$A$1:$I$2221,7,FALSE)</f>
        <v>0</v>
      </c>
      <c r="AI1631">
        <f>VLOOKUP($A1631,[2]marketing!$A$1:$I$2221,8,FALSE)</f>
        <v>0</v>
      </c>
      <c r="AJ1631" s="1">
        <f>VLOOKUP($A1631,[2]marketing!$A$1:$I$2221,9,FALSE)</f>
        <v>43649</v>
      </c>
    </row>
    <row r="1632" spans="1:36">
      <c r="A1632">
        <v>2182</v>
      </c>
      <c r="B1632">
        <v>158113</v>
      </c>
      <c r="C1632">
        <v>0</v>
      </c>
      <c r="D1632">
        <v>1</v>
      </c>
      <c r="E1632">
        <v>61</v>
      </c>
      <c r="F1632">
        <v>0</v>
      </c>
      <c r="G1632">
        <v>1</v>
      </c>
      <c r="H1632">
        <v>0</v>
      </c>
      <c r="I1632">
        <v>0</v>
      </c>
      <c r="J1632">
        <v>0</v>
      </c>
      <c r="K1632">
        <v>0</v>
      </c>
      <c r="L1632">
        <v>1</v>
      </c>
      <c r="M1632">
        <v>0</v>
      </c>
      <c r="N1632">
        <v>0</v>
      </c>
      <c r="O1632" t="s">
        <v>20</v>
      </c>
      <c r="P1632">
        <f>VLOOKUP($A1632,[1]sales!$A$1:$N$2221,2,FALSE)</f>
        <v>66</v>
      </c>
      <c r="Q1632">
        <f>VLOOKUP($A1632,[1]sales!$A$1:$N$2221,3,FALSE)</f>
        <v>601</v>
      </c>
      <c r="R1632">
        <f>VLOOKUP($A1632,[1]sales!$A$1:$N$2221,4,FALSE)</f>
        <v>283</v>
      </c>
      <c r="S1632">
        <f>VLOOKUP($A1632,[1]sales!$A$1:$N$2221,5,FALSE)</f>
        <v>460</v>
      </c>
      <c r="T1632">
        <f>VLOOKUP($A1632,[1]sales!$A$1:$N$2221,6,FALSE)</f>
        <v>278</v>
      </c>
      <c r="U1632">
        <f>VLOOKUP($A1632,[1]sales!$A$1:$N$2221,7,FALSE)</f>
        <v>212</v>
      </c>
      <c r="V1632">
        <f>VLOOKUP($A1632,[1]sales!$A$1:$N$2221,8,FALSE)</f>
        <v>229</v>
      </c>
      <c r="W1632">
        <f>VLOOKUP($A1632,[1]sales!$A$1:$N$2221,9,FALSE)</f>
        <v>1605</v>
      </c>
      <c r="X1632">
        <f>VLOOKUP($A1632,[1]sales!$A$1:$N$2221,10,FALSE)</f>
        <v>3</v>
      </c>
      <c r="Y1632">
        <f>VLOOKUP($A1632,[1]sales!$A$1:$N$2221,11,FALSE)</f>
        <v>9</v>
      </c>
      <c r="Z1632">
        <f>VLOOKUP($A1632,[1]sales!$A$1:$N$2221,12,FALSE)</f>
        <v>2</v>
      </c>
      <c r="AA1632">
        <f>VLOOKUP($A1632,[1]sales!$A$1:$N$2221,13,FALSE)</f>
        <v>8</v>
      </c>
      <c r="AB1632">
        <f>VLOOKUP($A1632,[1]sales!$A$1:$N$2221,14,FALSE)</f>
        <v>7</v>
      </c>
      <c r="AC1632">
        <f>VLOOKUP($A1632,[2]marketing!$A$1:$I$2221,2,FALSE)</f>
        <v>0</v>
      </c>
      <c r="AD1632">
        <f>VLOOKUP($A1632,[2]marketing!$A$1:$I$2221,3,FALSE)</f>
        <v>0</v>
      </c>
      <c r="AE1632">
        <f>VLOOKUP($A1632,[2]marketing!$A$1:$I$2221,4,FALSE)</f>
        <v>0</v>
      </c>
      <c r="AF1632">
        <f>VLOOKUP($A1632,[2]marketing!$A$1:$I$2221,5,FALSE)</f>
        <v>0</v>
      </c>
      <c r="AG1632">
        <f>VLOOKUP($A1632,[2]marketing!$A$1:$I$2221,6,FALSE)</f>
        <v>0</v>
      </c>
      <c r="AH1632">
        <f>VLOOKUP($A1632,[2]marketing!$A$1:$I$2221,7,FALSE)</f>
        <v>1</v>
      </c>
      <c r="AI1632">
        <f>VLOOKUP($A1632,[2]marketing!$A$1:$I$2221,8,FALSE)</f>
        <v>0</v>
      </c>
      <c r="AJ1632" s="1">
        <f>VLOOKUP($A1632,[2]marketing!$A$1:$I$2221,9,FALSE)</f>
        <v>43648</v>
      </c>
    </row>
    <row r="1633" spans="1:36">
      <c r="A1633">
        <v>1893</v>
      </c>
      <c r="B1633">
        <v>152278</v>
      </c>
      <c r="C1633">
        <v>0</v>
      </c>
      <c r="D1633">
        <v>1</v>
      </c>
      <c r="E1633">
        <v>57</v>
      </c>
      <c r="F1633">
        <v>0</v>
      </c>
      <c r="G1633">
        <v>0</v>
      </c>
      <c r="H1633">
        <v>0</v>
      </c>
      <c r="I1633">
        <v>0</v>
      </c>
      <c r="J1633">
        <v>1</v>
      </c>
      <c r="K1633">
        <v>0</v>
      </c>
      <c r="L1633">
        <v>0</v>
      </c>
      <c r="M1633">
        <v>0</v>
      </c>
      <c r="N1633">
        <v>1</v>
      </c>
      <c r="O1633" t="s">
        <v>16</v>
      </c>
      <c r="P1633">
        <f>VLOOKUP($A1633,[1]sales!$A$1:$N$2221,2,FALSE)</f>
        <v>24</v>
      </c>
      <c r="Q1633">
        <f>VLOOKUP($A1633,[1]sales!$A$1:$N$2221,3,FALSE)</f>
        <v>2776</v>
      </c>
      <c r="R1633">
        <f>VLOOKUP($A1633,[1]sales!$A$1:$N$2221,4,FALSE)</f>
        <v>0</v>
      </c>
      <c r="S1633">
        <f>VLOOKUP($A1633,[1]sales!$A$1:$N$2221,5,FALSE)</f>
        <v>207</v>
      </c>
      <c r="T1633">
        <f>VLOOKUP($A1633,[1]sales!$A$1:$N$2221,6,FALSE)</f>
        <v>0</v>
      </c>
      <c r="U1633">
        <f>VLOOKUP($A1633,[1]sales!$A$1:$N$2221,7,FALSE)</f>
        <v>0</v>
      </c>
      <c r="V1633">
        <f>VLOOKUP($A1633,[1]sales!$A$1:$N$2221,8,FALSE)</f>
        <v>507</v>
      </c>
      <c r="W1633">
        <f>VLOOKUP($A1633,[1]sales!$A$1:$N$2221,9,FALSE)</f>
        <v>2476</v>
      </c>
      <c r="X1633">
        <f>VLOOKUP($A1633,[1]sales!$A$1:$N$2221,10,FALSE)</f>
        <v>6</v>
      </c>
      <c r="Y1633">
        <f>VLOOKUP($A1633,[1]sales!$A$1:$N$2221,11,FALSE)</f>
        <v>10</v>
      </c>
      <c r="Z1633">
        <f>VLOOKUP($A1633,[1]sales!$A$1:$N$2221,12,FALSE)</f>
        <v>5</v>
      </c>
      <c r="AA1633">
        <f>VLOOKUP($A1633,[1]sales!$A$1:$N$2221,13,FALSE)</f>
        <v>10</v>
      </c>
      <c r="AB1633">
        <f>VLOOKUP($A1633,[1]sales!$A$1:$N$2221,14,FALSE)</f>
        <v>8</v>
      </c>
      <c r="AC1633">
        <f>VLOOKUP($A1633,[2]marketing!$A$1:$I$2221,2,FALSE)</f>
        <v>0</v>
      </c>
      <c r="AD1633">
        <f>VLOOKUP($A1633,[2]marketing!$A$1:$I$2221,3,FALSE)</f>
        <v>0</v>
      </c>
      <c r="AE1633">
        <f>VLOOKUP($A1633,[2]marketing!$A$1:$I$2221,4,FALSE)</f>
        <v>0</v>
      </c>
      <c r="AF1633">
        <f>VLOOKUP($A1633,[2]marketing!$A$1:$I$2221,5,FALSE)</f>
        <v>0</v>
      </c>
      <c r="AG1633">
        <f>VLOOKUP($A1633,[2]marketing!$A$1:$I$2221,6,FALSE)</f>
        <v>0</v>
      </c>
      <c r="AH1633">
        <f>VLOOKUP($A1633,[2]marketing!$A$1:$I$2221,7,FALSE)</f>
        <v>0</v>
      </c>
      <c r="AI1633">
        <f>VLOOKUP($A1633,[2]marketing!$A$1:$I$2221,8,FALSE)</f>
        <v>1</v>
      </c>
      <c r="AJ1633" s="1">
        <f>VLOOKUP($A1633,[2]marketing!$A$1:$I$2221,9,FALSE)</f>
        <v>43648</v>
      </c>
    </row>
    <row r="1634" spans="1:36">
      <c r="A1634">
        <v>2889</v>
      </c>
      <c r="B1634">
        <v>152278</v>
      </c>
      <c r="C1634">
        <v>0</v>
      </c>
      <c r="D1634">
        <v>1</v>
      </c>
      <c r="E1634">
        <v>57</v>
      </c>
      <c r="F1634">
        <v>0</v>
      </c>
      <c r="G1634">
        <v>0</v>
      </c>
      <c r="H1634">
        <v>0</v>
      </c>
      <c r="I1634">
        <v>0</v>
      </c>
      <c r="J1634">
        <v>1</v>
      </c>
      <c r="K1634">
        <v>0</v>
      </c>
      <c r="L1634">
        <v>0</v>
      </c>
      <c r="M1634">
        <v>0</v>
      </c>
      <c r="N1634">
        <v>1</v>
      </c>
      <c r="O1634" t="s">
        <v>16</v>
      </c>
      <c r="P1634">
        <f>VLOOKUP($A1634,[1]sales!$A$1:$N$2221,2,FALSE)</f>
        <v>24</v>
      </c>
      <c r="Q1634">
        <f>VLOOKUP($A1634,[1]sales!$A$1:$N$2221,3,FALSE)</f>
        <v>2776</v>
      </c>
      <c r="R1634">
        <f>VLOOKUP($A1634,[1]sales!$A$1:$N$2221,4,FALSE)</f>
        <v>0</v>
      </c>
      <c r="S1634">
        <f>VLOOKUP($A1634,[1]sales!$A$1:$N$2221,5,FALSE)</f>
        <v>207</v>
      </c>
      <c r="T1634">
        <f>VLOOKUP($A1634,[1]sales!$A$1:$N$2221,6,FALSE)</f>
        <v>0</v>
      </c>
      <c r="U1634">
        <f>VLOOKUP($A1634,[1]sales!$A$1:$N$2221,7,FALSE)</f>
        <v>0</v>
      </c>
      <c r="V1634">
        <f>VLOOKUP($A1634,[1]sales!$A$1:$N$2221,8,FALSE)</f>
        <v>507</v>
      </c>
      <c r="W1634">
        <f>VLOOKUP($A1634,[1]sales!$A$1:$N$2221,9,FALSE)</f>
        <v>2476</v>
      </c>
      <c r="X1634">
        <f>VLOOKUP($A1634,[1]sales!$A$1:$N$2221,10,FALSE)</f>
        <v>6</v>
      </c>
      <c r="Y1634">
        <f>VLOOKUP($A1634,[1]sales!$A$1:$N$2221,11,FALSE)</f>
        <v>10</v>
      </c>
      <c r="Z1634">
        <f>VLOOKUP($A1634,[1]sales!$A$1:$N$2221,12,FALSE)</f>
        <v>5</v>
      </c>
      <c r="AA1634">
        <f>VLOOKUP($A1634,[1]sales!$A$1:$N$2221,13,FALSE)</f>
        <v>10</v>
      </c>
      <c r="AB1634">
        <f>VLOOKUP($A1634,[1]sales!$A$1:$N$2221,14,FALSE)</f>
        <v>8</v>
      </c>
      <c r="AC1634">
        <f>VLOOKUP($A1634,[2]marketing!$A$1:$I$2221,2,FALSE)</f>
        <v>0</v>
      </c>
      <c r="AD1634">
        <f>VLOOKUP($A1634,[2]marketing!$A$1:$I$2221,3,FALSE)</f>
        <v>0</v>
      </c>
      <c r="AE1634">
        <f>VLOOKUP($A1634,[2]marketing!$A$1:$I$2221,4,FALSE)</f>
        <v>0</v>
      </c>
      <c r="AF1634">
        <f>VLOOKUP($A1634,[2]marketing!$A$1:$I$2221,5,FALSE)</f>
        <v>0</v>
      </c>
      <c r="AG1634">
        <f>VLOOKUP($A1634,[2]marketing!$A$1:$I$2221,6,FALSE)</f>
        <v>0</v>
      </c>
      <c r="AH1634">
        <f>VLOOKUP($A1634,[2]marketing!$A$1:$I$2221,7,FALSE)</f>
        <v>0</v>
      </c>
      <c r="AI1634">
        <f>VLOOKUP($A1634,[2]marketing!$A$1:$I$2221,8,FALSE)</f>
        <v>0</v>
      </c>
      <c r="AJ1634" s="1">
        <f>VLOOKUP($A1634,[2]marketing!$A$1:$I$2221,9,FALSE)</f>
        <v>43648</v>
      </c>
    </row>
    <row r="1635" spans="1:36">
      <c r="A1635">
        <v>2413</v>
      </c>
      <c r="B1635">
        <v>120491</v>
      </c>
      <c r="C1635">
        <v>0</v>
      </c>
      <c r="D1635">
        <v>0</v>
      </c>
      <c r="E1635">
        <v>34</v>
      </c>
      <c r="F1635">
        <v>0</v>
      </c>
      <c r="G1635">
        <v>0</v>
      </c>
      <c r="H1635">
        <v>0</v>
      </c>
      <c r="I1635">
        <v>1</v>
      </c>
      <c r="J1635">
        <v>0</v>
      </c>
      <c r="K1635">
        <v>0</v>
      </c>
      <c r="L1635">
        <v>0</v>
      </c>
      <c r="M1635">
        <v>0</v>
      </c>
      <c r="N1635">
        <v>0</v>
      </c>
      <c r="O1635" t="s">
        <v>18</v>
      </c>
      <c r="P1635">
        <f>VLOOKUP($A1635,[1]sales!$A$1:$N$2221,2,FALSE)</f>
        <v>16</v>
      </c>
      <c r="Q1635">
        <f>VLOOKUP($A1635,[1]sales!$A$1:$N$2221,3,FALSE)</f>
        <v>29</v>
      </c>
      <c r="R1635">
        <f>VLOOKUP($A1635,[1]sales!$A$1:$N$2221,4,FALSE)</f>
        <v>24</v>
      </c>
      <c r="S1635">
        <f>VLOOKUP($A1635,[1]sales!$A$1:$N$2221,5,FALSE)</f>
        <v>29</v>
      </c>
      <c r="T1635">
        <f>VLOOKUP($A1635,[1]sales!$A$1:$N$2221,6,FALSE)</f>
        <v>24</v>
      </c>
      <c r="U1635">
        <f>VLOOKUP($A1635,[1]sales!$A$1:$N$2221,7,FALSE)</f>
        <v>12</v>
      </c>
      <c r="V1635">
        <f>VLOOKUP($A1635,[1]sales!$A$1:$N$2221,8,FALSE)</f>
        <v>59</v>
      </c>
      <c r="W1635">
        <f>VLOOKUP($A1635,[1]sales!$A$1:$N$2221,9,FALSE)</f>
        <v>59</v>
      </c>
      <c r="X1635">
        <f>VLOOKUP($A1635,[1]sales!$A$1:$N$2221,10,FALSE)</f>
        <v>1</v>
      </c>
      <c r="Y1635">
        <f>VLOOKUP($A1635,[1]sales!$A$1:$N$2221,11,FALSE)</f>
        <v>0</v>
      </c>
      <c r="Z1635">
        <f>VLOOKUP($A1635,[1]sales!$A$1:$N$2221,12,FALSE)</f>
        <v>1</v>
      </c>
      <c r="AA1635">
        <f>VLOOKUP($A1635,[1]sales!$A$1:$N$2221,13,FALSE)</f>
        <v>2</v>
      </c>
      <c r="AB1635">
        <f>VLOOKUP($A1635,[1]sales!$A$1:$N$2221,14,FALSE)</f>
        <v>7</v>
      </c>
      <c r="AC1635">
        <f>VLOOKUP($A1635,[2]marketing!$A$1:$I$2221,2,FALSE)</f>
        <v>0</v>
      </c>
      <c r="AD1635">
        <f>VLOOKUP($A1635,[2]marketing!$A$1:$I$2221,3,FALSE)</f>
        <v>0</v>
      </c>
      <c r="AE1635">
        <f>VLOOKUP($A1635,[2]marketing!$A$1:$I$2221,4,FALSE)</f>
        <v>0</v>
      </c>
      <c r="AF1635">
        <f>VLOOKUP($A1635,[2]marketing!$A$1:$I$2221,5,FALSE)</f>
        <v>0</v>
      </c>
      <c r="AG1635">
        <f>VLOOKUP($A1635,[2]marketing!$A$1:$I$2221,6,FALSE)</f>
        <v>0</v>
      </c>
      <c r="AH1635">
        <f>VLOOKUP($A1635,[2]marketing!$A$1:$I$2221,7,FALSE)</f>
        <v>0</v>
      </c>
      <c r="AI1635">
        <f>VLOOKUP($A1635,[2]marketing!$A$1:$I$2221,8,FALSE)</f>
        <v>0</v>
      </c>
      <c r="AJ1635" s="1">
        <f>VLOOKUP($A1635,[2]marketing!$A$1:$I$2221,9,FALSE)</f>
        <v>43648</v>
      </c>
    </row>
    <row r="1636" spans="1:36">
      <c r="A1636">
        <v>1903</v>
      </c>
      <c r="B1636">
        <v>139858</v>
      </c>
      <c r="C1636">
        <v>1</v>
      </c>
      <c r="D1636">
        <v>0</v>
      </c>
      <c r="E1636">
        <v>51</v>
      </c>
      <c r="F1636">
        <v>0</v>
      </c>
      <c r="G1636">
        <v>0</v>
      </c>
      <c r="H1636">
        <v>1</v>
      </c>
      <c r="I1636">
        <v>0</v>
      </c>
      <c r="J1636">
        <v>0</v>
      </c>
      <c r="K1636">
        <v>0</v>
      </c>
      <c r="L1636">
        <v>0</v>
      </c>
      <c r="M1636">
        <v>1</v>
      </c>
      <c r="N1636">
        <v>0</v>
      </c>
      <c r="O1636" t="s">
        <v>18</v>
      </c>
      <c r="P1636">
        <f>VLOOKUP($A1636,[1]sales!$A$1:$N$2221,2,FALSE)</f>
        <v>67</v>
      </c>
      <c r="Q1636">
        <f>VLOOKUP($A1636,[1]sales!$A$1:$N$2221,3,FALSE)</f>
        <v>53</v>
      </c>
      <c r="R1636">
        <f>VLOOKUP($A1636,[1]sales!$A$1:$N$2221,4,FALSE)</f>
        <v>70</v>
      </c>
      <c r="S1636">
        <f>VLOOKUP($A1636,[1]sales!$A$1:$N$2221,5,FALSE)</f>
        <v>88</v>
      </c>
      <c r="T1636">
        <f>VLOOKUP($A1636,[1]sales!$A$1:$N$2221,6,FALSE)</f>
        <v>7</v>
      </c>
      <c r="U1636">
        <f>VLOOKUP($A1636,[1]sales!$A$1:$N$2221,7,FALSE)</f>
        <v>25</v>
      </c>
      <c r="V1636">
        <f>VLOOKUP($A1636,[1]sales!$A$1:$N$2221,8,FALSE)</f>
        <v>91</v>
      </c>
      <c r="W1636">
        <f>VLOOKUP($A1636,[1]sales!$A$1:$N$2221,9,FALSE)</f>
        <v>151</v>
      </c>
      <c r="X1636">
        <f>VLOOKUP($A1636,[1]sales!$A$1:$N$2221,10,FALSE)</f>
        <v>1</v>
      </c>
      <c r="Y1636">
        <f>VLOOKUP($A1636,[1]sales!$A$1:$N$2221,11,FALSE)</f>
        <v>2</v>
      </c>
      <c r="Z1636">
        <f>VLOOKUP($A1636,[1]sales!$A$1:$N$2221,12,FALSE)</f>
        <v>0</v>
      </c>
      <c r="AA1636">
        <f>VLOOKUP($A1636,[1]sales!$A$1:$N$2221,13,FALSE)</f>
        <v>4</v>
      </c>
      <c r="AB1636">
        <f>VLOOKUP($A1636,[1]sales!$A$1:$N$2221,14,FALSE)</f>
        <v>6</v>
      </c>
      <c r="AC1636">
        <f>VLOOKUP($A1636,[2]marketing!$A$1:$I$2221,2,FALSE)</f>
        <v>0</v>
      </c>
      <c r="AD1636">
        <f>VLOOKUP($A1636,[2]marketing!$A$1:$I$2221,3,FALSE)</f>
        <v>0</v>
      </c>
      <c r="AE1636">
        <f>VLOOKUP($A1636,[2]marketing!$A$1:$I$2221,4,FALSE)</f>
        <v>0</v>
      </c>
      <c r="AF1636">
        <f>VLOOKUP($A1636,[2]marketing!$A$1:$I$2221,5,FALSE)</f>
        <v>0</v>
      </c>
      <c r="AG1636">
        <f>VLOOKUP($A1636,[2]marketing!$A$1:$I$2221,6,FALSE)</f>
        <v>0</v>
      </c>
      <c r="AH1636">
        <f>VLOOKUP($A1636,[2]marketing!$A$1:$I$2221,7,FALSE)</f>
        <v>0</v>
      </c>
      <c r="AI1636">
        <f>VLOOKUP($A1636,[2]marketing!$A$1:$I$2221,8,FALSE)</f>
        <v>1</v>
      </c>
      <c r="AJ1636" s="1">
        <f>VLOOKUP($A1636,[2]marketing!$A$1:$I$2221,9,FALSE)</f>
        <v>43647</v>
      </c>
    </row>
    <row r="1637" spans="1:36">
      <c r="A1637">
        <v>1398</v>
      </c>
      <c r="B1637">
        <v>175072</v>
      </c>
      <c r="C1637">
        <v>0</v>
      </c>
      <c r="D1637">
        <v>1</v>
      </c>
      <c r="E1637">
        <v>58</v>
      </c>
      <c r="F1637">
        <v>0</v>
      </c>
      <c r="G1637">
        <v>0</v>
      </c>
      <c r="H1637">
        <v>0</v>
      </c>
      <c r="I1637">
        <v>1</v>
      </c>
      <c r="J1637">
        <v>0</v>
      </c>
      <c r="K1637">
        <v>0</v>
      </c>
      <c r="L1637">
        <v>1</v>
      </c>
      <c r="M1637">
        <v>0</v>
      </c>
      <c r="N1637">
        <v>0</v>
      </c>
      <c r="O1637" t="s">
        <v>17</v>
      </c>
      <c r="P1637">
        <f>VLOOKUP($A1637,[1]sales!$A$1:$N$2221,2,FALSE)</f>
        <v>83</v>
      </c>
      <c r="Q1637">
        <f>VLOOKUP($A1637,[1]sales!$A$1:$N$2221,3,FALSE)</f>
        <v>1360</v>
      </c>
      <c r="R1637">
        <f>VLOOKUP($A1637,[1]sales!$A$1:$N$2221,4,FALSE)</f>
        <v>79</v>
      </c>
      <c r="S1637">
        <f>VLOOKUP($A1637,[1]sales!$A$1:$N$2221,5,FALSE)</f>
        <v>721</v>
      </c>
      <c r="T1637">
        <f>VLOOKUP($A1637,[1]sales!$A$1:$N$2221,6,FALSE)</f>
        <v>0</v>
      </c>
      <c r="U1637">
        <f>VLOOKUP($A1637,[1]sales!$A$1:$N$2221,7,FALSE)</f>
        <v>51</v>
      </c>
      <c r="V1637">
        <f>VLOOKUP($A1637,[1]sales!$A$1:$N$2221,8,FALSE)</f>
        <v>292</v>
      </c>
      <c r="W1637">
        <f>VLOOKUP($A1637,[1]sales!$A$1:$N$2221,9,FALSE)</f>
        <v>1919</v>
      </c>
      <c r="X1637">
        <f>VLOOKUP($A1637,[1]sales!$A$1:$N$2221,10,FALSE)</f>
        <v>2</v>
      </c>
      <c r="Y1637">
        <f>VLOOKUP($A1637,[1]sales!$A$1:$N$2221,11,FALSE)</f>
        <v>5</v>
      </c>
      <c r="Z1637">
        <f>VLOOKUP($A1637,[1]sales!$A$1:$N$2221,12,FALSE)</f>
        <v>4</v>
      </c>
      <c r="AA1637">
        <f>VLOOKUP($A1637,[1]sales!$A$1:$N$2221,13,FALSE)</f>
        <v>8</v>
      </c>
      <c r="AB1637">
        <f>VLOOKUP($A1637,[1]sales!$A$1:$N$2221,14,FALSE)</f>
        <v>3</v>
      </c>
      <c r="AC1637">
        <f>VLOOKUP($A1637,[2]marketing!$A$1:$I$2221,2,FALSE)</f>
        <v>0</v>
      </c>
      <c r="AD1637">
        <f>VLOOKUP($A1637,[2]marketing!$A$1:$I$2221,3,FALSE)</f>
        <v>0</v>
      </c>
      <c r="AE1637">
        <f>VLOOKUP($A1637,[2]marketing!$A$1:$I$2221,4,FALSE)</f>
        <v>0</v>
      </c>
      <c r="AF1637">
        <f>VLOOKUP($A1637,[2]marketing!$A$1:$I$2221,5,FALSE)</f>
        <v>0</v>
      </c>
      <c r="AG1637">
        <f>VLOOKUP($A1637,[2]marketing!$A$1:$I$2221,6,FALSE)</f>
        <v>0</v>
      </c>
      <c r="AH1637">
        <f>VLOOKUP($A1637,[2]marketing!$A$1:$I$2221,7,FALSE)</f>
        <v>0</v>
      </c>
      <c r="AI1637">
        <f>VLOOKUP($A1637,[2]marketing!$A$1:$I$2221,8,FALSE)</f>
        <v>0</v>
      </c>
      <c r="AJ1637" s="1">
        <f>VLOOKUP($A1637,[2]marketing!$A$1:$I$2221,9,FALSE)</f>
        <v>43646</v>
      </c>
    </row>
    <row r="1638" spans="1:36">
      <c r="A1638">
        <v>1416</v>
      </c>
      <c r="B1638">
        <v>167309</v>
      </c>
      <c r="C1638">
        <v>1</v>
      </c>
      <c r="D1638">
        <v>1</v>
      </c>
      <c r="E1638">
        <v>53</v>
      </c>
      <c r="F1638">
        <v>0</v>
      </c>
      <c r="G1638">
        <v>0</v>
      </c>
      <c r="H1638">
        <v>0</v>
      </c>
      <c r="I1638">
        <v>1</v>
      </c>
      <c r="J1638">
        <v>0</v>
      </c>
      <c r="K1638">
        <v>0</v>
      </c>
      <c r="L1638">
        <v>0</v>
      </c>
      <c r="M1638">
        <v>0</v>
      </c>
      <c r="N1638">
        <v>0</v>
      </c>
      <c r="O1638" t="s">
        <v>17</v>
      </c>
      <c r="P1638">
        <f>VLOOKUP($A1638,[1]sales!$A$1:$N$2221,2,FALSE)</f>
        <v>76</v>
      </c>
      <c r="Q1638">
        <f>VLOOKUP($A1638,[1]sales!$A$1:$N$2221,3,FALSE)</f>
        <v>1280</v>
      </c>
      <c r="R1638">
        <f>VLOOKUP($A1638,[1]sales!$A$1:$N$2221,4,FALSE)</f>
        <v>117</v>
      </c>
      <c r="S1638">
        <f>VLOOKUP($A1638,[1]sales!$A$1:$N$2221,5,FALSE)</f>
        <v>450</v>
      </c>
      <c r="T1638">
        <f>VLOOKUP($A1638,[1]sales!$A$1:$N$2221,6,FALSE)</f>
        <v>370</v>
      </c>
      <c r="U1638">
        <f>VLOOKUP($A1638,[1]sales!$A$1:$N$2221,7,FALSE)</f>
        <v>236</v>
      </c>
      <c r="V1638">
        <f>VLOOKUP($A1638,[1]sales!$A$1:$N$2221,8,FALSE)</f>
        <v>236</v>
      </c>
      <c r="W1638">
        <f>VLOOKUP($A1638,[1]sales!$A$1:$N$2221,9,FALSE)</f>
        <v>2217</v>
      </c>
      <c r="X1638">
        <f>VLOOKUP($A1638,[1]sales!$A$1:$N$2221,10,FALSE)</f>
        <v>15</v>
      </c>
      <c r="Y1638">
        <f>VLOOKUP($A1638,[1]sales!$A$1:$N$2221,11,FALSE)</f>
        <v>9</v>
      </c>
      <c r="Z1638">
        <f>VLOOKUP($A1638,[1]sales!$A$1:$N$2221,12,FALSE)</f>
        <v>6</v>
      </c>
      <c r="AA1638">
        <f>VLOOKUP($A1638,[1]sales!$A$1:$N$2221,13,FALSE)</f>
        <v>9</v>
      </c>
      <c r="AB1638">
        <f>VLOOKUP($A1638,[1]sales!$A$1:$N$2221,14,FALSE)</f>
        <v>7</v>
      </c>
      <c r="AC1638">
        <f>VLOOKUP($A1638,[2]marketing!$A$1:$I$2221,2,FALSE)</f>
        <v>0</v>
      </c>
      <c r="AD1638">
        <f>VLOOKUP($A1638,[2]marketing!$A$1:$I$2221,3,FALSE)</f>
        <v>0</v>
      </c>
      <c r="AE1638">
        <f>VLOOKUP($A1638,[2]marketing!$A$1:$I$2221,4,FALSE)</f>
        <v>0</v>
      </c>
      <c r="AF1638">
        <f>VLOOKUP($A1638,[2]marketing!$A$1:$I$2221,5,FALSE)</f>
        <v>0</v>
      </c>
      <c r="AG1638">
        <f>VLOOKUP($A1638,[2]marketing!$A$1:$I$2221,6,FALSE)</f>
        <v>0</v>
      </c>
      <c r="AH1638">
        <f>VLOOKUP($A1638,[2]marketing!$A$1:$I$2221,7,FALSE)</f>
        <v>0</v>
      </c>
      <c r="AI1638">
        <f>VLOOKUP($A1638,[2]marketing!$A$1:$I$2221,8,FALSE)</f>
        <v>0</v>
      </c>
      <c r="AJ1638" s="1">
        <f>VLOOKUP($A1638,[2]marketing!$A$1:$I$2221,9,FALSE)</f>
        <v>43646</v>
      </c>
    </row>
    <row r="1639" spans="1:36">
      <c r="A1639">
        <v>2555</v>
      </c>
      <c r="B1639">
        <v>160482</v>
      </c>
      <c r="C1639">
        <v>0</v>
      </c>
      <c r="D1639">
        <v>1</v>
      </c>
      <c r="E1639">
        <v>44</v>
      </c>
      <c r="F1639">
        <v>0</v>
      </c>
      <c r="G1639">
        <v>0</v>
      </c>
      <c r="H1639">
        <v>1</v>
      </c>
      <c r="I1639">
        <v>0</v>
      </c>
      <c r="J1639">
        <v>0</v>
      </c>
      <c r="K1639">
        <v>0</v>
      </c>
      <c r="L1639">
        <v>0</v>
      </c>
      <c r="M1639">
        <v>1</v>
      </c>
      <c r="N1639">
        <v>0</v>
      </c>
      <c r="O1639" t="s">
        <v>15</v>
      </c>
      <c r="P1639">
        <f>VLOOKUP($A1639,[1]sales!$A$1:$N$2221,2,FALSE)</f>
        <v>81</v>
      </c>
      <c r="Q1639">
        <f>VLOOKUP($A1639,[1]sales!$A$1:$N$2221,3,FALSE)</f>
        <v>677</v>
      </c>
      <c r="R1639">
        <f>VLOOKUP($A1639,[1]sales!$A$1:$N$2221,4,FALSE)</f>
        <v>114</v>
      </c>
      <c r="S1639">
        <f>VLOOKUP($A1639,[1]sales!$A$1:$N$2221,5,FALSE)</f>
        <v>356</v>
      </c>
      <c r="T1639">
        <f>VLOOKUP($A1639,[1]sales!$A$1:$N$2221,6,FALSE)</f>
        <v>98</v>
      </c>
      <c r="U1639">
        <f>VLOOKUP($A1639,[1]sales!$A$1:$N$2221,7,FALSE)</f>
        <v>37</v>
      </c>
      <c r="V1639">
        <f>VLOOKUP($A1639,[1]sales!$A$1:$N$2221,8,FALSE)</f>
        <v>64</v>
      </c>
      <c r="W1639">
        <f>VLOOKUP($A1639,[1]sales!$A$1:$N$2221,9,FALSE)</f>
        <v>1218</v>
      </c>
      <c r="X1639">
        <f>VLOOKUP($A1639,[1]sales!$A$1:$N$2221,10,FALSE)</f>
        <v>1</v>
      </c>
      <c r="Y1639">
        <f>VLOOKUP($A1639,[1]sales!$A$1:$N$2221,11,FALSE)</f>
        <v>7</v>
      </c>
      <c r="Z1639">
        <f>VLOOKUP($A1639,[1]sales!$A$1:$N$2221,12,FALSE)</f>
        <v>2</v>
      </c>
      <c r="AA1639">
        <f>VLOOKUP($A1639,[1]sales!$A$1:$N$2221,13,FALSE)</f>
        <v>7</v>
      </c>
      <c r="AB1639">
        <f>VLOOKUP($A1639,[1]sales!$A$1:$N$2221,14,FALSE)</f>
        <v>7</v>
      </c>
      <c r="AC1639">
        <f>VLOOKUP($A1639,[2]marketing!$A$1:$I$2221,2,FALSE)</f>
        <v>0</v>
      </c>
      <c r="AD1639">
        <f>VLOOKUP($A1639,[2]marketing!$A$1:$I$2221,3,FALSE)</f>
        <v>0</v>
      </c>
      <c r="AE1639">
        <f>VLOOKUP($A1639,[2]marketing!$A$1:$I$2221,4,FALSE)</f>
        <v>0</v>
      </c>
      <c r="AF1639">
        <f>VLOOKUP($A1639,[2]marketing!$A$1:$I$2221,5,FALSE)</f>
        <v>0</v>
      </c>
      <c r="AG1639">
        <f>VLOOKUP($A1639,[2]marketing!$A$1:$I$2221,6,FALSE)</f>
        <v>0</v>
      </c>
      <c r="AH1639">
        <f>VLOOKUP($A1639,[2]marketing!$A$1:$I$2221,7,FALSE)</f>
        <v>0</v>
      </c>
      <c r="AI1639">
        <f>VLOOKUP($A1639,[2]marketing!$A$1:$I$2221,8,FALSE)</f>
        <v>0</v>
      </c>
      <c r="AJ1639" s="1">
        <f>VLOOKUP($A1639,[2]marketing!$A$1:$I$2221,9,FALSE)</f>
        <v>43646</v>
      </c>
    </row>
    <row r="1640" spans="1:36">
      <c r="A1640">
        <v>2600</v>
      </c>
      <c r="B1640">
        <v>154414</v>
      </c>
      <c r="C1640">
        <v>1</v>
      </c>
      <c r="D1640">
        <v>1</v>
      </c>
      <c r="E1640">
        <v>57</v>
      </c>
      <c r="F1640">
        <v>0</v>
      </c>
      <c r="G1640">
        <v>0</v>
      </c>
      <c r="H1640">
        <v>0</v>
      </c>
      <c r="I1640">
        <v>1</v>
      </c>
      <c r="J1640">
        <v>0</v>
      </c>
      <c r="K1640">
        <v>0</v>
      </c>
      <c r="L1640">
        <v>1</v>
      </c>
      <c r="M1640">
        <v>0</v>
      </c>
      <c r="N1640">
        <v>0</v>
      </c>
      <c r="O1640" t="s">
        <v>19</v>
      </c>
      <c r="P1640">
        <f>VLOOKUP($A1640,[1]sales!$A$1:$N$2221,2,FALSE)</f>
        <v>49</v>
      </c>
      <c r="Q1640">
        <f>VLOOKUP($A1640,[1]sales!$A$1:$N$2221,3,FALSE)</f>
        <v>309</v>
      </c>
      <c r="R1640">
        <f>VLOOKUP($A1640,[1]sales!$A$1:$N$2221,4,FALSE)</f>
        <v>51</v>
      </c>
      <c r="S1640">
        <f>VLOOKUP($A1640,[1]sales!$A$1:$N$2221,5,FALSE)</f>
        <v>45</v>
      </c>
      <c r="T1640">
        <f>VLOOKUP($A1640,[1]sales!$A$1:$N$2221,6,FALSE)</f>
        <v>68</v>
      </c>
      <c r="U1640">
        <f>VLOOKUP($A1640,[1]sales!$A$1:$N$2221,7,FALSE)</f>
        <v>74</v>
      </c>
      <c r="V1640">
        <f>VLOOKUP($A1640,[1]sales!$A$1:$N$2221,8,FALSE)</f>
        <v>51</v>
      </c>
      <c r="W1640">
        <f>VLOOKUP($A1640,[1]sales!$A$1:$N$2221,9,FALSE)</f>
        <v>497</v>
      </c>
      <c r="X1640">
        <f>VLOOKUP($A1640,[1]sales!$A$1:$N$2221,10,FALSE)</f>
        <v>4</v>
      </c>
      <c r="Y1640">
        <f>VLOOKUP($A1640,[1]sales!$A$1:$N$2221,11,FALSE)</f>
        <v>3</v>
      </c>
      <c r="Z1640">
        <f>VLOOKUP($A1640,[1]sales!$A$1:$N$2221,12,FALSE)</f>
        <v>1</v>
      </c>
      <c r="AA1640">
        <f>VLOOKUP($A1640,[1]sales!$A$1:$N$2221,13,FALSE)</f>
        <v>5</v>
      </c>
      <c r="AB1640">
        <f>VLOOKUP($A1640,[1]sales!$A$1:$N$2221,14,FALSE)</f>
        <v>4</v>
      </c>
      <c r="AC1640">
        <f>VLOOKUP($A1640,[2]marketing!$A$1:$I$2221,2,FALSE)</f>
        <v>0</v>
      </c>
      <c r="AD1640">
        <f>VLOOKUP($A1640,[2]marketing!$A$1:$I$2221,3,FALSE)</f>
        <v>0</v>
      </c>
      <c r="AE1640">
        <f>VLOOKUP($A1640,[2]marketing!$A$1:$I$2221,4,FALSE)</f>
        <v>0</v>
      </c>
      <c r="AF1640">
        <f>VLOOKUP($A1640,[2]marketing!$A$1:$I$2221,5,FALSE)</f>
        <v>0</v>
      </c>
      <c r="AG1640">
        <f>VLOOKUP($A1640,[2]marketing!$A$1:$I$2221,6,FALSE)</f>
        <v>0</v>
      </c>
      <c r="AH1640">
        <f>VLOOKUP($A1640,[2]marketing!$A$1:$I$2221,7,FALSE)</f>
        <v>0</v>
      </c>
      <c r="AI1640">
        <f>VLOOKUP($A1640,[2]marketing!$A$1:$I$2221,8,FALSE)</f>
        <v>0</v>
      </c>
      <c r="AJ1640" s="1">
        <f>VLOOKUP($A1640,[2]marketing!$A$1:$I$2221,9,FALSE)</f>
        <v>43646</v>
      </c>
    </row>
    <row r="1641" spans="1:36">
      <c r="A1641">
        <v>2534</v>
      </c>
      <c r="B1641">
        <v>127215</v>
      </c>
      <c r="C1641">
        <v>2</v>
      </c>
      <c r="D1641">
        <v>1</v>
      </c>
      <c r="E1641">
        <v>59</v>
      </c>
      <c r="F1641">
        <v>1</v>
      </c>
      <c r="G1641">
        <v>0</v>
      </c>
      <c r="H1641">
        <v>0</v>
      </c>
      <c r="I1641">
        <v>0</v>
      </c>
      <c r="J1641">
        <v>0</v>
      </c>
      <c r="K1641">
        <v>0</v>
      </c>
      <c r="L1641">
        <v>1</v>
      </c>
      <c r="M1641">
        <v>0</v>
      </c>
      <c r="N1641">
        <v>0</v>
      </c>
      <c r="O1641" t="s">
        <v>19</v>
      </c>
      <c r="P1641">
        <f>VLOOKUP($A1641,[1]sales!$A$1:$N$2221,2,FALSE)</f>
        <v>50</v>
      </c>
      <c r="Q1641">
        <f>VLOOKUP($A1641,[1]sales!$A$1:$N$2221,3,FALSE)</f>
        <v>140</v>
      </c>
      <c r="R1641">
        <f>VLOOKUP($A1641,[1]sales!$A$1:$N$2221,4,FALSE)</f>
        <v>23</v>
      </c>
      <c r="S1641">
        <f>VLOOKUP($A1641,[1]sales!$A$1:$N$2221,5,FALSE)</f>
        <v>103</v>
      </c>
      <c r="T1641">
        <f>VLOOKUP($A1641,[1]sales!$A$1:$N$2221,6,FALSE)</f>
        <v>37</v>
      </c>
      <c r="U1641">
        <f>VLOOKUP($A1641,[1]sales!$A$1:$N$2221,7,FALSE)</f>
        <v>42</v>
      </c>
      <c r="V1641">
        <f>VLOOKUP($A1641,[1]sales!$A$1:$N$2221,8,FALSE)</f>
        <v>131</v>
      </c>
      <c r="W1641">
        <f>VLOOKUP($A1641,[1]sales!$A$1:$N$2221,9,FALSE)</f>
        <v>215</v>
      </c>
      <c r="X1641">
        <f>VLOOKUP($A1641,[1]sales!$A$1:$N$2221,10,FALSE)</f>
        <v>4</v>
      </c>
      <c r="Y1641">
        <f>VLOOKUP($A1641,[1]sales!$A$1:$N$2221,11,FALSE)</f>
        <v>2</v>
      </c>
      <c r="Z1641">
        <f>VLOOKUP($A1641,[1]sales!$A$1:$N$2221,12,FALSE)</f>
        <v>1</v>
      </c>
      <c r="AA1641">
        <f>VLOOKUP($A1641,[1]sales!$A$1:$N$2221,13,FALSE)</f>
        <v>4</v>
      </c>
      <c r="AB1641">
        <f>VLOOKUP($A1641,[1]sales!$A$1:$N$2221,14,FALSE)</f>
        <v>6</v>
      </c>
      <c r="AC1641">
        <f>VLOOKUP($A1641,[2]marketing!$A$1:$I$2221,2,FALSE)</f>
        <v>0</v>
      </c>
      <c r="AD1641">
        <f>VLOOKUP($A1641,[2]marketing!$A$1:$I$2221,3,FALSE)</f>
        <v>0</v>
      </c>
      <c r="AE1641">
        <f>VLOOKUP($A1641,[2]marketing!$A$1:$I$2221,4,FALSE)</f>
        <v>0</v>
      </c>
      <c r="AF1641">
        <f>VLOOKUP($A1641,[2]marketing!$A$1:$I$2221,5,FALSE)</f>
        <v>0</v>
      </c>
      <c r="AG1641">
        <f>VLOOKUP($A1641,[2]marketing!$A$1:$I$2221,6,FALSE)</f>
        <v>0</v>
      </c>
      <c r="AH1641">
        <f>VLOOKUP($A1641,[2]marketing!$A$1:$I$2221,7,FALSE)</f>
        <v>0</v>
      </c>
      <c r="AI1641">
        <f>VLOOKUP($A1641,[2]marketing!$A$1:$I$2221,8,FALSE)</f>
        <v>0</v>
      </c>
      <c r="AJ1641" s="1">
        <f>VLOOKUP($A1641,[2]marketing!$A$1:$I$2221,9,FALSE)</f>
        <v>43646</v>
      </c>
    </row>
    <row r="1642" spans="1:36">
      <c r="A1642">
        <v>2252</v>
      </c>
      <c r="B1642">
        <v>164191</v>
      </c>
      <c r="C1642">
        <v>0</v>
      </c>
      <c r="D1642">
        <v>1</v>
      </c>
      <c r="E1642">
        <v>57</v>
      </c>
      <c r="F1642">
        <v>0</v>
      </c>
      <c r="G1642">
        <v>0</v>
      </c>
      <c r="H1642">
        <v>1</v>
      </c>
      <c r="I1642">
        <v>0</v>
      </c>
      <c r="J1642">
        <v>0</v>
      </c>
      <c r="K1642">
        <v>0</v>
      </c>
      <c r="L1642">
        <v>0</v>
      </c>
      <c r="M1642">
        <v>1</v>
      </c>
      <c r="N1642">
        <v>0</v>
      </c>
      <c r="O1642" t="s">
        <v>19</v>
      </c>
      <c r="P1642">
        <f>VLOOKUP($A1642,[1]sales!$A$1:$N$2221,2,FALSE)</f>
        <v>30</v>
      </c>
      <c r="Q1642">
        <f>VLOOKUP($A1642,[1]sales!$A$1:$N$2221,3,FALSE)</f>
        <v>1074</v>
      </c>
      <c r="R1642">
        <f>VLOOKUP($A1642,[1]sales!$A$1:$N$2221,4,FALSE)</f>
        <v>38</v>
      </c>
      <c r="S1642">
        <f>VLOOKUP($A1642,[1]sales!$A$1:$N$2221,5,FALSE)</f>
        <v>476</v>
      </c>
      <c r="T1642">
        <f>VLOOKUP($A1642,[1]sales!$A$1:$N$2221,6,FALSE)</f>
        <v>386</v>
      </c>
      <c r="U1642">
        <f>VLOOKUP($A1642,[1]sales!$A$1:$N$2221,7,FALSE)</f>
        <v>97</v>
      </c>
      <c r="V1642">
        <f>VLOOKUP($A1642,[1]sales!$A$1:$N$2221,8,FALSE)</f>
        <v>38</v>
      </c>
      <c r="W1642">
        <f>VLOOKUP($A1642,[1]sales!$A$1:$N$2221,9,FALSE)</f>
        <v>2033</v>
      </c>
      <c r="X1642">
        <f>VLOOKUP($A1642,[1]sales!$A$1:$N$2221,10,FALSE)</f>
        <v>3</v>
      </c>
      <c r="Y1642">
        <f>VLOOKUP($A1642,[1]sales!$A$1:$N$2221,11,FALSE)</f>
        <v>5</v>
      </c>
      <c r="Z1642">
        <f>VLOOKUP($A1642,[1]sales!$A$1:$N$2221,12,FALSE)</f>
        <v>3</v>
      </c>
      <c r="AA1642">
        <f>VLOOKUP($A1642,[1]sales!$A$1:$N$2221,13,FALSE)</f>
        <v>13</v>
      </c>
      <c r="AB1642">
        <f>VLOOKUP($A1642,[1]sales!$A$1:$N$2221,14,FALSE)</f>
        <v>3</v>
      </c>
      <c r="AC1642">
        <f>VLOOKUP($A1642,[2]marketing!$A$1:$I$2221,2,FALSE)</f>
        <v>0</v>
      </c>
      <c r="AD1642">
        <f>VLOOKUP($A1642,[2]marketing!$A$1:$I$2221,3,FALSE)</f>
        <v>0</v>
      </c>
      <c r="AE1642">
        <f>VLOOKUP($A1642,[2]marketing!$A$1:$I$2221,4,FALSE)</f>
        <v>0</v>
      </c>
      <c r="AF1642">
        <f>VLOOKUP($A1642,[2]marketing!$A$1:$I$2221,5,FALSE)</f>
        <v>0</v>
      </c>
      <c r="AG1642">
        <f>VLOOKUP($A1642,[2]marketing!$A$1:$I$2221,6,FALSE)</f>
        <v>0</v>
      </c>
      <c r="AH1642">
        <f>VLOOKUP($A1642,[2]marketing!$A$1:$I$2221,7,FALSE)</f>
        <v>0</v>
      </c>
      <c r="AI1642">
        <f>VLOOKUP($A1642,[2]marketing!$A$1:$I$2221,8,FALSE)</f>
        <v>0</v>
      </c>
      <c r="AJ1642" s="1">
        <f>VLOOKUP($A1642,[2]marketing!$A$1:$I$2221,9,FALSE)</f>
        <v>43645</v>
      </c>
    </row>
    <row r="1643" spans="1:36">
      <c r="A1643">
        <v>2014</v>
      </c>
      <c r="B1643">
        <v>131056</v>
      </c>
      <c r="C1643">
        <v>1</v>
      </c>
      <c r="D1643">
        <v>0</v>
      </c>
      <c r="E1643">
        <v>43</v>
      </c>
      <c r="F1643">
        <v>0</v>
      </c>
      <c r="G1643">
        <v>1</v>
      </c>
      <c r="H1643">
        <v>0</v>
      </c>
      <c r="I1643">
        <v>0</v>
      </c>
      <c r="J1643">
        <v>0</v>
      </c>
      <c r="K1643">
        <v>0</v>
      </c>
      <c r="L1643">
        <v>0</v>
      </c>
      <c r="M1643">
        <v>0</v>
      </c>
      <c r="N1643">
        <v>0</v>
      </c>
      <c r="O1643" t="s">
        <v>20</v>
      </c>
      <c r="P1643">
        <f>VLOOKUP($A1643,[1]sales!$A$1:$N$2221,2,FALSE)</f>
        <v>99</v>
      </c>
      <c r="Q1643">
        <f>VLOOKUP($A1643,[1]sales!$A$1:$N$2221,3,FALSE)</f>
        <v>21</v>
      </c>
      <c r="R1643">
        <f>VLOOKUP($A1643,[1]sales!$A$1:$N$2221,4,FALSE)</f>
        <v>42</v>
      </c>
      <c r="S1643">
        <f>VLOOKUP($A1643,[1]sales!$A$1:$N$2221,5,FALSE)</f>
        <v>55</v>
      </c>
      <c r="T1643">
        <f>VLOOKUP($A1643,[1]sales!$A$1:$N$2221,6,FALSE)</f>
        <v>13</v>
      </c>
      <c r="U1643">
        <f>VLOOKUP($A1643,[1]sales!$A$1:$N$2221,7,FALSE)</f>
        <v>34</v>
      </c>
      <c r="V1643">
        <f>VLOOKUP($A1643,[1]sales!$A$1:$N$2221,8,FALSE)</f>
        <v>68</v>
      </c>
      <c r="W1643">
        <f>VLOOKUP($A1643,[1]sales!$A$1:$N$2221,9,FALSE)</f>
        <v>97</v>
      </c>
      <c r="X1643">
        <f>VLOOKUP($A1643,[1]sales!$A$1:$N$2221,10,FALSE)</f>
        <v>1</v>
      </c>
      <c r="Y1643">
        <f>VLOOKUP($A1643,[1]sales!$A$1:$N$2221,11,FALSE)</f>
        <v>1</v>
      </c>
      <c r="Z1643">
        <f>VLOOKUP($A1643,[1]sales!$A$1:$N$2221,12,FALSE)</f>
        <v>0</v>
      </c>
      <c r="AA1643">
        <f>VLOOKUP($A1643,[1]sales!$A$1:$N$2221,13,FALSE)</f>
        <v>3</v>
      </c>
      <c r="AB1643">
        <f>VLOOKUP($A1643,[1]sales!$A$1:$N$2221,14,FALSE)</f>
        <v>8</v>
      </c>
      <c r="AC1643">
        <f>VLOOKUP($A1643,[2]marketing!$A$1:$I$2221,2,FALSE)</f>
        <v>0</v>
      </c>
      <c r="AD1643">
        <f>VLOOKUP($A1643,[2]marketing!$A$1:$I$2221,3,FALSE)</f>
        <v>0</v>
      </c>
      <c r="AE1643">
        <f>VLOOKUP($A1643,[2]marketing!$A$1:$I$2221,4,FALSE)</f>
        <v>0</v>
      </c>
      <c r="AF1643">
        <f>VLOOKUP($A1643,[2]marketing!$A$1:$I$2221,5,FALSE)</f>
        <v>0</v>
      </c>
      <c r="AG1643">
        <f>VLOOKUP($A1643,[2]marketing!$A$1:$I$2221,6,FALSE)</f>
        <v>0</v>
      </c>
      <c r="AH1643">
        <f>VLOOKUP($A1643,[2]marketing!$A$1:$I$2221,7,FALSE)</f>
        <v>0</v>
      </c>
      <c r="AI1643">
        <f>VLOOKUP($A1643,[2]marketing!$A$1:$I$2221,8,FALSE)</f>
        <v>0</v>
      </c>
      <c r="AJ1643" s="1">
        <f>VLOOKUP($A1643,[2]marketing!$A$1:$I$2221,9,FALSE)</f>
        <v>43645</v>
      </c>
    </row>
    <row r="1644" spans="1:36">
      <c r="A1644">
        <v>1629</v>
      </c>
      <c r="B1644">
        <v>205471</v>
      </c>
      <c r="C1644">
        <v>0</v>
      </c>
      <c r="D1644">
        <v>0</v>
      </c>
      <c r="E1644">
        <v>50</v>
      </c>
      <c r="F1644">
        <v>0</v>
      </c>
      <c r="G1644">
        <v>0</v>
      </c>
      <c r="H1644">
        <v>0</v>
      </c>
      <c r="I1644">
        <v>1</v>
      </c>
      <c r="J1644">
        <v>0</v>
      </c>
      <c r="K1644">
        <v>0</v>
      </c>
      <c r="L1644">
        <v>1</v>
      </c>
      <c r="M1644">
        <v>0</v>
      </c>
      <c r="N1644">
        <v>0</v>
      </c>
      <c r="O1644" t="s">
        <v>16</v>
      </c>
      <c r="P1644">
        <f>VLOOKUP($A1644,[1]sales!$A$1:$N$2221,2,FALSE)</f>
        <v>36</v>
      </c>
      <c r="Q1644">
        <f>VLOOKUP($A1644,[1]sales!$A$1:$N$2221,3,FALSE)</f>
        <v>1966</v>
      </c>
      <c r="R1644">
        <f>VLOOKUP($A1644,[1]sales!$A$1:$N$2221,4,FALSE)</f>
        <v>353</v>
      </c>
      <c r="S1644">
        <f>VLOOKUP($A1644,[1]sales!$A$1:$N$2221,5,FALSE)</f>
        <v>203</v>
      </c>
      <c r="T1644">
        <f>VLOOKUP($A1644,[1]sales!$A$1:$N$2221,6,FALSE)</f>
        <v>394</v>
      </c>
      <c r="U1644">
        <f>VLOOKUP($A1644,[1]sales!$A$1:$N$2221,7,FALSE)</f>
        <v>41</v>
      </c>
      <c r="V1644">
        <f>VLOOKUP($A1644,[1]sales!$A$1:$N$2221,8,FALSE)</f>
        <v>403</v>
      </c>
      <c r="W1644">
        <f>VLOOKUP($A1644,[1]sales!$A$1:$N$2221,9,FALSE)</f>
        <v>2552</v>
      </c>
      <c r="X1644">
        <f>VLOOKUP($A1644,[1]sales!$A$1:$N$2221,10,FALSE)</f>
        <v>0</v>
      </c>
      <c r="Y1644">
        <f>VLOOKUP($A1644,[1]sales!$A$1:$N$2221,11,FALSE)</f>
        <v>9</v>
      </c>
      <c r="Z1644">
        <f>VLOOKUP($A1644,[1]sales!$A$1:$N$2221,12,FALSE)</f>
        <v>8</v>
      </c>
      <c r="AA1644">
        <f>VLOOKUP($A1644,[1]sales!$A$1:$N$2221,13,FALSE)</f>
        <v>13</v>
      </c>
      <c r="AB1644">
        <f>VLOOKUP($A1644,[1]sales!$A$1:$N$2221,14,FALSE)</f>
        <v>3</v>
      </c>
      <c r="AC1644">
        <f>VLOOKUP($A1644,[2]marketing!$A$1:$I$2221,2,FALSE)</f>
        <v>0</v>
      </c>
      <c r="AD1644">
        <f>VLOOKUP($A1644,[2]marketing!$A$1:$I$2221,3,FALSE)</f>
        <v>0</v>
      </c>
      <c r="AE1644">
        <f>VLOOKUP($A1644,[2]marketing!$A$1:$I$2221,4,FALSE)</f>
        <v>1</v>
      </c>
      <c r="AF1644">
        <f>VLOOKUP($A1644,[2]marketing!$A$1:$I$2221,5,FALSE)</f>
        <v>1</v>
      </c>
      <c r="AG1644">
        <f>VLOOKUP($A1644,[2]marketing!$A$1:$I$2221,6,FALSE)</f>
        <v>0</v>
      </c>
      <c r="AH1644">
        <f>VLOOKUP($A1644,[2]marketing!$A$1:$I$2221,7,FALSE)</f>
        <v>0</v>
      </c>
      <c r="AI1644">
        <f>VLOOKUP($A1644,[2]marketing!$A$1:$I$2221,8,FALSE)</f>
        <v>1</v>
      </c>
      <c r="AJ1644" s="1">
        <f>VLOOKUP($A1644,[2]marketing!$A$1:$I$2221,9,FALSE)</f>
        <v>43644</v>
      </c>
    </row>
    <row r="1645" spans="1:36">
      <c r="A1645">
        <v>1201</v>
      </c>
      <c r="B1645">
        <v>146014</v>
      </c>
      <c r="C1645">
        <v>1</v>
      </c>
      <c r="D1645">
        <v>1</v>
      </c>
      <c r="E1645">
        <v>46</v>
      </c>
      <c r="F1645">
        <v>0</v>
      </c>
      <c r="G1645">
        <v>0</v>
      </c>
      <c r="H1645">
        <v>0</v>
      </c>
      <c r="I1645">
        <v>1</v>
      </c>
      <c r="J1645">
        <v>0</v>
      </c>
      <c r="K1645">
        <v>0</v>
      </c>
      <c r="L1645">
        <v>0</v>
      </c>
      <c r="M1645">
        <v>1</v>
      </c>
      <c r="N1645">
        <v>0</v>
      </c>
      <c r="O1645" t="s">
        <v>18</v>
      </c>
      <c r="P1645">
        <f>VLOOKUP($A1645,[1]sales!$A$1:$N$2221,2,FALSE)</f>
        <v>21</v>
      </c>
      <c r="Q1645">
        <f>VLOOKUP($A1645,[1]sales!$A$1:$N$2221,3,FALSE)</f>
        <v>1301</v>
      </c>
      <c r="R1645">
        <f>VLOOKUP($A1645,[1]sales!$A$1:$N$2221,4,FALSE)</f>
        <v>0</v>
      </c>
      <c r="S1645">
        <f>VLOOKUP($A1645,[1]sales!$A$1:$N$2221,5,FALSE)</f>
        <v>187</v>
      </c>
      <c r="T1645">
        <f>VLOOKUP($A1645,[1]sales!$A$1:$N$2221,6,FALSE)</f>
        <v>60</v>
      </c>
      <c r="U1645">
        <f>VLOOKUP($A1645,[1]sales!$A$1:$N$2221,7,FALSE)</f>
        <v>29</v>
      </c>
      <c r="V1645">
        <f>VLOOKUP($A1645,[1]sales!$A$1:$N$2221,8,FALSE)</f>
        <v>140</v>
      </c>
      <c r="W1645">
        <f>VLOOKUP($A1645,[1]sales!$A$1:$N$2221,9,FALSE)</f>
        <v>1437</v>
      </c>
      <c r="X1645">
        <f>VLOOKUP($A1645,[1]sales!$A$1:$N$2221,10,FALSE)</f>
        <v>10</v>
      </c>
      <c r="Y1645">
        <f>VLOOKUP($A1645,[1]sales!$A$1:$N$2221,11,FALSE)</f>
        <v>7</v>
      </c>
      <c r="Z1645">
        <f>VLOOKUP($A1645,[1]sales!$A$1:$N$2221,12,FALSE)</f>
        <v>1</v>
      </c>
      <c r="AA1645">
        <f>VLOOKUP($A1645,[1]sales!$A$1:$N$2221,13,FALSE)</f>
        <v>8</v>
      </c>
      <c r="AB1645">
        <f>VLOOKUP($A1645,[1]sales!$A$1:$N$2221,14,FALSE)</f>
        <v>7</v>
      </c>
      <c r="AC1645">
        <f>VLOOKUP($A1645,[2]marketing!$A$1:$I$2221,2,FALSE)</f>
        <v>0</v>
      </c>
      <c r="AD1645">
        <f>VLOOKUP($A1645,[2]marketing!$A$1:$I$2221,3,FALSE)</f>
        <v>0</v>
      </c>
      <c r="AE1645">
        <f>VLOOKUP($A1645,[2]marketing!$A$1:$I$2221,4,FALSE)</f>
        <v>0</v>
      </c>
      <c r="AF1645">
        <f>VLOOKUP($A1645,[2]marketing!$A$1:$I$2221,5,FALSE)</f>
        <v>0</v>
      </c>
      <c r="AG1645">
        <f>VLOOKUP($A1645,[2]marketing!$A$1:$I$2221,6,FALSE)</f>
        <v>0</v>
      </c>
      <c r="AH1645">
        <f>VLOOKUP($A1645,[2]marketing!$A$1:$I$2221,7,FALSE)</f>
        <v>0</v>
      </c>
      <c r="AI1645">
        <f>VLOOKUP($A1645,[2]marketing!$A$1:$I$2221,8,FALSE)</f>
        <v>0</v>
      </c>
      <c r="AJ1645" s="1">
        <f>VLOOKUP($A1645,[2]marketing!$A$1:$I$2221,9,FALSE)</f>
        <v>43644</v>
      </c>
    </row>
    <row r="1646" spans="1:36">
      <c r="A1646">
        <v>2467</v>
      </c>
      <c r="B1646">
        <v>142873</v>
      </c>
      <c r="C1646">
        <v>1</v>
      </c>
      <c r="D1646">
        <v>1</v>
      </c>
      <c r="E1646">
        <v>70</v>
      </c>
      <c r="F1646">
        <v>1</v>
      </c>
      <c r="G1646">
        <v>0</v>
      </c>
      <c r="H1646">
        <v>0</v>
      </c>
      <c r="I1646">
        <v>0</v>
      </c>
      <c r="J1646">
        <v>0</v>
      </c>
      <c r="K1646">
        <v>0</v>
      </c>
      <c r="L1646">
        <v>0</v>
      </c>
      <c r="M1646">
        <v>0</v>
      </c>
      <c r="N1646">
        <v>1</v>
      </c>
      <c r="O1646" t="s">
        <v>18</v>
      </c>
      <c r="P1646">
        <f>VLOOKUP($A1646,[1]sales!$A$1:$N$2221,2,FALSE)</f>
        <v>11</v>
      </c>
      <c r="Q1646">
        <f>VLOOKUP($A1646,[1]sales!$A$1:$N$2221,3,FALSE)</f>
        <v>696</v>
      </c>
      <c r="R1646">
        <f>VLOOKUP($A1646,[1]sales!$A$1:$N$2221,4,FALSE)</f>
        <v>0</v>
      </c>
      <c r="S1646">
        <f>VLOOKUP($A1646,[1]sales!$A$1:$N$2221,5,FALSE)</f>
        <v>133</v>
      </c>
      <c r="T1646">
        <f>VLOOKUP($A1646,[1]sales!$A$1:$N$2221,6,FALSE)</f>
        <v>10</v>
      </c>
      <c r="U1646">
        <f>VLOOKUP($A1646,[1]sales!$A$1:$N$2221,7,FALSE)</f>
        <v>7</v>
      </c>
      <c r="V1646">
        <f>VLOOKUP($A1646,[1]sales!$A$1:$N$2221,8,FALSE)</f>
        <v>50</v>
      </c>
      <c r="W1646">
        <f>VLOOKUP($A1646,[1]sales!$A$1:$N$2221,9,FALSE)</f>
        <v>796</v>
      </c>
      <c r="X1646">
        <f>VLOOKUP($A1646,[1]sales!$A$1:$N$2221,10,FALSE)</f>
        <v>4</v>
      </c>
      <c r="Y1646">
        <f>VLOOKUP($A1646,[1]sales!$A$1:$N$2221,11,FALSE)</f>
        <v>6</v>
      </c>
      <c r="Z1646">
        <f>VLOOKUP($A1646,[1]sales!$A$1:$N$2221,12,FALSE)</f>
        <v>1</v>
      </c>
      <c r="AA1646">
        <f>VLOOKUP($A1646,[1]sales!$A$1:$N$2221,13,FALSE)</f>
        <v>4</v>
      </c>
      <c r="AB1646">
        <f>VLOOKUP($A1646,[1]sales!$A$1:$N$2221,14,FALSE)</f>
        <v>8</v>
      </c>
      <c r="AC1646">
        <f>VLOOKUP($A1646,[2]marketing!$A$1:$I$2221,2,FALSE)</f>
        <v>0</v>
      </c>
      <c r="AD1646">
        <f>VLOOKUP($A1646,[2]marketing!$A$1:$I$2221,3,FALSE)</f>
        <v>0</v>
      </c>
      <c r="AE1646">
        <f>VLOOKUP($A1646,[2]marketing!$A$1:$I$2221,4,FALSE)</f>
        <v>0</v>
      </c>
      <c r="AF1646">
        <f>VLOOKUP($A1646,[2]marketing!$A$1:$I$2221,5,FALSE)</f>
        <v>0</v>
      </c>
      <c r="AG1646">
        <f>VLOOKUP($A1646,[2]marketing!$A$1:$I$2221,6,FALSE)</f>
        <v>0</v>
      </c>
      <c r="AH1646">
        <f>VLOOKUP($A1646,[2]marketing!$A$1:$I$2221,7,FALSE)</f>
        <v>0</v>
      </c>
      <c r="AI1646">
        <f>VLOOKUP($A1646,[2]marketing!$A$1:$I$2221,8,FALSE)</f>
        <v>0</v>
      </c>
      <c r="AJ1646" s="1">
        <f>VLOOKUP($A1646,[2]marketing!$A$1:$I$2221,9,FALSE)</f>
        <v>43644</v>
      </c>
    </row>
    <row r="1647" spans="1:36">
      <c r="A1647">
        <v>2524</v>
      </c>
      <c r="B1647">
        <v>166033</v>
      </c>
      <c r="C1647">
        <v>0</v>
      </c>
      <c r="D1647">
        <v>1</v>
      </c>
      <c r="E1647">
        <v>63</v>
      </c>
      <c r="F1647">
        <v>0</v>
      </c>
      <c r="G1647">
        <v>0</v>
      </c>
      <c r="H1647">
        <v>0</v>
      </c>
      <c r="I1647">
        <v>0</v>
      </c>
      <c r="J1647">
        <v>1</v>
      </c>
      <c r="K1647">
        <v>0</v>
      </c>
      <c r="L1647">
        <v>1</v>
      </c>
      <c r="M1647">
        <v>0</v>
      </c>
      <c r="N1647">
        <v>0</v>
      </c>
      <c r="O1647" t="s">
        <v>20</v>
      </c>
      <c r="P1647">
        <f>VLOOKUP($A1647,[1]sales!$A$1:$N$2221,2,FALSE)</f>
        <v>76</v>
      </c>
      <c r="Q1647">
        <f>VLOOKUP($A1647,[1]sales!$A$1:$N$2221,3,FALSE)</f>
        <v>737</v>
      </c>
      <c r="R1647">
        <f>VLOOKUP($A1647,[1]sales!$A$1:$N$2221,4,FALSE)</f>
        <v>88</v>
      </c>
      <c r="S1647">
        <f>VLOOKUP($A1647,[1]sales!$A$1:$N$2221,5,FALSE)</f>
        <v>450</v>
      </c>
      <c r="T1647">
        <f>VLOOKUP($A1647,[1]sales!$A$1:$N$2221,6,FALSE)</f>
        <v>116</v>
      </c>
      <c r="U1647">
        <f>VLOOKUP($A1647,[1]sales!$A$1:$N$2221,7,FALSE)</f>
        <v>148</v>
      </c>
      <c r="V1647">
        <f>VLOOKUP($A1647,[1]sales!$A$1:$N$2221,8,FALSE)</f>
        <v>163</v>
      </c>
      <c r="W1647">
        <f>VLOOKUP($A1647,[1]sales!$A$1:$N$2221,9,FALSE)</f>
        <v>1375</v>
      </c>
      <c r="X1647">
        <f>VLOOKUP($A1647,[1]sales!$A$1:$N$2221,10,FALSE)</f>
        <v>2</v>
      </c>
      <c r="Y1647">
        <f>VLOOKUP($A1647,[1]sales!$A$1:$N$2221,11,FALSE)</f>
        <v>8</v>
      </c>
      <c r="Z1647">
        <f>VLOOKUP($A1647,[1]sales!$A$1:$N$2221,12,FALSE)</f>
        <v>3</v>
      </c>
      <c r="AA1647">
        <f>VLOOKUP($A1647,[1]sales!$A$1:$N$2221,13,FALSE)</f>
        <v>7</v>
      </c>
      <c r="AB1647">
        <f>VLOOKUP($A1647,[1]sales!$A$1:$N$2221,14,FALSE)</f>
        <v>7</v>
      </c>
      <c r="AC1647">
        <f>VLOOKUP($A1647,[2]marketing!$A$1:$I$2221,2,FALSE)</f>
        <v>0</v>
      </c>
      <c r="AD1647">
        <f>VLOOKUP($A1647,[2]marketing!$A$1:$I$2221,3,FALSE)</f>
        <v>0</v>
      </c>
      <c r="AE1647">
        <f>VLOOKUP($A1647,[2]marketing!$A$1:$I$2221,4,FALSE)</f>
        <v>0</v>
      </c>
      <c r="AF1647">
        <f>VLOOKUP($A1647,[2]marketing!$A$1:$I$2221,5,FALSE)</f>
        <v>0</v>
      </c>
      <c r="AG1647">
        <f>VLOOKUP($A1647,[2]marketing!$A$1:$I$2221,6,FALSE)</f>
        <v>0</v>
      </c>
      <c r="AH1647">
        <f>VLOOKUP($A1647,[2]marketing!$A$1:$I$2221,7,FALSE)</f>
        <v>0</v>
      </c>
      <c r="AI1647">
        <f>VLOOKUP($A1647,[2]marketing!$A$1:$I$2221,8,FALSE)</f>
        <v>0</v>
      </c>
      <c r="AJ1647" s="1">
        <f>VLOOKUP($A1647,[2]marketing!$A$1:$I$2221,9,FALSE)</f>
        <v>43643</v>
      </c>
    </row>
    <row r="1648" spans="1:36">
      <c r="A1648">
        <v>2788</v>
      </c>
      <c r="B1648">
        <v>163207</v>
      </c>
      <c r="C1648">
        <v>0</v>
      </c>
      <c r="D1648">
        <v>0</v>
      </c>
      <c r="E1648">
        <v>28</v>
      </c>
      <c r="F1648">
        <v>0</v>
      </c>
      <c r="G1648">
        <v>0</v>
      </c>
      <c r="H1648">
        <v>0</v>
      </c>
      <c r="I1648">
        <v>1</v>
      </c>
      <c r="J1648">
        <v>0</v>
      </c>
      <c r="K1648">
        <v>0</v>
      </c>
      <c r="L1648">
        <v>1</v>
      </c>
      <c r="M1648">
        <v>0</v>
      </c>
      <c r="N1648">
        <v>0</v>
      </c>
      <c r="O1648" t="s">
        <v>20</v>
      </c>
      <c r="P1648">
        <f>VLOOKUP($A1648,[1]sales!$A$1:$N$2221,2,FALSE)</f>
        <v>68</v>
      </c>
      <c r="Q1648">
        <f>VLOOKUP($A1648,[1]sales!$A$1:$N$2221,3,FALSE)</f>
        <v>1131</v>
      </c>
      <c r="R1648">
        <f>VLOOKUP($A1648,[1]sales!$A$1:$N$2221,4,FALSE)</f>
        <v>436</v>
      </c>
      <c r="S1648">
        <f>VLOOKUP($A1648,[1]sales!$A$1:$N$2221,5,FALSE)</f>
        <v>1459</v>
      </c>
      <c r="T1648">
        <f>VLOOKUP($A1648,[1]sales!$A$1:$N$2221,6,FALSE)</f>
        <v>235</v>
      </c>
      <c r="U1648">
        <f>VLOOKUP($A1648,[1]sales!$A$1:$N$2221,7,FALSE)</f>
        <v>436</v>
      </c>
      <c r="V1648">
        <f>VLOOKUP($A1648,[1]sales!$A$1:$N$2221,8,FALSE)</f>
        <v>181</v>
      </c>
      <c r="W1648">
        <f>VLOOKUP($A1648,[1]sales!$A$1:$N$2221,9,FALSE)</f>
        <v>3517</v>
      </c>
      <c r="X1648">
        <f>VLOOKUP($A1648,[1]sales!$A$1:$N$2221,10,FALSE)</f>
        <v>1</v>
      </c>
      <c r="Y1648">
        <f>VLOOKUP($A1648,[1]sales!$A$1:$N$2221,11,FALSE)</f>
        <v>2</v>
      </c>
      <c r="Z1648">
        <f>VLOOKUP($A1648,[1]sales!$A$1:$N$2221,12,FALSE)</f>
        <v>3</v>
      </c>
      <c r="AA1648">
        <f>VLOOKUP($A1648,[1]sales!$A$1:$N$2221,13,FALSE)</f>
        <v>6</v>
      </c>
      <c r="AB1648">
        <f>VLOOKUP($A1648,[1]sales!$A$1:$N$2221,14,FALSE)</f>
        <v>7</v>
      </c>
      <c r="AC1648">
        <f>VLOOKUP($A1648,[2]marketing!$A$1:$I$2221,2,FALSE)</f>
        <v>0</v>
      </c>
      <c r="AD1648">
        <f>VLOOKUP($A1648,[2]marketing!$A$1:$I$2221,3,FALSE)</f>
        <v>0</v>
      </c>
      <c r="AE1648">
        <f>VLOOKUP($A1648,[2]marketing!$A$1:$I$2221,4,FALSE)</f>
        <v>0</v>
      </c>
      <c r="AF1648">
        <f>VLOOKUP($A1648,[2]marketing!$A$1:$I$2221,5,FALSE)</f>
        <v>1</v>
      </c>
      <c r="AG1648">
        <f>VLOOKUP($A1648,[2]marketing!$A$1:$I$2221,6,FALSE)</f>
        <v>0</v>
      </c>
      <c r="AH1648">
        <f>VLOOKUP($A1648,[2]marketing!$A$1:$I$2221,7,FALSE)</f>
        <v>0</v>
      </c>
      <c r="AI1648">
        <f>VLOOKUP($A1648,[2]marketing!$A$1:$I$2221,8,FALSE)</f>
        <v>0</v>
      </c>
      <c r="AJ1648" s="1">
        <f>VLOOKUP($A1648,[2]marketing!$A$1:$I$2221,9,FALSE)</f>
        <v>43643</v>
      </c>
    </row>
    <row r="1649" spans="1:36">
      <c r="A1649">
        <v>2719</v>
      </c>
      <c r="B1649">
        <v>158086</v>
      </c>
      <c r="C1649">
        <v>0</v>
      </c>
      <c r="D1649">
        <v>1</v>
      </c>
      <c r="E1649">
        <v>51</v>
      </c>
      <c r="F1649">
        <v>1</v>
      </c>
      <c r="G1649">
        <v>0</v>
      </c>
      <c r="H1649">
        <v>0</v>
      </c>
      <c r="I1649">
        <v>0</v>
      </c>
      <c r="J1649">
        <v>0</v>
      </c>
      <c r="K1649">
        <v>0</v>
      </c>
      <c r="L1649">
        <v>0</v>
      </c>
      <c r="M1649">
        <v>0</v>
      </c>
      <c r="N1649">
        <v>1</v>
      </c>
      <c r="O1649" t="s">
        <v>18</v>
      </c>
      <c r="P1649">
        <f>VLOOKUP($A1649,[1]sales!$A$1:$N$2221,2,FALSE)</f>
        <v>80</v>
      </c>
      <c r="Q1649">
        <f>VLOOKUP($A1649,[1]sales!$A$1:$N$2221,3,FALSE)</f>
        <v>1927</v>
      </c>
      <c r="R1649">
        <f>VLOOKUP($A1649,[1]sales!$A$1:$N$2221,4,FALSE)</f>
        <v>19</v>
      </c>
      <c r="S1649">
        <f>VLOOKUP($A1649,[1]sales!$A$1:$N$2221,5,FALSE)</f>
        <v>169</v>
      </c>
      <c r="T1649">
        <f>VLOOKUP($A1649,[1]sales!$A$1:$N$2221,6,FALSE)</f>
        <v>0</v>
      </c>
      <c r="U1649">
        <f>VLOOKUP($A1649,[1]sales!$A$1:$N$2221,7,FALSE)</f>
        <v>0</v>
      </c>
      <c r="V1649">
        <f>VLOOKUP($A1649,[1]sales!$A$1:$N$2221,8,FALSE)</f>
        <v>41</v>
      </c>
      <c r="W1649">
        <f>VLOOKUP($A1649,[1]sales!$A$1:$N$2221,9,FALSE)</f>
        <v>2074</v>
      </c>
      <c r="X1649">
        <f>VLOOKUP($A1649,[1]sales!$A$1:$N$2221,10,FALSE)</f>
        <v>2</v>
      </c>
      <c r="Y1649">
        <f>VLOOKUP($A1649,[1]sales!$A$1:$N$2221,11,FALSE)</f>
        <v>11</v>
      </c>
      <c r="Z1649">
        <f>VLOOKUP($A1649,[1]sales!$A$1:$N$2221,12,FALSE)</f>
        <v>3</v>
      </c>
      <c r="AA1649">
        <f>VLOOKUP($A1649,[1]sales!$A$1:$N$2221,13,FALSE)</f>
        <v>7</v>
      </c>
      <c r="AB1649">
        <f>VLOOKUP($A1649,[1]sales!$A$1:$N$2221,14,FALSE)</f>
        <v>8</v>
      </c>
      <c r="AC1649">
        <f>VLOOKUP($A1649,[2]marketing!$A$1:$I$2221,2,FALSE)</f>
        <v>0</v>
      </c>
      <c r="AD1649">
        <f>VLOOKUP($A1649,[2]marketing!$A$1:$I$2221,3,FALSE)</f>
        <v>0</v>
      </c>
      <c r="AE1649">
        <f>VLOOKUP($A1649,[2]marketing!$A$1:$I$2221,4,FALSE)</f>
        <v>0</v>
      </c>
      <c r="AF1649">
        <f>VLOOKUP($A1649,[2]marketing!$A$1:$I$2221,5,FALSE)</f>
        <v>0</v>
      </c>
      <c r="AG1649">
        <f>VLOOKUP($A1649,[2]marketing!$A$1:$I$2221,6,FALSE)</f>
        <v>0</v>
      </c>
      <c r="AH1649">
        <f>VLOOKUP($A1649,[2]marketing!$A$1:$I$2221,7,FALSE)</f>
        <v>0</v>
      </c>
      <c r="AI1649">
        <f>VLOOKUP($A1649,[2]marketing!$A$1:$I$2221,8,FALSE)</f>
        <v>0</v>
      </c>
      <c r="AJ1649" s="1">
        <f>VLOOKUP($A1649,[2]marketing!$A$1:$I$2221,9,FALSE)</f>
        <v>43643</v>
      </c>
    </row>
    <row r="1650" spans="1:36">
      <c r="A1650">
        <v>1776</v>
      </c>
      <c r="B1650">
        <v>145183</v>
      </c>
      <c r="C1650">
        <v>0</v>
      </c>
      <c r="D1650">
        <v>0</v>
      </c>
      <c r="E1650">
        <v>58</v>
      </c>
      <c r="F1650">
        <v>0</v>
      </c>
      <c r="G1650">
        <v>0</v>
      </c>
      <c r="H1650">
        <v>1</v>
      </c>
      <c r="I1650">
        <v>0</v>
      </c>
      <c r="J1650">
        <v>0</v>
      </c>
      <c r="K1650">
        <v>0</v>
      </c>
      <c r="L1650">
        <v>0</v>
      </c>
      <c r="M1650">
        <v>1</v>
      </c>
      <c r="N1650">
        <v>0</v>
      </c>
      <c r="O1650" t="s">
        <v>17</v>
      </c>
      <c r="P1650">
        <f>VLOOKUP($A1650,[1]sales!$A$1:$N$2221,2,FALSE)</f>
        <v>33</v>
      </c>
      <c r="Q1650">
        <f>VLOOKUP($A1650,[1]sales!$A$1:$N$2221,3,FALSE)</f>
        <v>704</v>
      </c>
      <c r="R1650">
        <f>VLOOKUP($A1650,[1]sales!$A$1:$N$2221,4,FALSE)</f>
        <v>10</v>
      </c>
      <c r="S1650">
        <f>VLOOKUP($A1650,[1]sales!$A$1:$N$2221,5,FALSE)</f>
        <v>193</v>
      </c>
      <c r="T1650">
        <f>VLOOKUP($A1650,[1]sales!$A$1:$N$2221,6,FALSE)</f>
        <v>39</v>
      </c>
      <c r="U1650">
        <f>VLOOKUP($A1650,[1]sales!$A$1:$N$2221,7,FALSE)</f>
        <v>29</v>
      </c>
      <c r="V1650">
        <f>VLOOKUP($A1650,[1]sales!$A$1:$N$2221,8,FALSE)</f>
        <v>39</v>
      </c>
      <c r="W1650">
        <f>VLOOKUP($A1650,[1]sales!$A$1:$N$2221,9,FALSE)</f>
        <v>935</v>
      </c>
      <c r="X1650">
        <f>VLOOKUP($A1650,[1]sales!$A$1:$N$2221,10,FALSE)</f>
        <v>1</v>
      </c>
      <c r="Y1650">
        <f>VLOOKUP($A1650,[1]sales!$A$1:$N$2221,11,FALSE)</f>
        <v>4</v>
      </c>
      <c r="Z1650">
        <f>VLOOKUP($A1650,[1]sales!$A$1:$N$2221,12,FALSE)</f>
        <v>1</v>
      </c>
      <c r="AA1650">
        <f>VLOOKUP($A1650,[1]sales!$A$1:$N$2221,13,FALSE)</f>
        <v>7</v>
      </c>
      <c r="AB1650">
        <f>VLOOKUP($A1650,[1]sales!$A$1:$N$2221,14,FALSE)</f>
        <v>7</v>
      </c>
      <c r="AC1650">
        <f>VLOOKUP($A1650,[2]marketing!$A$1:$I$2221,2,FALSE)</f>
        <v>0</v>
      </c>
      <c r="AD1650">
        <f>VLOOKUP($A1650,[2]marketing!$A$1:$I$2221,3,FALSE)</f>
        <v>1</v>
      </c>
      <c r="AE1650">
        <f>VLOOKUP($A1650,[2]marketing!$A$1:$I$2221,4,FALSE)</f>
        <v>0</v>
      </c>
      <c r="AF1650">
        <f>VLOOKUP($A1650,[2]marketing!$A$1:$I$2221,5,FALSE)</f>
        <v>0</v>
      </c>
      <c r="AG1650">
        <f>VLOOKUP($A1650,[2]marketing!$A$1:$I$2221,6,FALSE)</f>
        <v>0</v>
      </c>
      <c r="AH1650">
        <f>VLOOKUP($A1650,[2]marketing!$A$1:$I$2221,7,FALSE)</f>
        <v>0</v>
      </c>
      <c r="AI1650">
        <f>VLOOKUP($A1650,[2]marketing!$A$1:$I$2221,8,FALSE)</f>
        <v>0</v>
      </c>
      <c r="AJ1650" s="1">
        <f>VLOOKUP($A1650,[2]marketing!$A$1:$I$2221,9,FALSE)</f>
        <v>43643</v>
      </c>
    </row>
    <row r="1651" spans="1:36">
      <c r="A1651">
        <v>1608</v>
      </c>
      <c r="B1651">
        <v>113624</v>
      </c>
      <c r="C1651">
        <v>1</v>
      </c>
      <c r="D1651">
        <v>0</v>
      </c>
      <c r="E1651">
        <v>44</v>
      </c>
      <c r="F1651">
        <v>0</v>
      </c>
      <c r="G1651">
        <v>1</v>
      </c>
      <c r="H1651">
        <v>0</v>
      </c>
      <c r="I1651">
        <v>0</v>
      </c>
      <c r="J1651">
        <v>0</v>
      </c>
      <c r="K1651">
        <v>0</v>
      </c>
      <c r="L1651">
        <v>1</v>
      </c>
      <c r="M1651">
        <v>0</v>
      </c>
      <c r="N1651">
        <v>0</v>
      </c>
      <c r="O1651" t="s">
        <v>17</v>
      </c>
      <c r="P1651">
        <f>VLOOKUP($A1651,[1]sales!$A$1:$N$2221,2,FALSE)</f>
        <v>93</v>
      </c>
      <c r="Q1651">
        <f>VLOOKUP($A1651,[1]sales!$A$1:$N$2221,3,FALSE)</f>
        <v>83</v>
      </c>
      <c r="R1651">
        <f>VLOOKUP($A1651,[1]sales!$A$1:$N$2221,4,FALSE)</f>
        <v>17</v>
      </c>
      <c r="S1651">
        <f>VLOOKUP($A1651,[1]sales!$A$1:$N$2221,5,FALSE)</f>
        <v>125</v>
      </c>
      <c r="T1651">
        <f>VLOOKUP($A1651,[1]sales!$A$1:$N$2221,6,FALSE)</f>
        <v>17</v>
      </c>
      <c r="U1651">
        <f>VLOOKUP($A1651,[1]sales!$A$1:$N$2221,7,FALSE)</f>
        <v>8</v>
      </c>
      <c r="V1651">
        <f>VLOOKUP($A1651,[1]sales!$A$1:$N$2221,8,FALSE)</f>
        <v>50</v>
      </c>
      <c r="W1651">
        <f>VLOOKUP($A1651,[1]sales!$A$1:$N$2221,9,FALSE)</f>
        <v>200</v>
      </c>
      <c r="X1651">
        <f>VLOOKUP($A1651,[1]sales!$A$1:$N$2221,10,FALSE)</f>
        <v>2</v>
      </c>
      <c r="Y1651">
        <f>VLOOKUP($A1651,[1]sales!$A$1:$N$2221,11,FALSE)</f>
        <v>2</v>
      </c>
      <c r="Z1651">
        <f>VLOOKUP($A1651,[1]sales!$A$1:$N$2221,12,FALSE)</f>
        <v>0</v>
      </c>
      <c r="AA1651">
        <f>VLOOKUP($A1651,[1]sales!$A$1:$N$2221,13,FALSE)</f>
        <v>3</v>
      </c>
      <c r="AB1651">
        <f>VLOOKUP($A1651,[1]sales!$A$1:$N$2221,14,FALSE)</f>
        <v>6</v>
      </c>
      <c r="AC1651">
        <f>VLOOKUP($A1651,[2]marketing!$A$1:$I$2221,2,FALSE)</f>
        <v>0</v>
      </c>
      <c r="AD1651">
        <f>VLOOKUP($A1651,[2]marketing!$A$1:$I$2221,3,FALSE)</f>
        <v>0</v>
      </c>
      <c r="AE1651">
        <f>VLOOKUP($A1651,[2]marketing!$A$1:$I$2221,4,FALSE)</f>
        <v>0</v>
      </c>
      <c r="AF1651">
        <f>VLOOKUP($A1651,[2]marketing!$A$1:$I$2221,5,FALSE)</f>
        <v>0</v>
      </c>
      <c r="AG1651">
        <f>VLOOKUP($A1651,[2]marketing!$A$1:$I$2221,6,FALSE)</f>
        <v>0</v>
      </c>
      <c r="AH1651">
        <f>VLOOKUP($A1651,[2]marketing!$A$1:$I$2221,7,FALSE)</f>
        <v>0</v>
      </c>
      <c r="AI1651">
        <f>VLOOKUP($A1651,[2]marketing!$A$1:$I$2221,8,FALSE)</f>
        <v>0</v>
      </c>
      <c r="AJ1651" s="1">
        <f>VLOOKUP($A1651,[2]marketing!$A$1:$I$2221,9,FALSE)</f>
        <v>43643</v>
      </c>
    </row>
    <row r="1652" spans="1:36">
      <c r="A1652">
        <v>2163</v>
      </c>
      <c r="B1652">
        <v>154959</v>
      </c>
      <c r="C1652">
        <v>0</v>
      </c>
      <c r="D1652">
        <v>1</v>
      </c>
      <c r="E1652">
        <v>59</v>
      </c>
      <c r="F1652">
        <v>1</v>
      </c>
      <c r="G1652">
        <v>0</v>
      </c>
      <c r="H1652">
        <v>0</v>
      </c>
      <c r="I1652">
        <v>0</v>
      </c>
      <c r="J1652">
        <v>0</v>
      </c>
      <c r="K1652">
        <v>0</v>
      </c>
      <c r="L1652">
        <v>0</v>
      </c>
      <c r="M1652">
        <v>0</v>
      </c>
      <c r="N1652">
        <v>1</v>
      </c>
      <c r="O1652" t="s">
        <v>16</v>
      </c>
      <c r="P1652">
        <f>VLOOKUP($A1652,[1]sales!$A$1:$N$2221,2,FALSE)</f>
        <v>55</v>
      </c>
      <c r="Q1652">
        <f>VLOOKUP($A1652,[1]sales!$A$1:$N$2221,3,FALSE)</f>
        <v>3237</v>
      </c>
      <c r="R1652">
        <f>VLOOKUP($A1652,[1]sales!$A$1:$N$2221,4,FALSE)</f>
        <v>0</v>
      </c>
      <c r="S1652">
        <f>VLOOKUP($A1652,[1]sales!$A$1:$N$2221,5,FALSE)</f>
        <v>169</v>
      </c>
      <c r="T1652">
        <f>VLOOKUP($A1652,[1]sales!$A$1:$N$2221,6,FALSE)</f>
        <v>0</v>
      </c>
      <c r="U1652">
        <f>VLOOKUP($A1652,[1]sales!$A$1:$N$2221,7,FALSE)</f>
        <v>0</v>
      </c>
      <c r="V1652">
        <f>VLOOKUP($A1652,[1]sales!$A$1:$N$2221,8,FALSE)</f>
        <v>68</v>
      </c>
      <c r="W1652">
        <f>VLOOKUP($A1652,[1]sales!$A$1:$N$2221,9,FALSE)</f>
        <v>3338</v>
      </c>
      <c r="X1652">
        <f>VLOOKUP($A1652,[1]sales!$A$1:$N$2221,10,FALSE)</f>
        <v>3</v>
      </c>
      <c r="Y1652">
        <f>VLOOKUP($A1652,[1]sales!$A$1:$N$2221,11,FALSE)</f>
        <v>9</v>
      </c>
      <c r="Z1652">
        <f>VLOOKUP($A1652,[1]sales!$A$1:$N$2221,12,FALSE)</f>
        <v>5</v>
      </c>
      <c r="AA1652">
        <f>VLOOKUP($A1652,[1]sales!$A$1:$N$2221,13,FALSE)</f>
        <v>4</v>
      </c>
      <c r="AB1652">
        <f>VLOOKUP($A1652,[1]sales!$A$1:$N$2221,14,FALSE)</f>
        <v>7</v>
      </c>
      <c r="AC1652">
        <f>VLOOKUP($A1652,[2]marketing!$A$1:$I$2221,2,FALSE)</f>
        <v>0</v>
      </c>
      <c r="AD1652">
        <f>VLOOKUP($A1652,[2]marketing!$A$1:$I$2221,3,FALSE)</f>
        <v>1</v>
      </c>
      <c r="AE1652">
        <f>VLOOKUP($A1652,[2]marketing!$A$1:$I$2221,4,FALSE)</f>
        <v>0</v>
      </c>
      <c r="AF1652">
        <f>VLOOKUP($A1652,[2]marketing!$A$1:$I$2221,5,FALSE)</f>
        <v>0</v>
      </c>
      <c r="AG1652">
        <f>VLOOKUP($A1652,[2]marketing!$A$1:$I$2221,6,FALSE)</f>
        <v>0</v>
      </c>
      <c r="AH1652">
        <f>VLOOKUP($A1652,[2]marketing!$A$1:$I$2221,7,FALSE)</f>
        <v>0</v>
      </c>
      <c r="AI1652">
        <f>VLOOKUP($A1652,[2]marketing!$A$1:$I$2221,8,FALSE)</f>
        <v>1</v>
      </c>
      <c r="AJ1652" s="1">
        <f>VLOOKUP($A1652,[2]marketing!$A$1:$I$2221,9,FALSE)</f>
        <v>43642</v>
      </c>
    </row>
    <row r="1653" spans="1:36">
      <c r="A1653">
        <v>2541</v>
      </c>
      <c r="B1653">
        <v>147958</v>
      </c>
      <c r="C1653">
        <v>0</v>
      </c>
      <c r="D1653">
        <v>1</v>
      </c>
      <c r="E1653">
        <v>68</v>
      </c>
      <c r="F1653">
        <v>0</v>
      </c>
      <c r="G1653">
        <v>0</v>
      </c>
      <c r="H1653">
        <v>1</v>
      </c>
      <c r="I1653">
        <v>0</v>
      </c>
      <c r="J1653">
        <v>0</v>
      </c>
      <c r="K1653">
        <v>0</v>
      </c>
      <c r="L1653">
        <v>1</v>
      </c>
      <c r="M1653">
        <v>0</v>
      </c>
      <c r="N1653">
        <v>0</v>
      </c>
      <c r="O1653" t="s">
        <v>16</v>
      </c>
      <c r="P1653">
        <f>VLOOKUP($A1653,[1]sales!$A$1:$N$2221,2,FALSE)</f>
        <v>8</v>
      </c>
      <c r="Q1653">
        <f>VLOOKUP($A1653,[1]sales!$A$1:$N$2221,3,FALSE)</f>
        <v>827</v>
      </c>
      <c r="R1653">
        <f>VLOOKUP($A1653,[1]sales!$A$1:$N$2221,4,FALSE)</f>
        <v>34</v>
      </c>
      <c r="S1653">
        <f>VLOOKUP($A1653,[1]sales!$A$1:$N$2221,5,FALSE)</f>
        <v>271</v>
      </c>
      <c r="T1653">
        <f>VLOOKUP($A1653,[1]sales!$A$1:$N$2221,6,FALSE)</f>
        <v>46</v>
      </c>
      <c r="U1653">
        <f>VLOOKUP($A1653,[1]sales!$A$1:$N$2221,7,FALSE)</f>
        <v>9</v>
      </c>
      <c r="V1653">
        <f>VLOOKUP($A1653,[1]sales!$A$1:$N$2221,8,FALSE)</f>
        <v>68</v>
      </c>
      <c r="W1653">
        <f>VLOOKUP($A1653,[1]sales!$A$1:$N$2221,9,FALSE)</f>
        <v>1120</v>
      </c>
      <c r="X1653">
        <f>VLOOKUP($A1653,[1]sales!$A$1:$N$2221,10,FALSE)</f>
        <v>2</v>
      </c>
      <c r="Y1653">
        <f>VLOOKUP($A1653,[1]sales!$A$1:$N$2221,11,FALSE)</f>
        <v>6</v>
      </c>
      <c r="Z1653">
        <f>VLOOKUP($A1653,[1]sales!$A$1:$N$2221,12,FALSE)</f>
        <v>3</v>
      </c>
      <c r="AA1653">
        <f>VLOOKUP($A1653,[1]sales!$A$1:$N$2221,13,FALSE)</f>
        <v>5</v>
      </c>
      <c r="AB1653">
        <f>VLOOKUP($A1653,[1]sales!$A$1:$N$2221,14,FALSE)</f>
        <v>5</v>
      </c>
      <c r="AC1653">
        <f>VLOOKUP($A1653,[2]marketing!$A$1:$I$2221,2,FALSE)</f>
        <v>0</v>
      </c>
      <c r="AD1653">
        <f>VLOOKUP($A1653,[2]marketing!$A$1:$I$2221,3,FALSE)</f>
        <v>0</v>
      </c>
      <c r="AE1653">
        <f>VLOOKUP($A1653,[2]marketing!$A$1:$I$2221,4,FALSE)</f>
        <v>0</v>
      </c>
      <c r="AF1653">
        <f>VLOOKUP($A1653,[2]marketing!$A$1:$I$2221,5,FALSE)</f>
        <v>0</v>
      </c>
      <c r="AG1653">
        <f>VLOOKUP($A1653,[2]marketing!$A$1:$I$2221,6,FALSE)</f>
        <v>0</v>
      </c>
      <c r="AH1653">
        <f>VLOOKUP($A1653,[2]marketing!$A$1:$I$2221,7,FALSE)</f>
        <v>0</v>
      </c>
      <c r="AI1653">
        <f>VLOOKUP($A1653,[2]marketing!$A$1:$I$2221,8,FALSE)</f>
        <v>0</v>
      </c>
      <c r="AJ1653" s="1">
        <f>VLOOKUP($A1653,[2]marketing!$A$1:$I$2221,9,FALSE)</f>
        <v>43642</v>
      </c>
    </row>
    <row r="1654" spans="1:36">
      <c r="A1654">
        <v>1783</v>
      </c>
      <c r="B1654">
        <v>134838</v>
      </c>
      <c r="C1654">
        <v>1</v>
      </c>
      <c r="D1654">
        <v>1</v>
      </c>
      <c r="E1654">
        <v>69</v>
      </c>
      <c r="F1654">
        <v>0</v>
      </c>
      <c r="G1654">
        <v>1</v>
      </c>
      <c r="H1654">
        <v>0</v>
      </c>
      <c r="I1654">
        <v>0</v>
      </c>
      <c r="J1654">
        <v>0</v>
      </c>
      <c r="K1654">
        <v>0</v>
      </c>
      <c r="L1654">
        <v>1</v>
      </c>
      <c r="M1654">
        <v>0</v>
      </c>
      <c r="N1654">
        <v>0</v>
      </c>
      <c r="O1654" t="s">
        <v>18</v>
      </c>
      <c r="P1654">
        <f>VLOOKUP($A1654,[1]sales!$A$1:$N$2221,2,FALSE)</f>
        <v>62</v>
      </c>
      <c r="Q1654">
        <f>VLOOKUP($A1654,[1]sales!$A$1:$N$2221,3,FALSE)</f>
        <v>108</v>
      </c>
      <c r="R1654">
        <f>VLOOKUP($A1654,[1]sales!$A$1:$N$2221,4,FALSE)</f>
        <v>89</v>
      </c>
      <c r="S1654">
        <f>VLOOKUP($A1654,[1]sales!$A$1:$N$2221,5,FALSE)</f>
        <v>112</v>
      </c>
      <c r="T1654">
        <f>VLOOKUP($A1654,[1]sales!$A$1:$N$2221,6,FALSE)</f>
        <v>112</v>
      </c>
      <c r="U1654">
        <f>VLOOKUP($A1654,[1]sales!$A$1:$N$2221,7,FALSE)</f>
        <v>54</v>
      </c>
      <c r="V1654">
        <f>VLOOKUP($A1654,[1]sales!$A$1:$N$2221,8,FALSE)</f>
        <v>182</v>
      </c>
      <c r="W1654">
        <f>VLOOKUP($A1654,[1]sales!$A$1:$N$2221,9,FALSE)</f>
        <v>294</v>
      </c>
      <c r="X1654">
        <f>VLOOKUP($A1654,[1]sales!$A$1:$N$2221,10,FALSE)</f>
        <v>3</v>
      </c>
      <c r="Y1654">
        <f>VLOOKUP($A1654,[1]sales!$A$1:$N$2221,11,FALSE)</f>
        <v>2</v>
      </c>
      <c r="Z1654">
        <f>VLOOKUP($A1654,[1]sales!$A$1:$N$2221,12,FALSE)</f>
        <v>1</v>
      </c>
      <c r="AA1654">
        <f>VLOOKUP($A1654,[1]sales!$A$1:$N$2221,13,FALSE)</f>
        <v>4</v>
      </c>
      <c r="AB1654">
        <f>VLOOKUP($A1654,[1]sales!$A$1:$N$2221,14,FALSE)</f>
        <v>6</v>
      </c>
      <c r="AC1654">
        <f>VLOOKUP($A1654,[2]marketing!$A$1:$I$2221,2,FALSE)</f>
        <v>0</v>
      </c>
      <c r="AD1654">
        <f>VLOOKUP($A1654,[2]marketing!$A$1:$I$2221,3,FALSE)</f>
        <v>0</v>
      </c>
      <c r="AE1654">
        <f>VLOOKUP($A1654,[2]marketing!$A$1:$I$2221,4,FALSE)</f>
        <v>0</v>
      </c>
      <c r="AF1654">
        <f>VLOOKUP($A1654,[2]marketing!$A$1:$I$2221,5,FALSE)</f>
        <v>0</v>
      </c>
      <c r="AG1654">
        <f>VLOOKUP($A1654,[2]marketing!$A$1:$I$2221,6,FALSE)</f>
        <v>0</v>
      </c>
      <c r="AH1654">
        <f>VLOOKUP($A1654,[2]marketing!$A$1:$I$2221,7,FALSE)</f>
        <v>0</v>
      </c>
      <c r="AI1654">
        <f>VLOOKUP($A1654,[2]marketing!$A$1:$I$2221,8,FALSE)</f>
        <v>0</v>
      </c>
      <c r="AJ1654" s="1">
        <f>VLOOKUP($A1654,[2]marketing!$A$1:$I$2221,9,FALSE)</f>
        <v>43642</v>
      </c>
    </row>
    <row r="1655" spans="1:36">
      <c r="A1655">
        <v>2200</v>
      </c>
      <c r="B1655">
        <v>134377</v>
      </c>
      <c r="C1655">
        <v>0</v>
      </c>
      <c r="D1655">
        <v>1</v>
      </c>
      <c r="E1655">
        <v>57</v>
      </c>
      <c r="F1655">
        <v>0</v>
      </c>
      <c r="G1655">
        <v>0</v>
      </c>
      <c r="H1655">
        <v>1</v>
      </c>
      <c r="I1655">
        <v>0</v>
      </c>
      <c r="J1655">
        <v>0</v>
      </c>
      <c r="K1655">
        <v>0</v>
      </c>
      <c r="L1655">
        <v>1</v>
      </c>
      <c r="M1655">
        <v>0</v>
      </c>
      <c r="N1655">
        <v>0</v>
      </c>
      <c r="O1655" t="s">
        <v>20</v>
      </c>
      <c r="P1655">
        <f>VLOOKUP($A1655,[1]sales!$A$1:$N$2221,2,FALSE)</f>
        <v>55</v>
      </c>
      <c r="Q1655">
        <f>VLOOKUP($A1655,[1]sales!$A$1:$N$2221,3,FALSE)</f>
        <v>242</v>
      </c>
      <c r="R1655">
        <f>VLOOKUP($A1655,[1]sales!$A$1:$N$2221,4,FALSE)</f>
        <v>0</v>
      </c>
      <c r="S1655">
        <f>VLOOKUP($A1655,[1]sales!$A$1:$N$2221,5,FALSE)</f>
        <v>86</v>
      </c>
      <c r="T1655">
        <f>VLOOKUP($A1655,[1]sales!$A$1:$N$2221,6,FALSE)</f>
        <v>12</v>
      </c>
      <c r="U1655">
        <f>VLOOKUP($A1655,[1]sales!$A$1:$N$2221,7,FALSE)</f>
        <v>4</v>
      </c>
      <c r="V1655">
        <f>VLOOKUP($A1655,[1]sales!$A$1:$N$2221,8,FALSE)</f>
        <v>102</v>
      </c>
      <c r="W1655">
        <f>VLOOKUP($A1655,[1]sales!$A$1:$N$2221,9,FALSE)</f>
        <v>242</v>
      </c>
      <c r="X1655">
        <f>VLOOKUP($A1655,[1]sales!$A$1:$N$2221,10,FALSE)</f>
        <v>2</v>
      </c>
      <c r="Y1655">
        <f>VLOOKUP($A1655,[1]sales!$A$1:$N$2221,11,FALSE)</f>
        <v>2</v>
      </c>
      <c r="Z1655">
        <f>VLOOKUP($A1655,[1]sales!$A$1:$N$2221,12,FALSE)</f>
        <v>2</v>
      </c>
      <c r="AA1655">
        <f>VLOOKUP($A1655,[1]sales!$A$1:$N$2221,13,FALSE)</f>
        <v>2</v>
      </c>
      <c r="AB1655">
        <f>VLOOKUP($A1655,[1]sales!$A$1:$N$2221,14,FALSE)</f>
        <v>7</v>
      </c>
      <c r="AC1655">
        <f>VLOOKUP($A1655,[2]marketing!$A$1:$I$2221,2,FALSE)</f>
        <v>0</v>
      </c>
      <c r="AD1655">
        <f>VLOOKUP($A1655,[2]marketing!$A$1:$I$2221,3,FALSE)</f>
        <v>0</v>
      </c>
      <c r="AE1655">
        <f>VLOOKUP($A1655,[2]marketing!$A$1:$I$2221,4,FALSE)</f>
        <v>0</v>
      </c>
      <c r="AF1655">
        <f>VLOOKUP($A1655,[2]marketing!$A$1:$I$2221,5,FALSE)</f>
        <v>0</v>
      </c>
      <c r="AG1655">
        <f>VLOOKUP($A1655,[2]marketing!$A$1:$I$2221,6,FALSE)</f>
        <v>0</v>
      </c>
      <c r="AH1655">
        <f>VLOOKUP($A1655,[2]marketing!$A$1:$I$2221,7,FALSE)</f>
        <v>0</v>
      </c>
      <c r="AI1655">
        <f>VLOOKUP($A1655,[2]marketing!$A$1:$I$2221,8,FALSE)</f>
        <v>0</v>
      </c>
      <c r="AJ1655" s="1">
        <f>VLOOKUP($A1655,[2]marketing!$A$1:$I$2221,9,FALSE)</f>
        <v>43642</v>
      </c>
    </row>
    <row r="1656" spans="1:36">
      <c r="A1656">
        <v>2012</v>
      </c>
      <c r="B1656">
        <v>191700</v>
      </c>
      <c r="C1656">
        <v>0</v>
      </c>
      <c r="D1656">
        <v>0</v>
      </c>
      <c r="E1656">
        <v>49</v>
      </c>
      <c r="F1656">
        <v>0</v>
      </c>
      <c r="G1656">
        <v>0</v>
      </c>
      <c r="H1656">
        <v>1</v>
      </c>
      <c r="I1656">
        <v>0</v>
      </c>
      <c r="J1656">
        <v>0</v>
      </c>
      <c r="K1656">
        <v>0</v>
      </c>
      <c r="L1656">
        <v>1</v>
      </c>
      <c r="M1656">
        <v>0</v>
      </c>
      <c r="N1656">
        <v>0</v>
      </c>
      <c r="O1656" t="s">
        <v>19</v>
      </c>
      <c r="P1656">
        <f>VLOOKUP($A1656,[1]sales!$A$1:$N$2221,2,FALSE)</f>
        <v>58</v>
      </c>
      <c r="Q1656">
        <f>VLOOKUP($A1656,[1]sales!$A$1:$N$2221,3,FALSE)</f>
        <v>1204</v>
      </c>
      <c r="R1656">
        <f>VLOOKUP($A1656,[1]sales!$A$1:$N$2221,4,FALSE)</f>
        <v>360</v>
      </c>
      <c r="S1656">
        <f>VLOOKUP($A1656,[1]sales!$A$1:$N$2221,5,FALSE)</f>
        <v>2009</v>
      </c>
      <c r="T1656">
        <f>VLOOKUP($A1656,[1]sales!$A$1:$N$2221,6,FALSE)</f>
        <v>261</v>
      </c>
      <c r="U1656">
        <f>VLOOKUP($A1656,[1]sales!$A$1:$N$2221,7,FALSE)</f>
        <v>240</v>
      </c>
      <c r="V1656">
        <f>VLOOKUP($A1656,[1]sales!$A$1:$N$2221,8,FALSE)</f>
        <v>40</v>
      </c>
      <c r="W1656">
        <f>VLOOKUP($A1656,[1]sales!$A$1:$N$2221,9,FALSE)</f>
        <v>4035</v>
      </c>
      <c r="X1656">
        <f>VLOOKUP($A1656,[1]sales!$A$1:$N$2221,10,FALSE)</f>
        <v>1</v>
      </c>
      <c r="Y1656">
        <f>VLOOKUP($A1656,[1]sales!$A$1:$N$2221,11,FALSE)</f>
        <v>8</v>
      </c>
      <c r="Z1656">
        <f>VLOOKUP($A1656,[1]sales!$A$1:$N$2221,12,FALSE)</f>
        <v>6</v>
      </c>
      <c r="AA1656">
        <f>VLOOKUP($A1656,[1]sales!$A$1:$N$2221,13,FALSE)</f>
        <v>5</v>
      </c>
      <c r="AB1656">
        <f>VLOOKUP($A1656,[1]sales!$A$1:$N$2221,14,FALSE)</f>
        <v>3</v>
      </c>
      <c r="AC1656">
        <f>VLOOKUP($A1656,[2]marketing!$A$1:$I$2221,2,FALSE)</f>
        <v>0</v>
      </c>
      <c r="AD1656">
        <f>VLOOKUP($A1656,[2]marketing!$A$1:$I$2221,3,FALSE)</f>
        <v>0</v>
      </c>
      <c r="AE1656">
        <f>VLOOKUP($A1656,[2]marketing!$A$1:$I$2221,4,FALSE)</f>
        <v>0</v>
      </c>
      <c r="AF1656">
        <f>VLOOKUP($A1656,[2]marketing!$A$1:$I$2221,5,FALSE)</f>
        <v>0</v>
      </c>
      <c r="AG1656">
        <f>VLOOKUP($A1656,[2]marketing!$A$1:$I$2221,6,FALSE)</f>
        <v>0</v>
      </c>
      <c r="AH1656">
        <f>VLOOKUP($A1656,[2]marketing!$A$1:$I$2221,7,FALSE)</f>
        <v>0</v>
      </c>
      <c r="AI1656">
        <f>VLOOKUP($A1656,[2]marketing!$A$1:$I$2221,8,FALSE)</f>
        <v>1</v>
      </c>
      <c r="AJ1656" s="1">
        <f>VLOOKUP($A1656,[2]marketing!$A$1:$I$2221,9,FALSE)</f>
        <v>43640</v>
      </c>
    </row>
    <row r="1657" spans="1:36">
      <c r="A1657">
        <v>1186</v>
      </c>
      <c r="B1657">
        <v>186718</v>
      </c>
      <c r="C1657">
        <v>0</v>
      </c>
      <c r="D1657">
        <v>0</v>
      </c>
      <c r="E1657">
        <v>66</v>
      </c>
      <c r="F1657">
        <v>0</v>
      </c>
      <c r="G1657">
        <v>1</v>
      </c>
      <c r="H1657">
        <v>0</v>
      </c>
      <c r="I1657">
        <v>0</v>
      </c>
      <c r="J1657">
        <v>0</v>
      </c>
      <c r="K1657">
        <v>0</v>
      </c>
      <c r="L1657">
        <v>1</v>
      </c>
      <c r="M1657">
        <v>0</v>
      </c>
      <c r="N1657">
        <v>0</v>
      </c>
      <c r="O1657" t="s">
        <v>20</v>
      </c>
      <c r="P1657">
        <f>VLOOKUP($A1657,[1]sales!$A$1:$N$2221,2,FALSE)</f>
        <v>20</v>
      </c>
      <c r="Q1657">
        <f>VLOOKUP($A1657,[1]sales!$A$1:$N$2221,3,FALSE)</f>
        <v>741</v>
      </c>
      <c r="R1657">
        <f>VLOOKUP($A1657,[1]sales!$A$1:$N$2221,4,FALSE)</f>
        <v>407</v>
      </c>
      <c r="S1657">
        <f>VLOOKUP($A1657,[1]sales!$A$1:$N$2221,5,FALSE)</f>
        <v>1038</v>
      </c>
      <c r="T1657">
        <f>VLOOKUP($A1657,[1]sales!$A$1:$N$2221,6,FALSE)</f>
        <v>108</v>
      </c>
      <c r="U1657">
        <f>VLOOKUP($A1657,[1]sales!$A$1:$N$2221,7,FALSE)</f>
        <v>71</v>
      </c>
      <c r="V1657">
        <f>VLOOKUP($A1657,[1]sales!$A$1:$N$2221,8,FALSE)</f>
        <v>370</v>
      </c>
      <c r="W1657">
        <f>VLOOKUP($A1657,[1]sales!$A$1:$N$2221,9,FALSE)</f>
        <v>1994</v>
      </c>
      <c r="X1657">
        <f>VLOOKUP($A1657,[1]sales!$A$1:$N$2221,10,FALSE)</f>
        <v>1</v>
      </c>
      <c r="Y1657">
        <f>VLOOKUP($A1657,[1]sales!$A$1:$N$2221,11,FALSE)</f>
        <v>5</v>
      </c>
      <c r="Z1657">
        <f>VLOOKUP($A1657,[1]sales!$A$1:$N$2221,12,FALSE)</f>
        <v>6</v>
      </c>
      <c r="AA1657">
        <f>VLOOKUP($A1657,[1]sales!$A$1:$N$2221,13,FALSE)</f>
        <v>5</v>
      </c>
      <c r="AB1657">
        <f>VLOOKUP($A1657,[1]sales!$A$1:$N$2221,14,FALSE)</f>
        <v>2</v>
      </c>
      <c r="AC1657">
        <f>VLOOKUP($A1657,[2]marketing!$A$1:$I$2221,2,FALSE)</f>
        <v>0</v>
      </c>
      <c r="AD1657">
        <f>VLOOKUP($A1657,[2]marketing!$A$1:$I$2221,3,FALSE)</f>
        <v>0</v>
      </c>
      <c r="AE1657">
        <f>VLOOKUP($A1657,[2]marketing!$A$1:$I$2221,4,FALSE)</f>
        <v>0</v>
      </c>
      <c r="AF1657">
        <f>VLOOKUP($A1657,[2]marketing!$A$1:$I$2221,5,FALSE)</f>
        <v>0</v>
      </c>
      <c r="AG1657">
        <f>VLOOKUP($A1657,[2]marketing!$A$1:$I$2221,6,FALSE)</f>
        <v>0</v>
      </c>
      <c r="AH1657">
        <f>VLOOKUP($A1657,[2]marketing!$A$1:$I$2221,7,FALSE)</f>
        <v>0</v>
      </c>
      <c r="AI1657">
        <f>VLOOKUP($A1657,[2]marketing!$A$1:$I$2221,8,FALSE)</f>
        <v>0</v>
      </c>
      <c r="AJ1657" s="1">
        <f>VLOOKUP($A1657,[2]marketing!$A$1:$I$2221,9,FALSE)</f>
        <v>43640</v>
      </c>
    </row>
    <row r="1658" spans="1:36">
      <c r="A1658">
        <v>1305</v>
      </c>
      <c r="B1658">
        <v>164795</v>
      </c>
      <c r="C1658">
        <v>0</v>
      </c>
      <c r="D1658">
        <v>1</v>
      </c>
      <c r="E1658">
        <v>49</v>
      </c>
      <c r="F1658">
        <v>0</v>
      </c>
      <c r="G1658">
        <v>1</v>
      </c>
      <c r="H1658">
        <v>0</v>
      </c>
      <c r="I1658">
        <v>0</v>
      </c>
      <c r="J1658">
        <v>0</v>
      </c>
      <c r="K1658">
        <v>0</v>
      </c>
      <c r="L1658">
        <v>1</v>
      </c>
      <c r="M1658">
        <v>0</v>
      </c>
      <c r="N1658">
        <v>0</v>
      </c>
      <c r="O1658" t="s">
        <v>16</v>
      </c>
      <c r="P1658">
        <f>VLOOKUP($A1658,[1]sales!$A$1:$N$2221,2,FALSE)</f>
        <v>23</v>
      </c>
      <c r="Q1658">
        <f>VLOOKUP($A1658,[1]sales!$A$1:$N$2221,3,FALSE)</f>
        <v>1048</v>
      </c>
      <c r="R1658">
        <f>VLOOKUP($A1658,[1]sales!$A$1:$N$2221,4,FALSE)</f>
        <v>13</v>
      </c>
      <c r="S1658">
        <f>VLOOKUP($A1658,[1]sales!$A$1:$N$2221,5,FALSE)</f>
        <v>303</v>
      </c>
      <c r="T1658">
        <f>VLOOKUP($A1658,[1]sales!$A$1:$N$2221,6,FALSE)</f>
        <v>97</v>
      </c>
      <c r="U1658">
        <f>VLOOKUP($A1658,[1]sales!$A$1:$N$2221,7,FALSE)</f>
        <v>74</v>
      </c>
      <c r="V1658">
        <f>VLOOKUP($A1658,[1]sales!$A$1:$N$2221,8,FALSE)</f>
        <v>196</v>
      </c>
      <c r="W1658">
        <f>VLOOKUP($A1658,[1]sales!$A$1:$N$2221,9,FALSE)</f>
        <v>1338</v>
      </c>
      <c r="X1658">
        <f>VLOOKUP($A1658,[1]sales!$A$1:$N$2221,10,FALSE)</f>
        <v>3</v>
      </c>
      <c r="Y1658">
        <f>VLOOKUP($A1658,[1]sales!$A$1:$N$2221,11,FALSE)</f>
        <v>3</v>
      </c>
      <c r="Z1658">
        <f>VLOOKUP($A1658,[1]sales!$A$1:$N$2221,12,FALSE)</f>
        <v>3</v>
      </c>
      <c r="AA1658">
        <f>VLOOKUP($A1658,[1]sales!$A$1:$N$2221,13,FALSE)</f>
        <v>12</v>
      </c>
      <c r="AB1658">
        <f>VLOOKUP($A1658,[1]sales!$A$1:$N$2221,14,FALSE)</f>
        <v>2</v>
      </c>
      <c r="AC1658">
        <f>VLOOKUP($A1658,[2]marketing!$A$1:$I$2221,2,FALSE)</f>
        <v>0</v>
      </c>
      <c r="AD1658">
        <f>VLOOKUP($A1658,[2]marketing!$A$1:$I$2221,3,FALSE)</f>
        <v>0</v>
      </c>
      <c r="AE1658">
        <f>VLOOKUP($A1658,[2]marketing!$A$1:$I$2221,4,FALSE)</f>
        <v>0</v>
      </c>
      <c r="AF1658">
        <f>VLOOKUP($A1658,[2]marketing!$A$1:$I$2221,5,FALSE)</f>
        <v>0</v>
      </c>
      <c r="AG1658">
        <f>VLOOKUP($A1658,[2]marketing!$A$1:$I$2221,6,FALSE)</f>
        <v>0</v>
      </c>
      <c r="AH1658">
        <f>VLOOKUP($A1658,[2]marketing!$A$1:$I$2221,7,FALSE)</f>
        <v>0</v>
      </c>
      <c r="AI1658">
        <f>VLOOKUP($A1658,[2]marketing!$A$1:$I$2221,8,FALSE)</f>
        <v>0</v>
      </c>
      <c r="AJ1658" s="1">
        <f>VLOOKUP($A1658,[2]marketing!$A$1:$I$2221,9,FALSE)</f>
        <v>43640</v>
      </c>
    </row>
    <row r="1659" spans="1:36">
      <c r="A1659">
        <v>1263</v>
      </c>
      <c r="B1659">
        <v>160714</v>
      </c>
      <c r="C1659">
        <v>0</v>
      </c>
      <c r="D1659">
        <v>0</v>
      </c>
      <c r="E1659">
        <v>64</v>
      </c>
      <c r="F1659">
        <v>0</v>
      </c>
      <c r="G1659">
        <v>0</v>
      </c>
      <c r="H1659">
        <v>1</v>
      </c>
      <c r="I1659">
        <v>0</v>
      </c>
      <c r="J1659">
        <v>0</v>
      </c>
      <c r="K1659">
        <v>0</v>
      </c>
      <c r="L1659">
        <v>1</v>
      </c>
      <c r="M1659">
        <v>0</v>
      </c>
      <c r="N1659">
        <v>0</v>
      </c>
      <c r="O1659" t="s">
        <v>16</v>
      </c>
      <c r="P1659">
        <f>VLOOKUP($A1659,[1]sales!$A$1:$N$2221,2,FALSE)</f>
        <v>56</v>
      </c>
      <c r="Q1659">
        <f>VLOOKUP($A1659,[1]sales!$A$1:$N$2221,3,FALSE)</f>
        <v>572</v>
      </c>
      <c r="R1659">
        <f>VLOOKUP($A1659,[1]sales!$A$1:$N$2221,4,FALSE)</f>
        <v>429</v>
      </c>
      <c r="S1659">
        <f>VLOOKUP($A1659,[1]sales!$A$1:$N$2221,5,FALSE)</f>
        <v>593</v>
      </c>
      <c r="T1659">
        <f>VLOOKUP($A1659,[1]sales!$A$1:$N$2221,6,FALSE)</f>
        <v>267</v>
      </c>
      <c r="U1659">
        <f>VLOOKUP($A1659,[1]sales!$A$1:$N$2221,7,FALSE)</f>
        <v>244</v>
      </c>
      <c r="V1659">
        <f>VLOOKUP($A1659,[1]sales!$A$1:$N$2221,8,FALSE)</f>
        <v>429</v>
      </c>
      <c r="W1659">
        <f>VLOOKUP($A1659,[1]sales!$A$1:$N$2221,9,FALSE)</f>
        <v>1676</v>
      </c>
      <c r="X1659">
        <f>VLOOKUP($A1659,[1]sales!$A$1:$N$2221,10,FALSE)</f>
        <v>2</v>
      </c>
      <c r="Y1659">
        <f>VLOOKUP($A1659,[1]sales!$A$1:$N$2221,11,FALSE)</f>
        <v>7</v>
      </c>
      <c r="Z1659">
        <f>VLOOKUP($A1659,[1]sales!$A$1:$N$2221,12,FALSE)</f>
        <v>4</v>
      </c>
      <c r="AA1659">
        <f>VLOOKUP($A1659,[1]sales!$A$1:$N$2221,13,FALSE)</f>
        <v>10</v>
      </c>
      <c r="AB1659">
        <f>VLOOKUP($A1659,[1]sales!$A$1:$N$2221,14,FALSE)</f>
        <v>5</v>
      </c>
      <c r="AC1659">
        <f>VLOOKUP($A1659,[2]marketing!$A$1:$I$2221,2,FALSE)</f>
        <v>0</v>
      </c>
      <c r="AD1659">
        <f>VLOOKUP($A1659,[2]marketing!$A$1:$I$2221,3,FALSE)</f>
        <v>0</v>
      </c>
      <c r="AE1659">
        <f>VLOOKUP($A1659,[2]marketing!$A$1:$I$2221,4,FALSE)</f>
        <v>0</v>
      </c>
      <c r="AF1659">
        <f>VLOOKUP($A1659,[2]marketing!$A$1:$I$2221,5,FALSE)</f>
        <v>0</v>
      </c>
      <c r="AG1659">
        <f>VLOOKUP($A1659,[2]marketing!$A$1:$I$2221,6,FALSE)</f>
        <v>0</v>
      </c>
      <c r="AH1659">
        <f>VLOOKUP($A1659,[2]marketing!$A$1:$I$2221,7,FALSE)</f>
        <v>0</v>
      </c>
      <c r="AI1659">
        <f>VLOOKUP($A1659,[2]marketing!$A$1:$I$2221,8,FALSE)</f>
        <v>1</v>
      </c>
      <c r="AJ1659" s="1">
        <f>VLOOKUP($A1659,[2]marketing!$A$1:$I$2221,9,FALSE)</f>
        <v>43640</v>
      </c>
    </row>
    <row r="1660" spans="1:36">
      <c r="A1660">
        <v>1952</v>
      </c>
      <c r="B1660">
        <v>140706</v>
      </c>
      <c r="C1660">
        <v>2</v>
      </c>
      <c r="D1660">
        <v>1</v>
      </c>
      <c r="E1660">
        <v>52</v>
      </c>
      <c r="F1660">
        <v>0</v>
      </c>
      <c r="G1660">
        <v>0</v>
      </c>
      <c r="H1660">
        <v>0</v>
      </c>
      <c r="I1660">
        <v>1</v>
      </c>
      <c r="J1660">
        <v>0</v>
      </c>
      <c r="K1660">
        <v>0</v>
      </c>
      <c r="L1660">
        <v>0</v>
      </c>
      <c r="M1660">
        <v>0</v>
      </c>
      <c r="N1660">
        <v>1</v>
      </c>
      <c r="O1660" t="s">
        <v>19</v>
      </c>
      <c r="P1660">
        <f>VLOOKUP($A1660,[1]sales!$A$1:$N$2221,2,FALSE)</f>
        <v>37</v>
      </c>
      <c r="Q1660">
        <f>VLOOKUP($A1660,[1]sales!$A$1:$N$2221,3,FALSE)</f>
        <v>204</v>
      </c>
      <c r="R1660">
        <f>VLOOKUP($A1660,[1]sales!$A$1:$N$2221,4,FALSE)</f>
        <v>0</v>
      </c>
      <c r="S1660">
        <f>VLOOKUP($A1660,[1]sales!$A$1:$N$2221,5,FALSE)</f>
        <v>38</v>
      </c>
      <c r="T1660">
        <f>VLOOKUP($A1660,[1]sales!$A$1:$N$2221,6,FALSE)</f>
        <v>14</v>
      </c>
      <c r="U1660">
        <f>VLOOKUP($A1660,[1]sales!$A$1:$N$2221,7,FALSE)</f>
        <v>7</v>
      </c>
      <c r="V1660">
        <f>VLOOKUP($A1660,[1]sales!$A$1:$N$2221,8,FALSE)</f>
        <v>17</v>
      </c>
      <c r="W1660">
        <f>VLOOKUP($A1660,[1]sales!$A$1:$N$2221,9,FALSE)</f>
        <v>245</v>
      </c>
      <c r="X1660">
        <f>VLOOKUP($A1660,[1]sales!$A$1:$N$2221,10,FALSE)</f>
        <v>4</v>
      </c>
      <c r="Y1660">
        <f>VLOOKUP($A1660,[1]sales!$A$1:$N$2221,11,FALSE)</f>
        <v>3</v>
      </c>
      <c r="Z1660">
        <f>VLOOKUP($A1660,[1]sales!$A$1:$N$2221,12,FALSE)</f>
        <v>0</v>
      </c>
      <c r="AA1660">
        <f>VLOOKUP($A1660,[1]sales!$A$1:$N$2221,13,FALSE)</f>
        <v>4</v>
      </c>
      <c r="AB1660">
        <f>VLOOKUP($A1660,[1]sales!$A$1:$N$2221,14,FALSE)</f>
        <v>7</v>
      </c>
      <c r="AC1660">
        <f>VLOOKUP($A1660,[2]marketing!$A$1:$I$2221,2,FALSE)</f>
        <v>0</v>
      </c>
      <c r="AD1660">
        <f>VLOOKUP($A1660,[2]marketing!$A$1:$I$2221,3,FALSE)</f>
        <v>0</v>
      </c>
      <c r="AE1660">
        <f>VLOOKUP($A1660,[2]marketing!$A$1:$I$2221,4,FALSE)</f>
        <v>0</v>
      </c>
      <c r="AF1660">
        <f>VLOOKUP($A1660,[2]marketing!$A$1:$I$2221,5,FALSE)</f>
        <v>0</v>
      </c>
      <c r="AG1660">
        <f>VLOOKUP($A1660,[2]marketing!$A$1:$I$2221,6,FALSE)</f>
        <v>0</v>
      </c>
      <c r="AH1660">
        <f>VLOOKUP($A1660,[2]marketing!$A$1:$I$2221,7,FALSE)</f>
        <v>0</v>
      </c>
      <c r="AI1660">
        <f>VLOOKUP($A1660,[2]marketing!$A$1:$I$2221,8,FALSE)</f>
        <v>0</v>
      </c>
      <c r="AJ1660" s="1">
        <f>VLOOKUP($A1660,[2]marketing!$A$1:$I$2221,9,FALSE)</f>
        <v>43640</v>
      </c>
    </row>
    <row r="1661" spans="1:36">
      <c r="A1661">
        <v>1860</v>
      </c>
      <c r="B1661">
        <v>117117</v>
      </c>
      <c r="C1661">
        <v>1</v>
      </c>
      <c r="D1661">
        <v>0</v>
      </c>
      <c r="E1661">
        <v>42</v>
      </c>
      <c r="F1661">
        <v>0</v>
      </c>
      <c r="G1661">
        <v>0</v>
      </c>
      <c r="H1661">
        <v>0</v>
      </c>
      <c r="I1661">
        <v>1</v>
      </c>
      <c r="J1661">
        <v>0</v>
      </c>
      <c r="K1661">
        <v>0</v>
      </c>
      <c r="L1661">
        <v>0</v>
      </c>
      <c r="M1661">
        <v>0</v>
      </c>
      <c r="N1661">
        <v>0</v>
      </c>
      <c r="O1661" t="s">
        <v>17</v>
      </c>
      <c r="P1661">
        <f>VLOOKUP($A1661,[1]sales!$A$1:$N$2221,2,FALSE)</f>
        <v>96</v>
      </c>
      <c r="Q1661">
        <f>VLOOKUP($A1661,[1]sales!$A$1:$N$2221,3,FALSE)</f>
        <v>82</v>
      </c>
      <c r="R1661">
        <f>VLOOKUP($A1661,[1]sales!$A$1:$N$2221,4,FALSE)</f>
        <v>157</v>
      </c>
      <c r="S1661">
        <f>VLOOKUP($A1661,[1]sales!$A$1:$N$2221,5,FALSE)</f>
        <v>260</v>
      </c>
      <c r="T1661">
        <f>VLOOKUP($A1661,[1]sales!$A$1:$N$2221,6,FALSE)</f>
        <v>205</v>
      </c>
      <c r="U1661">
        <f>VLOOKUP($A1661,[1]sales!$A$1:$N$2221,7,FALSE)</f>
        <v>123</v>
      </c>
      <c r="V1661">
        <f>VLOOKUP($A1661,[1]sales!$A$1:$N$2221,8,FALSE)</f>
        <v>48</v>
      </c>
      <c r="W1661">
        <f>VLOOKUP($A1661,[1]sales!$A$1:$N$2221,9,FALSE)</f>
        <v>780</v>
      </c>
      <c r="X1661">
        <f>VLOOKUP($A1661,[1]sales!$A$1:$N$2221,10,FALSE)</f>
        <v>4</v>
      </c>
      <c r="Y1661">
        <f>VLOOKUP($A1661,[1]sales!$A$1:$N$2221,11,FALSE)</f>
        <v>3</v>
      </c>
      <c r="Z1661">
        <f>VLOOKUP($A1661,[1]sales!$A$1:$N$2221,12,FALSE)</f>
        <v>1</v>
      </c>
      <c r="AA1661">
        <f>VLOOKUP($A1661,[1]sales!$A$1:$N$2221,13,FALSE)</f>
        <v>3</v>
      </c>
      <c r="AB1661">
        <f>VLOOKUP($A1661,[1]sales!$A$1:$N$2221,14,FALSE)</f>
        <v>9</v>
      </c>
      <c r="AC1661">
        <f>VLOOKUP($A1661,[2]marketing!$A$1:$I$2221,2,FALSE)</f>
        <v>0</v>
      </c>
      <c r="AD1661">
        <f>VLOOKUP($A1661,[2]marketing!$A$1:$I$2221,3,FALSE)</f>
        <v>0</v>
      </c>
      <c r="AE1661">
        <f>VLOOKUP($A1661,[2]marketing!$A$1:$I$2221,4,FALSE)</f>
        <v>0</v>
      </c>
      <c r="AF1661">
        <f>VLOOKUP($A1661,[2]marketing!$A$1:$I$2221,5,FALSE)</f>
        <v>0</v>
      </c>
      <c r="AG1661">
        <f>VLOOKUP($A1661,[2]marketing!$A$1:$I$2221,6,FALSE)</f>
        <v>0</v>
      </c>
      <c r="AH1661">
        <f>VLOOKUP($A1661,[2]marketing!$A$1:$I$2221,7,FALSE)</f>
        <v>0</v>
      </c>
      <c r="AI1661">
        <f>VLOOKUP($A1661,[2]marketing!$A$1:$I$2221,8,FALSE)</f>
        <v>0</v>
      </c>
      <c r="AJ1661" s="1">
        <f>VLOOKUP($A1661,[2]marketing!$A$1:$I$2221,9,FALSE)</f>
        <v>43640</v>
      </c>
    </row>
    <row r="1662" spans="1:36">
      <c r="A1662">
        <v>2582</v>
      </c>
      <c r="B1662">
        <v>171855</v>
      </c>
      <c r="C1662">
        <v>0</v>
      </c>
      <c r="D1662">
        <v>1</v>
      </c>
      <c r="E1662">
        <v>43</v>
      </c>
      <c r="F1662">
        <v>0</v>
      </c>
      <c r="G1662">
        <v>1</v>
      </c>
      <c r="H1662">
        <v>0</v>
      </c>
      <c r="I1662">
        <v>0</v>
      </c>
      <c r="J1662">
        <v>0</v>
      </c>
      <c r="K1662">
        <v>0</v>
      </c>
      <c r="L1662">
        <v>1</v>
      </c>
      <c r="M1662">
        <v>0</v>
      </c>
      <c r="N1662">
        <v>0</v>
      </c>
      <c r="O1662" t="s">
        <v>19</v>
      </c>
      <c r="P1662">
        <f>VLOOKUP($A1662,[1]sales!$A$1:$N$2221,2,FALSE)</f>
        <v>59</v>
      </c>
      <c r="Q1662">
        <f>VLOOKUP($A1662,[1]sales!$A$1:$N$2221,3,FALSE)</f>
        <v>1311</v>
      </c>
      <c r="R1662">
        <f>VLOOKUP($A1662,[1]sales!$A$1:$N$2221,4,FALSE)</f>
        <v>74</v>
      </c>
      <c r="S1662">
        <f>VLOOKUP($A1662,[1]sales!$A$1:$N$2221,5,FALSE)</f>
        <v>1009</v>
      </c>
      <c r="T1662">
        <f>VLOOKUP($A1662,[1]sales!$A$1:$N$2221,6,FALSE)</f>
        <v>0</v>
      </c>
      <c r="U1662">
        <f>VLOOKUP($A1662,[1]sales!$A$1:$N$2221,7,FALSE)</f>
        <v>268</v>
      </c>
      <c r="V1662">
        <f>VLOOKUP($A1662,[1]sales!$A$1:$N$2221,8,FALSE)</f>
        <v>67</v>
      </c>
      <c r="W1662">
        <f>VLOOKUP($A1662,[1]sales!$A$1:$N$2221,9,FALSE)</f>
        <v>2595</v>
      </c>
      <c r="X1662">
        <f>VLOOKUP($A1662,[1]sales!$A$1:$N$2221,10,FALSE)</f>
        <v>4</v>
      </c>
      <c r="Y1662">
        <f>VLOOKUP($A1662,[1]sales!$A$1:$N$2221,11,FALSE)</f>
        <v>5</v>
      </c>
      <c r="Z1662">
        <f>VLOOKUP($A1662,[1]sales!$A$1:$N$2221,12,FALSE)</f>
        <v>5</v>
      </c>
      <c r="AA1662">
        <f>VLOOKUP($A1662,[1]sales!$A$1:$N$2221,13,FALSE)</f>
        <v>11</v>
      </c>
      <c r="AB1662">
        <f>VLOOKUP($A1662,[1]sales!$A$1:$N$2221,14,FALSE)</f>
        <v>3</v>
      </c>
      <c r="AC1662">
        <f>VLOOKUP($A1662,[2]marketing!$A$1:$I$2221,2,FALSE)</f>
        <v>0</v>
      </c>
      <c r="AD1662">
        <f>VLOOKUP($A1662,[2]marketing!$A$1:$I$2221,3,FALSE)</f>
        <v>0</v>
      </c>
      <c r="AE1662">
        <f>VLOOKUP($A1662,[2]marketing!$A$1:$I$2221,4,FALSE)</f>
        <v>0</v>
      </c>
      <c r="AF1662">
        <f>VLOOKUP($A1662,[2]marketing!$A$1:$I$2221,5,FALSE)</f>
        <v>0</v>
      </c>
      <c r="AG1662">
        <f>VLOOKUP($A1662,[2]marketing!$A$1:$I$2221,6,FALSE)</f>
        <v>0</v>
      </c>
      <c r="AH1662">
        <f>VLOOKUP($A1662,[2]marketing!$A$1:$I$2221,7,FALSE)</f>
        <v>0</v>
      </c>
      <c r="AI1662">
        <f>VLOOKUP($A1662,[2]marketing!$A$1:$I$2221,8,FALSE)</f>
        <v>0</v>
      </c>
      <c r="AJ1662" s="1">
        <f>VLOOKUP($A1662,[2]marketing!$A$1:$I$2221,9,FALSE)</f>
        <v>43639</v>
      </c>
    </row>
    <row r="1663" spans="1:36">
      <c r="A1663">
        <v>2718</v>
      </c>
      <c r="B1663">
        <v>170321</v>
      </c>
      <c r="C1663">
        <v>0</v>
      </c>
      <c r="D1663">
        <v>0</v>
      </c>
      <c r="E1663">
        <v>73</v>
      </c>
      <c r="F1663">
        <v>0</v>
      </c>
      <c r="G1663">
        <v>0</v>
      </c>
      <c r="H1663">
        <v>0</v>
      </c>
      <c r="I1663">
        <v>1</v>
      </c>
      <c r="J1663">
        <v>0</v>
      </c>
      <c r="K1663">
        <v>0</v>
      </c>
      <c r="L1663">
        <v>1</v>
      </c>
      <c r="M1663">
        <v>0</v>
      </c>
      <c r="N1663">
        <v>0</v>
      </c>
      <c r="O1663" t="s">
        <v>17</v>
      </c>
      <c r="P1663">
        <f>VLOOKUP($A1663,[1]sales!$A$1:$N$2221,2,FALSE)</f>
        <v>6</v>
      </c>
      <c r="Q1663">
        <f>VLOOKUP($A1663,[1]sales!$A$1:$N$2221,3,FALSE)</f>
        <v>734</v>
      </c>
      <c r="R1663">
        <f>VLOOKUP($A1663,[1]sales!$A$1:$N$2221,4,FALSE)</f>
        <v>56</v>
      </c>
      <c r="S1663">
        <f>VLOOKUP($A1663,[1]sales!$A$1:$N$2221,5,FALSE)</f>
        <v>1819</v>
      </c>
      <c r="T1663">
        <f>VLOOKUP($A1663,[1]sales!$A$1:$N$2221,6,FALSE)</f>
        <v>199</v>
      </c>
      <c r="U1663">
        <f>VLOOKUP($A1663,[1]sales!$A$1:$N$2221,7,FALSE)</f>
        <v>63</v>
      </c>
      <c r="V1663">
        <f>VLOOKUP($A1663,[1]sales!$A$1:$N$2221,8,FALSE)</f>
        <v>463</v>
      </c>
      <c r="W1663">
        <f>VLOOKUP($A1663,[1]sales!$A$1:$N$2221,9,FALSE)</f>
        <v>2408</v>
      </c>
      <c r="X1663">
        <f>VLOOKUP($A1663,[1]sales!$A$1:$N$2221,10,FALSE)</f>
        <v>1</v>
      </c>
      <c r="Y1663">
        <f>VLOOKUP($A1663,[1]sales!$A$1:$N$2221,11,FALSE)</f>
        <v>6</v>
      </c>
      <c r="Z1663">
        <f>VLOOKUP($A1663,[1]sales!$A$1:$N$2221,12,FALSE)</f>
        <v>5</v>
      </c>
      <c r="AA1663">
        <f>VLOOKUP($A1663,[1]sales!$A$1:$N$2221,13,FALSE)</f>
        <v>13</v>
      </c>
      <c r="AB1663">
        <f>VLOOKUP($A1663,[1]sales!$A$1:$N$2221,14,FALSE)</f>
        <v>4</v>
      </c>
      <c r="AC1663">
        <f>VLOOKUP($A1663,[2]marketing!$A$1:$I$2221,2,FALSE)</f>
        <v>0</v>
      </c>
      <c r="AD1663">
        <f>VLOOKUP($A1663,[2]marketing!$A$1:$I$2221,3,FALSE)</f>
        <v>0</v>
      </c>
      <c r="AE1663">
        <f>VLOOKUP($A1663,[2]marketing!$A$1:$I$2221,4,FALSE)</f>
        <v>0</v>
      </c>
      <c r="AF1663">
        <f>VLOOKUP($A1663,[2]marketing!$A$1:$I$2221,5,FALSE)</f>
        <v>0</v>
      </c>
      <c r="AG1663">
        <f>VLOOKUP($A1663,[2]marketing!$A$1:$I$2221,6,FALSE)</f>
        <v>0</v>
      </c>
      <c r="AH1663">
        <f>VLOOKUP($A1663,[2]marketing!$A$1:$I$2221,7,FALSE)</f>
        <v>0</v>
      </c>
      <c r="AI1663">
        <f>VLOOKUP($A1663,[2]marketing!$A$1:$I$2221,8,FALSE)</f>
        <v>1</v>
      </c>
      <c r="AJ1663" s="1">
        <f>VLOOKUP($A1663,[2]marketing!$A$1:$I$2221,9,FALSE)</f>
        <v>43639</v>
      </c>
    </row>
    <row r="1664" spans="1:36">
      <c r="A1664">
        <v>2445</v>
      </c>
      <c r="B1664">
        <v>167419</v>
      </c>
      <c r="C1664">
        <v>0</v>
      </c>
      <c r="D1664">
        <v>1</v>
      </c>
      <c r="E1664">
        <v>50</v>
      </c>
      <c r="F1664">
        <v>0</v>
      </c>
      <c r="G1664">
        <v>0</v>
      </c>
      <c r="H1664">
        <v>0</v>
      </c>
      <c r="I1664">
        <v>1</v>
      </c>
      <c r="J1664">
        <v>0</v>
      </c>
      <c r="K1664">
        <v>0</v>
      </c>
      <c r="L1664">
        <v>1</v>
      </c>
      <c r="M1664">
        <v>0</v>
      </c>
      <c r="N1664">
        <v>0</v>
      </c>
      <c r="O1664" t="s">
        <v>16</v>
      </c>
      <c r="P1664">
        <f>VLOOKUP($A1664,[1]sales!$A$1:$N$2221,2,FALSE)</f>
        <v>29</v>
      </c>
      <c r="Q1664">
        <f>VLOOKUP($A1664,[1]sales!$A$1:$N$2221,3,FALSE)</f>
        <v>2101</v>
      </c>
      <c r="R1664">
        <f>VLOOKUP($A1664,[1]sales!$A$1:$N$2221,4,FALSE)</f>
        <v>209</v>
      </c>
      <c r="S1664">
        <f>VLOOKUP($A1664,[1]sales!$A$1:$N$2221,5,FALSE)</f>
        <v>874</v>
      </c>
      <c r="T1664">
        <f>VLOOKUP($A1664,[1]sales!$A$1:$N$2221,6,FALSE)</f>
        <v>226</v>
      </c>
      <c r="U1664">
        <f>VLOOKUP($A1664,[1]sales!$A$1:$N$2221,7,FALSE)</f>
        <v>139</v>
      </c>
      <c r="V1664">
        <f>VLOOKUP($A1664,[1]sales!$A$1:$N$2221,8,FALSE)</f>
        <v>104</v>
      </c>
      <c r="W1664">
        <f>VLOOKUP($A1664,[1]sales!$A$1:$N$2221,9,FALSE)</f>
        <v>3444</v>
      </c>
      <c r="X1664">
        <f>VLOOKUP($A1664,[1]sales!$A$1:$N$2221,10,FALSE)</f>
        <v>4</v>
      </c>
      <c r="Y1664">
        <f>VLOOKUP($A1664,[1]sales!$A$1:$N$2221,11,FALSE)</f>
        <v>9</v>
      </c>
      <c r="Z1664">
        <f>VLOOKUP($A1664,[1]sales!$A$1:$N$2221,12,FALSE)</f>
        <v>4</v>
      </c>
      <c r="AA1664">
        <f>VLOOKUP($A1664,[1]sales!$A$1:$N$2221,13,FALSE)</f>
        <v>8</v>
      </c>
      <c r="AB1664">
        <f>VLOOKUP($A1664,[1]sales!$A$1:$N$2221,14,FALSE)</f>
        <v>5</v>
      </c>
      <c r="AC1664">
        <f>VLOOKUP($A1664,[2]marketing!$A$1:$I$2221,2,FALSE)</f>
        <v>0</v>
      </c>
      <c r="AD1664">
        <f>VLOOKUP($A1664,[2]marketing!$A$1:$I$2221,3,FALSE)</f>
        <v>0</v>
      </c>
      <c r="AE1664">
        <f>VLOOKUP($A1664,[2]marketing!$A$1:$I$2221,4,FALSE)</f>
        <v>0</v>
      </c>
      <c r="AF1664">
        <f>VLOOKUP($A1664,[2]marketing!$A$1:$I$2221,5,FALSE)</f>
        <v>0</v>
      </c>
      <c r="AG1664">
        <f>VLOOKUP($A1664,[2]marketing!$A$1:$I$2221,6,FALSE)</f>
        <v>0</v>
      </c>
      <c r="AH1664">
        <f>VLOOKUP($A1664,[2]marketing!$A$1:$I$2221,7,FALSE)</f>
        <v>0</v>
      </c>
      <c r="AI1664">
        <f>VLOOKUP($A1664,[2]marketing!$A$1:$I$2221,8,FALSE)</f>
        <v>0</v>
      </c>
      <c r="AJ1664" s="1">
        <f>VLOOKUP($A1664,[2]marketing!$A$1:$I$2221,9,FALSE)</f>
        <v>43639</v>
      </c>
    </row>
    <row r="1665" spans="1:36">
      <c r="A1665">
        <v>2599</v>
      </c>
      <c r="B1665">
        <v>150664</v>
      </c>
      <c r="C1665">
        <v>1</v>
      </c>
      <c r="D1665">
        <v>1</v>
      </c>
      <c r="E1665">
        <v>61</v>
      </c>
      <c r="F1665">
        <v>0</v>
      </c>
      <c r="G1665">
        <v>0</v>
      </c>
      <c r="H1665">
        <v>1</v>
      </c>
      <c r="I1665">
        <v>0</v>
      </c>
      <c r="J1665">
        <v>0</v>
      </c>
      <c r="K1665">
        <v>0</v>
      </c>
      <c r="L1665">
        <v>1</v>
      </c>
      <c r="M1665">
        <v>0</v>
      </c>
      <c r="N1665">
        <v>0</v>
      </c>
      <c r="O1665" t="s">
        <v>18</v>
      </c>
      <c r="P1665">
        <f>VLOOKUP($A1665,[1]sales!$A$1:$N$2221,2,FALSE)</f>
        <v>64</v>
      </c>
      <c r="Q1665">
        <f>VLOOKUP($A1665,[1]sales!$A$1:$N$2221,3,FALSE)</f>
        <v>931</v>
      </c>
      <c r="R1665">
        <f>VLOOKUP($A1665,[1]sales!$A$1:$N$2221,4,FALSE)</f>
        <v>24</v>
      </c>
      <c r="S1665">
        <f>VLOOKUP($A1665,[1]sales!$A$1:$N$2221,5,FALSE)</f>
        <v>309</v>
      </c>
      <c r="T1665">
        <f>VLOOKUP($A1665,[1]sales!$A$1:$N$2221,6,FALSE)</f>
        <v>18</v>
      </c>
      <c r="U1665">
        <f>VLOOKUP($A1665,[1]sales!$A$1:$N$2221,7,FALSE)</f>
        <v>12</v>
      </c>
      <c r="V1665">
        <f>VLOOKUP($A1665,[1]sales!$A$1:$N$2221,8,FALSE)</f>
        <v>375</v>
      </c>
      <c r="W1665">
        <f>VLOOKUP($A1665,[1]sales!$A$1:$N$2221,9,FALSE)</f>
        <v>919</v>
      </c>
      <c r="X1665">
        <f>VLOOKUP($A1665,[1]sales!$A$1:$N$2221,10,FALSE)</f>
        <v>9</v>
      </c>
      <c r="Y1665">
        <f>VLOOKUP($A1665,[1]sales!$A$1:$N$2221,11,FALSE)</f>
        <v>8</v>
      </c>
      <c r="Z1665">
        <f>VLOOKUP($A1665,[1]sales!$A$1:$N$2221,12,FALSE)</f>
        <v>1</v>
      </c>
      <c r="AA1665">
        <f>VLOOKUP($A1665,[1]sales!$A$1:$N$2221,13,FALSE)</f>
        <v>6</v>
      </c>
      <c r="AB1665">
        <f>VLOOKUP($A1665,[1]sales!$A$1:$N$2221,14,FALSE)</f>
        <v>9</v>
      </c>
      <c r="AC1665">
        <f>VLOOKUP($A1665,[2]marketing!$A$1:$I$2221,2,FALSE)</f>
        <v>0</v>
      </c>
      <c r="AD1665">
        <f>VLOOKUP($A1665,[2]marketing!$A$1:$I$2221,3,FALSE)</f>
        <v>0</v>
      </c>
      <c r="AE1665">
        <f>VLOOKUP($A1665,[2]marketing!$A$1:$I$2221,4,FALSE)</f>
        <v>0</v>
      </c>
      <c r="AF1665">
        <f>VLOOKUP($A1665,[2]marketing!$A$1:$I$2221,5,FALSE)</f>
        <v>0</v>
      </c>
      <c r="AG1665">
        <f>VLOOKUP($A1665,[2]marketing!$A$1:$I$2221,6,FALSE)</f>
        <v>0</v>
      </c>
      <c r="AH1665">
        <f>VLOOKUP($A1665,[2]marketing!$A$1:$I$2221,7,FALSE)</f>
        <v>0</v>
      </c>
      <c r="AI1665">
        <f>VLOOKUP($A1665,[2]marketing!$A$1:$I$2221,8,FALSE)</f>
        <v>0</v>
      </c>
      <c r="AJ1665" s="1">
        <f>VLOOKUP($A1665,[2]marketing!$A$1:$I$2221,9,FALSE)</f>
        <v>43639</v>
      </c>
    </row>
    <row r="1666" spans="1:36">
      <c r="A1666">
        <v>2973</v>
      </c>
      <c r="B1666">
        <v>132644</v>
      </c>
      <c r="C1666">
        <v>1</v>
      </c>
      <c r="D1666">
        <v>0</v>
      </c>
      <c r="E1666">
        <v>47</v>
      </c>
      <c r="F1666">
        <v>0</v>
      </c>
      <c r="G1666">
        <v>1</v>
      </c>
      <c r="H1666">
        <v>0</v>
      </c>
      <c r="I1666">
        <v>0</v>
      </c>
      <c r="J1666">
        <v>0</v>
      </c>
      <c r="K1666">
        <v>0</v>
      </c>
      <c r="L1666">
        <v>0</v>
      </c>
      <c r="M1666">
        <v>0</v>
      </c>
      <c r="N1666">
        <v>1</v>
      </c>
      <c r="O1666" t="s">
        <v>16</v>
      </c>
      <c r="P1666">
        <f>VLOOKUP($A1666,[1]sales!$A$1:$N$2221,2,FALSE)</f>
        <v>38</v>
      </c>
      <c r="Q1666">
        <f>VLOOKUP($A1666,[1]sales!$A$1:$N$2221,3,FALSE)</f>
        <v>971</v>
      </c>
      <c r="R1666">
        <f>VLOOKUP($A1666,[1]sales!$A$1:$N$2221,4,FALSE)</f>
        <v>12</v>
      </c>
      <c r="S1666">
        <f>VLOOKUP($A1666,[1]sales!$A$1:$N$2221,5,FALSE)</f>
        <v>573</v>
      </c>
      <c r="T1666">
        <f>VLOOKUP($A1666,[1]sales!$A$1:$N$2221,6,FALSE)</f>
        <v>0</v>
      </c>
      <c r="U1666">
        <f>VLOOKUP($A1666,[1]sales!$A$1:$N$2221,7,FALSE)</f>
        <v>28</v>
      </c>
      <c r="V1666">
        <f>VLOOKUP($A1666,[1]sales!$A$1:$N$2221,8,FALSE)</f>
        <v>93</v>
      </c>
      <c r="W1666">
        <f>VLOOKUP($A1666,[1]sales!$A$1:$N$2221,9,FALSE)</f>
        <v>1491</v>
      </c>
      <c r="X1666">
        <f>VLOOKUP($A1666,[1]sales!$A$1:$N$2221,10,FALSE)</f>
        <v>4</v>
      </c>
      <c r="Y1666">
        <f>VLOOKUP($A1666,[1]sales!$A$1:$N$2221,11,FALSE)</f>
        <v>7</v>
      </c>
      <c r="Z1666">
        <f>VLOOKUP($A1666,[1]sales!$A$1:$N$2221,12,FALSE)</f>
        <v>1</v>
      </c>
      <c r="AA1666">
        <f>VLOOKUP($A1666,[1]sales!$A$1:$N$2221,13,FALSE)</f>
        <v>6</v>
      </c>
      <c r="AB1666">
        <f>VLOOKUP($A1666,[1]sales!$A$1:$N$2221,14,FALSE)</f>
        <v>8</v>
      </c>
      <c r="AC1666">
        <f>VLOOKUP($A1666,[2]marketing!$A$1:$I$2221,2,FALSE)</f>
        <v>1</v>
      </c>
      <c r="AD1666">
        <f>VLOOKUP($A1666,[2]marketing!$A$1:$I$2221,3,FALSE)</f>
        <v>0</v>
      </c>
      <c r="AE1666">
        <f>VLOOKUP($A1666,[2]marketing!$A$1:$I$2221,4,FALSE)</f>
        <v>0</v>
      </c>
      <c r="AF1666">
        <f>VLOOKUP($A1666,[2]marketing!$A$1:$I$2221,5,FALSE)</f>
        <v>0</v>
      </c>
      <c r="AG1666">
        <f>VLOOKUP($A1666,[2]marketing!$A$1:$I$2221,6,FALSE)</f>
        <v>0</v>
      </c>
      <c r="AH1666">
        <f>VLOOKUP($A1666,[2]marketing!$A$1:$I$2221,7,FALSE)</f>
        <v>0</v>
      </c>
      <c r="AI1666">
        <f>VLOOKUP($A1666,[2]marketing!$A$1:$I$2221,8,FALSE)</f>
        <v>0</v>
      </c>
      <c r="AJ1666" s="1">
        <f>VLOOKUP($A1666,[2]marketing!$A$1:$I$2221,9,FALSE)</f>
        <v>43639</v>
      </c>
    </row>
    <row r="1667" spans="1:36">
      <c r="A1667">
        <v>2099</v>
      </c>
      <c r="B1667">
        <v>122634</v>
      </c>
      <c r="C1667">
        <v>0</v>
      </c>
      <c r="D1667">
        <v>0</v>
      </c>
      <c r="E1667">
        <v>54</v>
      </c>
      <c r="F1667">
        <v>0</v>
      </c>
      <c r="G1667">
        <v>0</v>
      </c>
      <c r="H1667">
        <v>0</v>
      </c>
      <c r="I1667">
        <v>1</v>
      </c>
      <c r="J1667">
        <v>0</v>
      </c>
      <c r="K1667">
        <v>1</v>
      </c>
      <c r="L1667">
        <v>0</v>
      </c>
      <c r="M1667">
        <v>0</v>
      </c>
      <c r="N1667">
        <v>0</v>
      </c>
      <c r="O1667" t="s">
        <v>15</v>
      </c>
      <c r="P1667">
        <f>VLOOKUP($A1667,[1]sales!$A$1:$N$2221,2,FALSE)</f>
        <v>47</v>
      </c>
      <c r="Q1667">
        <f>VLOOKUP($A1667,[1]sales!$A$1:$N$2221,3,FALSE)</f>
        <v>11</v>
      </c>
      <c r="R1667">
        <f>VLOOKUP($A1667,[1]sales!$A$1:$N$2221,4,FALSE)</f>
        <v>125</v>
      </c>
      <c r="S1667">
        <f>VLOOKUP($A1667,[1]sales!$A$1:$N$2221,5,FALSE)</f>
        <v>60</v>
      </c>
      <c r="T1667">
        <f>VLOOKUP($A1667,[1]sales!$A$1:$N$2221,6,FALSE)</f>
        <v>43</v>
      </c>
      <c r="U1667">
        <f>VLOOKUP($A1667,[1]sales!$A$1:$N$2221,7,FALSE)</f>
        <v>33</v>
      </c>
      <c r="V1667">
        <f>VLOOKUP($A1667,[1]sales!$A$1:$N$2221,8,FALSE)</f>
        <v>249</v>
      </c>
      <c r="W1667">
        <f>VLOOKUP($A1667,[1]sales!$A$1:$N$2221,9,FALSE)</f>
        <v>22</v>
      </c>
      <c r="X1667">
        <f>VLOOKUP($A1667,[1]sales!$A$1:$N$2221,10,FALSE)</f>
        <v>1</v>
      </c>
      <c r="Y1667">
        <f>VLOOKUP($A1667,[1]sales!$A$1:$N$2221,11,FALSE)</f>
        <v>2</v>
      </c>
      <c r="Z1667">
        <f>VLOOKUP($A1667,[1]sales!$A$1:$N$2221,12,FALSE)</f>
        <v>1</v>
      </c>
      <c r="AA1667">
        <f>VLOOKUP($A1667,[1]sales!$A$1:$N$2221,13,FALSE)</f>
        <v>2</v>
      </c>
      <c r="AB1667">
        <f>VLOOKUP($A1667,[1]sales!$A$1:$N$2221,14,FALSE)</f>
        <v>8</v>
      </c>
      <c r="AC1667">
        <f>VLOOKUP($A1667,[2]marketing!$A$1:$I$2221,2,FALSE)</f>
        <v>0</v>
      </c>
      <c r="AD1667">
        <f>VLOOKUP($A1667,[2]marketing!$A$1:$I$2221,3,FALSE)</f>
        <v>0</v>
      </c>
      <c r="AE1667">
        <f>VLOOKUP($A1667,[2]marketing!$A$1:$I$2221,4,FALSE)</f>
        <v>0</v>
      </c>
      <c r="AF1667">
        <f>VLOOKUP($A1667,[2]marketing!$A$1:$I$2221,5,FALSE)</f>
        <v>0</v>
      </c>
      <c r="AG1667">
        <f>VLOOKUP($A1667,[2]marketing!$A$1:$I$2221,6,FALSE)</f>
        <v>0</v>
      </c>
      <c r="AH1667">
        <f>VLOOKUP($A1667,[2]marketing!$A$1:$I$2221,7,FALSE)</f>
        <v>0</v>
      </c>
      <c r="AI1667">
        <f>VLOOKUP($A1667,[2]marketing!$A$1:$I$2221,8,FALSE)</f>
        <v>0</v>
      </c>
      <c r="AJ1667" s="1">
        <f>VLOOKUP($A1667,[2]marketing!$A$1:$I$2221,9,FALSE)</f>
        <v>43639</v>
      </c>
    </row>
    <row r="1668" spans="1:36">
      <c r="A1668">
        <v>2392</v>
      </c>
      <c r="B1668">
        <v>122634</v>
      </c>
      <c r="C1668">
        <v>0</v>
      </c>
      <c r="D1668">
        <v>0</v>
      </c>
      <c r="E1668">
        <v>54</v>
      </c>
      <c r="F1668">
        <v>0</v>
      </c>
      <c r="G1668">
        <v>0</v>
      </c>
      <c r="H1668">
        <v>0</v>
      </c>
      <c r="I1668">
        <v>1</v>
      </c>
      <c r="J1668">
        <v>0</v>
      </c>
      <c r="K1668">
        <v>1</v>
      </c>
      <c r="L1668">
        <v>0</v>
      </c>
      <c r="M1668">
        <v>0</v>
      </c>
      <c r="N1668">
        <v>0</v>
      </c>
      <c r="O1668" t="s">
        <v>20</v>
      </c>
      <c r="P1668">
        <f>VLOOKUP($A1668,[1]sales!$A$1:$N$2221,2,FALSE)</f>
        <v>47</v>
      </c>
      <c r="Q1668">
        <f>VLOOKUP($A1668,[1]sales!$A$1:$N$2221,3,FALSE)</f>
        <v>11</v>
      </c>
      <c r="R1668">
        <f>VLOOKUP($A1668,[1]sales!$A$1:$N$2221,4,FALSE)</f>
        <v>125</v>
      </c>
      <c r="S1668">
        <f>VLOOKUP($A1668,[1]sales!$A$1:$N$2221,5,FALSE)</f>
        <v>60</v>
      </c>
      <c r="T1668">
        <f>VLOOKUP($A1668,[1]sales!$A$1:$N$2221,6,FALSE)</f>
        <v>43</v>
      </c>
      <c r="U1668">
        <f>VLOOKUP($A1668,[1]sales!$A$1:$N$2221,7,FALSE)</f>
        <v>33</v>
      </c>
      <c r="V1668">
        <f>VLOOKUP($A1668,[1]sales!$A$1:$N$2221,8,FALSE)</f>
        <v>249</v>
      </c>
      <c r="W1668">
        <f>VLOOKUP($A1668,[1]sales!$A$1:$N$2221,9,FALSE)</f>
        <v>22</v>
      </c>
      <c r="X1668">
        <f>VLOOKUP($A1668,[1]sales!$A$1:$N$2221,10,FALSE)</f>
        <v>1</v>
      </c>
      <c r="Y1668">
        <f>VLOOKUP($A1668,[1]sales!$A$1:$N$2221,11,FALSE)</f>
        <v>2</v>
      </c>
      <c r="Z1668">
        <f>VLOOKUP($A1668,[1]sales!$A$1:$N$2221,12,FALSE)</f>
        <v>1</v>
      </c>
      <c r="AA1668">
        <f>VLOOKUP($A1668,[1]sales!$A$1:$N$2221,13,FALSE)</f>
        <v>2</v>
      </c>
      <c r="AB1668">
        <f>VLOOKUP($A1668,[1]sales!$A$1:$N$2221,14,FALSE)</f>
        <v>8</v>
      </c>
      <c r="AC1668">
        <f>VLOOKUP($A1668,[2]marketing!$A$1:$I$2221,2,FALSE)</f>
        <v>0</v>
      </c>
      <c r="AD1668">
        <f>VLOOKUP($A1668,[2]marketing!$A$1:$I$2221,3,FALSE)</f>
        <v>0</v>
      </c>
      <c r="AE1668">
        <f>VLOOKUP($A1668,[2]marketing!$A$1:$I$2221,4,FALSE)</f>
        <v>0</v>
      </c>
      <c r="AF1668">
        <f>VLOOKUP($A1668,[2]marketing!$A$1:$I$2221,5,FALSE)</f>
        <v>0</v>
      </c>
      <c r="AG1668">
        <f>VLOOKUP($A1668,[2]marketing!$A$1:$I$2221,6,FALSE)</f>
        <v>0</v>
      </c>
      <c r="AH1668">
        <f>VLOOKUP($A1668,[2]marketing!$A$1:$I$2221,7,FALSE)</f>
        <v>0</v>
      </c>
      <c r="AI1668">
        <f>VLOOKUP($A1668,[2]marketing!$A$1:$I$2221,8,FALSE)</f>
        <v>0</v>
      </c>
      <c r="AJ1668" s="1">
        <f>VLOOKUP($A1668,[2]marketing!$A$1:$I$2221,9,FALSE)</f>
        <v>43639</v>
      </c>
    </row>
    <row r="1669" spans="1:36">
      <c r="A1669">
        <v>2111</v>
      </c>
      <c r="B1669">
        <v>167381</v>
      </c>
      <c r="C1669">
        <v>0</v>
      </c>
      <c r="D1669">
        <v>1</v>
      </c>
      <c r="E1669">
        <v>69</v>
      </c>
      <c r="F1669">
        <v>0</v>
      </c>
      <c r="G1669">
        <v>1</v>
      </c>
      <c r="H1669">
        <v>0</v>
      </c>
      <c r="I1669">
        <v>0</v>
      </c>
      <c r="J1669">
        <v>0</v>
      </c>
      <c r="K1669">
        <v>0</v>
      </c>
      <c r="L1669">
        <v>0</v>
      </c>
      <c r="M1669">
        <v>1</v>
      </c>
      <c r="N1669">
        <v>0</v>
      </c>
      <c r="O1669" t="s">
        <v>15</v>
      </c>
      <c r="P1669">
        <f>VLOOKUP($A1669,[1]sales!$A$1:$N$2221,2,FALSE)</f>
        <v>67</v>
      </c>
      <c r="Q1669">
        <f>VLOOKUP($A1669,[1]sales!$A$1:$N$2221,3,FALSE)</f>
        <v>2025</v>
      </c>
      <c r="R1669">
        <f>VLOOKUP($A1669,[1]sales!$A$1:$N$2221,4,FALSE)</f>
        <v>20</v>
      </c>
      <c r="S1669">
        <f>VLOOKUP($A1669,[1]sales!$A$1:$N$2221,5,FALSE)</f>
        <v>132</v>
      </c>
      <c r="T1669">
        <f>VLOOKUP($A1669,[1]sales!$A$1:$N$2221,6,FALSE)</f>
        <v>27</v>
      </c>
      <c r="U1669">
        <f>VLOOKUP($A1669,[1]sales!$A$1:$N$2221,7,FALSE)</f>
        <v>0</v>
      </c>
      <c r="V1669">
        <f>VLOOKUP($A1669,[1]sales!$A$1:$N$2221,8,FALSE)</f>
        <v>174</v>
      </c>
      <c r="W1669">
        <f>VLOOKUP($A1669,[1]sales!$A$1:$N$2221,9,FALSE)</f>
        <v>2030</v>
      </c>
      <c r="X1669">
        <f>VLOOKUP($A1669,[1]sales!$A$1:$N$2221,10,FALSE)</f>
        <v>4</v>
      </c>
      <c r="Y1669">
        <f>VLOOKUP($A1669,[1]sales!$A$1:$N$2221,11,FALSE)</f>
        <v>2</v>
      </c>
      <c r="Z1669">
        <f>VLOOKUP($A1669,[1]sales!$A$1:$N$2221,12,FALSE)</f>
        <v>2</v>
      </c>
      <c r="AA1669">
        <f>VLOOKUP($A1669,[1]sales!$A$1:$N$2221,13,FALSE)</f>
        <v>9</v>
      </c>
      <c r="AB1669">
        <f>VLOOKUP($A1669,[1]sales!$A$1:$N$2221,14,FALSE)</f>
        <v>7</v>
      </c>
      <c r="AC1669">
        <f>VLOOKUP($A1669,[2]marketing!$A$1:$I$2221,2,FALSE)</f>
        <v>0</v>
      </c>
      <c r="AD1669">
        <f>VLOOKUP($A1669,[2]marketing!$A$1:$I$2221,3,FALSE)</f>
        <v>1</v>
      </c>
      <c r="AE1669">
        <f>VLOOKUP($A1669,[2]marketing!$A$1:$I$2221,4,FALSE)</f>
        <v>0</v>
      </c>
      <c r="AF1669">
        <f>VLOOKUP($A1669,[2]marketing!$A$1:$I$2221,5,FALSE)</f>
        <v>0</v>
      </c>
      <c r="AG1669">
        <f>VLOOKUP($A1669,[2]marketing!$A$1:$I$2221,6,FALSE)</f>
        <v>0</v>
      </c>
      <c r="AH1669">
        <f>VLOOKUP($A1669,[2]marketing!$A$1:$I$2221,7,FALSE)</f>
        <v>0</v>
      </c>
      <c r="AI1669">
        <f>VLOOKUP($A1669,[2]marketing!$A$1:$I$2221,8,FALSE)</f>
        <v>0</v>
      </c>
      <c r="AJ1669" s="1">
        <f>VLOOKUP($A1669,[2]marketing!$A$1:$I$2221,9,FALSE)</f>
        <v>43638</v>
      </c>
    </row>
    <row r="1670" spans="1:36">
      <c r="A1670">
        <v>1771</v>
      </c>
      <c r="B1670">
        <v>162847</v>
      </c>
      <c r="C1670">
        <v>0</v>
      </c>
      <c r="D1670">
        <v>0</v>
      </c>
      <c r="E1670">
        <v>75</v>
      </c>
      <c r="F1670">
        <v>0</v>
      </c>
      <c r="G1670">
        <v>0</v>
      </c>
      <c r="H1670">
        <v>0</v>
      </c>
      <c r="I1670">
        <v>1</v>
      </c>
      <c r="J1670">
        <v>0</v>
      </c>
      <c r="K1670">
        <v>0</v>
      </c>
      <c r="L1670">
        <v>0</v>
      </c>
      <c r="M1670">
        <v>1</v>
      </c>
      <c r="N1670">
        <v>0</v>
      </c>
      <c r="O1670" t="s">
        <v>18</v>
      </c>
      <c r="P1670">
        <f>VLOOKUP($A1670,[1]sales!$A$1:$N$2221,2,FALSE)</f>
        <v>45</v>
      </c>
      <c r="Q1670">
        <f>VLOOKUP($A1670,[1]sales!$A$1:$N$2221,3,FALSE)</f>
        <v>1350</v>
      </c>
      <c r="R1670">
        <f>VLOOKUP($A1670,[1]sales!$A$1:$N$2221,4,FALSE)</f>
        <v>435</v>
      </c>
      <c r="S1670">
        <f>VLOOKUP($A1670,[1]sales!$A$1:$N$2221,5,FALSE)</f>
        <v>1829</v>
      </c>
      <c r="T1670">
        <f>VLOOKUP($A1670,[1]sales!$A$1:$N$2221,6,FALSE)</f>
        <v>207</v>
      </c>
      <c r="U1670">
        <f>VLOOKUP($A1670,[1]sales!$A$1:$N$2221,7,FALSE)</f>
        <v>197</v>
      </c>
      <c r="V1670">
        <f>VLOOKUP($A1670,[1]sales!$A$1:$N$2221,8,FALSE)</f>
        <v>158</v>
      </c>
      <c r="W1670">
        <f>VLOOKUP($A1670,[1]sales!$A$1:$N$2221,9,FALSE)</f>
        <v>3861</v>
      </c>
      <c r="X1670">
        <f>VLOOKUP($A1670,[1]sales!$A$1:$N$2221,10,FALSE)</f>
        <v>1</v>
      </c>
      <c r="Y1670">
        <f>VLOOKUP($A1670,[1]sales!$A$1:$N$2221,11,FALSE)</f>
        <v>3</v>
      </c>
      <c r="Z1670">
        <f>VLOOKUP($A1670,[1]sales!$A$1:$N$2221,12,FALSE)</f>
        <v>6</v>
      </c>
      <c r="AA1670">
        <f>VLOOKUP($A1670,[1]sales!$A$1:$N$2221,13,FALSE)</f>
        <v>4</v>
      </c>
      <c r="AB1670">
        <f>VLOOKUP($A1670,[1]sales!$A$1:$N$2221,14,FALSE)</f>
        <v>2</v>
      </c>
      <c r="AC1670">
        <f>VLOOKUP($A1670,[2]marketing!$A$1:$I$2221,2,FALSE)</f>
        <v>0</v>
      </c>
      <c r="AD1670">
        <f>VLOOKUP($A1670,[2]marketing!$A$1:$I$2221,3,FALSE)</f>
        <v>0</v>
      </c>
      <c r="AE1670">
        <f>VLOOKUP($A1670,[2]marketing!$A$1:$I$2221,4,FALSE)</f>
        <v>0</v>
      </c>
      <c r="AF1670">
        <f>VLOOKUP($A1670,[2]marketing!$A$1:$I$2221,5,FALSE)</f>
        <v>0</v>
      </c>
      <c r="AG1670">
        <f>VLOOKUP($A1670,[2]marketing!$A$1:$I$2221,6,FALSE)</f>
        <v>0</v>
      </c>
      <c r="AH1670">
        <f>VLOOKUP($A1670,[2]marketing!$A$1:$I$2221,7,FALSE)</f>
        <v>0</v>
      </c>
      <c r="AI1670">
        <f>VLOOKUP($A1670,[2]marketing!$A$1:$I$2221,8,FALSE)</f>
        <v>0</v>
      </c>
      <c r="AJ1670" s="1">
        <f>VLOOKUP($A1670,[2]marketing!$A$1:$I$2221,9,FALSE)</f>
        <v>43638</v>
      </c>
    </row>
    <row r="1671" spans="1:36">
      <c r="A1671">
        <v>2916</v>
      </c>
      <c r="B1671">
        <v>128320</v>
      </c>
      <c r="C1671">
        <v>0</v>
      </c>
      <c r="D1671">
        <v>1</v>
      </c>
      <c r="E1671">
        <v>70</v>
      </c>
      <c r="F1671">
        <v>0</v>
      </c>
      <c r="G1671">
        <v>0</v>
      </c>
      <c r="H1671">
        <v>0</v>
      </c>
      <c r="I1671">
        <v>1</v>
      </c>
      <c r="J1671">
        <v>0</v>
      </c>
      <c r="K1671">
        <v>0</v>
      </c>
      <c r="L1671">
        <v>1</v>
      </c>
      <c r="M1671">
        <v>0</v>
      </c>
      <c r="N1671">
        <v>0</v>
      </c>
      <c r="O1671" t="s">
        <v>17</v>
      </c>
      <c r="P1671">
        <f>VLOOKUP($A1671,[1]sales!$A$1:$N$2221,2,FALSE)</f>
        <v>68</v>
      </c>
      <c r="Q1671">
        <f>VLOOKUP($A1671,[1]sales!$A$1:$N$2221,3,FALSE)</f>
        <v>86</v>
      </c>
      <c r="R1671">
        <f>VLOOKUP($A1671,[1]sales!$A$1:$N$2221,4,FALSE)</f>
        <v>5</v>
      </c>
      <c r="S1671">
        <f>VLOOKUP($A1671,[1]sales!$A$1:$N$2221,5,FALSE)</f>
        <v>63</v>
      </c>
      <c r="T1671">
        <f>VLOOKUP($A1671,[1]sales!$A$1:$N$2221,6,FALSE)</f>
        <v>14</v>
      </c>
      <c r="U1671">
        <f>VLOOKUP($A1671,[1]sales!$A$1:$N$2221,7,FALSE)</f>
        <v>9</v>
      </c>
      <c r="V1671">
        <f>VLOOKUP($A1671,[1]sales!$A$1:$N$2221,8,FALSE)</f>
        <v>18</v>
      </c>
      <c r="W1671">
        <f>VLOOKUP($A1671,[1]sales!$A$1:$N$2221,9,FALSE)</f>
        <v>159</v>
      </c>
      <c r="X1671">
        <f>VLOOKUP($A1671,[1]sales!$A$1:$N$2221,10,FALSE)</f>
        <v>1</v>
      </c>
      <c r="Y1671">
        <f>VLOOKUP($A1671,[1]sales!$A$1:$N$2221,11,FALSE)</f>
        <v>1</v>
      </c>
      <c r="Z1671">
        <f>VLOOKUP($A1671,[1]sales!$A$1:$N$2221,12,FALSE)</f>
        <v>0</v>
      </c>
      <c r="AA1671">
        <f>VLOOKUP($A1671,[1]sales!$A$1:$N$2221,13,FALSE)</f>
        <v>3</v>
      </c>
      <c r="AB1671">
        <f>VLOOKUP($A1671,[1]sales!$A$1:$N$2221,14,FALSE)</f>
        <v>8</v>
      </c>
      <c r="AC1671">
        <f>VLOOKUP($A1671,[2]marketing!$A$1:$I$2221,2,FALSE)</f>
        <v>0</v>
      </c>
      <c r="AD1671">
        <f>VLOOKUP($A1671,[2]marketing!$A$1:$I$2221,3,FALSE)</f>
        <v>0</v>
      </c>
      <c r="AE1671">
        <f>VLOOKUP($A1671,[2]marketing!$A$1:$I$2221,4,FALSE)</f>
        <v>0</v>
      </c>
      <c r="AF1671">
        <f>VLOOKUP($A1671,[2]marketing!$A$1:$I$2221,5,FALSE)</f>
        <v>0</v>
      </c>
      <c r="AG1671">
        <f>VLOOKUP($A1671,[2]marketing!$A$1:$I$2221,6,FALSE)</f>
        <v>0</v>
      </c>
      <c r="AH1671">
        <f>VLOOKUP($A1671,[2]marketing!$A$1:$I$2221,7,FALSE)</f>
        <v>0</v>
      </c>
      <c r="AI1671">
        <f>VLOOKUP($A1671,[2]marketing!$A$1:$I$2221,8,FALSE)</f>
        <v>0</v>
      </c>
      <c r="AJ1671" s="1">
        <f>VLOOKUP($A1671,[2]marketing!$A$1:$I$2221,9,FALSE)</f>
        <v>43637</v>
      </c>
    </row>
    <row r="1672" spans="1:36">
      <c r="A1672">
        <v>2475</v>
      </c>
      <c r="B1672">
        <v>168487</v>
      </c>
      <c r="C1672">
        <v>0</v>
      </c>
      <c r="D1672">
        <v>0</v>
      </c>
      <c r="E1672">
        <v>32</v>
      </c>
      <c r="F1672">
        <v>0</v>
      </c>
      <c r="G1672">
        <v>1</v>
      </c>
      <c r="H1672">
        <v>0</v>
      </c>
      <c r="I1672">
        <v>0</v>
      </c>
      <c r="J1672">
        <v>0</v>
      </c>
      <c r="K1672">
        <v>0</v>
      </c>
      <c r="L1672">
        <v>1</v>
      </c>
      <c r="M1672">
        <v>0</v>
      </c>
      <c r="N1672">
        <v>0</v>
      </c>
      <c r="O1672" t="s">
        <v>16</v>
      </c>
      <c r="P1672">
        <f>VLOOKUP($A1672,[1]sales!$A$1:$N$2221,2,FALSE)</f>
        <v>48</v>
      </c>
      <c r="Q1672">
        <f>VLOOKUP($A1672,[1]sales!$A$1:$N$2221,3,FALSE)</f>
        <v>1865</v>
      </c>
      <c r="R1672">
        <f>VLOOKUP($A1672,[1]sales!$A$1:$N$2221,4,FALSE)</f>
        <v>30</v>
      </c>
      <c r="S1672">
        <f>VLOOKUP($A1672,[1]sales!$A$1:$N$2221,5,FALSE)</f>
        <v>947</v>
      </c>
      <c r="T1672">
        <f>VLOOKUP($A1672,[1]sales!$A$1:$N$2221,6,FALSE)</f>
        <v>81</v>
      </c>
      <c r="U1672">
        <f>VLOOKUP($A1672,[1]sales!$A$1:$N$2221,7,FALSE)</f>
        <v>219</v>
      </c>
      <c r="V1672">
        <f>VLOOKUP($A1672,[1]sales!$A$1:$N$2221,8,FALSE)</f>
        <v>219</v>
      </c>
      <c r="W1672">
        <f>VLOOKUP($A1672,[1]sales!$A$1:$N$2221,9,FALSE)</f>
        <v>2923</v>
      </c>
      <c r="X1672">
        <f>VLOOKUP($A1672,[1]sales!$A$1:$N$2221,10,FALSE)</f>
        <v>1</v>
      </c>
      <c r="Y1672">
        <f>VLOOKUP($A1672,[1]sales!$A$1:$N$2221,11,FALSE)</f>
        <v>9</v>
      </c>
      <c r="Z1672">
        <f>VLOOKUP($A1672,[1]sales!$A$1:$N$2221,12,FALSE)</f>
        <v>7</v>
      </c>
      <c r="AA1672">
        <f>VLOOKUP($A1672,[1]sales!$A$1:$N$2221,13,FALSE)</f>
        <v>13</v>
      </c>
      <c r="AB1672">
        <f>VLOOKUP($A1672,[1]sales!$A$1:$N$2221,14,FALSE)</f>
        <v>4</v>
      </c>
      <c r="AC1672">
        <f>VLOOKUP($A1672,[2]marketing!$A$1:$I$2221,2,FALSE)</f>
        <v>0</v>
      </c>
      <c r="AD1672">
        <f>VLOOKUP($A1672,[2]marketing!$A$1:$I$2221,3,FALSE)</f>
        <v>0</v>
      </c>
      <c r="AE1672">
        <f>VLOOKUP($A1672,[2]marketing!$A$1:$I$2221,4,FALSE)</f>
        <v>0</v>
      </c>
      <c r="AF1672">
        <f>VLOOKUP($A1672,[2]marketing!$A$1:$I$2221,5,FALSE)</f>
        <v>0</v>
      </c>
      <c r="AG1672">
        <f>VLOOKUP($A1672,[2]marketing!$A$1:$I$2221,6,FALSE)</f>
        <v>0</v>
      </c>
      <c r="AH1672">
        <f>VLOOKUP($A1672,[2]marketing!$A$1:$I$2221,7,FALSE)</f>
        <v>0</v>
      </c>
      <c r="AI1672">
        <f>VLOOKUP($A1672,[2]marketing!$A$1:$I$2221,8,FALSE)</f>
        <v>0</v>
      </c>
      <c r="AJ1672" s="1">
        <f>VLOOKUP($A1672,[2]marketing!$A$1:$I$2221,9,FALSE)</f>
        <v>43636</v>
      </c>
    </row>
    <row r="1673" spans="1:36">
      <c r="A1673">
        <v>3053</v>
      </c>
      <c r="B1673">
        <v>168487</v>
      </c>
      <c r="C1673">
        <v>0</v>
      </c>
      <c r="D1673">
        <v>0</v>
      </c>
      <c r="E1673">
        <v>32</v>
      </c>
      <c r="F1673">
        <v>0</v>
      </c>
      <c r="G1673">
        <v>1</v>
      </c>
      <c r="H1673">
        <v>0</v>
      </c>
      <c r="I1673">
        <v>0</v>
      </c>
      <c r="J1673">
        <v>0</v>
      </c>
      <c r="K1673">
        <v>0</v>
      </c>
      <c r="L1673">
        <v>1</v>
      </c>
      <c r="M1673">
        <v>0</v>
      </c>
      <c r="N1673">
        <v>0</v>
      </c>
      <c r="O1673" t="s">
        <v>15</v>
      </c>
      <c r="P1673">
        <f>VLOOKUP($A1673,[1]sales!$A$1:$N$2221,2,FALSE)</f>
        <v>48</v>
      </c>
      <c r="Q1673">
        <f>VLOOKUP($A1673,[1]sales!$A$1:$N$2221,3,FALSE)</f>
        <v>1865</v>
      </c>
      <c r="R1673">
        <f>VLOOKUP($A1673,[1]sales!$A$1:$N$2221,4,FALSE)</f>
        <v>30</v>
      </c>
      <c r="S1673">
        <f>VLOOKUP($A1673,[1]sales!$A$1:$N$2221,5,FALSE)</f>
        <v>947</v>
      </c>
      <c r="T1673">
        <f>VLOOKUP($A1673,[1]sales!$A$1:$N$2221,6,FALSE)</f>
        <v>81</v>
      </c>
      <c r="U1673">
        <f>VLOOKUP($A1673,[1]sales!$A$1:$N$2221,7,FALSE)</f>
        <v>219</v>
      </c>
      <c r="V1673">
        <f>VLOOKUP($A1673,[1]sales!$A$1:$N$2221,8,FALSE)</f>
        <v>219</v>
      </c>
      <c r="W1673">
        <f>VLOOKUP($A1673,[1]sales!$A$1:$N$2221,9,FALSE)</f>
        <v>2923</v>
      </c>
      <c r="X1673">
        <f>VLOOKUP($A1673,[1]sales!$A$1:$N$2221,10,FALSE)</f>
        <v>1</v>
      </c>
      <c r="Y1673">
        <f>VLOOKUP($A1673,[1]sales!$A$1:$N$2221,11,FALSE)</f>
        <v>9</v>
      </c>
      <c r="Z1673">
        <f>VLOOKUP($A1673,[1]sales!$A$1:$N$2221,12,FALSE)</f>
        <v>7</v>
      </c>
      <c r="AA1673">
        <f>VLOOKUP($A1673,[1]sales!$A$1:$N$2221,13,FALSE)</f>
        <v>13</v>
      </c>
      <c r="AB1673">
        <f>VLOOKUP($A1673,[1]sales!$A$1:$N$2221,14,FALSE)</f>
        <v>4</v>
      </c>
      <c r="AC1673">
        <f>VLOOKUP($A1673,[2]marketing!$A$1:$I$2221,2,FALSE)</f>
        <v>0</v>
      </c>
      <c r="AD1673">
        <f>VLOOKUP($A1673,[2]marketing!$A$1:$I$2221,3,FALSE)</f>
        <v>0</v>
      </c>
      <c r="AE1673">
        <f>VLOOKUP($A1673,[2]marketing!$A$1:$I$2221,4,FALSE)</f>
        <v>0</v>
      </c>
      <c r="AF1673">
        <f>VLOOKUP($A1673,[2]marketing!$A$1:$I$2221,5,FALSE)</f>
        <v>0</v>
      </c>
      <c r="AG1673">
        <f>VLOOKUP($A1673,[2]marketing!$A$1:$I$2221,6,FALSE)</f>
        <v>0</v>
      </c>
      <c r="AH1673">
        <f>VLOOKUP($A1673,[2]marketing!$A$1:$I$2221,7,FALSE)</f>
        <v>0</v>
      </c>
      <c r="AI1673">
        <f>VLOOKUP($A1673,[2]marketing!$A$1:$I$2221,8,FALSE)</f>
        <v>0</v>
      </c>
      <c r="AJ1673" s="1">
        <f>VLOOKUP($A1673,[2]marketing!$A$1:$I$2221,9,FALSE)</f>
        <v>43636</v>
      </c>
    </row>
    <row r="1674" spans="1:36">
      <c r="A1674">
        <v>2161</v>
      </c>
      <c r="B1674">
        <v>148070</v>
      </c>
      <c r="C1674">
        <v>0</v>
      </c>
      <c r="D1674">
        <v>1</v>
      </c>
      <c r="E1674">
        <v>70</v>
      </c>
      <c r="F1674">
        <v>0</v>
      </c>
      <c r="G1674">
        <v>0</v>
      </c>
      <c r="H1674">
        <v>0</v>
      </c>
      <c r="I1674">
        <v>1</v>
      </c>
      <c r="J1674">
        <v>0</v>
      </c>
      <c r="K1674">
        <v>0</v>
      </c>
      <c r="L1674">
        <v>1</v>
      </c>
      <c r="M1674">
        <v>0</v>
      </c>
      <c r="N1674">
        <v>0</v>
      </c>
      <c r="O1674" t="s">
        <v>18</v>
      </c>
      <c r="P1674">
        <f>VLOOKUP($A1674,[1]sales!$A$1:$N$2221,2,FALSE)</f>
        <v>33</v>
      </c>
      <c r="Q1674">
        <f>VLOOKUP($A1674,[1]sales!$A$1:$N$2221,3,FALSE)</f>
        <v>1149</v>
      </c>
      <c r="R1674">
        <f>VLOOKUP($A1674,[1]sales!$A$1:$N$2221,4,FALSE)</f>
        <v>43</v>
      </c>
      <c r="S1674">
        <f>VLOOKUP($A1674,[1]sales!$A$1:$N$2221,5,FALSE)</f>
        <v>256</v>
      </c>
      <c r="T1674">
        <f>VLOOKUP($A1674,[1]sales!$A$1:$N$2221,6,FALSE)</f>
        <v>18</v>
      </c>
      <c r="U1674">
        <f>VLOOKUP($A1674,[1]sales!$A$1:$N$2221,7,FALSE)</f>
        <v>28</v>
      </c>
      <c r="V1674">
        <f>VLOOKUP($A1674,[1]sales!$A$1:$N$2221,8,FALSE)</f>
        <v>59</v>
      </c>
      <c r="W1674">
        <f>VLOOKUP($A1674,[1]sales!$A$1:$N$2221,9,FALSE)</f>
        <v>1435</v>
      </c>
      <c r="X1674">
        <f>VLOOKUP($A1674,[1]sales!$A$1:$N$2221,10,FALSE)</f>
        <v>3</v>
      </c>
      <c r="Y1674">
        <f>VLOOKUP($A1674,[1]sales!$A$1:$N$2221,11,FALSE)</f>
        <v>8</v>
      </c>
      <c r="Z1674">
        <f>VLOOKUP($A1674,[1]sales!$A$1:$N$2221,12,FALSE)</f>
        <v>2</v>
      </c>
      <c r="AA1674">
        <f>VLOOKUP($A1674,[1]sales!$A$1:$N$2221,13,FALSE)</f>
        <v>6</v>
      </c>
      <c r="AB1674">
        <f>VLOOKUP($A1674,[1]sales!$A$1:$N$2221,14,FALSE)</f>
        <v>7</v>
      </c>
      <c r="AC1674">
        <f>VLOOKUP($A1674,[2]marketing!$A$1:$I$2221,2,FALSE)</f>
        <v>0</v>
      </c>
      <c r="AD1674">
        <f>VLOOKUP($A1674,[2]marketing!$A$1:$I$2221,3,FALSE)</f>
        <v>0</v>
      </c>
      <c r="AE1674">
        <f>VLOOKUP($A1674,[2]marketing!$A$1:$I$2221,4,FALSE)</f>
        <v>0</v>
      </c>
      <c r="AF1674">
        <f>VLOOKUP($A1674,[2]marketing!$A$1:$I$2221,5,FALSE)</f>
        <v>0</v>
      </c>
      <c r="AG1674">
        <f>VLOOKUP($A1674,[2]marketing!$A$1:$I$2221,6,FALSE)</f>
        <v>0</v>
      </c>
      <c r="AH1674">
        <f>VLOOKUP($A1674,[2]marketing!$A$1:$I$2221,7,FALSE)</f>
        <v>1</v>
      </c>
      <c r="AI1674">
        <f>VLOOKUP($A1674,[2]marketing!$A$1:$I$2221,8,FALSE)</f>
        <v>0</v>
      </c>
      <c r="AJ1674" s="1">
        <f>VLOOKUP($A1674,[2]marketing!$A$1:$I$2221,9,FALSE)</f>
        <v>43636</v>
      </c>
    </row>
    <row r="1675" spans="1:36">
      <c r="A1675">
        <v>1284</v>
      </c>
      <c r="B1675">
        <v>142386</v>
      </c>
      <c r="C1675">
        <v>1</v>
      </c>
      <c r="D1675">
        <v>0</v>
      </c>
      <c r="E1675">
        <v>34</v>
      </c>
      <c r="F1675">
        <v>0</v>
      </c>
      <c r="G1675">
        <v>0</v>
      </c>
      <c r="H1675">
        <v>0</v>
      </c>
      <c r="I1675">
        <v>1</v>
      </c>
      <c r="J1675">
        <v>0</v>
      </c>
      <c r="K1675">
        <v>0</v>
      </c>
      <c r="L1675">
        <v>0</v>
      </c>
      <c r="M1675">
        <v>1</v>
      </c>
      <c r="N1675">
        <v>0</v>
      </c>
      <c r="O1675" t="s">
        <v>17</v>
      </c>
      <c r="P1675">
        <f>VLOOKUP($A1675,[1]sales!$A$1:$N$2221,2,FALSE)</f>
        <v>43</v>
      </c>
      <c r="Q1675">
        <f>VLOOKUP($A1675,[1]sales!$A$1:$N$2221,3,FALSE)</f>
        <v>218</v>
      </c>
      <c r="R1675">
        <f>VLOOKUP($A1675,[1]sales!$A$1:$N$2221,4,FALSE)</f>
        <v>13</v>
      </c>
      <c r="S1675">
        <f>VLOOKUP($A1675,[1]sales!$A$1:$N$2221,5,FALSE)</f>
        <v>54</v>
      </c>
      <c r="T1675">
        <f>VLOOKUP($A1675,[1]sales!$A$1:$N$2221,6,FALSE)</f>
        <v>0</v>
      </c>
      <c r="U1675">
        <f>VLOOKUP($A1675,[1]sales!$A$1:$N$2221,7,FALSE)</f>
        <v>13</v>
      </c>
      <c r="V1675">
        <f>VLOOKUP($A1675,[1]sales!$A$1:$N$2221,8,FALSE)</f>
        <v>37</v>
      </c>
      <c r="W1675">
        <f>VLOOKUP($A1675,[1]sales!$A$1:$N$2221,9,FALSE)</f>
        <v>262</v>
      </c>
      <c r="X1675">
        <f>VLOOKUP($A1675,[1]sales!$A$1:$N$2221,10,FALSE)</f>
        <v>1</v>
      </c>
      <c r="Y1675">
        <f>VLOOKUP($A1675,[1]sales!$A$1:$N$2221,11,FALSE)</f>
        <v>3</v>
      </c>
      <c r="Z1675">
        <f>VLOOKUP($A1675,[1]sales!$A$1:$N$2221,12,FALSE)</f>
        <v>0</v>
      </c>
      <c r="AA1675">
        <f>VLOOKUP($A1675,[1]sales!$A$1:$N$2221,13,FALSE)</f>
        <v>3</v>
      </c>
      <c r="AB1675">
        <f>VLOOKUP($A1675,[1]sales!$A$1:$N$2221,14,FALSE)</f>
        <v>8</v>
      </c>
      <c r="AC1675">
        <f>VLOOKUP($A1675,[2]marketing!$A$1:$I$2221,2,FALSE)</f>
        <v>0</v>
      </c>
      <c r="AD1675">
        <f>VLOOKUP($A1675,[2]marketing!$A$1:$I$2221,3,FALSE)</f>
        <v>0</v>
      </c>
      <c r="AE1675">
        <f>VLOOKUP($A1675,[2]marketing!$A$1:$I$2221,4,FALSE)</f>
        <v>0</v>
      </c>
      <c r="AF1675">
        <f>VLOOKUP($A1675,[2]marketing!$A$1:$I$2221,5,FALSE)</f>
        <v>0</v>
      </c>
      <c r="AG1675">
        <f>VLOOKUP($A1675,[2]marketing!$A$1:$I$2221,6,FALSE)</f>
        <v>0</v>
      </c>
      <c r="AH1675">
        <f>VLOOKUP($A1675,[2]marketing!$A$1:$I$2221,7,FALSE)</f>
        <v>0</v>
      </c>
      <c r="AI1675">
        <f>VLOOKUP($A1675,[2]marketing!$A$1:$I$2221,8,FALSE)</f>
        <v>0</v>
      </c>
      <c r="AJ1675" s="1">
        <f>VLOOKUP($A1675,[2]marketing!$A$1:$I$2221,9,FALSE)</f>
        <v>43636</v>
      </c>
    </row>
    <row r="1676" spans="1:36">
      <c r="A1676">
        <v>2521</v>
      </c>
      <c r="B1676">
        <v>142386</v>
      </c>
      <c r="C1676">
        <v>1</v>
      </c>
      <c r="D1676">
        <v>0</v>
      </c>
      <c r="E1676">
        <v>34</v>
      </c>
      <c r="F1676">
        <v>0</v>
      </c>
      <c r="G1676">
        <v>0</v>
      </c>
      <c r="H1676">
        <v>0</v>
      </c>
      <c r="I1676">
        <v>1</v>
      </c>
      <c r="J1676">
        <v>0</v>
      </c>
      <c r="K1676">
        <v>0</v>
      </c>
      <c r="L1676">
        <v>0</v>
      </c>
      <c r="M1676">
        <v>1</v>
      </c>
      <c r="N1676">
        <v>0</v>
      </c>
      <c r="O1676" t="s">
        <v>18</v>
      </c>
      <c r="P1676">
        <f>VLOOKUP($A1676,[1]sales!$A$1:$N$2221,2,FALSE)</f>
        <v>43</v>
      </c>
      <c r="Q1676">
        <f>VLOOKUP($A1676,[1]sales!$A$1:$N$2221,3,FALSE)</f>
        <v>218</v>
      </c>
      <c r="R1676">
        <f>VLOOKUP($A1676,[1]sales!$A$1:$N$2221,4,FALSE)</f>
        <v>13</v>
      </c>
      <c r="S1676">
        <f>VLOOKUP($A1676,[1]sales!$A$1:$N$2221,5,FALSE)</f>
        <v>54</v>
      </c>
      <c r="T1676">
        <f>VLOOKUP($A1676,[1]sales!$A$1:$N$2221,6,FALSE)</f>
        <v>0</v>
      </c>
      <c r="U1676">
        <f>VLOOKUP($A1676,[1]sales!$A$1:$N$2221,7,FALSE)</f>
        <v>13</v>
      </c>
      <c r="V1676">
        <f>VLOOKUP($A1676,[1]sales!$A$1:$N$2221,8,FALSE)</f>
        <v>37</v>
      </c>
      <c r="W1676">
        <f>VLOOKUP($A1676,[1]sales!$A$1:$N$2221,9,FALSE)</f>
        <v>262</v>
      </c>
      <c r="X1676">
        <f>VLOOKUP($A1676,[1]sales!$A$1:$N$2221,10,FALSE)</f>
        <v>1</v>
      </c>
      <c r="Y1676">
        <f>VLOOKUP($A1676,[1]sales!$A$1:$N$2221,11,FALSE)</f>
        <v>3</v>
      </c>
      <c r="Z1676">
        <f>VLOOKUP($A1676,[1]sales!$A$1:$N$2221,12,FALSE)</f>
        <v>0</v>
      </c>
      <c r="AA1676">
        <f>VLOOKUP($A1676,[1]sales!$A$1:$N$2221,13,FALSE)</f>
        <v>3</v>
      </c>
      <c r="AB1676">
        <f>VLOOKUP($A1676,[1]sales!$A$1:$N$2221,14,FALSE)</f>
        <v>8</v>
      </c>
      <c r="AC1676">
        <f>VLOOKUP($A1676,[2]marketing!$A$1:$I$2221,2,FALSE)</f>
        <v>0</v>
      </c>
      <c r="AD1676">
        <f>VLOOKUP($A1676,[2]marketing!$A$1:$I$2221,3,FALSE)</f>
        <v>0</v>
      </c>
      <c r="AE1676">
        <f>VLOOKUP($A1676,[2]marketing!$A$1:$I$2221,4,FALSE)</f>
        <v>0</v>
      </c>
      <c r="AF1676">
        <f>VLOOKUP($A1676,[2]marketing!$A$1:$I$2221,5,FALSE)</f>
        <v>0</v>
      </c>
      <c r="AG1676">
        <f>VLOOKUP($A1676,[2]marketing!$A$1:$I$2221,6,FALSE)</f>
        <v>0</v>
      </c>
      <c r="AH1676">
        <f>VLOOKUP($A1676,[2]marketing!$A$1:$I$2221,7,FALSE)</f>
        <v>0</v>
      </c>
      <c r="AI1676">
        <f>VLOOKUP($A1676,[2]marketing!$A$1:$I$2221,8,FALSE)</f>
        <v>0</v>
      </c>
      <c r="AJ1676" s="1">
        <f>VLOOKUP($A1676,[2]marketing!$A$1:$I$2221,9,FALSE)</f>
        <v>43636</v>
      </c>
    </row>
    <row r="1677" spans="1:36">
      <c r="A1677">
        <v>2695</v>
      </c>
      <c r="B1677">
        <v>117688</v>
      </c>
      <c r="C1677">
        <v>1</v>
      </c>
      <c r="D1677">
        <v>0</v>
      </c>
      <c r="E1677">
        <v>41</v>
      </c>
      <c r="F1677">
        <v>0</v>
      </c>
      <c r="G1677">
        <v>1</v>
      </c>
      <c r="H1677">
        <v>0</v>
      </c>
      <c r="I1677">
        <v>0</v>
      </c>
      <c r="J1677">
        <v>0</v>
      </c>
      <c r="K1677">
        <v>0</v>
      </c>
      <c r="L1677">
        <v>1</v>
      </c>
      <c r="M1677">
        <v>0</v>
      </c>
      <c r="N1677">
        <v>0</v>
      </c>
      <c r="O1677" t="s">
        <v>18</v>
      </c>
      <c r="P1677">
        <f>VLOOKUP($A1677,[1]sales!$A$1:$N$2221,2,FALSE)</f>
        <v>82</v>
      </c>
      <c r="Q1677">
        <f>VLOOKUP($A1677,[1]sales!$A$1:$N$2221,3,FALSE)</f>
        <v>13</v>
      </c>
      <c r="R1677">
        <f>VLOOKUP($A1677,[1]sales!$A$1:$N$2221,4,FALSE)</f>
        <v>13</v>
      </c>
      <c r="S1677">
        <f>VLOOKUP($A1677,[1]sales!$A$1:$N$2221,5,FALSE)</f>
        <v>7</v>
      </c>
      <c r="T1677">
        <f>VLOOKUP($A1677,[1]sales!$A$1:$N$2221,6,FALSE)</f>
        <v>20</v>
      </c>
      <c r="U1677">
        <f>VLOOKUP($A1677,[1]sales!$A$1:$N$2221,7,FALSE)</f>
        <v>7</v>
      </c>
      <c r="V1677">
        <f>VLOOKUP($A1677,[1]sales!$A$1:$N$2221,8,FALSE)</f>
        <v>13</v>
      </c>
      <c r="W1677">
        <f>VLOOKUP($A1677,[1]sales!$A$1:$N$2221,9,FALSE)</f>
        <v>47</v>
      </c>
      <c r="X1677">
        <f>VLOOKUP($A1677,[1]sales!$A$1:$N$2221,10,FALSE)</f>
        <v>1</v>
      </c>
      <c r="Y1677">
        <f>VLOOKUP($A1677,[1]sales!$A$1:$N$2221,11,FALSE)</f>
        <v>1</v>
      </c>
      <c r="Z1677">
        <f>VLOOKUP($A1677,[1]sales!$A$1:$N$2221,12,FALSE)</f>
        <v>0</v>
      </c>
      <c r="AA1677">
        <f>VLOOKUP($A1677,[1]sales!$A$1:$N$2221,13,FALSE)</f>
        <v>2</v>
      </c>
      <c r="AB1677">
        <f>VLOOKUP($A1677,[1]sales!$A$1:$N$2221,14,FALSE)</f>
        <v>8</v>
      </c>
      <c r="AC1677">
        <f>VLOOKUP($A1677,[2]marketing!$A$1:$I$2221,2,FALSE)</f>
        <v>0</v>
      </c>
      <c r="AD1677">
        <f>VLOOKUP($A1677,[2]marketing!$A$1:$I$2221,3,FALSE)</f>
        <v>0</v>
      </c>
      <c r="AE1677">
        <f>VLOOKUP($A1677,[2]marketing!$A$1:$I$2221,4,FALSE)</f>
        <v>0</v>
      </c>
      <c r="AF1677">
        <f>VLOOKUP($A1677,[2]marketing!$A$1:$I$2221,5,FALSE)</f>
        <v>0</v>
      </c>
      <c r="AG1677">
        <f>VLOOKUP($A1677,[2]marketing!$A$1:$I$2221,6,FALSE)</f>
        <v>0</v>
      </c>
      <c r="AH1677">
        <f>VLOOKUP($A1677,[2]marketing!$A$1:$I$2221,7,FALSE)</f>
        <v>1</v>
      </c>
      <c r="AI1677">
        <f>VLOOKUP($A1677,[2]marketing!$A$1:$I$2221,8,FALSE)</f>
        <v>0</v>
      </c>
      <c r="AJ1677" s="1">
        <f>VLOOKUP($A1677,[2]marketing!$A$1:$I$2221,9,FALSE)</f>
        <v>43636</v>
      </c>
    </row>
    <row r="1678" spans="1:36">
      <c r="A1678">
        <v>1285</v>
      </c>
      <c r="B1678">
        <v>168627</v>
      </c>
      <c r="C1678">
        <v>0</v>
      </c>
      <c r="D1678">
        <v>0</v>
      </c>
      <c r="E1678">
        <v>38</v>
      </c>
      <c r="F1678">
        <v>0</v>
      </c>
      <c r="G1678">
        <v>0</v>
      </c>
      <c r="H1678">
        <v>1</v>
      </c>
      <c r="I1678">
        <v>0</v>
      </c>
      <c r="J1678">
        <v>0</v>
      </c>
      <c r="K1678">
        <v>0</v>
      </c>
      <c r="L1678">
        <v>1</v>
      </c>
      <c r="M1678">
        <v>0</v>
      </c>
      <c r="N1678">
        <v>0</v>
      </c>
      <c r="O1678" t="s">
        <v>18</v>
      </c>
      <c r="P1678">
        <f>VLOOKUP($A1678,[1]sales!$A$1:$N$2221,2,FALSE)</f>
        <v>45</v>
      </c>
      <c r="Q1678">
        <f>VLOOKUP($A1678,[1]sales!$A$1:$N$2221,3,FALSE)</f>
        <v>971</v>
      </c>
      <c r="R1678">
        <f>VLOOKUP($A1678,[1]sales!$A$1:$N$2221,4,FALSE)</f>
        <v>37</v>
      </c>
      <c r="S1678">
        <f>VLOOKUP($A1678,[1]sales!$A$1:$N$2221,5,FALSE)</f>
        <v>646</v>
      </c>
      <c r="T1678">
        <f>VLOOKUP($A1678,[1]sales!$A$1:$N$2221,6,FALSE)</f>
        <v>147</v>
      </c>
      <c r="U1678">
        <f>VLOOKUP($A1678,[1]sales!$A$1:$N$2221,7,FALSE)</f>
        <v>133</v>
      </c>
      <c r="V1678">
        <f>VLOOKUP($A1678,[1]sales!$A$1:$N$2221,8,FALSE)</f>
        <v>93</v>
      </c>
      <c r="W1678">
        <f>VLOOKUP($A1678,[1]sales!$A$1:$N$2221,9,FALSE)</f>
        <v>1840</v>
      </c>
      <c r="X1678">
        <f>VLOOKUP($A1678,[1]sales!$A$1:$N$2221,10,FALSE)</f>
        <v>1</v>
      </c>
      <c r="Y1678">
        <f>VLOOKUP($A1678,[1]sales!$A$1:$N$2221,11,FALSE)</f>
        <v>2</v>
      </c>
      <c r="Z1678">
        <f>VLOOKUP($A1678,[1]sales!$A$1:$N$2221,12,FALSE)</f>
        <v>3</v>
      </c>
      <c r="AA1678">
        <f>VLOOKUP($A1678,[1]sales!$A$1:$N$2221,13,FALSE)</f>
        <v>6</v>
      </c>
      <c r="AB1678">
        <f>VLOOKUP($A1678,[1]sales!$A$1:$N$2221,14,FALSE)</f>
        <v>1</v>
      </c>
      <c r="AC1678">
        <f>VLOOKUP($A1678,[2]marketing!$A$1:$I$2221,2,FALSE)</f>
        <v>0</v>
      </c>
      <c r="AD1678">
        <f>VLOOKUP($A1678,[2]marketing!$A$1:$I$2221,3,FALSE)</f>
        <v>0</v>
      </c>
      <c r="AE1678">
        <f>VLOOKUP($A1678,[2]marketing!$A$1:$I$2221,4,FALSE)</f>
        <v>0</v>
      </c>
      <c r="AF1678">
        <f>VLOOKUP($A1678,[2]marketing!$A$1:$I$2221,5,FALSE)</f>
        <v>0</v>
      </c>
      <c r="AG1678">
        <f>VLOOKUP($A1678,[2]marketing!$A$1:$I$2221,6,FALSE)</f>
        <v>0</v>
      </c>
      <c r="AH1678">
        <f>VLOOKUP($A1678,[2]marketing!$A$1:$I$2221,7,FALSE)</f>
        <v>0</v>
      </c>
      <c r="AI1678">
        <f>VLOOKUP($A1678,[2]marketing!$A$1:$I$2221,8,FALSE)</f>
        <v>0</v>
      </c>
      <c r="AJ1678" s="1">
        <f>VLOOKUP($A1678,[2]marketing!$A$1:$I$2221,9,FALSE)</f>
        <v>43635</v>
      </c>
    </row>
    <row r="1679" spans="1:36">
      <c r="A1679">
        <v>2515</v>
      </c>
      <c r="B1679">
        <v>159235</v>
      </c>
      <c r="C1679">
        <v>1</v>
      </c>
      <c r="D1679">
        <v>0</v>
      </c>
      <c r="E1679">
        <v>53</v>
      </c>
      <c r="F1679">
        <v>0</v>
      </c>
      <c r="G1679">
        <v>0</v>
      </c>
      <c r="H1679">
        <v>1</v>
      </c>
      <c r="I1679">
        <v>0</v>
      </c>
      <c r="J1679">
        <v>0</v>
      </c>
      <c r="K1679">
        <v>0</v>
      </c>
      <c r="L1679">
        <v>0</v>
      </c>
      <c r="M1679">
        <v>1</v>
      </c>
      <c r="N1679">
        <v>0</v>
      </c>
      <c r="O1679" t="s">
        <v>18</v>
      </c>
      <c r="P1679">
        <f>VLOOKUP($A1679,[1]sales!$A$1:$N$2221,2,FALSE)</f>
        <v>4</v>
      </c>
      <c r="Q1679">
        <f>VLOOKUP($A1679,[1]sales!$A$1:$N$2221,3,FALSE)</f>
        <v>1204</v>
      </c>
      <c r="R1679">
        <f>VLOOKUP($A1679,[1]sales!$A$1:$N$2221,4,FALSE)</f>
        <v>108</v>
      </c>
      <c r="S1679">
        <f>VLOOKUP($A1679,[1]sales!$A$1:$N$2221,5,FALSE)</f>
        <v>1261</v>
      </c>
      <c r="T1679">
        <f>VLOOKUP($A1679,[1]sales!$A$1:$N$2221,6,FALSE)</f>
        <v>215</v>
      </c>
      <c r="U1679">
        <f>VLOOKUP($A1679,[1]sales!$A$1:$N$2221,7,FALSE)</f>
        <v>0</v>
      </c>
      <c r="V1679">
        <f>VLOOKUP($A1679,[1]sales!$A$1:$N$2221,8,FALSE)</f>
        <v>245</v>
      </c>
      <c r="W1679">
        <f>VLOOKUP($A1679,[1]sales!$A$1:$N$2221,9,FALSE)</f>
        <v>2543</v>
      </c>
      <c r="X1679">
        <f>VLOOKUP($A1679,[1]sales!$A$1:$N$2221,10,FALSE)</f>
        <v>3</v>
      </c>
      <c r="Y1679">
        <f>VLOOKUP($A1679,[1]sales!$A$1:$N$2221,11,FALSE)</f>
        <v>11</v>
      </c>
      <c r="Z1679">
        <f>VLOOKUP($A1679,[1]sales!$A$1:$N$2221,12,FALSE)</f>
        <v>2</v>
      </c>
      <c r="AA1679">
        <f>VLOOKUP($A1679,[1]sales!$A$1:$N$2221,13,FALSE)</f>
        <v>12</v>
      </c>
      <c r="AB1679">
        <f>VLOOKUP($A1679,[1]sales!$A$1:$N$2221,14,FALSE)</f>
        <v>7</v>
      </c>
      <c r="AC1679">
        <f>VLOOKUP($A1679,[2]marketing!$A$1:$I$2221,2,FALSE)</f>
        <v>0</v>
      </c>
      <c r="AD1679">
        <f>VLOOKUP($A1679,[2]marketing!$A$1:$I$2221,3,FALSE)</f>
        <v>0</v>
      </c>
      <c r="AE1679">
        <f>VLOOKUP($A1679,[2]marketing!$A$1:$I$2221,4,FALSE)</f>
        <v>0</v>
      </c>
      <c r="AF1679">
        <f>VLOOKUP($A1679,[2]marketing!$A$1:$I$2221,5,FALSE)</f>
        <v>0</v>
      </c>
      <c r="AG1679">
        <f>VLOOKUP($A1679,[2]marketing!$A$1:$I$2221,6,FALSE)</f>
        <v>0</v>
      </c>
      <c r="AH1679">
        <f>VLOOKUP($A1679,[2]marketing!$A$1:$I$2221,7,FALSE)</f>
        <v>0</v>
      </c>
      <c r="AI1679">
        <f>VLOOKUP($A1679,[2]marketing!$A$1:$I$2221,8,FALSE)</f>
        <v>0</v>
      </c>
      <c r="AJ1679" s="1">
        <f>VLOOKUP($A1679,[2]marketing!$A$1:$I$2221,9,FALSE)</f>
        <v>43635</v>
      </c>
    </row>
    <row r="1680" spans="1:36">
      <c r="A1680">
        <v>1477</v>
      </c>
      <c r="B1680">
        <v>158308</v>
      </c>
      <c r="C1680">
        <v>0</v>
      </c>
      <c r="D1680">
        <v>1</v>
      </c>
      <c r="E1680">
        <v>56</v>
      </c>
      <c r="F1680">
        <v>0</v>
      </c>
      <c r="G1680">
        <v>0</v>
      </c>
      <c r="H1680">
        <v>1</v>
      </c>
      <c r="I1680">
        <v>0</v>
      </c>
      <c r="J1680">
        <v>0</v>
      </c>
      <c r="K1680">
        <v>0</v>
      </c>
      <c r="L1680">
        <v>0</v>
      </c>
      <c r="M1680">
        <v>1</v>
      </c>
      <c r="N1680">
        <v>0</v>
      </c>
      <c r="O1680" t="s">
        <v>18</v>
      </c>
      <c r="P1680">
        <f>VLOOKUP($A1680,[1]sales!$A$1:$N$2221,2,FALSE)</f>
        <v>77</v>
      </c>
      <c r="Q1680">
        <f>VLOOKUP($A1680,[1]sales!$A$1:$N$2221,3,FALSE)</f>
        <v>1876</v>
      </c>
      <c r="R1680">
        <f>VLOOKUP($A1680,[1]sales!$A$1:$N$2221,4,FALSE)</f>
        <v>0</v>
      </c>
      <c r="S1680">
        <f>VLOOKUP($A1680,[1]sales!$A$1:$N$2221,5,FALSE)</f>
        <v>187</v>
      </c>
      <c r="T1680">
        <f>VLOOKUP($A1680,[1]sales!$A$1:$N$2221,6,FALSE)</f>
        <v>27</v>
      </c>
      <c r="U1680">
        <f>VLOOKUP($A1680,[1]sales!$A$1:$N$2221,7,FALSE)</f>
        <v>0</v>
      </c>
      <c r="V1680">
        <f>VLOOKUP($A1680,[1]sales!$A$1:$N$2221,8,FALSE)</f>
        <v>353</v>
      </c>
      <c r="W1680">
        <f>VLOOKUP($A1680,[1]sales!$A$1:$N$2221,9,FALSE)</f>
        <v>1738</v>
      </c>
      <c r="X1680">
        <f>VLOOKUP($A1680,[1]sales!$A$1:$N$2221,10,FALSE)</f>
        <v>4</v>
      </c>
      <c r="Y1680">
        <f>VLOOKUP($A1680,[1]sales!$A$1:$N$2221,11,FALSE)</f>
        <v>2</v>
      </c>
      <c r="Z1680">
        <f>VLOOKUP($A1680,[1]sales!$A$1:$N$2221,12,FALSE)</f>
        <v>6</v>
      </c>
      <c r="AA1680">
        <f>VLOOKUP($A1680,[1]sales!$A$1:$N$2221,13,FALSE)</f>
        <v>3</v>
      </c>
      <c r="AB1680">
        <f>VLOOKUP($A1680,[1]sales!$A$1:$N$2221,14,FALSE)</f>
        <v>8</v>
      </c>
      <c r="AC1680">
        <f>VLOOKUP($A1680,[2]marketing!$A$1:$I$2221,2,FALSE)</f>
        <v>0</v>
      </c>
      <c r="AD1680">
        <f>VLOOKUP($A1680,[2]marketing!$A$1:$I$2221,3,FALSE)</f>
        <v>0</v>
      </c>
      <c r="AE1680">
        <f>VLOOKUP($A1680,[2]marketing!$A$1:$I$2221,4,FALSE)</f>
        <v>0</v>
      </c>
      <c r="AF1680">
        <f>VLOOKUP($A1680,[2]marketing!$A$1:$I$2221,5,FALSE)</f>
        <v>0</v>
      </c>
      <c r="AG1680">
        <f>VLOOKUP($A1680,[2]marketing!$A$1:$I$2221,6,FALSE)</f>
        <v>0</v>
      </c>
      <c r="AH1680">
        <f>VLOOKUP($A1680,[2]marketing!$A$1:$I$2221,7,FALSE)</f>
        <v>0</v>
      </c>
      <c r="AI1680">
        <f>VLOOKUP($A1680,[2]marketing!$A$1:$I$2221,8,FALSE)</f>
        <v>0</v>
      </c>
      <c r="AJ1680" s="1">
        <f>VLOOKUP($A1680,[2]marketing!$A$1:$I$2221,9,FALSE)</f>
        <v>43635</v>
      </c>
    </row>
    <row r="1681" spans="1:36">
      <c r="A1681">
        <v>3036</v>
      </c>
      <c r="B1681">
        <v>142554</v>
      </c>
      <c r="C1681">
        <v>1</v>
      </c>
      <c r="D1681">
        <v>1</v>
      </c>
      <c r="E1681">
        <v>42</v>
      </c>
      <c r="F1681">
        <v>0</v>
      </c>
      <c r="G1681">
        <v>0</v>
      </c>
      <c r="H1681">
        <v>0</v>
      </c>
      <c r="I1681">
        <v>1</v>
      </c>
      <c r="J1681">
        <v>0</v>
      </c>
      <c r="K1681">
        <v>0</v>
      </c>
      <c r="L1681">
        <v>1</v>
      </c>
      <c r="M1681">
        <v>0</v>
      </c>
      <c r="N1681">
        <v>0</v>
      </c>
      <c r="O1681" t="s">
        <v>17</v>
      </c>
      <c r="P1681">
        <f>VLOOKUP($A1681,[1]sales!$A$1:$N$2221,2,FALSE)</f>
        <v>93</v>
      </c>
      <c r="Q1681">
        <f>VLOOKUP($A1681,[1]sales!$A$1:$N$2221,3,FALSE)</f>
        <v>97</v>
      </c>
      <c r="R1681">
        <f>VLOOKUP($A1681,[1]sales!$A$1:$N$2221,4,FALSE)</f>
        <v>3</v>
      </c>
      <c r="S1681">
        <f>VLOOKUP($A1681,[1]sales!$A$1:$N$2221,5,FALSE)</f>
        <v>37</v>
      </c>
      <c r="T1681">
        <f>VLOOKUP($A1681,[1]sales!$A$1:$N$2221,6,FALSE)</f>
        <v>0</v>
      </c>
      <c r="U1681">
        <f>VLOOKUP($A1681,[1]sales!$A$1:$N$2221,7,FALSE)</f>
        <v>0</v>
      </c>
      <c r="V1681">
        <f>VLOOKUP($A1681,[1]sales!$A$1:$N$2221,8,FALSE)</f>
        <v>0</v>
      </c>
      <c r="W1681">
        <f>VLOOKUP($A1681,[1]sales!$A$1:$N$2221,9,FALSE)</f>
        <v>137</v>
      </c>
      <c r="X1681">
        <f>VLOOKUP($A1681,[1]sales!$A$1:$N$2221,10,FALSE)</f>
        <v>2</v>
      </c>
      <c r="Y1681">
        <f>VLOOKUP($A1681,[1]sales!$A$1:$N$2221,11,FALSE)</f>
        <v>2</v>
      </c>
      <c r="Z1681">
        <f>VLOOKUP($A1681,[1]sales!$A$1:$N$2221,12,FALSE)</f>
        <v>0</v>
      </c>
      <c r="AA1681">
        <f>VLOOKUP($A1681,[1]sales!$A$1:$N$2221,13,FALSE)</f>
        <v>3</v>
      </c>
      <c r="AB1681">
        <f>VLOOKUP($A1681,[1]sales!$A$1:$N$2221,14,FALSE)</f>
        <v>4</v>
      </c>
      <c r="AC1681">
        <f>VLOOKUP($A1681,[2]marketing!$A$1:$I$2221,2,FALSE)</f>
        <v>0</v>
      </c>
      <c r="AD1681">
        <f>VLOOKUP($A1681,[2]marketing!$A$1:$I$2221,3,FALSE)</f>
        <v>0</v>
      </c>
      <c r="AE1681">
        <f>VLOOKUP($A1681,[2]marketing!$A$1:$I$2221,4,FALSE)</f>
        <v>0</v>
      </c>
      <c r="AF1681">
        <f>VLOOKUP($A1681,[2]marketing!$A$1:$I$2221,5,FALSE)</f>
        <v>0</v>
      </c>
      <c r="AG1681">
        <f>VLOOKUP($A1681,[2]marketing!$A$1:$I$2221,6,FALSE)</f>
        <v>0</v>
      </c>
      <c r="AH1681">
        <f>VLOOKUP($A1681,[2]marketing!$A$1:$I$2221,7,FALSE)</f>
        <v>0</v>
      </c>
      <c r="AI1681">
        <f>VLOOKUP($A1681,[2]marketing!$A$1:$I$2221,8,FALSE)</f>
        <v>0</v>
      </c>
      <c r="AJ1681" s="1">
        <f>VLOOKUP($A1681,[2]marketing!$A$1:$I$2221,9,FALSE)</f>
        <v>43635</v>
      </c>
    </row>
    <row r="1682" spans="1:36">
      <c r="A1682">
        <v>1808</v>
      </c>
      <c r="B1682">
        <v>137859</v>
      </c>
      <c r="C1682">
        <v>1</v>
      </c>
      <c r="D1682">
        <v>2</v>
      </c>
      <c r="E1682">
        <v>58</v>
      </c>
      <c r="F1682">
        <v>1</v>
      </c>
      <c r="G1682">
        <v>0</v>
      </c>
      <c r="H1682">
        <v>0</v>
      </c>
      <c r="I1682">
        <v>0</v>
      </c>
      <c r="J1682">
        <v>0</v>
      </c>
      <c r="K1682">
        <v>0</v>
      </c>
      <c r="L1682">
        <v>1</v>
      </c>
      <c r="M1682">
        <v>0</v>
      </c>
      <c r="N1682">
        <v>0</v>
      </c>
      <c r="O1682" t="s">
        <v>19</v>
      </c>
      <c r="P1682">
        <f>VLOOKUP($A1682,[1]sales!$A$1:$N$2221,2,FALSE)</f>
        <v>75</v>
      </c>
      <c r="Q1682">
        <f>VLOOKUP($A1682,[1]sales!$A$1:$N$2221,3,FALSE)</f>
        <v>80</v>
      </c>
      <c r="R1682">
        <f>VLOOKUP($A1682,[1]sales!$A$1:$N$2221,4,FALSE)</f>
        <v>4</v>
      </c>
      <c r="S1682">
        <f>VLOOKUP($A1682,[1]sales!$A$1:$N$2221,5,FALSE)</f>
        <v>29</v>
      </c>
      <c r="T1682">
        <f>VLOOKUP($A1682,[1]sales!$A$1:$N$2221,6,FALSE)</f>
        <v>7</v>
      </c>
      <c r="U1682">
        <f>VLOOKUP($A1682,[1]sales!$A$1:$N$2221,7,FALSE)</f>
        <v>4</v>
      </c>
      <c r="V1682">
        <f>VLOOKUP($A1682,[1]sales!$A$1:$N$2221,8,FALSE)</f>
        <v>7</v>
      </c>
      <c r="W1682">
        <f>VLOOKUP($A1682,[1]sales!$A$1:$N$2221,9,FALSE)</f>
        <v>117</v>
      </c>
      <c r="X1682">
        <f>VLOOKUP($A1682,[1]sales!$A$1:$N$2221,10,FALSE)</f>
        <v>2</v>
      </c>
      <c r="Y1682">
        <f>VLOOKUP($A1682,[1]sales!$A$1:$N$2221,11,FALSE)</f>
        <v>1</v>
      </c>
      <c r="Z1682">
        <f>VLOOKUP($A1682,[1]sales!$A$1:$N$2221,12,FALSE)</f>
        <v>0</v>
      </c>
      <c r="AA1682">
        <f>VLOOKUP($A1682,[1]sales!$A$1:$N$2221,13,FALSE)</f>
        <v>3</v>
      </c>
      <c r="AB1682">
        <f>VLOOKUP($A1682,[1]sales!$A$1:$N$2221,14,FALSE)</f>
        <v>8</v>
      </c>
      <c r="AC1682">
        <f>VLOOKUP($A1682,[2]marketing!$A$1:$I$2221,2,FALSE)</f>
        <v>0</v>
      </c>
      <c r="AD1682">
        <f>VLOOKUP($A1682,[2]marketing!$A$1:$I$2221,3,FALSE)</f>
        <v>0</v>
      </c>
      <c r="AE1682">
        <f>VLOOKUP($A1682,[2]marketing!$A$1:$I$2221,4,FALSE)</f>
        <v>0</v>
      </c>
      <c r="AF1682">
        <f>VLOOKUP($A1682,[2]marketing!$A$1:$I$2221,5,FALSE)</f>
        <v>0</v>
      </c>
      <c r="AG1682">
        <f>VLOOKUP($A1682,[2]marketing!$A$1:$I$2221,6,FALSE)</f>
        <v>0</v>
      </c>
      <c r="AH1682">
        <f>VLOOKUP($A1682,[2]marketing!$A$1:$I$2221,7,FALSE)</f>
        <v>0</v>
      </c>
      <c r="AI1682">
        <f>VLOOKUP($A1682,[2]marketing!$A$1:$I$2221,8,FALSE)</f>
        <v>0</v>
      </c>
      <c r="AJ1682" s="1">
        <f>VLOOKUP($A1682,[2]marketing!$A$1:$I$2221,9,FALSE)</f>
        <v>43635</v>
      </c>
    </row>
    <row r="1683" spans="1:36">
      <c r="A1683">
        <v>2433</v>
      </c>
      <c r="B1683">
        <v>126290</v>
      </c>
      <c r="C1683">
        <v>1</v>
      </c>
      <c r="D1683">
        <v>1</v>
      </c>
      <c r="E1683">
        <v>48</v>
      </c>
      <c r="F1683">
        <v>0</v>
      </c>
      <c r="G1683">
        <v>0</v>
      </c>
      <c r="H1683">
        <v>0</v>
      </c>
      <c r="I1683">
        <v>1</v>
      </c>
      <c r="J1683">
        <v>0</v>
      </c>
      <c r="K1683">
        <v>0</v>
      </c>
      <c r="L1683">
        <v>1</v>
      </c>
      <c r="M1683">
        <v>0</v>
      </c>
      <c r="N1683">
        <v>0</v>
      </c>
      <c r="O1683" t="s">
        <v>16</v>
      </c>
      <c r="P1683">
        <f>VLOOKUP($A1683,[1]sales!$A$1:$N$2221,2,FALSE)</f>
        <v>49</v>
      </c>
      <c r="Q1683">
        <f>VLOOKUP($A1683,[1]sales!$A$1:$N$2221,3,FALSE)</f>
        <v>72</v>
      </c>
      <c r="R1683">
        <f>VLOOKUP($A1683,[1]sales!$A$1:$N$2221,4,FALSE)</f>
        <v>38</v>
      </c>
      <c r="S1683">
        <f>VLOOKUP($A1683,[1]sales!$A$1:$N$2221,5,FALSE)</f>
        <v>77</v>
      </c>
      <c r="T1683">
        <f>VLOOKUP($A1683,[1]sales!$A$1:$N$2221,6,FALSE)</f>
        <v>53</v>
      </c>
      <c r="U1683">
        <f>VLOOKUP($A1683,[1]sales!$A$1:$N$2221,7,FALSE)</f>
        <v>24</v>
      </c>
      <c r="V1683">
        <f>VLOOKUP($A1683,[1]sales!$A$1:$N$2221,8,FALSE)</f>
        <v>106</v>
      </c>
      <c r="W1683">
        <f>VLOOKUP($A1683,[1]sales!$A$1:$N$2221,9,FALSE)</f>
        <v>159</v>
      </c>
      <c r="X1683">
        <f>VLOOKUP($A1683,[1]sales!$A$1:$N$2221,10,FALSE)</f>
        <v>4</v>
      </c>
      <c r="Y1683">
        <f>VLOOKUP($A1683,[1]sales!$A$1:$N$2221,11,FALSE)</f>
        <v>2</v>
      </c>
      <c r="Z1683">
        <f>VLOOKUP($A1683,[1]sales!$A$1:$N$2221,12,FALSE)</f>
        <v>0</v>
      </c>
      <c r="AA1683">
        <f>VLOOKUP($A1683,[1]sales!$A$1:$N$2221,13,FALSE)</f>
        <v>4</v>
      </c>
      <c r="AB1683">
        <f>VLOOKUP($A1683,[1]sales!$A$1:$N$2221,14,FALSE)</f>
        <v>6</v>
      </c>
      <c r="AC1683">
        <f>VLOOKUP($A1683,[2]marketing!$A$1:$I$2221,2,FALSE)</f>
        <v>0</v>
      </c>
      <c r="AD1683">
        <f>VLOOKUP($A1683,[2]marketing!$A$1:$I$2221,3,FALSE)</f>
        <v>0</v>
      </c>
      <c r="AE1683">
        <f>VLOOKUP($A1683,[2]marketing!$A$1:$I$2221,4,FALSE)</f>
        <v>0</v>
      </c>
      <c r="AF1683">
        <f>VLOOKUP($A1683,[2]marketing!$A$1:$I$2221,5,FALSE)</f>
        <v>0</v>
      </c>
      <c r="AG1683">
        <f>VLOOKUP($A1683,[2]marketing!$A$1:$I$2221,6,FALSE)</f>
        <v>0</v>
      </c>
      <c r="AH1683">
        <f>VLOOKUP($A1683,[2]marketing!$A$1:$I$2221,7,FALSE)</f>
        <v>0</v>
      </c>
      <c r="AI1683">
        <f>VLOOKUP($A1683,[2]marketing!$A$1:$I$2221,8,FALSE)</f>
        <v>0</v>
      </c>
      <c r="AJ1683" s="1">
        <f>VLOOKUP($A1683,[2]marketing!$A$1:$I$2221,9,FALSE)</f>
        <v>43635</v>
      </c>
    </row>
    <row r="1684" spans="1:36">
      <c r="A1684">
        <v>2597</v>
      </c>
      <c r="B1684">
        <v>118793</v>
      </c>
      <c r="C1684">
        <v>1</v>
      </c>
      <c r="D1684">
        <v>0</v>
      </c>
      <c r="E1684">
        <v>49</v>
      </c>
      <c r="F1684">
        <v>0</v>
      </c>
      <c r="G1684">
        <v>1</v>
      </c>
      <c r="H1684">
        <v>0</v>
      </c>
      <c r="I1684">
        <v>0</v>
      </c>
      <c r="J1684">
        <v>0</v>
      </c>
      <c r="K1684">
        <v>0</v>
      </c>
      <c r="L1684">
        <v>1</v>
      </c>
      <c r="M1684">
        <v>0</v>
      </c>
      <c r="N1684">
        <v>0</v>
      </c>
      <c r="O1684" t="s">
        <v>15</v>
      </c>
      <c r="P1684">
        <f>VLOOKUP($A1684,[1]sales!$A$1:$N$2221,2,FALSE)</f>
        <v>14</v>
      </c>
      <c r="Q1684">
        <f>VLOOKUP($A1684,[1]sales!$A$1:$N$2221,3,FALSE)</f>
        <v>25</v>
      </c>
      <c r="R1684">
        <f>VLOOKUP($A1684,[1]sales!$A$1:$N$2221,4,FALSE)</f>
        <v>101</v>
      </c>
      <c r="S1684">
        <f>VLOOKUP($A1684,[1]sales!$A$1:$N$2221,5,FALSE)</f>
        <v>126</v>
      </c>
      <c r="T1684">
        <f>VLOOKUP($A1684,[1]sales!$A$1:$N$2221,6,FALSE)</f>
        <v>0</v>
      </c>
      <c r="U1684">
        <f>VLOOKUP($A1684,[1]sales!$A$1:$N$2221,7,FALSE)</f>
        <v>107</v>
      </c>
      <c r="V1684">
        <f>VLOOKUP($A1684,[1]sales!$A$1:$N$2221,8,FALSE)</f>
        <v>126</v>
      </c>
      <c r="W1684">
        <f>VLOOKUP($A1684,[1]sales!$A$1:$N$2221,9,FALSE)</f>
        <v>234</v>
      </c>
      <c r="X1684">
        <f>VLOOKUP($A1684,[1]sales!$A$1:$N$2221,10,FALSE)</f>
        <v>3</v>
      </c>
      <c r="Y1684">
        <f>VLOOKUP($A1684,[1]sales!$A$1:$N$2221,11,FALSE)</f>
        <v>2</v>
      </c>
      <c r="Z1684">
        <f>VLOOKUP($A1684,[1]sales!$A$1:$N$2221,12,FALSE)</f>
        <v>0</v>
      </c>
      <c r="AA1684">
        <f>VLOOKUP($A1684,[1]sales!$A$1:$N$2221,13,FALSE)</f>
        <v>4</v>
      </c>
      <c r="AB1684">
        <f>VLOOKUP($A1684,[1]sales!$A$1:$N$2221,14,FALSE)</f>
        <v>8</v>
      </c>
      <c r="AC1684">
        <f>VLOOKUP($A1684,[2]marketing!$A$1:$I$2221,2,FALSE)</f>
        <v>0</v>
      </c>
      <c r="AD1684">
        <f>VLOOKUP($A1684,[2]marketing!$A$1:$I$2221,3,FALSE)</f>
        <v>0</v>
      </c>
      <c r="AE1684">
        <f>VLOOKUP($A1684,[2]marketing!$A$1:$I$2221,4,FALSE)</f>
        <v>0</v>
      </c>
      <c r="AF1684">
        <f>VLOOKUP($A1684,[2]marketing!$A$1:$I$2221,5,FALSE)</f>
        <v>0</v>
      </c>
      <c r="AG1684">
        <f>VLOOKUP($A1684,[2]marketing!$A$1:$I$2221,6,FALSE)</f>
        <v>0</v>
      </c>
      <c r="AH1684">
        <f>VLOOKUP($A1684,[2]marketing!$A$1:$I$2221,7,FALSE)</f>
        <v>0</v>
      </c>
      <c r="AI1684">
        <f>VLOOKUP($A1684,[2]marketing!$A$1:$I$2221,8,FALSE)</f>
        <v>0</v>
      </c>
      <c r="AJ1684" s="1">
        <f>VLOOKUP($A1684,[2]marketing!$A$1:$I$2221,9,FALSE)</f>
        <v>43635</v>
      </c>
    </row>
    <row r="1685" spans="1:36">
      <c r="A1685">
        <v>2109</v>
      </c>
      <c r="B1685">
        <v>116581</v>
      </c>
      <c r="C1685">
        <v>0</v>
      </c>
      <c r="D1685">
        <v>0</v>
      </c>
      <c r="E1685">
        <v>35</v>
      </c>
      <c r="F1685">
        <v>0</v>
      </c>
      <c r="G1685">
        <v>0</v>
      </c>
      <c r="H1685">
        <v>1</v>
      </c>
      <c r="I1685">
        <v>0</v>
      </c>
      <c r="J1685">
        <v>0</v>
      </c>
      <c r="K1685">
        <v>1</v>
      </c>
      <c r="L1685">
        <v>0</v>
      </c>
      <c r="M1685">
        <v>0</v>
      </c>
      <c r="N1685">
        <v>0</v>
      </c>
      <c r="O1685" t="s">
        <v>16</v>
      </c>
      <c r="P1685">
        <f>VLOOKUP($A1685,[1]sales!$A$1:$N$2221,2,FALSE)</f>
        <v>51</v>
      </c>
      <c r="Q1685">
        <f>VLOOKUP($A1685,[1]sales!$A$1:$N$2221,3,FALSE)</f>
        <v>7</v>
      </c>
      <c r="R1685">
        <f>VLOOKUP($A1685,[1]sales!$A$1:$N$2221,4,FALSE)</f>
        <v>21</v>
      </c>
      <c r="S1685">
        <f>VLOOKUP($A1685,[1]sales!$A$1:$N$2221,5,FALSE)</f>
        <v>28</v>
      </c>
      <c r="T1685">
        <f>VLOOKUP($A1685,[1]sales!$A$1:$N$2221,6,FALSE)</f>
        <v>14</v>
      </c>
      <c r="U1685">
        <f>VLOOKUP($A1685,[1]sales!$A$1:$N$2221,7,FALSE)</f>
        <v>21</v>
      </c>
      <c r="V1685">
        <f>VLOOKUP($A1685,[1]sales!$A$1:$N$2221,8,FALSE)</f>
        <v>77</v>
      </c>
      <c r="W1685">
        <f>VLOOKUP($A1685,[1]sales!$A$1:$N$2221,9,FALSE)</f>
        <v>14</v>
      </c>
      <c r="X1685">
        <f>VLOOKUP($A1685,[1]sales!$A$1:$N$2221,10,FALSE)</f>
        <v>1</v>
      </c>
      <c r="Y1685">
        <f>VLOOKUP($A1685,[1]sales!$A$1:$N$2221,11,FALSE)</f>
        <v>0</v>
      </c>
      <c r="Z1685">
        <f>VLOOKUP($A1685,[1]sales!$A$1:$N$2221,12,FALSE)</f>
        <v>0</v>
      </c>
      <c r="AA1685">
        <f>VLOOKUP($A1685,[1]sales!$A$1:$N$2221,13,FALSE)</f>
        <v>3</v>
      </c>
      <c r="AB1685">
        <f>VLOOKUP($A1685,[1]sales!$A$1:$N$2221,14,FALSE)</f>
        <v>4</v>
      </c>
      <c r="AC1685">
        <f>VLOOKUP($A1685,[2]marketing!$A$1:$I$2221,2,FALSE)</f>
        <v>0</v>
      </c>
      <c r="AD1685">
        <f>VLOOKUP($A1685,[2]marketing!$A$1:$I$2221,3,FALSE)</f>
        <v>0</v>
      </c>
      <c r="AE1685">
        <f>VLOOKUP($A1685,[2]marketing!$A$1:$I$2221,4,FALSE)</f>
        <v>0</v>
      </c>
      <c r="AF1685">
        <f>VLOOKUP($A1685,[2]marketing!$A$1:$I$2221,5,FALSE)</f>
        <v>0</v>
      </c>
      <c r="AG1685">
        <f>VLOOKUP($A1685,[2]marketing!$A$1:$I$2221,6,FALSE)</f>
        <v>0</v>
      </c>
      <c r="AH1685">
        <f>VLOOKUP($A1685,[2]marketing!$A$1:$I$2221,7,FALSE)</f>
        <v>0</v>
      </c>
      <c r="AI1685">
        <f>VLOOKUP($A1685,[2]marketing!$A$1:$I$2221,8,FALSE)</f>
        <v>0</v>
      </c>
      <c r="AJ1685" s="1">
        <f>VLOOKUP($A1685,[2]marketing!$A$1:$I$2221,9,FALSE)</f>
        <v>43635</v>
      </c>
    </row>
    <row r="1686" spans="1:36">
      <c r="A1686">
        <v>2647</v>
      </c>
      <c r="B1686">
        <v>180141</v>
      </c>
      <c r="C1686">
        <v>0</v>
      </c>
      <c r="D1686">
        <v>0</v>
      </c>
      <c r="E1686">
        <v>34</v>
      </c>
      <c r="F1686">
        <v>0</v>
      </c>
      <c r="G1686">
        <v>1</v>
      </c>
      <c r="H1686">
        <v>0</v>
      </c>
      <c r="I1686">
        <v>0</v>
      </c>
      <c r="J1686">
        <v>0</v>
      </c>
      <c r="K1686">
        <v>0</v>
      </c>
      <c r="L1686">
        <v>0</v>
      </c>
      <c r="M1686">
        <v>1</v>
      </c>
      <c r="N1686">
        <v>0</v>
      </c>
      <c r="O1686" t="s">
        <v>18</v>
      </c>
      <c r="P1686">
        <f>VLOOKUP($A1686,[1]sales!$A$1:$N$2221,2,FALSE)</f>
        <v>20</v>
      </c>
      <c r="Q1686">
        <f>VLOOKUP($A1686,[1]sales!$A$1:$N$2221,3,FALSE)</f>
        <v>2661</v>
      </c>
      <c r="R1686">
        <f>VLOOKUP($A1686,[1]sales!$A$1:$N$2221,4,FALSE)</f>
        <v>229</v>
      </c>
      <c r="S1686">
        <f>VLOOKUP($A1686,[1]sales!$A$1:$N$2221,5,FALSE)</f>
        <v>1513</v>
      </c>
      <c r="T1686">
        <f>VLOOKUP($A1686,[1]sales!$A$1:$N$2221,6,FALSE)</f>
        <v>117</v>
      </c>
      <c r="U1686">
        <f>VLOOKUP($A1686,[1]sales!$A$1:$N$2221,7,FALSE)</f>
        <v>90</v>
      </c>
      <c r="V1686">
        <f>VLOOKUP($A1686,[1]sales!$A$1:$N$2221,8,FALSE)</f>
        <v>90</v>
      </c>
      <c r="W1686">
        <f>VLOOKUP($A1686,[1]sales!$A$1:$N$2221,9,FALSE)</f>
        <v>4520</v>
      </c>
      <c r="X1686">
        <f>VLOOKUP($A1686,[1]sales!$A$1:$N$2221,10,FALSE)</f>
        <v>1</v>
      </c>
      <c r="Y1686">
        <f>VLOOKUP($A1686,[1]sales!$A$1:$N$2221,11,FALSE)</f>
        <v>7</v>
      </c>
      <c r="Z1686">
        <f>VLOOKUP($A1686,[1]sales!$A$1:$N$2221,12,FALSE)</f>
        <v>4</v>
      </c>
      <c r="AA1686">
        <f>VLOOKUP($A1686,[1]sales!$A$1:$N$2221,13,FALSE)</f>
        <v>10</v>
      </c>
      <c r="AB1686">
        <f>VLOOKUP($A1686,[1]sales!$A$1:$N$2221,14,FALSE)</f>
        <v>6</v>
      </c>
      <c r="AC1686">
        <f>VLOOKUP($A1686,[2]marketing!$A$1:$I$2221,2,FALSE)</f>
        <v>0</v>
      </c>
      <c r="AD1686">
        <f>VLOOKUP($A1686,[2]marketing!$A$1:$I$2221,3,FALSE)</f>
        <v>0</v>
      </c>
      <c r="AE1686">
        <f>VLOOKUP($A1686,[2]marketing!$A$1:$I$2221,4,FALSE)</f>
        <v>1</v>
      </c>
      <c r="AF1686">
        <f>VLOOKUP($A1686,[2]marketing!$A$1:$I$2221,5,FALSE)</f>
        <v>0</v>
      </c>
      <c r="AG1686">
        <f>VLOOKUP($A1686,[2]marketing!$A$1:$I$2221,6,FALSE)</f>
        <v>0</v>
      </c>
      <c r="AH1686">
        <f>VLOOKUP($A1686,[2]marketing!$A$1:$I$2221,7,FALSE)</f>
        <v>0</v>
      </c>
      <c r="AI1686">
        <f>VLOOKUP($A1686,[2]marketing!$A$1:$I$2221,8,FALSE)</f>
        <v>1</v>
      </c>
      <c r="AJ1686" s="1">
        <f>VLOOKUP($A1686,[2]marketing!$A$1:$I$2221,9,FALSE)</f>
        <v>43634</v>
      </c>
    </row>
    <row r="1687" spans="1:36">
      <c r="A1687">
        <v>3143</v>
      </c>
      <c r="B1687">
        <v>179174</v>
      </c>
      <c r="C1687">
        <v>0</v>
      </c>
      <c r="D1687">
        <v>0</v>
      </c>
      <c r="E1687">
        <v>45</v>
      </c>
      <c r="F1687">
        <v>0</v>
      </c>
      <c r="G1687">
        <v>1</v>
      </c>
      <c r="H1687">
        <v>0</v>
      </c>
      <c r="I1687">
        <v>0</v>
      </c>
      <c r="J1687">
        <v>0</v>
      </c>
      <c r="K1687">
        <v>0</v>
      </c>
      <c r="L1687">
        <v>0</v>
      </c>
      <c r="M1687">
        <v>0</v>
      </c>
      <c r="N1687">
        <v>1</v>
      </c>
      <c r="O1687" t="s">
        <v>15</v>
      </c>
      <c r="P1687">
        <f>VLOOKUP($A1687,[1]sales!$A$1:$N$2221,2,FALSE)</f>
        <v>2</v>
      </c>
      <c r="Q1687">
        <f>VLOOKUP($A1687,[1]sales!$A$1:$N$2221,3,FALSE)</f>
        <v>2431</v>
      </c>
      <c r="R1687">
        <f>VLOOKUP($A1687,[1]sales!$A$1:$N$2221,4,FALSE)</f>
        <v>84</v>
      </c>
      <c r="S1687">
        <f>VLOOKUP($A1687,[1]sales!$A$1:$N$2221,5,FALSE)</f>
        <v>1172</v>
      </c>
      <c r="T1687">
        <f>VLOOKUP($A1687,[1]sales!$A$1:$N$2221,6,FALSE)</f>
        <v>437</v>
      </c>
      <c r="U1687">
        <f>VLOOKUP($A1687,[1]sales!$A$1:$N$2221,7,FALSE)</f>
        <v>208</v>
      </c>
      <c r="V1687">
        <f>VLOOKUP($A1687,[1]sales!$A$1:$N$2221,8,FALSE)</f>
        <v>292</v>
      </c>
      <c r="W1687">
        <f>VLOOKUP($A1687,[1]sales!$A$1:$N$2221,9,FALSE)</f>
        <v>4040</v>
      </c>
      <c r="X1687">
        <f>VLOOKUP($A1687,[1]sales!$A$1:$N$2221,10,FALSE)</f>
        <v>1</v>
      </c>
      <c r="Y1687">
        <f>VLOOKUP($A1687,[1]sales!$A$1:$N$2221,11,FALSE)</f>
        <v>5</v>
      </c>
      <c r="Z1687">
        <f>VLOOKUP($A1687,[1]sales!$A$1:$N$2221,12,FALSE)</f>
        <v>6</v>
      </c>
      <c r="AA1687">
        <f>VLOOKUP($A1687,[1]sales!$A$1:$N$2221,13,FALSE)</f>
        <v>7</v>
      </c>
      <c r="AB1687">
        <f>VLOOKUP($A1687,[1]sales!$A$1:$N$2221,14,FALSE)</f>
        <v>2</v>
      </c>
      <c r="AC1687">
        <f>VLOOKUP($A1687,[2]marketing!$A$1:$I$2221,2,FALSE)</f>
        <v>0</v>
      </c>
      <c r="AD1687">
        <f>VLOOKUP($A1687,[2]marketing!$A$1:$I$2221,3,FALSE)</f>
        <v>0</v>
      </c>
      <c r="AE1687">
        <f>VLOOKUP($A1687,[2]marketing!$A$1:$I$2221,4,FALSE)</f>
        <v>1</v>
      </c>
      <c r="AF1687">
        <f>VLOOKUP($A1687,[2]marketing!$A$1:$I$2221,5,FALSE)</f>
        <v>1</v>
      </c>
      <c r="AG1687">
        <f>VLOOKUP($A1687,[2]marketing!$A$1:$I$2221,6,FALSE)</f>
        <v>0</v>
      </c>
      <c r="AH1687">
        <f>VLOOKUP($A1687,[2]marketing!$A$1:$I$2221,7,FALSE)</f>
        <v>0</v>
      </c>
      <c r="AI1687">
        <f>VLOOKUP($A1687,[2]marketing!$A$1:$I$2221,8,FALSE)</f>
        <v>1</v>
      </c>
      <c r="AJ1687" s="1">
        <f>VLOOKUP($A1687,[2]marketing!$A$1:$I$2221,9,FALSE)</f>
        <v>43634</v>
      </c>
    </row>
    <row r="1688" spans="1:36">
      <c r="A1688">
        <v>2464</v>
      </c>
      <c r="B1688">
        <v>176998</v>
      </c>
      <c r="C1688">
        <v>0</v>
      </c>
      <c r="D1688">
        <v>1</v>
      </c>
      <c r="E1688">
        <v>65</v>
      </c>
      <c r="F1688">
        <v>0</v>
      </c>
      <c r="G1688">
        <v>1</v>
      </c>
      <c r="H1688">
        <v>0</v>
      </c>
      <c r="I1688">
        <v>0</v>
      </c>
      <c r="J1688">
        <v>0</v>
      </c>
      <c r="K1688">
        <v>0</v>
      </c>
      <c r="L1688">
        <v>1</v>
      </c>
      <c r="M1688">
        <v>0</v>
      </c>
      <c r="N1688">
        <v>0</v>
      </c>
      <c r="O1688" t="s">
        <v>20</v>
      </c>
      <c r="P1688">
        <f>VLOOKUP($A1688,[1]sales!$A$1:$N$2221,2,FALSE)</f>
        <v>85</v>
      </c>
      <c r="Q1688">
        <f>VLOOKUP($A1688,[1]sales!$A$1:$N$2221,3,FALSE)</f>
        <v>3331</v>
      </c>
      <c r="R1688">
        <f>VLOOKUP($A1688,[1]sales!$A$1:$N$2221,4,FALSE)</f>
        <v>205</v>
      </c>
      <c r="S1688">
        <f>VLOOKUP($A1688,[1]sales!$A$1:$N$2221,5,FALSE)</f>
        <v>370</v>
      </c>
      <c r="T1688">
        <f>VLOOKUP($A1688,[1]sales!$A$1:$N$2221,6,FALSE)</f>
        <v>159</v>
      </c>
      <c r="U1688">
        <f>VLOOKUP($A1688,[1]sales!$A$1:$N$2221,7,FALSE)</f>
        <v>80</v>
      </c>
      <c r="V1688">
        <f>VLOOKUP($A1688,[1]sales!$A$1:$N$2221,8,FALSE)</f>
        <v>246</v>
      </c>
      <c r="W1688">
        <f>VLOOKUP($A1688,[1]sales!$A$1:$N$2221,9,FALSE)</f>
        <v>3899</v>
      </c>
      <c r="X1688">
        <f>VLOOKUP($A1688,[1]sales!$A$1:$N$2221,10,FALSE)</f>
        <v>2</v>
      </c>
      <c r="Y1688">
        <f>VLOOKUP($A1688,[1]sales!$A$1:$N$2221,11,FALSE)</f>
        <v>11</v>
      </c>
      <c r="Z1688">
        <f>VLOOKUP($A1688,[1]sales!$A$1:$N$2221,12,FALSE)</f>
        <v>8</v>
      </c>
      <c r="AA1688">
        <f>VLOOKUP($A1688,[1]sales!$A$1:$N$2221,13,FALSE)</f>
        <v>8</v>
      </c>
      <c r="AB1688">
        <f>VLOOKUP($A1688,[1]sales!$A$1:$N$2221,14,FALSE)</f>
        <v>6</v>
      </c>
      <c r="AC1688">
        <f>VLOOKUP($A1688,[2]marketing!$A$1:$I$2221,2,FALSE)</f>
        <v>0</v>
      </c>
      <c r="AD1688">
        <f>VLOOKUP($A1688,[2]marketing!$A$1:$I$2221,3,FALSE)</f>
        <v>0</v>
      </c>
      <c r="AE1688">
        <f>VLOOKUP($A1688,[2]marketing!$A$1:$I$2221,4,FALSE)</f>
        <v>1</v>
      </c>
      <c r="AF1688">
        <f>VLOOKUP($A1688,[2]marketing!$A$1:$I$2221,5,FALSE)</f>
        <v>0</v>
      </c>
      <c r="AG1688">
        <f>VLOOKUP($A1688,[2]marketing!$A$1:$I$2221,6,FALSE)</f>
        <v>0</v>
      </c>
      <c r="AH1688">
        <f>VLOOKUP($A1688,[2]marketing!$A$1:$I$2221,7,FALSE)</f>
        <v>0</v>
      </c>
      <c r="AI1688">
        <f>VLOOKUP($A1688,[2]marketing!$A$1:$I$2221,8,FALSE)</f>
        <v>0</v>
      </c>
      <c r="AJ1688" s="1">
        <f>VLOOKUP($A1688,[2]marketing!$A$1:$I$2221,9,FALSE)</f>
        <v>43634</v>
      </c>
    </row>
    <row r="1689" spans="1:36">
      <c r="A1689">
        <v>2828</v>
      </c>
      <c r="B1689">
        <v>164260</v>
      </c>
      <c r="C1689">
        <v>0</v>
      </c>
      <c r="D1689">
        <v>0</v>
      </c>
      <c r="E1689">
        <v>59</v>
      </c>
      <c r="F1689">
        <v>0</v>
      </c>
      <c r="G1689">
        <v>0</v>
      </c>
      <c r="H1689">
        <v>0</v>
      </c>
      <c r="I1689">
        <v>1</v>
      </c>
      <c r="J1689">
        <v>0</v>
      </c>
      <c r="K1689">
        <v>0</v>
      </c>
      <c r="L1689">
        <v>1</v>
      </c>
      <c r="M1689">
        <v>0</v>
      </c>
      <c r="N1689">
        <v>0</v>
      </c>
      <c r="O1689" t="s">
        <v>19</v>
      </c>
      <c r="P1689">
        <f>VLOOKUP($A1689,[1]sales!$A$1:$N$2221,2,FALSE)</f>
        <v>1</v>
      </c>
      <c r="Q1689">
        <f>VLOOKUP($A1689,[1]sales!$A$1:$N$2221,3,FALSE)</f>
        <v>1378</v>
      </c>
      <c r="R1689">
        <f>VLOOKUP($A1689,[1]sales!$A$1:$N$2221,4,FALSE)</f>
        <v>432</v>
      </c>
      <c r="S1689">
        <f>VLOOKUP($A1689,[1]sales!$A$1:$N$2221,5,FALSE)</f>
        <v>2086</v>
      </c>
      <c r="T1689">
        <f>VLOOKUP($A1689,[1]sales!$A$1:$N$2221,6,FALSE)</f>
        <v>51</v>
      </c>
      <c r="U1689">
        <f>VLOOKUP($A1689,[1]sales!$A$1:$N$2221,7,FALSE)</f>
        <v>0</v>
      </c>
      <c r="V1689">
        <f>VLOOKUP($A1689,[1]sales!$A$1:$N$2221,8,FALSE)</f>
        <v>77</v>
      </c>
      <c r="W1689">
        <f>VLOOKUP($A1689,[1]sales!$A$1:$N$2221,9,FALSE)</f>
        <v>3870</v>
      </c>
      <c r="X1689">
        <f>VLOOKUP($A1689,[1]sales!$A$1:$N$2221,10,FALSE)</f>
        <v>1</v>
      </c>
      <c r="Y1689">
        <f>VLOOKUP($A1689,[1]sales!$A$1:$N$2221,11,FALSE)</f>
        <v>4</v>
      </c>
      <c r="Z1689">
        <f>VLOOKUP($A1689,[1]sales!$A$1:$N$2221,12,FALSE)</f>
        <v>5</v>
      </c>
      <c r="AA1689">
        <f>VLOOKUP($A1689,[1]sales!$A$1:$N$2221,13,FALSE)</f>
        <v>4</v>
      </c>
      <c r="AB1689">
        <f>VLOOKUP($A1689,[1]sales!$A$1:$N$2221,14,FALSE)</f>
        <v>3</v>
      </c>
      <c r="AC1689">
        <f>VLOOKUP($A1689,[2]marketing!$A$1:$I$2221,2,FALSE)</f>
        <v>0</v>
      </c>
      <c r="AD1689">
        <f>VLOOKUP($A1689,[2]marketing!$A$1:$I$2221,3,FALSE)</f>
        <v>0</v>
      </c>
      <c r="AE1689">
        <f>VLOOKUP($A1689,[2]marketing!$A$1:$I$2221,4,FALSE)</f>
        <v>0</v>
      </c>
      <c r="AF1689">
        <f>VLOOKUP($A1689,[2]marketing!$A$1:$I$2221,5,FALSE)</f>
        <v>0</v>
      </c>
      <c r="AG1689">
        <f>VLOOKUP($A1689,[2]marketing!$A$1:$I$2221,6,FALSE)</f>
        <v>0</v>
      </c>
      <c r="AH1689">
        <f>VLOOKUP($A1689,[2]marketing!$A$1:$I$2221,7,FALSE)</f>
        <v>0</v>
      </c>
      <c r="AI1689">
        <f>VLOOKUP($A1689,[2]marketing!$A$1:$I$2221,8,FALSE)</f>
        <v>1</v>
      </c>
      <c r="AJ1689" s="1">
        <f>VLOOKUP($A1689,[2]marketing!$A$1:$I$2221,9,FALSE)</f>
        <v>43634</v>
      </c>
    </row>
    <row r="1690" spans="1:36">
      <c r="A1690">
        <v>1309</v>
      </c>
      <c r="B1690">
        <v>140464</v>
      </c>
      <c r="C1690">
        <v>0</v>
      </c>
      <c r="D1690">
        <v>1</v>
      </c>
      <c r="E1690">
        <v>67</v>
      </c>
      <c r="F1690">
        <v>0</v>
      </c>
      <c r="G1690">
        <v>0</v>
      </c>
      <c r="H1690">
        <v>1</v>
      </c>
      <c r="I1690">
        <v>0</v>
      </c>
      <c r="J1690">
        <v>0</v>
      </c>
      <c r="K1690">
        <v>0</v>
      </c>
      <c r="L1690">
        <v>1</v>
      </c>
      <c r="M1690">
        <v>0</v>
      </c>
      <c r="N1690">
        <v>0</v>
      </c>
      <c r="O1690" t="s">
        <v>18</v>
      </c>
      <c r="P1690">
        <f>VLOOKUP($A1690,[1]sales!$A$1:$N$2221,2,FALSE)</f>
        <v>78</v>
      </c>
      <c r="Q1690">
        <f>VLOOKUP($A1690,[1]sales!$A$1:$N$2221,3,FALSE)</f>
        <v>1472</v>
      </c>
      <c r="R1690">
        <f>VLOOKUP($A1690,[1]sales!$A$1:$N$2221,4,FALSE)</f>
        <v>59</v>
      </c>
      <c r="S1690">
        <f>VLOOKUP($A1690,[1]sales!$A$1:$N$2221,5,FALSE)</f>
        <v>410</v>
      </c>
      <c r="T1690">
        <f>VLOOKUP($A1690,[1]sales!$A$1:$N$2221,6,FALSE)</f>
        <v>24</v>
      </c>
      <c r="U1690">
        <f>VLOOKUP($A1690,[1]sales!$A$1:$N$2221,7,FALSE)</f>
        <v>80</v>
      </c>
      <c r="V1690">
        <f>VLOOKUP($A1690,[1]sales!$A$1:$N$2221,8,FALSE)</f>
        <v>142</v>
      </c>
      <c r="W1690">
        <f>VLOOKUP($A1690,[1]sales!$A$1:$N$2221,9,FALSE)</f>
        <v>1902</v>
      </c>
      <c r="X1690">
        <f>VLOOKUP($A1690,[1]sales!$A$1:$N$2221,10,FALSE)</f>
        <v>6</v>
      </c>
      <c r="Y1690">
        <f>VLOOKUP($A1690,[1]sales!$A$1:$N$2221,11,FALSE)</f>
        <v>8</v>
      </c>
      <c r="Z1690">
        <f>VLOOKUP($A1690,[1]sales!$A$1:$N$2221,12,FALSE)</f>
        <v>2</v>
      </c>
      <c r="AA1690">
        <f>VLOOKUP($A1690,[1]sales!$A$1:$N$2221,13,FALSE)</f>
        <v>8</v>
      </c>
      <c r="AB1690">
        <f>VLOOKUP($A1690,[1]sales!$A$1:$N$2221,14,FALSE)</f>
        <v>8</v>
      </c>
      <c r="AC1690">
        <f>VLOOKUP($A1690,[2]marketing!$A$1:$I$2221,2,FALSE)</f>
        <v>0</v>
      </c>
      <c r="AD1690">
        <f>VLOOKUP($A1690,[2]marketing!$A$1:$I$2221,3,FALSE)</f>
        <v>0</v>
      </c>
      <c r="AE1690">
        <f>VLOOKUP($A1690,[2]marketing!$A$1:$I$2221,4,FALSE)</f>
        <v>0</v>
      </c>
      <c r="AF1690">
        <f>VLOOKUP($A1690,[2]marketing!$A$1:$I$2221,5,FALSE)</f>
        <v>0</v>
      </c>
      <c r="AG1690">
        <f>VLOOKUP($A1690,[2]marketing!$A$1:$I$2221,6,FALSE)</f>
        <v>0</v>
      </c>
      <c r="AH1690">
        <f>VLOOKUP($A1690,[2]marketing!$A$1:$I$2221,7,FALSE)</f>
        <v>0</v>
      </c>
      <c r="AI1690">
        <f>VLOOKUP($A1690,[2]marketing!$A$1:$I$2221,8,FALSE)</f>
        <v>0</v>
      </c>
      <c r="AJ1690" s="1">
        <f>VLOOKUP($A1690,[2]marketing!$A$1:$I$2221,9,FALSE)</f>
        <v>43634</v>
      </c>
    </row>
    <row r="1691" spans="1:36">
      <c r="A1691">
        <v>1335</v>
      </c>
      <c r="B1691">
        <v>171952</v>
      </c>
      <c r="C1691">
        <v>1</v>
      </c>
      <c r="D1691">
        <v>0</v>
      </c>
      <c r="E1691">
        <v>34</v>
      </c>
      <c r="F1691">
        <v>0</v>
      </c>
      <c r="G1691">
        <v>1</v>
      </c>
      <c r="H1691">
        <v>0</v>
      </c>
      <c r="I1691">
        <v>0</v>
      </c>
      <c r="J1691">
        <v>0</v>
      </c>
      <c r="K1691">
        <v>0</v>
      </c>
      <c r="L1691">
        <v>1</v>
      </c>
      <c r="M1691">
        <v>0</v>
      </c>
      <c r="N1691">
        <v>0</v>
      </c>
      <c r="O1691" t="s">
        <v>16</v>
      </c>
      <c r="P1691">
        <f>VLOOKUP($A1691,[1]sales!$A$1:$N$2221,2,FALSE)</f>
        <v>93</v>
      </c>
      <c r="Q1691">
        <f>VLOOKUP($A1691,[1]sales!$A$1:$N$2221,3,FALSE)</f>
        <v>1568</v>
      </c>
      <c r="R1691">
        <f>VLOOKUP($A1691,[1]sales!$A$1:$N$2221,4,FALSE)</f>
        <v>191</v>
      </c>
      <c r="S1691">
        <f>VLOOKUP($A1691,[1]sales!$A$1:$N$2221,5,FALSE)</f>
        <v>1087</v>
      </c>
      <c r="T1691">
        <f>VLOOKUP($A1691,[1]sales!$A$1:$N$2221,6,FALSE)</f>
        <v>124</v>
      </c>
      <c r="U1691">
        <f>VLOOKUP($A1691,[1]sales!$A$1:$N$2221,7,FALSE)</f>
        <v>256</v>
      </c>
      <c r="V1691">
        <f>VLOOKUP($A1691,[1]sales!$A$1:$N$2221,8,FALSE)</f>
        <v>222</v>
      </c>
      <c r="W1691">
        <f>VLOOKUP($A1691,[1]sales!$A$1:$N$2221,9,FALSE)</f>
        <v>3004</v>
      </c>
      <c r="X1691">
        <f>VLOOKUP($A1691,[1]sales!$A$1:$N$2221,10,FALSE)</f>
        <v>2</v>
      </c>
      <c r="Y1691">
        <f>VLOOKUP($A1691,[1]sales!$A$1:$N$2221,11,FALSE)</f>
        <v>8</v>
      </c>
      <c r="Z1691">
        <f>VLOOKUP($A1691,[1]sales!$A$1:$N$2221,12,FALSE)</f>
        <v>4</v>
      </c>
      <c r="AA1691">
        <f>VLOOKUP($A1691,[1]sales!$A$1:$N$2221,13,FALSE)</f>
        <v>8</v>
      </c>
      <c r="AB1691">
        <f>VLOOKUP($A1691,[1]sales!$A$1:$N$2221,14,FALSE)</f>
        <v>4</v>
      </c>
      <c r="AC1691">
        <f>VLOOKUP($A1691,[2]marketing!$A$1:$I$2221,2,FALSE)</f>
        <v>1</v>
      </c>
      <c r="AD1691">
        <f>VLOOKUP($A1691,[2]marketing!$A$1:$I$2221,3,FALSE)</f>
        <v>0</v>
      </c>
      <c r="AE1691">
        <f>VLOOKUP($A1691,[2]marketing!$A$1:$I$2221,4,FALSE)</f>
        <v>1</v>
      </c>
      <c r="AF1691">
        <f>VLOOKUP($A1691,[2]marketing!$A$1:$I$2221,5,FALSE)</f>
        <v>0</v>
      </c>
      <c r="AG1691">
        <f>VLOOKUP($A1691,[2]marketing!$A$1:$I$2221,6,FALSE)</f>
        <v>0</v>
      </c>
      <c r="AH1691">
        <f>VLOOKUP($A1691,[2]marketing!$A$1:$I$2221,7,FALSE)</f>
        <v>0</v>
      </c>
      <c r="AI1691">
        <f>VLOOKUP($A1691,[2]marketing!$A$1:$I$2221,8,FALSE)</f>
        <v>0</v>
      </c>
      <c r="AJ1691" s="1">
        <f>VLOOKUP($A1691,[2]marketing!$A$1:$I$2221,9,FALSE)</f>
        <v>43633</v>
      </c>
    </row>
    <row r="1692" spans="1:36">
      <c r="A1692">
        <v>1686</v>
      </c>
      <c r="B1692">
        <v>171952</v>
      </c>
      <c r="C1692">
        <v>1</v>
      </c>
      <c r="D1692">
        <v>0</v>
      </c>
      <c r="E1692">
        <v>34</v>
      </c>
      <c r="F1692">
        <v>0</v>
      </c>
      <c r="G1692">
        <v>1</v>
      </c>
      <c r="H1692">
        <v>0</v>
      </c>
      <c r="I1692">
        <v>0</v>
      </c>
      <c r="J1692">
        <v>0</v>
      </c>
      <c r="K1692">
        <v>0</v>
      </c>
      <c r="L1692">
        <v>1</v>
      </c>
      <c r="M1692">
        <v>0</v>
      </c>
      <c r="N1692">
        <v>0</v>
      </c>
      <c r="O1692" t="s">
        <v>17</v>
      </c>
      <c r="P1692">
        <f>VLOOKUP($A1692,[1]sales!$A$1:$N$2221,2,FALSE)</f>
        <v>93</v>
      </c>
      <c r="Q1692">
        <f>VLOOKUP($A1692,[1]sales!$A$1:$N$2221,3,FALSE)</f>
        <v>1568</v>
      </c>
      <c r="R1692">
        <f>VLOOKUP($A1692,[1]sales!$A$1:$N$2221,4,FALSE)</f>
        <v>191</v>
      </c>
      <c r="S1692">
        <f>VLOOKUP($A1692,[1]sales!$A$1:$N$2221,5,FALSE)</f>
        <v>1087</v>
      </c>
      <c r="T1692">
        <f>VLOOKUP($A1692,[1]sales!$A$1:$N$2221,6,FALSE)</f>
        <v>124</v>
      </c>
      <c r="U1692">
        <f>VLOOKUP($A1692,[1]sales!$A$1:$N$2221,7,FALSE)</f>
        <v>256</v>
      </c>
      <c r="V1692">
        <f>VLOOKUP($A1692,[1]sales!$A$1:$N$2221,8,FALSE)</f>
        <v>222</v>
      </c>
      <c r="W1692">
        <f>VLOOKUP($A1692,[1]sales!$A$1:$N$2221,9,FALSE)</f>
        <v>3004</v>
      </c>
      <c r="X1692">
        <f>VLOOKUP($A1692,[1]sales!$A$1:$N$2221,10,FALSE)</f>
        <v>2</v>
      </c>
      <c r="Y1692">
        <f>VLOOKUP($A1692,[1]sales!$A$1:$N$2221,11,FALSE)</f>
        <v>8</v>
      </c>
      <c r="Z1692">
        <f>VLOOKUP($A1692,[1]sales!$A$1:$N$2221,12,FALSE)</f>
        <v>4</v>
      </c>
      <c r="AA1692">
        <f>VLOOKUP($A1692,[1]sales!$A$1:$N$2221,13,FALSE)</f>
        <v>8</v>
      </c>
      <c r="AB1692">
        <f>VLOOKUP($A1692,[1]sales!$A$1:$N$2221,14,FALSE)</f>
        <v>4</v>
      </c>
      <c r="AC1692">
        <f>VLOOKUP($A1692,[2]marketing!$A$1:$I$2221,2,FALSE)</f>
        <v>1</v>
      </c>
      <c r="AD1692">
        <f>VLOOKUP($A1692,[2]marketing!$A$1:$I$2221,3,FALSE)</f>
        <v>0</v>
      </c>
      <c r="AE1692">
        <f>VLOOKUP($A1692,[2]marketing!$A$1:$I$2221,4,FALSE)</f>
        <v>1</v>
      </c>
      <c r="AF1692">
        <f>VLOOKUP($A1692,[2]marketing!$A$1:$I$2221,5,FALSE)</f>
        <v>0</v>
      </c>
      <c r="AG1692">
        <f>VLOOKUP($A1692,[2]marketing!$A$1:$I$2221,6,FALSE)</f>
        <v>0</v>
      </c>
      <c r="AH1692">
        <f>VLOOKUP($A1692,[2]marketing!$A$1:$I$2221,7,FALSE)</f>
        <v>0</v>
      </c>
      <c r="AI1692">
        <f>VLOOKUP($A1692,[2]marketing!$A$1:$I$2221,8,FALSE)</f>
        <v>0</v>
      </c>
      <c r="AJ1692" s="1">
        <f>VLOOKUP($A1692,[2]marketing!$A$1:$I$2221,9,FALSE)</f>
        <v>43633</v>
      </c>
    </row>
    <row r="1693" spans="1:36">
      <c r="A1693">
        <v>3153</v>
      </c>
      <c r="B1693">
        <v>167716</v>
      </c>
      <c r="C1693">
        <v>0</v>
      </c>
      <c r="D1693">
        <v>1</v>
      </c>
      <c r="E1693">
        <v>60</v>
      </c>
      <c r="F1693">
        <v>0</v>
      </c>
      <c r="G1693">
        <v>1</v>
      </c>
      <c r="H1693">
        <v>0</v>
      </c>
      <c r="I1693">
        <v>0</v>
      </c>
      <c r="J1693">
        <v>0</v>
      </c>
      <c r="K1693">
        <v>0</v>
      </c>
      <c r="L1693">
        <v>1</v>
      </c>
      <c r="M1693">
        <v>0</v>
      </c>
      <c r="N1693">
        <v>0</v>
      </c>
      <c r="O1693" t="s">
        <v>16</v>
      </c>
      <c r="P1693">
        <f>VLOOKUP($A1693,[1]sales!$A$1:$N$2221,2,FALSE)</f>
        <v>8</v>
      </c>
      <c r="Q1693">
        <f>VLOOKUP($A1693,[1]sales!$A$1:$N$2221,3,FALSE)</f>
        <v>1313</v>
      </c>
      <c r="R1693">
        <f>VLOOKUP($A1693,[1]sales!$A$1:$N$2221,4,FALSE)</f>
        <v>352</v>
      </c>
      <c r="S1693">
        <f>VLOOKUP($A1693,[1]sales!$A$1:$N$2221,5,FALSE)</f>
        <v>537</v>
      </c>
      <c r="T1693">
        <f>VLOOKUP($A1693,[1]sales!$A$1:$N$2221,6,FALSE)</f>
        <v>154</v>
      </c>
      <c r="U1693">
        <f>VLOOKUP($A1693,[1]sales!$A$1:$N$2221,7,FALSE)</f>
        <v>22</v>
      </c>
      <c r="V1693">
        <f>VLOOKUP($A1693,[1]sales!$A$1:$N$2221,8,FALSE)</f>
        <v>139</v>
      </c>
      <c r="W1693">
        <f>VLOOKUP($A1693,[1]sales!$A$1:$N$2221,9,FALSE)</f>
        <v>2239</v>
      </c>
      <c r="X1693">
        <f>VLOOKUP($A1693,[1]sales!$A$1:$N$2221,10,FALSE)</f>
        <v>4</v>
      </c>
      <c r="Y1693">
        <f>VLOOKUP($A1693,[1]sales!$A$1:$N$2221,11,FALSE)</f>
        <v>7</v>
      </c>
      <c r="Z1693">
        <f>VLOOKUP($A1693,[1]sales!$A$1:$N$2221,12,FALSE)</f>
        <v>4</v>
      </c>
      <c r="AA1693">
        <f>VLOOKUP($A1693,[1]sales!$A$1:$N$2221,13,FALSE)</f>
        <v>13</v>
      </c>
      <c r="AB1693">
        <f>VLOOKUP($A1693,[1]sales!$A$1:$N$2221,14,FALSE)</f>
        <v>5</v>
      </c>
      <c r="AC1693">
        <f>VLOOKUP($A1693,[2]marketing!$A$1:$I$2221,2,FALSE)</f>
        <v>0</v>
      </c>
      <c r="AD1693">
        <f>VLOOKUP($A1693,[2]marketing!$A$1:$I$2221,3,FALSE)</f>
        <v>1</v>
      </c>
      <c r="AE1693">
        <f>VLOOKUP($A1693,[2]marketing!$A$1:$I$2221,4,FALSE)</f>
        <v>0</v>
      </c>
      <c r="AF1693">
        <f>VLOOKUP($A1693,[2]marketing!$A$1:$I$2221,5,FALSE)</f>
        <v>0</v>
      </c>
      <c r="AG1693">
        <f>VLOOKUP($A1693,[2]marketing!$A$1:$I$2221,6,FALSE)</f>
        <v>0</v>
      </c>
      <c r="AH1693">
        <f>VLOOKUP($A1693,[2]marketing!$A$1:$I$2221,7,FALSE)</f>
        <v>0</v>
      </c>
      <c r="AI1693">
        <f>VLOOKUP($A1693,[2]marketing!$A$1:$I$2221,8,FALSE)</f>
        <v>0</v>
      </c>
      <c r="AJ1693" s="1">
        <f>VLOOKUP($A1693,[2]marketing!$A$1:$I$2221,9,FALSE)</f>
        <v>43633</v>
      </c>
    </row>
    <row r="1694" spans="1:36">
      <c r="A1694">
        <v>2043</v>
      </c>
      <c r="B1694">
        <v>142000</v>
      </c>
      <c r="C1694">
        <v>0</v>
      </c>
      <c r="D1694">
        <v>0</v>
      </c>
      <c r="E1694">
        <v>33</v>
      </c>
      <c r="F1694">
        <v>0</v>
      </c>
      <c r="G1694">
        <v>0</v>
      </c>
      <c r="H1694">
        <v>1</v>
      </c>
      <c r="I1694">
        <v>0</v>
      </c>
      <c r="J1694">
        <v>0</v>
      </c>
      <c r="K1694">
        <v>0</v>
      </c>
      <c r="L1694">
        <v>0</v>
      </c>
      <c r="M1694">
        <v>0</v>
      </c>
      <c r="N1694">
        <v>1</v>
      </c>
      <c r="O1694" t="s">
        <v>16</v>
      </c>
      <c r="P1694">
        <f>VLOOKUP($A1694,[1]sales!$A$1:$N$2221,2,FALSE)</f>
        <v>23</v>
      </c>
      <c r="Q1694">
        <f>VLOOKUP($A1694,[1]sales!$A$1:$N$2221,3,FALSE)</f>
        <v>419</v>
      </c>
      <c r="R1694">
        <f>VLOOKUP($A1694,[1]sales!$A$1:$N$2221,4,FALSE)</f>
        <v>281</v>
      </c>
      <c r="S1694">
        <f>VLOOKUP($A1694,[1]sales!$A$1:$N$2221,5,FALSE)</f>
        <v>903</v>
      </c>
      <c r="T1694">
        <f>VLOOKUP($A1694,[1]sales!$A$1:$N$2221,6,FALSE)</f>
        <v>287</v>
      </c>
      <c r="U1694">
        <f>VLOOKUP($A1694,[1]sales!$A$1:$N$2221,7,FALSE)</f>
        <v>199</v>
      </c>
      <c r="V1694">
        <f>VLOOKUP($A1694,[1]sales!$A$1:$N$2221,8,FALSE)</f>
        <v>118</v>
      </c>
      <c r="W1694">
        <f>VLOOKUP($A1694,[1]sales!$A$1:$N$2221,9,FALSE)</f>
        <v>1971</v>
      </c>
      <c r="X1694">
        <f>VLOOKUP($A1694,[1]sales!$A$1:$N$2221,10,FALSE)</f>
        <v>2</v>
      </c>
      <c r="Y1694">
        <f>VLOOKUP($A1694,[1]sales!$A$1:$N$2221,11,FALSE)</f>
        <v>5</v>
      </c>
      <c r="Z1694">
        <f>VLOOKUP($A1694,[1]sales!$A$1:$N$2221,12,FALSE)</f>
        <v>2</v>
      </c>
      <c r="AA1694">
        <f>VLOOKUP($A1694,[1]sales!$A$1:$N$2221,13,FALSE)</f>
        <v>11</v>
      </c>
      <c r="AB1694">
        <f>VLOOKUP($A1694,[1]sales!$A$1:$N$2221,14,FALSE)</f>
        <v>5</v>
      </c>
      <c r="AC1694">
        <f>VLOOKUP($A1694,[2]marketing!$A$1:$I$2221,2,FALSE)</f>
        <v>0</v>
      </c>
      <c r="AD1694">
        <f>VLOOKUP($A1694,[2]marketing!$A$1:$I$2221,3,FALSE)</f>
        <v>0</v>
      </c>
      <c r="AE1694">
        <f>VLOOKUP($A1694,[2]marketing!$A$1:$I$2221,4,FALSE)</f>
        <v>0</v>
      </c>
      <c r="AF1694">
        <f>VLOOKUP($A1694,[2]marketing!$A$1:$I$2221,5,FALSE)</f>
        <v>0</v>
      </c>
      <c r="AG1694">
        <f>VLOOKUP($A1694,[2]marketing!$A$1:$I$2221,6,FALSE)</f>
        <v>0</v>
      </c>
      <c r="AH1694">
        <f>VLOOKUP($A1694,[2]marketing!$A$1:$I$2221,7,FALSE)</f>
        <v>0</v>
      </c>
      <c r="AI1694">
        <f>VLOOKUP($A1694,[2]marketing!$A$1:$I$2221,8,FALSE)</f>
        <v>1</v>
      </c>
      <c r="AJ1694" s="1">
        <f>VLOOKUP($A1694,[2]marketing!$A$1:$I$2221,9,FALSE)</f>
        <v>43633</v>
      </c>
    </row>
    <row r="1695" spans="1:36">
      <c r="A1695">
        <v>3046</v>
      </c>
      <c r="B1695">
        <v>142000</v>
      </c>
      <c r="C1695">
        <v>0</v>
      </c>
      <c r="D1695">
        <v>0</v>
      </c>
      <c r="E1695">
        <v>33</v>
      </c>
      <c r="F1695">
        <v>0</v>
      </c>
      <c r="G1695">
        <v>0</v>
      </c>
      <c r="H1695">
        <v>1</v>
      </c>
      <c r="I1695">
        <v>0</v>
      </c>
      <c r="J1695">
        <v>0</v>
      </c>
      <c r="K1695">
        <v>0</v>
      </c>
      <c r="L1695">
        <v>0</v>
      </c>
      <c r="M1695">
        <v>0</v>
      </c>
      <c r="N1695">
        <v>1</v>
      </c>
      <c r="O1695" t="s">
        <v>20</v>
      </c>
      <c r="P1695">
        <f>VLOOKUP($A1695,[1]sales!$A$1:$N$2221,2,FALSE)</f>
        <v>23</v>
      </c>
      <c r="Q1695">
        <f>VLOOKUP($A1695,[1]sales!$A$1:$N$2221,3,FALSE)</f>
        <v>419</v>
      </c>
      <c r="R1695">
        <f>VLOOKUP($A1695,[1]sales!$A$1:$N$2221,4,FALSE)</f>
        <v>281</v>
      </c>
      <c r="S1695">
        <f>VLOOKUP($A1695,[1]sales!$A$1:$N$2221,5,FALSE)</f>
        <v>903</v>
      </c>
      <c r="T1695">
        <f>VLOOKUP($A1695,[1]sales!$A$1:$N$2221,6,FALSE)</f>
        <v>287</v>
      </c>
      <c r="U1695">
        <f>VLOOKUP($A1695,[1]sales!$A$1:$N$2221,7,FALSE)</f>
        <v>199</v>
      </c>
      <c r="V1695">
        <f>VLOOKUP($A1695,[1]sales!$A$1:$N$2221,8,FALSE)</f>
        <v>118</v>
      </c>
      <c r="W1695">
        <f>VLOOKUP($A1695,[1]sales!$A$1:$N$2221,9,FALSE)</f>
        <v>1971</v>
      </c>
      <c r="X1695">
        <f>VLOOKUP($A1695,[1]sales!$A$1:$N$2221,10,FALSE)</f>
        <v>2</v>
      </c>
      <c r="Y1695">
        <f>VLOOKUP($A1695,[1]sales!$A$1:$N$2221,11,FALSE)</f>
        <v>5</v>
      </c>
      <c r="Z1695">
        <f>VLOOKUP($A1695,[1]sales!$A$1:$N$2221,12,FALSE)</f>
        <v>2</v>
      </c>
      <c r="AA1695">
        <f>VLOOKUP($A1695,[1]sales!$A$1:$N$2221,13,FALSE)</f>
        <v>11</v>
      </c>
      <c r="AB1695">
        <f>VLOOKUP($A1695,[1]sales!$A$1:$N$2221,14,FALSE)</f>
        <v>5</v>
      </c>
      <c r="AC1695">
        <f>VLOOKUP($A1695,[2]marketing!$A$1:$I$2221,2,FALSE)</f>
        <v>0</v>
      </c>
      <c r="AD1695">
        <f>VLOOKUP($A1695,[2]marketing!$A$1:$I$2221,3,FALSE)</f>
        <v>0</v>
      </c>
      <c r="AE1695">
        <f>VLOOKUP($A1695,[2]marketing!$A$1:$I$2221,4,FALSE)</f>
        <v>0</v>
      </c>
      <c r="AF1695">
        <f>VLOOKUP($A1695,[2]marketing!$A$1:$I$2221,5,FALSE)</f>
        <v>0</v>
      </c>
      <c r="AG1695">
        <f>VLOOKUP($A1695,[2]marketing!$A$1:$I$2221,6,FALSE)</f>
        <v>0</v>
      </c>
      <c r="AH1695">
        <f>VLOOKUP($A1695,[2]marketing!$A$1:$I$2221,7,FALSE)</f>
        <v>0</v>
      </c>
      <c r="AI1695">
        <f>VLOOKUP($A1695,[2]marketing!$A$1:$I$2221,8,FALSE)</f>
        <v>1</v>
      </c>
      <c r="AJ1695" s="1">
        <f>VLOOKUP($A1695,[2]marketing!$A$1:$I$2221,9,FALSE)</f>
        <v>43633</v>
      </c>
    </row>
    <row r="1696" spans="1:36">
      <c r="A1696">
        <v>1318</v>
      </c>
      <c r="B1696">
        <v>135178</v>
      </c>
      <c r="C1696">
        <v>1</v>
      </c>
      <c r="D1696">
        <v>0</v>
      </c>
      <c r="E1696">
        <v>49</v>
      </c>
      <c r="F1696">
        <v>0</v>
      </c>
      <c r="G1696">
        <v>1</v>
      </c>
      <c r="H1696">
        <v>0</v>
      </c>
      <c r="I1696">
        <v>0</v>
      </c>
      <c r="J1696">
        <v>0</v>
      </c>
      <c r="K1696">
        <v>0</v>
      </c>
      <c r="L1696">
        <v>0</v>
      </c>
      <c r="M1696">
        <v>1</v>
      </c>
      <c r="N1696">
        <v>0</v>
      </c>
      <c r="O1696" t="s">
        <v>20</v>
      </c>
      <c r="P1696">
        <f>VLOOKUP($A1696,[1]sales!$A$1:$N$2221,2,FALSE)</f>
        <v>10</v>
      </c>
      <c r="Q1696">
        <f>VLOOKUP($A1696,[1]sales!$A$1:$N$2221,3,FALSE)</f>
        <v>88</v>
      </c>
      <c r="R1696">
        <f>VLOOKUP($A1696,[1]sales!$A$1:$N$2221,4,FALSE)</f>
        <v>4</v>
      </c>
      <c r="S1696">
        <f>VLOOKUP($A1696,[1]sales!$A$1:$N$2221,5,FALSE)</f>
        <v>50</v>
      </c>
      <c r="T1696">
        <f>VLOOKUP($A1696,[1]sales!$A$1:$N$2221,6,FALSE)</f>
        <v>8</v>
      </c>
      <c r="U1696">
        <f>VLOOKUP($A1696,[1]sales!$A$1:$N$2221,7,FALSE)</f>
        <v>8</v>
      </c>
      <c r="V1696">
        <f>VLOOKUP($A1696,[1]sales!$A$1:$N$2221,8,FALSE)</f>
        <v>69</v>
      </c>
      <c r="W1696">
        <f>VLOOKUP($A1696,[1]sales!$A$1:$N$2221,9,FALSE)</f>
        <v>88</v>
      </c>
      <c r="X1696">
        <f>VLOOKUP($A1696,[1]sales!$A$1:$N$2221,10,FALSE)</f>
        <v>1</v>
      </c>
      <c r="Y1696">
        <f>VLOOKUP($A1696,[1]sales!$A$1:$N$2221,11,FALSE)</f>
        <v>1</v>
      </c>
      <c r="Z1696">
        <f>VLOOKUP($A1696,[1]sales!$A$1:$N$2221,12,FALSE)</f>
        <v>1</v>
      </c>
      <c r="AA1696">
        <f>VLOOKUP($A1696,[1]sales!$A$1:$N$2221,13,FALSE)</f>
        <v>2</v>
      </c>
      <c r="AB1696">
        <f>VLOOKUP($A1696,[1]sales!$A$1:$N$2221,14,FALSE)</f>
        <v>7</v>
      </c>
      <c r="AC1696">
        <f>VLOOKUP($A1696,[2]marketing!$A$1:$I$2221,2,FALSE)</f>
        <v>1</v>
      </c>
      <c r="AD1696">
        <f>VLOOKUP($A1696,[2]marketing!$A$1:$I$2221,3,FALSE)</f>
        <v>0</v>
      </c>
      <c r="AE1696">
        <f>VLOOKUP($A1696,[2]marketing!$A$1:$I$2221,4,FALSE)</f>
        <v>0</v>
      </c>
      <c r="AF1696">
        <f>VLOOKUP($A1696,[2]marketing!$A$1:$I$2221,5,FALSE)</f>
        <v>0</v>
      </c>
      <c r="AG1696">
        <f>VLOOKUP($A1696,[2]marketing!$A$1:$I$2221,6,FALSE)</f>
        <v>0</v>
      </c>
      <c r="AH1696">
        <f>VLOOKUP($A1696,[2]marketing!$A$1:$I$2221,7,FALSE)</f>
        <v>0</v>
      </c>
      <c r="AI1696">
        <f>VLOOKUP($A1696,[2]marketing!$A$1:$I$2221,8,FALSE)</f>
        <v>1</v>
      </c>
      <c r="AJ1696" s="1">
        <f>VLOOKUP($A1696,[2]marketing!$A$1:$I$2221,9,FALSE)</f>
        <v>43633</v>
      </c>
    </row>
    <row r="1697" spans="1:36">
      <c r="A1697">
        <v>1690</v>
      </c>
      <c r="B1697">
        <v>135178</v>
      </c>
      <c r="C1697">
        <v>1</v>
      </c>
      <c r="D1697">
        <v>0</v>
      </c>
      <c r="E1697">
        <v>49</v>
      </c>
      <c r="F1697">
        <v>0</v>
      </c>
      <c r="G1697">
        <v>1</v>
      </c>
      <c r="H1697">
        <v>0</v>
      </c>
      <c r="I1697">
        <v>0</v>
      </c>
      <c r="J1697">
        <v>0</v>
      </c>
      <c r="K1697">
        <v>0</v>
      </c>
      <c r="L1697">
        <v>0</v>
      </c>
      <c r="M1697">
        <v>1</v>
      </c>
      <c r="N1697">
        <v>0</v>
      </c>
      <c r="O1697" t="s">
        <v>20</v>
      </c>
      <c r="P1697">
        <f>VLOOKUP($A1697,[1]sales!$A$1:$N$2221,2,FALSE)</f>
        <v>10</v>
      </c>
      <c r="Q1697">
        <f>VLOOKUP($A1697,[1]sales!$A$1:$N$2221,3,FALSE)</f>
        <v>88</v>
      </c>
      <c r="R1697">
        <f>VLOOKUP($A1697,[1]sales!$A$1:$N$2221,4,FALSE)</f>
        <v>4</v>
      </c>
      <c r="S1697">
        <f>VLOOKUP($A1697,[1]sales!$A$1:$N$2221,5,FALSE)</f>
        <v>50</v>
      </c>
      <c r="T1697">
        <f>VLOOKUP($A1697,[1]sales!$A$1:$N$2221,6,FALSE)</f>
        <v>8</v>
      </c>
      <c r="U1697">
        <f>VLOOKUP($A1697,[1]sales!$A$1:$N$2221,7,FALSE)</f>
        <v>8</v>
      </c>
      <c r="V1697">
        <f>VLOOKUP($A1697,[1]sales!$A$1:$N$2221,8,FALSE)</f>
        <v>69</v>
      </c>
      <c r="W1697">
        <f>VLOOKUP($A1697,[1]sales!$A$1:$N$2221,9,FALSE)</f>
        <v>88</v>
      </c>
      <c r="X1697">
        <f>VLOOKUP($A1697,[1]sales!$A$1:$N$2221,10,FALSE)</f>
        <v>1</v>
      </c>
      <c r="Y1697">
        <f>VLOOKUP($A1697,[1]sales!$A$1:$N$2221,11,FALSE)</f>
        <v>1</v>
      </c>
      <c r="Z1697">
        <f>VLOOKUP($A1697,[1]sales!$A$1:$N$2221,12,FALSE)</f>
        <v>1</v>
      </c>
      <c r="AA1697">
        <f>VLOOKUP($A1697,[1]sales!$A$1:$N$2221,13,FALSE)</f>
        <v>2</v>
      </c>
      <c r="AB1697">
        <f>VLOOKUP($A1697,[1]sales!$A$1:$N$2221,14,FALSE)</f>
        <v>7</v>
      </c>
      <c r="AC1697">
        <f>VLOOKUP($A1697,[2]marketing!$A$1:$I$2221,2,FALSE)</f>
        <v>1</v>
      </c>
      <c r="AD1697">
        <f>VLOOKUP($A1697,[2]marketing!$A$1:$I$2221,3,FALSE)</f>
        <v>0</v>
      </c>
      <c r="AE1697">
        <f>VLOOKUP($A1697,[2]marketing!$A$1:$I$2221,4,FALSE)</f>
        <v>0</v>
      </c>
      <c r="AF1697">
        <f>VLOOKUP($A1697,[2]marketing!$A$1:$I$2221,5,FALSE)</f>
        <v>0</v>
      </c>
      <c r="AG1697">
        <f>VLOOKUP($A1697,[2]marketing!$A$1:$I$2221,6,FALSE)</f>
        <v>0</v>
      </c>
      <c r="AH1697">
        <f>VLOOKUP($A1697,[2]marketing!$A$1:$I$2221,7,FALSE)</f>
        <v>0</v>
      </c>
      <c r="AI1697">
        <f>VLOOKUP($A1697,[2]marketing!$A$1:$I$2221,8,FALSE)</f>
        <v>1</v>
      </c>
      <c r="AJ1697" s="1">
        <f>VLOOKUP($A1697,[2]marketing!$A$1:$I$2221,9,FALSE)</f>
        <v>43633</v>
      </c>
    </row>
    <row r="1698" spans="1:36">
      <c r="A1698">
        <v>1234</v>
      </c>
      <c r="B1698">
        <v>175027</v>
      </c>
      <c r="C1698">
        <v>0</v>
      </c>
      <c r="D1698">
        <v>1</v>
      </c>
      <c r="E1698">
        <v>67</v>
      </c>
      <c r="F1698">
        <v>0</v>
      </c>
      <c r="G1698">
        <v>1</v>
      </c>
      <c r="H1698">
        <v>0</v>
      </c>
      <c r="I1698">
        <v>0</v>
      </c>
      <c r="J1698">
        <v>0</v>
      </c>
      <c r="K1698">
        <v>0</v>
      </c>
      <c r="L1698">
        <v>1</v>
      </c>
      <c r="M1698">
        <v>0</v>
      </c>
      <c r="N1698">
        <v>0</v>
      </c>
      <c r="O1698" t="s">
        <v>20</v>
      </c>
      <c r="P1698">
        <f>VLOOKUP($A1698,[1]sales!$A$1:$N$2221,2,FALSE)</f>
        <v>74</v>
      </c>
      <c r="Q1698">
        <f>VLOOKUP($A1698,[1]sales!$A$1:$N$2221,3,FALSE)</f>
        <v>2158</v>
      </c>
      <c r="R1698">
        <f>VLOOKUP($A1698,[1]sales!$A$1:$N$2221,4,FALSE)</f>
        <v>149</v>
      </c>
      <c r="S1698">
        <f>VLOOKUP($A1698,[1]sales!$A$1:$N$2221,5,FALSE)</f>
        <v>418</v>
      </c>
      <c r="T1698">
        <f>VLOOKUP($A1698,[1]sales!$A$1:$N$2221,6,FALSE)</f>
        <v>310</v>
      </c>
      <c r="U1698">
        <f>VLOOKUP($A1698,[1]sales!$A$1:$N$2221,7,FALSE)</f>
        <v>28</v>
      </c>
      <c r="V1698">
        <f>VLOOKUP($A1698,[1]sales!$A$1:$N$2221,8,FALSE)</f>
        <v>180</v>
      </c>
      <c r="W1698">
        <f>VLOOKUP($A1698,[1]sales!$A$1:$N$2221,9,FALSE)</f>
        <v>2883</v>
      </c>
      <c r="X1698">
        <f>VLOOKUP($A1698,[1]sales!$A$1:$N$2221,10,FALSE)</f>
        <v>2</v>
      </c>
      <c r="Y1698">
        <f>VLOOKUP($A1698,[1]sales!$A$1:$N$2221,11,FALSE)</f>
        <v>9</v>
      </c>
      <c r="Z1698">
        <f>VLOOKUP($A1698,[1]sales!$A$1:$N$2221,12,FALSE)</f>
        <v>4</v>
      </c>
      <c r="AA1698">
        <f>VLOOKUP($A1698,[1]sales!$A$1:$N$2221,13,FALSE)</f>
        <v>6</v>
      </c>
      <c r="AB1698">
        <f>VLOOKUP($A1698,[1]sales!$A$1:$N$2221,14,FALSE)</f>
        <v>5</v>
      </c>
      <c r="AC1698">
        <f>VLOOKUP($A1698,[2]marketing!$A$1:$I$2221,2,FALSE)</f>
        <v>0</v>
      </c>
      <c r="AD1698">
        <f>VLOOKUP($A1698,[2]marketing!$A$1:$I$2221,3,FALSE)</f>
        <v>0</v>
      </c>
      <c r="AE1698">
        <f>VLOOKUP($A1698,[2]marketing!$A$1:$I$2221,4,FALSE)</f>
        <v>0</v>
      </c>
      <c r="AF1698">
        <f>VLOOKUP($A1698,[2]marketing!$A$1:$I$2221,5,FALSE)</f>
        <v>0</v>
      </c>
      <c r="AG1698">
        <f>VLOOKUP($A1698,[2]marketing!$A$1:$I$2221,6,FALSE)</f>
        <v>0</v>
      </c>
      <c r="AH1698">
        <f>VLOOKUP($A1698,[2]marketing!$A$1:$I$2221,7,FALSE)</f>
        <v>0</v>
      </c>
      <c r="AI1698">
        <f>VLOOKUP($A1698,[2]marketing!$A$1:$I$2221,8,FALSE)</f>
        <v>0</v>
      </c>
      <c r="AJ1698" s="1">
        <f>VLOOKUP($A1698,[2]marketing!$A$1:$I$2221,9,FALSE)</f>
        <v>43632</v>
      </c>
    </row>
    <row r="1699" spans="1:36">
      <c r="A1699">
        <v>1843</v>
      </c>
      <c r="B1699">
        <v>107500</v>
      </c>
      <c r="C1699">
        <v>0</v>
      </c>
      <c r="D1699">
        <v>0</v>
      </c>
      <c r="E1699">
        <v>33</v>
      </c>
      <c r="F1699">
        <v>0</v>
      </c>
      <c r="G1699">
        <v>1</v>
      </c>
      <c r="H1699">
        <v>0</v>
      </c>
      <c r="I1699">
        <v>0</v>
      </c>
      <c r="J1699">
        <v>0</v>
      </c>
      <c r="K1699">
        <v>0</v>
      </c>
      <c r="L1699">
        <v>1</v>
      </c>
      <c r="M1699">
        <v>0</v>
      </c>
      <c r="N1699">
        <v>0</v>
      </c>
      <c r="O1699" t="s">
        <v>18</v>
      </c>
      <c r="P1699">
        <f>VLOOKUP($A1699,[1]sales!$A$1:$N$2221,2,FALSE)</f>
        <v>94</v>
      </c>
      <c r="Q1699">
        <f>VLOOKUP($A1699,[1]sales!$A$1:$N$2221,3,FALSE)</f>
        <v>0</v>
      </c>
      <c r="R1699">
        <f>VLOOKUP($A1699,[1]sales!$A$1:$N$2221,4,FALSE)</f>
        <v>29</v>
      </c>
      <c r="S1699">
        <f>VLOOKUP($A1699,[1]sales!$A$1:$N$2221,5,FALSE)</f>
        <v>43</v>
      </c>
      <c r="T1699">
        <f>VLOOKUP($A1699,[1]sales!$A$1:$N$2221,6,FALSE)</f>
        <v>57</v>
      </c>
      <c r="U1699">
        <f>VLOOKUP($A1699,[1]sales!$A$1:$N$2221,7,FALSE)</f>
        <v>14</v>
      </c>
      <c r="V1699">
        <f>VLOOKUP($A1699,[1]sales!$A$1:$N$2221,8,FALSE)</f>
        <v>72</v>
      </c>
      <c r="W1699">
        <f>VLOOKUP($A1699,[1]sales!$A$1:$N$2221,9,FALSE)</f>
        <v>72</v>
      </c>
      <c r="X1699">
        <f>VLOOKUP($A1699,[1]sales!$A$1:$N$2221,10,FALSE)</f>
        <v>1</v>
      </c>
      <c r="Y1699">
        <f>VLOOKUP($A1699,[1]sales!$A$1:$N$2221,11,FALSE)</f>
        <v>0</v>
      </c>
      <c r="Z1699">
        <f>VLOOKUP($A1699,[1]sales!$A$1:$N$2221,12,FALSE)</f>
        <v>0</v>
      </c>
      <c r="AA1699">
        <f>VLOOKUP($A1699,[1]sales!$A$1:$N$2221,13,FALSE)</f>
        <v>3</v>
      </c>
      <c r="AB1699">
        <f>VLOOKUP($A1699,[1]sales!$A$1:$N$2221,14,FALSE)</f>
        <v>6</v>
      </c>
      <c r="AC1699">
        <f>VLOOKUP($A1699,[2]marketing!$A$1:$I$2221,2,FALSE)</f>
        <v>0</v>
      </c>
      <c r="AD1699">
        <f>VLOOKUP($A1699,[2]marketing!$A$1:$I$2221,3,FALSE)</f>
        <v>0</v>
      </c>
      <c r="AE1699">
        <f>VLOOKUP($A1699,[2]marketing!$A$1:$I$2221,4,FALSE)</f>
        <v>0</v>
      </c>
      <c r="AF1699">
        <f>VLOOKUP($A1699,[2]marketing!$A$1:$I$2221,5,FALSE)</f>
        <v>0</v>
      </c>
      <c r="AG1699">
        <f>VLOOKUP($A1699,[2]marketing!$A$1:$I$2221,6,FALSE)</f>
        <v>0</v>
      </c>
      <c r="AH1699">
        <f>VLOOKUP($A1699,[2]marketing!$A$1:$I$2221,7,FALSE)</f>
        <v>0</v>
      </c>
      <c r="AI1699">
        <f>VLOOKUP($A1699,[2]marketing!$A$1:$I$2221,8,FALSE)</f>
        <v>0</v>
      </c>
      <c r="AJ1699" s="1">
        <f>VLOOKUP($A1699,[2]marketing!$A$1:$I$2221,9,FALSE)</f>
        <v>43632</v>
      </c>
    </row>
    <row r="1700" spans="1:36">
      <c r="A1700">
        <v>2899</v>
      </c>
      <c r="B1700">
        <v>180982</v>
      </c>
      <c r="C1700">
        <v>1</v>
      </c>
      <c r="D1700">
        <v>1</v>
      </c>
      <c r="E1700">
        <v>61</v>
      </c>
      <c r="F1700">
        <v>0</v>
      </c>
      <c r="G1700">
        <v>0</v>
      </c>
      <c r="H1700">
        <v>1</v>
      </c>
      <c r="I1700">
        <v>0</v>
      </c>
      <c r="J1700">
        <v>0</v>
      </c>
      <c r="K1700">
        <v>0</v>
      </c>
      <c r="L1700">
        <v>1</v>
      </c>
      <c r="M1700">
        <v>0</v>
      </c>
      <c r="N1700">
        <v>0</v>
      </c>
      <c r="O1700" t="s">
        <v>18</v>
      </c>
      <c r="P1700">
        <f>VLOOKUP($A1700,[1]sales!$A$1:$N$2221,2,FALSE)</f>
        <v>48</v>
      </c>
      <c r="Q1700">
        <f>VLOOKUP($A1700,[1]sales!$A$1:$N$2221,3,FALSE)</f>
        <v>1129</v>
      </c>
      <c r="R1700">
        <f>VLOOKUP($A1700,[1]sales!$A$1:$N$2221,4,FALSE)</f>
        <v>306</v>
      </c>
      <c r="S1700">
        <f>VLOOKUP($A1700,[1]sales!$A$1:$N$2221,5,FALSE)</f>
        <v>896</v>
      </c>
      <c r="T1700">
        <f>VLOOKUP($A1700,[1]sales!$A$1:$N$2221,6,FALSE)</f>
        <v>232</v>
      </c>
      <c r="U1700">
        <f>VLOOKUP($A1700,[1]sales!$A$1:$N$2221,7,FALSE)</f>
        <v>49</v>
      </c>
      <c r="V1700">
        <f>VLOOKUP($A1700,[1]sales!$A$1:$N$2221,8,FALSE)</f>
        <v>49</v>
      </c>
      <c r="W1700">
        <f>VLOOKUP($A1700,[1]sales!$A$1:$N$2221,9,FALSE)</f>
        <v>2563</v>
      </c>
      <c r="X1700">
        <f>VLOOKUP($A1700,[1]sales!$A$1:$N$2221,10,FALSE)</f>
        <v>3</v>
      </c>
      <c r="Y1700">
        <f>VLOOKUP($A1700,[1]sales!$A$1:$N$2221,11,FALSE)</f>
        <v>11</v>
      </c>
      <c r="Z1700">
        <f>VLOOKUP($A1700,[1]sales!$A$1:$N$2221,12,FALSE)</f>
        <v>5</v>
      </c>
      <c r="AA1700">
        <f>VLOOKUP($A1700,[1]sales!$A$1:$N$2221,13,FALSE)</f>
        <v>11</v>
      </c>
      <c r="AB1700">
        <f>VLOOKUP($A1700,[1]sales!$A$1:$N$2221,14,FALSE)</f>
        <v>5</v>
      </c>
      <c r="AC1700">
        <f>VLOOKUP($A1700,[2]marketing!$A$1:$I$2221,2,FALSE)</f>
        <v>0</v>
      </c>
      <c r="AD1700">
        <f>VLOOKUP($A1700,[2]marketing!$A$1:$I$2221,3,FALSE)</f>
        <v>0</v>
      </c>
      <c r="AE1700">
        <f>VLOOKUP($A1700,[2]marketing!$A$1:$I$2221,4,FALSE)</f>
        <v>0</v>
      </c>
      <c r="AF1700">
        <f>VLOOKUP($A1700,[2]marketing!$A$1:$I$2221,5,FALSE)</f>
        <v>0</v>
      </c>
      <c r="AG1700">
        <f>VLOOKUP($A1700,[2]marketing!$A$1:$I$2221,6,FALSE)</f>
        <v>0</v>
      </c>
      <c r="AH1700">
        <f>VLOOKUP($A1700,[2]marketing!$A$1:$I$2221,7,FALSE)</f>
        <v>1</v>
      </c>
      <c r="AI1700">
        <f>VLOOKUP($A1700,[2]marketing!$A$1:$I$2221,8,FALSE)</f>
        <v>0</v>
      </c>
      <c r="AJ1700" s="1">
        <f>VLOOKUP($A1700,[2]marketing!$A$1:$I$2221,9,FALSE)</f>
        <v>43631</v>
      </c>
    </row>
    <row r="1701" spans="1:36">
      <c r="A1701">
        <v>1620</v>
      </c>
      <c r="B1701">
        <v>156181</v>
      </c>
      <c r="C1701">
        <v>0</v>
      </c>
      <c r="D1701">
        <v>1</v>
      </c>
      <c r="E1701">
        <v>58</v>
      </c>
      <c r="F1701">
        <v>0</v>
      </c>
      <c r="G1701">
        <v>1</v>
      </c>
      <c r="H1701">
        <v>0</v>
      </c>
      <c r="I1701">
        <v>0</v>
      </c>
      <c r="J1701">
        <v>0</v>
      </c>
      <c r="K1701">
        <v>0</v>
      </c>
      <c r="L1701">
        <v>1</v>
      </c>
      <c r="M1701">
        <v>0</v>
      </c>
      <c r="N1701">
        <v>0</v>
      </c>
      <c r="O1701" t="s">
        <v>17</v>
      </c>
      <c r="P1701">
        <f>VLOOKUP($A1701,[1]sales!$A$1:$N$2221,2,FALSE)</f>
        <v>6</v>
      </c>
      <c r="Q1701">
        <f>VLOOKUP($A1701,[1]sales!$A$1:$N$2221,3,FALSE)</f>
        <v>336</v>
      </c>
      <c r="R1701">
        <f>VLOOKUP($A1701,[1]sales!$A$1:$N$2221,4,FALSE)</f>
        <v>286</v>
      </c>
      <c r="S1701">
        <f>VLOOKUP($A1701,[1]sales!$A$1:$N$2221,5,FALSE)</f>
        <v>192</v>
      </c>
      <c r="T1701">
        <f>VLOOKUP($A1701,[1]sales!$A$1:$N$2221,6,FALSE)</f>
        <v>22</v>
      </c>
      <c r="U1701">
        <f>VLOOKUP($A1701,[1]sales!$A$1:$N$2221,7,FALSE)</f>
        <v>122</v>
      </c>
      <c r="V1701">
        <f>VLOOKUP($A1701,[1]sales!$A$1:$N$2221,8,FALSE)</f>
        <v>133</v>
      </c>
      <c r="W1701">
        <f>VLOOKUP($A1701,[1]sales!$A$1:$N$2221,9,FALSE)</f>
        <v>826</v>
      </c>
      <c r="X1701">
        <f>VLOOKUP($A1701,[1]sales!$A$1:$N$2221,10,FALSE)</f>
        <v>1</v>
      </c>
      <c r="Y1701">
        <f>VLOOKUP($A1701,[1]sales!$A$1:$N$2221,11,FALSE)</f>
        <v>4</v>
      </c>
      <c r="Z1701">
        <f>VLOOKUP($A1701,[1]sales!$A$1:$N$2221,12,FALSE)</f>
        <v>2</v>
      </c>
      <c r="AA1701">
        <f>VLOOKUP($A1701,[1]sales!$A$1:$N$2221,13,FALSE)</f>
        <v>7</v>
      </c>
      <c r="AB1701">
        <f>VLOOKUP($A1701,[1]sales!$A$1:$N$2221,14,FALSE)</f>
        <v>4</v>
      </c>
      <c r="AC1701">
        <f>VLOOKUP($A1701,[2]marketing!$A$1:$I$2221,2,FALSE)</f>
        <v>0</v>
      </c>
      <c r="AD1701">
        <f>VLOOKUP($A1701,[2]marketing!$A$1:$I$2221,3,FALSE)</f>
        <v>0</v>
      </c>
      <c r="AE1701">
        <f>VLOOKUP($A1701,[2]marketing!$A$1:$I$2221,4,FALSE)</f>
        <v>0</v>
      </c>
      <c r="AF1701">
        <f>VLOOKUP($A1701,[2]marketing!$A$1:$I$2221,5,FALSE)</f>
        <v>0</v>
      </c>
      <c r="AG1701">
        <f>VLOOKUP($A1701,[2]marketing!$A$1:$I$2221,6,FALSE)</f>
        <v>0</v>
      </c>
      <c r="AH1701">
        <f>VLOOKUP($A1701,[2]marketing!$A$1:$I$2221,7,FALSE)</f>
        <v>0</v>
      </c>
      <c r="AI1701">
        <f>VLOOKUP($A1701,[2]marketing!$A$1:$I$2221,8,FALSE)</f>
        <v>0</v>
      </c>
      <c r="AJ1701" s="1">
        <f>VLOOKUP($A1701,[2]marketing!$A$1:$I$2221,9,FALSE)</f>
        <v>43631</v>
      </c>
    </row>
    <row r="1702" spans="1:36">
      <c r="A1702">
        <v>1274</v>
      </c>
      <c r="B1702">
        <v>150898</v>
      </c>
      <c r="C1702">
        <v>1</v>
      </c>
      <c r="D1702">
        <v>1</v>
      </c>
      <c r="E1702">
        <v>64</v>
      </c>
      <c r="F1702">
        <v>0</v>
      </c>
      <c r="G1702">
        <v>0</v>
      </c>
      <c r="H1702">
        <v>0</v>
      </c>
      <c r="I1702">
        <v>1</v>
      </c>
      <c r="J1702">
        <v>0</v>
      </c>
      <c r="K1702">
        <v>0</v>
      </c>
      <c r="L1702">
        <v>0</v>
      </c>
      <c r="M1702">
        <v>1</v>
      </c>
      <c r="N1702">
        <v>0</v>
      </c>
      <c r="O1702" t="s">
        <v>19</v>
      </c>
      <c r="P1702">
        <f>VLOOKUP($A1702,[1]sales!$A$1:$N$2221,2,FALSE)</f>
        <v>88</v>
      </c>
      <c r="Q1702">
        <f>VLOOKUP($A1702,[1]sales!$A$1:$N$2221,3,FALSE)</f>
        <v>845</v>
      </c>
      <c r="R1702">
        <f>VLOOKUP($A1702,[1]sales!$A$1:$N$2221,4,FALSE)</f>
        <v>83</v>
      </c>
      <c r="S1702">
        <f>VLOOKUP($A1702,[1]sales!$A$1:$N$2221,5,FALSE)</f>
        <v>717</v>
      </c>
      <c r="T1702">
        <f>VLOOKUP($A1702,[1]sales!$A$1:$N$2221,6,FALSE)</f>
        <v>163</v>
      </c>
      <c r="U1702">
        <f>VLOOKUP($A1702,[1]sales!$A$1:$N$2221,7,FALSE)</f>
        <v>338</v>
      </c>
      <c r="V1702">
        <f>VLOOKUP($A1702,[1]sales!$A$1:$N$2221,8,FALSE)</f>
        <v>400</v>
      </c>
      <c r="W1702">
        <f>VLOOKUP($A1702,[1]sales!$A$1:$N$2221,9,FALSE)</f>
        <v>1746</v>
      </c>
      <c r="X1702">
        <f>VLOOKUP($A1702,[1]sales!$A$1:$N$2221,10,FALSE)</f>
        <v>13</v>
      </c>
      <c r="Y1702">
        <f>VLOOKUP($A1702,[1]sales!$A$1:$N$2221,11,FALSE)</f>
        <v>6</v>
      </c>
      <c r="Z1702">
        <f>VLOOKUP($A1702,[1]sales!$A$1:$N$2221,12,FALSE)</f>
        <v>2</v>
      </c>
      <c r="AA1702">
        <f>VLOOKUP($A1702,[1]sales!$A$1:$N$2221,13,FALSE)</f>
        <v>12</v>
      </c>
      <c r="AB1702">
        <f>VLOOKUP($A1702,[1]sales!$A$1:$N$2221,14,FALSE)</f>
        <v>5</v>
      </c>
      <c r="AC1702">
        <f>VLOOKUP($A1702,[2]marketing!$A$1:$I$2221,2,FALSE)</f>
        <v>0</v>
      </c>
      <c r="AD1702">
        <f>VLOOKUP($A1702,[2]marketing!$A$1:$I$2221,3,FALSE)</f>
        <v>0</v>
      </c>
      <c r="AE1702">
        <f>VLOOKUP($A1702,[2]marketing!$A$1:$I$2221,4,FALSE)</f>
        <v>0</v>
      </c>
      <c r="AF1702">
        <f>VLOOKUP($A1702,[2]marketing!$A$1:$I$2221,5,FALSE)</f>
        <v>0</v>
      </c>
      <c r="AG1702">
        <f>VLOOKUP($A1702,[2]marketing!$A$1:$I$2221,6,FALSE)</f>
        <v>0</v>
      </c>
      <c r="AH1702">
        <f>VLOOKUP($A1702,[2]marketing!$A$1:$I$2221,7,FALSE)</f>
        <v>0</v>
      </c>
      <c r="AI1702">
        <f>VLOOKUP($A1702,[2]marketing!$A$1:$I$2221,8,FALSE)</f>
        <v>0</v>
      </c>
      <c r="AJ1702" s="1">
        <f>VLOOKUP($A1702,[2]marketing!$A$1:$I$2221,9,FALSE)</f>
        <v>43631</v>
      </c>
    </row>
    <row r="1703" spans="1:36">
      <c r="A1703">
        <v>1364</v>
      </c>
      <c r="B1703">
        <v>133581</v>
      </c>
      <c r="C1703">
        <v>2</v>
      </c>
      <c r="D1703">
        <v>0</v>
      </c>
      <c r="E1703">
        <v>51</v>
      </c>
      <c r="F1703">
        <v>0</v>
      </c>
      <c r="G1703">
        <v>1</v>
      </c>
      <c r="H1703">
        <v>0</v>
      </c>
      <c r="I1703">
        <v>0</v>
      </c>
      <c r="J1703">
        <v>0</v>
      </c>
      <c r="K1703">
        <v>0</v>
      </c>
      <c r="L1703">
        <v>0</v>
      </c>
      <c r="M1703">
        <v>0</v>
      </c>
      <c r="N1703">
        <v>1</v>
      </c>
      <c r="O1703" t="s">
        <v>19</v>
      </c>
      <c r="P1703">
        <f>VLOOKUP($A1703,[1]sales!$A$1:$N$2221,2,FALSE)</f>
        <v>38</v>
      </c>
      <c r="Q1703">
        <f>VLOOKUP($A1703,[1]sales!$A$1:$N$2221,3,FALSE)</f>
        <v>44</v>
      </c>
      <c r="R1703">
        <f>VLOOKUP($A1703,[1]sales!$A$1:$N$2221,4,FALSE)</f>
        <v>0</v>
      </c>
      <c r="S1703">
        <f>VLOOKUP($A1703,[1]sales!$A$1:$N$2221,5,FALSE)</f>
        <v>20</v>
      </c>
      <c r="T1703">
        <f>VLOOKUP($A1703,[1]sales!$A$1:$N$2221,6,FALSE)</f>
        <v>0</v>
      </c>
      <c r="U1703">
        <f>VLOOKUP($A1703,[1]sales!$A$1:$N$2221,7,FALSE)</f>
        <v>0</v>
      </c>
      <c r="V1703">
        <f>VLOOKUP($A1703,[1]sales!$A$1:$N$2221,8,FALSE)</f>
        <v>4</v>
      </c>
      <c r="W1703">
        <f>VLOOKUP($A1703,[1]sales!$A$1:$N$2221,9,FALSE)</f>
        <v>60</v>
      </c>
      <c r="X1703">
        <f>VLOOKUP($A1703,[1]sales!$A$1:$N$2221,10,FALSE)</f>
        <v>1</v>
      </c>
      <c r="Y1703">
        <f>VLOOKUP($A1703,[1]sales!$A$1:$N$2221,11,FALSE)</f>
        <v>1</v>
      </c>
      <c r="Z1703">
        <f>VLOOKUP($A1703,[1]sales!$A$1:$N$2221,12,FALSE)</f>
        <v>0</v>
      </c>
      <c r="AA1703">
        <f>VLOOKUP($A1703,[1]sales!$A$1:$N$2221,13,FALSE)</f>
        <v>2</v>
      </c>
      <c r="AB1703">
        <f>VLOOKUP($A1703,[1]sales!$A$1:$N$2221,14,FALSE)</f>
        <v>8</v>
      </c>
      <c r="AC1703">
        <f>VLOOKUP($A1703,[2]marketing!$A$1:$I$2221,2,FALSE)</f>
        <v>0</v>
      </c>
      <c r="AD1703">
        <f>VLOOKUP($A1703,[2]marketing!$A$1:$I$2221,3,FALSE)</f>
        <v>0</v>
      </c>
      <c r="AE1703">
        <f>VLOOKUP($A1703,[2]marketing!$A$1:$I$2221,4,FALSE)</f>
        <v>0</v>
      </c>
      <c r="AF1703">
        <f>VLOOKUP($A1703,[2]marketing!$A$1:$I$2221,5,FALSE)</f>
        <v>0</v>
      </c>
      <c r="AG1703">
        <f>VLOOKUP($A1703,[2]marketing!$A$1:$I$2221,6,FALSE)</f>
        <v>0</v>
      </c>
      <c r="AH1703">
        <f>VLOOKUP($A1703,[2]marketing!$A$1:$I$2221,7,FALSE)</f>
        <v>0</v>
      </c>
      <c r="AI1703">
        <f>VLOOKUP($A1703,[2]marketing!$A$1:$I$2221,8,FALSE)</f>
        <v>0</v>
      </c>
      <c r="AJ1703" s="1">
        <f>VLOOKUP($A1703,[2]marketing!$A$1:$I$2221,9,FALSE)</f>
        <v>43631</v>
      </c>
    </row>
    <row r="1704" spans="1:36">
      <c r="A1704">
        <v>2155</v>
      </c>
      <c r="B1704">
        <v>123724</v>
      </c>
      <c r="C1704">
        <v>1</v>
      </c>
      <c r="D1704">
        <v>0</v>
      </c>
      <c r="E1704">
        <v>41</v>
      </c>
      <c r="F1704">
        <v>0</v>
      </c>
      <c r="G1704">
        <v>0</v>
      </c>
      <c r="H1704">
        <v>0</v>
      </c>
      <c r="I1704">
        <v>1</v>
      </c>
      <c r="J1704">
        <v>0</v>
      </c>
      <c r="K1704">
        <v>1</v>
      </c>
      <c r="L1704">
        <v>0</v>
      </c>
      <c r="M1704">
        <v>0</v>
      </c>
      <c r="N1704">
        <v>0</v>
      </c>
      <c r="O1704" t="s">
        <v>18</v>
      </c>
      <c r="P1704">
        <f>VLOOKUP($A1704,[1]sales!$A$1:$N$2221,2,FALSE)</f>
        <v>65</v>
      </c>
      <c r="Q1704">
        <f>VLOOKUP($A1704,[1]sales!$A$1:$N$2221,3,FALSE)</f>
        <v>26</v>
      </c>
      <c r="R1704">
        <f>VLOOKUP($A1704,[1]sales!$A$1:$N$2221,4,FALSE)</f>
        <v>120</v>
      </c>
      <c r="S1704">
        <f>VLOOKUP($A1704,[1]sales!$A$1:$N$2221,5,FALSE)</f>
        <v>78</v>
      </c>
      <c r="T1704">
        <f>VLOOKUP($A1704,[1]sales!$A$1:$N$2221,6,FALSE)</f>
        <v>0</v>
      </c>
      <c r="U1704">
        <f>VLOOKUP($A1704,[1]sales!$A$1:$N$2221,7,FALSE)</f>
        <v>94</v>
      </c>
      <c r="V1704">
        <f>VLOOKUP($A1704,[1]sales!$A$1:$N$2221,8,FALSE)</f>
        <v>73</v>
      </c>
      <c r="W1704">
        <f>VLOOKUP($A1704,[1]sales!$A$1:$N$2221,9,FALSE)</f>
        <v>245</v>
      </c>
      <c r="X1704">
        <f>VLOOKUP($A1704,[1]sales!$A$1:$N$2221,10,FALSE)</f>
        <v>2</v>
      </c>
      <c r="Y1704">
        <f>VLOOKUP($A1704,[1]sales!$A$1:$N$2221,11,FALSE)</f>
        <v>2</v>
      </c>
      <c r="Z1704">
        <f>VLOOKUP($A1704,[1]sales!$A$1:$N$2221,12,FALSE)</f>
        <v>0</v>
      </c>
      <c r="AA1704">
        <f>VLOOKUP($A1704,[1]sales!$A$1:$N$2221,13,FALSE)</f>
        <v>3</v>
      </c>
      <c r="AB1704">
        <f>VLOOKUP($A1704,[1]sales!$A$1:$N$2221,14,FALSE)</f>
        <v>8</v>
      </c>
      <c r="AC1704">
        <f>VLOOKUP($A1704,[2]marketing!$A$1:$I$2221,2,FALSE)</f>
        <v>0</v>
      </c>
      <c r="AD1704">
        <f>VLOOKUP($A1704,[2]marketing!$A$1:$I$2221,3,FALSE)</f>
        <v>0</v>
      </c>
      <c r="AE1704">
        <f>VLOOKUP($A1704,[2]marketing!$A$1:$I$2221,4,FALSE)</f>
        <v>0</v>
      </c>
      <c r="AF1704">
        <f>VLOOKUP($A1704,[2]marketing!$A$1:$I$2221,5,FALSE)</f>
        <v>0</v>
      </c>
      <c r="AG1704">
        <f>VLOOKUP($A1704,[2]marketing!$A$1:$I$2221,6,FALSE)</f>
        <v>0</v>
      </c>
      <c r="AH1704">
        <f>VLOOKUP($A1704,[2]marketing!$A$1:$I$2221,7,FALSE)</f>
        <v>0</v>
      </c>
      <c r="AI1704">
        <f>VLOOKUP($A1704,[2]marketing!$A$1:$I$2221,8,FALSE)</f>
        <v>0</v>
      </c>
      <c r="AJ1704" s="1">
        <f>VLOOKUP($A1704,[2]marketing!$A$1:$I$2221,9,FALSE)</f>
        <v>43631</v>
      </c>
    </row>
    <row r="1705" spans="1:36">
      <c r="A1705">
        <v>3146</v>
      </c>
      <c r="B1705">
        <v>152914</v>
      </c>
      <c r="C1705">
        <v>0</v>
      </c>
      <c r="D1705">
        <v>1</v>
      </c>
      <c r="E1705">
        <v>49</v>
      </c>
      <c r="F1705">
        <v>0</v>
      </c>
      <c r="G1705">
        <v>1</v>
      </c>
      <c r="H1705">
        <v>0</v>
      </c>
      <c r="I1705">
        <v>0</v>
      </c>
      <c r="J1705">
        <v>0</v>
      </c>
      <c r="K1705">
        <v>0</v>
      </c>
      <c r="L1705">
        <v>1</v>
      </c>
      <c r="M1705">
        <v>0</v>
      </c>
      <c r="N1705">
        <v>0</v>
      </c>
      <c r="O1705" t="s">
        <v>19</v>
      </c>
      <c r="P1705">
        <f>VLOOKUP($A1705,[1]sales!$A$1:$N$2221,2,FALSE)</f>
        <v>32</v>
      </c>
      <c r="Q1705">
        <f>VLOOKUP($A1705,[1]sales!$A$1:$N$2221,3,FALSE)</f>
        <v>734</v>
      </c>
      <c r="R1705">
        <f>VLOOKUP($A1705,[1]sales!$A$1:$N$2221,4,FALSE)</f>
        <v>29</v>
      </c>
      <c r="S1705">
        <f>VLOOKUP($A1705,[1]sales!$A$1:$N$2221,5,FALSE)</f>
        <v>127</v>
      </c>
      <c r="T1705">
        <f>VLOOKUP($A1705,[1]sales!$A$1:$N$2221,6,FALSE)</f>
        <v>87</v>
      </c>
      <c r="U1705">
        <f>VLOOKUP($A1705,[1]sales!$A$1:$N$2221,7,FALSE)</f>
        <v>29</v>
      </c>
      <c r="V1705">
        <f>VLOOKUP($A1705,[1]sales!$A$1:$N$2221,8,FALSE)</f>
        <v>656</v>
      </c>
      <c r="W1705">
        <f>VLOOKUP($A1705,[1]sales!$A$1:$N$2221,9,FALSE)</f>
        <v>350</v>
      </c>
      <c r="X1705">
        <f>VLOOKUP($A1705,[1]sales!$A$1:$N$2221,10,FALSE)</f>
        <v>2</v>
      </c>
      <c r="Y1705">
        <f>VLOOKUP($A1705,[1]sales!$A$1:$N$2221,11,FALSE)</f>
        <v>7</v>
      </c>
      <c r="Z1705">
        <f>VLOOKUP($A1705,[1]sales!$A$1:$N$2221,12,FALSE)</f>
        <v>3</v>
      </c>
      <c r="AA1705">
        <f>VLOOKUP($A1705,[1]sales!$A$1:$N$2221,13,FALSE)</f>
        <v>3</v>
      </c>
      <c r="AB1705">
        <f>VLOOKUP($A1705,[1]sales!$A$1:$N$2221,14,FALSE)</f>
        <v>7</v>
      </c>
      <c r="AC1705">
        <f>VLOOKUP($A1705,[2]marketing!$A$1:$I$2221,2,FALSE)</f>
        <v>1</v>
      </c>
      <c r="AD1705">
        <f>VLOOKUP($A1705,[2]marketing!$A$1:$I$2221,3,FALSE)</f>
        <v>0</v>
      </c>
      <c r="AE1705">
        <f>VLOOKUP($A1705,[2]marketing!$A$1:$I$2221,4,FALSE)</f>
        <v>0</v>
      </c>
      <c r="AF1705">
        <f>VLOOKUP($A1705,[2]marketing!$A$1:$I$2221,5,FALSE)</f>
        <v>0</v>
      </c>
      <c r="AG1705">
        <f>VLOOKUP($A1705,[2]marketing!$A$1:$I$2221,6,FALSE)</f>
        <v>0</v>
      </c>
      <c r="AH1705">
        <f>VLOOKUP($A1705,[2]marketing!$A$1:$I$2221,7,FALSE)</f>
        <v>0</v>
      </c>
      <c r="AI1705">
        <f>VLOOKUP($A1705,[2]marketing!$A$1:$I$2221,8,FALSE)</f>
        <v>0</v>
      </c>
      <c r="AJ1705" s="1">
        <f>VLOOKUP($A1705,[2]marketing!$A$1:$I$2221,9,FALSE)</f>
        <v>43630</v>
      </c>
    </row>
    <row r="1706" spans="1:36">
      <c r="A1706">
        <v>2702</v>
      </c>
      <c r="B1706">
        <v>123529</v>
      </c>
      <c r="C1706">
        <v>0</v>
      </c>
      <c r="D1706">
        <v>1</v>
      </c>
      <c r="E1706">
        <v>55</v>
      </c>
      <c r="F1706">
        <v>0</v>
      </c>
      <c r="G1706">
        <v>0</v>
      </c>
      <c r="H1706">
        <v>1</v>
      </c>
      <c r="I1706">
        <v>0</v>
      </c>
      <c r="J1706">
        <v>0</v>
      </c>
      <c r="K1706">
        <v>1</v>
      </c>
      <c r="L1706">
        <v>0</v>
      </c>
      <c r="M1706">
        <v>0</v>
      </c>
      <c r="N1706">
        <v>0</v>
      </c>
      <c r="O1706" t="s">
        <v>19</v>
      </c>
      <c r="P1706">
        <f>VLOOKUP($A1706,[1]sales!$A$1:$N$2221,2,FALSE)</f>
        <v>67</v>
      </c>
      <c r="Q1706">
        <f>VLOOKUP($A1706,[1]sales!$A$1:$N$2221,3,FALSE)</f>
        <v>47</v>
      </c>
      <c r="R1706">
        <f>VLOOKUP($A1706,[1]sales!$A$1:$N$2221,4,FALSE)</f>
        <v>37</v>
      </c>
      <c r="S1706">
        <f>VLOOKUP($A1706,[1]sales!$A$1:$N$2221,5,FALSE)</f>
        <v>68</v>
      </c>
      <c r="T1706">
        <f>VLOOKUP($A1706,[1]sales!$A$1:$N$2221,6,FALSE)</f>
        <v>16</v>
      </c>
      <c r="U1706">
        <f>VLOOKUP($A1706,[1]sales!$A$1:$N$2221,7,FALSE)</f>
        <v>11</v>
      </c>
      <c r="V1706">
        <f>VLOOKUP($A1706,[1]sales!$A$1:$N$2221,8,FALSE)</f>
        <v>105</v>
      </c>
      <c r="W1706">
        <f>VLOOKUP($A1706,[1]sales!$A$1:$N$2221,9,FALSE)</f>
        <v>74</v>
      </c>
      <c r="X1706">
        <f>VLOOKUP($A1706,[1]sales!$A$1:$N$2221,10,FALSE)</f>
        <v>1</v>
      </c>
      <c r="Y1706">
        <f>VLOOKUP($A1706,[1]sales!$A$1:$N$2221,11,FALSE)</f>
        <v>1</v>
      </c>
      <c r="Z1706">
        <f>VLOOKUP($A1706,[1]sales!$A$1:$N$2221,12,FALSE)</f>
        <v>1</v>
      </c>
      <c r="AA1706">
        <f>VLOOKUP($A1706,[1]sales!$A$1:$N$2221,13,FALSE)</f>
        <v>2</v>
      </c>
      <c r="AB1706">
        <f>VLOOKUP($A1706,[1]sales!$A$1:$N$2221,14,FALSE)</f>
        <v>6</v>
      </c>
      <c r="AC1706">
        <f>VLOOKUP($A1706,[2]marketing!$A$1:$I$2221,2,FALSE)</f>
        <v>0</v>
      </c>
      <c r="AD1706">
        <f>VLOOKUP($A1706,[2]marketing!$A$1:$I$2221,3,FALSE)</f>
        <v>0</v>
      </c>
      <c r="AE1706">
        <f>VLOOKUP($A1706,[2]marketing!$A$1:$I$2221,4,FALSE)</f>
        <v>0</v>
      </c>
      <c r="AF1706">
        <f>VLOOKUP($A1706,[2]marketing!$A$1:$I$2221,5,FALSE)</f>
        <v>0</v>
      </c>
      <c r="AG1706">
        <f>VLOOKUP($A1706,[2]marketing!$A$1:$I$2221,6,FALSE)</f>
        <v>0</v>
      </c>
      <c r="AH1706">
        <f>VLOOKUP($A1706,[2]marketing!$A$1:$I$2221,7,FALSE)</f>
        <v>0</v>
      </c>
      <c r="AI1706">
        <f>VLOOKUP($A1706,[2]marketing!$A$1:$I$2221,8,FALSE)</f>
        <v>0</v>
      </c>
      <c r="AJ1706" s="1">
        <f>VLOOKUP($A1706,[2]marketing!$A$1:$I$2221,9,FALSE)</f>
        <v>43630</v>
      </c>
    </row>
    <row r="1707" spans="1:36">
      <c r="A1707">
        <v>3038</v>
      </c>
      <c r="B1707">
        <v>167046</v>
      </c>
      <c r="C1707">
        <v>0</v>
      </c>
      <c r="D1707">
        <v>1</v>
      </c>
      <c r="E1707">
        <v>69</v>
      </c>
      <c r="F1707">
        <v>0</v>
      </c>
      <c r="G1707">
        <v>0</v>
      </c>
      <c r="H1707">
        <v>0</v>
      </c>
      <c r="I1707">
        <v>0</v>
      </c>
      <c r="J1707">
        <v>1</v>
      </c>
      <c r="K1707">
        <v>0</v>
      </c>
      <c r="L1707">
        <v>1</v>
      </c>
      <c r="M1707">
        <v>0</v>
      </c>
      <c r="N1707">
        <v>0</v>
      </c>
      <c r="O1707" t="s">
        <v>19</v>
      </c>
      <c r="P1707">
        <f>VLOOKUP($A1707,[1]sales!$A$1:$N$2221,2,FALSE)</f>
        <v>92</v>
      </c>
      <c r="Q1707">
        <f>VLOOKUP($A1707,[1]sales!$A$1:$N$2221,3,FALSE)</f>
        <v>1355</v>
      </c>
      <c r="R1707">
        <f>VLOOKUP($A1707,[1]sales!$A$1:$N$2221,4,FALSE)</f>
        <v>87</v>
      </c>
      <c r="S1707">
        <f>VLOOKUP($A1707,[1]sales!$A$1:$N$2221,5,FALSE)</f>
        <v>331</v>
      </c>
      <c r="T1707">
        <f>VLOOKUP($A1707,[1]sales!$A$1:$N$2221,6,FALSE)</f>
        <v>57</v>
      </c>
      <c r="U1707">
        <f>VLOOKUP($A1707,[1]sales!$A$1:$N$2221,7,FALSE)</f>
        <v>376</v>
      </c>
      <c r="V1707">
        <f>VLOOKUP($A1707,[1]sales!$A$1:$N$2221,8,FALSE)</f>
        <v>267</v>
      </c>
      <c r="W1707">
        <f>VLOOKUP($A1707,[1]sales!$A$1:$N$2221,9,FALSE)</f>
        <v>1941</v>
      </c>
      <c r="X1707">
        <f>VLOOKUP($A1707,[1]sales!$A$1:$N$2221,10,FALSE)</f>
        <v>2</v>
      </c>
      <c r="Y1707">
        <f>VLOOKUP($A1707,[1]sales!$A$1:$N$2221,11,FALSE)</f>
        <v>4</v>
      </c>
      <c r="Z1707">
        <f>VLOOKUP($A1707,[1]sales!$A$1:$N$2221,12,FALSE)</f>
        <v>5</v>
      </c>
      <c r="AA1707">
        <f>VLOOKUP($A1707,[1]sales!$A$1:$N$2221,13,FALSE)</f>
        <v>4</v>
      </c>
      <c r="AB1707">
        <f>VLOOKUP($A1707,[1]sales!$A$1:$N$2221,14,FALSE)</f>
        <v>2</v>
      </c>
      <c r="AC1707">
        <f>VLOOKUP($A1707,[2]marketing!$A$1:$I$2221,2,FALSE)</f>
        <v>0</v>
      </c>
      <c r="AD1707">
        <f>VLOOKUP($A1707,[2]marketing!$A$1:$I$2221,3,FALSE)</f>
        <v>0</v>
      </c>
      <c r="AE1707">
        <f>VLOOKUP($A1707,[2]marketing!$A$1:$I$2221,4,FALSE)</f>
        <v>0</v>
      </c>
      <c r="AF1707">
        <f>VLOOKUP($A1707,[2]marketing!$A$1:$I$2221,5,FALSE)</f>
        <v>0</v>
      </c>
      <c r="AG1707">
        <f>VLOOKUP($A1707,[2]marketing!$A$1:$I$2221,6,FALSE)</f>
        <v>0</v>
      </c>
      <c r="AH1707">
        <f>VLOOKUP($A1707,[2]marketing!$A$1:$I$2221,7,FALSE)</f>
        <v>0</v>
      </c>
      <c r="AI1707">
        <f>VLOOKUP($A1707,[2]marketing!$A$1:$I$2221,8,FALSE)</f>
        <v>0</v>
      </c>
      <c r="AJ1707" s="1">
        <f>VLOOKUP($A1707,[2]marketing!$A$1:$I$2221,9,FALSE)</f>
        <v>43629</v>
      </c>
    </row>
    <row r="1708" spans="1:36">
      <c r="A1708">
        <v>1021</v>
      </c>
      <c r="B1708">
        <v>102447</v>
      </c>
      <c r="C1708">
        <v>1</v>
      </c>
      <c r="D1708">
        <v>0</v>
      </c>
      <c r="E1708">
        <v>41</v>
      </c>
      <c r="F1708">
        <v>0</v>
      </c>
      <c r="G1708">
        <v>1</v>
      </c>
      <c r="H1708">
        <v>0</v>
      </c>
      <c r="I1708">
        <v>0</v>
      </c>
      <c r="J1708">
        <v>0</v>
      </c>
      <c r="K1708">
        <v>0</v>
      </c>
      <c r="L1708">
        <v>1</v>
      </c>
      <c r="M1708">
        <v>0</v>
      </c>
      <c r="N1708">
        <v>0</v>
      </c>
      <c r="O1708" t="s">
        <v>18</v>
      </c>
      <c r="P1708">
        <f>VLOOKUP($A1708,[1]sales!$A$1:$N$2221,2,FALSE)</f>
        <v>42</v>
      </c>
      <c r="Q1708">
        <f>VLOOKUP($A1708,[1]sales!$A$1:$N$2221,3,FALSE)</f>
        <v>42</v>
      </c>
      <c r="R1708">
        <f>VLOOKUP($A1708,[1]sales!$A$1:$N$2221,4,FALSE)</f>
        <v>42</v>
      </c>
      <c r="S1708">
        <f>VLOOKUP($A1708,[1]sales!$A$1:$N$2221,5,FALSE)</f>
        <v>72219</v>
      </c>
      <c r="T1708">
        <f>VLOOKUP($A1708,[1]sales!$A$1:$N$2221,6,FALSE)</f>
        <v>42</v>
      </c>
      <c r="U1708">
        <f>VLOOKUP($A1708,[1]sales!$A$1:$N$2221,7,FALSE)</f>
        <v>42</v>
      </c>
      <c r="V1708">
        <f>VLOOKUP($A1708,[1]sales!$A$1:$N$2221,8,FALSE)</f>
        <v>42</v>
      </c>
      <c r="W1708">
        <f>VLOOKUP($A1708,[1]sales!$A$1:$N$2221,9,FALSE)</f>
        <v>72345</v>
      </c>
      <c r="X1708">
        <f>VLOOKUP($A1708,[1]sales!$A$1:$N$2221,10,FALSE)</f>
        <v>15</v>
      </c>
      <c r="Y1708">
        <f>VLOOKUP($A1708,[1]sales!$A$1:$N$2221,11,FALSE)</f>
        <v>0</v>
      </c>
      <c r="Z1708">
        <f>VLOOKUP($A1708,[1]sales!$A$1:$N$2221,12,FALSE)</f>
        <v>28</v>
      </c>
      <c r="AA1708">
        <f>VLOOKUP($A1708,[1]sales!$A$1:$N$2221,13,FALSE)</f>
        <v>0</v>
      </c>
      <c r="AB1708">
        <f>VLOOKUP($A1708,[1]sales!$A$1:$N$2221,14,FALSE)</f>
        <v>1</v>
      </c>
      <c r="AC1708">
        <f>VLOOKUP($A1708,[2]marketing!$A$1:$I$2221,2,FALSE)</f>
        <v>0</v>
      </c>
      <c r="AD1708">
        <f>VLOOKUP($A1708,[2]marketing!$A$1:$I$2221,3,FALSE)</f>
        <v>0</v>
      </c>
      <c r="AE1708">
        <f>VLOOKUP($A1708,[2]marketing!$A$1:$I$2221,4,FALSE)</f>
        <v>0</v>
      </c>
      <c r="AF1708">
        <f>VLOOKUP($A1708,[2]marketing!$A$1:$I$2221,5,FALSE)</f>
        <v>0</v>
      </c>
      <c r="AG1708">
        <f>VLOOKUP($A1708,[2]marketing!$A$1:$I$2221,6,FALSE)</f>
        <v>0</v>
      </c>
      <c r="AH1708">
        <f>VLOOKUP($A1708,[2]marketing!$A$1:$I$2221,7,FALSE)</f>
        <v>0</v>
      </c>
      <c r="AI1708">
        <f>VLOOKUP($A1708,[2]marketing!$A$1:$I$2221,8,FALSE)</f>
        <v>0</v>
      </c>
      <c r="AJ1708" s="1">
        <f>VLOOKUP($A1708,[2]marketing!$A$1:$I$2221,9,FALSE)</f>
        <v>43629</v>
      </c>
    </row>
    <row r="1709" spans="1:36">
      <c r="A1709">
        <v>1219</v>
      </c>
      <c r="B1709">
        <v>181975</v>
      </c>
      <c r="C1709">
        <v>0</v>
      </c>
      <c r="D1709">
        <v>1</v>
      </c>
      <c r="E1709">
        <v>58</v>
      </c>
      <c r="F1709">
        <v>1</v>
      </c>
      <c r="G1709">
        <v>0</v>
      </c>
      <c r="H1709">
        <v>0</v>
      </c>
      <c r="I1709">
        <v>0</v>
      </c>
      <c r="J1709">
        <v>0</v>
      </c>
      <c r="K1709">
        <v>0</v>
      </c>
      <c r="L1709">
        <v>0</v>
      </c>
      <c r="M1709">
        <v>0</v>
      </c>
      <c r="N1709">
        <v>0</v>
      </c>
      <c r="O1709" t="s">
        <v>18</v>
      </c>
      <c r="P1709">
        <f>VLOOKUP($A1709,[1]sales!$A$1:$N$2221,2,FALSE)</f>
        <v>2</v>
      </c>
      <c r="Q1709">
        <f>VLOOKUP($A1709,[1]sales!$A$1:$N$2221,3,FALSE)</f>
        <v>2182</v>
      </c>
      <c r="R1709">
        <f>VLOOKUP($A1709,[1]sales!$A$1:$N$2221,4,FALSE)</f>
        <v>169</v>
      </c>
      <c r="S1709">
        <f>VLOOKUP($A1709,[1]sales!$A$1:$N$2221,5,FALSE)</f>
        <v>408</v>
      </c>
      <c r="T1709">
        <f>VLOOKUP($A1709,[1]sales!$A$1:$N$2221,6,FALSE)</f>
        <v>400</v>
      </c>
      <c r="U1709">
        <f>VLOOKUP($A1709,[1]sales!$A$1:$N$2221,7,FALSE)</f>
        <v>306</v>
      </c>
      <c r="V1709">
        <f>VLOOKUP($A1709,[1]sales!$A$1:$N$2221,8,FALSE)</f>
        <v>60</v>
      </c>
      <c r="W1709">
        <f>VLOOKUP($A1709,[1]sales!$A$1:$N$2221,9,FALSE)</f>
        <v>3405</v>
      </c>
      <c r="X1709">
        <f>VLOOKUP($A1709,[1]sales!$A$1:$N$2221,10,FALSE)</f>
        <v>1</v>
      </c>
      <c r="Y1709">
        <f>VLOOKUP($A1709,[1]sales!$A$1:$N$2221,11,FALSE)</f>
        <v>6</v>
      </c>
      <c r="Z1709">
        <f>VLOOKUP($A1709,[1]sales!$A$1:$N$2221,12,FALSE)</f>
        <v>3</v>
      </c>
      <c r="AA1709">
        <f>VLOOKUP($A1709,[1]sales!$A$1:$N$2221,13,FALSE)</f>
        <v>4</v>
      </c>
      <c r="AB1709">
        <f>VLOOKUP($A1709,[1]sales!$A$1:$N$2221,14,FALSE)</f>
        <v>7</v>
      </c>
      <c r="AC1709">
        <f>VLOOKUP($A1709,[2]marketing!$A$1:$I$2221,2,FALSE)</f>
        <v>0</v>
      </c>
      <c r="AD1709">
        <f>VLOOKUP($A1709,[2]marketing!$A$1:$I$2221,3,FALSE)</f>
        <v>0</v>
      </c>
      <c r="AE1709">
        <f>VLOOKUP($A1709,[2]marketing!$A$1:$I$2221,4,FALSE)</f>
        <v>1</v>
      </c>
      <c r="AF1709">
        <f>VLOOKUP($A1709,[2]marketing!$A$1:$I$2221,5,FALSE)</f>
        <v>0</v>
      </c>
      <c r="AG1709">
        <f>VLOOKUP($A1709,[2]marketing!$A$1:$I$2221,6,FALSE)</f>
        <v>0</v>
      </c>
      <c r="AH1709">
        <f>VLOOKUP($A1709,[2]marketing!$A$1:$I$2221,7,FALSE)</f>
        <v>0</v>
      </c>
      <c r="AI1709">
        <f>VLOOKUP($A1709,[2]marketing!$A$1:$I$2221,8,FALSE)</f>
        <v>0</v>
      </c>
      <c r="AJ1709" s="1">
        <f>VLOOKUP($A1709,[2]marketing!$A$1:$I$2221,9,FALSE)</f>
        <v>43628</v>
      </c>
    </row>
    <row r="1710" spans="1:36">
      <c r="A1710">
        <v>3033</v>
      </c>
      <c r="B1710">
        <v>159462</v>
      </c>
      <c r="C1710">
        <v>0</v>
      </c>
      <c r="D1710">
        <v>1</v>
      </c>
      <c r="E1710">
        <v>70</v>
      </c>
      <c r="F1710">
        <v>0</v>
      </c>
      <c r="G1710">
        <v>1</v>
      </c>
      <c r="H1710">
        <v>0</v>
      </c>
      <c r="I1710">
        <v>0</v>
      </c>
      <c r="J1710">
        <v>0</v>
      </c>
      <c r="K1710">
        <v>0</v>
      </c>
      <c r="L1710">
        <v>1</v>
      </c>
      <c r="M1710">
        <v>0</v>
      </c>
      <c r="N1710">
        <v>0</v>
      </c>
      <c r="O1710" t="s">
        <v>16</v>
      </c>
      <c r="P1710">
        <f>VLOOKUP($A1710,[1]sales!$A$1:$N$2221,2,FALSE)</f>
        <v>29</v>
      </c>
      <c r="Q1710">
        <f>VLOOKUP($A1710,[1]sales!$A$1:$N$2221,3,FALSE)</f>
        <v>1942</v>
      </c>
      <c r="R1710">
        <f>VLOOKUP($A1710,[1]sales!$A$1:$N$2221,4,FALSE)</f>
        <v>46</v>
      </c>
      <c r="S1710">
        <f>VLOOKUP($A1710,[1]sales!$A$1:$N$2221,5,FALSE)</f>
        <v>383</v>
      </c>
      <c r="T1710">
        <f>VLOOKUP($A1710,[1]sales!$A$1:$N$2221,6,FALSE)</f>
        <v>0</v>
      </c>
      <c r="U1710">
        <f>VLOOKUP($A1710,[1]sales!$A$1:$N$2221,7,FALSE)</f>
        <v>21</v>
      </c>
      <c r="V1710">
        <f>VLOOKUP($A1710,[1]sales!$A$1:$N$2221,8,FALSE)</f>
        <v>526</v>
      </c>
      <c r="W1710">
        <f>VLOOKUP($A1710,[1]sales!$A$1:$N$2221,9,FALSE)</f>
        <v>1866</v>
      </c>
      <c r="X1710">
        <f>VLOOKUP($A1710,[1]sales!$A$1:$N$2221,10,FALSE)</f>
        <v>2</v>
      </c>
      <c r="Y1710">
        <f>VLOOKUP($A1710,[1]sales!$A$1:$N$2221,11,FALSE)</f>
        <v>9</v>
      </c>
      <c r="Z1710">
        <f>VLOOKUP($A1710,[1]sales!$A$1:$N$2221,12,FALSE)</f>
        <v>2</v>
      </c>
      <c r="AA1710">
        <f>VLOOKUP($A1710,[1]sales!$A$1:$N$2221,13,FALSE)</f>
        <v>12</v>
      </c>
      <c r="AB1710">
        <f>VLOOKUP($A1710,[1]sales!$A$1:$N$2221,14,FALSE)</f>
        <v>7</v>
      </c>
      <c r="AC1710">
        <f>VLOOKUP($A1710,[2]marketing!$A$1:$I$2221,2,FALSE)</f>
        <v>0</v>
      </c>
      <c r="AD1710">
        <f>VLOOKUP($A1710,[2]marketing!$A$1:$I$2221,3,FALSE)</f>
        <v>0</v>
      </c>
      <c r="AE1710">
        <f>VLOOKUP($A1710,[2]marketing!$A$1:$I$2221,4,FALSE)</f>
        <v>0</v>
      </c>
      <c r="AF1710">
        <f>VLOOKUP($A1710,[2]marketing!$A$1:$I$2221,5,FALSE)</f>
        <v>0</v>
      </c>
      <c r="AG1710">
        <f>VLOOKUP($A1710,[2]marketing!$A$1:$I$2221,6,FALSE)</f>
        <v>0</v>
      </c>
      <c r="AH1710">
        <f>VLOOKUP($A1710,[2]marketing!$A$1:$I$2221,7,FALSE)</f>
        <v>0</v>
      </c>
      <c r="AI1710">
        <f>VLOOKUP($A1710,[2]marketing!$A$1:$I$2221,8,FALSE)</f>
        <v>0</v>
      </c>
      <c r="AJ1710" s="1">
        <f>VLOOKUP($A1710,[2]marketing!$A$1:$I$2221,9,FALSE)</f>
        <v>43628</v>
      </c>
    </row>
    <row r="1711" spans="1:36">
      <c r="A1711">
        <v>2162</v>
      </c>
      <c r="B1711">
        <v>143140</v>
      </c>
      <c r="C1711">
        <v>0</v>
      </c>
      <c r="D1711">
        <v>1</v>
      </c>
      <c r="E1711">
        <v>63</v>
      </c>
      <c r="F1711">
        <v>0</v>
      </c>
      <c r="G1711">
        <v>1</v>
      </c>
      <c r="H1711">
        <v>0</v>
      </c>
      <c r="I1711">
        <v>0</v>
      </c>
      <c r="J1711">
        <v>0</v>
      </c>
      <c r="K1711">
        <v>0</v>
      </c>
      <c r="L1711">
        <v>1</v>
      </c>
      <c r="M1711">
        <v>0</v>
      </c>
      <c r="N1711">
        <v>0</v>
      </c>
      <c r="O1711" t="s">
        <v>19</v>
      </c>
      <c r="P1711">
        <f>VLOOKUP($A1711,[1]sales!$A$1:$N$2221,2,FALSE)</f>
        <v>68</v>
      </c>
      <c r="Q1711">
        <f>VLOOKUP($A1711,[1]sales!$A$1:$N$2221,3,FALSE)</f>
        <v>445</v>
      </c>
      <c r="R1711">
        <f>VLOOKUP($A1711,[1]sales!$A$1:$N$2221,4,FALSE)</f>
        <v>27</v>
      </c>
      <c r="S1711">
        <f>VLOOKUP($A1711,[1]sales!$A$1:$N$2221,5,FALSE)</f>
        <v>252</v>
      </c>
      <c r="T1711">
        <f>VLOOKUP($A1711,[1]sales!$A$1:$N$2221,6,FALSE)</f>
        <v>20</v>
      </c>
      <c r="U1711">
        <f>VLOOKUP($A1711,[1]sales!$A$1:$N$2221,7,FALSE)</f>
        <v>0</v>
      </c>
      <c r="V1711">
        <f>VLOOKUP($A1711,[1]sales!$A$1:$N$2221,8,FALSE)</f>
        <v>36</v>
      </c>
      <c r="W1711">
        <f>VLOOKUP($A1711,[1]sales!$A$1:$N$2221,9,FALSE)</f>
        <v>707</v>
      </c>
      <c r="X1711">
        <f>VLOOKUP($A1711,[1]sales!$A$1:$N$2221,10,FALSE)</f>
        <v>1</v>
      </c>
      <c r="Y1711">
        <f>VLOOKUP($A1711,[1]sales!$A$1:$N$2221,11,FALSE)</f>
        <v>4</v>
      </c>
      <c r="Z1711">
        <f>VLOOKUP($A1711,[1]sales!$A$1:$N$2221,12,FALSE)</f>
        <v>1</v>
      </c>
      <c r="AA1711">
        <f>VLOOKUP($A1711,[1]sales!$A$1:$N$2221,13,FALSE)</f>
        <v>5</v>
      </c>
      <c r="AB1711">
        <f>VLOOKUP($A1711,[1]sales!$A$1:$N$2221,14,FALSE)</f>
        <v>6</v>
      </c>
      <c r="AC1711">
        <f>VLOOKUP($A1711,[2]marketing!$A$1:$I$2221,2,FALSE)</f>
        <v>0</v>
      </c>
      <c r="AD1711">
        <f>VLOOKUP($A1711,[2]marketing!$A$1:$I$2221,3,FALSE)</f>
        <v>0</v>
      </c>
      <c r="AE1711">
        <f>VLOOKUP($A1711,[2]marketing!$A$1:$I$2221,4,FALSE)</f>
        <v>0</v>
      </c>
      <c r="AF1711">
        <f>VLOOKUP($A1711,[2]marketing!$A$1:$I$2221,5,FALSE)</f>
        <v>0</v>
      </c>
      <c r="AG1711">
        <f>VLOOKUP($A1711,[2]marketing!$A$1:$I$2221,6,FALSE)</f>
        <v>0</v>
      </c>
      <c r="AH1711">
        <f>VLOOKUP($A1711,[2]marketing!$A$1:$I$2221,7,FALSE)</f>
        <v>0</v>
      </c>
      <c r="AI1711">
        <f>VLOOKUP($A1711,[2]marketing!$A$1:$I$2221,8,FALSE)</f>
        <v>0</v>
      </c>
      <c r="AJ1711" s="1">
        <f>VLOOKUP($A1711,[2]marketing!$A$1:$I$2221,9,FALSE)</f>
        <v>43628</v>
      </c>
    </row>
    <row r="1712" spans="1:36">
      <c r="A1712">
        <v>1211</v>
      </c>
      <c r="B1712">
        <v>130732</v>
      </c>
      <c r="C1712">
        <v>1</v>
      </c>
      <c r="D1712">
        <v>0</v>
      </c>
      <c r="E1712">
        <v>40</v>
      </c>
      <c r="F1712">
        <v>0</v>
      </c>
      <c r="G1712">
        <v>1</v>
      </c>
      <c r="H1712">
        <v>0</v>
      </c>
      <c r="I1712">
        <v>0</v>
      </c>
      <c r="J1712">
        <v>0</v>
      </c>
      <c r="K1712">
        <v>0</v>
      </c>
      <c r="L1712">
        <v>0</v>
      </c>
      <c r="M1712">
        <v>0</v>
      </c>
      <c r="N1712">
        <v>1</v>
      </c>
      <c r="O1712" t="s">
        <v>15</v>
      </c>
      <c r="P1712">
        <f>VLOOKUP($A1712,[1]sales!$A$1:$N$2221,2,FALSE)</f>
        <v>44</v>
      </c>
      <c r="Q1712">
        <f>VLOOKUP($A1712,[1]sales!$A$1:$N$2221,3,FALSE)</f>
        <v>659</v>
      </c>
      <c r="R1712">
        <f>VLOOKUP($A1712,[1]sales!$A$1:$N$2221,4,FALSE)</f>
        <v>4</v>
      </c>
      <c r="S1712">
        <f>VLOOKUP($A1712,[1]sales!$A$1:$N$2221,5,FALSE)</f>
        <v>106</v>
      </c>
      <c r="T1712">
        <f>VLOOKUP($A1712,[1]sales!$A$1:$N$2221,6,FALSE)</f>
        <v>0</v>
      </c>
      <c r="U1712">
        <f>VLOOKUP($A1712,[1]sales!$A$1:$N$2221,7,FALSE)</f>
        <v>4</v>
      </c>
      <c r="V1712">
        <f>VLOOKUP($A1712,[1]sales!$A$1:$N$2221,8,FALSE)</f>
        <v>13</v>
      </c>
      <c r="W1712">
        <f>VLOOKUP($A1712,[1]sales!$A$1:$N$2221,9,FALSE)</f>
        <v>761</v>
      </c>
      <c r="X1712">
        <f>VLOOKUP($A1712,[1]sales!$A$1:$N$2221,10,FALSE)</f>
        <v>4</v>
      </c>
      <c r="Y1712">
        <f>VLOOKUP($A1712,[1]sales!$A$1:$N$2221,11,FALSE)</f>
        <v>4</v>
      </c>
      <c r="Z1712">
        <f>VLOOKUP($A1712,[1]sales!$A$1:$N$2221,12,FALSE)</f>
        <v>1</v>
      </c>
      <c r="AA1712">
        <f>VLOOKUP($A1712,[1]sales!$A$1:$N$2221,13,FALSE)</f>
        <v>4</v>
      </c>
      <c r="AB1712">
        <f>VLOOKUP($A1712,[1]sales!$A$1:$N$2221,14,FALSE)</f>
        <v>8</v>
      </c>
      <c r="AC1712">
        <f>VLOOKUP($A1712,[2]marketing!$A$1:$I$2221,2,FALSE)</f>
        <v>0</v>
      </c>
      <c r="AD1712">
        <f>VLOOKUP($A1712,[2]marketing!$A$1:$I$2221,3,FALSE)</f>
        <v>0</v>
      </c>
      <c r="AE1712">
        <f>VLOOKUP($A1712,[2]marketing!$A$1:$I$2221,4,FALSE)</f>
        <v>0</v>
      </c>
      <c r="AF1712">
        <f>VLOOKUP($A1712,[2]marketing!$A$1:$I$2221,5,FALSE)</f>
        <v>0</v>
      </c>
      <c r="AG1712">
        <f>VLOOKUP($A1712,[2]marketing!$A$1:$I$2221,6,FALSE)</f>
        <v>0</v>
      </c>
      <c r="AH1712">
        <f>VLOOKUP($A1712,[2]marketing!$A$1:$I$2221,7,FALSE)</f>
        <v>0</v>
      </c>
      <c r="AI1712">
        <f>VLOOKUP($A1712,[2]marketing!$A$1:$I$2221,8,FALSE)</f>
        <v>0</v>
      </c>
      <c r="AJ1712" s="1">
        <f>VLOOKUP($A1712,[2]marketing!$A$1:$I$2221,9,FALSE)</f>
        <v>43628</v>
      </c>
    </row>
    <row r="1713" spans="1:36">
      <c r="A1713">
        <v>2068</v>
      </c>
      <c r="B1713">
        <v>184460</v>
      </c>
      <c r="C1713">
        <v>0</v>
      </c>
      <c r="D1713">
        <v>0</v>
      </c>
      <c r="E1713">
        <v>62</v>
      </c>
      <c r="F1713">
        <v>0</v>
      </c>
      <c r="G1713">
        <v>0</v>
      </c>
      <c r="H1713">
        <v>0</v>
      </c>
      <c r="I1713">
        <v>1</v>
      </c>
      <c r="J1713">
        <v>0</v>
      </c>
      <c r="K1713">
        <v>0</v>
      </c>
      <c r="L1713">
        <v>0</v>
      </c>
      <c r="M1713">
        <v>0</v>
      </c>
      <c r="N1713">
        <v>1</v>
      </c>
      <c r="O1713" t="s">
        <v>20</v>
      </c>
      <c r="P1713">
        <f>VLOOKUP($A1713,[1]sales!$A$1:$N$2221,2,FALSE)</f>
        <v>80</v>
      </c>
      <c r="Q1713">
        <f>VLOOKUP($A1713,[1]sales!$A$1:$N$2221,3,FALSE)</f>
        <v>332</v>
      </c>
      <c r="R1713">
        <f>VLOOKUP($A1713,[1]sales!$A$1:$N$2221,4,FALSE)</f>
        <v>59</v>
      </c>
      <c r="S1713">
        <f>VLOOKUP($A1713,[1]sales!$A$1:$N$2221,5,FALSE)</f>
        <v>225</v>
      </c>
      <c r="T1713">
        <f>VLOOKUP($A1713,[1]sales!$A$1:$N$2221,6,FALSE)</f>
        <v>232</v>
      </c>
      <c r="U1713">
        <f>VLOOKUP($A1713,[1]sales!$A$1:$N$2221,7,FALSE)</f>
        <v>118</v>
      </c>
      <c r="V1713">
        <f>VLOOKUP($A1713,[1]sales!$A$1:$N$2221,8,FALSE)</f>
        <v>177</v>
      </c>
      <c r="W1713">
        <f>VLOOKUP($A1713,[1]sales!$A$1:$N$2221,9,FALSE)</f>
        <v>788</v>
      </c>
      <c r="X1713">
        <f>VLOOKUP($A1713,[1]sales!$A$1:$N$2221,10,FALSE)</f>
        <v>0</v>
      </c>
      <c r="Y1713">
        <f>VLOOKUP($A1713,[1]sales!$A$1:$N$2221,11,FALSE)</f>
        <v>9</v>
      </c>
      <c r="Z1713">
        <f>VLOOKUP($A1713,[1]sales!$A$1:$N$2221,12,FALSE)</f>
        <v>9</v>
      </c>
      <c r="AA1713">
        <f>VLOOKUP($A1713,[1]sales!$A$1:$N$2221,13,FALSE)</f>
        <v>4</v>
      </c>
      <c r="AB1713">
        <f>VLOOKUP($A1713,[1]sales!$A$1:$N$2221,14,FALSE)</f>
        <v>5</v>
      </c>
      <c r="AC1713">
        <f>VLOOKUP($A1713,[2]marketing!$A$1:$I$2221,2,FALSE)</f>
        <v>0</v>
      </c>
      <c r="AD1713">
        <f>VLOOKUP($A1713,[2]marketing!$A$1:$I$2221,3,FALSE)</f>
        <v>1</v>
      </c>
      <c r="AE1713">
        <f>VLOOKUP($A1713,[2]marketing!$A$1:$I$2221,4,FALSE)</f>
        <v>1</v>
      </c>
      <c r="AF1713">
        <f>VLOOKUP($A1713,[2]marketing!$A$1:$I$2221,5,FALSE)</f>
        <v>1</v>
      </c>
      <c r="AG1713">
        <f>VLOOKUP($A1713,[2]marketing!$A$1:$I$2221,6,FALSE)</f>
        <v>1</v>
      </c>
      <c r="AH1713">
        <f>VLOOKUP($A1713,[2]marketing!$A$1:$I$2221,7,FALSE)</f>
        <v>0</v>
      </c>
      <c r="AI1713">
        <f>VLOOKUP($A1713,[2]marketing!$A$1:$I$2221,8,FALSE)</f>
        <v>1</v>
      </c>
      <c r="AJ1713" s="1">
        <f>VLOOKUP($A1713,[2]marketing!$A$1:$I$2221,9,FALSE)</f>
        <v>43627</v>
      </c>
    </row>
    <row r="1714" spans="1:36">
      <c r="A1714">
        <v>2663</v>
      </c>
      <c r="B1714">
        <v>158350</v>
      </c>
      <c r="C1714">
        <v>0</v>
      </c>
      <c r="D1714">
        <v>1</v>
      </c>
      <c r="E1714">
        <v>49</v>
      </c>
      <c r="F1714">
        <v>0</v>
      </c>
      <c r="G1714">
        <v>0</v>
      </c>
      <c r="H1714">
        <v>1</v>
      </c>
      <c r="I1714">
        <v>0</v>
      </c>
      <c r="J1714">
        <v>0</v>
      </c>
      <c r="K1714">
        <v>0</v>
      </c>
      <c r="L1714">
        <v>1</v>
      </c>
      <c r="M1714">
        <v>0</v>
      </c>
      <c r="N1714">
        <v>0</v>
      </c>
      <c r="O1714" t="s">
        <v>15</v>
      </c>
      <c r="P1714">
        <f>VLOOKUP($A1714,[1]sales!$A$1:$N$2221,2,FALSE)</f>
        <v>5</v>
      </c>
      <c r="Q1714">
        <f>VLOOKUP($A1714,[1]sales!$A$1:$N$2221,3,FALSE)</f>
        <v>1338</v>
      </c>
      <c r="R1714">
        <f>VLOOKUP($A1714,[1]sales!$A$1:$N$2221,4,FALSE)</f>
        <v>71</v>
      </c>
      <c r="S1714">
        <f>VLOOKUP($A1714,[1]sales!$A$1:$N$2221,5,FALSE)</f>
        <v>559</v>
      </c>
      <c r="T1714">
        <f>VLOOKUP($A1714,[1]sales!$A$1:$N$2221,6,FALSE)</f>
        <v>315</v>
      </c>
      <c r="U1714">
        <f>VLOOKUP($A1714,[1]sales!$A$1:$N$2221,7,FALSE)</f>
        <v>217</v>
      </c>
      <c r="V1714">
        <f>VLOOKUP($A1714,[1]sales!$A$1:$N$2221,8,FALSE)</f>
        <v>217</v>
      </c>
      <c r="W1714">
        <f>VLOOKUP($A1714,[1]sales!$A$1:$N$2221,9,FALSE)</f>
        <v>2282</v>
      </c>
      <c r="X1714">
        <f>VLOOKUP($A1714,[1]sales!$A$1:$N$2221,10,FALSE)</f>
        <v>4</v>
      </c>
      <c r="Y1714">
        <f>VLOOKUP($A1714,[1]sales!$A$1:$N$2221,11,FALSE)</f>
        <v>8</v>
      </c>
      <c r="Z1714">
        <f>VLOOKUP($A1714,[1]sales!$A$1:$N$2221,12,FALSE)</f>
        <v>3</v>
      </c>
      <c r="AA1714">
        <f>VLOOKUP($A1714,[1]sales!$A$1:$N$2221,13,FALSE)</f>
        <v>12</v>
      </c>
      <c r="AB1714">
        <f>VLOOKUP($A1714,[1]sales!$A$1:$N$2221,14,FALSE)</f>
        <v>6</v>
      </c>
      <c r="AC1714">
        <f>VLOOKUP($A1714,[2]marketing!$A$1:$I$2221,2,FALSE)</f>
        <v>0</v>
      </c>
      <c r="AD1714">
        <f>VLOOKUP($A1714,[2]marketing!$A$1:$I$2221,3,FALSE)</f>
        <v>0</v>
      </c>
      <c r="AE1714">
        <f>VLOOKUP($A1714,[2]marketing!$A$1:$I$2221,4,FALSE)</f>
        <v>0</v>
      </c>
      <c r="AF1714">
        <f>VLOOKUP($A1714,[2]marketing!$A$1:$I$2221,5,FALSE)</f>
        <v>0</v>
      </c>
      <c r="AG1714">
        <f>VLOOKUP($A1714,[2]marketing!$A$1:$I$2221,6,FALSE)</f>
        <v>0</v>
      </c>
      <c r="AH1714">
        <f>VLOOKUP($A1714,[2]marketing!$A$1:$I$2221,7,FALSE)</f>
        <v>0</v>
      </c>
      <c r="AI1714">
        <f>VLOOKUP($A1714,[2]marketing!$A$1:$I$2221,8,FALSE)</f>
        <v>0</v>
      </c>
      <c r="AJ1714" s="1">
        <f>VLOOKUP($A1714,[2]marketing!$A$1:$I$2221,9,FALSE)</f>
        <v>43627</v>
      </c>
    </row>
    <row r="1715" spans="1:36">
      <c r="A1715">
        <v>1999</v>
      </c>
      <c r="B1715">
        <v>132300</v>
      </c>
      <c r="C1715">
        <v>1</v>
      </c>
      <c r="D1715">
        <v>0</v>
      </c>
      <c r="E1715">
        <v>47</v>
      </c>
      <c r="F1715">
        <v>0</v>
      </c>
      <c r="G1715">
        <v>1</v>
      </c>
      <c r="H1715">
        <v>0</v>
      </c>
      <c r="I1715">
        <v>0</v>
      </c>
      <c r="J1715">
        <v>0</v>
      </c>
      <c r="K1715">
        <v>0</v>
      </c>
      <c r="L1715">
        <v>1</v>
      </c>
      <c r="M1715">
        <v>0</v>
      </c>
      <c r="N1715">
        <v>0</v>
      </c>
      <c r="O1715" t="s">
        <v>18</v>
      </c>
      <c r="P1715">
        <f>VLOOKUP($A1715,[1]sales!$A$1:$N$2221,2,FALSE)</f>
        <v>1</v>
      </c>
      <c r="Q1715">
        <f>VLOOKUP($A1715,[1]sales!$A$1:$N$2221,3,FALSE)</f>
        <v>53</v>
      </c>
      <c r="R1715">
        <f>VLOOKUP($A1715,[1]sales!$A$1:$N$2221,4,FALSE)</f>
        <v>12</v>
      </c>
      <c r="S1715">
        <f>VLOOKUP($A1715,[1]sales!$A$1:$N$2221,5,FALSE)</f>
        <v>25</v>
      </c>
      <c r="T1715">
        <f>VLOOKUP($A1715,[1]sales!$A$1:$N$2221,6,FALSE)</f>
        <v>25</v>
      </c>
      <c r="U1715">
        <f>VLOOKUP($A1715,[1]sales!$A$1:$N$2221,7,FALSE)</f>
        <v>20</v>
      </c>
      <c r="V1715">
        <f>VLOOKUP($A1715,[1]sales!$A$1:$N$2221,8,FALSE)</f>
        <v>25</v>
      </c>
      <c r="W1715">
        <f>VLOOKUP($A1715,[1]sales!$A$1:$N$2221,9,FALSE)</f>
        <v>111</v>
      </c>
      <c r="X1715">
        <f>VLOOKUP($A1715,[1]sales!$A$1:$N$2221,10,FALSE)</f>
        <v>1</v>
      </c>
      <c r="Y1715">
        <f>VLOOKUP($A1715,[1]sales!$A$1:$N$2221,11,FALSE)</f>
        <v>1</v>
      </c>
      <c r="Z1715">
        <f>VLOOKUP($A1715,[1]sales!$A$1:$N$2221,12,FALSE)</f>
        <v>0</v>
      </c>
      <c r="AA1715">
        <f>VLOOKUP($A1715,[1]sales!$A$1:$N$2221,13,FALSE)</f>
        <v>3</v>
      </c>
      <c r="AB1715">
        <f>VLOOKUP($A1715,[1]sales!$A$1:$N$2221,14,FALSE)</f>
        <v>8</v>
      </c>
      <c r="AC1715">
        <f>VLOOKUP($A1715,[2]marketing!$A$1:$I$2221,2,FALSE)</f>
        <v>0</v>
      </c>
      <c r="AD1715">
        <f>VLOOKUP($A1715,[2]marketing!$A$1:$I$2221,3,FALSE)</f>
        <v>0</v>
      </c>
      <c r="AE1715">
        <f>VLOOKUP($A1715,[2]marketing!$A$1:$I$2221,4,FALSE)</f>
        <v>0</v>
      </c>
      <c r="AF1715">
        <f>VLOOKUP($A1715,[2]marketing!$A$1:$I$2221,5,FALSE)</f>
        <v>0</v>
      </c>
      <c r="AG1715">
        <f>VLOOKUP($A1715,[2]marketing!$A$1:$I$2221,6,FALSE)</f>
        <v>0</v>
      </c>
      <c r="AH1715">
        <f>VLOOKUP($A1715,[2]marketing!$A$1:$I$2221,7,FALSE)</f>
        <v>0</v>
      </c>
      <c r="AI1715">
        <f>VLOOKUP($A1715,[2]marketing!$A$1:$I$2221,8,FALSE)</f>
        <v>0</v>
      </c>
      <c r="AJ1715" s="1">
        <f>VLOOKUP($A1715,[2]marketing!$A$1:$I$2221,9,FALSE)</f>
        <v>43626</v>
      </c>
    </row>
    <row r="1716" spans="1:36">
      <c r="A1716">
        <v>1105</v>
      </c>
      <c r="B1716">
        <v>186037</v>
      </c>
      <c r="C1716">
        <v>0</v>
      </c>
      <c r="D1716">
        <v>0</v>
      </c>
      <c r="E1716">
        <v>29</v>
      </c>
      <c r="F1716">
        <v>0</v>
      </c>
      <c r="G1716">
        <v>0</v>
      </c>
      <c r="H1716">
        <v>1</v>
      </c>
      <c r="I1716">
        <v>0</v>
      </c>
      <c r="J1716">
        <v>0</v>
      </c>
      <c r="K1716">
        <v>0</v>
      </c>
      <c r="L1716">
        <v>1</v>
      </c>
      <c r="M1716">
        <v>0</v>
      </c>
      <c r="N1716">
        <v>0</v>
      </c>
      <c r="O1716" t="s">
        <v>18</v>
      </c>
      <c r="P1716">
        <f>VLOOKUP($A1716,[1]sales!$A$1:$N$2221,2,FALSE)</f>
        <v>95</v>
      </c>
      <c r="Q1716">
        <f>VLOOKUP($A1716,[1]sales!$A$1:$N$2221,3,FALSE)</f>
        <v>1060</v>
      </c>
      <c r="R1716">
        <f>VLOOKUP($A1716,[1]sales!$A$1:$N$2221,4,FALSE)</f>
        <v>95</v>
      </c>
      <c r="S1716">
        <f>VLOOKUP($A1716,[1]sales!$A$1:$N$2221,5,FALSE)</f>
        <v>270</v>
      </c>
      <c r="T1716">
        <f>VLOOKUP($A1716,[1]sales!$A$1:$N$2221,6,FALSE)</f>
        <v>63</v>
      </c>
      <c r="U1716">
        <f>VLOOKUP($A1716,[1]sales!$A$1:$N$2221,7,FALSE)</f>
        <v>43</v>
      </c>
      <c r="V1716">
        <f>VLOOKUP($A1716,[1]sales!$A$1:$N$2221,8,FALSE)</f>
        <v>48</v>
      </c>
      <c r="W1716">
        <f>VLOOKUP($A1716,[1]sales!$A$1:$N$2221,9,FALSE)</f>
        <v>1483</v>
      </c>
      <c r="X1716">
        <f>VLOOKUP($A1716,[1]sales!$A$1:$N$2221,10,FALSE)</f>
        <v>1</v>
      </c>
      <c r="Y1716">
        <f>VLOOKUP($A1716,[1]sales!$A$1:$N$2221,11,FALSE)</f>
        <v>6</v>
      </c>
      <c r="Z1716">
        <f>VLOOKUP($A1716,[1]sales!$A$1:$N$2221,12,FALSE)</f>
        <v>7</v>
      </c>
      <c r="AA1716">
        <f>VLOOKUP($A1716,[1]sales!$A$1:$N$2221,13,FALSE)</f>
        <v>11</v>
      </c>
      <c r="AB1716">
        <f>VLOOKUP($A1716,[1]sales!$A$1:$N$2221,14,FALSE)</f>
        <v>3</v>
      </c>
      <c r="AC1716">
        <f>VLOOKUP($A1716,[2]marketing!$A$1:$I$2221,2,FALSE)</f>
        <v>0</v>
      </c>
      <c r="AD1716">
        <f>VLOOKUP($A1716,[2]marketing!$A$1:$I$2221,3,FALSE)</f>
        <v>1</v>
      </c>
      <c r="AE1716">
        <f>VLOOKUP($A1716,[2]marketing!$A$1:$I$2221,4,FALSE)</f>
        <v>1</v>
      </c>
      <c r="AF1716">
        <f>VLOOKUP($A1716,[2]marketing!$A$1:$I$2221,5,FALSE)</f>
        <v>0</v>
      </c>
      <c r="AG1716">
        <f>VLOOKUP($A1716,[2]marketing!$A$1:$I$2221,6,FALSE)</f>
        <v>0</v>
      </c>
      <c r="AH1716">
        <f>VLOOKUP($A1716,[2]marketing!$A$1:$I$2221,7,FALSE)</f>
        <v>0</v>
      </c>
      <c r="AI1716">
        <f>VLOOKUP($A1716,[2]marketing!$A$1:$I$2221,8,FALSE)</f>
        <v>1</v>
      </c>
      <c r="AJ1716" s="1">
        <f>VLOOKUP($A1716,[2]marketing!$A$1:$I$2221,9,FALSE)</f>
        <v>43625</v>
      </c>
    </row>
    <row r="1717" spans="1:36">
      <c r="A1717">
        <v>3171</v>
      </c>
      <c r="B1717">
        <v>173807</v>
      </c>
      <c r="C1717">
        <v>0</v>
      </c>
      <c r="D1717">
        <v>1</v>
      </c>
      <c r="E1717">
        <v>42</v>
      </c>
      <c r="F1717">
        <v>0</v>
      </c>
      <c r="G1717">
        <v>1</v>
      </c>
      <c r="H1717">
        <v>0</v>
      </c>
      <c r="I1717">
        <v>0</v>
      </c>
      <c r="J1717">
        <v>0</v>
      </c>
      <c r="K1717">
        <v>0</v>
      </c>
      <c r="L1717">
        <v>1</v>
      </c>
      <c r="M1717">
        <v>0</v>
      </c>
      <c r="N1717">
        <v>0</v>
      </c>
      <c r="O1717" t="s">
        <v>16</v>
      </c>
      <c r="P1717">
        <f>VLOOKUP($A1717,[1]sales!$A$1:$N$2221,2,FALSE)</f>
        <v>88</v>
      </c>
      <c r="Q1717">
        <f>VLOOKUP($A1717,[1]sales!$A$1:$N$2221,3,FALSE)</f>
        <v>862</v>
      </c>
      <c r="R1717">
        <f>VLOOKUP($A1717,[1]sales!$A$1:$N$2221,4,FALSE)</f>
        <v>292</v>
      </c>
      <c r="S1717">
        <f>VLOOKUP($A1717,[1]sales!$A$1:$N$2221,5,FALSE)</f>
        <v>367</v>
      </c>
      <c r="T1717">
        <f>VLOOKUP($A1717,[1]sales!$A$1:$N$2221,6,FALSE)</f>
        <v>167</v>
      </c>
      <c r="U1717">
        <f>VLOOKUP($A1717,[1]sales!$A$1:$N$2221,7,FALSE)</f>
        <v>184</v>
      </c>
      <c r="V1717">
        <f>VLOOKUP($A1717,[1]sales!$A$1:$N$2221,8,FALSE)</f>
        <v>127</v>
      </c>
      <c r="W1717">
        <f>VLOOKUP($A1717,[1]sales!$A$1:$N$2221,9,FALSE)</f>
        <v>1745</v>
      </c>
      <c r="X1717">
        <f>VLOOKUP($A1717,[1]sales!$A$1:$N$2221,10,FALSE)</f>
        <v>2</v>
      </c>
      <c r="Y1717">
        <f>VLOOKUP($A1717,[1]sales!$A$1:$N$2221,11,FALSE)</f>
        <v>5</v>
      </c>
      <c r="Z1717">
        <f>VLOOKUP($A1717,[1]sales!$A$1:$N$2221,12,FALSE)</f>
        <v>5</v>
      </c>
      <c r="AA1717">
        <f>VLOOKUP($A1717,[1]sales!$A$1:$N$2221,13,FALSE)</f>
        <v>11</v>
      </c>
      <c r="AB1717">
        <f>VLOOKUP($A1717,[1]sales!$A$1:$N$2221,14,FALSE)</f>
        <v>2</v>
      </c>
      <c r="AC1717">
        <f>VLOOKUP($A1717,[2]marketing!$A$1:$I$2221,2,FALSE)</f>
        <v>0</v>
      </c>
      <c r="AD1717">
        <f>VLOOKUP($A1717,[2]marketing!$A$1:$I$2221,3,FALSE)</f>
        <v>0</v>
      </c>
      <c r="AE1717">
        <f>VLOOKUP($A1717,[2]marketing!$A$1:$I$2221,4,FALSE)</f>
        <v>0</v>
      </c>
      <c r="AF1717">
        <f>VLOOKUP($A1717,[2]marketing!$A$1:$I$2221,5,FALSE)</f>
        <v>0</v>
      </c>
      <c r="AG1717">
        <f>VLOOKUP($A1717,[2]marketing!$A$1:$I$2221,6,FALSE)</f>
        <v>0</v>
      </c>
      <c r="AH1717">
        <f>VLOOKUP($A1717,[2]marketing!$A$1:$I$2221,7,FALSE)</f>
        <v>0</v>
      </c>
      <c r="AI1717">
        <f>VLOOKUP($A1717,[2]marketing!$A$1:$I$2221,8,FALSE)</f>
        <v>0</v>
      </c>
      <c r="AJ1717" s="1">
        <f>VLOOKUP($A1717,[2]marketing!$A$1:$I$2221,9,FALSE)</f>
        <v>43625</v>
      </c>
    </row>
    <row r="1718" spans="1:36">
      <c r="A1718">
        <v>2848</v>
      </c>
      <c r="B1718">
        <v>160200</v>
      </c>
      <c r="C1718">
        <v>0</v>
      </c>
      <c r="D1718">
        <v>1</v>
      </c>
      <c r="E1718">
        <v>72</v>
      </c>
      <c r="F1718">
        <v>0</v>
      </c>
      <c r="G1718">
        <v>0</v>
      </c>
      <c r="H1718">
        <v>1</v>
      </c>
      <c r="I1718">
        <v>0</v>
      </c>
      <c r="J1718">
        <v>0</v>
      </c>
      <c r="K1718">
        <v>0</v>
      </c>
      <c r="L1718">
        <v>0</v>
      </c>
      <c r="M1718">
        <v>0</v>
      </c>
      <c r="N1718">
        <v>1</v>
      </c>
      <c r="O1718" t="s">
        <v>20</v>
      </c>
      <c r="P1718">
        <f>VLOOKUP($A1718,[1]sales!$A$1:$N$2221,2,FALSE)</f>
        <v>3</v>
      </c>
      <c r="Q1718">
        <f>VLOOKUP($A1718,[1]sales!$A$1:$N$2221,3,FALSE)</f>
        <v>1336</v>
      </c>
      <c r="R1718">
        <f>VLOOKUP($A1718,[1]sales!$A$1:$N$2221,4,FALSE)</f>
        <v>51</v>
      </c>
      <c r="S1718">
        <f>VLOOKUP($A1718,[1]sales!$A$1:$N$2221,5,FALSE)</f>
        <v>351</v>
      </c>
      <c r="T1718">
        <f>VLOOKUP($A1718,[1]sales!$A$1:$N$2221,6,FALSE)</f>
        <v>0</v>
      </c>
      <c r="U1718">
        <f>VLOOKUP($A1718,[1]sales!$A$1:$N$2221,7,FALSE)</f>
        <v>16</v>
      </c>
      <c r="V1718">
        <f>VLOOKUP($A1718,[1]sales!$A$1:$N$2221,8,FALSE)</f>
        <v>69</v>
      </c>
      <c r="W1718">
        <f>VLOOKUP($A1718,[1]sales!$A$1:$N$2221,9,FALSE)</f>
        <v>1684</v>
      </c>
      <c r="X1718">
        <f>VLOOKUP($A1718,[1]sales!$A$1:$N$2221,10,FALSE)</f>
        <v>6</v>
      </c>
      <c r="Y1718">
        <f>VLOOKUP($A1718,[1]sales!$A$1:$N$2221,11,FALSE)</f>
        <v>6</v>
      </c>
      <c r="Z1718">
        <f>VLOOKUP($A1718,[1]sales!$A$1:$N$2221,12,FALSE)</f>
        <v>2</v>
      </c>
      <c r="AA1718">
        <f>VLOOKUP($A1718,[1]sales!$A$1:$N$2221,13,FALSE)</f>
        <v>11</v>
      </c>
      <c r="AB1718">
        <f>VLOOKUP($A1718,[1]sales!$A$1:$N$2221,14,FALSE)</f>
        <v>6</v>
      </c>
      <c r="AC1718">
        <f>VLOOKUP($A1718,[2]marketing!$A$1:$I$2221,2,FALSE)</f>
        <v>0</v>
      </c>
      <c r="AD1718">
        <f>VLOOKUP($A1718,[2]marketing!$A$1:$I$2221,3,FALSE)</f>
        <v>0</v>
      </c>
      <c r="AE1718">
        <f>VLOOKUP($A1718,[2]marketing!$A$1:$I$2221,4,FALSE)</f>
        <v>0</v>
      </c>
      <c r="AF1718">
        <f>VLOOKUP($A1718,[2]marketing!$A$1:$I$2221,5,FALSE)</f>
        <v>0</v>
      </c>
      <c r="AG1718">
        <f>VLOOKUP($A1718,[2]marketing!$A$1:$I$2221,6,FALSE)</f>
        <v>0</v>
      </c>
      <c r="AH1718">
        <f>VLOOKUP($A1718,[2]marketing!$A$1:$I$2221,7,FALSE)</f>
        <v>0</v>
      </c>
      <c r="AI1718">
        <f>VLOOKUP($A1718,[2]marketing!$A$1:$I$2221,8,FALSE)</f>
        <v>0</v>
      </c>
      <c r="AJ1718" s="1">
        <f>VLOOKUP($A1718,[2]marketing!$A$1:$I$2221,9,FALSE)</f>
        <v>43625</v>
      </c>
    </row>
    <row r="1719" spans="1:36">
      <c r="A1719">
        <v>2080</v>
      </c>
      <c r="B1719">
        <v>156775</v>
      </c>
      <c r="C1719">
        <v>0</v>
      </c>
      <c r="D1719">
        <v>1</v>
      </c>
      <c r="E1719">
        <v>41</v>
      </c>
      <c r="F1719">
        <v>0</v>
      </c>
      <c r="G1719">
        <v>1</v>
      </c>
      <c r="H1719">
        <v>0</v>
      </c>
      <c r="I1719">
        <v>0</v>
      </c>
      <c r="J1719">
        <v>0</v>
      </c>
      <c r="K1719">
        <v>0</v>
      </c>
      <c r="L1719">
        <v>1</v>
      </c>
      <c r="M1719">
        <v>0</v>
      </c>
      <c r="N1719">
        <v>0</v>
      </c>
      <c r="O1719" t="s">
        <v>20</v>
      </c>
      <c r="P1719">
        <f>VLOOKUP($A1719,[1]sales!$A$1:$N$2221,2,FALSE)</f>
        <v>62</v>
      </c>
      <c r="Q1719">
        <f>VLOOKUP($A1719,[1]sales!$A$1:$N$2221,3,FALSE)</f>
        <v>1695</v>
      </c>
      <c r="R1719">
        <f>VLOOKUP($A1719,[1]sales!$A$1:$N$2221,4,FALSE)</f>
        <v>97</v>
      </c>
      <c r="S1719">
        <f>VLOOKUP($A1719,[1]sales!$A$1:$N$2221,5,FALSE)</f>
        <v>442</v>
      </c>
      <c r="T1719">
        <f>VLOOKUP($A1719,[1]sales!$A$1:$N$2221,6,FALSE)</f>
        <v>160</v>
      </c>
      <c r="U1719">
        <f>VLOOKUP($A1719,[1]sales!$A$1:$N$2221,7,FALSE)</f>
        <v>97</v>
      </c>
      <c r="V1719">
        <f>VLOOKUP($A1719,[1]sales!$A$1:$N$2221,8,FALSE)</f>
        <v>97</v>
      </c>
      <c r="W1719">
        <f>VLOOKUP($A1719,[1]sales!$A$1:$N$2221,9,FALSE)</f>
        <v>2394</v>
      </c>
      <c r="X1719">
        <f>VLOOKUP($A1719,[1]sales!$A$1:$N$2221,10,FALSE)</f>
        <v>2</v>
      </c>
      <c r="Y1719">
        <f>VLOOKUP($A1719,[1]sales!$A$1:$N$2221,11,FALSE)</f>
        <v>5</v>
      </c>
      <c r="Z1719">
        <f>VLOOKUP($A1719,[1]sales!$A$1:$N$2221,12,FALSE)</f>
        <v>8</v>
      </c>
      <c r="AA1719">
        <f>VLOOKUP($A1719,[1]sales!$A$1:$N$2221,13,FALSE)</f>
        <v>10</v>
      </c>
      <c r="AB1719">
        <f>VLOOKUP($A1719,[1]sales!$A$1:$N$2221,14,FALSE)</f>
        <v>5</v>
      </c>
      <c r="AC1719">
        <f>VLOOKUP($A1719,[2]marketing!$A$1:$I$2221,2,FALSE)</f>
        <v>0</v>
      </c>
      <c r="AD1719">
        <f>VLOOKUP($A1719,[2]marketing!$A$1:$I$2221,3,FALSE)</f>
        <v>0</v>
      </c>
      <c r="AE1719">
        <f>VLOOKUP($A1719,[2]marketing!$A$1:$I$2221,4,FALSE)</f>
        <v>0</v>
      </c>
      <c r="AF1719">
        <f>VLOOKUP($A1719,[2]marketing!$A$1:$I$2221,5,FALSE)</f>
        <v>0</v>
      </c>
      <c r="AG1719">
        <f>VLOOKUP($A1719,[2]marketing!$A$1:$I$2221,6,FALSE)</f>
        <v>0</v>
      </c>
      <c r="AH1719">
        <f>VLOOKUP($A1719,[2]marketing!$A$1:$I$2221,7,FALSE)</f>
        <v>0</v>
      </c>
      <c r="AI1719">
        <f>VLOOKUP($A1719,[2]marketing!$A$1:$I$2221,8,FALSE)</f>
        <v>0</v>
      </c>
      <c r="AJ1719" s="1">
        <f>VLOOKUP($A1719,[2]marketing!$A$1:$I$2221,9,FALSE)</f>
        <v>43625</v>
      </c>
    </row>
    <row r="1720" spans="1:36">
      <c r="A1720">
        <v>1074</v>
      </c>
      <c r="B1720">
        <v>156046</v>
      </c>
      <c r="C1720">
        <v>0</v>
      </c>
      <c r="D1720">
        <v>0</v>
      </c>
      <c r="E1720">
        <v>55</v>
      </c>
      <c r="F1720">
        <v>0</v>
      </c>
      <c r="G1720">
        <v>0</v>
      </c>
      <c r="H1720">
        <v>0</v>
      </c>
      <c r="I1720">
        <v>1</v>
      </c>
      <c r="J1720">
        <v>0</v>
      </c>
      <c r="K1720">
        <v>0</v>
      </c>
      <c r="L1720">
        <v>1</v>
      </c>
      <c r="M1720">
        <v>0</v>
      </c>
      <c r="N1720">
        <v>0</v>
      </c>
      <c r="O1720" t="s">
        <v>17</v>
      </c>
      <c r="P1720">
        <f>VLOOKUP($A1720,[1]sales!$A$1:$N$2221,2,FALSE)</f>
        <v>9</v>
      </c>
      <c r="Q1720">
        <f>VLOOKUP($A1720,[1]sales!$A$1:$N$2221,3,FALSE)</f>
        <v>1607</v>
      </c>
      <c r="R1720">
        <f>VLOOKUP($A1720,[1]sales!$A$1:$N$2221,4,FALSE)</f>
        <v>0</v>
      </c>
      <c r="S1720">
        <f>VLOOKUP($A1720,[1]sales!$A$1:$N$2221,5,FALSE)</f>
        <v>178</v>
      </c>
      <c r="T1720">
        <f>VLOOKUP($A1720,[1]sales!$A$1:$N$2221,6,FALSE)</f>
        <v>0</v>
      </c>
      <c r="U1720">
        <f>VLOOKUP($A1720,[1]sales!$A$1:$N$2221,7,FALSE)</f>
        <v>0</v>
      </c>
      <c r="V1720">
        <f>VLOOKUP($A1720,[1]sales!$A$1:$N$2221,8,FALSE)</f>
        <v>142</v>
      </c>
      <c r="W1720">
        <f>VLOOKUP($A1720,[1]sales!$A$1:$N$2221,9,FALSE)</f>
        <v>1643</v>
      </c>
      <c r="X1720">
        <f>VLOOKUP($A1720,[1]sales!$A$1:$N$2221,10,FALSE)</f>
        <v>2</v>
      </c>
      <c r="Y1720">
        <f>VLOOKUP($A1720,[1]sales!$A$1:$N$2221,11,FALSE)</f>
        <v>10</v>
      </c>
      <c r="Z1720">
        <f>VLOOKUP($A1720,[1]sales!$A$1:$N$2221,12,FALSE)</f>
        <v>1</v>
      </c>
      <c r="AA1720">
        <f>VLOOKUP($A1720,[1]sales!$A$1:$N$2221,13,FALSE)</f>
        <v>8</v>
      </c>
      <c r="AB1720">
        <f>VLOOKUP($A1720,[1]sales!$A$1:$N$2221,14,FALSE)</f>
        <v>8</v>
      </c>
      <c r="AC1720">
        <f>VLOOKUP($A1720,[2]marketing!$A$1:$I$2221,2,FALSE)</f>
        <v>1</v>
      </c>
      <c r="AD1720">
        <f>VLOOKUP($A1720,[2]marketing!$A$1:$I$2221,3,FALSE)</f>
        <v>0</v>
      </c>
      <c r="AE1720">
        <f>VLOOKUP($A1720,[2]marketing!$A$1:$I$2221,4,FALSE)</f>
        <v>0</v>
      </c>
      <c r="AF1720">
        <f>VLOOKUP($A1720,[2]marketing!$A$1:$I$2221,5,FALSE)</f>
        <v>0</v>
      </c>
      <c r="AG1720">
        <f>VLOOKUP($A1720,[2]marketing!$A$1:$I$2221,6,FALSE)</f>
        <v>0</v>
      </c>
      <c r="AH1720">
        <f>VLOOKUP($A1720,[2]marketing!$A$1:$I$2221,7,FALSE)</f>
        <v>0</v>
      </c>
      <c r="AI1720">
        <f>VLOOKUP($A1720,[2]marketing!$A$1:$I$2221,8,FALSE)</f>
        <v>1</v>
      </c>
      <c r="AJ1720" s="1">
        <f>VLOOKUP($A1720,[2]marketing!$A$1:$I$2221,9,FALSE)</f>
        <v>43625</v>
      </c>
    </row>
    <row r="1721" spans="1:36">
      <c r="A1721">
        <v>1768</v>
      </c>
      <c r="B1721">
        <v>142564</v>
      </c>
      <c r="C1721">
        <v>0</v>
      </c>
      <c r="D1721">
        <v>1</v>
      </c>
      <c r="E1721">
        <v>52</v>
      </c>
      <c r="F1721">
        <v>1</v>
      </c>
      <c r="G1721">
        <v>0</v>
      </c>
      <c r="H1721">
        <v>0</v>
      </c>
      <c r="I1721">
        <v>0</v>
      </c>
      <c r="J1721">
        <v>0</v>
      </c>
      <c r="K1721">
        <v>0</v>
      </c>
      <c r="L1721">
        <v>0</v>
      </c>
      <c r="M1721">
        <v>0</v>
      </c>
      <c r="N1721">
        <v>1</v>
      </c>
      <c r="O1721" t="s">
        <v>20</v>
      </c>
      <c r="P1721">
        <f>VLOOKUP($A1721,[1]sales!$A$1:$N$2221,2,FALSE)</f>
        <v>28</v>
      </c>
      <c r="Q1721">
        <f>VLOOKUP($A1721,[1]sales!$A$1:$N$2221,3,FALSE)</f>
        <v>1085</v>
      </c>
      <c r="R1721">
        <f>VLOOKUP($A1721,[1]sales!$A$1:$N$2221,4,FALSE)</f>
        <v>161</v>
      </c>
      <c r="S1721">
        <f>VLOOKUP($A1721,[1]sales!$A$1:$N$2221,5,FALSE)</f>
        <v>623</v>
      </c>
      <c r="T1721">
        <f>VLOOKUP($A1721,[1]sales!$A$1:$N$2221,6,FALSE)</f>
        <v>131</v>
      </c>
      <c r="U1721">
        <f>VLOOKUP($A1721,[1]sales!$A$1:$N$2221,7,FALSE)</f>
        <v>60</v>
      </c>
      <c r="V1721">
        <f>VLOOKUP($A1721,[1]sales!$A$1:$N$2221,8,FALSE)</f>
        <v>663</v>
      </c>
      <c r="W1721">
        <f>VLOOKUP($A1721,[1]sales!$A$1:$N$2221,9,FALSE)</f>
        <v>1397</v>
      </c>
      <c r="X1721">
        <f>VLOOKUP($A1721,[1]sales!$A$1:$N$2221,10,FALSE)</f>
        <v>6</v>
      </c>
      <c r="Y1721">
        <f>VLOOKUP($A1721,[1]sales!$A$1:$N$2221,11,FALSE)</f>
        <v>6</v>
      </c>
      <c r="Z1721">
        <f>VLOOKUP($A1721,[1]sales!$A$1:$N$2221,12,FALSE)</f>
        <v>8</v>
      </c>
      <c r="AA1721">
        <f>VLOOKUP($A1721,[1]sales!$A$1:$N$2221,13,FALSE)</f>
        <v>4</v>
      </c>
      <c r="AB1721">
        <f>VLOOKUP($A1721,[1]sales!$A$1:$N$2221,14,FALSE)</f>
        <v>7</v>
      </c>
      <c r="AC1721">
        <f>VLOOKUP($A1721,[2]marketing!$A$1:$I$2221,2,FALSE)</f>
        <v>1</v>
      </c>
      <c r="AD1721">
        <f>VLOOKUP($A1721,[2]marketing!$A$1:$I$2221,3,FALSE)</f>
        <v>0</v>
      </c>
      <c r="AE1721">
        <f>VLOOKUP($A1721,[2]marketing!$A$1:$I$2221,4,FALSE)</f>
        <v>0</v>
      </c>
      <c r="AF1721">
        <f>VLOOKUP($A1721,[2]marketing!$A$1:$I$2221,5,FALSE)</f>
        <v>0</v>
      </c>
      <c r="AG1721">
        <f>VLOOKUP($A1721,[2]marketing!$A$1:$I$2221,6,FALSE)</f>
        <v>0</v>
      </c>
      <c r="AH1721">
        <f>VLOOKUP($A1721,[2]marketing!$A$1:$I$2221,7,FALSE)</f>
        <v>0</v>
      </c>
      <c r="AI1721">
        <f>VLOOKUP($A1721,[2]marketing!$A$1:$I$2221,8,FALSE)</f>
        <v>1</v>
      </c>
      <c r="AJ1721" s="1">
        <f>VLOOKUP($A1721,[2]marketing!$A$1:$I$2221,9,FALSE)</f>
        <v>43625</v>
      </c>
    </row>
    <row r="1722" spans="1:36">
      <c r="A1722">
        <v>1457</v>
      </c>
      <c r="B1722">
        <v>138415</v>
      </c>
      <c r="C1722">
        <v>1</v>
      </c>
      <c r="D1722">
        <v>1</v>
      </c>
      <c r="E1722">
        <v>42</v>
      </c>
      <c r="F1722">
        <v>0</v>
      </c>
      <c r="G1722">
        <v>1</v>
      </c>
      <c r="H1722">
        <v>0</v>
      </c>
      <c r="I1722">
        <v>0</v>
      </c>
      <c r="J1722">
        <v>0</v>
      </c>
      <c r="K1722">
        <v>0</v>
      </c>
      <c r="L1722">
        <v>1</v>
      </c>
      <c r="M1722">
        <v>0</v>
      </c>
      <c r="N1722">
        <v>0</v>
      </c>
      <c r="O1722" t="s">
        <v>15</v>
      </c>
      <c r="P1722">
        <f>VLOOKUP($A1722,[1]sales!$A$1:$N$2221,2,FALSE)</f>
        <v>91</v>
      </c>
      <c r="Q1722">
        <f>VLOOKUP($A1722,[1]sales!$A$1:$N$2221,3,FALSE)</f>
        <v>79</v>
      </c>
      <c r="R1722">
        <f>VLOOKUP($A1722,[1]sales!$A$1:$N$2221,4,FALSE)</f>
        <v>4</v>
      </c>
      <c r="S1722">
        <f>VLOOKUP($A1722,[1]sales!$A$1:$N$2221,5,FALSE)</f>
        <v>47</v>
      </c>
      <c r="T1722">
        <f>VLOOKUP($A1722,[1]sales!$A$1:$N$2221,6,FALSE)</f>
        <v>14</v>
      </c>
      <c r="U1722">
        <f>VLOOKUP($A1722,[1]sales!$A$1:$N$2221,7,FALSE)</f>
        <v>0</v>
      </c>
      <c r="V1722">
        <f>VLOOKUP($A1722,[1]sales!$A$1:$N$2221,8,FALSE)</f>
        <v>14</v>
      </c>
      <c r="W1722">
        <f>VLOOKUP($A1722,[1]sales!$A$1:$N$2221,9,FALSE)</f>
        <v>130</v>
      </c>
      <c r="X1722">
        <f>VLOOKUP($A1722,[1]sales!$A$1:$N$2221,10,FALSE)</f>
        <v>2</v>
      </c>
      <c r="Y1722">
        <f>VLOOKUP($A1722,[1]sales!$A$1:$N$2221,11,FALSE)</f>
        <v>1</v>
      </c>
      <c r="Z1722">
        <f>VLOOKUP($A1722,[1]sales!$A$1:$N$2221,12,FALSE)</f>
        <v>0</v>
      </c>
      <c r="AA1722">
        <f>VLOOKUP($A1722,[1]sales!$A$1:$N$2221,13,FALSE)</f>
        <v>3</v>
      </c>
      <c r="AB1722">
        <f>VLOOKUP($A1722,[1]sales!$A$1:$N$2221,14,FALSE)</f>
        <v>7</v>
      </c>
      <c r="AC1722">
        <f>VLOOKUP($A1722,[2]marketing!$A$1:$I$2221,2,FALSE)</f>
        <v>0</v>
      </c>
      <c r="AD1722">
        <f>VLOOKUP($A1722,[2]marketing!$A$1:$I$2221,3,FALSE)</f>
        <v>0</v>
      </c>
      <c r="AE1722">
        <f>VLOOKUP($A1722,[2]marketing!$A$1:$I$2221,4,FALSE)</f>
        <v>0</v>
      </c>
      <c r="AF1722">
        <f>VLOOKUP($A1722,[2]marketing!$A$1:$I$2221,5,FALSE)</f>
        <v>0</v>
      </c>
      <c r="AG1722">
        <f>VLOOKUP($A1722,[2]marketing!$A$1:$I$2221,6,FALSE)</f>
        <v>0</v>
      </c>
      <c r="AH1722">
        <f>VLOOKUP($A1722,[2]marketing!$A$1:$I$2221,7,FALSE)</f>
        <v>0</v>
      </c>
      <c r="AI1722">
        <f>VLOOKUP($A1722,[2]marketing!$A$1:$I$2221,8,FALSE)</f>
        <v>0</v>
      </c>
      <c r="AJ1722" s="1">
        <f>VLOOKUP($A1722,[2]marketing!$A$1:$I$2221,9,FALSE)</f>
        <v>43625</v>
      </c>
    </row>
    <row r="1723" spans="1:36">
      <c r="A1723">
        <v>1049</v>
      </c>
      <c r="B1723">
        <v>135790</v>
      </c>
      <c r="C1723">
        <v>1</v>
      </c>
      <c r="D1723">
        <v>0</v>
      </c>
      <c r="E1723">
        <v>43</v>
      </c>
      <c r="F1723">
        <v>0</v>
      </c>
      <c r="G1723">
        <v>0</v>
      </c>
      <c r="H1723">
        <v>1</v>
      </c>
      <c r="I1723">
        <v>0</v>
      </c>
      <c r="J1723">
        <v>0</v>
      </c>
      <c r="K1723">
        <v>0</v>
      </c>
      <c r="L1723">
        <v>1</v>
      </c>
      <c r="M1723">
        <v>0</v>
      </c>
      <c r="N1723">
        <v>0</v>
      </c>
      <c r="O1723" t="s">
        <v>15</v>
      </c>
      <c r="P1723">
        <f>VLOOKUP($A1723,[1]sales!$A$1:$N$2221,2,FALSE)</f>
        <v>54</v>
      </c>
      <c r="Q1723">
        <f>VLOOKUP($A1723,[1]sales!$A$1:$N$2221,3,FALSE)</f>
        <v>46</v>
      </c>
      <c r="R1723">
        <f>VLOOKUP($A1723,[1]sales!$A$1:$N$2221,4,FALSE)</f>
        <v>23</v>
      </c>
      <c r="S1723">
        <f>VLOOKUP($A1723,[1]sales!$A$1:$N$2221,5,FALSE)</f>
        <v>76</v>
      </c>
      <c r="T1723">
        <f>VLOOKUP($A1723,[1]sales!$A$1:$N$2221,6,FALSE)</f>
        <v>114</v>
      </c>
      <c r="U1723">
        <f>VLOOKUP($A1723,[1]sales!$A$1:$N$2221,7,FALSE)</f>
        <v>4</v>
      </c>
      <c r="V1723">
        <f>VLOOKUP($A1723,[1]sales!$A$1:$N$2221,8,FALSE)</f>
        <v>11</v>
      </c>
      <c r="W1723">
        <f>VLOOKUP($A1723,[1]sales!$A$1:$N$2221,9,FALSE)</f>
        <v>250</v>
      </c>
      <c r="X1723">
        <f>VLOOKUP($A1723,[1]sales!$A$1:$N$2221,10,FALSE)</f>
        <v>2</v>
      </c>
      <c r="Y1723">
        <f>VLOOKUP($A1723,[1]sales!$A$1:$N$2221,11,FALSE)</f>
        <v>2</v>
      </c>
      <c r="Z1723">
        <f>VLOOKUP($A1723,[1]sales!$A$1:$N$2221,12,FALSE)</f>
        <v>0</v>
      </c>
      <c r="AA1723">
        <f>VLOOKUP($A1723,[1]sales!$A$1:$N$2221,13,FALSE)</f>
        <v>3</v>
      </c>
      <c r="AB1723">
        <f>VLOOKUP($A1723,[1]sales!$A$1:$N$2221,14,FALSE)</f>
        <v>7</v>
      </c>
      <c r="AC1723">
        <f>VLOOKUP($A1723,[2]marketing!$A$1:$I$2221,2,FALSE)</f>
        <v>0</v>
      </c>
      <c r="AD1723">
        <f>VLOOKUP($A1723,[2]marketing!$A$1:$I$2221,3,FALSE)</f>
        <v>0</v>
      </c>
      <c r="AE1723">
        <f>VLOOKUP($A1723,[2]marketing!$A$1:$I$2221,4,FALSE)</f>
        <v>0</v>
      </c>
      <c r="AF1723">
        <f>VLOOKUP($A1723,[2]marketing!$A$1:$I$2221,5,FALSE)</f>
        <v>0</v>
      </c>
      <c r="AG1723">
        <f>VLOOKUP($A1723,[2]marketing!$A$1:$I$2221,6,FALSE)</f>
        <v>0</v>
      </c>
      <c r="AH1723">
        <f>VLOOKUP($A1723,[2]marketing!$A$1:$I$2221,7,FALSE)</f>
        <v>0</v>
      </c>
      <c r="AI1723">
        <f>VLOOKUP($A1723,[2]marketing!$A$1:$I$2221,8,FALSE)</f>
        <v>0</v>
      </c>
      <c r="AJ1723" s="1">
        <f>VLOOKUP($A1723,[2]marketing!$A$1:$I$2221,9,FALSE)</f>
        <v>43625</v>
      </c>
    </row>
    <row r="1724" spans="1:36">
      <c r="A1724">
        <v>1025</v>
      </c>
      <c r="B1724">
        <v>118589</v>
      </c>
      <c r="C1724">
        <v>0</v>
      </c>
      <c r="D1724">
        <v>0</v>
      </c>
      <c r="E1724">
        <v>51</v>
      </c>
      <c r="F1724">
        <v>0</v>
      </c>
      <c r="G1724">
        <v>0</v>
      </c>
      <c r="H1724">
        <v>1</v>
      </c>
      <c r="I1724">
        <v>0</v>
      </c>
      <c r="J1724">
        <v>0</v>
      </c>
      <c r="K1724">
        <v>0</v>
      </c>
      <c r="L1724">
        <v>1</v>
      </c>
      <c r="M1724">
        <v>0</v>
      </c>
      <c r="N1724">
        <v>0</v>
      </c>
      <c r="O1724" t="s">
        <v>15</v>
      </c>
      <c r="P1724">
        <f>VLOOKUP($A1724,[1]sales!$A$1:$N$2221,2,FALSE)</f>
        <v>89</v>
      </c>
      <c r="Q1724">
        <f>VLOOKUP($A1724,[1]sales!$A$1:$N$2221,3,FALSE)</f>
        <v>38</v>
      </c>
      <c r="R1724">
        <f>VLOOKUP($A1724,[1]sales!$A$1:$N$2221,4,FALSE)</f>
        <v>26</v>
      </c>
      <c r="S1724">
        <f>VLOOKUP($A1724,[1]sales!$A$1:$N$2221,5,FALSE)</f>
        <v>159</v>
      </c>
      <c r="T1724">
        <f>VLOOKUP($A1724,[1]sales!$A$1:$N$2221,6,FALSE)</f>
        <v>96</v>
      </c>
      <c r="U1724">
        <f>VLOOKUP($A1724,[1]sales!$A$1:$N$2221,7,FALSE)</f>
        <v>77</v>
      </c>
      <c r="V1724">
        <f>VLOOKUP($A1724,[1]sales!$A$1:$N$2221,8,FALSE)</f>
        <v>83</v>
      </c>
      <c r="W1724">
        <f>VLOOKUP($A1724,[1]sales!$A$1:$N$2221,9,FALSE)</f>
        <v>313</v>
      </c>
      <c r="X1724">
        <f>VLOOKUP($A1724,[1]sales!$A$1:$N$2221,10,FALSE)</f>
        <v>2</v>
      </c>
      <c r="Y1724">
        <f>VLOOKUP($A1724,[1]sales!$A$1:$N$2221,11,FALSE)</f>
        <v>2</v>
      </c>
      <c r="Z1724">
        <f>VLOOKUP($A1724,[1]sales!$A$1:$N$2221,12,FALSE)</f>
        <v>1</v>
      </c>
      <c r="AA1724">
        <f>VLOOKUP($A1724,[1]sales!$A$1:$N$2221,13,FALSE)</f>
        <v>3</v>
      </c>
      <c r="AB1724">
        <f>VLOOKUP($A1724,[1]sales!$A$1:$N$2221,14,FALSE)</f>
        <v>7</v>
      </c>
      <c r="AC1724">
        <f>VLOOKUP($A1724,[2]marketing!$A$1:$I$2221,2,FALSE)</f>
        <v>0</v>
      </c>
      <c r="AD1724">
        <f>VLOOKUP($A1724,[2]marketing!$A$1:$I$2221,3,FALSE)</f>
        <v>0</v>
      </c>
      <c r="AE1724">
        <f>VLOOKUP($A1724,[2]marketing!$A$1:$I$2221,4,FALSE)</f>
        <v>0</v>
      </c>
      <c r="AF1724">
        <f>VLOOKUP($A1724,[2]marketing!$A$1:$I$2221,5,FALSE)</f>
        <v>0</v>
      </c>
      <c r="AG1724">
        <f>VLOOKUP($A1724,[2]marketing!$A$1:$I$2221,6,FALSE)</f>
        <v>0</v>
      </c>
      <c r="AH1724">
        <f>VLOOKUP($A1724,[2]marketing!$A$1:$I$2221,7,FALSE)</f>
        <v>0</v>
      </c>
      <c r="AI1724">
        <f>VLOOKUP($A1724,[2]marketing!$A$1:$I$2221,8,FALSE)</f>
        <v>0</v>
      </c>
      <c r="AJ1724" s="1">
        <f>VLOOKUP($A1724,[2]marketing!$A$1:$I$2221,9,FALSE)</f>
        <v>43625</v>
      </c>
    </row>
    <row r="1725" spans="1:36">
      <c r="A1725">
        <v>2258</v>
      </c>
      <c r="B1725">
        <v>140800</v>
      </c>
      <c r="C1725">
        <v>1</v>
      </c>
      <c r="D1725">
        <v>2</v>
      </c>
      <c r="E1725">
        <v>56</v>
      </c>
      <c r="F1725">
        <v>0</v>
      </c>
      <c r="G1725">
        <v>1</v>
      </c>
      <c r="H1725">
        <v>0</v>
      </c>
      <c r="I1725">
        <v>0</v>
      </c>
      <c r="J1725">
        <v>0</v>
      </c>
      <c r="K1725">
        <v>0</v>
      </c>
      <c r="L1725">
        <v>1</v>
      </c>
      <c r="M1725">
        <v>0</v>
      </c>
      <c r="N1725">
        <v>0</v>
      </c>
      <c r="O1725" t="s">
        <v>19</v>
      </c>
      <c r="P1725">
        <f>VLOOKUP($A1725,[1]sales!$A$1:$N$2221,2,FALSE)</f>
        <v>77</v>
      </c>
      <c r="Q1725">
        <f>VLOOKUP($A1725,[1]sales!$A$1:$N$2221,3,FALSE)</f>
        <v>83</v>
      </c>
      <c r="R1725">
        <f>VLOOKUP($A1725,[1]sales!$A$1:$N$2221,4,FALSE)</f>
        <v>0</v>
      </c>
      <c r="S1725">
        <f>VLOOKUP($A1725,[1]sales!$A$1:$N$2221,5,FALSE)</f>
        <v>93</v>
      </c>
      <c r="T1725">
        <f>VLOOKUP($A1725,[1]sales!$A$1:$N$2221,6,FALSE)</f>
        <v>28</v>
      </c>
      <c r="U1725">
        <f>VLOOKUP($A1725,[1]sales!$A$1:$N$2221,7,FALSE)</f>
        <v>104</v>
      </c>
      <c r="V1725">
        <f>VLOOKUP($A1725,[1]sales!$A$1:$N$2221,8,FALSE)</f>
        <v>35</v>
      </c>
      <c r="W1725">
        <f>VLOOKUP($A1725,[1]sales!$A$1:$N$2221,9,FALSE)</f>
        <v>273</v>
      </c>
      <c r="X1725">
        <f>VLOOKUP($A1725,[1]sales!$A$1:$N$2221,10,FALSE)</f>
        <v>2</v>
      </c>
      <c r="Y1725">
        <f>VLOOKUP($A1725,[1]sales!$A$1:$N$2221,11,FALSE)</f>
        <v>3</v>
      </c>
      <c r="Z1725">
        <f>VLOOKUP($A1725,[1]sales!$A$1:$N$2221,12,FALSE)</f>
        <v>0</v>
      </c>
      <c r="AA1725">
        <f>VLOOKUP($A1725,[1]sales!$A$1:$N$2221,13,FALSE)</f>
        <v>3</v>
      </c>
      <c r="AB1725">
        <f>VLOOKUP($A1725,[1]sales!$A$1:$N$2221,14,FALSE)</f>
        <v>7</v>
      </c>
      <c r="AC1725">
        <f>VLOOKUP($A1725,[2]marketing!$A$1:$I$2221,2,FALSE)</f>
        <v>0</v>
      </c>
      <c r="AD1725">
        <f>VLOOKUP($A1725,[2]marketing!$A$1:$I$2221,3,FALSE)</f>
        <v>0</v>
      </c>
      <c r="AE1725">
        <f>VLOOKUP($A1725,[2]marketing!$A$1:$I$2221,4,FALSE)</f>
        <v>0</v>
      </c>
      <c r="AF1725">
        <f>VLOOKUP($A1725,[2]marketing!$A$1:$I$2221,5,FALSE)</f>
        <v>0</v>
      </c>
      <c r="AG1725">
        <f>VLOOKUP($A1725,[2]marketing!$A$1:$I$2221,6,FALSE)</f>
        <v>0</v>
      </c>
      <c r="AH1725">
        <f>VLOOKUP($A1725,[2]marketing!$A$1:$I$2221,7,FALSE)</f>
        <v>1</v>
      </c>
      <c r="AI1725">
        <f>VLOOKUP($A1725,[2]marketing!$A$1:$I$2221,8,FALSE)</f>
        <v>0</v>
      </c>
      <c r="AJ1725" s="1">
        <f>VLOOKUP($A1725,[2]marketing!$A$1:$I$2221,9,FALSE)</f>
        <v>43624</v>
      </c>
    </row>
    <row r="1726" spans="1:36">
      <c r="A1726">
        <v>2759</v>
      </c>
      <c r="B1726">
        <v>134600</v>
      </c>
      <c r="C1726">
        <v>1</v>
      </c>
      <c r="D1726">
        <v>1</v>
      </c>
      <c r="E1726">
        <v>49</v>
      </c>
      <c r="F1726">
        <v>0</v>
      </c>
      <c r="G1726">
        <v>0</v>
      </c>
      <c r="H1726">
        <v>0</v>
      </c>
      <c r="I1726">
        <v>1</v>
      </c>
      <c r="J1726">
        <v>0</v>
      </c>
      <c r="K1726">
        <v>0</v>
      </c>
      <c r="L1726">
        <v>1</v>
      </c>
      <c r="M1726">
        <v>0</v>
      </c>
      <c r="N1726">
        <v>0</v>
      </c>
      <c r="O1726" t="s">
        <v>15</v>
      </c>
      <c r="P1726">
        <f>VLOOKUP($A1726,[1]sales!$A$1:$N$2221,2,FALSE)</f>
        <v>8</v>
      </c>
      <c r="Q1726">
        <f>VLOOKUP($A1726,[1]sales!$A$1:$N$2221,3,FALSE)</f>
        <v>774</v>
      </c>
      <c r="R1726">
        <f>VLOOKUP($A1726,[1]sales!$A$1:$N$2221,4,FALSE)</f>
        <v>128</v>
      </c>
      <c r="S1726">
        <f>VLOOKUP($A1726,[1]sales!$A$1:$N$2221,5,FALSE)</f>
        <v>233</v>
      </c>
      <c r="T1726">
        <f>VLOOKUP($A1726,[1]sales!$A$1:$N$2221,6,FALSE)</f>
        <v>31</v>
      </c>
      <c r="U1726">
        <f>VLOOKUP($A1726,[1]sales!$A$1:$N$2221,7,FALSE)</f>
        <v>12</v>
      </c>
      <c r="V1726">
        <f>VLOOKUP($A1726,[1]sales!$A$1:$N$2221,8,FALSE)</f>
        <v>58</v>
      </c>
      <c r="W1726">
        <f>VLOOKUP($A1726,[1]sales!$A$1:$N$2221,9,FALSE)</f>
        <v>1120</v>
      </c>
      <c r="X1726">
        <f>VLOOKUP($A1726,[1]sales!$A$1:$N$2221,10,FALSE)</f>
        <v>5</v>
      </c>
      <c r="Y1726">
        <f>VLOOKUP($A1726,[1]sales!$A$1:$N$2221,11,FALSE)</f>
        <v>5</v>
      </c>
      <c r="Z1726">
        <f>VLOOKUP($A1726,[1]sales!$A$1:$N$2221,12,FALSE)</f>
        <v>2</v>
      </c>
      <c r="AA1726">
        <f>VLOOKUP($A1726,[1]sales!$A$1:$N$2221,13,FALSE)</f>
        <v>5</v>
      </c>
      <c r="AB1726">
        <f>VLOOKUP($A1726,[1]sales!$A$1:$N$2221,14,FALSE)</f>
        <v>8</v>
      </c>
      <c r="AC1726">
        <f>VLOOKUP($A1726,[2]marketing!$A$1:$I$2221,2,FALSE)</f>
        <v>0</v>
      </c>
      <c r="AD1726">
        <f>VLOOKUP($A1726,[2]marketing!$A$1:$I$2221,3,FALSE)</f>
        <v>0</v>
      </c>
      <c r="AE1726">
        <f>VLOOKUP($A1726,[2]marketing!$A$1:$I$2221,4,FALSE)</f>
        <v>0</v>
      </c>
      <c r="AF1726">
        <f>VLOOKUP($A1726,[2]marketing!$A$1:$I$2221,5,FALSE)</f>
        <v>0</v>
      </c>
      <c r="AG1726">
        <f>VLOOKUP($A1726,[2]marketing!$A$1:$I$2221,6,FALSE)</f>
        <v>0</v>
      </c>
      <c r="AH1726">
        <f>VLOOKUP($A1726,[2]marketing!$A$1:$I$2221,7,FALSE)</f>
        <v>0</v>
      </c>
      <c r="AI1726">
        <f>VLOOKUP($A1726,[2]marketing!$A$1:$I$2221,8,FALSE)</f>
        <v>1</v>
      </c>
      <c r="AJ1726" s="1">
        <f>VLOOKUP($A1726,[2]marketing!$A$1:$I$2221,9,FALSE)</f>
        <v>43624</v>
      </c>
    </row>
    <row r="1727" spans="1:36">
      <c r="A1727">
        <v>2947</v>
      </c>
      <c r="B1727">
        <v>134600</v>
      </c>
      <c r="C1727">
        <v>1</v>
      </c>
      <c r="D1727">
        <v>1</v>
      </c>
      <c r="E1727">
        <v>49</v>
      </c>
      <c r="F1727">
        <v>0</v>
      </c>
      <c r="G1727">
        <v>0</v>
      </c>
      <c r="H1727">
        <v>0</v>
      </c>
      <c r="I1727">
        <v>1</v>
      </c>
      <c r="J1727">
        <v>0</v>
      </c>
      <c r="K1727">
        <v>0</v>
      </c>
      <c r="L1727">
        <v>1</v>
      </c>
      <c r="M1727">
        <v>0</v>
      </c>
      <c r="N1727">
        <v>0</v>
      </c>
      <c r="O1727" t="s">
        <v>18</v>
      </c>
      <c r="P1727">
        <f>VLOOKUP($A1727,[1]sales!$A$1:$N$2221,2,FALSE)</f>
        <v>8</v>
      </c>
      <c r="Q1727">
        <f>VLOOKUP($A1727,[1]sales!$A$1:$N$2221,3,FALSE)</f>
        <v>774</v>
      </c>
      <c r="R1727">
        <f>VLOOKUP($A1727,[1]sales!$A$1:$N$2221,4,FALSE)</f>
        <v>128</v>
      </c>
      <c r="S1727">
        <f>VLOOKUP($A1727,[1]sales!$A$1:$N$2221,5,FALSE)</f>
        <v>233</v>
      </c>
      <c r="T1727">
        <f>VLOOKUP($A1727,[1]sales!$A$1:$N$2221,6,FALSE)</f>
        <v>31</v>
      </c>
      <c r="U1727">
        <f>VLOOKUP($A1727,[1]sales!$A$1:$N$2221,7,FALSE)</f>
        <v>12</v>
      </c>
      <c r="V1727">
        <f>VLOOKUP($A1727,[1]sales!$A$1:$N$2221,8,FALSE)</f>
        <v>58</v>
      </c>
      <c r="W1727">
        <f>VLOOKUP($A1727,[1]sales!$A$1:$N$2221,9,FALSE)</f>
        <v>1120</v>
      </c>
      <c r="X1727">
        <f>VLOOKUP($A1727,[1]sales!$A$1:$N$2221,10,FALSE)</f>
        <v>5</v>
      </c>
      <c r="Y1727">
        <f>VLOOKUP($A1727,[1]sales!$A$1:$N$2221,11,FALSE)</f>
        <v>5</v>
      </c>
      <c r="Z1727">
        <f>VLOOKUP($A1727,[1]sales!$A$1:$N$2221,12,FALSE)</f>
        <v>2</v>
      </c>
      <c r="AA1727">
        <f>VLOOKUP($A1727,[1]sales!$A$1:$N$2221,13,FALSE)</f>
        <v>5</v>
      </c>
      <c r="AB1727">
        <f>VLOOKUP($A1727,[1]sales!$A$1:$N$2221,14,FALSE)</f>
        <v>8</v>
      </c>
      <c r="AC1727">
        <f>VLOOKUP($A1727,[2]marketing!$A$1:$I$2221,2,FALSE)</f>
        <v>0</v>
      </c>
      <c r="AD1727">
        <f>VLOOKUP($A1727,[2]marketing!$A$1:$I$2221,3,FALSE)</f>
        <v>0</v>
      </c>
      <c r="AE1727">
        <f>VLOOKUP($A1727,[2]marketing!$A$1:$I$2221,4,FALSE)</f>
        <v>0</v>
      </c>
      <c r="AF1727">
        <f>VLOOKUP($A1727,[2]marketing!$A$1:$I$2221,5,FALSE)</f>
        <v>0</v>
      </c>
      <c r="AG1727">
        <f>VLOOKUP($A1727,[2]marketing!$A$1:$I$2221,6,FALSE)</f>
        <v>0</v>
      </c>
      <c r="AH1727">
        <f>VLOOKUP($A1727,[2]marketing!$A$1:$I$2221,7,FALSE)</f>
        <v>0</v>
      </c>
      <c r="AI1727">
        <f>VLOOKUP($A1727,[2]marketing!$A$1:$I$2221,8,FALSE)</f>
        <v>1</v>
      </c>
      <c r="AJ1727" s="1">
        <f>VLOOKUP($A1727,[2]marketing!$A$1:$I$2221,9,FALSE)</f>
        <v>43624</v>
      </c>
    </row>
    <row r="1728" spans="1:36">
      <c r="A1728">
        <v>1646</v>
      </c>
      <c r="B1728">
        <v>114661</v>
      </c>
      <c r="C1728">
        <v>0</v>
      </c>
      <c r="D1728">
        <v>0</v>
      </c>
      <c r="E1728">
        <v>64</v>
      </c>
      <c r="F1728">
        <v>0</v>
      </c>
      <c r="G1728">
        <v>0</v>
      </c>
      <c r="H1728">
        <v>0</v>
      </c>
      <c r="I1728">
        <v>1</v>
      </c>
      <c r="J1728">
        <v>0</v>
      </c>
      <c r="K1728">
        <v>0</v>
      </c>
      <c r="L1728">
        <v>0</v>
      </c>
      <c r="M1728">
        <v>1</v>
      </c>
      <c r="N1728">
        <v>0</v>
      </c>
      <c r="O1728" t="s">
        <v>19</v>
      </c>
      <c r="P1728">
        <f>VLOOKUP($A1728,[1]sales!$A$1:$N$2221,2,FALSE)</f>
        <v>88</v>
      </c>
      <c r="Q1728">
        <f>VLOOKUP($A1728,[1]sales!$A$1:$N$2221,3,FALSE)</f>
        <v>31</v>
      </c>
      <c r="R1728">
        <f>VLOOKUP($A1728,[1]sales!$A$1:$N$2221,4,FALSE)</f>
        <v>8</v>
      </c>
      <c r="S1728">
        <f>VLOOKUP($A1728,[1]sales!$A$1:$N$2221,5,FALSE)</f>
        <v>86</v>
      </c>
      <c r="T1728">
        <f>VLOOKUP($A1728,[1]sales!$A$1:$N$2221,6,FALSE)</f>
        <v>47</v>
      </c>
      <c r="U1728">
        <f>VLOOKUP($A1728,[1]sales!$A$1:$N$2221,7,FALSE)</f>
        <v>16</v>
      </c>
      <c r="V1728">
        <f>VLOOKUP($A1728,[1]sales!$A$1:$N$2221,8,FALSE)</f>
        <v>16</v>
      </c>
      <c r="W1728">
        <f>VLOOKUP($A1728,[1]sales!$A$1:$N$2221,9,FALSE)</f>
        <v>172</v>
      </c>
      <c r="X1728">
        <f>VLOOKUP($A1728,[1]sales!$A$1:$N$2221,10,FALSE)</f>
        <v>1</v>
      </c>
      <c r="Y1728">
        <f>VLOOKUP($A1728,[1]sales!$A$1:$N$2221,11,FALSE)</f>
        <v>1</v>
      </c>
      <c r="Z1728">
        <f>VLOOKUP($A1728,[1]sales!$A$1:$N$2221,12,FALSE)</f>
        <v>0</v>
      </c>
      <c r="AA1728">
        <f>VLOOKUP($A1728,[1]sales!$A$1:$N$2221,13,FALSE)</f>
        <v>3</v>
      </c>
      <c r="AB1728">
        <f>VLOOKUP($A1728,[1]sales!$A$1:$N$2221,14,FALSE)</f>
        <v>6</v>
      </c>
      <c r="AC1728">
        <f>VLOOKUP($A1728,[2]marketing!$A$1:$I$2221,2,FALSE)</f>
        <v>0</v>
      </c>
      <c r="AD1728">
        <f>VLOOKUP($A1728,[2]marketing!$A$1:$I$2221,3,FALSE)</f>
        <v>0</v>
      </c>
      <c r="AE1728">
        <f>VLOOKUP($A1728,[2]marketing!$A$1:$I$2221,4,FALSE)</f>
        <v>0</v>
      </c>
      <c r="AF1728">
        <f>VLOOKUP($A1728,[2]marketing!$A$1:$I$2221,5,FALSE)</f>
        <v>0</v>
      </c>
      <c r="AG1728">
        <f>VLOOKUP($A1728,[2]marketing!$A$1:$I$2221,6,FALSE)</f>
        <v>0</v>
      </c>
      <c r="AH1728">
        <f>VLOOKUP($A1728,[2]marketing!$A$1:$I$2221,7,FALSE)</f>
        <v>0</v>
      </c>
      <c r="AI1728">
        <f>VLOOKUP($A1728,[2]marketing!$A$1:$I$2221,8,FALSE)</f>
        <v>0</v>
      </c>
      <c r="AJ1728" s="1">
        <f>VLOOKUP($A1728,[2]marketing!$A$1:$I$2221,9,FALSE)</f>
        <v>43624</v>
      </c>
    </row>
    <row r="1729" spans="1:36">
      <c r="A1729">
        <v>2669</v>
      </c>
      <c r="B1729">
        <v>118222</v>
      </c>
      <c r="C1729">
        <v>0</v>
      </c>
      <c r="D1729">
        <v>0</v>
      </c>
      <c r="E1729">
        <v>30</v>
      </c>
      <c r="F1729">
        <v>0</v>
      </c>
      <c r="G1729">
        <v>1</v>
      </c>
      <c r="H1729">
        <v>0</v>
      </c>
      <c r="I1729">
        <v>0</v>
      </c>
      <c r="J1729">
        <v>0</v>
      </c>
      <c r="K1729">
        <v>0</v>
      </c>
      <c r="L1729">
        <v>1</v>
      </c>
      <c r="M1729">
        <v>0</v>
      </c>
      <c r="N1729">
        <v>0</v>
      </c>
      <c r="O1729" t="s">
        <v>15</v>
      </c>
      <c r="P1729">
        <f>VLOOKUP($A1729,[1]sales!$A$1:$N$2221,2,FALSE)</f>
        <v>70</v>
      </c>
      <c r="Q1729">
        <f>VLOOKUP($A1729,[1]sales!$A$1:$N$2221,3,FALSE)</f>
        <v>78</v>
      </c>
      <c r="R1729">
        <f>VLOOKUP($A1729,[1]sales!$A$1:$N$2221,4,FALSE)</f>
        <v>26</v>
      </c>
      <c r="S1729">
        <f>VLOOKUP($A1729,[1]sales!$A$1:$N$2221,5,FALSE)</f>
        <v>123</v>
      </c>
      <c r="T1729">
        <f>VLOOKUP($A1729,[1]sales!$A$1:$N$2221,6,FALSE)</f>
        <v>78</v>
      </c>
      <c r="U1729">
        <f>VLOOKUP($A1729,[1]sales!$A$1:$N$2221,7,FALSE)</f>
        <v>39</v>
      </c>
      <c r="V1729">
        <f>VLOOKUP($A1729,[1]sales!$A$1:$N$2221,8,FALSE)</f>
        <v>91</v>
      </c>
      <c r="W1729">
        <f>VLOOKUP($A1729,[1]sales!$A$1:$N$2221,9,FALSE)</f>
        <v>253</v>
      </c>
      <c r="X1729">
        <f>VLOOKUP($A1729,[1]sales!$A$1:$N$2221,10,FALSE)</f>
        <v>1</v>
      </c>
      <c r="Y1729">
        <f>VLOOKUP($A1729,[1]sales!$A$1:$N$2221,11,FALSE)</f>
        <v>2</v>
      </c>
      <c r="Z1729">
        <f>VLOOKUP($A1729,[1]sales!$A$1:$N$2221,12,FALSE)</f>
        <v>0</v>
      </c>
      <c r="AA1729">
        <f>VLOOKUP($A1729,[1]sales!$A$1:$N$2221,13,FALSE)</f>
        <v>3</v>
      </c>
      <c r="AB1729">
        <f>VLOOKUP($A1729,[1]sales!$A$1:$N$2221,14,FALSE)</f>
        <v>8</v>
      </c>
      <c r="AC1729">
        <f>VLOOKUP($A1729,[2]marketing!$A$1:$I$2221,2,FALSE)</f>
        <v>0</v>
      </c>
      <c r="AD1729">
        <f>VLOOKUP($A1729,[2]marketing!$A$1:$I$2221,3,FALSE)</f>
        <v>0</v>
      </c>
      <c r="AE1729">
        <f>VLOOKUP($A1729,[2]marketing!$A$1:$I$2221,4,FALSE)</f>
        <v>0</v>
      </c>
      <c r="AF1729">
        <f>VLOOKUP($A1729,[2]marketing!$A$1:$I$2221,5,FALSE)</f>
        <v>0</v>
      </c>
      <c r="AG1729">
        <f>VLOOKUP($A1729,[2]marketing!$A$1:$I$2221,6,FALSE)</f>
        <v>0</v>
      </c>
      <c r="AH1729">
        <f>VLOOKUP($A1729,[2]marketing!$A$1:$I$2221,7,FALSE)</f>
        <v>0</v>
      </c>
      <c r="AI1729">
        <f>VLOOKUP($A1729,[2]marketing!$A$1:$I$2221,8,FALSE)</f>
        <v>0</v>
      </c>
      <c r="AJ1729" s="1">
        <f>VLOOKUP($A1729,[2]marketing!$A$1:$I$2221,9,FALSE)</f>
        <v>43623</v>
      </c>
    </row>
    <row r="1730" spans="1:36">
      <c r="A1730">
        <v>1625</v>
      </c>
      <c r="B1730">
        <v>162859</v>
      </c>
      <c r="C1730">
        <v>0</v>
      </c>
      <c r="D1730">
        <v>1</v>
      </c>
      <c r="E1730">
        <v>61</v>
      </c>
      <c r="F1730">
        <v>1</v>
      </c>
      <c r="G1730">
        <v>0</v>
      </c>
      <c r="H1730">
        <v>0</v>
      </c>
      <c r="I1730">
        <v>0</v>
      </c>
      <c r="J1730">
        <v>0</v>
      </c>
      <c r="K1730">
        <v>0</v>
      </c>
      <c r="L1730">
        <v>0</v>
      </c>
      <c r="M1730">
        <v>0</v>
      </c>
      <c r="N1730">
        <v>1</v>
      </c>
      <c r="O1730" t="s">
        <v>15</v>
      </c>
      <c r="P1730">
        <f>VLOOKUP($A1730,[1]sales!$A$1:$N$2221,2,FALSE)</f>
        <v>37</v>
      </c>
      <c r="Q1730">
        <f>VLOOKUP($A1730,[1]sales!$A$1:$N$2221,3,FALSE)</f>
        <v>2754</v>
      </c>
      <c r="R1730">
        <f>VLOOKUP($A1730,[1]sales!$A$1:$N$2221,4,FALSE)</f>
        <v>231</v>
      </c>
      <c r="S1730">
        <f>VLOOKUP($A1730,[1]sales!$A$1:$N$2221,5,FALSE)</f>
        <v>264</v>
      </c>
      <c r="T1730">
        <f>VLOOKUP($A1730,[1]sales!$A$1:$N$2221,6,FALSE)</f>
        <v>41</v>
      </c>
      <c r="U1730">
        <f>VLOOKUP($A1730,[1]sales!$A$1:$N$2221,7,FALSE)</f>
        <v>31</v>
      </c>
      <c r="V1730">
        <f>VLOOKUP($A1730,[1]sales!$A$1:$N$2221,8,FALSE)</f>
        <v>65</v>
      </c>
      <c r="W1730">
        <f>VLOOKUP($A1730,[1]sales!$A$1:$N$2221,9,FALSE)</f>
        <v>3257</v>
      </c>
      <c r="X1730">
        <f>VLOOKUP($A1730,[1]sales!$A$1:$N$2221,10,FALSE)</f>
        <v>4</v>
      </c>
      <c r="Y1730">
        <f>VLOOKUP($A1730,[1]sales!$A$1:$N$2221,11,FALSE)</f>
        <v>9</v>
      </c>
      <c r="Z1730">
        <f>VLOOKUP($A1730,[1]sales!$A$1:$N$2221,12,FALSE)</f>
        <v>4</v>
      </c>
      <c r="AA1730">
        <f>VLOOKUP($A1730,[1]sales!$A$1:$N$2221,13,FALSE)</f>
        <v>6</v>
      </c>
      <c r="AB1730">
        <f>VLOOKUP($A1730,[1]sales!$A$1:$N$2221,14,FALSE)</f>
        <v>6</v>
      </c>
      <c r="AC1730">
        <f>VLOOKUP($A1730,[2]marketing!$A$1:$I$2221,2,FALSE)</f>
        <v>0</v>
      </c>
      <c r="AD1730">
        <f>VLOOKUP($A1730,[2]marketing!$A$1:$I$2221,3,FALSE)</f>
        <v>0</v>
      </c>
      <c r="AE1730">
        <f>VLOOKUP($A1730,[2]marketing!$A$1:$I$2221,4,FALSE)</f>
        <v>0</v>
      </c>
      <c r="AF1730">
        <f>VLOOKUP($A1730,[2]marketing!$A$1:$I$2221,5,FALSE)</f>
        <v>0</v>
      </c>
      <c r="AG1730">
        <f>VLOOKUP($A1730,[2]marketing!$A$1:$I$2221,6,FALSE)</f>
        <v>0</v>
      </c>
      <c r="AH1730">
        <f>VLOOKUP($A1730,[2]marketing!$A$1:$I$2221,7,FALSE)</f>
        <v>0</v>
      </c>
      <c r="AI1730">
        <f>VLOOKUP($A1730,[2]marketing!$A$1:$I$2221,8,FALSE)</f>
        <v>0</v>
      </c>
      <c r="AJ1730" s="1">
        <f>VLOOKUP($A1730,[2]marketing!$A$1:$I$2221,9,FALSE)</f>
        <v>43622</v>
      </c>
    </row>
    <row r="1731" spans="1:36">
      <c r="A1731">
        <v>2270</v>
      </c>
      <c r="B1731">
        <v>152531</v>
      </c>
      <c r="C1731">
        <v>0</v>
      </c>
      <c r="D1731">
        <v>0</v>
      </c>
      <c r="E1731">
        <v>49</v>
      </c>
      <c r="F1731">
        <v>0</v>
      </c>
      <c r="G1731">
        <v>1</v>
      </c>
      <c r="H1731">
        <v>0</v>
      </c>
      <c r="I1731">
        <v>0</v>
      </c>
      <c r="J1731">
        <v>0</v>
      </c>
      <c r="K1731">
        <v>0</v>
      </c>
      <c r="L1731">
        <v>1</v>
      </c>
      <c r="M1731">
        <v>0</v>
      </c>
      <c r="N1731">
        <v>0</v>
      </c>
      <c r="O1731" t="s">
        <v>19</v>
      </c>
      <c r="P1731">
        <f>VLOOKUP($A1731,[1]sales!$A$1:$N$2221,2,FALSE)</f>
        <v>68</v>
      </c>
      <c r="Q1731">
        <f>VLOOKUP($A1731,[1]sales!$A$1:$N$2221,3,FALSE)</f>
        <v>822</v>
      </c>
      <c r="R1731">
        <f>VLOOKUP($A1731,[1]sales!$A$1:$N$2221,4,FALSE)</f>
        <v>325</v>
      </c>
      <c r="S1731">
        <f>VLOOKUP($A1731,[1]sales!$A$1:$N$2221,5,FALSE)</f>
        <v>438</v>
      </c>
      <c r="T1731">
        <f>VLOOKUP($A1731,[1]sales!$A$1:$N$2221,6,FALSE)</f>
        <v>148</v>
      </c>
      <c r="U1731">
        <f>VLOOKUP($A1731,[1]sales!$A$1:$N$2221,7,FALSE)</f>
        <v>209</v>
      </c>
      <c r="V1731">
        <f>VLOOKUP($A1731,[1]sales!$A$1:$N$2221,8,FALSE)</f>
        <v>363</v>
      </c>
      <c r="W1731">
        <f>VLOOKUP($A1731,[1]sales!$A$1:$N$2221,9,FALSE)</f>
        <v>1580</v>
      </c>
      <c r="X1731">
        <f>VLOOKUP($A1731,[1]sales!$A$1:$N$2221,10,FALSE)</f>
        <v>2</v>
      </c>
      <c r="Y1731">
        <f>VLOOKUP($A1731,[1]sales!$A$1:$N$2221,11,FALSE)</f>
        <v>7</v>
      </c>
      <c r="Z1731">
        <f>VLOOKUP($A1731,[1]sales!$A$1:$N$2221,12,FALSE)</f>
        <v>2</v>
      </c>
      <c r="AA1731">
        <f>VLOOKUP($A1731,[1]sales!$A$1:$N$2221,13,FALSE)</f>
        <v>10</v>
      </c>
      <c r="AB1731">
        <f>VLOOKUP($A1731,[1]sales!$A$1:$N$2221,14,FALSE)</f>
        <v>6</v>
      </c>
      <c r="AC1731">
        <f>VLOOKUP($A1731,[2]marketing!$A$1:$I$2221,2,FALSE)</f>
        <v>0</v>
      </c>
      <c r="AD1731">
        <f>VLOOKUP($A1731,[2]marketing!$A$1:$I$2221,3,FALSE)</f>
        <v>0</v>
      </c>
      <c r="AE1731">
        <f>VLOOKUP($A1731,[2]marketing!$A$1:$I$2221,4,FALSE)</f>
        <v>0</v>
      </c>
      <c r="AF1731">
        <f>VLOOKUP($A1731,[2]marketing!$A$1:$I$2221,5,FALSE)</f>
        <v>0</v>
      </c>
      <c r="AG1731">
        <f>VLOOKUP($A1731,[2]marketing!$A$1:$I$2221,6,FALSE)</f>
        <v>0</v>
      </c>
      <c r="AH1731">
        <f>VLOOKUP($A1731,[2]marketing!$A$1:$I$2221,7,FALSE)</f>
        <v>0</v>
      </c>
      <c r="AI1731">
        <f>VLOOKUP($A1731,[2]marketing!$A$1:$I$2221,8,FALSE)</f>
        <v>0</v>
      </c>
      <c r="AJ1731" s="1">
        <f>VLOOKUP($A1731,[2]marketing!$A$1:$I$2221,9,FALSE)</f>
        <v>43622</v>
      </c>
    </row>
    <row r="1732" spans="1:36">
      <c r="A1732">
        <v>1943</v>
      </c>
      <c r="B1732">
        <v>141021</v>
      </c>
      <c r="C1732">
        <v>1</v>
      </c>
      <c r="D1732">
        <v>0</v>
      </c>
      <c r="E1732">
        <v>51</v>
      </c>
      <c r="F1732">
        <v>0</v>
      </c>
      <c r="G1732">
        <v>0</v>
      </c>
      <c r="H1732">
        <v>0</v>
      </c>
      <c r="I1732">
        <v>1</v>
      </c>
      <c r="J1732">
        <v>0</v>
      </c>
      <c r="K1732">
        <v>0</v>
      </c>
      <c r="L1732">
        <v>0</v>
      </c>
      <c r="M1732">
        <v>1</v>
      </c>
      <c r="N1732">
        <v>0</v>
      </c>
      <c r="O1732" t="s">
        <v>15</v>
      </c>
      <c r="P1732">
        <f>VLOOKUP($A1732,[1]sales!$A$1:$N$2221,2,FALSE)</f>
        <v>12</v>
      </c>
      <c r="Q1732">
        <f>VLOOKUP($A1732,[1]sales!$A$1:$N$2221,3,FALSE)</f>
        <v>48</v>
      </c>
      <c r="R1732">
        <f>VLOOKUP($A1732,[1]sales!$A$1:$N$2221,4,FALSE)</f>
        <v>24</v>
      </c>
      <c r="S1732">
        <f>VLOOKUP($A1732,[1]sales!$A$1:$N$2221,5,FALSE)</f>
        <v>31</v>
      </c>
      <c r="T1732">
        <f>VLOOKUP($A1732,[1]sales!$A$1:$N$2221,6,FALSE)</f>
        <v>21</v>
      </c>
      <c r="U1732">
        <f>VLOOKUP($A1732,[1]sales!$A$1:$N$2221,7,FALSE)</f>
        <v>55</v>
      </c>
      <c r="V1732">
        <f>VLOOKUP($A1732,[1]sales!$A$1:$N$2221,8,FALSE)</f>
        <v>41</v>
      </c>
      <c r="W1732">
        <f>VLOOKUP($A1732,[1]sales!$A$1:$N$2221,9,FALSE)</f>
        <v>138</v>
      </c>
      <c r="X1732">
        <f>VLOOKUP($A1732,[1]sales!$A$1:$N$2221,10,FALSE)</f>
        <v>2</v>
      </c>
      <c r="Y1732">
        <f>VLOOKUP($A1732,[1]sales!$A$1:$N$2221,11,FALSE)</f>
        <v>2</v>
      </c>
      <c r="Z1732">
        <f>VLOOKUP($A1732,[1]sales!$A$1:$N$2221,12,FALSE)</f>
        <v>0</v>
      </c>
      <c r="AA1732">
        <f>VLOOKUP($A1732,[1]sales!$A$1:$N$2221,13,FALSE)</f>
        <v>3</v>
      </c>
      <c r="AB1732">
        <f>VLOOKUP($A1732,[1]sales!$A$1:$N$2221,14,FALSE)</f>
        <v>6</v>
      </c>
      <c r="AC1732">
        <f>VLOOKUP($A1732,[2]marketing!$A$1:$I$2221,2,FALSE)</f>
        <v>0</v>
      </c>
      <c r="AD1732">
        <f>VLOOKUP($A1732,[2]marketing!$A$1:$I$2221,3,FALSE)</f>
        <v>0</v>
      </c>
      <c r="AE1732">
        <f>VLOOKUP($A1732,[2]marketing!$A$1:$I$2221,4,FALSE)</f>
        <v>0</v>
      </c>
      <c r="AF1732">
        <f>VLOOKUP($A1732,[2]marketing!$A$1:$I$2221,5,FALSE)</f>
        <v>0</v>
      </c>
      <c r="AG1732">
        <f>VLOOKUP($A1732,[2]marketing!$A$1:$I$2221,6,FALSE)</f>
        <v>0</v>
      </c>
      <c r="AH1732">
        <f>VLOOKUP($A1732,[2]marketing!$A$1:$I$2221,7,FALSE)</f>
        <v>0</v>
      </c>
      <c r="AI1732">
        <f>VLOOKUP($A1732,[2]marketing!$A$1:$I$2221,8,FALSE)</f>
        <v>1</v>
      </c>
      <c r="AJ1732" s="1">
        <f>VLOOKUP($A1732,[2]marketing!$A$1:$I$2221,9,FALSE)</f>
        <v>43622</v>
      </c>
    </row>
    <row r="1733" spans="1:36">
      <c r="A1733">
        <v>1361</v>
      </c>
      <c r="B1733">
        <v>130279</v>
      </c>
      <c r="C1733">
        <v>1</v>
      </c>
      <c r="D1733">
        <v>0</v>
      </c>
      <c r="E1733">
        <v>31</v>
      </c>
      <c r="F1733">
        <v>0</v>
      </c>
      <c r="G1733">
        <v>0</v>
      </c>
      <c r="H1733">
        <v>1</v>
      </c>
      <c r="I1733">
        <v>0</v>
      </c>
      <c r="J1733">
        <v>0</v>
      </c>
      <c r="K1733">
        <v>0</v>
      </c>
      <c r="L1733">
        <v>1</v>
      </c>
      <c r="M1733">
        <v>0</v>
      </c>
      <c r="N1733">
        <v>0</v>
      </c>
      <c r="O1733" t="s">
        <v>15</v>
      </c>
      <c r="P1733">
        <f>VLOOKUP($A1733,[1]sales!$A$1:$N$2221,2,FALSE)</f>
        <v>13</v>
      </c>
      <c r="Q1733">
        <f>VLOOKUP($A1733,[1]sales!$A$1:$N$2221,3,FALSE)</f>
        <v>43</v>
      </c>
      <c r="R1733">
        <f>VLOOKUP($A1733,[1]sales!$A$1:$N$2221,4,FALSE)</f>
        <v>17</v>
      </c>
      <c r="S1733">
        <f>VLOOKUP($A1733,[1]sales!$A$1:$N$2221,5,FALSE)</f>
        <v>60</v>
      </c>
      <c r="T1733">
        <f>VLOOKUP($A1733,[1]sales!$A$1:$N$2221,6,FALSE)</f>
        <v>17</v>
      </c>
      <c r="U1733">
        <f>VLOOKUP($A1733,[1]sales!$A$1:$N$2221,7,FALSE)</f>
        <v>17</v>
      </c>
      <c r="V1733">
        <f>VLOOKUP($A1733,[1]sales!$A$1:$N$2221,8,FALSE)</f>
        <v>4</v>
      </c>
      <c r="W1733">
        <f>VLOOKUP($A1733,[1]sales!$A$1:$N$2221,9,FALSE)</f>
        <v>151</v>
      </c>
      <c r="X1733">
        <f>VLOOKUP($A1733,[1]sales!$A$1:$N$2221,10,FALSE)</f>
        <v>1</v>
      </c>
      <c r="Y1733">
        <f>VLOOKUP($A1733,[1]sales!$A$1:$N$2221,11,FALSE)</f>
        <v>1</v>
      </c>
      <c r="Z1733">
        <f>VLOOKUP($A1733,[1]sales!$A$1:$N$2221,12,FALSE)</f>
        <v>0</v>
      </c>
      <c r="AA1733">
        <f>VLOOKUP($A1733,[1]sales!$A$1:$N$2221,13,FALSE)</f>
        <v>3</v>
      </c>
      <c r="AB1733">
        <f>VLOOKUP($A1733,[1]sales!$A$1:$N$2221,14,FALSE)</f>
        <v>8</v>
      </c>
      <c r="AC1733">
        <f>VLOOKUP($A1733,[2]marketing!$A$1:$I$2221,2,FALSE)</f>
        <v>0</v>
      </c>
      <c r="AD1733">
        <f>VLOOKUP($A1733,[2]marketing!$A$1:$I$2221,3,FALSE)</f>
        <v>0</v>
      </c>
      <c r="AE1733">
        <f>VLOOKUP($A1733,[2]marketing!$A$1:$I$2221,4,FALSE)</f>
        <v>0</v>
      </c>
      <c r="AF1733">
        <f>VLOOKUP($A1733,[2]marketing!$A$1:$I$2221,5,FALSE)</f>
        <v>0</v>
      </c>
      <c r="AG1733">
        <f>VLOOKUP($A1733,[2]marketing!$A$1:$I$2221,6,FALSE)</f>
        <v>0</v>
      </c>
      <c r="AH1733">
        <f>VLOOKUP($A1733,[2]marketing!$A$1:$I$2221,7,FALSE)</f>
        <v>0</v>
      </c>
      <c r="AI1733">
        <f>VLOOKUP($A1733,[2]marketing!$A$1:$I$2221,8,FALSE)</f>
        <v>0</v>
      </c>
      <c r="AJ1733" s="1">
        <f>VLOOKUP($A1733,[2]marketing!$A$1:$I$2221,9,FALSE)</f>
        <v>43622</v>
      </c>
    </row>
    <row r="1734" spans="1:36">
      <c r="A1734">
        <v>1427</v>
      </c>
      <c r="B1734">
        <v>130279</v>
      </c>
      <c r="C1734">
        <v>1</v>
      </c>
      <c r="D1734">
        <v>0</v>
      </c>
      <c r="E1734">
        <v>31</v>
      </c>
      <c r="F1734">
        <v>0</v>
      </c>
      <c r="G1734">
        <v>0</v>
      </c>
      <c r="H1734">
        <v>1</v>
      </c>
      <c r="I1734">
        <v>0</v>
      </c>
      <c r="J1734">
        <v>0</v>
      </c>
      <c r="K1734">
        <v>0</v>
      </c>
      <c r="L1734">
        <v>1</v>
      </c>
      <c r="M1734">
        <v>0</v>
      </c>
      <c r="N1734">
        <v>0</v>
      </c>
      <c r="O1734" t="s">
        <v>15</v>
      </c>
      <c r="P1734">
        <f>VLOOKUP($A1734,[1]sales!$A$1:$N$2221,2,FALSE)</f>
        <v>13</v>
      </c>
      <c r="Q1734">
        <f>VLOOKUP($A1734,[1]sales!$A$1:$N$2221,3,FALSE)</f>
        <v>43</v>
      </c>
      <c r="R1734">
        <f>VLOOKUP($A1734,[1]sales!$A$1:$N$2221,4,FALSE)</f>
        <v>17</v>
      </c>
      <c r="S1734">
        <f>VLOOKUP($A1734,[1]sales!$A$1:$N$2221,5,FALSE)</f>
        <v>60</v>
      </c>
      <c r="T1734">
        <f>VLOOKUP($A1734,[1]sales!$A$1:$N$2221,6,FALSE)</f>
        <v>17</v>
      </c>
      <c r="U1734">
        <f>VLOOKUP($A1734,[1]sales!$A$1:$N$2221,7,FALSE)</f>
        <v>17</v>
      </c>
      <c r="V1734">
        <f>VLOOKUP($A1734,[1]sales!$A$1:$N$2221,8,FALSE)</f>
        <v>4</v>
      </c>
      <c r="W1734">
        <f>VLOOKUP($A1734,[1]sales!$A$1:$N$2221,9,FALSE)</f>
        <v>151</v>
      </c>
      <c r="X1734">
        <f>VLOOKUP($A1734,[1]sales!$A$1:$N$2221,10,FALSE)</f>
        <v>1</v>
      </c>
      <c r="Y1734">
        <f>VLOOKUP($A1734,[1]sales!$A$1:$N$2221,11,FALSE)</f>
        <v>1</v>
      </c>
      <c r="Z1734">
        <f>VLOOKUP($A1734,[1]sales!$A$1:$N$2221,12,FALSE)</f>
        <v>0</v>
      </c>
      <c r="AA1734">
        <f>VLOOKUP($A1734,[1]sales!$A$1:$N$2221,13,FALSE)</f>
        <v>3</v>
      </c>
      <c r="AB1734">
        <f>VLOOKUP($A1734,[1]sales!$A$1:$N$2221,14,FALSE)</f>
        <v>8</v>
      </c>
      <c r="AC1734">
        <f>VLOOKUP($A1734,[2]marketing!$A$1:$I$2221,2,FALSE)</f>
        <v>0</v>
      </c>
      <c r="AD1734">
        <f>VLOOKUP($A1734,[2]marketing!$A$1:$I$2221,3,FALSE)</f>
        <v>0</v>
      </c>
      <c r="AE1734">
        <f>VLOOKUP($A1734,[2]marketing!$A$1:$I$2221,4,FALSE)</f>
        <v>0</v>
      </c>
      <c r="AF1734">
        <f>VLOOKUP($A1734,[2]marketing!$A$1:$I$2221,5,FALSE)</f>
        <v>0</v>
      </c>
      <c r="AG1734">
        <f>VLOOKUP($A1734,[2]marketing!$A$1:$I$2221,6,FALSE)</f>
        <v>0</v>
      </c>
      <c r="AH1734">
        <f>VLOOKUP($A1734,[2]marketing!$A$1:$I$2221,7,FALSE)</f>
        <v>0</v>
      </c>
      <c r="AI1734">
        <f>VLOOKUP($A1734,[2]marketing!$A$1:$I$2221,8,FALSE)</f>
        <v>0</v>
      </c>
      <c r="AJ1734" s="1">
        <f>VLOOKUP($A1734,[2]marketing!$A$1:$I$2221,9,FALSE)</f>
        <v>43622</v>
      </c>
    </row>
    <row r="1735" spans="1:36">
      <c r="A1735">
        <v>1486</v>
      </c>
      <c r="B1735">
        <v>124279</v>
      </c>
      <c r="C1735">
        <v>0</v>
      </c>
      <c r="D1735">
        <v>0</v>
      </c>
      <c r="E1735">
        <v>30</v>
      </c>
      <c r="F1735">
        <v>0</v>
      </c>
      <c r="G1735">
        <v>1</v>
      </c>
      <c r="H1735">
        <v>0</v>
      </c>
      <c r="I1735">
        <v>0</v>
      </c>
      <c r="J1735">
        <v>0</v>
      </c>
      <c r="K1735">
        <v>1</v>
      </c>
      <c r="L1735">
        <v>0</v>
      </c>
      <c r="M1735">
        <v>0</v>
      </c>
      <c r="N1735">
        <v>0</v>
      </c>
      <c r="O1735" t="s">
        <v>20</v>
      </c>
      <c r="P1735">
        <f>VLOOKUP($A1735,[1]sales!$A$1:$N$2221,2,FALSE)</f>
        <v>6</v>
      </c>
      <c r="Q1735">
        <f>VLOOKUP($A1735,[1]sales!$A$1:$N$2221,3,FALSE)</f>
        <v>82</v>
      </c>
      <c r="R1735">
        <f>VLOOKUP($A1735,[1]sales!$A$1:$N$2221,4,FALSE)</f>
        <v>184</v>
      </c>
      <c r="S1735">
        <f>VLOOKUP($A1735,[1]sales!$A$1:$N$2221,5,FALSE)</f>
        <v>107</v>
      </c>
      <c r="T1735">
        <f>VLOOKUP($A1735,[1]sales!$A$1:$N$2221,6,FALSE)</f>
        <v>102</v>
      </c>
      <c r="U1735">
        <f>VLOOKUP($A1735,[1]sales!$A$1:$N$2221,7,FALSE)</f>
        <v>317</v>
      </c>
      <c r="V1735">
        <f>VLOOKUP($A1735,[1]sales!$A$1:$N$2221,8,FALSE)</f>
        <v>553</v>
      </c>
      <c r="W1735">
        <f>VLOOKUP($A1735,[1]sales!$A$1:$N$2221,9,FALSE)</f>
        <v>241</v>
      </c>
      <c r="X1735">
        <f>VLOOKUP($A1735,[1]sales!$A$1:$N$2221,10,FALSE)</f>
        <v>1</v>
      </c>
      <c r="Y1735">
        <f>VLOOKUP($A1735,[1]sales!$A$1:$N$2221,11,FALSE)</f>
        <v>4</v>
      </c>
      <c r="Z1735">
        <f>VLOOKUP($A1735,[1]sales!$A$1:$N$2221,12,FALSE)</f>
        <v>1</v>
      </c>
      <c r="AA1735">
        <f>VLOOKUP($A1735,[1]sales!$A$1:$N$2221,13,FALSE)</f>
        <v>3</v>
      </c>
      <c r="AB1735">
        <f>VLOOKUP($A1735,[1]sales!$A$1:$N$2221,14,FALSE)</f>
        <v>8</v>
      </c>
      <c r="AC1735">
        <f>VLOOKUP($A1735,[2]marketing!$A$1:$I$2221,2,FALSE)</f>
        <v>0</v>
      </c>
      <c r="AD1735">
        <f>VLOOKUP($A1735,[2]marketing!$A$1:$I$2221,3,FALSE)</f>
        <v>0</v>
      </c>
      <c r="AE1735">
        <f>VLOOKUP($A1735,[2]marketing!$A$1:$I$2221,4,FALSE)</f>
        <v>0</v>
      </c>
      <c r="AF1735">
        <f>VLOOKUP($A1735,[2]marketing!$A$1:$I$2221,5,FALSE)</f>
        <v>0</v>
      </c>
      <c r="AG1735">
        <f>VLOOKUP($A1735,[2]marketing!$A$1:$I$2221,6,FALSE)</f>
        <v>0</v>
      </c>
      <c r="AH1735">
        <f>VLOOKUP($A1735,[2]marketing!$A$1:$I$2221,7,FALSE)</f>
        <v>0</v>
      </c>
      <c r="AI1735">
        <f>VLOOKUP($A1735,[2]marketing!$A$1:$I$2221,8,FALSE)</f>
        <v>0</v>
      </c>
      <c r="AJ1735" s="1">
        <f>VLOOKUP($A1735,[2]marketing!$A$1:$I$2221,9,FALSE)</f>
        <v>43621</v>
      </c>
    </row>
    <row r="1736" spans="1:36">
      <c r="A1736">
        <v>1589</v>
      </c>
      <c r="B1736">
        <v>121888</v>
      </c>
      <c r="C1736">
        <v>1</v>
      </c>
      <c r="D1736">
        <v>0</v>
      </c>
      <c r="E1736">
        <v>34</v>
      </c>
      <c r="F1736">
        <v>0</v>
      </c>
      <c r="G1736">
        <v>0</v>
      </c>
      <c r="H1736">
        <v>1</v>
      </c>
      <c r="I1736">
        <v>0</v>
      </c>
      <c r="J1736">
        <v>0</v>
      </c>
      <c r="K1736">
        <v>0</v>
      </c>
      <c r="L1736">
        <v>0</v>
      </c>
      <c r="M1736">
        <v>1</v>
      </c>
      <c r="N1736">
        <v>0</v>
      </c>
      <c r="O1736" t="s">
        <v>15</v>
      </c>
      <c r="P1736">
        <f>VLOOKUP($A1736,[1]sales!$A$1:$N$2221,2,FALSE)</f>
        <v>15</v>
      </c>
      <c r="Q1736">
        <f>VLOOKUP($A1736,[1]sales!$A$1:$N$2221,3,FALSE)</f>
        <v>490</v>
      </c>
      <c r="R1736">
        <f>VLOOKUP($A1736,[1]sales!$A$1:$N$2221,4,FALSE)</f>
        <v>56</v>
      </c>
      <c r="S1736">
        <f>VLOOKUP($A1736,[1]sales!$A$1:$N$2221,5,FALSE)</f>
        <v>256</v>
      </c>
      <c r="T1736">
        <f>VLOOKUP($A1736,[1]sales!$A$1:$N$2221,6,FALSE)</f>
        <v>11</v>
      </c>
      <c r="U1736">
        <f>VLOOKUP($A1736,[1]sales!$A$1:$N$2221,7,FALSE)</f>
        <v>17</v>
      </c>
      <c r="V1736">
        <f>VLOOKUP($A1736,[1]sales!$A$1:$N$2221,8,FALSE)</f>
        <v>356</v>
      </c>
      <c r="W1736">
        <f>VLOOKUP($A1736,[1]sales!$A$1:$N$2221,9,FALSE)</f>
        <v>473</v>
      </c>
      <c r="X1736">
        <f>VLOOKUP($A1736,[1]sales!$A$1:$N$2221,10,FALSE)</f>
        <v>4</v>
      </c>
      <c r="Y1736">
        <f>VLOOKUP($A1736,[1]sales!$A$1:$N$2221,11,FALSE)</f>
        <v>5</v>
      </c>
      <c r="Z1736">
        <f>VLOOKUP($A1736,[1]sales!$A$1:$N$2221,12,FALSE)</f>
        <v>1</v>
      </c>
      <c r="AA1736">
        <f>VLOOKUP($A1736,[1]sales!$A$1:$N$2221,13,FALSE)</f>
        <v>2</v>
      </c>
      <c r="AB1736">
        <f>VLOOKUP($A1736,[1]sales!$A$1:$N$2221,14,FALSE)</f>
        <v>10</v>
      </c>
      <c r="AC1736">
        <f>VLOOKUP($A1736,[2]marketing!$A$1:$I$2221,2,FALSE)</f>
        <v>0</v>
      </c>
      <c r="AD1736">
        <f>VLOOKUP($A1736,[2]marketing!$A$1:$I$2221,3,FALSE)</f>
        <v>0</v>
      </c>
      <c r="AE1736">
        <f>VLOOKUP($A1736,[2]marketing!$A$1:$I$2221,4,FALSE)</f>
        <v>0</v>
      </c>
      <c r="AF1736">
        <f>VLOOKUP($A1736,[2]marketing!$A$1:$I$2221,5,FALSE)</f>
        <v>0</v>
      </c>
      <c r="AG1736">
        <f>VLOOKUP($A1736,[2]marketing!$A$1:$I$2221,6,FALSE)</f>
        <v>0</v>
      </c>
      <c r="AH1736">
        <f>VLOOKUP($A1736,[2]marketing!$A$1:$I$2221,7,FALSE)</f>
        <v>0</v>
      </c>
      <c r="AI1736">
        <f>VLOOKUP($A1736,[2]marketing!$A$1:$I$2221,8,FALSE)</f>
        <v>1</v>
      </c>
      <c r="AJ1736" s="1">
        <f>VLOOKUP($A1736,[2]marketing!$A$1:$I$2221,9,FALSE)</f>
        <v>43621</v>
      </c>
    </row>
    <row r="1737" spans="1:36">
      <c r="A1737">
        <v>1348</v>
      </c>
      <c r="B1737">
        <v>151479</v>
      </c>
      <c r="C1737">
        <v>1</v>
      </c>
      <c r="D1737">
        <v>1</v>
      </c>
      <c r="E1737">
        <v>53</v>
      </c>
      <c r="F1737">
        <v>0</v>
      </c>
      <c r="G1737">
        <v>1</v>
      </c>
      <c r="H1737">
        <v>0</v>
      </c>
      <c r="I1737">
        <v>0</v>
      </c>
      <c r="J1737">
        <v>0</v>
      </c>
      <c r="K1737">
        <v>0</v>
      </c>
      <c r="L1737">
        <v>1</v>
      </c>
      <c r="M1737">
        <v>0</v>
      </c>
      <c r="N1737">
        <v>0</v>
      </c>
      <c r="O1737" t="s">
        <v>20</v>
      </c>
      <c r="P1737">
        <f>VLOOKUP($A1737,[1]sales!$A$1:$N$2221,2,FALSE)</f>
        <v>67</v>
      </c>
      <c r="Q1737">
        <f>VLOOKUP($A1737,[1]sales!$A$1:$N$2221,3,FALSE)</f>
        <v>727</v>
      </c>
      <c r="R1737">
        <f>VLOOKUP($A1737,[1]sales!$A$1:$N$2221,4,FALSE)</f>
        <v>24</v>
      </c>
      <c r="S1737">
        <f>VLOOKUP($A1737,[1]sales!$A$1:$N$2221,5,FALSE)</f>
        <v>471</v>
      </c>
      <c r="T1737">
        <f>VLOOKUP($A1737,[1]sales!$A$1:$N$2221,6,FALSE)</f>
        <v>18</v>
      </c>
      <c r="U1737">
        <f>VLOOKUP($A1737,[1]sales!$A$1:$N$2221,7,FALSE)</f>
        <v>24</v>
      </c>
      <c r="V1737">
        <f>VLOOKUP($A1737,[1]sales!$A$1:$N$2221,8,FALSE)</f>
        <v>191</v>
      </c>
      <c r="W1737">
        <f>VLOOKUP($A1737,[1]sales!$A$1:$N$2221,9,FALSE)</f>
        <v>1071</v>
      </c>
      <c r="X1737">
        <f>VLOOKUP($A1737,[1]sales!$A$1:$N$2221,10,FALSE)</f>
        <v>7</v>
      </c>
      <c r="Y1737">
        <f>VLOOKUP($A1737,[1]sales!$A$1:$N$2221,11,FALSE)</f>
        <v>6</v>
      </c>
      <c r="Z1737">
        <f>VLOOKUP($A1737,[1]sales!$A$1:$N$2221,12,FALSE)</f>
        <v>3</v>
      </c>
      <c r="AA1737">
        <f>VLOOKUP($A1737,[1]sales!$A$1:$N$2221,13,FALSE)</f>
        <v>6</v>
      </c>
      <c r="AB1737">
        <f>VLOOKUP($A1737,[1]sales!$A$1:$N$2221,14,FALSE)</f>
        <v>7</v>
      </c>
      <c r="AC1737">
        <f>VLOOKUP($A1737,[2]marketing!$A$1:$I$2221,2,FALSE)</f>
        <v>0</v>
      </c>
      <c r="AD1737">
        <f>VLOOKUP($A1737,[2]marketing!$A$1:$I$2221,3,FALSE)</f>
        <v>0</v>
      </c>
      <c r="AE1737">
        <f>VLOOKUP($A1737,[2]marketing!$A$1:$I$2221,4,FALSE)</f>
        <v>0</v>
      </c>
      <c r="AF1737">
        <f>VLOOKUP($A1737,[2]marketing!$A$1:$I$2221,5,FALSE)</f>
        <v>0</v>
      </c>
      <c r="AG1737">
        <f>VLOOKUP($A1737,[2]marketing!$A$1:$I$2221,6,FALSE)</f>
        <v>0</v>
      </c>
      <c r="AH1737">
        <f>VLOOKUP($A1737,[2]marketing!$A$1:$I$2221,7,FALSE)</f>
        <v>0</v>
      </c>
      <c r="AI1737">
        <f>VLOOKUP($A1737,[2]marketing!$A$1:$I$2221,8,FALSE)</f>
        <v>0</v>
      </c>
      <c r="AJ1737" s="1">
        <f>VLOOKUP($A1737,[2]marketing!$A$1:$I$2221,9,FALSE)</f>
        <v>43620</v>
      </c>
    </row>
    <row r="1738" spans="1:36">
      <c r="A1738">
        <v>1647</v>
      </c>
      <c r="B1738">
        <v>118690</v>
      </c>
      <c r="C1738">
        <v>0</v>
      </c>
      <c r="D1738">
        <v>0</v>
      </c>
      <c r="E1738">
        <v>61</v>
      </c>
      <c r="F1738">
        <v>0</v>
      </c>
      <c r="G1738">
        <v>1</v>
      </c>
      <c r="H1738">
        <v>0</v>
      </c>
      <c r="I1738">
        <v>0</v>
      </c>
      <c r="J1738">
        <v>0</v>
      </c>
      <c r="K1738">
        <v>0</v>
      </c>
      <c r="L1738">
        <v>1</v>
      </c>
      <c r="M1738">
        <v>0</v>
      </c>
      <c r="N1738">
        <v>0</v>
      </c>
      <c r="O1738" t="s">
        <v>16</v>
      </c>
      <c r="P1738">
        <f>VLOOKUP($A1738,[1]sales!$A$1:$N$2221,2,FALSE)</f>
        <v>77</v>
      </c>
      <c r="Q1738">
        <f>VLOOKUP($A1738,[1]sales!$A$1:$N$2221,3,FALSE)</f>
        <v>38</v>
      </c>
      <c r="R1738">
        <f>VLOOKUP($A1738,[1]sales!$A$1:$N$2221,4,FALSE)</f>
        <v>6</v>
      </c>
      <c r="S1738">
        <f>VLOOKUP($A1738,[1]sales!$A$1:$N$2221,5,FALSE)</f>
        <v>44</v>
      </c>
      <c r="T1738">
        <f>VLOOKUP($A1738,[1]sales!$A$1:$N$2221,6,FALSE)</f>
        <v>146</v>
      </c>
      <c r="U1738">
        <f>VLOOKUP($A1738,[1]sales!$A$1:$N$2221,7,FALSE)</f>
        <v>25</v>
      </c>
      <c r="V1738">
        <f>VLOOKUP($A1738,[1]sales!$A$1:$N$2221,8,FALSE)</f>
        <v>121</v>
      </c>
      <c r="W1738">
        <f>VLOOKUP($A1738,[1]sales!$A$1:$N$2221,9,FALSE)</f>
        <v>140</v>
      </c>
      <c r="X1738">
        <f>VLOOKUP($A1738,[1]sales!$A$1:$N$2221,10,FALSE)</f>
        <v>1</v>
      </c>
      <c r="Y1738">
        <f>VLOOKUP($A1738,[1]sales!$A$1:$N$2221,11,FALSE)</f>
        <v>1</v>
      </c>
      <c r="Z1738">
        <f>VLOOKUP($A1738,[1]sales!$A$1:$N$2221,12,FALSE)</f>
        <v>1</v>
      </c>
      <c r="AA1738">
        <f>VLOOKUP($A1738,[1]sales!$A$1:$N$2221,13,FALSE)</f>
        <v>2</v>
      </c>
      <c r="AB1738">
        <f>VLOOKUP($A1738,[1]sales!$A$1:$N$2221,14,FALSE)</f>
        <v>8</v>
      </c>
      <c r="AC1738">
        <f>VLOOKUP($A1738,[2]marketing!$A$1:$I$2221,2,FALSE)</f>
        <v>0</v>
      </c>
      <c r="AD1738">
        <f>VLOOKUP($A1738,[2]marketing!$A$1:$I$2221,3,FALSE)</f>
        <v>0</v>
      </c>
      <c r="AE1738">
        <f>VLOOKUP($A1738,[2]marketing!$A$1:$I$2221,4,FALSE)</f>
        <v>0</v>
      </c>
      <c r="AF1738">
        <f>VLOOKUP($A1738,[2]marketing!$A$1:$I$2221,5,FALSE)</f>
        <v>0</v>
      </c>
      <c r="AG1738">
        <f>VLOOKUP($A1738,[2]marketing!$A$1:$I$2221,6,FALSE)</f>
        <v>0</v>
      </c>
      <c r="AH1738">
        <f>VLOOKUP($A1738,[2]marketing!$A$1:$I$2221,7,FALSE)</f>
        <v>0</v>
      </c>
      <c r="AI1738">
        <f>VLOOKUP($A1738,[2]marketing!$A$1:$I$2221,8,FALSE)</f>
        <v>0</v>
      </c>
      <c r="AJ1738" s="1">
        <f>VLOOKUP($A1738,[2]marketing!$A$1:$I$2221,9,FALSE)</f>
        <v>43620</v>
      </c>
    </row>
    <row r="1739" spans="1:36">
      <c r="A1739">
        <v>2400</v>
      </c>
      <c r="B1739">
        <v>118690</v>
      </c>
      <c r="C1739">
        <v>0</v>
      </c>
      <c r="D1739">
        <v>0</v>
      </c>
      <c r="E1739">
        <v>61</v>
      </c>
      <c r="F1739">
        <v>0</v>
      </c>
      <c r="G1739">
        <v>1</v>
      </c>
      <c r="H1739">
        <v>0</v>
      </c>
      <c r="I1739">
        <v>0</v>
      </c>
      <c r="J1739">
        <v>0</v>
      </c>
      <c r="K1739">
        <v>0</v>
      </c>
      <c r="L1739">
        <v>1</v>
      </c>
      <c r="M1739">
        <v>0</v>
      </c>
      <c r="N1739">
        <v>0</v>
      </c>
      <c r="O1739" t="s">
        <v>17</v>
      </c>
      <c r="P1739">
        <f>VLOOKUP($A1739,[1]sales!$A$1:$N$2221,2,FALSE)</f>
        <v>77</v>
      </c>
      <c r="Q1739">
        <f>VLOOKUP($A1739,[1]sales!$A$1:$N$2221,3,FALSE)</f>
        <v>38</v>
      </c>
      <c r="R1739">
        <f>VLOOKUP($A1739,[1]sales!$A$1:$N$2221,4,FALSE)</f>
        <v>6</v>
      </c>
      <c r="S1739">
        <f>VLOOKUP($A1739,[1]sales!$A$1:$N$2221,5,FALSE)</f>
        <v>44</v>
      </c>
      <c r="T1739">
        <f>VLOOKUP($A1739,[1]sales!$A$1:$N$2221,6,FALSE)</f>
        <v>146</v>
      </c>
      <c r="U1739">
        <f>VLOOKUP($A1739,[1]sales!$A$1:$N$2221,7,FALSE)</f>
        <v>25</v>
      </c>
      <c r="V1739">
        <f>VLOOKUP($A1739,[1]sales!$A$1:$N$2221,8,FALSE)</f>
        <v>121</v>
      </c>
      <c r="W1739">
        <f>VLOOKUP($A1739,[1]sales!$A$1:$N$2221,9,FALSE)</f>
        <v>140</v>
      </c>
      <c r="X1739">
        <f>VLOOKUP($A1739,[1]sales!$A$1:$N$2221,10,FALSE)</f>
        <v>1</v>
      </c>
      <c r="Y1739">
        <f>VLOOKUP($A1739,[1]sales!$A$1:$N$2221,11,FALSE)</f>
        <v>1</v>
      </c>
      <c r="Z1739">
        <f>VLOOKUP($A1739,[1]sales!$A$1:$N$2221,12,FALSE)</f>
        <v>1</v>
      </c>
      <c r="AA1739">
        <f>VLOOKUP($A1739,[1]sales!$A$1:$N$2221,13,FALSE)</f>
        <v>2</v>
      </c>
      <c r="AB1739">
        <f>VLOOKUP($A1739,[1]sales!$A$1:$N$2221,14,FALSE)</f>
        <v>8</v>
      </c>
      <c r="AC1739">
        <f>VLOOKUP($A1739,[2]marketing!$A$1:$I$2221,2,FALSE)</f>
        <v>0</v>
      </c>
      <c r="AD1739">
        <f>VLOOKUP($A1739,[2]marketing!$A$1:$I$2221,3,FALSE)</f>
        <v>0</v>
      </c>
      <c r="AE1739">
        <f>VLOOKUP($A1739,[2]marketing!$A$1:$I$2221,4,FALSE)</f>
        <v>0</v>
      </c>
      <c r="AF1739">
        <f>VLOOKUP($A1739,[2]marketing!$A$1:$I$2221,5,FALSE)</f>
        <v>0</v>
      </c>
      <c r="AG1739">
        <f>VLOOKUP($A1739,[2]marketing!$A$1:$I$2221,6,FALSE)</f>
        <v>0</v>
      </c>
      <c r="AH1739">
        <f>VLOOKUP($A1739,[2]marketing!$A$1:$I$2221,7,FALSE)</f>
        <v>0</v>
      </c>
      <c r="AI1739">
        <f>VLOOKUP($A1739,[2]marketing!$A$1:$I$2221,8,FALSE)</f>
        <v>0</v>
      </c>
      <c r="AJ1739" s="1">
        <f>VLOOKUP($A1739,[2]marketing!$A$1:$I$2221,9,FALSE)</f>
        <v>43620</v>
      </c>
    </row>
    <row r="1740" spans="1:36">
      <c r="A1740">
        <v>2706</v>
      </c>
      <c r="B1740">
        <v>118690</v>
      </c>
      <c r="C1740">
        <v>0</v>
      </c>
      <c r="D1740">
        <v>0</v>
      </c>
      <c r="E1740">
        <v>61</v>
      </c>
      <c r="F1740">
        <v>0</v>
      </c>
      <c r="G1740">
        <v>1</v>
      </c>
      <c r="H1740">
        <v>0</v>
      </c>
      <c r="I1740">
        <v>0</v>
      </c>
      <c r="J1740">
        <v>0</v>
      </c>
      <c r="K1740">
        <v>0</v>
      </c>
      <c r="L1740">
        <v>1</v>
      </c>
      <c r="M1740">
        <v>0</v>
      </c>
      <c r="N1740">
        <v>0</v>
      </c>
      <c r="O1740" t="s">
        <v>17</v>
      </c>
      <c r="P1740">
        <f>VLOOKUP($A1740,[1]sales!$A$1:$N$2221,2,FALSE)</f>
        <v>77</v>
      </c>
      <c r="Q1740">
        <f>VLOOKUP($A1740,[1]sales!$A$1:$N$2221,3,FALSE)</f>
        <v>38</v>
      </c>
      <c r="R1740">
        <f>VLOOKUP($A1740,[1]sales!$A$1:$N$2221,4,FALSE)</f>
        <v>6</v>
      </c>
      <c r="S1740">
        <f>VLOOKUP($A1740,[1]sales!$A$1:$N$2221,5,FALSE)</f>
        <v>44</v>
      </c>
      <c r="T1740">
        <f>VLOOKUP($A1740,[1]sales!$A$1:$N$2221,6,FALSE)</f>
        <v>146</v>
      </c>
      <c r="U1740">
        <f>VLOOKUP($A1740,[1]sales!$A$1:$N$2221,7,FALSE)</f>
        <v>25</v>
      </c>
      <c r="V1740">
        <f>VLOOKUP($A1740,[1]sales!$A$1:$N$2221,8,FALSE)</f>
        <v>121</v>
      </c>
      <c r="W1740">
        <f>VLOOKUP($A1740,[1]sales!$A$1:$N$2221,9,FALSE)</f>
        <v>140</v>
      </c>
      <c r="X1740">
        <f>VLOOKUP($A1740,[1]sales!$A$1:$N$2221,10,FALSE)</f>
        <v>1</v>
      </c>
      <c r="Y1740">
        <f>VLOOKUP($A1740,[1]sales!$A$1:$N$2221,11,FALSE)</f>
        <v>1</v>
      </c>
      <c r="Z1740">
        <f>VLOOKUP($A1740,[1]sales!$A$1:$N$2221,12,FALSE)</f>
        <v>1</v>
      </c>
      <c r="AA1740">
        <f>VLOOKUP($A1740,[1]sales!$A$1:$N$2221,13,FALSE)</f>
        <v>2</v>
      </c>
      <c r="AB1740">
        <f>VLOOKUP($A1740,[1]sales!$A$1:$N$2221,14,FALSE)</f>
        <v>8</v>
      </c>
      <c r="AC1740">
        <f>VLOOKUP($A1740,[2]marketing!$A$1:$I$2221,2,FALSE)</f>
        <v>0</v>
      </c>
      <c r="AD1740">
        <f>VLOOKUP($A1740,[2]marketing!$A$1:$I$2221,3,FALSE)</f>
        <v>0</v>
      </c>
      <c r="AE1740">
        <f>VLOOKUP($A1740,[2]marketing!$A$1:$I$2221,4,FALSE)</f>
        <v>0</v>
      </c>
      <c r="AF1740">
        <f>VLOOKUP($A1740,[2]marketing!$A$1:$I$2221,5,FALSE)</f>
        <v>0</v>
      </c>
      <c r="AG1740">
        <f>VLOOKUP($A1740,[2]marketing!$A$1:$I$2221,6,FALSE)</f>
        <v>0</v>
      </c>
      <c r="AH1740">
        <f>VLOOKUP($A1740,[2]marketing!$A$1:$I$2221,7,FALSE)</f>
        <v>0</v>
      </c>
      <c r="AI1740">
        <f>VLOOKUP($A1740,[2]marketing!$A$1:$I$2221,8,FALSE)</f>
        <v>0</v>
      </c>
      <c r="AJ1740" s="1">
        <f>VLOOKUP($A1740,[2]marketing!$A$1:$I$2221,9,FALSE)</f>
        <v>43620</v>
      </c>
    </row>
    <row r="1741" spans="1:36">
      <c r="A1741">
        <v>2280</v>
      </c>
      <c r="B1741">
        <v>107500</v>
      </c>
      <c r="C1741">
        <v>1</v>
      </c>
      <c r="D1741">
        <v>1</v>
      </c>
      <c r="E1741">
        <v>42</v>
      </c>
      <c r="F1741">
        <v>0</v>
      </c>
      <c r="G1741">
        <v>0</v>
      </c>
      <c r="H1741">
        <v>1</v>
      </c>
      <c r="I1741">
        <v>0</v>
      </c>
      <c r="J1741">
        <v>0</v>
      </c>
      <c r="K1741">
        <v>0</v>
      </c>
      <c r="L1741">
        <v>1</v>
      </c>
      <c r="M1741">
        <v>0</v>
      </c>
      <c r="N1741">
        <v>0</v>
      </c>
      <c r="O1741" t="s">
        <v>17</v>
      </c>
      <c r="P1741">
        <f>VLOOKUP($A1741,[1]sales!$A$1:$N$2221,2,FALSE)</f>
        <v>5</v>
      </c>
      <c r="Q1741">
        <f>VLOOKUP($A1741,[1]sales!$A$1:$N$2221,3,FALSE)</f>
        <v>86</v>
      </c>
      <c r="R1741">
        <f>VLOOKUP($A1741,[1]sales!$A$1:$N$2221,4,FALSE)</f>
        <v>72</v>
      </c>
      <c r="S1741">
        <f>VLOOKUP($A1741,[1]sales!$A$1:$N$2221,5,FALSE)</f>
        <v>57</v>
      </c>
      <c r="T1741">
        <f>VLOOKUP($A1741,[1]sales!$A$1:$N$2221,6,FALSE)</f>
        <v>186</v>
      </c>
      <c r="U1741">
        <f>VLOOKUP($A1741,[1]sales!$A$1:$N$2221,7,FALSE)</f>
        <v>57</v>
      </c>
      <c r="V1741">
        <f>VLOOKUP($A1741,[1]sales!$A$1:$N$2221,8,FALSE)</f>
        <v>358</v>
      </c>
      <c r="W1741">
        <f>VLOOKUP($A1741,[1]sales!$A$1:$N$2221,9,FALSE)</f>
        <v>100</v>
      </c>
      <c r="X1741">
        <f>VLOOKUP($A1741,[1]sales!$A$1:$N$2221,10,FALSE)</f>
        <v>4</v>
      </c>
      <c r="Y1741">
        <f>VLOOKUP($A1741,[1]sales!$A$1:$N$2221,11,FALSE)</f>
        <v>2</v>
      </c>
      <c r="Z1741">
        <f>VLOOKUP($A1741,[1]sales!$A$1:$N$2221,12,FALSE)</f>
        <v>1</v>
      </c>
      <c r="AA1741">
        <f>VLOOKUP($A1741,[1]sales!$A$1:$N$2221,13,FALSE)</f>
        <v>3</v>
      </c>
      <c r="AB1741">
        <f>VLOOKUP($A1741,[1]sales!$A$1:$N$2221,14,FALSE)</f>
        <v>6</v>
      </c>
      <c r="AC1741">
        <f>VLOOKUP($A1741,[2]marketing!$A$1:$I$2221,2,FALSE)</f>
        <v>0</v>
      </c>
      <c r="AD1741">
        <f>VLOOKUP($A1741,[2]marketing!$A$1:$I$2221,3,FALSE)</f>
        <v>0</v>
      </c>
      <c r="AE1741">
        <f>VLOOKUP($A1741,[2]marketing!$A$1:$I$2221,4,FALSE)</f>
        <v>0</v>
      </c>
      <c r="AF1741">
        <f>VLOOKUP($A1741,[2]marketing!$A$1:$I$2221,5,FALSE)</f>
        <v>0</v>
      </c>
      <c r="AG1741">
        <f>VLOOKUP($A1741,[2]marketing!$A$1:$I$2221,6,FALSE)</f>
        <v>0</v>
      </c>
      <c r="AH1741">
        <f>VLOOKUP($A1741,[2]marketing!$A$1:$I$2221,7,FALSE)</f>
        <v>0</v>
      </c>
      <c r="AI1741">
        <f>VLOOKUP($A1741,[2]marketing!$A$1:$I$2221,8,FALSE)</f>
        <v>0</v>
      </c>
      <c r="AJ1741" s="1">
        <f>VLOOKUP($A1741,[2]marketing!$A$1:$I$2221,9,FALSE)</f>
        <v>43619</v>
      </c>
    </row>
    <row r="1742" spans="1:36">
      <c r="A1742">
        <v>2894</v>
      </c>
      <c r="B1742">
        <v>134230</v>
      </c>
      <c r="C1742">
        <v>1</v>
      </c>
      <c r="D1742">
        <v>1</v>
      </c>
      <c r="E1742">
        <v>55</v>
      </c>
      <c r="F1742">
        <v>0</v>
      </c>
      <c r="G1742">
        <v>0</v>
      </c>
      <c r="H1742">
        <v>0</v>
      </c>
      <c r="I1742">
        <v>1</v>
      </c>
      <c r="J1742">
        <v>0</v>
      </c>
      <c r="K1742">
        <v>0</v>
      </c>
      <c r="L1742">
        <v>0</v>
      </c>
      <c r="M1742">
        <v>0</v>
      </c>
      <c r="N1742">
        <v>1</v>
      </c>
      <c r="O1742" t="s">
        <v>19</v>
      </c>
      <c r="P1742">
        <f>VLOOKUP($A1742,[1]sales!$A$1:$N$2221,2,FALSE)</f>
        <v>72</v>
      </c>
      <c r="Q1742">
        <f>VLOOKUP($A1742,[1]sales!$A$1:$N$2221,3,FALSE)</f>
        <v>59</v>
      </c>
      <c r="R1742">
        <f>VLOOKUP($A1742,[1]sales!$A$1:$N$2221,4,FALSE)</f>
        <v>0</v>
      </c>
      <c r="S1742">
        <f>VLOOKUP($A1742,[1]sales!$A$1:$N$2221,5,FALSE)</f>
        <v>16</v>
      </c>
      <c r="T1742">
        <f>VLOOKUP($A1742,[1]sales!$A$1:$N$2221,6,FALSE)</f>
        <v>0</v>
      </c>
      <c r="U1742">
        <f>VLOOKUP($A1742,[1]sales!$A$1:$N$2221,7,FALSE)</f>
        <v>0</v>
      </c>
      <c r="V1742">
        <f>VLOOKUP($A1742,[1]sales!$A$1:$N$2221,8,FALSE)</f>
        <v>8</v>
      </c>
      <c r="W1742">
        <f>VLOOKUP($A1742,[1]sales!$A$1:$N$2221,9,FALSE)</f>
        <v>67</v>
      </c>
      <c r="X1742">
        <f>VLOOKUP($A1742,[1]sales!$A$1:$N$2221,10,FALSE)</f>
        <v>1</v>
      </c>
      <c r="Y1742">
        <f>VLOOKUP($A1742,[1]sales!$A$1:$N$2221,11,FALSE)</f>
        <v>1</v>
      </c>
      <c r="Z1742">
        <f>VLOOKUP($A1742,[1]sales!$A$1:$N$2221,12,FALSE)</f>
        <v>0</v>
      </c>
      <c r="AA1742">
        <f>VLOOKUP($A1742,[1]sales!$A$1:$N$2221,13,FALSE)</f>
        <v>2</v>
      </c>
      <c r="AB1742">
        <f>VLOOKUP($A1742,[1]sales!$A$1:$N$2221,14,FALSE)</f>
        <v>7</v>
      </c>
      <c r="AC1742">
        <f>VLOOKUP($A1742,[2]marketing!$A$1:$I$2221,2,FALSE)</f>
        <v>0</v>
      </c>
      <c r="AD1742">
        <f>VLOOKUP($A1742,[2]marketing!$A$1:$I$2221,3,FALSE)</f>
        <v>0</v>
      </c>
      <c r="AE1742">
        <f>VLOOKUP($A1742,[2]marketing!$A$1:$I$2221,4,FALSE)</f>
        <v>0</v>
      </c>
      <c r="AF1742">
        <f>VLOOKUP($A1742,[2]marketing!$A$1:$I$2221,5,FALSE)</f>
        <v>0</v>
      </c>
      <c r="AG1742">
        <f>VLOOKUP($A1742,[2]marketing!$A$1:$I$2221,6,FALSE)</f>
        <v>0</v>
      </c>
      <c r="AH1742">
        <f>VLOOKUP($A1742,[2]marketing!$A$1:$I$2221,7,FALSE)</f>
        <v>0</v>
      </c>
      <c r="AI1742">
        <f>VLOOKUP($A1742,[2]marketing!$A$1:$I$2221,8,FALSE)</f>
        <v>0</v>
      </c>
      <c r="AJ1742" s="1">
        <f>VLOOKUP($A1742,[2]marketing!$A$1:$I$2221,9,FALSE)</f>
        <v>43618</v>
      </c>
    </row>
    <row r="1743" spans="1:36">
      <c r="A1743">
        <v>2972</v>
      </c>
      <c r="B1743">
        <v>156559</v>
      </c>
      <c r="C1743">
        <v>0</v>
      </c>
      <c r="D1743">
        <v>1</v>
      </c>
      <c r="E1743">
        <v>45</v>
      </c>
      <c r="F1743">
        <v>0</v>
      </c>
      <c r="G1743">
        <v>0</v>
      </c>
      <c r="H1743">
        <v>0</v>
      </c>
      <c r="I1743">
        <v>1</v>
      </c>
      <c r="J1743">
        <v>0</v>
      </c>
      <c r="K1743">
        <v>0</v>
      </c>
      <c r="L1743">
        <v>0</v>
      </c>
      <c r="M1743">
        <v>0</v>
      </c>
      <c r="N1743">
        <v>1</v>
      </c>
      <c r="O1743" t="s">
        <v>19</v>
      </c>
      <c r="P1743">
        <f>VLOOKUP($A1743,[1]sales!$A$1:$N$2221,2,FALSE)</f>
        <v>46</v>
      </c>
      <c r="Q1743">
        <f>VLOOKUP($A1743,[1]sales!$A$1:$N$2221,3,FALSE)</f>
        <v>626</v>
      </c>
      <c r="R1743">
        <f>VLOOKUP($A1743,[1]sales!$A$1:$N$2221,4,FALSE)</f>
        <v>61</v>
      </c>
      <c r="S1743">
        <f>VLOOKUP($A1743,[1]sales!$A$1:$N$2221,5,FALSE)</f>
        <v>368</v>
      </c>
      <c r="T1743">
        <f>VLOOKUP($A1743,[1]sales!$A$1:$N$2221,6,FALSE)</f>
        <v>113</v>
      </c>
      <c r="U1743">
        <f>VLOOKUP($A1743,[1]sales!$A$1:$N$2221,7,FALSE)</f>
        <v>86</v>
      </c>
      <c r="V1743">
        <f>VLOOKUP($A1743,[1]sales!$A$1:$N$2221,8,FALSE)</f>
        <v>86</v>
      </c>
      <c r="W1743">
        <f>VLOOKUP($A1743,[1]sales!$A$1:$N$2221,9,FALSE)</f>
        <v>1168</v>
      </c>
      <c r="X1743">
        <f>VLOOKUP($A1743,[1]sales!$A$1:$N$2221,10,FALSE)</f>
        <v>3</v>
      </c>
      <c r="Y1743">
        <f>VLOOKUP($A1743,[1]sales!$A$1:$N$2221,11,FALSE)</f>
        <v>4</v>
      </c>
      <c r="Z1743">
        <f>VLOOKUP($A1743,[1]sales!$A$1:$N$2221,12,FALSE)</f>
        <v>3</v>
      </c>
      <c r="AA1743">
        <f>VLOOKUP($A1743,[1]sales!$A$1:$N$2221,13,FALSE)</f>
        <v>8</v>
      </c>
      <c r="AB1743">
        <f>VLOOKUP($A1743,[1]sales!$A$1:$N$2221,14,FALSE)</f>
        <v>4</v>
      </c>
      <c r="AC1743">
        <f>VLOOKUP($A1743,[2]marketing!$A$1:$I$2221,2,FALSE)</f>
        <v>0</v>
      </c>
      <c r="AD1743">
        <f>VLOOKUP($A1743,[2]marketing!$A$1:$I$2221,3,FALSE)</f>
        <v>0</v>
      </c>
      <c r="AE1743">
        <f>VLOOKUP($A1743,[2]marketing!$A$1:$I$2221,4,FALSE)</f>
        <v>0</v>
      </c>
      <c r="AF1743">
        <f>VLOOKUP($A1743,[2]marketing!$A$1:$I$2221,5,FALSE)</f>
        <v>0</v>
      </c>
      <c r="AG1743">
        <f>VLOOKUP($A1743,[2]marketing!$A$1:$I$2221,6,FALSE)</f>
        <v>0</v>
      </c>
      <c r="AH1743">
        <f>VLOOKUP($A1743,[2]marketing!$A$1:$I$2221,7,FALSE)</f>
        <v>0</v>
      </c>
      <c r="AI1743">
        <f>VLOOKUP($A1743,[2]marketing!$A$1:$I$2221,8,FALSE)</f>
        <v>0</v>
      </c>
      <c r="AJ1743" s="1">
        <f>VLOOKUP($A1743,[2]marketing!$A$1:$I$2221,9,FALSE)</f>
        <v>43617</v>
      </c>
    </row>
    <row r="1744" spans="1:36">
      <c r="A1744">
        <v>1332</v>
      </c>
      <c r="B1744">
        <v>130372</v>
      </c>
      <c r="C1744">
        <v>1</v>
      </c>
      <c r="D1744">
        <v>1</v>
      </c>
      <c r="E1744">
        <v>49</v>
      </c>
      <c r="F1744">
        <v>0</v>
      </c>
      <c r="G1744">
        <v>0</v>
      </c>
      <c r="H1744">
        <v>0</v>
      </c>
      <c r="I1744">
        <v>0</v>
      </c>
      <c r="J1744">
        <v>1</v>
      </c>
      <c r="K1744">
        <v>0</v>
      </c>
      <c r="L1744">
        <v>1</v>
      </c>
      <c r="M1744">
        <v>0</v>
      </c>
      <c r="N1744">
        <v>0</v>
      </c>
      <c r="O1744" t="s">
        <v>17</v>
      </c>
      <c r="P1744">
        <f>VLOOKUP($A1744,[1]sales!$A$1:$N$2221,2,FALSE)</f>
        <v>33</v>
      </c>
      <c r="Q1744">
        <f>VLOOKUP($A1744,[1]sales!$A$1:$N$2221,3,FALSE)</f>
        <v>64</v>
      </c>
      <c r="R1744">
        <f>VLOOKUP($A1744,[1]sales!$A$1:$N$2221,4,FALSE)</f>
        <v>0</v>
      </c>
      <c r="S1744">
        <f>VLOOKUP($A1744,[1]sales!$A$1:$N$2221,5,FALSE)</f>
        <v>52</v>
      </c>
      <c r="T1744">
        <f>VLOOKUP($A1744,[1]sales!$A$1:$N$2221,6,FALSE)</f>
        <v>30</v>
      </c>
      <c r="U1744">
        <f>VLOOKUP($A1744,[1]sales!$A$1:$N$2221,7,FALSE)</f>
        <v>13</v>
      </c>
      <c r="V1744">
        <f>VLOOKUP($A1744,[1]sales!$A$1:$N$2221,8,FALSE)</f>
        <v>30</v>
      </c>
      <c r="W1744">
        <f>VLOOKUP($A1744,[1]sales!$A$1:$N$2221,9,FALSE)</f>
        <v>129</v>
      </c>
      <c r="X1744">
        <f>VLOOKUP($A1744,[1]sales!$A$1:$N$2221,10,FALSE)</f>
        <v>3</v>
      </c>
      <c r="Y1744">
        <f>VLOOKUP($A1744,[1]sales!$A$1:$N$2221,11,FALSE)</f>
        <v>2</v>
      </c>
      <c r="Z1744">
        <f>VLOOKUP($A1744,[1]sales!$A$1:$N$2221,12,FALSE)</f>
        <v>0</v>
      </c>
      <c r="AA1744">
        <f>VLOOKUP($A1744,[1]sales!$A$1:$N$2221,13,FALSE)</f>
        <v>3</v>
      </c>
      <c r="AB1744">
        <f>VLOOKUP($A1744,[1]sales!$A$1:$N$2221,14,FALSE)</f>
        <v>7</v>
      </c>
      <c r="AC1744">
        <f>VLOOKUP($A1744,[2]marketing!$A$1:$I$2221,2,FALSE)</f>
        <v>0</v>
      </c>
      <c r="AD1744">
        <f>VLOOKUP($A1744,[2]marketing!$A$1:$I$2221,3,FALSE)</f>
        <v>0</v>
      </c>
      <c r="AE1744">
        <f>VLOOKUP($A1744,[2]marketing!$A$1:$I$2221,4,FALSE)</f>
        <v>0</v>
      </c>
      <c r="AF1744">
        <f>VLOOKUP($A1744,[2]marketing!$A$1:$I$2221,5,FALSE)</f>
        <v>0</v>
      </c>
      <c r="AG1744">
        <f>VLOOKUP($A1744,[2]marketing!$A$1:$I$2221,6,FALSE)</f>
        <v>0</v>
      </c>
      <c r="AH1744">
        <f>VLOOKUP($A1744,[2]marketing!$A$1:$I$2221,7,FALSE)</f>
        <v>0</v>
      </c>
      <c r="AI1744">
        <f>VLOOKUP($A1744,[2]marketing!$A$1:$I$2221,8,FALSE)</f>
        <v>0</v>
      </c>
      <c r="AJ1744" s="1">
        <f>VLOOKUP($A1744,[2]marketing!$A$1:$I$2221,9,FALSE)</f>
        <v>43617</v>
      </c>
    </row>
    <row r="1745" spans="1:36">
      <c r="A1745">
        <v>2729</v>
      </c>
      <c r="B1745">
        <v>130372</v>
      </c>
      <c r="C1745">
        <v>1</v>
      </c>
      <c r="D1745">
        <v>1</v>
      </c>
      <c r="E1745">
        <v>49</v>
      </c>
      <c r="F1745">
        <v>0</v>
      </c>
      <c r="G1745">
        <v>0</v>
      </c>
      <c r="H1745">
        <v>0</v>
      </c>
      <c r="I1745">
        <v>0</v>
      </c>
      <c r="J1745">
        <v>1</v>
      </c>
      <c r="K1745">
        <v>0</v>
      </c>
      <c r="L1745">
        <v>1</v>
      </c>
      <c r="M1745">
        <v>0</v>
      </c>
      <c r="N1745">
        <v>0</v>
      </c>
      <c r="O1745" t="s">
        <v>15</v>
      </c>
      <c r="P1745">
        <f>VLOOKUP($A1745,[1]sales!$A$1:$N$2221,2,FALSE)</f>
        <v>33</v>
      </c>
      <c r="Q1745">
        <f>VLOOKUP($A1745,[1]sales!$A$1:$N$2221,3,FALSE)</f>
        <v>64</v>
      </c>
      <c r="R1745">
        <f>VLOOKUP($A1745,[1]sales!$A$1:$N$2221,4,FALSE)</f>
        <v>0</v>
      </c>
      <c r="S1745">
        <f>VLOOKUP($A1745,[1]sales!$A$1:$N$2221,5,FALSE)</f>
        <v>52</v>
      </c>
      <c r="T1745">
        <f>VLOOKUP($A1745,[1]sales!$A$1:$N$2221,6,FALSE)</f>
        <v>30</v>
      </c>
      <c r="U1745">
        <f>VLOOKUP($A1745,[1]sales!$A$1:$N$2221,7,FALSE)</f>
        <v>13</v>
      </c>
      <c r="V1745">
        <f>VLOOKUP($A1745,[1]sales!$A$1:$N$2221,8,FALSE)</f>
        <v>30</v>
      </c>
      <c r="W1745">
        <f>VLOOKUP($A1745,[1]sales!$A$1:$N$2221,9,FALSE)</f>
        <v>129</v>
      </c>
      <c r="X1745">
        <f>VLOOKUP($A1745,[1]sales!$A$1:$N$2221,10,FALSE)</f>
        <v>3</v>
      </c>
      <c r="Y1745">
        <f>VLOOKUP($A1745,[1]sales!$A$1:$N$2221,11,FALSE)</f>
        <v>2</v>
      </c>
      <c r="Z1745">
        <f>VLOOKUP($A1745,[1]sales!$A$1:$N$2221,12,FALSE)</f>
        <v>0</v>
      </c>
      <c r="AA1745">
        <f>VLOOKUP($A1745,[1]sales!$A$1:$N$2221,13,FALSE)</f>
        <v>3</v>
      </c>
      <c r="AB1745">
        <f>VLOOKUP($A1745,[1]sales!$A$1:$N$2221,14,FALSE)</f>
        <v>7</v>
      </c>
      <c r="AC1745">
        <f>VLOOKUP($A1745,[2]marketing!$A$1:$I$2221,2,FALSE)</f>
        <v>0</v>
      </c>
      <c r="AD1745">
        <f>VLOOKUP($A1745,[2]marketing!$A$1:$I$2221,3,FALSE)</f>
        <v>0</v>
      </c>
      <c r="AE1745">
        <f>VLOOKUP($A1745,[2]marketing!$A$1:$I$2221,4,FALSE)</f>
        <v>0</v>
      </c>
      <c r="AF1745">
        <f>VLOOKUP($A1745,[2]marketing!$A$1:$I$2221,5,FALSE)</f>
        <v>0</v>
      </c>
      <c r="AG1745">
        <f>VLOOKUP($A1745,[2]marketing!$A$1:$I$2221,6,FALSE)</f>
        <v>0</v>
      </c>
      <c r="AH1745">
        <f>VLOOKUP($A1745,[2]marketing!$A$1:$I$2221,7,FALSE)</f>
        <v>0</v>
      </c>
      <c r="AI1745">
        <f>VLOOKUP($A1745,[2]marketing!$A$1:$I$2221,8,FALSE)</f>
        <v>0</v>
      </c>
      <c r="AJ1745" s="1">
        <f>VLOOKUP($A1745,[2]marketing!$A$1:$I$2221,9,FALSE)</f>
        <v>43617</v>
      </c>
    </row>
    <row r="1746" spans="1:36">
      <c r="A1746">
        <v>1828</v>
      </c>
      <c r="B1746">
        <v>155284</v>
      </c>
      <c r="C1746">
        <v>0</v>
      </c>
      <c r="D1746">
        <v>1</v>
      </c>
      <c r="E1746">
        <v>64</v>
      </c>
      <c r="F1746">
        <v>0</v>
      </c>
      <c r="G1746">
        <v>0</v>
      </c>
      <c r="H1746">
        <v>1</v>
      </c>
      <c r="I1746">
        <v>0</v>
      </c>
      <c r="J1746">
        <v>0</v>
      </c>
      <c r="K1746">
        <v>0</v>
      </c>
      <c r="L1746">
        <v>0</v>
      </c>
      <c r="M1746">
        <v>1</v>
      </c>
      <c r="N1746">
        <v>0</v>
      </c>
      <c r="O1746" t="s">
        <v>20</v>
      </c>
      <c r="P1746">
        <f>VLOOKUP($A1746,[1]sales!$A$1:$N$2221,2,FALSE)</f>
        <v>60</v>
      </c>
      <c r="Q1746">
        <f>VLOOKUP($A1746,[1]sales!$A$1:$N$2221,3,FALSE)</f>
        <v>1536</v>
      </c>
      <c r="R1746">
        <f>VLOOKUP($A1746,[1]sales!$A$1:$N$2221,4,FALSE)</f>
        <v>20</v>
      </c>
      <c r="S1746">
        <f>VLOOKUP($A1746,[1]sales!$A$1:$N$2221,5,FALSE)</f>
        <v>393</v>
      </c>
      <c r="T1746">
        <f>VLOOKUP($A1746,[1]sales!$A$1:$N$2221,6,FALSE)</f>
        <v>0</v>
      </c>
      <c r="U1746">
        <f>VLOOKUP($A1746,[1]sales!$A$1:$N$2221,7,FALSE)</f>
        <v>20</v>
      </c>
      <c r="V1746">
        <f>VLOOKUP($A1746,[1]sales!$A$1:$N$2221,8,FALSE)</f>
        <v>177</v>
      </c>
      <c r="W1746">
        <f>VLOOKUP($A1746,[1]sales!$A$1:$N$2221,9,FALSE)</f>
        <v>1792</v>
      </c>
      <c r="X1746">
        <f>VLOOKUP($A1746,[1]sales!$A$1:$N$2221,10,FALSE)</f>
        <v>3</v>
      </c>
      <c r="Y1746">
        <f>VLOOKUP($A1746,[1]sales!$A$1:$N$2221,11,FALSE)</f>
        <v>7</v>
      </c>
      <c r="Z1746">
        <f>VLOOKUP($A1746,[1]sales!$A$1:$N$2221,12,FALSE)</f>
        <v>5</v>
      </c>
      <c r="AA1746">
        <f>VLOOKUP($A1746,[1]sales!$A$1:$N$2221,13,FALSE)</f>
        <v>8</v>
      </c>
      <c r="AB1746">
        <f>VLOOKUP($A1746,[1]sales!$A$1:$N$2221,14,FALSE)</f>
        <v>5</v>
      </c>
      <c r="AC1746">
        <f>VLOOKUP($A1746,[2]marketing!$A$1:$I$2221,2,FALSE)</f>
        <v>0</v>
      </c>
      <c r="AD1746">
        <f>VLOOKUP($A1746,[2]marketing!$A$1:$I$2221,3,FALSE)</f>
        <v>0</v>
      </c>
      <c r="AE1746">
        <f>VLOOKUP($A1746,[2]marketing!$A$1:$I$2221,4,FALSE)</f>
        <v>0</v>
      </c>
      <c r="AF1746">
        <f>VLOOKUP($A1746,[2]marketing!$A$1:$I$2221,5,FALSE)</f>
        <v>0</v>
      </c>
      <c r="AG1746">
        <f>VLOOKUP($A1746,[2]marketing!$A$1:$I$2221,6,FALSE)</f>
        <v>0</v>
      </c>
      <c r="AH1746">
        <f>VLOOKUP($A1746,[2]marketing!$A$1:$I$2221,7,FALSE)</f>
        <v>0</v>
      </c>
      <c r="AI1746">
        <f>VLOOKUP($A1746,[2]marketing!$A$1:$I$2221,8,FALSE)</f>
        <v>0</v>
      </c>
      <c r="AJ1746" s="1">
        <f>VLOOKUP($A1746,[2]marketing!$A$1:$I$2221,9,FALSE)</f>
        <v>43616</v>
      </c>
    </row>
    <row r="1747" spans="1:36">
      <c r="A1747">
        <v>1016</v>
      </c>
      <c r="B1747">
        <v>141850</v>
      </c>
      <c r="C1747">
        <v>1</v>
      </c>
      <c r="D1747">
        <v>1</v>
      </c>
      <c r="E1747">
        <v>40</v>
      </c>
      <c r="F1747">
        <v>0</v>
      </c>
      <c r="G1747">
        <v>1</v>
      </c>
      <c r="H1747">
        <v>0</v>
      </c>
      <c r="I1747">
        <v>0</v>
      </c>
      <c r="J1747">
        <v>0</v>
      </c>
      <c r="K1747">
        <v>0</v>
      </c>
      <c r="L1747">
        <v>1</v>
      </c>
      <c r="M1747">
        <v>0</v>
      </c>
      <c r="N1747">
        <v>0</v>
      </c>
      <c r="O1747" t="s">
        <v>19</v>
      </c>
      <c r="P1747">
        <f>VLOOKUP($A1747,[1]sales!$A$1:$N$2221,2,FALSE)</f>
        <v>51</v>
      </c>
      <c r="Q1747">
        <f>VLOOKUP($A1747,[1]sales!$A$1:$N$2221,3,FALSE)</f>
        <v>180</v>
      </c>
      <c r="R1747">
        <f>VLOOKUP($A1747,[1]sales!$A$1:$N$2221,4,FALSE)</f>
        <v>17</v>
      </c>
      <c r="S1747">
        <f>VLOOKUP($A1747,[1]sales!$A$1:$N$2221,5,FALSE)</f>
        <v>64</v>
      </c>
      <c r="T1747">
        <f>VLOOKUP($A1747,[1]sales!$A$1:$N$2221,6,FALSE)</f>
        <v>7</v>
      </c>
      <c r="U1747">
        <f>VLOOKUP($A1747,[1]sales!$A$1:$N$2221,7,FALSE)</f>
        <v>44</v>
      </c>
      <c r="V1747">
        <f>VLOOKUP($A1747,[1]sales!$A$1:$N$2221,8,FALSE)</f>
        <v>14</v>
      </c>
      <c r="W1747">
        <f>VLOOKUP($A1747,[1]sales!$A$1:$N$2221,9,FALSE)</f>
        <v>298</v>
      </c>
      <c r="X1747">
        <f>VLOOKUP($A1747,[1]sales!$A$1:$N$2221,10,FALSE)</f>
        <v>3</v>
      </c>
      <c r="Y1747">
        <f>VLOOKUP($A1747,[1]sales!$A$1:$N$2221,11,FALSE)</f>
        <v>3</v>
      </c>
      <c r="Z1747">
        <f>VLOOKUP($A1747,[1]sales!$A$1:$N$2221,12,FALSE)</f>
        <v>0</v>
      </c>
      <c r="AA1747">
        <f>VLOOKUP($A1747,[1]sales!$A$1:$N$2221,13,FALSE)</f>
        <v>3</v>
      </c>
      <c r="AB1747">
        <f>VLOOKUP($A1747,[1]sales!$A$1:$N$2221,14,FALSE)</f>
        <v>8</v>
      </c>
      <c r="AC1747">
        <f>VLOOKUP($A1747,[2]marketing!$A$1:$I$2221,2,FALSE)</f>
        <v>0</v>
      </c>
      <c r="AD1747">
        <f>VLOOKUP($A1747,[2]marketing!$A$1:$I$2221,3,FALSE)</f>
        <v>0</v>
      </c>
      <c r="AE1747">
        <f>VLOOKUP($A1747,[2]marketing!$A$1:$I$2221,4,FALSE)</f>
        <v>0</v>
      </c>
      <c r="AF1747">
        <f>VLOOKUP($A1747,[2]marketing!$A$1:$I$2221,5,FALSE)</f>
        <v>0</v>
      </c>
      <c r="AG1747">
        <f>VLOOKUP($A1747,[2]marketing!$A$1:$I$2221,6,FALSE)</f>
        <v>0</v>
      </c>
      <c r="AH1747">
        <f>VLOOKUP($A1747,[2]marketing!$A$1:$I$2221,7,FALSE)</f>
        <v>0</v>
      </c>
      <c r="AI1747">
        <f>VLOOKUP($A1747,[2]marketing!$A$1:$I$2221,8,FALSE)</f>
        <v>0</v>
      </c>
      <c r="AJ1747" s="1">
        <f>VLOOKUP($A1747,[2]marketing!$A$1:$I$2221,9,FALSE)</f>
        <v>43616</v>
      </c>
    </row>
    <row r="1748" spans="1:36">
      <c r="A1748">
        <v>1382</v>
      </c>
      <c r="B1748">
        <v>123442</v>
      </c>
      <c r="C1748">
        <v>1</v>
      </c>
      <c r="D1748">
        <v>0</v>
      </c>
      <c r="E1748">
        <v>33</v>
      </c>
      <c r="F1748">
        <v>0</v>
      </c>
      <c r="G1748">
        <v>0</v>
      </c>
      <c r="H1748">
        <v>1</v>
      </c>
      <c r="I1748">
        <v>0</v>
      </c>
      <c r="J1748">
        <v>0</v>
      </c>
      <c r="K1748">
        <v>0</v>
      </c>
      <c r="L1748">
        <v>1</v>
      </c>
      <c r="M1748">
        <v>0</v>
      </c>
      <c r="N1748">
        <v>0</v>
      </c>
      <c r="O1748" t="s">
        <v>19</v>
      </c>
      <c r="P1748">
        <f>VLOOKUP($A1748,[1]sales!$A$1:$N$2221,2,FALSE)</f>
        <v>71</v>
      </c>
      <c r="Q1748">
        <f>VLOOKUP($A1748,[1]sales!$A$1:$N$2221,3,FALSE)</f>
        <v>11</v>
      </c>
      <c r="R1748">
        <f>VLOOKUP($A1748,[1]sales!$A$1:$N$2221,4,FALSE)</f>
        <v>0</v>
      </c>
      <c r="S1748">
        <f>VLOOKUP($A1748,[1]sales!$A$1:$N$2221,5,FALSE)</f>
        <v>32</v>
      </c>
      <c r="T1748">
        <f>VLOOKUP($A1748,[1]sales!$A$1:$N$2221,6,FALSE)</f>
        <v>42</v>
      </c>
      <c r="U1748">
        <f>VLOOKUP($A1748,[1]sales!$A$1:$N$2221,7,FALSE)</f>
        <v>32</v>
      </c>
      <c r="V1748">
        <f>VLOOKUP($A1748,[1]sales!$A$1:$N$2221,8,FALSE)</f>
        <v>26</v>
      </c>
      <c r="W1748">
        <f>VLOOKUP($A1748,[1]sales!$A$1:$N$2221,9,FALSE)</f>
        <v>90</v>
      </c>
      <c r="X1748">
        <f>VLOOKUP($A1748,[1]sales!$A$1:$N$2221,10,FALSE)</f>
        <v>1</v>
      </c>
      <c r="Y1748">
        <f>VLOOKUP($A1748,[1]sales!$A$1:$N$2221,11,FALSE)</f>
        <v>1</v>
      </c>
      <c r="Z1748">
        <f>VLOOKUP($A1748,[1]sales!$A$1:$N$2221,12,FALSE)</f>
        <v>0</v>
      </c>
      <c r="AA1748">
        <f>VLOOKUP($A1748,[1]sales!$A$1:$N$2221,13,FALSE)</f>
        <v>3</v>
      </c>
      <c r="AB1748">
        <f>VLOOKUP($A1748,[1]sales!$A$1:$N$2221,14,FALSE)</f>
        <v>7</v>
      </c>
      <c r="AC1748">
        <f>VLOOKUP($A1748,[2]marketing!$A$1:$I$2221,2,FALSE)</f>
        <v>0</v>
      </c>
      <c r="AD1748">
        <f>VLOOKUP($A1748,[2]marketing!$A$1:$I$2221,3,FALSE)</f>
        <v>0</v>
      </c>
      <c r="AE1748">
        <f>VLOOKUP($A1748,[2]marketing!$A$1:$I$2221,4,FALSE)</f>
        <v>0</v>
      </c>
      <c r="AF1748">
        <f>VLOOKUP($A1748,[2]marketing!$A$1:$I$2221,5,FALSE)</f>
        <v>0</v>
      </c>
      <c r="AG1748">
        <f>VLOOKUP($A1748,[2]marketing!$A$1:$I$2221,6,FALSE)</f>
        <v>0</v>
      </c>
      <c r="AH1748">
        <f>VLOOKUP($A1748,[2]marketing!$A$1:$I$2221,7,FALSE)</f>
        <v>0</v>
      </c>
      <c r="AI1748">
        <f>VLOOKUP($A1748,[2]marketing!$A$1:$I$2221,8,FALSE)</f>
        <v>0</v>
      </c>
      <c r="AJ1748" s="1">
        <f>VLOOKUP($A1748,[2]marketing!$A$1:$I$2221,9,FALSE)</f>
        <v>43616</v>
      </c>
    </row>
    <row r="1749" spans="1:36">
      <c r="A1749">
        <v>1041</v>
      </c>
      <c r="B1749">
        <v>121994</v>
      </c>
      <c r="C1749">
        <v>0</v>
      </c>
      <c r="D1749">
        <v>1</v>
      </c>
      <c r="E1749">
        <v>63</v>
      </c>
      <c r="F1749">
        <v>0</v>
      </c>
      <c r="G1749">
        <v>0</v>
      </c>
      <c r="H1749">
        <v>0</v>
      </c>
      <c r="I1749">
        <v>1</v>
      </c>
      <c r="J1749">
        <v>0</v>
      </c>
      <c r="K1749">
        <v>0</v>
      </c>
      <c r="L1749">
        <v>1</v>
      </c>
      <c r="M1749">
        <v>0</v>
      </c>
      <c r="N1749">
        <v>0</v>
      </c>
      <c r="O1749" t="s">
        <v>16</v>
      </c>
      <c r="P1749">
        <f>VLOOKUP($A1749,[1]sales!$A$1:$N$2221,2,FALSE)</f>
        <v>4</v>
      </c>
      <c r="Q1749">
        <f>VLOOKUP($A1749,[1]sales!$A$1:$N$2221,3,FALSE)</f>
        <v>50</v>
      </c>
      <c r="R1749">
        <f>VLOOKUP($A1749,[1]sales!$A$1:$N$2221,4,FALSE)</f>
        <v>0</v>
      </c>
      <c r="S1749">
        <f>VLOOKUP($A1749,[1]sales!$A$1:$N$2221,5,FALSE)</f>
        <v>33</v>
      </c>
      <c r="T1749">
        <f>VLOOKUP($A1749,[1]sales!$A$1:$N$2221,6,FALSE)</f>
        <v>17</v>
      </c>
      <c r="U1749">
        <f>VLOOKUP($A1749,[1]sales!$A$1:$N$2221,7,FALSE)</f>
        <v>6</v>
      </c>
      <c r="V1749">
        <f>VLOOKUP($A1749,[1]sales!$A$1:$N$2221,8,FALSE)</f>
        <v>17</v>
      </c>
      <c r="W1749">
        <f>VLOOKUP($A1749,[1]sales!$A$1:$N$2221,9,FALSE)</f>
        <v>89</v>
      </c>
      <c r="X1749">
        <f>VLOOKUP($A1749,[1]sales!$A$1:$N$2221,10,FALSE)</f>
        <v>1</v>
      </c>
      <c r="Y1749">
        <f>VLOOKUP($A1749,[1]sales!$A$1:$N$2221,11,FALSE)</f>
        <v>0</v>
      </c>
      <c r="Z1749">
        <f>VLOOKUP($A1749,[1]sales!$A$1:$N$2221,12,FALSE)</f>
        <v>0</v>
      </c>
      <c r="AA1749">
        <f>VLOOKUP($A1749,[1]sales!$A$1:$N$2221,13,FALSE)</f>
        <v>3</v>
      </c>
      <c r="AB1749">
        <f>VLOOKUP($A1749,[1]sales!$A$1:$N$2221,14,FALSE)</f>
        <v>5</v>
      </c>
      <c r="AC1749">
        <f>VLOOKUP($A1749,[2]marketing!$A$1:$I$2221,2,FALSE)</f>
        <v>0</v>
      </c>
      <c r="AD1749">
        <f>VLOOKUP($A1749,[2]marketing!$A$1:$I$2221,3,FALSE)</f>
        <v>0</v>
      </c>
      <c r="AE1749">
        <f>VLOOKUP($A1749,[2]marketing!$A$1:$I$2221,4,FALSE)</f>
        <v>0</v>
      </c>
      <c r="AF1749">
        <f>VLOOKUP($A1749,[2]marketing!$A$1:$I$2221,5,FALSE)</f>
        <v>0</v>
      </c>
      <c r="AG1749">
        <f>VLOOKUP($A1749,[2]marketing!$A$1:$I$2221,6,FALSE)</f>
        <v>0</v>
      </c>
      <c r="AH1749">
        <f>VLOOKUP($A1749,[2]marketing!$A$1:$I$2221,7,FALSE)</f>
        <v>0</v>
      </c>
      <c r="AI1749">
        <f>VLOOKUP($A1749,[2]marketing!$A$1:$I$2221,8,FALSE)</f>
        <v>0</v>
      </c>
      <c r="AJ1749" s="1">
        <f>VLOOKUP($A1749,[2]marketing!$A$1:$I$2221,9,FALSE)</f>
        <v>43616</v>
      </c>
    </row>
    <row r="1750" spans="1:36">
      <c r="A1750">
        <v>2960</v>
      </c>
      <c r="B1750">
        <v>121994</v>
      </c>
      <c r="C1750">
        <v>0</v>
      </c>
      <c r="D1750">
        <v>1</v>
      </c>
      <c r="E1750">
        <v>63</v>
      </c>
      <c r="F1750">
        <v>0</v>
      </c>
      <c r="G1750">
        <v>0</v>
      </c>
      <c r="H1750">
        <v>0</v>
      </c>
      <c r="I1750">
        <v>1</v>
      </c>
      <c r="J1750">
        <v>0</v>
      </c>
      <c r="K1750">
        <v>0</v>
      </c>
      <c r="L1750">
        <v>1</v>
      </c>
      <c r="M1750">
        <v>0</v>
      </c>
      <c r="N1750">
        <v>0</v>
      </c>
      <c r="O1750" t="s">
        <v>19</v>
      </c>
      <c r="P1750">
        <f>VLOOKUP($A1750,[1]sales!$A$1:$N$2221,2,FALSE)</f>
        <v>4</v>
      </c>
      <c r="Q1750">
        <f>VLOOKUP($A1750,[1]sales!$A$1:$N$2221,3,FALSE)</f>
        <v>50</v>
      </c>
      <c r="R1750">
        <f>VLOOKUP($A1750,[1]sales!$A$1:$N$2221,4,FALSE)</f>
        <v>0</v>
      </c>
      <c r="S1750">
        <f>VLOOKUP($A1750,[1]sales!$A$1:$N$2221,5,FALSE)</f>
        <v>33</v>
      </c>
      <c r="T1750">
        <f>VLOOKUP($A1750,[1]sales!$A$1:$N$2221,6,FALSE)</f>
        <v>17</v>
      </c>
      <c r="U1750">
        <f>VLOOKUP($A1750,[1]sales!$A$1:$N$2221,7,FALSE)</f>
        <v>6</v>
      </c>
      <c r="V1750">
        <f>VLOOKUP($A1750,[1]sales!$A$1:$N$2221,8,FALSE)</f>
        <v>17</v>
      </c>
      <c r="W1750">
        <f>VLOOKUP($A1750,[1]sales!$A$1:$N$2221,9,FALSE)</f>
        <v>89</v>
      </c>
      <c r="X1750">
        <f>VLOOKUP($A1750,[1]sales!$A$1:$N$2221,10,FALSE)</f>
        <v>1</v>
      </c>
      <c r="Y1750">
        <f>VLOOKUP($A1750,[1]sales!$A$1:$N$2221,11,FALSE)</f>
        <v>0</v>
      </c>
      <c r="Z1750">
        <f>VLOOKUP($A1750,[1]sales!$A$1:$N$2221,12,FALSE)</f>
        <v>0</v>
      </c>
      <c r="AA1750">
        <f>VLOOKUP($A1750,[1]sales!$A$1:$N$2221,13,FALSE)</f>
        <v>3</v>
      </c>
      <c r="AB1750">
        <f>VLOOKUP($A1750,[1]sales!$A$1:$N$2221,14,FALSE)</f>
        <v>5</v>
      </c>
      <c r="AC1750">
        <f>VLOOKUP($A1750,[2]marketing!$A$1:$I$2221,2,FALSE)</f>
        <v>0</v>
      </c>
      <c r="AD1750">
        <f>VLOOKUP($A1750,[2]marketing!$A$1:$I$2221,3,FALSE)</f>
        <v>0</v>
      </c>
      <c r="AE1750">
        <f>VLOOKUP($A1750,[2]marketing!$A$1:$I$2221,4,FALSE)</f>
        <v>0</v>
      </c>
      <c r="AF1750">
        <f>VLOOKUP($A1750,[2]marketing!$A$1:$I$2221,5,FALSE)</f>
        <v>0</v>
      </c>
      <c r="AG1750">
        <f>VLOOKUP($A1750,[2]marketing!$A$1:$I$2221,6,FALSE)</f>
        <v>0</v>
      </c>
      <c r="AH1750">
        <f>VLOOKUP($A1750,[2]marketing!$A$1:$I$2221,7,FALSE)</f>
        <v>0</v>
      </c>
      <c r="AI1750">
        <f>VLOOKUP($A1750,[2]marketing!$A$1:$I$2221,8,FALSE)</f>
        <v>0</v>
      </c>
      <c r="AJ1750" s="1">
        <f>VLOOKUP($A1750,[2]marketing!$A$1:$I$2221,9,FALSE)</f>
        <v>43616</v>
      </c>
    </row>
    <row r="1751" spans="1:36">
      <c r="A1751">
        <v>1228</v>
      </c>
      <c r="B1751">
        <v>164961</v>
      </c>
      <c r="C1751">
        <v>0</v>
      </c>
      <c r="D1751">
        <v>1</v>
      </c>
      <c r="E1751">
        <v>62</v>
      </c>
      <c r="F1751">
        <v>0</v>
      </c>
      <c r="G1751">
        <v>0</v>
      </c>
      <c r="H1751">
        <v>0</v>
      </c>
      <c r="I1751">
        <v>1</v>
      </c>
      <c r="J1751">
        <v>0</v>
      </c>
      <c r="K1751">
        <v>0</v>
      </c>
      <c r="L1751">
        <v>1</v>
      </c>
      <c r="M1751">
        <v>0</v>
      </c>
      <c r="N1751">
        <v>0</v>
      </c>
      <c r="O1751" t="s">
        <v>20</v>
      </c>
      <c r="P1751">
        <f>VLOOKUP($A1751,[1]sales!$A$1:$N$2221,2,FALSE)</f>
        <v>97</v>
      </c>
      <c r="Q1751">
        <f>VLOOKUP($A1751,[1]sales!$A$1:$N$2221,3,FALSE)</f>
        <v>970</v>
      </c>
      <c r="R1751">
        <f>VLOOKUP($A1751,[1]sales!$A$1:$N$2221,4,FALSE)</f>
        <v>289</v>
      </c>
      <c r="S1751">
        <f>VLOOKUP($A1751,[1]sales!$A$1:$N$2221,5,FALSE)</f>
        <v>701</v>
      </c>
      <c r="T1751">
        <f>VLOOKUP($A1751,[1]sales!$A$1:$N$2221,6,FALSE)</f>
        <v>190</v>
      </c>
      <c r="U1751">
        <f>VLOOKUP($A1751,[1]sales!$A$1:$N$2221,7,FALSE)</f>
        <v>315</v>
      </c>
      <c r="V1751">
        <f>VLOOKUP($A1751,[1]sales!$A$1:$N$2221,8,FALSE)</f>
        <v>96</v>
      </c>
      <c r="W1751">
        <f>VLOOKUP($A1751,[1]sales!$A$1:$N$2221,9,FALSE)</f>
        <v>2369</v>
      </c>
      <c r="X1751">
        <f>VLOOKUP($A1751,[1]sales!$A$1:$N$2221,10,FALSE)</f>
        <v>2</v>
      </c>
      <c r="Y1751">
        <f>VLOOKUP($A1751,[1]sales!$A$1:$N$2221,11,FALSE)</f>
        <v>6</v>
      </c>
      <c r="Z1751">
        <f>VLOOKUP($A1751,[1]sales!$A$1:$N$2221,12,FALSE)</f>
        <v>4</v>
      </c>
      <c r="AA1751">
        <f>VLOOKUP($A1751,[1]sales!$A$1:$N$2221,13,FALSE)</f>
        <v>4</v>
      </c>
      <c r="AB1751">
        <f>VLOOKUP($A1751,[1]sales!$A$1:$N$2221,14,FALSE)</f>
        <v>3</v>
      </c>
      <c r="AC1751">
        <f>VLOOKUP($A1751,[2]marketing!$A$1:$I$2221,2,FALSE)</f>
        <v>0</v>
      </c>
      <c r="AD1751">
        <f>VLOOKUP($A1751,[2]marketing!$A$1:$I$2221,3,FALSE)</f>
        <v>0</v>
      </c>
      <c r="AE1751">
        <f>VLOOKUP($A1751,[2]marketing!$A$1:$I$2221,4,FALSE)</f>
        <v>0</v>
      </c>
      <c r="AF1751">
        <f>VLOOKUP($A1751,[2]marketing!$A$1:$I$2221,5,FALSE)</f>
        <v>0</v>
      </c>
      <c r="AG1751">
        <f>VLOOKUP($A1751,[2]marketing!$A$1:$I$2221,6,FALSE)</f>
        <v>0</v>
      </c>
      <c r="AH1751">
        <f>VLOOKUP($A1751,[2]marketing!$A$1:$I$2221,7,FALSE)</f>
        <v>0</v>
      </c>
      <c r="AI1751">
        <f>VLOOKUP($A1751,[2]marketing!$A$1:$I$2221,8,FALSE)</f>
        <v>0</v>
      </c>
      <c r="AJ1751" s="1">
        <f>VLOOKUP($A1751,[2]marketing!$A$1:$I$2221,9,FALSE)</f>
        <v>43615</v>
      </c>
    </row>
    <row r="1752" spans="1:36">
      <c r="A1752">
        <v>1022</v>
      </c>
      <c r="B1752">
        <v>158607</v>
      </c>
      <c r="C1752">
        <v>0</v>
      </c>
      <c r="D1752">
        <v>1</v>
      </c>
      <c r="E1752">
        <v>71</v>
      </c>
      <c r="F1752">
        <v>0</v>
      </c>
      <c r="G1752">
        <v>1</v>
      </c>
      <c r="H1752">
        <v>0</v>
      </c>
      <c r="I1752">
        <v>0</v>
      </c>
      <c r="J1752">
        <v>0</v>
      </c>
      <c r="K1752">
        <v>0</v>
      </c>
      <c r="L1752">
        <v>0</v>
      </c>
      <c r="M1752">
        <v>0</v>
      </c>
      <c r="N1752">
        <v>1</v>
      </c>
      <c r="O1752" t="s">
        <v>19</v>
      </c>
      <c r="P1752">
        <f>VLOOKUP($A1752,[1]sales!$A$1:$N$2221,2,FALSE)</f>
        <v>63</v>
      </c>
      <c r="Q1752">
        <f>VLOOKUP($A1752,[1]sales!$A$1:$N$2221,3,FALSE)</f>
        <v>2346</v>
      </c>
      <c r="R1752">
        <f>VLOOKUP($A1752,[1]sales!$A$1:$N$2221,4,FALSE)</f>
        <v>0</v>
      </c>
      <c r="S1752">
        <f>VLOOKUP($A1752,[1]sales!$A$1:$N$2221,5,FALSE)</f>
        <v>233</v>
      </c>
      <c r="T1752">
        <f>VLOOKUP($A1752,[1]sales!$A$1:$N$2221,6,FALSE)</f>
        <v>0</v>
      </c>
      <c r="U1752">
        <f>VLOOKUP($A1752,[1]sales!$A$1:$N$2221,7,FALSE)</f>
        <v>0</v>
      </c>
      <c r="V1752">
        <f>VLOOKUP($A1752,[1]sales!$A$1:$N$2221,8,FALSE)</f>
        <v>51</v>
      </c>
      <c r="W1752">
        <f>VLOOKUP($A1752,[1]sales!$A$1:$N$2221,9,FALSE)</f>
        <v>2528</v>
      </c>
      <c r="X1752">
        <f>VLOOKUP($A1752,[1]sales!$A$1:$N$2221,10,FALSE)</f>
        <v>3</v>
      </c>
      <c r="Y1752">
        <f>VLOOKUP($A1752,[1]sales!$A$1:$N$2221,11,FALSE)</f>
        <v>2</v>
      </c>
      <c r="Z1752">
        <f>VLOOKUP($A1752,[1]sales!$A$1:$N$2221,12,FALSE)</f>
        <v>3</v>
      </c>
      <c r="AA1752">
        <f>VLOOKUP($A1752,[1]sales!$A$1:$N$2221,13,FALSE)</f>
        <v>9</v>
      </c>
      <c r="AB1752">
        <f>VLOOKUP($A1752,[1]sales!$A$1:$N$2221,14,FALSE)</f>
        <v>8</v>
      </c>
      <c r="AC1752">
        <f>VLOOKUP($A1752,[2]marketing!$A$1:$I$2221,2,FALSE)</f>
        <v>0</v>
      </c>
      <c r="AD1752">
        <f>VLOOKUP($A1752,[2]marketing!$A$1:$I$2221,3,FALSE)</f>
        <v>1</v>
      </c>
      <c r="AE1752">
        <f>VLOOKUP($A1752,[2]marketing!$A$1:$I$2221,4,FALSE)</f>
        <v>0</v>
      </c>
      <c r="AF1752">
        <f>VLOOKUP($A1752,[2]marketing!$A$1:$I$2221,5,FALSE)</f>
        <v>0</v>
      </c>
      <c r="AG1752">
        <f>VLOOKUP($A1752,[2]marketing!$A$1:$I$2221,6,FALSE)</f>
        <v>0</v>
      </c>
      <c r="AH1752">
        <f>VLOOKUP($A1752,[2]marketing!$A$1:$I$2221,7,FALSE)</f>
        <v>0</v>
      </c>
      <c r="AI1752">
        <f>VLOOKUP($A1752,[2]marketing!$A$1:$I$2221,8,FALSE)</f>
        <v>0</v>
      </c>
      <c r="AJ1752" s="1">
        <f>VLOOKUP($A1752,[2]marketing!$A$1:$I$2221,9,FALSE)</f>
        <v>43615</v>
      </c>
    </row>
    <row r="1753" spans="1:36">
      <c r="A1753">
        <v>3144</v>
      </c>
      <c r="B1753">
        <v>181380</v>
      </c>
      <c r="C1753">
        <v>0</v>
      </c>
      <c r="D1753">
        <v>0</v>
      </c>
      <c r="E1753">
        <v>53</v>
      </c>
      <c r="F1753">
        <v>1</v>
      </c>
      <c r="G1753">
        <v>0</v>
      </c>
      <c r="H1753">
        <v>0</v>
      </c>
      <c r="I1753">
        <v>0</v>
      </c>
      <c r="J1753">
        <v>0</v>
      </c>
      <c r="K1753">
        <v>0</v>
      </c>
      <c r="L1753">
        <v>0</v>
      </c>
      <c r="M1753">
        <v>1</v>
      </c>
      <c r="N1753">
        <v>0</v>
      </c>
      <c r="O1753" t="s">
        <v>17</v>
      </c>
      <c r="P1753">
        <f>VLOOKUP($A1753,[1]sales!$A$1:$N$2221,2,FALSE)</f>
        <v>51</v>
      </c>
      <c r="Q1753">
        <f>VLOOKUP($A1753,[1]sales!$A$1:$N$2221,3,FALSE)</f>
        <v>1652</v>
      </c>
      <c r="R1753">
        <f>VLOOKUP($A1753,[1]sales!$A$1:$N$2221,4,FALSE)</f>
        <v>152</v>
      </c>
      <c r="S1753">
        <f>VLOOKUP($A1753,[1]sales!$A$1:$N$2221,5,FALSE)</f>
        <v>1536</v>
      </c>
      <c r="T1753">
        <f>VLOOKUP($A1753,[1]sales!$A$1:$N$2221,6,FALSE)</f>
        <v>499</v>
      </c>
      <c r="U1753">
        <f>VLOOKUP($A1753,[1]sales!$A$1:$N$2221,7,FALSE)</f>
        <v>152</v>
      </c>
      <c r="V1753">
        <f>VLOOKUP($A1753,[1]sales!$A$1:$N$2221,8,FALSE)</f>
        <v>230</v>
      </c>
      <c r="W1753">
        <f>VLOOKUP($A1753,[1]sales!$A$1:$N$2221,9,FALSE)</f>
        <v>3760</v>
      </c>
      <c r="X1753">
        <f>VLOOKUP($A1753,[1]sales!$A$1:$N$2221,10,FALSE)</f>
        <v>1</v>
      </c>
      <c r="Y1753">
        <f>VLOOKUP($A1753,[1]sales!$A$1:$N$2221,11,FALSE)</f>
        <v>4</v>
      </c>
      <c r="Z1753">
        <f>VLOOKUP($A1753,[1]sales!$A$1:$N$2221,12,FALSE)</f>
        <v>2</v>
      </c>
      <c r="AA1753">
        <f>VLOOKUP($A1753,[1]sales!$A$1:$N$2221,13,FALSE)</f>
        <v>10</v>
      </c>
      <c r="AB1753">
        <f>VLOOKUP($A1753,[1]sales!$A$1:$N$2221,14,FALSE)</f>
        <v>2</v>
      </c>
      <c r="AC1753">
        <f>VLOOKUP($A1753,[2]marketing!$A$1:$I$2221,2,FALSE)</f>
        <v>0</v>
      </c>
      <c r="AD1753">
        <f>VLOOKUP($A1753,[2]marketing!$A$1:$I$2221,3,FALSE)</f>
        <v>0</v>
      </c>
      <c r="AE1753">
        <f>VLOOKUP($A1753,[2]marketing!$A$1:$I$2221,4,FALSE)</f>
        <v>0</v>
      </c>
      <c r="AF1753">
        <f>VLOOKUP($A1753,[2]marketing!$A$1:$I$2221,5,FALSE)</f>
        <v>0</v>
      </c>
      <c r="AG1753">
        <f>VLOOKUP($A1753,[2]marketing!$A$1:$I$2221,6,FALSE)</f>
        <v>0</v>
      </c>
      <c r="AH1753">
        <f>VLOOKUP($A1753,[2]marketing!$A$1:$I$2221,7,FALSE)</f>
        <v>0</v>
      </c>
      <c r="AI1753">
        <f>VLOOKUP($A1753,[2]marketing!$A$1:$I$2221,8,FALSE)</f>
        <v>0</v>
      </c>
      <c r="AJ1753" s="1">
        <f>VLOOKUP($A1753,[2]marketing!$A$1:$I$2221,9,FALSE)</f>
        <v>43614</v>
      </c>
    </row>
    <row r="1754" spans="1:36">
      <c r="A1754">
        <v>2171</v>
      </c>
      <c r="B1754">
        <v>178579</v>
      </c>
      <c r="C1754">
        <v>0</v>
      </c>
      <c r="D1754">
        <v>0</v>
      </c>
      <c r="E1754">
        <v>50</v>
      </c>
      <c r="F1754">
        <v>1</v>
      </c>
      <c r="G1754">
        <v>0</v>
      </c>
      <c r="H1754">
        <v>0</v>
      </c>
      <c r="I1754">
        <v>0</v>
      </c>
      <c r="J1754">
        <v>0</v>
      </c>
      <c r="K1754">
        <v>0</v>
      </c>
      <c r="L1754">
        <v>0</v>
      </c>
      <c r="M1754">
        <v>1</v>
      </c>
      <c r="N1754">
        <v>0</v>
      </c>
      <c r="O1754" t="s">
        <v>15</v>
      </c>
      <c r="P1754">
        <f>VLOOKUP($A1754,[1]sales!$A$1:$N$2221,2,FALSE)</f>
        <v>35</v>
      </c>
      <c r="Q1754">
        <f>VLOOKUP($A1754,[1]sales!$A$1:$N$2221,3,FALSE)</f>
        <v>1854</v>
      </c>
      <c r="R1754">
        <f>VLOOKUP($A1754,[1]sales!$A$1:$N$2221,4,FALSE)</f>
        <v>150</v>
      </c>
      <c r="S1754">
        <f>VLOOKUP($A1754,[1]sales!$A$1:$N$2221,5,FALSE)</f>
        <v>1248</v>
      </c>
      <c r="T1754">
        <f>VLOOKUP($A1754,[1]sales!$A$1:$N$2221,6,FALSE)</f>
        <v>491</v>
      </c>
      <c r="U1754">
        <f>VLOOKUP($A1754,[1]sales!$A$1:$N$2221,7,FALSE)</f>
        <v>150</v>
      </c>
      <c r="V1754">
        <f>VLOOKUP($A1754,[1]sales!$A$1:$N$2221,8,FALSE)</f>
        <v>225</v>
      </c>
      <c r="W1754">
        <f>VLOOKUP($A1754,[1]sales!$A$1:$N$2221,9,FALSE)</f>
        <v>3668</v>
      </c>
      <c r="X1754">
        <f>VLOOKUP($A1754,[1]sales!$A$1:$N$2221,10,FALSE)</f>
        <v>1</v>
      </c>
      <c r="Y1754">
        <f>VLOOKUP($A1754,[1]sales!$A$1:$N$2221,11,FALSE)</f>
        <v>5</v>
      </c>
      <c r="Z1754">
        <f>VLOOKUP($A1754,[1]sales!$A$1:$N$2221,12,FALSE)</f>
        <v>6</v>
      </c>
      <c r="AA1754">
        <f>VLOOKUP($A1754,[1]sales!$A$1:$N$2221,13,FALSE)</f>
        <v>4</v>
      </c>
      <c r="AB1754">
        <f>VLOOKUP($A1754,[1]sales!$A$1:$N$2221,14,FALSE)</f>
        <v>3</v>
      </c>
      <c r="AC1754">
        <f>VLOOKUP($A1754,[2]marketing!$A$1:$I$2221,2,FALSE)</f>
        <v>0</v>
      </c>
      <c r="AD1754">
        <f>VLOOKUP($A1754,[2]marketing!$A$1:$I$2221,3,FALSE)</f>
        <v>0</v>
      </c>
      <c r="AE1754">
        <f>VLOOKUP($A1754,[2]marketing!$A$1:$I$2221,4,FALSE)</f>
        <v>0</v>
      </c>
      <c r="AF1754">
        <f>VLOOKUP($A1754,[2]marketing!$A$1:$I$2221,5,FALSE)</f>
        <v>0</v>
      </c>
      <c r="AG1754">
        <f>VLOOKUP($A1754,[2]marketing!$A$1:$I$2221,6,FALSE)</f>
        <v>0</v>
      </c>
      <c r="AH1754">
        <f>VLOOKUP($A1754,[2]marketing!$A$1:$I$2221,7,FALSE)</f>
        <v>0</v>
      </c>
      <c r="AI1754">
        <f>VLOOKUP($A1754,[2]marketing!$A$1:$I$2221,8,FALSE)</f>
        <v>1</v>
      </c>
      <c r="AJ1754" s="1">
        <f>VLOOKUP($A1754,[2]marketing!$A$1:$I$2221,9,FALSE)</f>
        <v>43614</v>
      </c>
    </row>
    <row r="1755" spans="1:36">
      <c r="A1755">
        <v>1338</v>
      </c>
      <c r="B1755">
        <v>160000</v>
      </c>
      <c r="C1755">
        <v>0</v>
      </c>
      <c r="D1755">
        <v>1</v>
      </c>
      <c r="E1755">
        <v>44</v>
      </c>
      <c r="F1755">
        <v>0</v>
      </c>
      <c r="G1755">
        <v>0</v>
      </c>
      <c r="H1755">
        <v>1</v>
      </c>
      <c r="I1755">
        <v>0</v>
      </c>
      <c r="J1755">
        <v>0</v>
      </c>
      <c r="K1755">
        <v>0</v>
      </c>
      <c r="L1755">
        <v>0</v>
      </c>
      <c r="M1755">
        <v>0</v>
      </c>
      <c r="N1755">
        <v>1</v>
      </c>
      <c r="O1755" t="s">
        <v>17</v>
      </c>
      <c r="P1755">
        <f>VLOOKUP($A1755,[1]sales!$A$1:$N$2221,2,FALSE)</f>
        <v>57</v>
      </c>
      <c r="Q1755">
        <f>VLOOKUP($A1755,[1]sales!$A$1:$N$2221,3,FALSE)</f>
        <v>2795</v>
      </c>
      <c r="R1755">
        <f>VLOOKUP($A1755,[1]sales!$A$1:$N$2221,4,FALSE)</f>
        <v>0</v>
      </c>
      <c r="S1755">
        <f>VLOOKUP($A1755,[1]sales!$A$1:$N$2221,5,FALSE)</f>
        <v>579</v>
      </c>
      <c r="T1755">
        <f>VLOOKUP($A1755,[1]sales!$A$1:$N$2221,6,FALSE)</f>
        <v>0</v>
      </c>
      <c r="U1755">
        <f>VLOOKUP($A1755,[1]sales!$A$1:$N$2221,7,FALSE)</f>
        <v>0</v>
      </c>
      <c r="V1755">
        <f>VLOOKUP($A1755,[1]sales!$A$1:$N$2221,8,FALSE)</f>
        <v>32</v>
      </c>
      <c r="W1755">
        <f>VLOOKUP($A1755,[1]sales!$A$1:$N$2221,9,FALSE)</f>
        <v>3341</v>
      </c>
      <c r="X1755">
        <f>VLOOKUP($A1755,[1]sales!$A$1:$N$2221,10,FALSE)</f>
        <v>5</v>
      </c>
      <c r="Y1755">
        <f>VLOOKUP($A1755,[1]sales!$A$1:$N$2221,11,FALSE)</f>
        <v>11</v>
      </c>
      <c r="Z1755">
        <f>VLOOKUP($A1755,[1]sales!$A$1:$N$2221,12,FALSE)</f>
        <v>3</v>
      </c>
      <c r="AA1755">
        <f>VLOOKUP($A1755,[1]sales!$A$1:$N$2221,13,FALSE)</f>
        <v>5</v>
      </c>
      <c r="AB1755">
        <f>VLOOKUP($A1755,[1]sales!$A$1:$N$2221,14,FALSE)</f>
        <v>6</v>
      </c>
      <c r="AC1755">
        <f>VLOOKUP($A1755,[2]marketing!$A$1:$I$2221,2,FALSE)</f>
        <v>0</v>
      </c>
      <c r="AD1755">
        <f>VLOOKUP($A1755,[2]marketing!$A$1:$I$2221,3,FALSE)</f>
        <v>0</v>
      </c>
      <c r="AE1755">
        <f>VLOOKUP($A1755,[2]marketing!$A$1:$I$2221,4,FALSE)</f>
        <v>0</v>
      </c>
      <c r="AF1755">
        <f>VLOOKUP($A1755,[2]marketing!$A$1:$I$2221,5,FALSE)</f>
        <v>0</v>
      </c>
      <c r="AG1755">
        <f>VLOOKUP($A1755,[2]marketing!$A$1:$I$2221,6,FALSE)</f>
        <v>0</v>
      </c>
      <c r="AH1755">
        <f>VLOOKUP($A1755,[2]marketing!$A$1:$I$2221,7,FALSE)</f>
        <v>0</v>
      </c>
      <c r="AI1755">
        <f>VLOOKUP($A1755,[2]marketing!$A$1:$I$2221,8,FALSE)</f>
        <v>0</v>
      </c>
      <c r="AJ1755" s="1">
        <f>VLOOKUP($A1755,[2]marketing!$A$1:$I$2221,9,FALSE)</f>
        <v>43614</v>
      </c>
    </row>
    <row r="1756" spans="1:36">
      <c r="A1756">
        <v>1914</v>
      </c>
      <c r="B1756">
        <v>125443</v>
      </c>
      <c r="C1756">
        <v>1</v>
      </c>
      <c r="D1756">
        <v>0</v>
      </c>
      <c r="E1756">
        <v>31</v>
      </c>
      <c r="F1756">
        <v>0</v>
      </c>
      <c r="G1756">
        <v>1</v>
      </c>
      <c r="H1756">
        <v>0</v>
      </c>
      <c r="I1756">
        <v>0</v>
      </c>
      <c r="J1756">
        <v>0</v>
      </c>
      <c r="K1756">
        <v>1</v>
      </c>
      <c r="L1756">
        <v>0</v>
      </c>
      <c r="M1756">
        <v>0</v>
      </c>
      <c r="N1756">
        <v>0</v>
      </c>
      <c r="O1756" t="s">
        <v>17</v>
      </c>
      <c r="P1756">
        <f>VLOOKUP($A1756,[1]sales!$A$1:$N$2221,2,FALSE)</f>
        <v>82</v>
      </c>
      <c r="Q1756">
        <f>VLOOKUP($A1756,[1]sales!$A$1:$N$2221,3,FALSE)</f>
        <v>5</v>
      </c>
      <c r="R1756">
        <f>VLOOKUP($A1756,[1]sales!$A$1:$N$2221,4,FALSE)</f>
        <v>20</v>
      </c>
      <c r="S1756">
        <f>VLOOKUP($A1756,[1]sales!$A$1:$N$2221,5,FALSE)</f>
        <v>15</v>
      </c>
      <c r="T1756">
        <f>VLOOKUP($A1756,[1]sales!$A$1:$N$2221,6,FALSE)</f>
        <v>39</v>
      </c>
      <c r="U1756">
        <f>VLOOKUP($A1756,[1]sales!$A$1:$N$2221,7,FALSE)</f>
        <v>44</v>
      </c>
      <c r="V1756">
        <f>VLOOKUP($A1756,[1]sales!$A$1:$N$2221,8,FALSE)</f>
        <v>35</v>
      </c>
      <c r="W1756">
        <f>VLOOKUP($A1756,[1]sales!$A$1:$N$2221,9,FALSE)</f>
        <v>89</v>
      </c>
      <c r="X1756">
        <f>VLOOKUP($A1756,[1]sales!$A$1:$N$2221,10,FALSE)</f>
        <v>1</v>
      </c>
      <c r="Y1756">
        <f>VLOOKUP($A1756,[1]sales!$A$1:$N$2221,11,FALSE)</f>
        <v>1</v>
      </c>
      <c r="Z1756">
        <f>VLOOKUP($A1756,[1]sales!$A$1:$N$2221,12,FALSE)</f>
        <v>0</v>
      </c>
      <c r="AA1756">
        <f>VLOOKUP($A1756,[1]sales!$A$1:$N$2221,13,FALSE)</f>
        <v>3</v>
      </c>
      <c r="AB1756">
        <f>VLOOKUP($A1756,[1]sales!$A$1:$N$2221,14,FALSE)</f>
        <v>8</v>
      </c>
      <c r="AC1756">
        <f>VLOOKUP($A1756,[2]marketing!$A$1:$I$2221,2,FALSE)</f>
        <v>0</v>
      </c>
      <c r="AD1756">
        <f>VLOOKUP($A1756,[2]marketing!$A$1:$I$2221,3,FALSE)</f>
        <v>0</v>
      </c>
      <c r="AE1756">
        <f>VLOOKUP($A1756,[2]marketing!$A$1:$I$2221,4,FALSE)</f>
        <v>0</v>
      </c>
      <c r="AF1756">
        <f>VLOOKUP($A1756,[2]marketing!$A$1:$I$2221,5,FALSE)</f>
        <v>0</v>
      </c>
      <c r="AG1756">
        <f>VLOOKUP($A1756,[2]marketing!$A$1:$I$2221,6,FALSE)</f>
        <v>0</v>
      </c>
      <c r="AH1756">
        <f>VLOOKUP($A1756,[2]marketing!$A$1:$I$2221,7,FALSE)</f>
        <v>0</v>
      </c>
      <c r="AI1756">
        <f>VLOOKUP($A1756,[2]marketing!$A$1:$I$2221,8,FALSE)</f>
        <v>0</v>
      </c>
      <c r="AJ1756" s="1">
        <f>VLOOKUP($A1756,[2]marketing!$A$1:$I$2221,9,FALSE)</f>
        <v>43614</v>
      </c>
    </row>
    <row r="1757" spans="1:36">
      <c r="A1757">
        <v>1925</v>
      </c>
      <c r="B1757">
        <v>114906</v>
      </c>
      <c r="C1757">
        <v>0</v>
      </c>
      <c r="D1757">
        <v>0</v>
      </c>
      <c r="E1757">
        <v>34</v>
      </c>
      <c r="F1757">
        <v>0</v>
      </c>
      <c r="G1757">
        <v>0</v>
      </c>
      <c r="H1757">
        <v>1</v>
      </c>
      <c r="I1757">
        <v>0</v>
      </c>
      <c r="J1757">
        <v>0</v>
      </c>
      <c r="K1757">
        <v>1</v>
      </c>
      <c r="L1757">
        <v>0</v>
      </c>
      <c r="M1757">
        <v>0</v>
      </c>
      <c r="N1757">
        <v>0</v>
      </c>
      <c r="O1757" t="s">
        <v>15</v>
      </c>
      <c r="P1757">
        <f>VLOOKUP($A1757,[1]sales!$A$1:$N$2221,2,FALSE)</f>
        <v>86</v>
      </c>
      <c r="Q1757">
        <f>VLOOKUP($A1757,[1]sales!$A$1:$N$2221,3,FALSE)</f>
        <v>54</v>
      </c>
      <c r="R1757">
        <f>VLOOKUP($A1757,[1]sales!$A$1:$N$2221,4,FALSE)</f>
        <v>54</v>
      </c>
      <c r="S1757">
        <f>VLOOKUP($A1757,[1]sales!$A$1:$N$2221,5,FALSE)</f>
        <v>108</v>
      </c>
      <c r="T1757">
        <f>VLOOKUP($A1757,[1]sales!$A$1:$N$2221,6,FALSE)</f>
        <v>54</v>
      </c>
      <c r="U1757">
        <f>VLOOKUP($A1757,[1]sales!$A$1:$N$2221,7,FALSE)</f>
        <v>123</v>
      </c>
      <c r="V1757">
        <f>VLOOKUP($A1757,[1]sales!$A$1:$N$2221,8,FALSE)</f>
        <v>116</v>
      </c>
      <c r="W1757">
        <f>VLOOKUP($A1757,[1]sales!$A$1:$N$2221,9,FALSE)</f>
        <v>278</v>
      </c>
      <c r="X1757">
        <f>VLOOKUP($A1757,[1]sales!$A$1:$N$2221,10,FALSE)</f>
        <v>3</v>
      </c>
      <c r="Y1757">
        <f>VLOOKUP($A1757,[1]sales!$A$1:$N$2221,11,FALSE)</f>
        <v>2</v>
      </c>
      <c r="Z1757">
        <f>VLOOKUP($A1757,[1]sales!$A$1:$N$2221,12,FALSE)</f>
        <v>1</v>
      </c>
      <c r="AA1757">
        <f>VLOOKUP($A1757,[1]sales!$A$1:$N$2221,13,FALSE)</f>
        <v>3</v>
      </c>
      <c r="AB1757">
        <f>VLOOKUP($A1757,[1]sales!$A$1:$N$2221,14,FALSE)</f>
        <v>7</v>
      </c>
      <c r="AC1757">
        <f>VLOOKUP($A1757,[2]marketing!$A$1:$I$2221,2,FALSE)</f>
        <v>0</v>
      </c>
      <c r="AD1757">
        <f>VLOOKUP($A1757,[2]marketing!$A$1:$I$2221,3,FALSE)</f>
        <v>0</v>
      </c>
      <c r="AE1757">
        <f>VLOOKUP($A1757,[2]marketing!$A$1:$I$2221,4,FALSE)</f>
        <v>0</v>
      </c>
      <c r="AF1757">
        <f>VLOOKUP($A1757,[2]marketing!$A$1:$I$2221,5,FALSE)</f>
        <v>0</v>
      </c>
      <c r="AG1757">
        <f>VLOOKUP($A1757,[2]marketing!$A$1:$I$2221,6,FALSE)</f>
        <v>0</v>
      </c>
      <c r="AH1757">
        <f>VLOOKUP($A1757,[2]marketing!$A$1:$I$2221,7,FALSE)</f>
        <v>0</v>
      </c>
      <c r="AI1757">
        <f>VLOOKUP($A1757,[2]marketing!$A$1:$I$2221,8,FALSE)</f>
        <v>0</v>
      </c>
      <c r="AJ1757" s="1">
        <f>VLOOKUP($A1757,[2]marketing!$A$1:$I$2221,9,FALSE)</f>
        <v>43614</v>
      </c>
    </row>
    <row r="1758" spans="1:36">
      <c r="A1758">
        <v>3080</v>
      </c>
      <c r="B1758">
        <v>144953</v>
      </c>
      <c r="C1758">
        <v>0</v>
      </c>
      <c r="D1758">
        <v>0</v>
      </c>
      <c r="E1758">
        <v>39</v>
      </c>
      <c r="F1758">
        <v>0</v>
      </c>
      <c r="G1758">
        <v>0</v>
      </c>
      <c r="H1758">
        <v>0</v>
      </c>
      <c r="I1758">
        <v>1</v>
      </c>
      <c r="J1758">
        <v>0</v>
      </c>
      <c r="K1758">
        <v>0</v>
      </c>
      <c r="L1758">
        <v>0</v>
      </c>
      <c r="M1758">
        <v>0</v>
      </c>
      <c r="N1758">
        <v>1</v>
      </c>
      <c r="O1758" t="s">
        <v>19</v>
      </c>
      <c r="P1758">
        <f>VLOOKUP($A1758,[1]sales!$A$1:$N$2221,2,FALSE)</f>
        <v>31</v>
      </c>
      <c r="Q1758">
        <f>VLOOKUP($A1758,[1]sales!$A$1:$N$2221,3,FALSE)</f>
        <v>2347</v>
      </c>
      <c r="R1758">
        <f>VLOOKUP($A1758,[1]sales!$A$1:$N$2221,4,FALSE)</f>
        <v>55</v>
      </c>
      <c r="S1758">
        <f>VLOOKUP($A1758,[1]sales!$A$1:$N$2221,5,FALSE)</f>
        <v>429</v>
      </c>
      <c r="T1758">
        <f>VLOOKUP($A1758,[1]sales!$A$1:$N$2221,6,FALSE)</f>
        <v>35</v>
      </c>
      <c r="U1758">
        <f>VLOOKUP($A1758,[1]sales!$A$1:$N$2221,7,FALSE)</f>
        <v>26</v>
      </c>
      <c r="V1758">
        <f>VLOOKUP($A1758,[1]sales!$A$1:$N$2221,8,FALSE)</f>
        <v>400</v>
      </c>
      <c r="W1758">
        <f>VLOOKUP($A1758,[1]sales!$A$1:$N$2221,9,FALSE)</f>
        <v>2493</v>
      </c>
      <c r="X1758">
        <f>VLOOKUP($A1758,[1]sales!$A$1:$N$2221,10,FALSE)</f>
        <v>1</v>
      </c>
      <c r="Y1758">
        <f>VLOOKUP($A1758,[1]sales!$A$1:$N$2221,11,FALSE)</f>
        <v>7</v>
      </c>
      <c r="Z1758">
        <f>VLOOKUP($A1758,[1]sales!$A$1:$N$2221,12,FALSE)</f>
        <v>3</v>
      </c>
      <c r="AA1758">
        <f>VLOOKUP($A1758,[1]sales!$A$1:$N$2221,13,FALSE)</f>
        <v>13</v>
      </c>
      <c r="AB1758">
        <f>VLOOKUP($A1758,[1]sales!$A$1:$N$2221,14,FALSE)</f>
        <v>6</v>
      </c>
      <c r="AC1758">
        <f>VLOOKUP($A1758,[2]marketing!$A$1:$I$2221,2,FALSE)</f>
        <v>1</v>
      </c>
      <c r="AD1758">
        <f>VLOOKUP($A1758,[2]marketing!$A$1:$I$2221,3,FALSE)</f>
        <v>0</v>
      </c>
      <c r="AE1758">
        <f>VLOOKUP($A1758,[2]marketing!$A$1:$I$2221,4,FALSE)</f>
        <v>0</v>
      </c>
      <c r="AF1758">
        <f>VLOOKUP($A1758,[2]marketing!$A$1:$I$2221,5,FALSE)</f>
        <v>0</v>
      </c>
      <c r="AG1758">
        <f>VLOOKUP($A1758,[2]marketing!$A$1:$I$2221,6,FALSE)</f>
        <v>0</v>
      </c>
      <c r="AH1758">
        <f>VLOOKUP($A1758,[2]marketing!$A$1:$I$2221,7,FALSE)</f>
        <v>0</v>
      </c>
      <c r="AI1758">
        <f>VLOOKUP($A1758,[2]marketing!$A$1:$I$2221,8,FALSE)</f>
        <v>0</v>
      </c>
      <c r="AJ1758" s="1">
        <f>VLOOKUP($A1758,[2]marketing!$A$1:$I$2221,9,FALSE)</f>
        <v>43613</v>
      </c>
    </row>
    <row r="1759" spans="1:36">
      <c r="A1759">
        <v>3183</v>
      </c>
      <c r="B1759">
        <v>136807</v>
      </c>
      <c r="C1759">
        <v>1</v>
      </c>
      <c r="D1759">
        <v>1</v>
      </c>
      <c r="E1759">
        <v>66</v>
      </c>
      <c r="F1759">
        <v>0</v>
      </c>
      <c r="G1759">
        <v>0</v>
      </c>
      <c r="H1759">
        <v>0</v>
      </c>
      <c r="I1759">
        <v>1</v>
      </c>
      <c r="J1759">
        <v>0</v>
      </c>
      <c r="K1759">
        <v>0</v>
      </c>
      <c r="L1759">
        <v>1</v>
      </c>
      <c r="M1759">
        <v>0</v>
      </c>
      <c r="N1759">
        <v>0</v>
      </c>
      <c r="O1759" t="s">
        <v>16</v>
      </c>
      <c r="P1759">
        <f>VLOOKUP($A1759,[1]sales!$A$1:$N$2221,2,FALSE)</f>
        <v>88</v>
      </c>
      <c r="Q1759">
        <f>VLOOKUP($A1759,[1]sales!$A$1:$N$2221,3,FALSE)</f>
        <v>15</v>
      </c>
      <c r="R1759">
        <f>VLOOKUP($A1759,[1]sales!$A$1:$N$2221,4,FALSE)</f>
        <v>7</v>
      </c>
      <c r="S1759">
        <f>VLOOKUP($A1759,[1]sales!$A$1:$N$2221,5,FALSE)</f>
        <v>19</v>
      </c>
      <c r="T1759">
        <f>VLOOKUP($A1759,[1]sales!$A$1:$N$2221,6,FALSE)</f>
        <v>0</v>
      </c>
      <c r="U1759">
        <f>VLOOKUP($A1759,[1]sales!$A$1:$N$2221,7,FALSE)</f>
        <v>0</v>
      </c>
      <c r="V1759">
        <f>VLOOKUP($A1759,[1]sales!$A$1:$N$2221,8,FALSE)</f>
        <v>19</v>
      </c>
      <c r="W1759">
        <f>VLOOKUP($A1759,[1]sales!$A$1:$N$2221,9,FALSE)</f>
        <v>22</v>
      </c>
      <c r="X1759">
        <f>VLOOKUP($A1759,[1]sales!$A$1:$N$2221,10,FALSE)</f>
        <v>1</v>
      </c>
      <c r="Y1759">
        <f>VLOOKUP($A1759,[1]sales!$A$1:$N$2221,11,FALSE)</f>
        <v>1</v>
      </c>
      <c r="Z1759">
        <f>VLOOKUP($A1759,[1]sales!$A$1:$N$2221,12,FALSE)</f>
        <v>0</v>
      </c>
      <c r="AA1759">
        <f>VLOOKUP($A1759,[1]sales!$A$1:$N$2221,13,FALSE)</f>
        <v>2</v>
      </c>
      <c r="AB1759">
        <f>VLOOKUP($A1759,[1]sales!$A$1:$N$2221,14,FALSE)</f>
        <v>6</v>
      </c>
      <c r="AC1759">
        <f>VLOOKUP($A1759,[2]marketing!$A$1:$I$2221,2,FALSE)</f>
        <v>0</v>
      </c>
      <c r="AD1759">
        <f>VLOOKUP($A1759,[2]marketing!$A$1:$I$2221,3,FALSE)</f>
        <v>0</v>
      </c>
      <c r="AE1759">
        <f>VLOOKUP($A1759,[2]marketing!$A$1:$I$2221,4,FALSE)</f>
        <v>0</v>
      </c>
      <c r="AF1759">
        <f>VLOOKUP($A1759,[2]marketing!$A$1:$I$2221,5,FALSE)</f>
        <v>0</v>
      </c>
      <c r="AG1759">
        <f>VLOOKUP($A1759,[2]marketing!$A$1:$I$2221,6,FALSE)</f>
        <v>0</v>
      </c>
      <c r="AH1759">
        <f>VLOOKUP($A1759,[2]marketing!$A$1:$I$2221,7,FALSE)</f>
        <v>0</v>
      </c>
      <c r="AI1759">
        <f>VLOOKUP($A1759,[2]marketing!$A$1:$I$2221,8,FALSE)</f>
        <v>0</v>
      </c>
      <c r="AJ1759" s="1">
        <f>VLOOKUP($A1759,[2]marketing!$A$1:$I$2221,9,FALSE)</f>
        <v>43612</v>
      </c>
    </row>
    <row r="1760" spans="1:36">
      <c r="A1760">
        <v>3062</v>
      </c>
      <c r="B1760">
        <v>179244</v>
      </c>
      <c r="C1760">
        <v>0</v>
      </c>
      <c r="D1760">
        <v>0</v>
      </c>
      <c r="E1760">
        <v>27</v>
      </c>
      <c r="F1760">
        <v>0</v>
      </c>
      <c r="G1760">
        <v>0</v>
      </c>
      <c r="H1760">
        <v>1</v>
      </c>
      <c r="I1760">
        <v>0</v>
      </c>
      <c r="J1760">
        <v>0</v>
      </c>
      <c r="K1760">
        <v>0</v>
      </c>
      <c r="L1760">
        <v>1</v>
      </c>
      <c r="M1760">
        <v>0</v>
      </c>
      <c r="N1760">
        <v>0</v>
      </c>
      <c r="O1760" t="s">
        <v>19</v>
      </c>
      <c r="P1760">
        <f>VLOOKUP($A1760,[1]sales!$A$1:$N$2221,2,FALSE)</f>
        <v>58</v>
      </c>
      <c r="Q1760">
        <f>VLOOKUP($A1760,[1]sales!$A$1:$N$2221,3,FALSE)</f>
        <v>1065</v>
      </c>
      <c r="R1760">
        <f>VLOOKUP($A1760,[1]sales!$A$1:$N$2221,4,FALSE)</f>
        <v>231</v>
      </c>
      <c r="S1760">
        <f>VLOOKUP($A1760,[1]sales!$A$1:$N$2221,5,FALSE)</f>
        <v>283</v>
      </c>
      <c r="T1760">
        <f>VLOOKUP($A1760,[1]sales!$A$1:$N$2221,6,FALSE)</f>
        <v>480</v>
      </c>
      <c r="U1760">
        <f>VLOOKUP($A1760,[1]sales!$A$1:$N$2221,7,FALSE)</f>
        <v>138</v>
      </c>
      <c r="V1760">
        <f>VLOOKUP($A1760,[1]sales!$A$1:$N$2221,8,FALSE)</f>
        <v>554</v>
      </c>
      <c r="W1760">
        <f>VLOOKUP($A1760,[1]sales!$A$1:$N$2221,9,FALSE)</f>
        <v>1642</v>
      </c>
      <c r="X1760">
        <f>VLOOKUP($A1760,[1]sales!$A$1:$N$2221,10,FALSE)</f>
        <v>1</v>
      </c>
      <c r="Y1760">
        <f>VLOOKUP($A1760,[1]sales!$A$1:$N$2221,11,FALSE)</f>
        <v>4</v>
      </c>
      <c r="Z1760">
        <f>VLOOKUP($A1760,[1]sales!$A$1:$N$2221,12,FALSE)</f>
        <v>10</v>
      </c>
      <c r="AA1760">
        <f>VLOOKUP($A1760,[1]sales!$A$1:$N$2221,13,FALSE)</f>
        <v>7</v>
      </c>
      <c r="AB1760">
        <f>VLOOKUP($A1760,[1]sales!$A$1:$N$2221,14,FALSE)</f>
        <v>1</v>
      </c>
      <c r="AC1760">
        <f>VLOOKUP($A1760,[2]marketing!$A$1:$I$2221,2,FALSE)</f>
        <v>0</v>
      </c>
      <c r="AD1760">
        <f>VLOOKUP($A1760,[2]marketing!$A$1:$I$2221,3,FALSE)</f>
        <v>0</v>
      </c>
      <c r="AE1760">
        <f>VLOOKUP($A1760,[2]marketing!$A$1:$I$2221,4,FALSE)</f>
        <v>1</v>
      </c>
      <c r="AF1760">
        <f>VLOOKUP($A1760,[2]marketing!$A$1:$I$2221,5,FALSE)</f>
        <v>1</v>
      </c>
      <c r="AG1760">
        <f>VLOOKUP($A1760,[2]marketing!$A$1:$I$2221,6,FALSE)</f>
        <v>0</v>
      </c>
      <c r="AH1760">
        <f>VLOOKUP($A1760,[2]marketing!$A$1:$I$2221,7,FALSE)</f>
        <v>0</v>
      </c>
      <c r="AI1760">
        <f>VLOOKUP($A1760,[2]marketing!$A$1:$I$2221,8,FALSE)</f>
        <v>1</v>
      </c>
      <c r="AJ1760" s="1">
        <f>VLOOKUP($A1760,[2]marketing!$A$1:$I$2221,9,FALSE)</f>
        <v>43611</v>
      </c>
    </row>
    <row r="1761" spans="1:36">
      <c r="A1761">
        <v>1701</v>
      </c>
      <c r="B1761">
        <v>174806</v>
      </c>
      <c r="C1761">
        <v>0</v>
      </c>
      <c r="D1761">
        <v>1</v>
      </c>
      <c r="E1761">
        <v>55</v>
      </c>
      <c r="F1761">
        <v>0</v>
      </c>
      <c r="G1761">
        <v>1</v>
      </c>
      <c r="H1761">
        <v>0</v>
      </c>
      <c r="I1761">
        <v>0</v>
      </c>
      <c r="J1761">
        <v>0</v>
      </c>
      <c r="K1761">
        <v>0</v>
      </c>
      <c r="L1761">
        <v>0</v>
      </c>
      <c r="M1761">
        <v>1</v>
      </c>
      <c r="N1761">
        <v>0</v>
      </c>
      <c r="O1761" t="s">
        <v>16</v>
      </c>
      <c r="P1761">
        <f>VLOOKUP($A1761,[1]sales!$A$1:$N$2221,2,FALSE)</f>
        <v>1</v>
      </c>
      <c r="Q1761">
        <f>VLOOKUP($A1761,[1]sales!$A$1:$N$2221,3,FALSE)</f>
        <v>1566</v>
      </c>
      <c r="R1761">
        <f>VLOOKUP($A1761,[1]sales!$A$1:$N$2221,4,FALSE)</f>
        <v>21</v>
      </c>
      <c r="S1761">
        <f>VLOOKUP($A1761,[1]sales!$A$1:$N$2221,5,FALSE)</f>
        <v>582</v>
      </c>
      <c r="T1761">
        <f>VLOOKUP($A1761,[1]sales!$A$1:$N$2221,6,FALSE)</f>
        <v>0</v>
      </c>
      <c r="U1761">
        <f>VLOOKUP($A1761,[1]sales!$A$1:$N$2221,7,FALSE)</f>
        <v>65</v>
      </c>
      <c r="V1761">
        <f>VLOOKUP($A1761,[1]sales!$A$1:$N$2221,8,FALSE)</f>
        <v>21</v>
      </c>
      <c r="W1761">
        <f>VLOOKUP($A1761,[1]sales!$A$1:$N$2221,9,FALSE)</f>
        <v>2213</v>
      </c>
      <c r="X1761">
        <f>VLOOKUP($A1761,[1]sales!$A$1:$N$2221,10,FALSE)</f>
        <v>2</v>
      </c>
      <c r="Y1761">
        <f>VLOOKUP($A1761,[1]sales!$A$1:$N$2221,11,FALSE)</f>
        <v>5</v>
      </c>
      <c r="Z1761">
        <f>VLOOKUP($A1761,[1]sales!$A$1:$N$2221,12,FALSE)</f>
        <v>4</v>
      </c>
      <c r="AA1761">
        <f>VLOOKUP($A1761,[1]sales!$A$1:$N$2221,13,FALSE)</f>
        <v>5</v>
      </c>
      <c r="AB1761">
        <f>VLOOKUP($A1761,[1]sales!$A$1:$N$2221,14,FALSE)</f>
        <v>4</v>
      </c>
      <c r="AC1761">
        <f>VLOOKUP($A1761,[2]marketing!$A$1:$I$2221,2,FALSE)</f>
        <v>0</v>
      </c>
      <c r="AD1761">
        <f>VLOOKUP($A1761,[2]marketing!$A$1:$I$2221,3,FALSE)</f>
        <v>0</v>
      </c>
      <c r="AE1761">
        <f>VLOOKUP($A1761,[2]marketing!$A$1:$I$2221,4,FALSE)</f>
        <v>0</v>
      </c>
      <c r="AF1761">
        <f>VLOOKUP($A1761,[2]marketing!$A$1:$I$2221,5,FALSE)</f>
        <v>0</v>
      </c>
      <c r="AG1761">
        <f>VLOOKUP($A1761,[2]marketing!$A$1:$I$2221,6,FALSE)</f>
        <v>0</v>
      </c>
      <c r="AH1761">
        <f>VLOOKUP($A1761,[2]marketing!$A$1:$I$2221,7,FALSE)</f>
        <v>0</v>
      </c>
      <c r="AI1761">
        <f>VLOOKUP($A1761,[2]marketing!$A$1:$I$2221,8,FALSE)</f>
        <v>0</v>
      </c>
      <c r="AJ1761" s="1">
        <f>VLOOKUP($A1761,[2]marketing!$A$1:$I$2221,9,FALSE)</f>
        <v>43611</v>
      </c>
    </row>
    <row r="1762" spans="1:36">
      <c r="A1762">
        <v>1070</v>
      </c>
      <c r="B1762">
        <v>140246</v>
      </c>
      <c r="C1762">
        <v>1</v>
      </c>
      <c r="D1762">
        <v>0</v>
      </c>
      <c r="E1762">
        <v>43</v>
      </c>
      <c r="F1762">
        <v>1</v>
      </c>
      <c r="G1762">
        <v>0</v>
      </c>
      <c r="H1762">
        <v>0</v>
      </c>
      <c r="I1762">
        <v>0</v>
      </c>
      <c r="J1762">
        <v>0</v>
      </c>
      <c r="K1762">
        <v>0</v>
      </c>
      <c r="L1762">
        <v>1</v>
      </c>
      <c r="M1762">
        <v>0</v>
      </c>
      <c r="N1762">
        <v>0</v>
      </c>
      <c r="O1762" t="s">
        <v>19</v>
      </c>
      <c r="P1762">
        <f>VLOOKUP($A1762,[1]sales!$A$1:$N$2221,2,FALSE)</f>
        <v>68</v>
      </c>
      <c r="Q1762">
        <f>VLOOKUP($A1762,[1]sales!$A$1:$N$2221,3,FALSE)</f>
        <v>7</v>
      </c>
      <c r="R1762">
        <f>VLOOKUP($A1762,[1]sales!$A$1:$N$2221,4,FALSE)</f>
        <v>3</v>
      </c>
      <c r="S1762">
        <f>VLOOKUP($A1762,[1]sales!$A$1:$N$2221,5,FALSE)</f>
        <v>21</v>
      </c>
      <c r="T1762">
        <f>VLOOKUP($A1762,[1]sales!$A$1:$N$2221,6,FALSE)</f>
        <v>7</v>
      </c>
      <c r="U1762">
        <f>VLOOKUP($A1762,[1]sales!$A$1:$N$2221,7,FALSE)</f>
        <v>3</v>
      </c>
      <c r="V1762">
        <f>VLOOKUP($A1762,[1]sales!$A$1:$N$2221,8,FALSE)</f>
        <v>3</v>
      </c>
      <c r="W1762">
        <f>VLOOKUP($A1762,[1]sales!$A$1:$N$2221,9,FALSE)</f>
        <v>38</v>
      </c>
      <c r="X1762">
        <f>VLOOKUP($A1762,[1]sales!$A$1:$N$2221,10,FALSE)</f>
        <v>1</v>
      </c>
      <c r="Y1762">
        <f>VLOOKUP($A1762,[1]sales!$A$1:$N$2221,11,FALSE)</f>
        <v>1</v>
      </c>
      <c r="Z1762">
        <f>VLOOKUP($A1762,[1]sales!$A$1:$N$2221,12,FALSE)</f>
        <v>0</v>
      </c>
      <c r="AA1762">
        <f>VLOOKUP($A1762,[1]sales!$A$1:$N$2221,13,FALSE)</f>
        <v>2</v>
      </c>
      <c r="AB1762">
        <f>VLOOKUP($A1762,[1]sales!$A$1:$N$2221,14,FALSE)</f>
        <v>6</v>
      </c>
      <c r="AC1762">
        <f>VLOOKUP($A1762,[2]marketing!$A$1:$I$2221,2,FALSE)</f>
        <v>0</v>
      </c>
      <c r="AD1762">
        <f>VLOOKUP($A1762,[2]marketing!$A$1:$I$2221,3,FALSE)</f>
        <v>0</v>
      </c>
      <c r="AE1762">
        <f>VLOOKUP($A1762,[2]marketing!$A$1:$I$2221,4,FALSE)</f>
        <v>0</v>
      </c>
      <c r="AF1762">
        <f>VLOOKUP($A1762,[2]marketing!$A$1:$I$2221,5,FALSE)</f>
        <v>0</v>
      </c>
      <c r="AG1762">
        <f>VLOOKUP($A1762,[2]marketing!$A$1:$I$2221,6,FALSE)</f>
        <v>0</v>
      </c>
      <c r="AH1762">
        <f>VLOOKUP($A1762,[2]marketing!$A$1:$I$2221,7,FALSE)</f>
        <v>0</v>
      </c>
      <c r="AI1762">
        <f>VLOOKUP($A1762,[2]marketing!$A$1:$I$2221,8,FALSE)</f>
        <v>0</v>
      </c>
      <c r="AJ1762" s="1">
        <f>VLOOKUP($A1762,[2]marketing!$A$1:$I$2221,9,FALSE)</f>
        <v>43611</v>
      </c>
    </row>
    <row r="1763" spans="1:36">
      <c r="A1763">
        <v>1100</v>
      </c>
      <c r="B1763">
        <v>138557</v>
      </c>
      <c r="C1763">
        <v>1</v>
      </c>
      <c r="D1763">
        <v>0</v>
      </c>
      <c r="E1763">
        <v>42</v>
      </c>
      <c r="F1763">
        <v>0</v>
      </c>
      <c r="G1763">
        <v>0</v>
      </c>
      <c r="H1763">
        <v>1</v>
      </c>
      <c r="I1763">
        <v>0</v>
      </c>
      <c r="J1763">
        <v>0</v>
      </c>
      <c r="K1763">
        <v>0</v>
      </c>
      <c r="L1763">
        <v>1</v>
      </c>
      <c r="M1763">
        <v>0</v>
      </c>
      <c r="N1763">
        <v>0</v>
      </c>
      <c r="O1763" t="s">
        <v>19</v>
      </c>
      <c r="P1763">
        <f>VLOOKUP($A1763,[1]sales!$A$1:$N$2221,2,FALSE)</f>
        <v>17</v>
      </c>
      <c r="Q1763">
        <f>VLOOKUP($A1763,[1]sales!$A$1:$N$2221,3,FALSE)</f>
        <v>273</v>
      </c>
      <c r="R1763">
        <f>VLOOKUP($A1763,[1]sales!$A$1:$N$2221,4,FALSE)</f>
        <v>11</v>
      </c>
      <c r="S1763">
        <f>VLOOKUP($A1763,[1]sales!$A$1:$N$2221,5,FALSE)</f>
        <v>111</v>
      </c>
      <c r="T1763">
        <f>VLOOKUP($A1763,[1]sales!$A$1:$N$2221,6,FALSE)</f>
        <v>14</v>
      </c>
      <c r="U1763">
        <f>VLOOKUP($A1763,[1]sales!$A$1:$N$2221,7,FALSE)</f>
        <v>14</v>
      </c>
      <c r="V1763">
        <f>VLOOKUP($A1763,[1]sales!$A$1:$N$2221,8,FALSE)</f>
        <v>97</v>
      </c>
      <c r="W1763">
        <f>VLOOKUP($A1763,[1]sales!$A$1:$N$2221,9,FALSE)</f>
        <v>327</v>
      </c>
      <c r="X1763">
        <f>VLOOKUP($A1763,[1]sales!$A$1:$N$2221,10,FALSE)</f>
        <v>2</v>
      </c>
      <c r="Y1763">
        <f>VLOOKUP($A1763,[1]sales!$A$1:$N$2221,11,FALSE)</f>
        <v>3</v>
      </c>
      <c r="Z1763">
        <f>VLOOKUP($A1763,[1]sales!$A$1:$N$2221,12,FALSE)</f>
        <v>1</v>
      </c>
      <c r="AA1763">
        <f>VLOOKUP($A1763,[1]sales!$A$1:$N$2221,13,FALSE)</f>
        <v>3</v>
      </c>
      <c r="AB1763">
        <f>VLOOKUP($A1763,[1]sales!$A$1:$N$2221,14,FALSE)</f>
        <v>7</v>
      </c>
      <c r="AC1763">
        <f>VLOOKUP($A1763,[2]marketing!$A$1:$I$2221,2,FALSE)</f>
        <v>0</v>
      </c>
      <c r="AD1763">
        <f>VLOOKUP($A1763,[2]marketing!$A$1:$I$2221,3,FALSE)</f>
        <v>0</v>
      </c>
      <c r="AE1763">
        <f>VLOOKUP($A1763,[2]marketing!$A$1:$I$2221,4,FALSE)</f>
        <v>0</v>
      </c>
      <c r="AF1763">
        <f>VLOOKUP($A1763,[2]marketing!$A$1:$I$2221,5,FALSE)</f>
        <v>0</v>
      </c>
      <c r="AG1763">
        <f>VLOOKUP($A1763,[2]marketing!$A$1:$I$2221,6,FALSE)</f>
        <v>0</v>
      </c>
      <c r="AH1763">
        <f>VLOOKUP($A1763,[2]marketing!$A$1:$I$2221,7,FALSE)</f>
        <v>0</v>
      </c>
      <c r="AI1763">
        <f>VLOOKUP($A1763,[2]marketing!$A$1:$I$2221,8,FALSE)</f>
        <v>0</v>
      </c>
      <c r="AJ1763" s="1">
        <f>VLOOKUP($A1763,[2]marketing!$A$1:$I$2221,9,FALSE)</f>
        <v>43611</v>
      </c>
    </row>
    <row r="1764" spans="1:36">
      <c r="A1764">
        <v>2106</v>
      </c>
      <c r="B1764">
        <v>139552</v>
      </c>
      <c r="C1764">
        <v>1</v>
      </c>
      <c r="D1764">
        <v>1</v>
      </c>
      <c r="E1764">
        <v>58</v>
      </c>
      <c r="F1764">
        <v>1</v>
      </c>
      <c r="G1764">
        <v>0</v>
      </c>
      <c r="H1764">
        <v>0</v>
      </c>
      <c r="I1764">
        <v>0</v>
      </c>
      <c r="J1764">
        <v>0</v>
      </c>
      <c r="K1764">
        <v>0</v>
      </c>
      <c r="L1764">
        <v>1</v>
      </c>
      <c r="M1764">
        <v>0</v>
      </c>
      <c r="N1764">
        <v>0</v>
      </c>
      <c r="O1764" t="s">
        <v>17</v>
      </c>
      <c r="P1764">
        <f>VLOOKUP($A1764,[1]sales!$A$1:$N$2221,2,FALSE)</f>
        <v>54</v>
      </c>
      <c r="Q1764">
        <f>VLOOKUP($A1764,[1]sales!$A$1:$N$2221,3,FALSE)</f>
        <v>582</v>
      </c>
      <c r="R1764">
        <f>VLOOKUP($A1764,[1]sales!$A$1:$N$2221,4,FALSE)</f>
        <v>11</v>
      </c>
      <c r="S1764">
        <f>VLOOKUP($A1764,[1]sales!$A$1:$N$2221,5,FALSE)</f>
        <v>519</v>
      </c>
      <c r="T1764">
        <f>VLOOKUP($A1764,[1]sales!$A$1:$N$2221,6,FALSE)</f>
        <v>14</v>
      </c>
      <c r="U1764">
        <f>VLOOKUP($A1764,[1]sales!$A$1:$N$2221,7,FALSE)</f>
        <v>85</v>
      </c>
      <c r="V1764">
        <f>VLOOKUP($A1764,[1]sales!$A$1:$N$2221,8,FALSE)</f>
        <v>145</v>
      </c>
      <c r="W1764">
        <f>VLOOKUP($A1764,[1]sales!$A$1:$N$2221,9,FALSE)</f>
        <v>1066</v>
      </c>
      <c r="X1764">
        <f>VLOOKUP($A1764,[1]sales!$A$1:$N$2221,10,FALSE)</f>
        <v>7</v>
      </c>
      <c r="Y1764">
        <f>VLOOKUP($A1764,[1]sales!$A$1:$N$2221,11,FALSE)</f>
        <v>6</v>
      </c>
      <c r="Z1764">
        <f>VLOOKUP($A1764,[1]sales!$A$1:$N$2221,12,FALSE)</f>
        <v>2</v>
      </c>
      <c r="AA1764">
        <f>VLOOKUP($A1764,[1]sales!$A$1:$N$2221,13,FALSE)</f>
        <v>5</v>
      </c>
      <c r="AB1764">
        <f>VLOOKUP($A1764,[1]sales!$A$1:$N$2221,14,FALSE)</f>
        <v>8</v>
      </c>
      <c r="AC1764">
        <f>VLOOKUP($A1764,[2]marketing!$A$1:$I$2221,2,FALSE)</f>
        <v>0</v>
      </c>
      <c r="AD1764">
        <f>VLOOKUP($A1764,[2]marketing!$A$1:$I$2221,3,FALSE)</f>
        <v>0</v>
      </c>
      <c r="AE1764">
        <f>VLOOKUP($A1764,[2]marketing!$A$1:$I$2221,4,FALSE)</f>
        <v>0</v>
      </c>
      <c r="AF1764">
        <f>VLOOKUP($A1764,[2]marketing!$A$1:$I$2221,5,FALSE)</f>
        <v>0</v>
      </c>
      <c r="AG1764">
        <f>VLOOKUP($A1764,[2]marketing!$A$1:$I$2221,6,FALSE)</f>
        <v>0</v>
      </c>
      <c r="AH1764">
        <f>VLOOKUP($A1764,[2]marketing!$A$1:$I$2221,7,FALSE)</f>
        <v>0</v>
      </c>
      <c r="AI1764">
        <f>VLOOKUP($A1764,[2]marketing!$A$1:$I$2221,8,FALSE)</f>
        <v>1</v>
      </c>
      <c r="AJ1764" s="1">
        <f>VLOOKUP($A1764,[2]marketing!$A$1:$I$2221,9,FALSE)</f>
        <v>43610</v>
      </c>
    </row>
    <row r="1765" spans="1:36">
      <c r="A1765">
        <v>1612</v>
      </c>
      <c r="B1765">
        <v>128769</v>
      </c>
      <c r="C1765">
        <v>1</v>
      </c>
      <c r="D1765">
        <v>0</v>
      </c>
      <c r="E1765">
        <v>43</v>
      </c>
      <c r="F1765">
        <v>0</v>
      </c>
      <c r="G1765">
        <v>0</v>
      </c>
      <c r="H1765">
        <v>1</v>
      </c>
      <c r="I1765">
        <v>0</v>
      </c>
      <c r="J1765">
        <v>0</v>
      </c>
      <c r="K1765">
        <v>0</v>
      </c>
      <c r="L1765">
        <v>1</v>
      </c>
      <c r="M1765">
        <v>0</v>
      </c>
      <c r="N1765">
        <v>0</v>
      </c>
      <c r="O1765" t="s">
        <v>20</v>
      </c>
      <c r="P1765">
        <f>VLOOKUP($A1765,[1]sales!$A$1:$N$2221,2,FALSE)</f>
        <v>76</v>
      </c>
      <c r="Q1765">
        <f>VLOOKUP($A1765,[1]sales!$A$1:$N$2221,3,FALSE)</f>
        <v>184</v>
      </c>
      <c r="R1765">
        <f>VLOOKUP($A1765,[1]sales!$A$1:$N$2221,4,FALSE)</f>
        <v>22</v>
      </c>
      <c r="S1765">
        <f>VLOOKUP($A1765,[1]sales!$A$1:$N$2221,5,FALSE)</f>
        <v>577</v>
      </c>
      <c r="T1765">
        <f>VLOOKUP($A1765,[1]sales!$A$1:$N$2221,6,FALSE)</f>
        <v>45</v>
      </c>
      <c r="U1765">
        <f>VLOOKUP($A1765,[1]sales!$A$1:$N$2221,7,FALSE)</f>
        <v>13</v>
      </c>
      <c r="V1765">
        <f>VLOOKUP($A1765,[1]sales!$A$1:$N$2221,8,FALSE)</f>
        <v>13</v>
      </c>
      <c r="W1765">
        <f>VLOOKUP($A1765,[1]sales!$A$1:$N$2221,9,FALSE)</f>
        <v>828</v>
      </c>
      <c r="X1765">
        <f>VLOOKUP($A1765,[1]sales!$A$1:$N$2221,10,FALSE)</f>
        <v>3</v>
      </c>
      <c r="Y1765">
        <f>VLOOKUP($A1765,[1]sales!$A$1:$N$2221,11,FALSE)</f>
        <v>4</v>
      </c>
      <c r="Z1765">
        <f>VLOOKUP($A1765,[1]sales!$A$1:$N$2221,12,FALSE)</f>
        <v>1</v>
      </c>
      <c r="AA1765">
        <f>VLOOKUP($A1765,[1]sales!$A$1:$N$2221,13,FALSE)</f>
        <v>4</v>
      </c>
      <c r="AB1765">
        <f>VLOOKUP($A1765,[1]sales!$A$1:$N$2221,14,FALSE)</f>
        <v>9</v>
      </c>
      <c r="AC1765">
        <f>VLOOKUP($A1765,[2]marketing!$A$1:$I$2221,2,FALSE)</f>
        <v>0</v>
      </c>
      <c r="AD1765">
        <f>VLOOKUP($A1765,[2]marketing!$A$1:$I$2221,3,FALSE)</f>
        <v>0</v>
      </c>
      <c r="AE1765">
        <f>VLOOKUP($A1765,[2]marketing!$A$1:$I$2221,4,FALSE)</f>
        <v>0</v>
      </c>
      <c r="AF1765">
        <f>VLOOKUP($A1765,[2]marketing!$A$1:$I$2221,5,FALSE)</f>
        <v>0</v>
      </c>
      <c r="AG1765">
        <f>VLOOKUP($A1765,[2]marketing!$A$1:$I$2221,6,FALSE)</f>
        <v>0</v>
      </c>
      <c r="AH1765">
        <f>VLOOKUP($A1765,[2]marketing!$A$1:$I$2221,7,FALSE)</f>
        <v>0</v>
      </c>
      <c r="AI1765">
        <f>VLOOKUP($A1765,[2]marketing!$A$1:$I$2221,8,FALSE)</f>
        <v>0</v>
      </c>
      <c r="AJ1765" s="1">
        <f>VLOOKUP($A1765,[2]marketing!$A$1:$I$2221,9,FALSE)</f>
        <v>43610</v>
      </c>
    </row>
    <row r="1766" spans="1:36">
      <c r="A1766">
        <v>2755</v>
      </c>
      <c r="B1766">
        <v>120194</v>
      </c>
      <c r="C1766">
        <v>1</v>
      </c>
      <c r="D1766">
        <v>0</v>
      </c>
      <c r="E1766">
        <v>41</v>
      </c>
      <c r="F1766">
        <v>0</v>
      </c>
      <c r="G1766">
        <v>0</v>
      </c>
      <c r="H1766">
        <v>1</v>
      </c>
      <c r="I1766">
        <v>0</v>
      </c>
      <c r="J1766">
        <v>0</v>
      </c>
      <c r="K1766">
        <v>1</v>
      </c>
      <c r="L1766">
        <v>0</v>
      </c>
      <c r="M1766">
        <v>0</v>
      </c>
      <c r="N1766">
        <v>0</v>
      </c>
      <c r="O1766" t="s">
        <v>18</v>
      </c>
      <c r="P1766">
        <f>VLOOKUP($A1766,[1]sales!$A$1:$N$2221,2,FALSE)</f>
        <v>64</v>
      </c>
      <c r="Q1766">
        <f>VLOOKUP($A1766,[1]sales!$A$1:$N$2221,3,FALSE)</f>
        <v>0</v>
      </c>
      <c r="R1766">
        <f>VLOOKUP($A1766,[1]sales!$A$1:$N$2221,4,FALSE)</f>
        <v>24</v>
      </c>
      <c r="S1766">
        <f>VLOOKUP($A1766,[1]sales!$A$1:$N$2221,5,FALSE)</f>
        <v>42</v>
      </c>
      <c r="T1766">
        <f>VLOOKUP($A1766,[1]sales!$A$1:$N$2221,6,FALSE)</f>
        <v>65</v>
      </c>
      <c r="U1766">
        <f>VLOOKUP($A1766,[1]sales!$A$1:$N$2221,7,FALSE)</f>
        <v>60</v>
      </c>
      <c r="V1766">
        <f>VLOOKUP($A1766,[1]sales!$A$1:$N$2221,8,FALSE)</f>
        <v>89</v>
      </c>
      <c r="W1766">
        <f>VLOOKUP($A1766,[1]sales!$A$1:$N$2221,9,FALSE)</f>
        <v>101</v>
      </c>
      <c r="X1766">
        <f>VLOOKUP($A1766,[1]sales!$A$1:$N$2221,10,FALSE)</f>
        <v>2</v>
      </c>
      <c r="Y1766">
        <f>VLOOKUP($A1766,[1]sales!$A$1:$N$2221,11,FALSE)</f>
        <v>2</v>
      </c>
      <c r="Z1766">
        <f>VLOOKUP($A1766,[1]sales!$A$1:$N$2221,12,FALSE)</f>
        <v>0</v>
      </c>
      <c r="AA1766">
        <f>VLOOKUP($A1766,[1]sales!$A$1:$N$2221,13,FALSE)</f>
        <v>3</v>
      </c>
      <c r="AB1766">
        <f>VLOOKUP($A1766,[1]sales!$A$1:$N$2221,14,FALSE)</f>
        <v>6</v>
      </c>
      <c r="AC1766">
        <f>VLOOKUP($A1766,[2]marketing!$A$1:$I$2221,2,FALSE)</f>
        <v>0</v>
      </c>
      <c r="AD1766">
        <f>VLOOKUP($A1766,[2]marketing!$A$1:$I$2221,3,FALSE)</f>
        <v>0</v>
      </c>
      <c r="AE1766">
        <f>VLOOKUP($A1766,[2]marketing!$A$1:$I$2221,4,FALSE)</f>
        <v>0</v>
      </c>
      <c r="AF1766">
        <f>VLOOKUP($A1766,[2]marketing!$A$1:$I$2221,5,FALSE)</f>
        <v>0</v>
      </c>
      <c r="AG1766">
        <f>VLOOKUP($A1766,[2]marketing!$A$1:$I$2221,6,FALSE)</f>
        <v>0</v>
      </c>
      <c r="AH1766">
        <f>VLOOKUP($A1766,[2]marketing!$A$1:$I$2221,7,FALSE)</f>
        <v>0</v>
      </c>
      <c r="AI1766">
        <f>VLOOKUP($A1766,[2]marketing!$A$1:$I$2221,8,FALSE)</f>
        <v>0</v>
      </c>
      <c r="AJ1766" s="1">
        <f>VLOOKUP($A1766,[2]marketing!$A$1:$I$2221,9,FALSE)</f>
        <v>43609</v>
      </c>
    </row>
    <row r="1767" spans="1:36">
      <c r="A1767">
        <v>1165</v>
      </c>
      <c r="B1767">
        <v>183837</v>
      </c>
      <c r="C1767">
        <v>0</v>
      </c>
      <c r="D1767">
        <v>0</v>
      </c>
      <c r="E1767">
        <v>72</v>
      </c>
      <c r="F1767">
        <v>0</v>
      </c>
      <c r="G1767">
        <v>1</v>
      </c>
      <c r="H1767">
        <v>0</v>
      </c>
      <c r="I1767">
        <v>0</v>
      </c>
      <c r="J1767">
        <v>0</v>
      </c>
      <c r="K1767">
        <v>0</v>
      </c>
      <c r="L1767">
        <v>0</v>
      </c>
      <c r="M1767">
        <v>0</v>
      </c>
      <c r="N1767">
        <v>1</v>
      </c>
      <c r="O1767" t="s">
        <v>18</v>
      </c>
      <c r="P1767">
        <f>VLOOKUP($A1767,[1]sales!$A$1:$N$2221,2,FALSE)</f>
        <v>79</v>
      </c>
      <c r="Q1767">
        <f>VLOOKUP($A1767,[1]sales!$A$1:$N$2221,3,FALSE)</f>
        <v>1857</v>
      </c>
      <c r="R1767">
        <f>VLOOKUP($A1767,[1]sales!$A$1:$N$2221,4,FALSE)</f>
        <v>145</v>
      </c>
      <c r="S1767">
        <f>VLOOKUP($A1767,[1]sales!$A$1:$N$2221,5,FALSE)</f>
        <v>261</v>
      </c>
      <c r="T1767">
        <f>VLOOKUP($A1767,[1]sales!$A$1:$N$2221,6,FALSE)</f>
        <v>189</v>
      </c>
      <c r="U1767">
        <f>VLOOKUP($A1767,[1]sales!$A$1:$N$2221,7,FALSE)</f>
        <v>195</v>
      </c>
      <c r="V1767">
        <f>VLOOKUP($A1767,[1]sales!$A$1:$N$2221,8,FALSE)</f>
        <v>243</v>
      </c>
      <c r="W1767">
        <f>VLOOKUP($A1767,[1]sales!$A$1:$N$2221,9,FALSE)</f>
        <v>2403</v>
      </c>
      <c r="X1767">
        <f>VLOOKUP($A1767,[1]sales!$A$1:$N$2221,10,FALSE)</f>
        <v>1</v>
      </c>
      <c r="Y1767">
        <f>VLOOKUP($A1767,[1]sales!$A$1:$N$2221,11,FALSE)</f>
        <v>9</v>
      </c>
      <c r="Z1767">
        <f>VLOOKUP($A1767,[1]sales!$A$1:$N$2221,12,FALSE)</f>
        <v>10</v>
      </c>
      <c r="AA1767">
        <f>VLOOKUP($A1767,[1]sales!$A$1:$N$2221,13,FALSE)</f>
        <v>5</v>
      </c>
      <c r="AB1767">
        <f>VLOOKUP($A1767,[1]sales!$A$1:$N$2221,14,FALSE)</f>
        <v>4</v>
      </c>
      <c r="AC1767">
        <f>VLOOKUP($A1767,[2]marketing!$A$1:$I$2221,2,FALSE)</f>
        <v>0</v>
      </c>
      <c r="AD1767">
        <f>VLOOKUP($A1767,[2]marketing!$A$1:$I$2221,3,FALSE)</f>
        <v>1</v>
      </c>
      <c r="AE1767">
        <f>VLOOKUP($A1767,[2]marketing!$A$1:$I$2221,4,FALSE)</f>
        <v>0</v>
      </c>
      <c r="AF1767">
        <f>VLOOKUP($A1767,[2]marketing!$A$1:$I$2221,5,FALSE)</f>
        <v>1</v>
      </c>
      <c r="AG1767">
        <f>VLOOKUP($A1767,[2]marketing!$A$1:$I$2221,6,FALSE)</f>
        <v>0</v>
      </c>
      <c r="AH1767">
        <f>VLOOKUP($A1767,[2]marketing!$A$1:$I$2221,7,FALSE)</f>
        <v>0</v>
      </c>
      <c r="AI1767">
        <f>VLOOKUP($A1767,[2]marketing!$A$1:$I$2221,8,FALSE)</f>
        <v>1</v>
      </c>
      <c r="AJ1767" s="1">
        <f>VLOOKUP($A1767,[2]marketing!$A$1:$I$2221,9,FALSE)</f>
        <v>43608</v>
      </c>
    </row>
    <row r="1768" spans="1:36">
      <c r="A1768">
        <v>2422</v>
      </c>
      <c r="B1768">
        <v>178041</v>
      </c>
      <c r="C1768">
        <v>0</v>
      </c>
      <c r="D1768">
        <v>0</v>
      </c>
      <c r="E1768">
        <v>49</v>
      </c>
      <c r="F1768">
        <v>0</v>
      </c>
      <c r="G1768">
        <v>1</v>
      </c>
      <c r="H1768">
        <v>0</v>
      </c>
      <c r="I1768">
        <v>0</v>
      </c>
      <c r="J1768">
        <v>0</v>
      </c>
      <c r="K1768">
        <v>0</v>
      </c>
      <c r="L1768">
        <v>0</v>
      </c>
      <c r="M1768">
        <v>0</v>
      </c>
      <c r="N1768">
        <v>0</v>
      </c>
      <c r="O1768" t="s">
        <v>20</v>
      </c>
      <c r="P1768">
        <f>VLOOKUP($A1768,[1]sales!$A$1:$N$2221,2,FALSE)</f>
        <v>93</v>
      </c>
      <c r="Q1768">
        <f>VLOOKUP($A1768,[1]sales!$A$1:$N$2221,3,FALSE)</f>
        <v>1100</v>
      </c>
      <c r="R1768">
        <f>VLOOKUP($A1768,[1]sales!$A$1:$N$2221,4,FALSE)</f>
        <v>80</v>
      </c>
      <c r="S1768">
        <f>VLOOKUP($A1768,[1]sales!$A$1:$N$2221,5,FALSE)</f>
        <v>1262</v>
      </c>
      <c r="T1768">
        <f>VLOOKUP($A1768,[1]sales!$A$1:$N$2221,6,FALSE)</f>
        <v>164</v>
      </c>
      <c r="U1768">
        <f>VLOOKUP($A1768,[1]sales!$A$1:$N$2221,7,FALSE)</f>
        <v>365</v>
      </c>
      <c r="V1768">
        <f>VLOOKUP($A1768,[1]sales!$A$1:$N$2221,8,FALSE)</f>
        <v>39</v>
      </c>
      <c r="W1768">
        <f>VLOOKUP($A1768,[1]sales!$A$1:$N$2221,9,FALSE)</f>
        <v>2932</v>
      </c>
      <c r="X1768">
        <f>VLOOKUP($A1768,[1]sales!$A$1:$N$2221,10,FALSE)</f>
        <v>1</v>
      </c>
      <c r="Y1768">
        <f>VLOOKUP($A1768,[1]sales!$A$1:$N$2221,11,FALSE)</f>
        <v>4</v>
      </c>
      <c r="Z1768">
        <f>VLOOKUP($A1768,[1]sales!$A$1:$N$2221,12,FALSE)</f>
        <v>4</v>
      </c>
      <c r="AA1768">
        <f>VLOOKUP($A1768,[1]sales!$A$1:$N$2221,13,FALSE)</f>
        <v>9</v>
      </c>
      <c r="AB1768">
        <f>VLOOKUP($A1768,[1]sales!$A$1:$N$2221,14,FALSE)</f>
        <v>2</v>
      </c>
      <c r="AC1768">
        <f>VLOOKUP($A1768,[2]marketing!$A$1:$I$2221,2,FALSE)</f>
        <v>0</v>
      </c>
      <c r="AD1768">
        <f>VLOOKUP($A1768,[2]marketing!$A$1:$I$2221,3,FALSE)</f>
        <v>0</v>
      </c>
      <c r="AE1768">
        <f>VLOOKUP($A1768,[2]marketing!$A$1:$I$2221,4,FALSE)</f>
        <v>0</v>
      </c>
      <c r="AF1768">
        <f>VLOOKUP($A1768,[2]marketing!$A$1:$I$2221,5,FALSE)</f>
        <v>0</v>
      </c>
      <c r="AG1768">
        <f>VLOOKUP($A1768,[2]marketing!$A$1:$I$2221,6,FALSE)</f>
        <v>0</v>
      </c>
      <c r="AH1768">
        <f>VLOOKUP($A1768,[2]marketing!$A$1:$I$2221,7,FALSE)</f>
        <v>0</v>
      </c>
      <c r="AI1768">
        <f>VLOOKUP($A1768,[2]marketing!$A$1:$I$2221,8,FALSE)</f>
        <v>0</v>
      </c>
      <c r="AJ1768" s="1">
        <f>VLOOKUP($A1768,[2]marketing!$A$1:$I$2221,9,FALSE)</f>
        <v>43608</v>
      </c>
    </row>
    <row r="1769" spans="1:36">
      <c r="A1769">
        <v>1493</v>
      </c>
      <c r="B1769">
        <v>161250</v>
      </c>
      <c r="C1769">
        <v>0</v>
      </c>
      <c r="D1769">
        <v>1</v>
      </c>
      <c r="E1769">
        <v>61</v>
      </c>
      <c r="F1769">
        <v>1</v>
      </c>
      <c r="G1769">
        <v>0</v>
      </c>
      <c r="H1769">
        <v>0</v>
      </c>
      <c r="I1769">
        <v>0</v>
      </c>
      <c r="J1769">
        <v>0</v>
      </c>
      <c r="K1769">
        <v>0</v>
      </c>
      <c r="L1769">
        <v>1</v>
      </c>
      <c r="M1769">
        <v>0</v>
      </c>
      <c r="N1769">
        <v>0</v>
      </c>
      <c r="O1769" t="s">
        <v>15</v>
      </c>
      <c r="P1769">
        <f>VLOOKUP($A1769,[1]sales!$A$1:$N$2221,2,FALSE)</f>
        <v>49</v>
      </c>
      <c r="Q1769">
        <f>VLOOKUP($A1769,[1]sales!$A$1:$N$2221,3,FALSE)</f>
        <v>1006</v>
      </c>
      <c r="R1769">
        <f>VLOOKUP($A1769,[1]sales!$A$1:$N$2221,4,FALSE)</f>
        <v>363</v>
      </c>
      <c r="S1769">
        <f>VLOOKUP($A1769,[1]sales!$A$1:$N$2221,5,FALSE)</f>
        <v>171</v>
      </c>
      <c r="T1769">
        <f>VLOOKUP($A1769,[1]sales!$A$1:$N$2221,6,FALSE)</f>
        <v>158</v>
      </c>
      <c r="U1769">
        <f>VLOOKUP($A1769,[1]sales!$A$1:$N$2221,7,FALSE)</f>
        <v>68</v>
      </c>
      <c r="V1769">
        <f>VLOOKUP($A1769,[1]sales!$A$1:$N$2221,8,FALSE)</f>
        <v>155</v>
      </c>
      <c r="W1769">
        <f>VLOOKUP($A1769,[1]sales!$A$1:$N$2221,9,FALSE)</f>
        <v>1611</v>
      </c>
      <c r="X1769">
        <f>VLOOKUP($A1769,[1]sales!$A$1:$N$2221,10,FALSE)</f>
        <v>6</v>
      </c>
      <c r="Y1769">
        <f>VLOOKUP($A1769,[1]sales!$A$1:$N$2221,11,FALSE)</f>
        <v>5</v>
      </c>
      <c r="Z1769">
        <f>VLOOKUP($A1769,[1]sales!$A$1:$N$2221,12,FALSE)</f>
        <v>2</v>
      </c>
      <c r="AA1769">
        <f>VLOOKUP($A1769,[1]sales!$A$1:$N$2221,13,FALSE)</f>
        <v>12</v>
      </c>
      <c r="AB1769">
        <f>VLOOKUP($A1769,[1]sales!$A$1:$N$2221,14,FALSE)</f>
        <v>5</v>
      </c>
      <c r="AC1769">
        <f>VLOOKUP($A1769,[2]marketing!$A$1:$I$2221,2,FALSE)</f>
        <v>0</v>
      </c>
      <c r="AD1769">
        <f>VLOOKUP($A1769,[2]marketing!$A$1:$I$2221,3,FALSE)</f>
        <v>0</v>
      </c>
      <c r="AE1769">
        <f>VLOOKUP($A1769,[2]marketing!$A$1:$I$2221,4,FALSE)</f>
        <v>0</v>
      </c>
      <c r="AF1769">
        <f>VLOOKUP($A1769,[2]marketing!$A$1:$I$2221,5,FALSE)</f>
        <v>0</v>
      </c>
      <c r="AG1769">
        <f>VLOOKUP($A1769,[2]marketing!$A$1:$I$2221,6,FALSE)</f>
        <v>0</v>
      </c>
      <c r="AH1769">
        <f>VLOOKUP($A1769,[2]marketing!$A$1:$I$2221,7,FALSE)</f>
        <v>0</v>
      </c>
      <c r="AI1769">
        <f>VLOOKUP($A1769,[2]marketing!$A$1:$I$2221,8,FALSE)</f>
        <v>0</v>
      </c>
      <c r="AJ1769" s="1">
        <f>VLOOKUP($A1769,[2]marketing!$A$1:$I$2221,9,FALSE)</f>
        <v>43608</v>
      </c>
    </row>
    <row r="1770" spans="1:36">
      <c r="A1770">
        <v>2364</v>
      </c>
      <c r="B1770">
        <v>144964</v>
      </c>
      <c r="C1770">
        <v>1</v>
      </c>
      <c r="D1770">
        <v>1</v>
      </c>
      <c r="E1770">
        <v>40</v>
      </c>
      <c r="F1770">
        <v>0</v>
      </c>
      <c r="G1770">
        <v>0</v>
      </c>
      <c r="H1770">
        <v>0</v>
      </c>
      <c r="I1770">
        <v>1</v>
      </c>
      <c r="J1770">
        <v>0</v>
      </c>
      <c r="K1770">
        <v>0</v>
      </c>
      <c r="L1770">
        <v>1</v>
      </c>
      <c r="M1770">
        <v>0</v>
      </c>
      <c r="N1770">
        <v>0</v>
      </c>
      <c r="O1770" t="s">
        <v>17</v>
      </c>
      <c r="P1770">
        <f>VLOOKUP($A1770,[1]sales!$A$1:$N$2221,2,FALSE)</f>
        <v>35</v>
      </c>
      <c r="Q1770">
        <f>VLOOKUP($A1770,[1]sales!$A$1:$N$2221,3,FALSE)</f>
        <v>61</v>
      </c>
      <c r="R1770">
        <f>VLOOKUP($A1770,[1]sales!$A$1:$N$2221,4,FALSE)</f>
        <v>3</v>
      </c>
      <c r="S1770">
        <f>VLOOKUP($A1770,[1]sales!$A$1:$N$2221,5,FALSE)</f>
        <v>55</v>
      </c>
      <c r="T1770">
        <f>VLOOKUP($A1770,[1]sales!$A$1:$N$2221,6,FALSE)</f>
        <v>6</v>
      </c>
      <c r="U1770">
        <f>VLOOKUP($A1770,[1]sales!$A$1:$N$2221,7,FALSE)</f>
        <v>0</v>
      </c>
      <c r="V1770">
        <f>VLOOKUP($A1770,[1]sales!$A$1:$N$2221,8,FALSE)</f>
        <v>6</v>
      </c>
      <c r="W1770">
        <f>VLOOKUP($A1770,[1]sales!$A$1:$N$2221,9,FALSE)</f>
        <v>119</v>
      </c>
      <c r="X1770">
        <f>VLOOKUP($A1770,[1]sales!$A$1:$N$2221,10,FALSE)</f>
        <v>1</v>
      </c>
      <c r="Y1770">
        <f>VLOOKUP($A1770,[1]sales!$A$1:$N$2221,11,FALSE)</f>
        <v>1</v>
      </c>
      <c r="Z1770">
        <f>VLOOKUP($A1770,[1]sales!$A$1:$N$2221,12,FALSE)</f>
        <v>0</v>
      </c>
      <c r="AA1770">
        <f>VLOOKUP($A1770,[1]sales!$A$1:$N$2221,13,FALSE)</f>
        <v>3</v>
      </c>
      <c r="AB1770">
        <f>VLOOKUP($A1770,[1]sales!$A$1:$N$2221,14,FALSE)</f>
        <v>8</v>
      </c>
      <c r="AC1770">
        <f>VLOOKUP($A1770,[2]marketing!$A$1:$I$2221,2,FALSE)</f>
        <v>0</v>
      </c>
      <c r="AD1770">
        <f>VLOOKUP($A1770,[2]marketing!$A$1:$I$2221,3,FALSE)</f>
        <v>0</v>
      </c>
      <c r="AE1770">
        <f>VLOOKUP($A1770,[2]marketing!$A$1:$I$2221,4,FALSE)</f>
        <v>0</v>
      </c>
      <c r="AF1770">
        <f>VLOOKUP($A1770,[2]marketing!$A$1:$I$2221,5,FALSE)</f>
        <v>0</v>
      </c>
      <c r="AG1770">
        <f>VLOOKUP($A1770,[2]marketing!$A$1:$I$2221,6,FALSE)</f>
        <v>0</v>
      </c>
      <c r="AH1770">
        <f>VLOOKUP($A1770,[2]marketing!$A$1:$I$2221,7,FALSE)</f>
        <v>0</v>
      </c>
      <c r="AI1770">
        <f>VLOOKUP($A1770,[2]marketing!$A$1:$I$2221,8,FALSE)</f>
        <v>0</v>
      </c>
      <c r="AJ1770" s="1">
        <f>VLOOKUP($A1770,[2]marketing!$A$1:$I$2221,9,FALSE)</f>
        <v>43608</v>
      </c>
    </row>
    <row r="1771" spans="1:36">
      <c r="A1771">
        <v>3055</v>
      </c>
      <c r="B1771">
        <v>187000</v>
      </c>
      <c r="C1771">
        <v>0</v>
      </c>
      <c r="D1771">
        <v>0</v>
      </c>
      <c r="E1771">
        <v>28</v>
      </c>
      <c r="F1771">
        <v>0</v>
      </c>
      <c r="G1771">
        <v>1</v>
      </c>
      <c r="H1771">
        <v>0</v>
      </c>
      <c r="I1771">
        <v>0</v>
      </c>
      <c r="J1771">
        <v>0</v>
      </c>
      <c r="K1771">
        <v>0</v>
      </c>
      <c r="L1771">
        <v>0</v>
      </c>
      <c r="M1771">
        <v>0</v>
      </c>
      <c r="N1771">
        <v>0</v>
      </c>
      <c r="O1771" t="s">
        <v>18</v>
      </c>
      <c r="P1771">
        <f>VLOOKUP($A1771,[1]sales!$A$1:$N$2221,2,FALSE)</f>
        <v>61</v>
      </c>
      <c r="Q1771">
        <f>VLOOKUP($A1771,[1]sales!$A$1:$N$2221,3,FALSE)</f>
        <v>421</v>
      </c>
      <c r="R1771">
        <f>VLOOKUP($A1771,[1]sales!$A$1:$N$2221,4,FALSE)</f>
        <v>54</v>
      </c>
      <c r="S1771">
        <f>VLOOKUP($A1771,[1]sales!$A$1:$N$2221,5,FALSE)</f>
        <v>1305</v>
      </c>
      <c r="T1771">
        <f>VLOOKUP($A1771,[1]sales!$A$1:$N$2221,6,FALSE)</f>
        <v>144</v>
      </c>
      <c r="U1771">
        <f>VLOOKUP($A1771,[1]sales!$A$1:$N$2221,7,FALSE)</f>
        <v>37</v>
      </c>
      <c r="V1771">
        <f>VLOOKUP($A1771,[1]sales!$A$1:$N$2221,8,FALSE)</f>
        <v>105</v>
      </c>
      <c r="W1771">
        <f>VLOOKUP($A1771,[1]sales!$A$1:$N$2221,9,FALSE)</f>
        <v>1855</v>
      </c>
      <c r="X1771">
        <f>VLOOKUP($A1771,[1]sales!$A$1:$N$2221,10,FALSE)</f>
        <v>1</v>
      </c>
      <c r="Y1771">
        <f>VLOOKUP($A1771,[1]sales!$A$1:$N$2221,11,FALSE)</f>
        <v>4</v>
      </c>
      <c r="Z1771">
        <f>VLOOKUP($A1771,[1]sales!$A$1:$N$2221,12,FALSE)</f>
        <v>6</v>
      </c>
      <c r="AA1771">
        <f>VLOOKUP($A1771,[1]sales!$A$1:$N$2221,13,FALSE)</f>
        <v>7</v>
      </c>
      <c r="AB1771">
        <f>VLOOKUP($A1771,[1]sales!$A$1:$N$2221,14,FALSE)</f>
        <v>2</v>
      </c>
      <c r="AC1771">
        <f>VLOOKUP($A1771,[2]marketing!$A$1:$I$2221,2,FALSE)</f>
        <v>0</v>
      </c>
      <c r="AD1771">
        <f>VLOOKUP($A1771,[2]marketing!$A$1:$I$2221,3,FALSE)</f>
        <v>0</v>
      </c>
      <c r="AE1771">
        <f>VLOOKUP($A1771,[2]marketing!$A$1:$I$2221,4,FALSE)</f>
        <v>0</v>
      </c>
      <c r="AF1771">
        <f>VLOOKUP($A1771,[2]marketing!$A$1:$I$2221,5,FALSE)</f>
        <v>0</v>
      </c>
      <c r="AG1771">
        <f>VLOOKUP($A1771,[2]marketing!$A$1:$I$2221,6,FALSE)</f>
        <v>0</v>
      </c>
      <c r="AH1771">
        <f>VLOOKUP($A1771,[2]marketing!$A$1:$I$2221,7,FALSE)</f>
        <v>0</v>
      </c>
      <c r="AI1771">
        <f>VLOOKUP($A1771,[2]marketing!$A$1:$I$2221,8,FALSE)</f>
        <v>0</v>
      </c>
      <c r="AJ1771" s="1">
        <f>VLOOKUP($A1771,[2]marketing!$A$1:$I$2221,9,FALSE)</f>
        <v>43607</v>
      </c>
    </row>
    <row r="1772" spans="1:36">
      <c r="A1772">
        <v>3076</v>
      </c>
      <c r="B1772">
        <v>172967</v>
      </c>
      <c r="C1772">
        <v>0</v>
      </c>
      <c r="D1772">
        <v>1</v>
      </c>
      <c r="E1772">
        <v>50</v>
      </c>
      <c r="F1772">
        <v>1</v>
      </c>
      <c r="G1772">
        <v>0</v>
      </c>
      <c r="H1772">
        <v>0</v>
      </c>
      <c r="I1772">
        <v>0</v>
      </c>
      <c r="J1772">
        <v>0</v>
      </c>
      <c r="K1772">
        <v>0</v>
      </c>
      <c r="L1772">
        <v>1</v>
      </c>
      <c r="M1772">
        <v>0</v>
      </c>
      <c r="N1772">
        <v>0</v>
      </c>
      <c r="O1772" t="s">
        <v>20</v>
      </c>
      <c r="P1772">
        <f>VLOOKUP($A1772,[1]sales!$A$1:$N$2221,2,FALSE)</f>
        <v>1</v>
      </c>
      <c r="Q1772">
        <f>VLOOKUP($A1772,[1]sales!$A$1:$N$2221,3,FALSE)</f>
        <v>375</v>
      </c>
      <c r="R1772">
        <f>VLOOKUP($A1772,[1]sales!$A$1:$N$2221,4,FALSE)</f>
        <v>83</v>
      </c>
      <c r="S1772">
        <f>VLOOKUP($A1772,[1]sales!$A$1:$N$2221,5,FALSE)</f>
        <v>424</v>
      </c>
      <c r="T1772">
        <f>VLOOKUP($A1772,[1]sales!$A$1:$N$2221,6,FALSE)</f>
        <v>0</v>
      </c>
      <c r="U1772">
        <f>VLOOKUP($A1772,[1]sales!$A$1:$N$2221,7,FALSE)</f>
        <v>0</v>
      </c>
      <c r="V1772">
        <f>VLOOKUP($A1772,[1]sales!$A$1:$N$2221,8,FALSE)</f>
        <v>296</v>
      </c>
      <c r="W1772">
        <f>VLOOKUP($A1772,[1]sales!$A$1:$N$2221,9,FALSE)</f>
        <v>586</v>
      </c>
      <c r="X1772">
        <f>VLOOKUP($A1772,[1]sales!$A$1:$N$2221,10,FALSE)</f>
        <v>2</v>
      </c>
      <c r="Y1772">
        <f>VLOOKUP($A1772,[1]sales!$A$1:$N$2221,11,FALSE)</f>
        <v>7</v>
      </c>
      <c r="Z1772">
        <f>VLOOKUP($A1772,[1]sales!$A$1:$N$2221,12,FALSE)</f>
        <v>2</v>
      </c>
      <c r="AA1772">
        <f>VLOOKUP($A1772,[1]sales!$A$1:$N$2221,13,FALSE)</f>
        <v>8</v>
      </c>
      <c r="AB1772">
        <f>VLOOKUP($A1772,[1]sales!$A$1:$N$2221,14,FALSE)</f>
        <v>5</v>
      </c>
      <c r="AC1772">
        <f>VLOOKUP($A1772,[2]marketing!$A$1:$I$2221,2,FALSE)</f>
        <v>1</v>
      </c>
      <c r="AD1772">
        <f>VLOOKUP($A1772,[2]marketing!$A$1:$I$2221,3,FALSE)</f>
        <v>0</v>
      </c>
      <c r="AE1772">
        <f>VLOOKUP($A1772,[2]marketing!$A$1:$I$2221,4,FALSE)</f>
        <v>0</v>
      </c>
      <c r="AF1772">
        <f>VLOOKUP($A1772,[2]marketing!$A$1:$I$2221,5,FALSE)</f>
        <v>0</v>
      </c>
      <c r="AG1772">
        <f>VLOOKUP($A1772,[2]marketing!$A$1:$I$2221,6,FALSE)</f>
        <v>0</v>
      </c>
      <c r="AH1772">
        <f>VLOOKUP($A1772,[2]marketing!$A$1:$I$2221,7,FALSE)</f>
        <v>0</v>
      </c>
      <c r="AI1772">
        <f>VLOOKUP($A1772,[2]marketing!$A$1:$I$2221,8,FALSE)</f>
        <v>1</v>
      </c>
      <c r="AJ1772" s="1">
        <f>VLOOKUP($A1772,[2]marketing!$A$1:$I$2221,9,FALSE)</f>
        <v>43607</v>
      </c>
    </row>
    <row r="1773" spans="1:36">
      <c r="A1773">
        <v>1142</v>
      </c>
      <c r="B1773">
        <v>146344</v>
      </c>
      <c r="C1773">
        <v>0</v>
      </c>
      <c r="D1773">
        <v>1</v>
      </c>
      <c r="E1773">
        <v>48</v>
      </c>
      <c r="F1773">
        <v>0</v>
      </c>
      <c r="G1773">
        <v>0</v>
      </c>
      <c r="H1773">
        <v>0</v>
      </c>
      <c r="I1773">
        <v>1</v>
      </c>
      <c r="J1773">
        <v>0</v>
      </c>
      <c r="K1773">
        <v>0</v>
      </c>
      <c r="L1773">
        <v>0</v>
      </c>
      <c r="M1773">
        <v>0</v>
      </c>
      <c r="N1773">
        <v>0</v>
      </c>
      <c r="O1773" t="s">
        <v>19</v>
      </c>
      <c r="P1773">
        <f>VLOOKUP($A1773,[1]sales!$A$1:$N$2221,2,FALSE)</f>
        <v>28</v>
      </c>
      <c r="Q1773">
        <f>VLOOKUP($A1773,[1]sales!$A$1:$N$2221,3,FALSE)</f>
        <v>736</v>
      </c>
      <c r="R1773">
        <f>VLOOKUP($A1773,[1]sales!$A$1:$N$2221,4,FALSE)</f>
        <v>63</v>
      </c>
      <c r="S1773">
        <f>VLOOKUP($A1773,[1]sales!$A$1:$N$2221,5,FALSE)</f>
        <v>180</v>
      </c>
      <c r="T1773">
        <f>VLOOKUP($A1773,[1]sales!$A$1:$N$2221,6,FALSE)</f>
        <v>25</v>
      </c>
      <c r="U1773">
        <f>VLOOKUP($A1773,[1]sales!$A$1:$N$2221,7,FALSE)</f>
        <v>63</v>
      </c>
      <c r="V1773">
        <f>VLOOKUP($A1773,[1]sales!$A$1:$N$2221,8,FALSE)</f>
        <v>287</v>
      </c>
      <c r="W1773">
        <f>VLOOKUP($A1773,[1]sales!$A$1:$N$2221,9,FALSE)</f>
        <v>780</v>
      </c>
      <c r="X1773">
        <f>VLOOKUP($A1773,[1]sales!$A$1:$N$2221,10,FALSE)</f>
        <v>4</v>
      </c>
      <c r="Y1773">
        <f>VLOOKUP($A1773,[1]sales!$A$1:$N$2221,11,FALSE)</f>
        <v>7</v>
      </c>
      <c r="Z1773">
        <f>VLOOKUP($A1773,[1]sales!$A$1:$N$2221,12,FALSE)</f>
        <v>1</v>
      </c>
      <c r="AA1773">
        <f>VLOOKUP($A1773,[1]sales!$A$1:$N$2221,13,FALSE)</f>
        <v>5</v>
      </c>
      <c r="AB1773">
        <f>VLOOKUP($A1773,[1]sales!$A$1:$N$2221,14,FALSE)</f>
        <v>7</v>
      </c>
      <c r="AC1773">
        <f>VLOOKUP($A1773,[2]marketing!$A$1:$I$2221,2,FALSE)</f>
        <v>0</v>
      </c>
      <c r="AD1773">
        <f>VLOOKUP($A1773,[2]marketing!$A$1:$I$2221,3,FALSE)</f>
        <v>0</v>
      </c>
      <c r="AE1773">
        <f>VLOOKUP($A1773,[2]marketing!$A$1:$I$2221,4,FALSE)</f>
        <v>0</v>
      </c>
      <c r="AF1773">
        <f>VLOOKUP($A1773,[2]marketing!$A$1:$I$2221,5,FALSE)</f>
        <v>0</v>
      </c>
      <c r="AG1773">
        <f>VLOOKUP($A1773,[2]marketing!$A$1:$I$2221,6,FALSE)</f>
        <v>0</v>
      </c>
      <c r="AH1773">
        <f>VLOOKUP($A1773,[2]marketing!$A$1:$I$2221,7,FALSE)</f>
        <v>0</v>
      </c>
      <c r="AI1773">
        <f>VLOOKUP($A1773,[2]marketing!$A$1:$I$2221,8,FALSE)</f>
        <v>0</v>
      </c>
      <c r="AJ1773" s="1">
        <f>VLOOKUP($A1773,[2]marketing!$A$1:$I$2221,9,FALSE)</f>
        <v>43606</v>
      </c>
    </row>
    <row r="1774" spans="1:36">
      <c r="A1774">
        <v>1575</v>
      </c>
      <c r="B1774">
        <v>192163</v>
      </c>
      <c r="C1774">
        <v>0</v>
      </c>
      <c r="D1774">
        <v>0</v>
      </c>
      <c r="E1774">
        <v>45</v>
      </c>
      <c r="F1774">
        <v>0</v>
      </c>
      <c r="G1774">
        <v>1</v>
      </c>
      <c r="H1774">
        <v>0</v>
      </c>
      <c r="I1774">
        <v>0</v>
      </c>
      <c r="J1774">
        <v>0</v>
      </c>
      <c r="K1774">
        <v>0</v>
      </c>
      <c r="L1774">
        <v>0</v>
      </c>
      <c r="M1774">
        <v>1</v>
      </c>
      <c r="N1774">
        <v>0</v>
      </c>
      <c r="O1774" t="s">
        <v>16</v>
      </c>
      <c r="P1774">
        <f>VLOOKUP($A1774,[1]sales!$A$1:$N$2221,2,FALSE)</f>
        <v>25</v>
      </c>
      <c r="Q1774">
        <f>VLOOKUP($A1774,[1]sales!$A$1:$N$2221,3,FALSE)</f>
        <v>1703</v>
      </c>
      <c r="R1774">
        <f>VLOOKUP($A1774,[1]sales!$A$1:$N$2221,4,FALSE)</f>
        <v>382</v>
      </c>
      <c r="S1774">
        <f>VLOOKUP($A1774,[1]sales!$A$1:$N$2221,5,FALSE)</f>
        <v>1662</v>
      </c>
      <c r="T1774">
        <f>VLOOKUP($A1774,[1]sales!$A$1:$N$2221,6,FALSE)</f>
        <v>221</v>
      </c>
      <c r="U1774">
        <f>VLOOKUP($A1774,[1]sales!$A$1:$N$2221,7,FALSE)</f>
        <v>340</v>
      </c>
      <c r="V1774">
        <f>VLOOKUP($A1774,[1]sales!$A$1:$N$2221,8,FALSE)</f>
        <v>42</v>
      </c>
      <c r="W1774">
        <f>VLOOKUP($A1774,[1]sales!$A$1:$N$2221,9,FALSE)</f>
        <v>4266</v>
      </c>
      <c r="X1774">
        <f>VLOOKUP($A1774,[1]sales!$A$1:$N$2221,10,FALSE)</f>
        <v>0</v>
      </c>
      <c r="Y1774">
        <f>VLOOKUP($A1774,[1]sales!$A$1:$N$2221,11,FALSE)</f>
        <v>5</v>
      </c>
      <c r="Z1774">
        <f>VLOOKUP($A1774,[1]sales!$A$1:$N$2221,12,FALSE)</f>
        <v>11</v>
      </c>
      <c r="AA1774">
        <f>VLOOKUP($A1774,[1]sales!$A$1:$N$2221,13,FALSE)</f>
        <v>5</v>
      </c>
      <c r="AB1774">
        <f>VLOOKUP($A1774,[1]sales!$A$1:$N$2221,14,FALSE)</f>
        <v>2</v>
      </c>
      <c r="AC1774">
        <f>VLOOKUP($A1774,[2]marketing!$A$1:$I$2221,2,FALSE)</f>
        <v>0</v>
      </c>
      <c r="AD1774">
        <f>VLOOKUP($A1774,[2]marketing!$A$1:$I$2221,3,FALSE)</f>
        <v>0</v>
      </c>
      <c r="AE1774">
        <f>VLOOKUP($A1774,[2]marketing!$A$1:$I$2221,4,FALSE)</f>
        <v>1</v>
      </c>
      <c r="AF1774">
        <f>VLOOKUP($A1774,[2]marketing!$A$1:$I$2221,5,FALSE)</f>
        <v>1</v>
      </c>
      <c r="AG1774">
        <f>VLOOKUP($A1774,[2]marketing!$A$1:$I$2221,6,FALSE)</f>
        <v>0</v>
      </c>
      <c r="AH1774">
        <f>VLOOKUP($A1774,[2]marketing!$A$1:$I$2221,7,FALSE)</f>
        <v>0</v>
      </c>
      <c r="AI1774">
        <f>VLOOKUP($A1774,[2]marketing!$A$1:$I$2221,8,FALSE)</f>
        <v>1</v>
      </c>
      <c r="AJ1774" s="1">
        <f>VLOOKUP($A1774,[2]marketing!$A$1:$I$2221,9,FALSE)</f>
        <v>43604</v>
      </c>
    </row>
    <row r="1775" spans="1:36">
      <c r="A1775">
        <v>1341</v>
      </c>
      <c r="B1775">
        <v>168462</v>
      </c>
      <c r="C1775">
        <v>0</v>
      </c>
      <c r="D1775">
        <v>0</v>
      </c>
      <c r="E1775">
        <v>51</v>
      </c>
      <c r="F1775">
        <v>0</v>
      </c>
      <c r="G1775">
        <v>1</v>
      </c>
      <c r="H1775">
        <v>0</v>
      </c>
      <c r="I1775">
        <v>0</v>
      </c>
      <c r="J1775">
        <v>0</v>
      </c>
      <c r="K1775">
        <v>0</v>
      </c>
      <c r="L1775">
        <v>0</v>
      </c>
      <c r="M1775">
        <v>0</v>
      </c>
      <c r="N1775">
        <v>1</v>
      </c>
      <c r="O1775" t="s">
        <v>16</v>
      </c>
      <c r="P1775">
        <f>VLOOKUP($A1775,[1]sales!$A$1:$N$2221,2,FALSE)</f>
        <v>6</v>
      </c>
      <c r="Q1775">
        <f>VLOOKUP($A1775,[1]sales!$A$1:$N$2221,3,FALSE)</f>
        <v>1380</v>
      </c>
      <c r="R1775">
        <f>VLOOKUP($A1775,[1]sales!$A$1:$N$2221,4,FALSE)</f>
        <v>157</v>
      </c>
      <c r="S1775">
        <f>VLOOKUP($A1775,[1]sales!$A$1:$N$2221,5,FALSE)</f>
        <v>1932</v>
      </c>
      <c r="T1775">
        <f>VLOOKUP($A1775,[1]sales!$A$1:$N$2221,6,FALSE)</f>
        <v>207</v>
      </c>
      <c r="U1775">
        <f>VLOOKUP($A1775,[1]sales!$A$1:$N$2221,7,FALSE)</f>
        <v>315</v>
      </c>
      <c r="V1775">
        <f>VLOOKUP($A1775,[1]sales!$A$1:$N$2221,8,FALSE)</f>
        <v>118</v>
      </c>
      <c r="W1775">
        <f>VLOOKUP($A1775,[1]sales!$A$1:$N$2221,9,FALSE)</f>
        <v>3873</v>
      </c>
      <c r="X1775">
        <f>VLOOKUP($A1775,[1]sales!$A$1:$N$2221,10,FALSE)</f>
        <v>1</v>
      </c>
      <c r="Y1775">
        <f>VLOOKUP($A1775,[1]sales!$A$1:$N$2221,11,FALSE)</f>
        <v>3</v>
      </c>
      <c r="Z1775">
        <f>VLOOKUP($A1775,[1]sales!$A$1:$N$2221,12,FALSE)</f>
        <v>3</v>
      </c>
      <c r="AA1775">
        <f>VLOOKUP($A1775,[1]sales!$A$1:$N$2221,13,FALSE)</f>
        <v>8</v>
      </c>
      <c r="AB1775">
        <f>VLOOKUP($A1775,[1]sales!$A$1:$N$2221,14,FALSE)</f>
        <v>1</v>
      </c>
      <c r="AC1775">
        <f>VLOOKUP($A1775,[2]marketing!$A$1:$I$2221,2,FALSE)</f>
        <v>0</v>
      </c>
      <c r="AD1775">
        <f>VLOOKUP($A1775,[2]marketing!$A$1:$I$2221,3,FALSE)</f>
        <v>0</v>
      </c>
      <c r="AE1775">
        <f>VLOOKUP($A1775,[2]marketing!$A$1:$I$2221,4,FALSE)</f>
        <v>0</v>
      </c>
      <c r="AF1775">
        <f>VLOOKUP($A1775,[2]marketing!$A$1:$I$2221,5,FALSE)</f>
        <v>0</v>
      </c>
      <c r="AG1775">
        <f>VLOOKUP($A1775,[2]marketing!$A$1:$I$2221,6,FALSE)</f>
        <v>0</v>
      </c>
      <c r="AH1775">
        <f>VLOOKUP($A1775,[2]marketing!$A$1:$I$2221,7,FALSE)</f>
        <v>0</v>
      </c>
      <c r="AI1775">
        <f>VLOOKUP($A1775,[2]marketing!$A$1:$I$2221,8,FALSE)</f>
        <v>0</v>
      </c>
      <c r="AJ1775" s="1">
        <f>VLOOKUP($A1775,[2]marketing!$A$1:$I$2221,9,FALSE)</f>
        <v>43604</v>
      </c>
    </row>
    <row r="1776" spans="1:36">
      <c r="A1776">
        <v>1876</v>
      </c>
      <c r="B1776">
        <v>155260</v>
      </c>
      <c r="C1776">
        <v>0</v>
      </c>
      <c r="D1776">
        <v>1</v>
      </c>
      <c r="E1776">
        <v>48</v>
      </c>
      <c r="F1776">
        <v>0</v>
      </c>
      <c r="G1776">
        <v>0</v>
      </c>
      <c r="H1776">
        <v>1</v>
      </c>
      <c r="I1776">
        <v>0</v>
      </c>
      <c r="J1776">
        <v>0</v>
      </c>
      <c r="K1776">
        <v>0</v>
      </c>
      <c r="L1776">
        <v>0</v>
      </c>
      <c r="M1776">
        <v>0</v>
      </c>
      <c r="N1776">
        <v>1</v>
      </c>
      <c r="O1776" t="s">
        <v>20</v>
      </c>
      <c r="P1776">
        <f>VLOOKUP($A1776,[1]sales!$A$1:$N$2221,2,FALSE)</f>
        <v>81</v>
      </c>
      <c r="Q1776">
        <f>VLOOKUP($A1776,[1]sales!$A$1:$N$2221,3,FALSE)</f>
        <v>2318</v>
      </c>
      <c r="R1776">
        <f>VLOOKUP($A1776,[1]sales!$A$1:$N$2221,4,FALSE)</f>
        <v>22</v>
      </c>
      <c r="S1776">
        <f>VLOOKUP($A1776,[1]sales!$A$1:$N$2221,5,FALSE)</f>
        <v>149</v>
      </c>
      <c r="T1776">
        <f>VLOOKUP($A1776,[1]sales!$A$1:$N$2221,6,FALSE)</f>
        <v>31</v>
      </c>
      <c r="U1776">
        <f>VLOOKUP($A1776,[1]sales!$A$1:$N$2221,7,FALSE)</f>
        <v>0</v>
      </c>
      <c r="V1776">
        <f>VLOOKUP($A1776,[1]sales!$A$1:$N$2221,8,FALSE)</f>
        <v>680</v>
      </c>
      <c r="W1776">
        <f>VLOOKUP($A1776,[1]sales!$A$1:$N$2221,9,FALSE)</f>
        <v>1840</v>
      </c>
      <c r="X1776">
        <f>VLOOKUP($A1776,[1]sales!$A$1:$N$2221,10,FALSE)</f>
        <v>2</v>
      </c>
      <c r="Y1776">
        <f>VLOOKUP($A1776,[1]sales!$A$1:$N$2221,11,FALSE)</f>
        <v>8</v>
      </c>
      <c r="Z1776">
        <f>VLOOKUP($A1776,[1]sales!$A$1:$N$2221,12,FALSE)</f>
        <v>10</v>
      </c>
      <c r="AA1776">
        <f>VLOOKUP($A1776,[1]sales!$A$1:$N$2221,13,FALSE)</f>
        <v>5</v>
      </c>
      <c r="AB1776">
        <f>VLOOKUP($A1776,[1]sales!$A$1:$N$2221,14,FALSE)</f>
        <v>6</v>
      </c>
      <c r="AC1776">
        <f>VLOOKUP($A1776,[2]marketing!$A$1:$I$2221,2,FALSE)</f>
        <v>0</v>
      </c>
      <c r="AD1776">
        <f>VLOOKUP($A1776,[2]marketing!$A$1:$I$2221,3,FALSE)</f>
        <v>0</v>
      </c>
      <c r="AE1776">
        <f>VLOOKUP($A1776,[2]marketing!$A$1:$I$2221,4,FALSE)</f>
        <v>0</v>
      </c>
      <c r="AF1776">
        <f>VLOOKUP($A1776,[2]marketing!$A$1:$I$2221,5,FALSE)</f>
        <v>0</v>
      </c>
      <c r="AG1776">
        <f>VLOOKUP($A1776,[2]marketing!$A$1:$I$2221,6,FALSE)</f>
        <v>0</v>
      </c>
      <c r="AH1776">
        <f>VLOOKUP($A1776,[2]marketing!$A$1:$I$2221,7,FALSE)</f>
        <v>0</v>
      </c>
      <c r="AI1776">
        <f>VLOOKUP($A1776,[2]marketing!$A$1:$I$2221,8,FALSE)</f>
        <v>0</v>
      </c>
      <c r="AJ1776" s="1">
        <f>VLOOKUP($A1776,[2]marketing!$A$1:$I$2221,9,FALSE)</f>
        <v>43604</v>
      </c>
    </row>
    <row r="1777" spans="1:36">
      <c r="A1777">
        <v>2311</v>
      </c>
      <c r="B1777">
        <v>148752</v>
      </c>
      <c r="C1777">
        <v>1</v>
      </c>
      <c r="D1777">
        <v>1</v>
      </c>
      <c r="E1777">
        <v>51</v>
      </c>
      <c r="F1777">
        <v>0</v>
      </c>
      <c r="G1777">
        <v>1</v>
      </c>
      <c r="H1777">
        <v>0</v>
      </c>
      <c r="I1777">
        <v>0</v>
      </c>
      <c r="J1777">
        <v>0</v>
      </c>
      <c r="K1777">
        <v>0</v>
      </c>
      <c r="L1777">
        <v>1</v>
      </c>
      <c r="M1777">
        <v>0</v>
      </c>
      <c r="N1777">
        <v>0</v>
      </c>
      <c r="O1777" t="s">
        <v>18</v>
      </c>
      <c r="P1777">
        <f>VLOOKUP($A1777,[1]sales!$A$1:$N$2221,2,FALSE)</f>
        <v>8</v>
      </c>
      <c r="Q1777">
        <f>VLOOKUP($A1777,[1]sales!$A$1:$N$2221,3,FALSE)</f>
        <v>223</v>
      </c>
      <c r="R1777">
        <f>VLOOKUP($A1777,[1]sales!$A$1:$N$2221,4,FALSE)</f>
        <v>174</v>
      </c>
      <c r="S1777">
        <f>VLOOKUP($A1777,[1]sales!$A$1:$N$2221,5,FALSE)</f>
        <v>305</v>
      </c>
      <c r="T1777">
        <f>VLOOKUP($A1777,[1]sales!$A$1:$N$2221,6,FALSE)</f>
        <v>217</v>
      </c>
      <c r="U1777">
        <f>VLOOKUP($A1777,[1]sales!$A$1:$N$2221,7,FALSE)</f>
        <v>46</v>
      </c>
      <c r="V1777">
        <f>VLOOKUP($A1777,[1]sales!$A$1:$N$2221,8,FALSE)</f>
        <v>0</v>
      </c>
      <c r="W1777">
        <f>VLOOKUP($A1777,[1]sales!$A$1:$N$2221,9,FALSE)</f>
        <v>964</v>
      </c>
      <c r="X1777">
        <f>VLOOKUP($A1777,[1]sales!$A$1:$N$2221,10,FALSE)</f>
        <v>5</v>
      </c>
      <c r="Y1777">
        <f>VLOOKUP($A1777,[1]sales!$A$1:$N$2221,11,FALSE)</f>
        <v>6</v>
      </c>
      <c r="Z1777">
        <f>VLOOKUP($A1777,[1]sales!$A$1:$N$2221,12,FALSE)</f>
        <v>1</v>
      </c>
      <c r="AA1777">
        <f>VLOOKUP($A1777,[1]sales!$A$1:$N$2221,13,FALSE)</f>
        <v>5</v>
      </c>
      <c r="AB1777">
        <f>VLOOKUP($A1777,[1]sales!$A$1:$N$2221,14,FALSE)</f>
        <v>9</v>
      </c>
      <c r="AC1777">
        <f>VLOOKUP($A1777,[2]marketing!$A$1:$I$2221,2,FALSE)</f>
        <v>0</v>
      </c>
      <c r="AD1777">
        <f>VLOOKUP($A1777,[2]marketing!$A$1:$I$2221,3,FALSE)</f>
        <v>0</v>
      </c>
      <c r="AE1777">
        <f>VLOOKUP($A1777,[2]marketing!$A$1:$I$2221,4,FALSE)</f>
        <v>0</v>
      </c>
      <c r="AF1777">
        <f>VLOOKUP($A1777,[2]marketing!$A$1:$I$2221,5,FALSE)</f>
        <v>0</v>
      </c>
      <c r="AG1777">
        <f>VLOOKUP($A1777,[2]marketing!$A$1:$I$2221,6,FALSE)</f>
        <v>0</v>
      </c>
      <c r="AH1777">
        <f>VLOOKUP($A1777,[2]marketing!$A$1:$I$2221,7,FALSE)</f>
        <v>0</v>
      </c>
      <c r="AI1777">
        <f>VLOOKUP($A1777,[2]marketing!$A$1:$I$2221,8,FALSE)</f>
        <v>1</v>
      </c>
      <c r="AJ1777" s="1">
        <f>VLOOKUP($A1777,[2]marketing!$A$1:$I$2221,9,FALSE)</f>
        <v>43604</v>
      </c>
    </row>
    <row r="1778" spans="1:36">
      <c r="A1778">
        <v>1106</v>
      </c>
      <c r="B1778">
        <v>143974</v>
      </c>
      <c r="C1778">
        <v>1</v>
      </c>
      <c r="D1778">
        <v>0</v>
      </c>
      <c r="E1778">
        <v>40</v>
      </c>
      <c r="F1778">
        <v>0</v>
      </c>
      <c r="G1778">
        <v>1</v>
      </c>
      <c r="H1778">
        <v>0</v>
      </c>
      <c r="I1778">
        <v>0</v>
      </c>
      <c r="J1778">
        <v>0</v>
      </c>
      <c r="K1778">
        <v>0</v>
      </c>
      <c r="L1778">
        <v>0</v>
      </c>
      <c r="M1778">
        <v>0</v>
      </c>
      <c r="N1778">
        <v>1</v>
      </c>
      <c r="O1778" t="s">
        <v>19</v>
      </c>
      <c r="P1778">
        <f>VLOOKUP($A1778,[1]sales!$A$1:$N$2221,2,FALSE)</f>
        <v>19</v>
      </c>
      <c r="Q1778">
        <f>VLOOKUP($A1778,[1]sales!$A$1:$N$2221,3,FALSE)</f>
        <v>1238</v>
      </c>
      <c r="R1778">
        <f>VLOOKUP($A1778,[1]sales!$A$1:$N$2221,4,FALSE)</f>
        <v>0</v>
      </c>
      <c r="S1778">
        <f>VLOOKUP($A1778,[1]sales!$A$1:$N$2221,5,FALSE)</f>
        <v>331</v>
      </c>
      <c r="T1778">
        <f>VLOOKUP($A1778,[1]sales!$A$1:$N$2221,6,FALSE)</f>
        <v>0</v>
      </c>
      <c r="U1778">
        <f>VLOOKUP($A1778,[1]sales!$A$1:$N$2221,7,FALSE)</f>
        <v>0</v>
      </c>
      <c r="V1778">
        <f>VLOOKUP($A1778,[1]sales!$A$1:$N$2221,8,FALSE)</f>
        <v>236</v>
      </c>
      <c r="W1778">
        <f>VLOOKUP($A1778,[1]sales!$A$1:$N$2221,9,FALSE)</f>
        <v>1333</v>
      </c>
      <c r="X1778">
        <f>VLOOKUP($A1778,[1]sales!$A$1:$N$2221,10,FALSE)</f>
        <v>5</v>
      </c>
      <c r="Y1778">
        <f>VLOOKUP($A1778,[1]sales!$A$1:$N$2221,11,FALSE)</f>
        <v>6</v>
      </c>
      <c r="Z1778">
        <f>VLOOKUP($A1778,[1]sales!$A$1:$N$2221,12,FALSE)</f>
        <v>4</v>
      </c>
      <c r="AA1778">
        <f>VLOOKUP($A1778,[1]sales!$A$1:$N$2221,13,FALSE)</f>
        <v>6</v>
      </c>
      <c r="AB1778">
        <f>VLOOKUP($A1778,[1]sales!$A$1:$N$2221,14,FALSE)</f>
        <v>7</v>
      </c>
      <c r="AC1778">
        <f>VLOOKUP($A1778,[2]marketing!$A$1:$I$2221,2,FALSE)</f>
        <v>0</v>
      </c>
      <c r="AD1778">
        <f>VLOOKUP($A1778,[2]marketing!$A$1:$I$2221,3,FALSE)</f>
        <v>0</v>
      </c>
      <c r="AE1778">
        <f>VLOOKUP($A1778,[2]marketing!$A$1:$I$2221,4,FALSE)</f>
        <v>0</v>
      </c>
      <c r="AF1778">
        <f>VLOOKUP($A1778,[2]marketing!$A$1:$I$2221,5,FALSE)</f>
        <v>0</v>
      </c>
      <c r="AG1778">
        <f>VLOOKUP($A1778,[2]marketing!$A$1:$I$2221,6,FALSE)</f>
        <v>0</v>
      </c>
      <c r="AH1778">
        <f>VLOOKUP($A1778,[2]marketing!$A$1:$I$2221,7,FALSE)</f>
        <v>0</v>
      </c>
      <c r="AI1778">
        <f>VLOOKUP($A1778,[2]marketing!$A$1:$I$2221,8,FALSE)</f>
        <v>0</v>
      </c>
      <c r="AJ1778" s="1">
        <f>VLOOKUP($A1778,[2]marketing!$A$1:$I$2221,9,FALSE)</f>
        <v>43604</v>
      </c>
    </row>
    <row r="1779" spans="1:36">
      <c r="A1779">
        <v>1366</v>
      </c>
      <c r="B1779">
        <v>127421</v>
      </c>
      <c r="C1779">
        <v>0</v>
      </c>
      <c r="D1779">
        <v>0</v>
      </c>
      <c r="E1779">
        <v>66</v>
      </c>
      <c r="F1779">
        <v>0</v>
      </c>
      <c r="G1779">
        <v>0</v>
      </c>
      <c r="H1779">
        <v>0</v>
      </c>
      <c r="I1779">
        <v>0</v>
      </c>
      <c r="J1779">
        <v>1</v>
      </c>
      <c r="K1779">
        <v>0</v>
      </c>
      <c r="L1779">
        <v>1</v>
      </c>
      <c r="M1779">
        <v>0</v>
      </c>
      <c r="N1779">
        <v>0</v>
      </c>
      <c r="O1779" t="s">
        <v>20</v>
      </c>
      <c r="P1779">
        <f>VLOOKUP($A1779,[1]sales!$A$1:$N$2221,2,FALSE)</f>
        <v>14</v>
      </c>
      <c r="Q1779">
        <f>VLOOKUP($A1779,[1]sales!$A$1:$N$2221,3,FALSE)</f>
        <v>200</v>
      </c>
      <c r="R1779">
        <f>VLOOKUP($A1779,[1]sales!$A$1:$N$2221,4,FALSE)</f>
        <v>56</v>
      </c>
      <c r="S1779">
        <f>VLOOKUP($A1779,[1]sales!$A$1:$N$2221,5,FALSE)</f>
        <v>446</v>
      </c>
      <c r="T1779">
        <f>VLOOKUP($A1779,[1]sales!$A$1:$N$2221,6,FALSE)</f>
        <v>362</v>
      </c>
      <c r="U1779">
        <f>VLOOKUP($A1779,[1]sales!$A$1:$N$2221,7,FALSE)</f>
        <v>186</v>
      </c>
      <c r="V1779">
        <f>VLOOKUP($A1779,[1]sales!$A$1:$N$2221,8,FALSE)</f>
        <v>256</v>
      </c>
      <c r="W1779">
        <f>VLOOKUP($A1779,[1]sales!$A$1:$N$2221,9,FALSE)</f>
        <v>994</v>
      </c>
      <c r="X1779">
        <f>VLOOKUP($A1779,[1]sales!$A$1:$N$2221,10,FALSE)</f>
        <v>3</v>
      </c>
      <c r="Y1779">
        <f>VLOOKUP($A1779,[1]sales!$A$1:$N$2221,11,FALSE)</f>
        <v>4</v>
      </c>
      <c r="Z1779">
        <f>VLOOKUP($A1779,[1]sales!$A$1:$N$2221,12,FALSE)</f>
        <v>1</v>
      </c>
      <c r="AA1779">
        <f>VLOOKUP($A1779,[1]sales!$A$1:$N$2221,13,FALSE)</f>
        <v>6</v>
      </c>
      <c r="AB1779">
        <f>VLOOKUP($A1779,[1]sales!$A$1:$N$2221,14,FALSE)</f>
        <v>7</v>
      </c>
      <c r="AC1779">
        <f>VLOOKUP($A1779,[2]marketing!$A$1:$I$2221,2,FALSE)</f>
        <v>0</v>
      </c>
      <c r="AD1779">
        <f>VLOOKUP($A1779,[2]marketing!$A$1:$I$2221,3,FALSE)</f>
        <v>0</v>
      </c>
      <c r="AE1779">
        <f>VLOOKUP($A1779,[2]marketing!$A$1:$I$2221,4,FALSE)</f>
        <v>0</v>
      </c>
      <c r="AF1779">
        <f>VLOOKUP($A1779,[2]marketing!$A$1:$I$2221,5,FALSE)</f>
        <v>0</v>
      </c>
      <c r="AG1779">
        <f>VLOOKUP($A1779,[2]marketing!$A$1:$I$2221,6,FALSE)</f>
        <v>0</v>
      </c>
      <c r="AH1779">
        <f>VLOOKUP($A1779,[2]marketing!$A$1:$I$2221,7,FALSE)</f>
        <v>0</v>
      </c>
      <c r="AI1779">
        <f>VLOOKUP($A1779,[2]marketing!$A$1:$I$2221,8,FALSE)</f>
        <v>0</v>
      </c>
      <c r="AJ1779" s="1">
        <f>VLOOKUP($A1779,[2]marketing!$A$1:$I$2221,9,FALSE)</f>
        <v>43604</v>
      </c>
    </row>
    <row r="1780" spans="1:36">
      <c r="A1780">
        <v>2506</v>
      </c>
      <c r="B1780">
        <v>157036</v>
      </c>
      <c r="C1780">
        <v>0</v>
      </c>
      <c r="D1780">
        <v>1</v>
      </c>
      <c r="E1780">
        <v>45</v>
      </c>
      <c r="F1780">
        <v>0</v>
      </c>
      <c r="G1780">
        <v>1</v>
      </c>
      <c r="H1780">
        <v>0</v>
      </c>
      <c r="I1780">
        <v>0</v>
      </c>
      <c r="J1780">
        <v>0</v>
      </c>
      <c r="K1780">
        <v>0</v>
      </c>
      <c r="L1780">
        <v>0</v>
      </c>
      <c r="M1780">
        <v>0</v>
      </c>
      <c r="N1780">
        <v>0</v>
      </c>
      <c r="O1780" t="s">
        <v>20</v>
      </c>
      <c r="P1780">
        <f>VLOOKUP($A1780,[1]sales!$A$1:$N$2221,2,FALSE)</f>
        <v>33</v>
      </c>
      <c r="Q1780">
        <f>VLOOKUP($A1780,[1]sales!$A$1:$N$2221,3,FALSE)</f>
        <v>3224</v>
      </c>
      <c r="R1780">
        <f>VLOOKUP($A1780,[1]sales!$A$1:$N$2221,4,FALSE)</f>
        <v>118</v>
      </c>
      <c r="S1780">
        <f>VLOOKUP($A1780,[1]sales!$A$1:$N$2221,5,FALSE)</f>
        <v>603</v>
      </c>
      <c r="T1780">
        <f>VLOOKUP($A1780,[1]sales!$A$1:$N$2221,6,FALSE)</f>
        <v>52</v>
      </c>
      <c r="U1780">
        <f>VLOOKUP($A1780,[1]sales!$A$1:$N$2221,7,FALSE)</f>
        <v>39</v>
      </c>
      <c r="V1780">
        <f>VLOOKUP($A1780,[1]sales!$A$1:$N$2221,8,FALSE)</f>
        <v>129</v>
      </c>
      <c r="W1780">
        <f>VLOOKUP($A1780,[1]sales!$A$1:$N$2221,9,FALSE)</f>
        <v>3907</v>
      </c>
      <c r="X1780">
        <f>VLOOKUP($A1780,[1]sales!$A$1:$N$2221,10,FALSE)</f>
        <v>4</v>
      </c>
      <c r="Y1780">
        <f>VLOOKUP($A1780,[1]sales!$A$1:$N$2221,11,FALSE)</f>
        <v>6</v>
      </c>
      <c r="Z1780">
        <f>VLOOKUP($A1780,[1]sales!$A$1:$N$2221,12,FALSE)</f>
        <v>3</v>
      </c>
      <c r="AA1780">
        <f>VLOOKUP($A1780,[1]sales!$A$1:$N$2221,13,FALSE)</f>
        <v>13</v>
      </c>
      <c r="AB1780">
        <f>VLOOKUP($A1780,[1]sales!$A$1:$N$2221,14,FALSE)</f>
        <v>9</v>
      </c>
      <c r="AC1780">
        <f>VLOOKUP($A1780,[2]marketing!$A$1:$I$2221,2,FALSE)</f>
        <v>1</v>
      </c>
      <c r="AD1780">
        <f>VLOOKUP($A1780,[2]marketing!$A$1:$I$2221,3,FALSE)</f>
        <v>0</v>
      </c>
      <c r="AE1780">
        <f>VLOOKUP($A1780,[2]marketing!$A$1:$I$2221,4,FALSE)</f>
        <v>0</v>
      </c>
      <c r="AF1780">
        <f>VLOOKUP($A1780,[2]marketing!$A$1:$I$2221,5,FALSE)</f>
        <v>0</v>
      </c>
      <c r="AG1780">
        <f>VLOOKUP($A1780,[2]marketing!$A$1:$I$2221,6,FALSE)</f>
        <v>0</v>
      </c>
      <c r="AH1780">
        <f>VLOOKUP($A1780,[2]marketing!$A$1:$I$2221,7,FALSE)</f>
        <v>0</v>
      </c>
      <c r="AI1780">
        <f>VLOOKUP($A1780,[2]marketing!$A$1:$I$2221,8,FALSE)</f>
        <v>0</v>
      </c>
      <c r="AJ1780" s="1">
        <f>VLOOKUP($A1780,[2]marketing!$A$1:$I$2221,9,FALSE)</f>
        <v>43603</v>
      </c>
    </row>
    <row r="1781" spans="1:36">
      <c r="A1781">
        <v>2503</v>
      </c>
      <c r="B1781">
        <v>128087</v>
      </c>
      <c r="C1781">
        <v>1</v>
      </c>
      <c r="D1781">
        <v>1</v>
      </c>
      <c r="E1781">
        <v>62</v>
      </c>
      <c r="F1781">
        <v>0</v>
      </c>
      <c r="G1781">
        <v>0</v>
      </c>
      <c r="H1781">
        <v>0</v>
      </c>
      <c r="I1781">
        <v>1</v>
      </c>
      <c r="J1781">
        <v>0</v>
      </c>
      <c r="K1781">
        <v>0</v>
      </c>
      <c r="L1781">
        <v>1</v>
      </c>
      <c r="M1781">
        <v>0</v>
      </c>
      <c r="N1781">
        <v>0</v>
      </c>
      <c r="O1781" t="s">
        <v>18</v>
      </c>
      <c r="P1781">
        <f>VLOOKUP($A1781,[1]sales!$A$1:$N$2221,2,FALSE)</f>
        <v>77</v>
      </c>
      <c r="Q1781">
        <f>VLOOKUP($A1781,[1]sales!$A$1:$N$2221,3,FALSE)</f>
        <v>242</v>
      </c>
      <c r="R1781">
        <f>VLOOKUP($A1781,[1]sales!$A$1:$N$2221,4,FALSE)</f>
        <v>36</v>
      </c>
      <c r="S1781">
        <f>VLOOKUP($A1781,[1]sales!$A$1:$N$2221,5,FALSE)</f>
        <v>78</v>
      </c>
      <c r="T1781">
        <f>VLOOKUP($A1781,[1]sales!$A$1:$N$2221,6,FALSE)</f>
        <v>59</v>
      </c>
      <c r="U1781">
        <f>VLOOKUP($A1781,[1]sales!$A$1:$N$2221,7,FALSE)</f>
        <v>0</v>
      </c>
      <c r="V1781">
        <f>VLOOKUP($A1781,[1]sales!$A$1:$N$2221,8,FALSE)</f>
        <v>96</v>
      </c>
      <c r="W1781">
        <f>VLOOKUP($A1781,[1]sales!$A$1:$N$2221,9,FALSE)</f>
        <v>319</v>
      </c>
      <c r="X1781">
        <f>VLOOKUP($A1781,[1]sales!$A$1:$N$2221,10,FALSE)</f>
        <v>3</v>
      </c>
      <c r="Y1781">
        <f>VLOOKUP($A1781,[1]sales!$A$1:$N$2221,11,FALSE)</f>
        <v>2</v>
      </c>
      <c r="Z1781">
        <f>VLOOKUP($A1781,[1]sales!$A$1:$N$2221,12,FALSE)</f>
        <v>2</v>
      </c>
      <c r="AA1781">
        <f>VLOOKUP($A1781,[1]sales!$A$1:$N$2221,13,FALSE)</f>
        <v>2</v>
      </c>
      <c r="AB1781">
        <f>VLOOKUP($A1781,[1]sales!$A$1:$N$2221,14,FALSE)</f>
        <v>7</v>
      </c>
      <c r="AC1781">
        <f>VLOOKUP($A1781,[2]marketing!$A$1:$I$2221,2,FALSE)</f>
        <v>0</v>
      </c>
      <c r="AD1781">
        <f>VLOOKUP($A1781,[2]marketing!$A$1:$I$2221,3,FALSE)</f>
        <v>0</v>
      </c>
      <c r="AE1781">
        <f>VLOOKUP($A1781,[2]marketing!$A$1:$I$2221,4,FALSE)</f>
        <v>0</v>
      </c>
      <c r="AF1781">
        <f>VLOOKUP($A1781,[2]marketing!$A$1:$I$2221,5,FALSE)</f>
        <v>0</v>
      </c>
      <c r="AG1781">
        <f>VLOOKUP($A1781,[2]marketing!$A$1:$I$2221,6,FALSE)</f>
        <v>0</v>
      </c>
      <c r="AH1781">
        <f>VLOOKUP($A1781,[2]marketing!$A$1:$I$2221,7,FALSE)</f>
        <v>0</v>
      </c>
      <c r="AI1781">
        <f>VLOOKUP($A1781,[2]marketing!$A$1:$I$2221,8,FALSE)</f>
        <v>0</v>
      </c>
      <c r="AJ1781" s="1">
        <f>VLOOKUP($A1781,[2]marketing!$A$1:$I$2221,9,FALSE)</f>
        <v>43603</v>
      </c>
    </row>
    <row r="1782" spans="1:36">
      <c r="A1782">
        <v>1596</v>
      </c>
      <c r="B1782">
        <v>118978</v>
      </c>
      <c r="C1782">
        <v>1</v>
      </c>
      <c r="D1782">
        <v>0</v>
      </c>
      <c r="E1782">
        <v>47</v>
      </c>
      <c r="F1782">
        <v>0</v>
      </c>
      <c r="G1782">
        <v>1</v>
      </c>
      <c r="H1782">
        <v>0</v>
      </c>
      <c r="I1782">
        <v>0</v>
      </c>
      <c r="J1782">
        <v>0</v>
      </c>
      <c r="K1782">
        <v>1</v>
      </c>
      <c r="L1782">
        <v>0</v>
      </c>
      <c r="M1782">
        <v>0</v>
      </c>
      <c r="N1782">
        <v>0</v>
      </c>
      <c r="O1782" t="s">
        <v>17</v>
      </c>
      <c r="P1782">
        <f>VLOOKUP($A1782,[1]sales!$A$1:$N$2221,2,FALSE)</f>
        <v>41</v>
      </c>
      <c r="Q1782">
        <f>VLOOKUP($A1782,[1]sales!$A$1:$N$2221,3,FALSE)</f>
        <v>13</v>
      </c>
      <c r="R1782">
        <f>VLOOKUP($A1782,[1]sales!$A$1:$N$2221,4,FALSE)</f>
        <v>50</v>
      </c>
      <c r="S1782">
        <f>VLOOKUP($A1782,[1]sales!$A$1:$N$2221,5,FALSE)</f>
        <v>6</v>
      </c>
      <c r="T1782">
        <f>VLOOKUP($A1782,[1]sales!$A$1:$N$2221,6,FALSE)</f>
        <v>25</v>
      </c>
      <c r="U1782">
        <f>VLOOKUP($A1782,[1]sales!$A$1:$N$2221,7,FALSE)</f>
        <v>44</v>
      </c>
      <c r="V1782">
        <f>VLOOKUP($A1782,[1]sales!$A$1:$N$2221,8,FALSE)</f>
        <v>94</v>
      </c>
      <c r="W1782">
        <f>VLOOKUP($A1782,[1]sales!$A$1:$N$2221,9,FALSE)</f>
        <v>44</v>
      </c>
      <c r="X1782">
        <f>VLOOKUP($A1782,[1]sales!$A$1:$N$2221,10,FALSE)</f>
        <v>1</v>
      </c>
      <c r="Y1782">
        <f>VLOOKUP($A1782,[1]sales!$A$1:$N$2221,11,FALSE)</f>
        <v>1</v>
      </c>
      <c r="Z1782">
        <f>VLOOKUP($A1782,[1]sales!$A$1:$N$2221,12,FALSE)</f>
        <v>0</v>
      </c>
      <c r="AA1782">
        <f>VLOOKUP($A1782,[1]sales!$A$1:$N$2221,13,FALSE)</f>
        <v>3</v>
      </c>
      <c r="AB1782">
        <f>VLOOKUP($A1782,[1]sales!$A$1:$N$2221,14,FALSE)</f>
        <v>8</v>
      </c>
      <c r="AC1782">
        <f>VLOOKUP($A1782,[2]marketing!$A$1:$I$2221,2,FALSE)</f>
        <v>0</v>
      </c>
      <c r="AD1782">
        <f>VLOOKUP($A1782,[2]marketing!$A$1:$I$2221,3,FALSE)</f>
        <v>0</v>
      </c>
      <c r="AE1782">
        <f>VLOOKUP($A1782,[2]marketing!$A$1:$I$2221,4,FALSE)</f>
        <v>0</v>
      </c>
      <c r="AF1782">
        <f>VLOOKUP($A1782,[2]marketing!$A$1:$I$2221,5,FALSE)</f>
        <v>0</v>
      </c>
      <c r="AG1782">
        <f>VLOOKUP($A1782,[2]marketing!$A$1:$I$2221,6,FALSE)</f>
        <v>0</v>
      </c>
      <c r="AH1782">
        <f>VLOOKUP($A1782,[2]marketing!$A$1:$I$2221,7,FALSE)</f>
        <v>0</v>
      </c>
      <c r="AI1782">
        <f>VLOOKUP($A1782,[2]marketing!$A$1:$I$2221,8,FALSE)</f>
        <v>0</v>
      </c>
      <c r="AJ1782" s="1">
        <f>VLOOKUP($A1782,[2]marketing!$A$1:$I$2221,9,FALSE)</f>
        <v>43603</v>
      </c>
    </row>
    <row r="1783" spans="1:36">
      <c r="A1783">
        <v>2375</v>
      </c>
      <c r="B1783">
        <v>151039</v>
      </c>
      <c r="C1783">
        <v>1</v>
      </c>
      <c r="D1783">
        <v>1</v>
      </c>
      <c r="E1783">
        <v>51</v>
      </c>
      <c r="F1783">
        <v>0</v>
      </c>
      <c r="G1783">
        <v>1</v>
      </c>
      <c r="H1783">
        <v>0</v>
      </c>
      <c r="I1783">
        <v>0</v>
      </c>
      <c r="J1783">
        <v>0</v>
      </c>
      <c r="K1783">
        <v>0</v>
      </c>
      <c r="L1783">
        <v>0</v>
      </c>
      <c r="M1783">
        <v>0</v>
      </c>
      <c r="N1783">
        <v>1</v>
      </c>
      <c r="O1783" t="s">
        <v>15</v>
      </c>
      <c r="P1783">
        <f>VLOOKUP($A1783,[1]sales!$A$1:$N$2221,2,FALSE)</f>
        <v>11</v>
      </c>
      <c r="Q1783">
        <f>VLOOKUP($A1783,[1]sales!$A$1:$N$2221,3,FALSE)</f>
        <v>296</v>
      </c>
      <c r="R1783">
        <f>VLOOKUP($A1783,[1]sales!$A$1:$N$2221,4,FALSE)</f>
        <v>189</v>
      </c>
      <c r="S1783">
        <f>VLOOKUP($A1783,[1]sales!$A$1:$N$2221,5,FALSE)</f>
        <v>234</v>
      </c>
      <c r="T1783">
        <f>VLOOKUP($A1783,[1]sales!$A$1:$N$2221,6,FALSE)</f>
        <v>192</v>
      </c>
      <c r="U1783">
        <f>VLOOKUP($A1783,[1]sales!$A$1:$N$2221,7,FALSE)</f>
        <v>0</v>
      </c>
      <c r="V1783">
        <f>VLOOKUP($A1783,[1]sales!$A$1:$N$2221,8,FALSE)</f>
        <v>323</v>
      </c>
      <c r="W1783">
        <f>VLOOKUP($A1783,[1]sales!$A$1:$N$2221,9,FALSE)</f>
        <v>589</v>
      </c>
      <c r="X1783">
        <f>VLOOKUP($A1783,[1]sales!$A$1:$N$2221,10,FALSE)</f>
        <v>2</v>
      </c>
      <c r="Y1783">
        <f>VLOOKUP($A1783,[1]sales!$A$1:$N$2221,11,FALSE)</f>
        <v>6</v>
      </c>
      <c r="Z1783">
        <f>VLOOKUP($A1783,[1]sales!$A$1:$N$2221,12,FALSE)</f>
        <v>2</v>
      </c>
      <c r="AA1783">
        <f>VLOOKUP($A1783,[1]sales!$A$1:$N$2221,13,FALSE)</f>
        <v>4</v>
      </c>
      <c r="AB1783">
        <f>VLOOKUP($A1783,[1]sales!$A$1:$N$2221,14,FALSE)</f>
        <v>7</v>
      </c>
      <c r="AC1783">
        <f>VLOOKUP($A1783,[2]marketing!$A$1:$I$2221,2,FALSE)</f>
        <v>0</v>
      </c>
      <c r="AD1783">
        <f>VLOOKUP($A1783,[2]marketing!$A$1:$I$2221,3,FALSE)</f>
        <v>0</v>
      </c>
      <c r="AE1783">
        <f>VLOOKUP($A1783,[2]marketing!$A$1:$I$2221,4,FALSE)</f>
        <v>0</v>
      </c>
      <c r="AF1783">
        <f>VLOOKUP($A1783,[2]marketing!$A$1:$I$2221,5,FALSE)</f>
        <v>0</v>
      </c>
      <c r="AG1783">
        <f>VLOOKUP($A1783,[2]marketing!$A$1:$I$2221,6,FALSE)</f>
        <v>0</v>
      </c>
      <c r="AH1783">
        <f>VLOOKUP($A1783,[2]marketing!$A$1:$I$2221,7,FALSE)</f>
        <v>0</v>
      </c>
      <c r="AI1783">
        <f>VLOOKUP($A1783,[2]marketing!$A$1:$I$2221,8,FALSE)</f>
        <v>0</v>
      </c>
      <c r="AJ1783" s="1">
        <f>VLOOKUP($A1783,[2]marketing!$A$1:$I$2221,9,FALSE)</f>
        <v>43602</v>
      </c>
    </row>
    <row r="1784" spans="1:36">
      <c r="A1784">
        <v>2810</v>
      </c>
      <c r="B1784">
        <v>141580</v>
      </c>
      <c r="C1784">
        <v>1</v>
      </c>
      <c r="D1784">
        <v>1</v>
      </c>
      <c r="E1784">
        <v>42</v>
      </c>
      <c r="F1784">
        <v>0</v>
      </c>
      <c r="G1784">
        <v>0</v>
      </c>
      <c r="H1784">
        <v>0</v>
      </c>
      <c r="I1784">
        <v>1</v>
      </c>
      <c r="J1784">
        <v>0</v>
      </c>
      <c r="K1784">
        <v>0</v>
      </c>
      <c r="L1784">
        <v>1</v>
      </c>
      <c r="M1784">
        <v>0</v>
      </c>
      <c r="N1784">
        <v>0</v>
      </c>
      <c r="O1784" t="s">
        <v>19</v>
      </c>
      <c r="P1784">
        <f>VLOOKUP($A1784,[1]sales!$A$1:$N$2221,2,FALSE)</f>
        <v>15</v>
      </c>
      <c r="Q1784">
        <f>VLOOKUP($A1784,[1]sales!$A$1:$N$2221,3,FALSE)</f>
        <v>191</v>
      </c>
      <c r="R1784">
        <f>VLOOKUP($A1784,[1]sales!$A$1:$N$2221,4,FALSE)</f>
        <v>17</v>
      </c>
      <c r="S1784">
        <f>VLOOKUP($A1784,[1]sales!$A$1:$N$2221,5,FALSE)</f>
        <v>82</v>
      </c>
      <c r="T1784">
        <f>VLOOKUP($A1784,[1]sales!$A$1:$N$2221,6,FALSE)</f>
        <v>14</v>
      </c>
      <c r="U1784">
        <f>VLOOKUP($A1784,[1]sales!$A$1:$N$2221,7,FALSE)</f>
        <v>0</v>
      </c>
      <c r="V1784">
        <f>VLOOKUP($A1784,[1]sales!$A$1:$N$2221,8,FALSE)</f>
        <v>10</v>
      </c>
      <c r="W1784">
        <f>VLOOKUP($A1784,[1]sales!$A$1:$N$2221,9,FALSE)</f>
        <v>293</v>
      </c>
      <c r="X1784">
        <f>VLOOKUP($A1784,[1]sales!$A$1:$N$2221,10,FALSE)</f>
        <v>3</v>
      </c>
      <c r="Y1784">
        <f>VLOOKUP($A1784,[1]sales!$A$1:$N$2221,11,FALSE)</f>
        <v>2</v>
      </c>
      <c r="Z1784">
        <f>VLOOKUP($A1784,[1]sales!$A$1:$N$2221,12,FALSE)</f>
        <v>1</v>
      </c>
      <c r="AA1784">
        <f>VLOOKUP($A1784,[1]sales!$A$1:$N$2221,13,FALSE)</f>
        <v>3</v>
      </c>
      <c r="AB1784">
        <f>VLOOKUP($A1784,[1]sales!$A$1:$N$2221,14,FALSE)</f>
        <v>5</v>
      </c>
      <c r="AC1784">
        <f>VLOOKUP($A1784,[2]marketing!$A$1:$I$2221,2,FALSE)</f>
        <v>0</v>
      </c>
      <c r="AD1784">
        <f>VLOOKUP($A1784,[2]marketing!$A$1:$I$2221,3,FALSE)</f>
        <v>0</v>
      </c>
      <c r="AE1784">
        <f>VLOOKUP($A1784,[2]marketing!$A$1:$I$2221,4,FALSE)</f>
        <v>0</v>
      </c>
      <c r="AF1784">
        <f>VLOOKUP($A1784,[2]marketing!$A$1:$I$2221,5,FALSE)</f>
        <v>0</v>
      </c>
      <c r="AG1784">
        <f>VLOOKUP($A1784,[2]marketing!$A$1:$I$2221,6,FALSE)</f>
        <v>0</v>
      </c>
      <c r="AH1784">
        <f>VLOOKUP($A1784,[2]marketing!$A$1:$I$2221,7,FALSE)</f>
        <v>0</v>
      </c>
      <c r="AI1784">
        <f>VLOOKUP($A1784,[2]marketing!$A$1:$I$2221,8,FALSE)</f>
        <v>0</v>
      </c>
      <c r="AJ1784" s="1">
        <f>VLOOKUP($A1784,[2]marketing!$A$1:$I$2221,9,FALSE)</f>
        <v>43602</v>
      </c>
    </row>
    <row r="1785" spans="1:36">
      <c r="A1785">
        <v>1587</v>
      </c>
      <c r="B1785">
        <v>161467</v>
      </c>
      <c r="C1785">
        <v>0</v>
      </c>
      <c r="D1785">
        <v>2</v>
      </c>
      <c r="E1785">
        <v>72</v>
      </c>
      <c r="F1785">
        <v>0</v>
      </c>
      <c r="G1785">
        <v>1</v>
      </c>
      <c r="H1785">
        <v>0</v>
      </c>
      <c r="I1785">
        <v>0</v>
      </c>
      <c r="J1785">
        <v>0</v>
      </c>
      <c r="K1785">
        <v>0</v>
      </c>
      <c r="L1785">
        <v>0</v>
      </c>
      <c r="M1785">
        <v>0</v>
      </c>
      <c r="N1785">
        <v>1</v>
      </c>
      <c r="O1785" t="s">
        <v>16</v>
      </c>
      <c r="P1785">
        <f>VLOOKUP($A1785,[1]sales!$A$1:$N$2221,2,FALSE)</f>
        <v>69</v>
      </c>
      <c r="Q1785">
        <f>VLOOKUP($A1785,[1]sales!$A$1:$N$2221,3,FALSE)</f>
        <v>1077</v>
      </c>
      <c r="R1785">
        <f>VLOOKUP($A1785,[1]sales!$A$1:$N$2221,4,FALSE)</f>
        <v>42</v>
      </c>
      <c r="S1785">
        <f>VLOOKUP($A1785,[1]sales!$A$1:$N$2221,5,FALSE)</f>
        <v>299</v>
      </c>
      <c r="T1785">
        <f>VLOOKUP($A1785,[1]sales!$A$1:$N$2221,6,FALSE)</f>
        <v>0</v>
      </c>
      <c r="U1785">
        <f>VLOOKUP($A1785,[1]sales!$A$1:$N$2221,7,FALSE)</f>
        <v>13</v>
      </c>
      <c r="V1785">
        <f>VLOOKUP($A1785,[1]sales!$A$1:$N$2221,8,FALSE)</f>
        <v>129</v>
      </c>
      <c r="W1785">
        <f>VLOOKUP($A1785,[1]sales!$A$1:$N$2221,9,FALSE)</f>
        <v>1303</v>
      </c>
      <c r="X1785">
        <f>VLOOKUP($A1785,[1]sales!$A$1:$N$2221,10,FALSE)</f>
        <v>3</v>
      </c>
      <c r="Y1785">
        <f>VLOOKUP($A1785,[1]sales!$A$1:$N$2221,11,FALSE)</f>
        <v>5</v>
      </c>
      <c r="Z1785">
        <f>VLOOKUP($A1785,[1]sales!$A$1:$N$2221,12,FALSE)</f>
        <v>2</v>
      </c>
      <c r="AA1785">
        <f>VLOOKUP($A1785,[1]sales!$A$1:$N$2221,13,FALSE)</f>
        <v>10</v>
      </c>
      <c r="AB1785">
        <f>VLOOKUP($A1785,[1]sales!$A$1:$N$2221,14,FALSE)</f>
        <v>5</v>
      </c>
      <c r="AC1785">
        <f>VLOOKUP($A1785,[2]marketing!$A$1:$I$2221,2,FALSE)</f>
        <v>0</v>
      </c>
      <c r="AD1785">
        <f>VLOOKUP($A1785,[2]marketing!$A$1:$I$2221,3,FALSE)</f>
        <v>0</v>
      </c>
      <c r="AE1785">
        <f>VLOOKUP($A1785,[2]marketing!$A$1:$I$2221,4,FALSE)</f>
        <v>0</v>
      </c>
      <c r="AF1785">
        <f>VLOOKUP($A1785,[2]marketing!$A$1:$I$2221,5,FALSE)</f>
        <v>0</v>
      </c>
      <c r="AG1785">
        <f>VLOOKUP($A1785,[2]marketing!$A$1:$I$2221,6,FALSE)</f>
        <v>0</v>
      </c>
      <c r="AH1785">
        <f>VLOOKUP($A1785,[2]marketing!$A$1:$I$2221,7,FALSE)</f>
        <v>0</v>
      </c>
      <c r="AI1785">
        <f>VLOOKUP($A1785,[2]marketing!$A$1:$I$2221,8,FALSE)</f>
        <v>0</v>
      </c>
      <c r="AJ1785" s="1">
        <f>VLOOKUP($A1785,[2]marketing!$A$1:$I$2221,9,FALSE)</f>
        <v>43601</v>
      </c>
    </row>
    <row r="1786" spans="1:36">
      <c r="A1786">
        <v>1215</v>
      </c>
      <c r="B1786">
        <v>151537</v>
      </c>
      <c r="C1786">
        <v>0</v>
      </c>
      <c r="D1786">
        <v>1</v>
      </c>
      <c r="E1786">
        <v>68</v>
      </c>
      <c r="F1786">
        <v>1</v>
      </c>
      <c r="G1786">
        <v>0</v>
      </c>
      <c r="H1786">
        <v>0</v>
      </c>
      <c r="I1786">
        <v>0</v>
      </c>
      <c r="J1786">
        <v>0</v>
      </c>
      <c r="K1786">
        <v>0</v>
      </c>
      <c r="L1786">
        <v>1</v>
      </c>
      <c r="M1786">
        <v>0</v>
      </c>
      <c r="N1786">
        <v>0</v>
      </c>
      <c r="O1786" t="s">
        <v>16</v>
      </c>
      <c r="P1786">
        <f>VLOOKUP($A1786,[1]sales!$A$1:$N$2221,2,FALSE)</f>
        <v>27</v>
      </c>
      <c r="Q1786">
        <f>VLOOKUP($A1786,[1]sales!$A$1:$N$2221,3,FALSE)</f>
        <v>2314</v>
      </c>
      <c r="R1786">
        <f>VLOOKUP($A1786,[1]sales!$A$1:$N$2221,4,FALSE)</f>
        <v>59</v>
      </c>
      <c r="S1786">
        <f>VLOOKUP($A1786,[1]sales!$A$1:$N$2221,5,FALSE)</f>
        <v>600</v>
      </c>
      <c r="T1786">
        <f>VLOOKUP($A1786,[1]sales!$A$1:$N$2221,6,FALSE)</f>
        <v>0</v>
      </c>
      <c r="U1786">
        <f>VLOOKUP($A1786,[1]sales!$A$1:$N$2221,7,FALSE)</f>
        <v>0</v>
      </c>
      <c r="V1786">
        <f>VLOOKUP($A1786,[1]sales!$A$1:$N$2221,8,FALSE)</f>
        <v>271</v>
      </c>
      <c r="W1786">
        <f>VLOOKUP($A1786,[1]sales!$A$1:$N$2221,9,FALSE)</f>
        <v>2702</v>
      </c>
      <c r="X1786">
        <f>VLOOKUP($A1786,[1]sales!$A$1:$N$2221,10,FALSE)</f>
        <v>3</v>
      </c>
      <c r="Y1786">
        <f>VLOOKUP($A1786,[1]sales!$A$1:$N$2221,11,FALSE)</f>
        <v>2</v>
      </c>
      <c r="Z1786">
        <f>VLOOKUP($A1786,[1]sales!$A$1:$N$2221,12,FALSE)</f>
        <v>2</v>
      </c>
      <c r="AA1786">
        <f>VLOOKUP($A1786,[1]sales!$A$1:$N$2221,13,FALSE)</f>
        <v>11</v>
      </c>
      <c r="AB1786">
        <f>VLOOKUP($A1786,[1]sales!$A$1:$N$2221,14,FALSE)</f>
        <v>8</v>
      </c>
      <c r="AC1786">
        <f>VLOOKUP($A1786,[2]marketing!$A$1:$I$2221,2,FALSE)</f>
        <v>0</v>
      </c>
      <c r="AD1786">
        <f>VLOOKUP($A1786,[2]marketing!$A$1:$I$2221,3,FALSE)</f>
        <v>0</v>
      </c>
      <c r="AE1786">
        <f>VLOOKUP($A1786,[2]marketing!$A$1:$I$2221,4,FALSE)</f>
        <v>0</v>
      </c>
      <c r="AF1786">
        <f>VLOOKUP($A1786,[2]marketing!$A$1:$I$2221,5,FALSE)</f>
        <v>0</v>
      </c>
      <c r="AG1786">
        <f>VLOOKUP($A1786,[2]marketing!$A$1:$I$2221,6,FALSE)</f>
        <v>0</v>
      </c>
      <c r="AH1786">
        <f>VLOOKUP($A1786,[2]marketing!$A$1:$I$2221,7,FALSE)</f>
        <v>0</v>
      </c>
      <c r="AI1786">
        <f>VLOOKUP($A1786,[2]marketing!$A$1:$I$2221,8,FALSE)</f>
        <v>0</v>
      </c>
      <c r="AJ1786" s="1">
        <f>VLOOKUP($A1786,[2]marketing!$A$1:$I$2221,9,FALSE)</f>
        <v>43601</v>
      </c>
    </row>
    <row r="1787" spans="1:36">
      <c r="A1787">
        <v>1755</v>
      </c>
      <c r="B1787">
        <v>106835</v>
      </c>
      <c r="C1787">
        <v>0</v>
      </c>
      <c r="D1787">
        <v>1</v>
      </c>
      <c r="E1787">
        <v>63</v>
      </c>
      <c r="F1787">
        <v>0</v>
      </c>
      <c r="G1787">
        <v>0</v>
      </c>
      <c r="H1787">
        <v>0</v>
      </c>
      <c r="I1787">
        <v>1</v>
      </c>
      <c r="J1787">
        <v>0</v>
      </c>
      <c r="K1787">
        <v>0</v>
      </c>
      <c r="L1787">
        <v>0</v>
      </c>
      <c r="M1787">
        <v>0</v>
      </c>
      <c r="N1787">
        <v>1</v>
      </c>
      <c r="O1787" t="s">
        <v>16</v>
      </c>
      <c r="P1787">
        <f>VLOOKUP($A1787,[1]sales!$A$1:$N$2221,2,FALSE)</f>
        <v>76</v>
      </c>
      <c r="Q1787">
        <f>VLOOKUP($A1787,[1]sales!$A$1:$N$2221,3,FALSE)</f>
        <v>1672</v>
      </c>
      <c r="R1787">
        <f>VLOOKUP($A1787,[1]sales!$A$1:$N$2221,4,FALSE)</f>
        <v>31</v>
      </c>
      <c r="S1787">
        <f>VLOOKUP($A1787,[1]sales!$A$1:$N$2221,5,FALSE)</f>
        <v>188</v>
      </c>
      <c r="T1787">
        <f>VLOOKUP($A1787,[1]sales!$A$1:$N$2221,6,FALSE)</f>
        <v>31</v>
      </c>
      <c r="U1787">
        <f>VLOOKUP($A1787,[1]sales!$A$1:$N$2221,7,FALSE)</f>
        <v>31</v>
      </c>
      <c r="V1787">
        <f>VLOOKUP($A1787,[1]sales!$A$1:$N$2221,8,FALSE)</f>
        <v>188</v>
      </c>
      <c r="W1787">
        <f>VLOOKUP($A1787,[1]sales!$A$1:$N$2221,9,FALSE)</f>
        <v>1766</v>
      </c>
      <c r="X1787">
        <f>VLOOKUP($A1787,[1]sales!$A$1:$N$2221,10,FALSE)</f>
        <v>0</v>
      </c>
      <c r="Y1787">
        <f>VLOOKUP($A1787,[1]sales!$A$1:$N$2221,11,FALSE)</f>
        <v>0</v>
      </c>
      <c r="Z1787">
        <f>VLOOKUP($A1787,[1]sales!$A$1:$N$2221,12,FALSE)</f>
        <v>0</v>
      </c>
      <c r="AA1787">
        <f>VLOOKUP($A1787,[1]sales!$A$1:$N$2221,13,FALSE)</f>
        <v>1</v>
      </c>
      <c r="AB1787">
        <f>VLOOKUP($A1787,[1]sales!$A$1:$N$2221,14,FALSE)</f>
        <v>20</v>
      </c>
      <c r="AC1787">
        <f>VLOOKUP($A1787,[2]marketing!$A$1:$I$2221,2,FALSE)</f>
        <v>0</v>
      </c>
      <c r="AD1787">
        <f>VLOOKUP($A1787,[2]marketing!$A$1:$I$2221,3,FALSE)</f>
        <v>0</v>
      </c>
      <c r="AE1787">
        <f>VLOOKUP($A1787,[2]marketing!$A$1:$I$2221,4,FALSE)</f>
        <v>0</v>
      </c>
      <c r="AF1787">
        <f>VLOOKUP($A1787,[2]marketing!$A$1:$I$2221,5,FALSE)</f>
        <v>0</v>
      </c>
      <c r="AG1787">
        <f>VLOOKUP($A1787,[2]marketing!$A$1:$I$2221,6,FALSE)</f>
        <v>0</v>
      </c>
      <c r="AH1787">
        <f>VLOOKUP($A1787,[2]marketing!$A$1:$I$2221,7,FALSE)</f>
        <v>0</v>
      </c>
      <c r="AI1787">
        <f>VLOOKUP($A1787,[2]marketing!$A$1:$I$2221,8,FALSE)</f>
        <v>0</v>
      </c>
      <c r="AJ1787" s="1">
        <f>VLOOKUP($A1787,[2]marketing!$A$1:$I$2221,9,FALSE)</f>
        <v>43600</v>
      </c>
    </row>
    <row r="1788" spans="1:36">
      <c r="A1788">
        <v>1101</v>
      </c>
      <c r="B1788">
        <v>189058</v>
      </c>
      <c r="C1788">
        <v>0</v>
      </c>
      <c r="D1788">
        <v>0</v>
      </c>
      <c r="E1788">
        <v>60</v>
      </c>
      <c r="F1788">
        <v>0</v>
      </c>
      <c r="G1788">
        <v>1</v>
      </c>
      <c r="H1788">
        <v>0</v>
      </c>
      <c r="I1788">
        <v>0</v>
      </c>
      <c r="J1788">
        <v>0</v>
      </c>
      <c r="K1788">
        <v>0</v>
      </c>
      <c r="L1788">
        <v>0</v>
      </c>
      <c r="M1788">
        <v>1</v>
      </c>
      <c r="N1788">
        <v>0</v>
      </c>
      <c r="O1788" t="s">
        <v>16</v>
      </c>
      <c r="P1788">
        <f>VLOOKUP($A1788,[1]sales!$A$1:$N$2221,2,FALSE)</f>
        <v>18</v>
      </c>
      <c r="Q1788">
        <f>VLOOKUP($A1788,[1]sales!$A$1:$N$2221,3,FALSE)</f>
        <v>964</v>
      </c>
      <c r="R1788">
        <f>VLOOKUP($A1788,[1]sales!$A$1:$N$2221,4,FALSE)</f>
        <v>412</v>
      </c>
      <c r="S1788">
        <f>VLOOKUP($A1788,[1]sales!$A$1:$N$2221,5,FALSE)</f>
        <v>225</v>
      </c>
      <c r="T1788">
        <f>VLOOKUP($A1788,[1]sales!$A$1:$N$2221,6,FALSE)</f>
        <v>66</v>
      </c>
      <c r="U1788">
        <f>VLOOKUP($A1788,[1]sales!$A$1:$N$2221,7,FALSE)</f>
        <v>47</v>
      </c>
      <c r="V1788">
        <f>VLOOKUP($A1788,[1]sales!$A$1:$N$2221,8,FALSE)</f>
        <v>91</v>
      </c>
      <c r="W1788">
        <f>VLOOKUP($A1788,[1]sales!$A$1:$N$2221,9,FALSE)</f>
        <v>1622</v>
      </c>
      <c r="X1788">
        <f>VLOOKUP($A1788,[1]sales!$A$1:$N$2221,10,FALSE)</f>
        <v>1</v>
      </c>
      <c r="Y1788">
        <f>VLOOKUP($A1788,[1]sales!$A$1:$N$2221,11,FALSE)</f>
        <v>5</v>
      </c>
      <c r="Z1788">
        <f>VLOOKUP($A1788,[1]sales!$A$1:$N$2221,12,FALSE)</f>
        <v>4</v>
      </c>
      <c r="AA1788">
        <f>VLOOKUP($A1788,[1]sales!$A$1:$N$2221,13,FALSE)</f>
        <v>4</v>
      </c>
      <c r="AB1788">
        <f>VLOOKUP($A1788,[1]sales!$A$1:$N$2221,14,FALSE)</f>
        <v>2</v>
      </c>
      <c r="AC1788">
        <f>VLOOKUP($A1788,[2]marketing!$A$1:$I$2221,2,FALSE)</f>
        <v>0</v>
      </c>
      <c r="AD1788">
        <f>VLOOKUP($A1788,[2]marketing!$A$1:$I$2221,3,FALSE)</f>
        <v>0</v>
      </c>
      <c r="AE1788">
        <f>VLOOKUP($A1788,[2]marketing!$A$1:$I$2221,4,FALSE)</f>
        <v>0</v>
      </c>
      <c r="AF1788">
        <f>VLOOKUP($A1788,[2]marketing!$A$1:$I$2221,5,FALSE)</f>
        <v>0</v>
      </c>
      <c r="AG1788">
        <f>VLOOKUP($A1788,[2]marketing!$A$1:$I$2221,6,FALSE)</f>
        <v>0</v>
      </c>
      <c r="AH1788">
        <f>VLOOKUP($A1788,[2]marketing!$A$1:$I$2221,7,FALSE)</f>
        <v>0</v>
      </c>
      <c r="AI1788">
        <f>VLOOKUP($A1788,[2]marketing!$A$1:$I$2221,8,FALSE)</f>
        <v>0</v>
      </c>
      <c r="AJ1788" s="1">
        <f>VLOOKUP($A1788,[2]marketing!$A$1:$I$2221,9,FALSE)</f>
        <v>43599</v>
      </c>
    </row>
    <row r="1789" spans="1:36">
      <c r="A1789">
        <v>1696</v>
      </c>
      <c r="B1789">
        <v>176618</v>
      </c>
      <c r="C1789">
        <v>0</v>
      </c>
      <c r="D1789">
        <v>0</v>
      </c>
      <c r="E1789">
        <v>45</v>
      </c>
      <c r="F1789">
        <v>0</v>
      </c>
      <c r="G1789">
        <v>1</v>
      </c>
      <c r="H1789">
        <v>0</v>
      </c>
      <c r="I1789">
        <v>0</v>
      </c>
      <c r="J1789">
        <v>0</v>
      </c>
      <c r="K1789">
        <v>0</v>
      </c>
      <c r="L1789">
        <v>0</v>
      </c>
      <c r="M1789">
        <v>0</v>
      </c>
      <c r="N1789">
        <v>1</v>
      </c>
      <c r="O1789" t="s">
        <v>20</v>
      </c>
      <c r="P1789">
        <f>VLOOKUP($A1789,[1]sales!$A$1:$N$2221,2,FALSE)</f>
        <v>64</v>
      </c>
      <c r="Q1789">
        <f>VLOOKUP($A1789,[1]sales!$A$1:$N$2221,3,FALSE)</f>
        <v>1727</v>
      </c>
      <c r="R1789">
        <f>VLOOKUP($A1789,[1]sales!$A$1:$N$2221,4,FALSE)</f>
        <v>92</v>
      </c>
      <c r="S1789">
        <f>VLOOKUP($A1789,[1]sales!$A$1:$N$2221,5,FALSE)</f>
        <v>678</v>
      </c>
      <c r="T1789">
        <f>VLOOKUP($A1789,[1]sales!$A$1:$N$2221,6,FALSE)</f>
        <v>279</v>
      </c>
      <c r="U1789">
        <f>VLOOKUP($A1789,[1]sales!$A$1:$N$2221,7,FALSE)</f>
        <v>369</v>
      </c>
      <c r="V1789">
        <f>VLOOKUP($A1789,[1]sales!$A$1:$N$2221,8,FALSE)</f>
        <v>339</v>
      </c>
      <c r="W1789">
        <f>VLOOKUP($A1789,[1]sales!$A$1:$N$2221,9,FALSE)</f>
        <v>2805</v>
      </c>
      <c r="X1789">
        <f>VLOOKUP($A1789,[1]sales!$A$1:$N$2221,10,FALSE)</f>
        <v>1</v>
      </c>
      <c r="Y1789">
        <f>VLOOKUP($A1789,[1]sales!$A$1:$N$2221,11,FALSE)</f>
        <v>3</v>
      </c>
      <c r="Z1789">
        <f>VLOOKUP($A1789,[1]sales!$A$1:$N$2221,12,FALSE)</f>
        <v>2</v>
      </c>
      <c r="AA1789">
        <f>VLOOKUP($A1789,[1]sales!$A$1:$N$2221,13,FALSE)</f>
        <v>5</v>
      </c>
      <c r="AB1789">
        <f>VLOOKUP($A1789,[1]sales!$A$1:$N$2221,14,FALSE)</f>
        <v>1</v>
      </c>
      <c r="AC1789">
        <f>VLOOKUP($A1789,[2]marketing!$A$1:$I$2221,2,FALSE)</f>
        <v>0</v>
      </c>
      <c r="AD1789">
        <f>VLOOKUP($A1789,[2]marketing!$A$1:$I$2221,3,FALSE)</f>
        <v>0</v>
      </c>
      <c r="AE1789">
        <f>VLOOKUP($A1789,[2]marketing!$A$1:$I$2221,4,FALSE)</f>
        <v>0</v>
      </c>
      <c r="AF1789">
        <f>VLOOKUP($A1789,[2]marketing!$A$1:$I$2221,5,FALSE)</f>
        <v>0</v>
      </c>
      <c r="AG1789">
        <f>VLOOKUP($A1789,[2]marketing!$A$1:$I$2221,6,FALSE)</f>
        <v>0</v>
      </c>
      <c r="AH1789">
        <f>VLOOKUP($A1789,[2]marketing!$A$1:$I$2221,7,FALSE)</f>
        <v>0</v>
      </c>
      <c r="AI1789">
        <f>VLOOKUP($A1789,[2]marketing!$A$1:$I$2221,8,FALSE)</f>
        <v>0</v>
      </c>
      <c r="AJ1789" s="1">
        <f>VLOOKUP($A1789,[2]marketing!$A$1:$I$2221,9,FALSE)</f>
        <v>43599</v>
      </c>
    </row>
    <row r="1790" spans="1:36">
      <c r="A1790">
        <v>1642</v>
      </c>
      <c r="B1790">
        <v>156253</v>
      </c>
      <c r="C1790">
        <v>0</v>
      </c>
      <c r="D1790">
        <v>1</v>
      </c>
      <c r="E1790">
        <v>57</v>
      </c>
      <c r="F1790">
        <v>0</v>
      </c>
      <c r="G1790">
        <v>0</v>
      </c>
      <c r="H1790">
        <v>0</v>
      </c>
      <c r="I1790">
        <v>1</v>
      </c>
      <c r="J1790">
        <v>0</v>
      </c>
      <c r="K1790">
        <v>0</v>
      </c>
      <c r="L1790">
        <v>1</v>
      </c>
      <c r="M1790">
        <v>0</v>
      </c>
      <c r="N1790">
        <v>0</v>
      </c>
      <c r="O1790" t="s">
        <v>20</v>
      </c>
      <c r="P1790">
        <f>VLOOKUP($A1790,[1]sales!$A$1:$N$2221,2,FALSE)</f>
        <v>83</v>
      </c>
      <c r="Q1790">
        <f>VLOOKUP($A1790,[1]sales!$A$1:$N$2221,3,FALSE)</f>
        <v>1414</v>
      </c>
      <c r="R1790">
        <f>VLOOKUP($A1790,[1]sales!$A$1:$N$2221,4,FALSE)</f>
        <v>0</v>
      </c>
      <c r="S1790">
        <f>VLOOKUP($A1790,[1]sales!$A$1:$N$2221,5,FALSE)</f>
        <v>181</v>
      </c>
      <c r="T1790">
        <f>VLOOKUP($A1790,[1]sales!$A$1:$N$2221,6,FALSE)</f>
        <v>19</v>
      </c>
      <c r="U1790">
        <f>VLOOKUP($A1790,[1]sales!$A$1:$N$2221,7,FALSE)</f>
        <v>31</v>
      </c>
      <c r="V1790">
        <f>VLOOKUP($A1790,[1]sales!$A$1:$N$2221,8,FALSE)</f>
        <v>14</v>
      </c>
      <c r="W1790">
        <f>VLOOKUP($A1790,[1]sales!$A$1:$N$2221,9,FALSE)</f>
        <v>1630</v>
      </c>
      <c r="X1790">
        <f>VLOOKUP($A1790,[1]sales!$A$1:$N$2221,10,FALSE)</f>
        <v>4</v>
      </c>
      <c r="Y1790">
        <f>VLOOKUP($A1790,[1]sales!$A$1:$N$2221,11,FALSE)</f>
        <v>7</v>
      </c>
      <c r="Z1790">
        <f>VLOOKUP($A1790,[1]sales!$A$1:$N$2221,12,FALSE)</f>
        <v>2</v>
      </c>
      <c r="AA1790">
        <f>VLOOKUP($A1790,[1]sales!$A$1:$N$2221,13,FALSE)</f>
        <v>9</v>
      </c>
      <c r="AB1790">
        <f>VLOOKUP($A1790,[1]sales!$A$1:$N$2221,14,FALSE)</f>
        <v>6</v>
      </c>
      <c r="AC1790">
        <f>VLOOKUP($A1790,[2]marketing!$A$1:$I$2221,2,FALSE)</f>
        <v>0</v>
      </c>
      <c r="AD1790">
        <f>VLOOKUP($A1790,[2]marketing!$A$1:$I$2221,3,FALSE)</f>
        <v>0</v>
      </c>
      <c r="AE1790">
        <f>VLOOKUP($A1790,[2]marketing!$A$1:$I$2221,4,FALSE)</f>
        <v>0</v>
      </c>
      <c r="AF1790">
        <f>VLOOKUP($A1790,[2]marketing!$A$1:$I$2221,5,FALSE)</f>
        <v>0</v>
      </c>
      <c r="AG1790">
        <f>VLOOKUP($A1790,[2]marketing!$A$1:$I$2221,6,FALSE)</f>
        <v>0</v>
      </c>
      <c r="AH1790">
        <f>VLOOKUP($A1790,[2]marketing!$A$1:$I$2221,7,FALSE)</f>
        <v>0</v>
      </c>
      <c r="AI1790">
        <f>VLOOKUP($A1790,[2]marketing!$A$1:$I$2221,8,FALSE)</f>
        <v>0</v>
      </c>
      <c r="AJ1790" s="1">
        <f>VLOOKUP($A1790,[2]marketing!$A$1:$I$2221,9,FALSE)</f>
        <v>43599</v>
      </c>
    </row>
    <row r="1791" spans="1:36">
      <c r="A1791">
        <v>1553</v>
      </c>
      <c r="B1791">
        <v>138200</v>
      </c>
      <c r="C1791">
        <v>1</v>
      </c>
      <c r="D1791">
        <v>1</v>
      </c>
      <c r="E1791">
        <v>50</v>
      </c>
      <c r="F1791">
        <v>0</v>
      </c>
      <c r="G1791">
        <v>0</v>
      </c>
      <c r="H1791">
        <v>0</v>
      </c>
      <c r="I1791">
        <v>1</v>
      </c>
      <c r="J1791">
        <v>0</v>
      </c>
      <c r="K1791">
        <v>0</v>
      </c>
      <c r="L1791">
        <v>1</v>
      </c>
      <c r="M1791">
        <v>0</v>
      </c>
      <c r="N1791">
        <v>0</v>
      </c>
      <c r="O1791" t="s">
        <v>15</v>
      </c>
      <c r="P1791">
        <f>VLOOKUP($A1791,[1]sales!$A$1:$N$2221,2,FALSE)</f>
        <v>19</v>
      </c>
      <c r="Q1791">
        <f>VLOOKUP($A1791,[1]sales!$A$1:$N$2221,3,FALSE)</f>
        <v>43</v>
      </c>
      <c r="R1791">
        <f>VLOOKUP($A1791,[1]sales!$A$1:$N$2221,4,FALSE)</f>
        <v>0</v>
      </c>
      <c r="S1791">
        <f>VLOOKUP($A1791,[1]sales!$A$1:$N$2221,5,FALSE)</f>
        <v>14</v>
      </c>
      <c r="T1791">
        <f>VLOOKUP($A1791,[1]sales!$A$1:$N$2221,6,FALSE)</f>
        <v>0</v>
      </c>
      <c r="U1791">
        <f>VLOOKUP($A1791,[1]sales!$A$1:$N$2221,7,FALSE)</f>
        <v>0</v>
      </c>
      <c r="V1791">
        <f>VLOOKUP($A1791,[1]sales!$A$1:$N$2221,8,FALSE)</f>
        <v>4</v>
      </c>
      <c r="W1791">
        <f>VLOOKUP($A1791,[1]sales!$A$1:$N$2221,9,FALSE)</f>
        <v>54</v>
      </c>
      <c r="X1791">
        <f>VLOOKUP($A1791,[1]sales!$A$1:$N$2221,10,FALSE)</f>
        <v>1</v>
      </c>
      <c r="Y1791">
        <f>VLOOKUP($A1791,[1]sales!$A$1:$N$2221,11,FALSE)</f>
        <v>1</v>
      </c>
      <c r="Z1791">
        <f>VLOOKUP($A1791,[1]sales!$A$1:$N$2221,12,FALSE)</f>
        <v>0</v>
      </c>
      <c r="AA1791">
        <f>VLOOKUP($A1791,[1]sales!$A$1:$N$2221,13,FALSE)</f>
        <v>2</v>
      </c>
      <c r="AB1791">
        <f>VLOOKUP($A1791,[1]sales!$A$1:$N$2221,14,FALSE)</f>
        <v>7</v>
      </c>
      <c r="AC1791">
        <f>VLOOKUP($A1791,[2]marketing!$A$1:$I$2221,2,FALSE)</f>
        <v>0</v>
      </c>
      <c r="AD1791">
        <f>VLOOKUP($A1791,[2]marketing!$A$1:$I$2221,3,FALSE)</f>
        <v>0</v>
      </c>
      <c r="AE1791">
        <f>VLOOKUP($A1791,[2]marketing!$A$1:$I$2221,4,FALSE)</f>
        <v>0</v>
      </c>
      <c r="AF1791">
        <f>VLOOKUP($A1791,[2]marketing!$A$1:$I$2221,5,FALSE)</f>
        <v>0</v>
      </c>
      <c r="AG1791">
        <f>VLOOKUP($A1791,[2]marketing!$A$1:$I$2221,6,FALSE)</f>
        <v>0</v>
      </c>
      <c r="AH1791">
        <f>VLOOKUP($A1791,[2]marketing!$A$1:$I$2221,7,FALSE)</f>
        <v>0</v>
      </c>
      <c r="AI1791">
        <f>VLOOKUP($A1791,[2]marketing!$A$1:$I$2221,8,FALSE)</f>
        <v>0</v>
      </c>
      <c r="AJ1791" s="1">
        <f>VLOOKUP($A1791,[2]marketing!$A$1:$I$2221,9,FALSE)</f>
        <v>43599</v>
      </c>
    </row>
    <row r="1792" spans="1:36">
      <c r="A1792">
        <v>3176</v>
      </c>
      <c r="B1792">
        <v>114918</v>
      </c>
      <c r="C1792">
        <v>0</v>
      </c>
      <c r="D1792">
        <v>1</v>
      </c>
      <c r="E1792">
        <v>57</v>
      </c>
      <c r="F1792">
        <v>0</v>
      </c>
      <c r="G1792">
        <v>0</v>
      </c>
      <c r="H1792">
        <v>0</v>
      </c>
      <c r="I1792">
        <v>1</v>
      </c>
      <c r="J1792">
        <v>0</v>
      </c>
      <c r="K1792">
        <v>1</v>
      </c>
      <c r="L1792">
        <v>0</v>
      </c>
      <c r="M1792">
        <v>0</v>
      </c>
      <c r="N1792">
        <v>0</v>
      </c>
      <c r="O1792" t="s">
        <v>19</v>
      </c>
      <c r="P1792">
        <f>VLOOKUP($A1792,[1]sales!$A$1:$N$2221,2,FALSE)</f>
        <v>52</v>
      </c>
      <c r="Q1792">
        <f>VLOOKUP($A1792,[1]sales!$A$1:$N$2221,3,FALSE)</f>
        <v>23</v>
      </c>
      <c r="R1792">
        <f>VLOOKUP($A1792,[1]sales!$A$1:$N$2221,4,FALSE)</f>
        <v>23</v>
      </c>
      <c r="S1792">
        <f>VLOOKUP($A1792,[1]sales!$A$1:$N$2221,5,FALSE)</f>
        <v>23</v>
      </c>
      <c r="T1792">
        <f>VLOOKUP($A1792,[1]sales!$A$1:$N$2221,6,FALSE)</f>
        <v>116</v>
      </c>
      <c r="U1792">
        <f>VLOOKUP($A1792,[1]sales!$A$1:$N$2221,7,FALSE)</f>
        <v>31</v>
      </c>
      <c r="V1792">
        <f>VLOOKUP($A1792,[1]sales!$A$1:$N$2221,8,FALSE)</f>
        <v>116</v>
      </c>
      <c r="W1792">
        <f>VLOOKUP($A1792,[1]sales!$A$1:$N$2221,9,FALSE)</f>
        <v>100</v>
      </c>
      <c r="X1792">
        <f>VLOOKUP($A1792,[1]sales!$A$1:$N$2221,10,FALSE)</f>
        <v>1</v>
      </c>
      <c r="Y1792">
        <f>VLOOKUP($A1792,[1]sales!$A$1:$N$2221,11,FALSE)</f>
        <v>1</v>
      </c>
      <c r="Z1792">
        <f>VLOOKUP($A1792,[1]sales!$A$1:$N$2221,12,FALSE)</f>
        <v>0</v>
      </c>
      <c r="AA1792">
        <f>VLOOKUP($A1792,[1]sales!$A$1:$N$2221,13,FALSE)</f>
        <v>3</v>
      </c>
      <c r="AB1792">
        <f>VLOOKUP($A1792,[1]sales!$A$1:$N$2221,14,FALSE)</f>
        <v>6</v>
      </c>
      <c r="AC1792">
        <f>VLOOKUP($A1792,[2]marketing!$A$1:$I$2221,2,FALSE)</f>
        <v>0</v>
      </c>
      <c r="AD1792">
        <f>VLOOKUP($A1792,[2]marketing!$A$1:$I$2221,3,FALSE)</f>
        <v>0</v>
      </c>
      <c r="AE1792">
        <f>VLOOKUP($A1792,[2]marketing!$A$1:$I$2221,4,FALSE)</f>
        <v>0</v>
      </c>
      <c r="AF1792">
        <f>VLOOKUP($A1792,[2]marketing!$A$1:$I$2221,5,FALSE)</f>
        <v>0</v>
      </c>
      <c r="AG1792">
        <f>VLOOKUP($A1792,[2]marketing!$A$1:$I$2221,6,FALSE)</f>
        <v>0</v>
      </c>
      <c r="AH1792">
        <f>VLOOKUP($A1792,[2]marketing!$A$1:$I$2221,7,FALSE)</f>
        <v>0</v>
      </c>
      <c r="AI1792">
        <f>VLOOKUP($A1792,[2]marketing!$A$1:$I$2221,8,FALSE)</f>
        <v>0</v>
      </c>
      <c r="AJ1792" s="1">
        <f>VLOOKUP($A1792,[2]marketing!$A$1:$I$2221,9,FALSE)</f>
        <v>43599</v>
      </c>
    </row>
    <row r="1793" spans="1:36">
      <c r="A1793">
        <v>1321</v>
      </c>
      <c r="B1793">
        <v>175693</v>
      </c>
      <c r="C1793">
        <v>0</v>
      </c>
      <c r="D1793">
        <v>0</v>
      </c>
      <c r="E1793">
        <v>52</v>
      </c>
      <c r="F1793">
        <v>1</v>
      </c>
      <c r="G1793">
        <v>0</v>
      </c>
      <c r="H1793">
        <v>0</v>
      </c>
      <c r="I1793">
        <v>0</v>
      </c>
      <c r="J1793">
        <v>0</v>
      </c>
      <c r="K1793">
        <v>0</v>
      </c>
      <c r="L1793">
        <v>1</v>
      </c>
      <c r="M1793">
        <v>0</v>
      </c>
      <c r="N1793">
        <v>0</v>
      </c>
      <c r="O1793" t="s">
        <v>18</v>
      </c>
      <c r="P1793">
        <f>VLOOKUP($A1793,[1]sales!$A$1:$N$2221,2,FALSE)</f>
        <v>10</v>
      </c>
      <c r="Q1793">
        <f>VLOOKUP($A1793,[1]sales!$A$1:$N$2221,3,FALSE)</f>
        <v>1850</v>
      </c>
      <c r="R1793">
        <f>VLOOKUP($A1793,[1]sales!$A$1:$N$2221,4,FALSE)</f>
        <v>355</v>
      </c>
      <c r="S1793">
        <f>VLOOKUP($A1793,[1]sales!$A$1:$N$2221,5,FALSE)</f>
        <v>680</v>
      </c>
      <c r="T1793">
        <f>VLOOKUP($A1793,[1]sales!$A$1:$N$2221,6,FALSE)</f>
        <v>167</v>
      </c>
      <c r="U1793">
        <f>VLOOKUP($A1793,[1]sales!$A$1:$N$2221,7,FALSE)</f>
        <v>225</v>
      </c>
      <c r="V1793">
        <f>VLOOKUP($A1793,[1]sales!$A$1:$N$2221,8,FALSE)</f>
        <v>70</v>
      </c>
      <c r="W1793">
        <f>VLOOKUP($A1793,[1]sales!$A$1:$N$2221,9,FALSE)</f>
        <v>3208</v>
      </c>
      <c r="X1793">
        <f>VLOOKUP($A1793,[1]sales!$A$1:$N$2221,10,FALSE)</f>
        <v>1</v>
      </c>
      <c r="Y1793">
        <f>VLOOKUP($A1793,[1]sales!$A$1:$N$2221,11,FALSE)</f>
        <v>11</v>
      </c>
      <c r="Z1793">
        <f>VLOOKUP($A1793,[1]sales!$A$1:$N$2221,12,FALSE)</f>
        <v>4</v>
      </c>
      <c r="AA1793">
        <f>VLOOKUP($A1793,[1]sales!$A$1:$N$2221,13,FALSE)</f>
        <v>6</v>
      </c>
      <c r="AB1793">
        <f>VLOOKUP($A1793,[1]sales!$A$1:$N$2221,14,FALSE)</f>
        <v>4</v>
      </c>
      <c r="AC1793">
        <f>VLOOKUP($A1793,[2]marketing!$A$1:$I$2221,2,FALSE)</f>
        <v>0</v>
      </c>
      <c r="AD1793">
        <f>VLOOKUP($A1793,[2]marketing!$A$1:$I$2221,3,FALSE)</f>
        <v>1</v>
      </c>
      <c r="AE1793">
        <f>VLOOKUP($A1793,[2]marketing!$A$1:$I$2221,4,FALSE)</f>
        <v>1</v>
      </c>
      <c r="AF1793">
        <f>VLOOKUP($A1793,[2]marketing!$A$1:$I$2221,5,FALSE)</f>
        <v>1</v>
      </c>
      <c r="AG1793">
        <f>VLOOKUP($A1793,[2]marketing!$A$1:$I$2221,6,FALSE)</f>
        <v>0</v>
      </c>
      <c r="AH1793">
        <f>VLOOKUP($A1793,[2]marketing!$A$1:$I$2221,7,FALSE)</f>
        <v>0</v>
      </c>
      <c r="AI1793">
        <f>VLOOKUP($A1793,[2]marketing!$A$1:$I$2221,8,FALSE)</f>
        <v>1</v>
      </c>
      <c r="AJ1793" s="1">
        <f>VLOOKUP($A1793,[2]marketing!$A$1:$I$2221,9,FALSE)</f>
        <v>43598</v>
      </c>
    </row>
    <row r="1794" spans="1:36">
      <c r="A1794">
        <v>2169</v>
      </c>
      <c r="B1794">
        <v>131497</v>
      </c>
      <c r="C1794">
        <v>0</v>
      </c>
      <c r="D1794">
        <v>1</v>
      </c>
      <c r="E1794">
        <v>58</v>
      </c>
      <c r="F1794">
        <v>0</v>
      </c>
      <c r="G1794">
        <v>0</v>
      </c>
      <c r="H1794">
        <v>0</v>
      </c>
      <c r="I1794">
        <v>1</v>
      </c>
      <c r="J1794">
        <v>0</v>
      </c>
      <c r="K1794">
        <v>0</v>
      </c>
      <c r="L1794">
        <v>0</v>
      </c>
      <c r="M1794">
        <v>0</v>
      </c>
      <c r="N1794">
        <v>1</v>
      </c>
      <c r="O1794" t="s">
        <v>16</v>
      </c>
      <c r="P1794">
        <f>VLOOKUP($A1794,[1]sales!$A$1:$N$2221,2,FALSE)</f>
        <v>22</v>
      </c>
      <c r="Q1794">
        <f>VLOOKUP($A1794,[1]sales!$A$1:$N$2221,3,FALSE)</f>
        <v>451</v>
      </c>
      <c r="R1794">
        <f>VLOOKUP($A1794,[1]sales!$A$1:$N$2221,4,FALSE)</f>
        <v>4</v>
      </c>
      <c r="S1794">
        <f>VLOOKUP($A1794,[1]sales!$A$1:$N$2221,5,FALSE)</f>
        <v>117</v>
      </c>
      <c r="T1794">
        <f>VLOOKUP($A1794,[1]sales!$A$1:$N$2221,6,FALSE)</f>
        <v>54</v>
      </c>
      <c r="U1794">
        <f>VLOOKUP($A1794,[1]sales!$A$1:$N$2221,7,FALSE)</f>
        <v>4</v>
      </c>
      <c r="V1794">
        <f>VLOOKUP($A1794,[1]sales!$A$1:$N$2221,8,FALSE)</f>
        <v>17</v>
      </c>
      <c r="W1794">
        <f>VLOOKUP($A1794,[1]sales!$A$1:$N$2221,9,FALSE)</f>
        <v>614</v>
      </c>
      <c r="X1794">
        <f>VLOOKUP($A1794,[1]sales!$A$1:$N$2221,10,FALSE)</f>
        <v>2</v>
      </c>
      <c r="Y1794">
        <f>VLOOKUP($A1794,[1]sales!$A$1:$N$2221,11,FALSE)</f>
        <v>3</v>
      </c>
      <c r="Z1794">
        <f>VLOOKUP($A1794,[1]sales!$A$1:$N$2221,12,FALSE)</f>
        <v>1</v>
      </c>
      <c r="AA1794">
        <f>VLOOKUP($A1794,[1]sales!$A$1:$N$2221,13,FALSE)</f>
        <v>4</v>
      </c>
      <c r="AB1794">
        <f>VLOOKUP($A1794,[1]sales!$A$1:$N$2221,14,FALSE)</f>
        <v>8</v>
      </c>
      <c r="AC1794">
        <f>VLOOKUP($A1794,[2]marketing!$A$1:$I$2221,2,FALSE)</f>
        <v>0</v>
      </c>
      <c r="AD1794">
        <f>VLOOKUP($A1794,[2]marketing!$A$1:$I$2221,3,FALSE)</f>
        <v>0</v>
      </c>
      <c r="AE1794">
        <f>VLOOKUP($A1794,[2]marketing!$A$1:$I$2221,4,FALSE)</f>
        <v>0</v>
      </c>
      <c r="AF1794">
        <f>VLOOKUP($A1794,[2]marketing!$A$1:$I$2221,5,FALSE)</f>
        <v>0</v>
      </c>
      <c r="AG1794">
        <f>VLOOKUP($A1794,[2]marketing!$A$1:$I$2221,6,FALSE)</f>
        <v>0</v>
      </c>
      <c r="AH1794">
        <f>VLOOKUP($A1794,[2]marketing!$A$1:$I$2221,7,FALSE)</f>
        <v>0</v>
      </c>
      <c r="AI1794">
        <f>VLOOKUP($A1794,[2]marketing!$A$1:$I$2221,8,FALSE)</f>
        <v>0</v>
      </c>
      <c r="AJ1794" s="1">
        <f>VLOOKUP($A1794,[2]marketing!$A$1:$I$2221,9,FALSE)</f>
        <v>43598</v>
      </c>
    </row>
    <row r="1795" spans="1:36">
      <c r="A1795">
        <v>2566</v>
      </c>
      <c r="B1795">
        <v>131497</v>
      </c>
      <c r="C1795">
        <v>0</v>
      </c>
      <c r="D1795">
        <v>1</v>
      </c>
      <c r="E1795">
        <v>58</v>
      </c>
      <c r="F1795">
        <v>0</v>
      </c>
      <c r="G1795">
        <v>0</v>
      </c>
      <c r="H1795">
        <v>0</v>
      </c>
      <c r="I1795">
        <v>1</v>
      </c>
      <c r="J1795">
        <v>0</v>
      </c>
      <c r="K1795">
        <v>0</v>
      </c>
      <c r="L1795">
        <v>0</v>
      </c>
      <c r="M1795">
        <v>0</v>
      </c>
      <c r="N1795">
        <v>1</v>
      </c>
      <c r="O1795" t="s">
        <v>20</v>
      </c>
      <c r="P1795">
        <f>VLOOKUP($A1795,[1]sales!$A$1:$N$2221,2,FALSE)</f>
        <v>22</v>
      </c>
      <c r="Q1795">
        <f>VLOOKUP($A1795,[1]sales!$A$1:$N$2221,3,FALSE)</f>
        <v>451</v>
      </c>
      <c r="R1795">
        <f>VLOOKUP($A1795,[1]sales!$A$1:$N$2221,4,FALSE)</f>
        <v>4</v>
      </c>
      <c r="S1795">
        <f>VLOOKUP($A1795,[1]sales!$A$1:$N$2221,5,FALSE)</f>
        <v>117</v>
      </c>
      <c r="T1795">
        <f>VLOOKUP($A1795,[1]sales!$A$1:$N$2221,6,FALSE)</f>
        <v>54</v>
      </c>
      <c r="U1795">
        <f>VLOOKUP($A1795,[1]sales!$A$1:$N$2221,7,FALSE)</f>
        <v>4</v>
      </c>
      <c r="V1795">
        <f>VLOOKUP($A1795,[1]sales!$A$1:$N$2221,8,FALSE)</f>
        <v>17</v>
      </c>
      <c r="W1795">
        <f>VLOOKUP($A1795,[1]sales!$A$1:$N$2221,9,FALSE)</f>
        <v>614</v>
      </c>
      <c r="X1795">
        <f>VLOOKUP($A1795,[1]sales!$A$1:$N$2221,10,FALSE)</f>
        <v>2</v>
      </c>
      <c r="Y1795">
        <f>VLOOKUP($A1795,[1]sales!$A$1:$N$2221,11,FALSE)</f>
        <v>3</v>
      </c>
      <c r="Z1795">
        <f>VLOOKUP($A1795,[1]sales!$A$1:$N$2221,12,FALSE)</f>
        <v>1</v>
      </c>
      <c r="AA1795">
        <f>VLOOKUP($A1795,[1]sales!$A$1:$N$2221,13,FALSE)</f>
        <v>4</v>
      </c>
      <c r="AB1795">
        <f>VLOOKUP($A1795,[1]sales!$A$1:$N$2221,14,FALSE)</f>
        <v>8</v>
      </c>
      <c r="AC1795">
        <f>VLOOKUP($A1795,[2]marketing!$A$1:$I$2221,2,FALSE)</f>
        <v>0</v>
      </c>
      <c r="AD1795">
        <f>VLOOKUP($A1795,[2]marketing!$A$1:$I$2221,3,FALSE)</f>
        <v>0</v>
      </c>
      <c r="AE1795">
        <f>VLOOKUP($A1795,[2]marketing!$A$1:$I$2221,4,FALSE)</f>
        <v>0</v>
      </c>
      <c r="AF1795">
        <f>VLOOKUP($A1795,[2]marketing!$A$1:$I$2221,5,FALSE)</f>
        <v>0</v>
      </c>
      <c r="AG1795">
        <f>VLOOKUP($A1795,[2]marketing!$A$1:$I$2221,6,FALSE)</f>
        <v>0</v>
      </c>
      <c r="AH1795">
        <f>VLOOKUP($A1795,[2]marketing!$A$1:$I$2221,7,FALSE)</f>
        <v>0</v>
      </c>
      <c r="AI1795">
        <f>VLOOKUP($A1795,[2]marketing!$A$1:$I$2221,8,FALSE)</f>
        <v>0</v>
      </c>
      <c r="AJ1795" s="1">
        <f>VLOOKUP($A1795,[2]marketing!$A$1:$I$2221,9,FALSE)</f>
        <v>43598</v>
      </c>
    </row>
    <row r="1796" spans="1:36">
      <c r="A1796">
        <v>1550</v>
      </c>
      <c r="B1796">
        <v>166565</v>
      </c>
      <c r="C1796">
        <v>0</v>
      </c>
      <c r="D1796">
        <v>1</v>
      </c>
      <c r="E1796">
        <v>58</v>
      </c>
      <c r="F1796">
        <v>0</v>
      </c>
      <c r="G1796">
        <v>0</v>
      </c>
      <c r="H1796">
        <v>1</v>
      </c>
      <c r="I1796">
        <v>0</v>
      </c>
      <c r="J1796">
        <v>0</v>
      </c>
      <c r="K1796">
        <v>0</v>
      </c>
      <c r="L1796">
        <v>1</v>
      </c>
      <c r="M1796">
        <v>0</v>
      </c>
      <c r="N1796">
        <v>0</v>
      </c>
      <c r="O1796" t="s">
        <v>19</v>
      </c>
      <c r="P1796">
        <f>VLOOKUP($A1796,[1]sales!$A$1:$N$2221,2,FALSE)</f>
        <v>80</v>
      </c>
      <c r="Q1796">
        <f>VLOOKUP($A1796,[1]sales!$A$1:$N$2221,3,FALSE)</f>
        <v>1869</v>
      </c>
      <c r="R1796">
        <f>VLOOKUP($A1796,[1]sales!$A$1:$N$2221,4,FALSE)</f>
        <v>25</v>
      </c>
      <c r="S1796">
        <f>VLOOKUP($A1796,[1]sales!$A$1:$N$2221,5,FALSE)</f>
        <v>403</v>
      </c>
      <c r="T1796">
        <f>VLOOKUP($A1796,[1]sales!$A$1:$N$2221,6,FALSE)</f>
        <v>163</v>
      </c>
      <c r="U1796">
        <f>VLOOKUP($A1796,[1]sales!$A$1:$N$2221,7,FALSE)</f>
        <v>100</v>
      </c>
      <c r="V1796">
        <f>VLOOKUP($A1796,[1]sales!$A$1:$N$2221,8,FALSE)</f>
        <v>105</v>
      </c>
      <c r="W1796">
        <f>VLOOKUP($A1796,[1]sales!$A$1:$N$2221,9,FALSE)</f>
        <v>2455</v>
      </c>
      <c r="X1796">
        <f>VLOOKUP($A1796,[1]sales!$A$1:$N$2221,10,FALSE)</f>
        <v>4</v>
      </c>
      <c r="Y1796">
        <f>VLOOKUP($A1796,[1]sales!$A$1:$N$2221,11,FALSE)</f>
        <v>4</v>
      </c>
      <c r="Z1796">
        <f>VLOOKUP($A1796,[1]sales!$A$1:$N$2221,12,FALSE)</f>
        <v>2</v>
      </c>
      <c r="AA1796">
        <f>VLOOKUP($A1796,[1]sales!$A$1:$N$2221,13,FALSE)</f>
        <v>9</v>
      </c>
      <c r="AB1796">
        <f>VLOOKUP($A1796,[1]sales!$A$1:$N$2221,14,FALSE)</f>
        <v>8</v>
      </c>
      <c r="AC1796">
        <f>VLOOKUP($A1796,[2]marketing!$A$1:$I$2221,2,FALSE)</f>
        <v>0</v>
      </c>
      <c r="AD1796">
        <f>VLOOKUP($A1796,[2]marketing!$A$1:$I$2221,3,FALSE)</f>
        <v>0</v>
      </c>
      <c r="AE1796">
        <f>VLOOKUP($A1796,[2]marketing!$A$1:$I$2221,4,FALSE)</f>
        <v>0</v>
      </c>
      <c r="AF1796">
        <f>VLOOKUP($A1796,[2]marketing!$A$1:$I$2221,5,FALSE)</f>
        <v>0</v>
      </c>
      <c r="AG1796">
        <f>VLOOKUP($A1796,[2]marketing!$A$1:$I$2221,6,FALSE)</f>
        <v>0</v>
      </c>
      <c r="AH1796">
        <f>VLOOKUP($A1796,[2]marketing!$A$1:$I$2221,7,FALSE)</f>
        <v>0</v>
      </c>
      <c r="AI1796">
        <f>VLOOKUP($A1796,[2]marketing!$A$1:$I$2221,8,FALSE)</f>
        <v>0</v>
      </c>
      <c r="AJ1796" s="1">
        <f>VLOOKUP($A1796,[2]marketing!$A$1:$I$2221,9,FALSE)</f>
        <v>43597</v>
      </c>
    </row>
    <row r="1797" spans="1:36">
      <c r="A1797">
        <v>2138</v>
      </c>
      <c r="B1797">
        <v>156715</v>
      </c>
      <c r="C1797">
        <v>0</v>
      </c>
      <c r="D1797">
        <v>0</v>
      </c>
      <c r="E1797">
        <v>46</v>
      </c>
      <c r="F1797">
        <v>0</v>
      </c>
      <c r="G1797">
        <v>0</v>
      </c>
      <c r="H1797">
        <v>0</v>
      </c>
      <c r="I1797">
        <v>1</v>
      </c>
      <c r="J1797">
        <v>0</v>
      </c>
      <c r="K1797">
        <v>0</v>
      </c>
      <c r="L1797">
        <v>1</v>
      </c>
      <c r="M1797">
        <v>0</v>
      </c>
      <c r="N1797">
        <v>0</v>
      </c>
      <c r="O1797" t="s">
        <v>19</v>
      </c>
      <c r="P1797">
        <f>VLOOKUP($A1797,[1]sales!$A$1:$N$2221,2,FALSE)</f>
        <v>52</v>
      </c>
      <c r="Q1797">
        <f>VLOOKUP($A1797,[1]sales!$A$1:$N$2221,3,FALSE)</f>
        <v>713</v>
      </c>
      <c r="R1797">
        <f>VLOOKUP($A1797,[1]sales!$A$1:$N$2221,4,FALSE)</f>
        <v>290</v>
      </c>
      <c r="S1797">
        <f>VLOOKUP($A1797,[1]sales!$A$1:$N$2221,5,FALSE)</f>
        <v>660</v>
      </c>
      <c r="T1797">
        <f>VLOOKUP($A1797,[1]sales!$A$1:$N$2221,6,FALSE)</f>
        <v>655</v>
      </c>
      <c r="U1797">
        <f>VLOOKUP($A1797,[1]sales!$A$1:$N$2221,7,FALSE)</f>
        <v>475</v>
      </c>
      <c r="V1797">
        <f>VLOOKUP($A1797,[1]sales!$A$1:$N$2221,8,FALSE)</f>
        <v>25</v>
      </c>
      <c r="W1797">
        <f>VLOOKUP($A1797,[1]sales!$A$1:$N$2221,9,FALSE)</f>
        <v>2769</v>
      </c>
      <c r="X1797">
        <f>VLOOKUP($A1797,[1]sales!$A$1:$N$2221,10,FALSE)</f>
        <v>1</v>
      </c>
      <c r="Y1797">
        <f>VLOOKUP($A1797,[1]sales!$A$1:$N$2221,11,FALSE)</f>
        <v>7</v>
      </c>
      <c r="Z1797">
        <f>VLOOKUP($A1797,[1]sales!$A$1:$N$2221,12,FALSE)</f>
        <v>3</v>
      </c>
      <c r="AA1797">
        <f>VLOOKUP($A1797,[1]sales!$A$1:$N$2221,13,FALSE)</f>
        <v>4</v>
      </c>
      <c r="AB1797">
        <f>VLOOKUP($A1797,[1]sales!$A$1:$N$2221,14,FALSE)</f>
        <v>4</v>
      </c>
      <c r="AC1797">
        <f>VLOOKUP($A1797,[2]marketing!$A$1:$I$2221,2,FALSE)</f>
        <v>0</v>
      </c>
      <c r="AD1797">
        <f>VLOOKUP($A1797,[2]marketing!$A$1:$I$2221,3,FALSE)</f>
        <v>0</v>
      </c>
      <c r="AE1797">
        <f>VLOOKUP($A1797,[2]marketing!$A$1:$I$2221,4,FALSE)</f>
        <v>0</v>
      </c>
      <c r="AF1797">
        <f>VLOOKUP($A1797,[2]marketing!$A$1:$I$2221,5,FALSE)</f>
        <v>0</v>
      </c>
      <c r="AG1797">
        <f>VLOOKUP($A1797,[2]marketing!$A$1:$I$2221,6,FALSE)</f>
        <v>0</v>
      </c>
      <c r="AH1797">
        <f>VLOOKUP($A1797,[2]marketing!$A$1:$I$2221,7,FALSE)</f>
        <v>0</v>
      </c>
      <c r="AI1797">
        <f>VLOOKUP($A1797,[2]marketing!$A$1:$I$2221,8,FALSE)</f>
        <v>0</v>
      </c>
      <c r="AJ1797" s="1">
        <f>VLOOKUP($A1797,[2]marketing!$A$1:$I$2221,9,FALSE)</f>
        <v>43597</v>
      </c>
    </row>
    <row r="1798" spans="1:36">
      <c r="A1798">
        <v>2954</v>
      </c>
      <c r="B1798">
        <v>131385</v>
      </c>
      <c r="C1798">
        <v>1</v>
      </c>
      <c r="D1798">
        <v>0</v>
      </c>
      <c r="E1798">
        <v>36</v>
      </c>
      <c r="F1798">
        <v>0</v>
      </c>
      <c r="G1798">
        <v>0</v>
      </c>
      <c r="H1798">
        <v>1</v>
      </c>
      <c r="I1798">
        <v>0</v>
      </c>
      <c r="J1798">
        <v>0</v>
      </c>
      <c r="K1798">
        <v>0</v>
      </c>
      <c r="L1798">
        <v>0</v>
      </c>
      <c r="M1798">
        <v>1</v>
      </c>
      <c r="N1798">
        <v>0</v>
      </c>
      <c r="O1798" t="s">
        <v>19</v>
      </c>
      <c r="P1798">
        <f>VLOOKUP($A1798,[1]sales!$A$1:$N$2221,2,FALSE)</f>
        <v>56</v>
      </c>
      <c r="Q1798">
        <f>VLOOKUP($A1798,[1]sales!$A$1:$N$2221,3,FALSE)</f>
        <v>13</v>
      </c>
      <c r="R1798">
        <f>VLOOKUP($A1798,[1]sales!$A$1:$N$2221,4,FALSE)</f>
        <v>8</v>
      </c>
      <c r="S1798">
        <f>VLOOKUP($A1798,[1]sales!$A$1:$N$2221,5,FALSE)</f>
        <v>50</v>
      </c>
      <c r="T1798">
        <f>VLOOKUP($A1798,[1]sales!$A$1:$N$2221,6,FALSE)</f>
        <v>0</v>
      </c>
      <c r="U1798">
        <f>VLOOKUP($A1798,[1]sales!$A$1:$N$2221,7,FALSE)</f>
        <v>4</v>
      </c>
      <c r="V1798">
        <f>VLOOKUP($A1798,[1]sales!$A$1:$N$2221,8,FALSE)</f>
        <v>38</v>
      </c>
      <c r="W1798">
        <f>VLOOKUP($A1798,[1]sales!$A$1:$N$2221,9,FALSE)</f>
        <v>38</v>
      </c>
      <c r="X1798">
        <f>VLOOKUP($A1798,[1]sales!$A$1:$N$2221,10,FALSE)</f>
        <v>1</v>
      </c>
      <c r="Y1798">
        <f>VLOOKUP($A1798,[1]sales!$A$1:$N$2221,11,FALSE)</f>
        <v>1</v>
      </c>
      <c r="Z1798">
        <f>VLOOKUP($A1798,[1]sales!$A$1:$N$2221,12,FALSE)</f>
        <v>0</v>
      </c>
      <c r="AA1798">
        <f>VLOOKUP($A1798,[1]sales!$A$1:$N$2221,13,FALSE)</f>
        <v>2</v>
      </c>
      <c r="AB1798">
        <f>VLOOKUP($A1798,[1]sales!$A$1:$N$2221,14,FALSE)</f>
        <v>8</v>
      </c>
      <c r="AC1798">
        <f>VLOOKUP($A1798,[2]marketing!$A$1:$I$2221,2,FALSE)</f>
        <v>1</v>
      </c>
      <c r="AD1798">
        <f>VLOOKUP($A1798,[2]marketing!$A$1:$I$2221,3,FALSE)</f>
        <v>0</v>
      </c>
      <c r="AE1798">
        <f>VLOOKUP($A1798,[2]marketing!$A$1:$I$2221,4,FALSE)</f>
        <v>0</v>
      </c>
      <c r="AF1798">
        <f>VLOOKUP($A1798,[2]marketing!$A$1:$I$2221,5,FALSE)</f>
        <v>0</v>
      </c>
      <c r="AG1798">
        <f>VLOOKUP($A1798,[2]marketing!$A$1:$I$2221,6,FALSE)</f>
        <v>0</v>
      </c>
      <c r="AH1798">
        <f>VLOOKUP($A1798,[2]marketing!$A$1:$I$2221,7,FALSE)</f>
        <v>0</v>
      </c>
      <c r="AI1798">
        <f>VLOOKUP($A1798,[2]marketing!$A$1:$I$2221,8,FALSE)</f>
        <v>1</v>
      </c>
      <c r="AJ1798" s="1">
        <f>VLOOKUP($A1798,[2]marketing!$A$1:$I$2221,9,FALSE)</f>
        <v>43597</v>
      </c>
    </row>
    <row r="1799" spans="1:36">
      <c r="A1799">
        <v>1174</v>
      </c>
      <c r="B1799">
        <v>125271</v>
      </c>
      <c r="C1799">
        <v>1</v>
      </c>
      <c r="D1799">
        <v>0</v>
      </c>
      <c r="E1799">
        <v>37</v>
      </c>
      <c r="F1799">
        <v>0</v>
      </c>
      <c r="G1799">
        <v>1</v>
      </c>
      <c r="H1799">
        <v>0</v>
      </c>
      <c r="I1799">
        <v>0</v>
      </c>
      <c r="J1799">
        <v>0</v>
      </c>
      <c r="K1799">
        <v>0</v>
      </c>
      <c r="L1799">
        <v>1</v>
      </c>
      <c r="M1799">
        <v>0</v>
      </c>
      <c r="N1799">
        <v>0</v>
      </c>
      <c r="O1799" t="s">
        <v>20</v>
      </c>
      <c r="P1799">
        <f>VLOOKUP($A1799,[1]sales!$A$1:$N$2221,2,FALSE)</f>
        <v>45</v>
      </c>
      <c r="Q1799">
        <f>VLOOKUP($A1799,[1]sales!$A$1:$N$2221,3,FALSE)</f>
        <v>50</v>
      </c>
      <c r="R1799">
        <f>VLOOKUP($A1799,[1]sales!$A$1:$N$2221,4,FALSE)</f>
        <v>5</v>
      </c>
      <c r="S1799">
        <f>VLOOKUP($A1799,[1]sales!$A$1:$N$2221,5,FALSE)</f>
        <v>89</v>
      </c>
      <c r="T1799">
        <f>VLOOKUP($A1799,[1]sales!$A$1:$N$2221,6,FALSE)</f>
        <v>50</v>
      </c>
      <c r="U1799">
        <f>VLOOKUP($A1799,[1]sales!$A$1:$N$2221,7,FALSE)</f>
        <v>20</v>
      </c>
      <c r="V1799">
        <f>VLOOKUP($A1799,[1]sales!$A$1:$N$2221,8,FALSE)</f>
        <v>35</v>
      </c>
      <c r="W1799">
        <f>VLOOKUP($A1799,[1]sales!$A$1:$N$2221,9,FALSE)</f>
        <v>178</v>
      </c>
      <c r="X1799">
        <f>VLOOKUP($A1799,[1]sales!$A$1:$N$2221,10,FALSE)</f>
        <v>1</v>
      </c>
      <c r="Y1799">
        <f>VLOOKUP($A1799,[1]sales!$A$1:$N$2221,11,FALSE)</f>
        <v>1</v>
      </c>
      <c r="Z1799">
        <f>VLOOKUP($A1799,[1]sales!$A$1:$N$2221,12,FALSE)</f>
        <v>1</v>
      </c>
      <c r="AA1799">
        <f>VLOOKUP($A1799,[1]sales!$A$1:$N$2221,13,FALSE)</f>
        <v>2</v>
      </c>
      <c r="AB1799">
        <f>VLOOKUP($A1799,[1]sales!$A$1:$N$2221,14,FALSE)</f>
        <v>9</v>
      </c>
      <c r="AC1799">
        <f>VLOOKUP($A1799,[2]marketing!$A$1:$I$2221,2,FALSE)</f>
        <v>0</v>
      </c>
      <c r="AD1799">
        <f>VLOOKUP($A1799,[2]marketing!$A$1:$I$2221,3,FALSE)</f>
        <v>0</v>
      </c>
      <c r="AE1799">
        <f>VLOOKUP($A1799,[2]marketing!$A$1:$I$2221,4,FALSE)</f>
        <v>0</v>
      </c>
      <c r="AF1799">
        <f>VLOOKUP($A1799,[2]marketing!$A$1:$I$2221,5,FALSE)</f>
        <v>0</v>
      </c>
      <c r="AG1799">
        <f>VLOOKUP($A1799,[2]marketing!$A$1:$I$2221,6,FALSE)</f>
        <v>0</v>
      </c>
      <c r="AH1799">
        <f>VLOOKUP($A1799,[2]marketing!$A$1:$I$2221,7,FALSE)</f>
        <v>0</v>
      </c>
      <c r="AI1799">
        <f>VLOOKUP($A1799,[2]marketing!$A$1:$I$2221,8,FALSE)</f>
        <v>0</v>
      </c>
      <c r="AJ1799" s="1">
        <f>VLOOKUP($A1799,[2]marketing!$A$1:$I$2221,9,FALSE)</f>
        <v>43597</v>
      </c>
    </row>
    <row r="1800" spans="1:36">
      <c r="A1800">
        <v>1509</v>
      </c>
      <c r="B1800">
        <v>132880</v>
      </c>
      <c r="C1800">
        <v>1</v>
      </c>
      <c r="D1800">
        <v>0</v>
      </c>
      <c r="E1800">
        <v>34</v>
      </c>
      <c r="F1800">
        <v>0</v>
      </c>
      <c r="G1800">
        <v>1</v>
      </c>
      <c r="H1800">
        <v>0</v>
      </c>
      <c r="I1800">
        <v>0</v>
      </c>
      <c r="J1800">
        <v>0</v>
      </c>
      <c r="K1800">
        <v>0</v>
      </c>
      <c r="L1800">
        <v>1</v>
      </c>
      <c r="M1800">
        <v>0</v>
      </c>
      <c r="N1800">
        <v>0</v>
      </c>
      <c r="O1800" t="s">
        <v>16</v>
      </c>
      <c r="P1800">
        <f>VLOOKUP($A1800,[1]sales!$A$1:$N$2221,2,FALSE)</f>
        <v>76</v>
      </c>
      <c r="Q1800">
        <f>VLOOKUP($A1800,[1]sales!$A$1:$N$2221,3,FALSE)</f>
        <v>32</v>
      </c>
      <c r="R1800">
        <f>VLOOKUP($A1800,[1]sales!$A$1:$N$2221,4,FALSE)</f>
        <v>16</v>
      </c>
      <c r="S1800">
        <f>VLOOKUP($A1800,[1]sales!$A$1:$N$2221,5,FALSE)</f>
        <v>61</v>
      </c>
      <c r="T1800">
        <f>VLOOKUP($A1800,[1]sales!$A$1:$N$2221,6,FALSE)</f>
        <v>28</v>
      </c>
      <c r="U1800">
        <f>VLOOKUP($A1800,[1]sales!$A$1:$N$2221,7,FALSE)</f>
        <v>24</v>
      </c>
      <c r="V1800">
        <f>VLOOKUP($A1800,[1]sales!$A$1:$N$2221,8,FALSE)</f>
        <v>8</v>
      </c>
      <c r="W1800">
        <f>VLOOKUP($A1800,[1]sales!$A$1:$N$2221,9,FALSE)</f>
        <v>154</v>
      </c>
      <c r="X1800">
        <f>VLOOKUP($A1800,[1]sales!$A$1:$N$2221,10,FALSE)</f>
        <v>1</v>
      </c>
      <c r="Y1800">
        <f>VLOOKUP($A1800,[1]sales!$A$1:$N$2221,11,FALSE)</f>
        <v>1</v>
      </c>
      <c r="Z1800">
        <f>VLOOKUP($A1800,[1]sales!$A$1:$N$2221,12,FALSE)</f>
        <v>0</v>
      </c>
      <c r="AA1800">
        <f>VLOOKUP($A1800,[1]sales!$A$1:$N$2221,13,FALSE)</f>
        <v>3</v>
      </c>
      <c r="AB1800">
        <f>VLOOKUP($A1800,[1]sales!$A$1:$N$2221,14,FALSE)</f>
        <v>8</v>
      </c>
      <c r="AC1800">
        <f>VLOOKUP($A1800,[2]marketing!$A$1:$I$2221,2,FALSE)</f>
        <v>0</v>
      </c>
      <c r="AD1800">
        <f>VLOOKUP($A1800,[2]marketing!$A$1:$I$2221,3,FALSE)</f>
        <v>0</v>
      </c>
      <c r="AE1800">
        <f>VLOOKUP($A1800,[2]marketing!$A$1:$I$2221,4,FALSE)</f>
        <v>0</v>
      </c>
      <c r="AF1800">
        <f>VLOOKUP($A1800,[2]marketing!$A$1:$I$2221,5,FALSE)</f>
        <v>0</v>
      </c>
      <c r="AG1800">
        <f>VLOOKUP($A1800,[2]marketing!$A$1:$I$2221,6,FALSE)</f>
        <v>0</v>
      </c>
      <c r="AH1800">
        <f>VLOOKUP($A1800,[2]marketing!$A$1:$I$2221,7,FALSE)</f>
        <v>0</v>
      </c>
      <c r="AI1800">
        <f>VLOOKUP($A1800,[2]marketing!$A$1:$I$2221,8,FALSE)</f>
        <v>0</v>
      </c>
      <c r="AJ1800" s="1">
        <f>VLOOKUP($A1800,[2]marketing!$A$1:$I$2221,9,FALSE)</f>
        <v>43596</v>
      </c>
    </row>
    <row r="1801" spans="1:36">
      <c r="A1801">
        <v>2587</v>
      </c>
      <c r="B1801">
        <v>112393</v>
      </c>
      <c r="C1801">
        <v>0</v>
      </c>
      <c r="D1801">
        <v>0</v>
      </c>
      <c r="E1801">
        <v>42</v>
      </c>
      <c r="F1801">
        <v>0</v>
      </c>
      <c r="G1801">
        <v>1</v>
      </c>
      <c r="H1801">
        <v>0</v>
      </c>
      <c r="I1801">
        <v>0</v>
      </c>
      <c r="J1801">
        <v>0</v>
      </c>
      <c r="K1801">
        <v>0</v>
      </c>
      <c r="L1801">
        <v>0</v>
      </c>
      <c r="M1801">
        <v>0</v>
      </c>
      <c r="N1801">
        <v>0</v>
      </c>
      <c r="O1801" t="s">
        <v>18</v>
      </c>
      <c r="P1801">
        <f>VLOOKUP($A1801,[1]sales!$A$1:$N$2221,2,FALSE)</f>
        <v>38</v>
      </c>
      <c r="Q1801">
        <f>VLOOKUP($A1801,[1]sales!$A$1:$N$2221,3,FALSE)</f>
        <v>45</v>
      </c>
      <c r="R1801">
        <f>VLOOKUP($A1801,[1]sales!$A$1:$N$2221,4,FALSE)</f>
        <v>54</v>
      </c>
      <c r="S1801">
        <f>VLOOKUP($A1801,[1]sales!$A$1:$N$2221,5,FALSE)</f>
        <v>136</v>
      </c>
      <c r="T1801">
        <f>VLOOKUP($A1801,[1]sales!$A$1:$N$2221,6,FALSE)</f>
        <v>100</v>
      </c>
      <c r="U1801">
        <f>VLOOKUP($A1801,[1]sales!$A$1:$N$2221,7,FALSE)</f>
        <v>63</v>
      </c>
      <c r="V1801">
        <f>VLOOKUP($A1801,[1]sales!$A$1:$N$2221,8,FALSE)</f>
        <v>118</v>
      </c>
      <c r="W1801">
        <f>VLOOKUP($A1801,[1]sales!$A$1:$N$2221,9,FALSE)</f>
        <v>281</v>
      </c>
      <c r="X1801">
        <f>VLOOKUP($A1801,[1]sales!$A$1:$N$2221,10,FALSE)</f>
        <v>1</v>
      </c>
      <c r="Y1801">
        <f>VLOOKUP($A1801,[1]sales!$A$1:$N$2221,11,FALSE)</f>
        <v>2</v>
      </c>
      <c r="Z1801">
        <f>VLOOKUP($A1801,[1]sales!$A$1:$N$2221,12,FALSE)</f>
        <v>0</v>
      </c>
      <c r="AA1801">
        <f>VLOOKUP($A1801,[1]sales!$A$1:$N$2221,13,FALSE)</f>
        <v>3</v>
      </c>
      <c r="AB1801">
        <f>VLOOKUP($A1801,[1]sales!$A$1:$N$2221,14,FALSE)</f>
        <v>9</v>
      </c>
      <c r="AC1801">
        <f>VLOOKUP($A1801,[2]marketing!$A$1:$I$2221,2,FALSE)</f>
        <v>0</v>
      </c>
      <c r="AD1801">
        <f>VLOOKUP($A1801,[2]marketing!$A$1:$I$2221,3,FALSE)</f>
        <v>0</v>
      </c>
      <c r="AE1801">
        <f>VLOOKUP($A1801,[2]marketing!$A$1:$I$2221,4,FALSE)</f>
        <v>0</v>
      </c>
      <c r="AF1801">
        <f>VLOOKUP($A1801,[2]marketing!$A$1:$I$2221,5,FALSE)</f>
        <v>0</v>
      </c>
      <c r="AG1801">
        <f>VLOOKUP($A1801,[2]marketing!$A$1:$I$2221,6,FALSE)</f>
        <v>0</v>
      </c>
      <c r="AH1801">
        <f>VLOOKUP($A1801,[2]marketing!$A$1:$I$2221,7,FALSE)</f>
        <v>0</v>
      </c>
      <c r="AI1801">
        <f>VLOOKUP($A1801,[2]marketing!$A$1:$I$2221,8,FALSE)</f>
        <v>0</v>
      </c>
      <c r="AJ1801" s="1">
        <f>VLOOKUP($A1801,[2]marketing!$A$1:$I$2221,9,FALSE)</f>
        <v>43596</v>
      </c>
    </row>
    <row r="1802" spans="1:36">
      <c r="A1802">
        <v>1895</v>
      </c>
      <c r="B1802">
        <v>195529</v>
      </c>
      <c r="C1802">
        <v>0</v>
      </c>
      <c r="D1802">
        <v>0</v>
      </c>
      <c r="E1802">
        <v>26</v>
      </c>
      <c r="F1802">
        <v>0</v>
      </c>
      <c r="G1802">
        <v>0</v>
      </c>
      <c r="H1802">
        <v>1</v>
      </c>
      <c r="I1802">
        <v>0</v>
      </c>
      <c r="J1802">
        <v>0</v>
      </c>
      <c r="K1802">
        <v>0</v>
      </c>
      <c r="L1802">
        <v>1</v>
      </c>
      <c r="M1802">
        <v>0</v>
      </c>
      <c r="N1802">
        <v>0</v>
      </c>
      <c r="O1802" t="s">
        <v>15</v>
      </c>
      <c r="P1802">
        <f>VLOOKUP($A1802,[1]sales!$A$1:$N$2221,2,FALSE)</f>
        <v>29</v>
      </c>
      <c r="Q1802">
        <f>VLOOKUP($A1802,[1]sales!$A$1:$N$2221,3,FALSE)</f>
        <v>1576</v>
      </c>
      <c r="R1802">
        <f>VLOOKUP($A1802,[1]sales!$A$1:$N$2221,4,FALSE)</f>
        <v>59</v>
      </c>
      <c r="S1802">
        <f>VLOOKUP($A1802,[1]sales!$A$1:$N$2221,5,FALSE)</f>
        <v>1822</v>
      </c>
      <c r="T1802">
        <f>VLOOKUP($A1802,[1]sales!$A$1:$N$2221,6,FALSE)</f>
        <v>512</v>
      </c>
      <c r="U1802">
        <f>VLOOKUP($A1802,[1]sales!$A$1:$N$2221,7,FALSE)</f>
        <v>55</v>
      </c>
      <c r="V1802">
        <f>VLOOKUP($A1802,[1]sales!$A$1:$N$2221,8,FALSE)</f>
        <v>49</v>
      </c>
      <c r="W1802">
        <f>VLOOKUP($A1802,[1]sales!$A$1:$N$2221,9,FALSE)</f>
        <v>3975</v>
      </c>
      <c r="X1802">
        <f>VLOOKUP($A1802,[1]sales!$A$1:$N$2221,10,FALSE)</f>
        <v>1</v>
      </c>
      <c r="Y1802">
        <f>VLOOKUP($A1802,[1]sales!$A$1:$N$2221,11,FALSE)</f>
        <v>7</v>
      </c>
      <c r="Z1802">
        <f>VLOOKUP($A1802,[1]sales!$A$1:$N$2221,12,FALSE)</f>
        <v>3</v>
      </c>
      <c r="AA1802">
        <f>VLOOKUP($A1802,[1]sales!$A$1:$N$2221,13,FALSE)</f>
        <v>7</v>
      </c>
      <c r="AB1802">
        <f>VLOOKUP($A1802,[1]sales!$A$1:$N$2221,14,FALSE)</f>
        <v>3</v>
      </c>
      <c r="AC1802">
        <f>VLOOKUP($A1802,[2]marketing!$A$1:$I$2221,2,FALSE)</f>
        <v>0</v>
      </c>
      <c r="AD1802">
        <f>VLOOKUP($A1802,[2]marketing!$A$1:$I$2221,3,FALSE)</f>
        <v>0</v>
      </c>
      <c r="AE1802">
        <f>VLOOKUP($A1802,[2]marketing!$A$1:$I$2221,4,FALSE)</f>
        <v>1</v>
      </c>
      <c r="AF1802">
        <f>VLOOKUP($A1802,[2]marketing!$A$1:$I$2221,5,FALSE)</f>
        <v>0</v>
      </c>
      <c r="AG1802">
        <f>VLOOKUP($A1802,[2]marketing!$A$1:$I$2221,6,FALSE)</f>
        <v>0</v>
      </c>
      <c r="AH1802">
        <f>VLOOKUP($A1802,[2]marketing!$A$1:$I$2221,7,FALSE)</f>
        <v>0</v>
      </c>
      <c r="AI1802">
        <f>VLOOKUP($A1802,[2]marketing!$A$1:$I$2221,8,FALSE)</f>
        <v>1</v>
      </c>
      <c r="AJ1802" s="1">
        <f>VLOOKUP($A1802,[2]marketing!$A$1:$I$2221,9,FALSE)</f>
        <v>43595</v>
      </c>
    </row>
    <row r="1803" spans="1:36">
      <c r="A1803">
        <v>2052</v>
      </c>
      <c r="B1803">
        <v>170713</v>
      </c>
      <c r="C1803">
        <v>0</v>
      </c>
      <c r="D1803">
        <v>1</v>
      </c>
      <c r="E1803">
        <v>54</v>
      </c>
      <c r="F1803">
        <v>0</v>
      </c>
      <c r="G1803">
        <v>0</v>
      </c>
      <c r="H1803">
        <v>0</v>
      </c>
      <c r="I1803">
        <v>1</v>
      </c>
      <c r="J1803">
        <v>0</v>
      </c>
      <c r="K1803">
        <v>0</v>
      </c>
      <c r="L1803">
        <v>1</v>
      </c>
      <c r="M1803">
        <v>0</v>
      </c>
      <c r="N1803">
        <v>0</v>
      </c>
      <c r="O1803" t="s">
        <v>17</v>
      </c>
      <c r="P1803">
        <f>VLOOKUP($A1803,[1]sales!$A$1:$N$2221,2,FALSE)</f>
        <v>23</v>
      </c>
      <c r="Q1803">
        <f>VLOOKUP($A1803,[1]sales!$A$1:$N$2221,3,FALSE)</f>
        <v>1777</v>
      </c>
      <c r="R1803">
        <f>VLOOKUP($A1803,[1]sales!$A$1:$N$2221,4,FALSE)</f>
        <v>275</v>
      </c>
      <c r="S1803">
        <f>VLOOKUP($A1803,[1]sales!$A$1:$N$2221,5,FALSE)</f>
        <v>674</v>
      </c>
      <c r="T1803">
        <f>VLOOKUP($A1803,[1]sales!$A$1:$N$2221,6,FALSE)</f>
        <v>198</v>
      </c>
      <c r="U1803">
        <f>VLOOKUP($A1803,[1]sales!$A$1:$N$2221,7,FALSE)</f>
        <v>183</v>
      </c>
      <c r="V1803">
        <f>VLOOKUP($A1803,[1]sales!$A$1:$N$2221,8,FALSE)</f>
        <v>459</v>
      </c>
      <c r="W1803">
        <f>VLOOKUP($A1803,[1]sales!$A$1:$N$2221,9,FALSE)</f>
        <v>2648</v>
      </c>
      <c r="X1803">
        <f>VLOOKUP($A1803,[1]sales!$A$1:$N$2221,10,FALSE)</f>
        <v>6</v>
      </c>
      <c r="Y1803">
        <f>VLOOKUP($A1803,[1]sales!$A$1:$N$2221,11,FALSE)</f>
        <v>5</v>
      </c>
      <c r="Z1803">
        <f>VLOOKUP($A1803,[1]sales!$A$1:$N$2221,12,FALSE)</f>
        <v>6</v>
      </c>
      <c r="AA1803">
        <f>VLOOKUP($A1803,[1]sales!$A$1:$N$2221,13,FALSE)</f>
        <v>8</v>
      </c>
      <c r="AB1803">
        <f>VLOOKUP($A1803,[1]sales!$A$1:$N$2221,14,FALSE)</f>
        <v>3</v>
      </c>
      <c r="AC1803">
        <f>VLOOKUP($A1803,[2]marketing!$A$1:$I$2221,2,FALSE)</f>
        <v>0</v>
      </c>
      <c r="AD1803">
        <f>VLOOKUP($A1803,[2]marketing!$A$1:$I$2221,3,FALSE)</f>
        <v>0</v>
      </c>
      <c r="AE1803">
        <f>VLOOKUP($A1803,[2]marketing!$A$1:$I$2221,4,FALSE)</f>
        <v>0</v>
      </c>
      <c r="AF1803">
        <f>VLOOKUP($A1803,[2]marketing!$A$1:$I$2221,5,FALSE)</f>
        <v>0</v>
      </c>
      <c r="AG1803">
        <f>VLOOKUP($A1803,[2]marketing!$A$1:$I$2221,6,FALSE)</f>
        <v>0</v>
      </c>
      <c r="AH1803">
        <f>VLOOKUP($A1803,[2]marketing!$A$1:$I$2221,7,FALSE)</f>
        <v>0</v>
      </c>
      <c r="AI1803">
        <f>VLOOKUP($A1803,[2]marketing!$A$1:$I$2221,8,FALSE)</f>
        <v>0</v>
      </c>
      <c r="AJ1803" s="1">
        <f>VLOOKUP($A1803,[2]marketing!$A$1:$I$2221,9,FALSE)</f>
        <v>43595</v>
      </c>
    </row>
    <row r="1804" spans="1:36">
      <c r="A1804">
        <v>1475</v>
      </c>
      <c r="B1804">
        <v>146310</v>
      </c>
      <c r="C1804">
        <v>1</v>
      </c>
      <c r="D1804">
        <v>0</v>
      </c>
      <c r="E1804">
        <v>44</v>
      </c>
      <c r="F1804">
        <v>1</v>
      </c>
      <c r="G1804">
        <v>0</v>
      </c>
      <c r="H1804">
        <v>0</v>
      </c>
      <c r="I1804">
        <v>0</v>
      </c>
      <c r="J1804">
        <v>0</v>
      </c>
      <c r="K1804">
        <v>0</v>
      </c>
      <c r="L1804">
        <v>1</v>
      </c>
      <c r="M1804">
        <v>0</v>
      </c>
      <c r="N1804">
        <v>0</v>
      </c>
      <c r="O1804" t="s">
        <v>15</v>
      </c>
      <c r="P1804">
        <f>VLOOKUP($A1804,[1]sales!$A$1:$N$2221,2,FALSE)</f>
        <v>99</v>
      </c>
      <c r="Q1804">
        <f>VLOOKUP($A1804,[1]sales!$A$1:$N$2221,3,FALSE)</f>
        <v>584</v>
      </c>
      <c r="R1804">
        <f>VLOOKUP($A1804,[1]sales!$A$1:$N$2221,4,FALSE)</f>
        <v>6</v>
      </c>
      <c r="S1804">
        <f>VLOOKUP($A1804,[1]sales!$A$1:$N$2221,5,FALSE)</f>
        <v>278</v>
      </c>
      <c r="T1804">
        <f>VLOOKUP($A1804,[1]sales!$A$1:$N$2221,6,FALSE)</f>
        <v>47</v>
      </c>
      <c r="U1804">
        <f>VLOOKUP($A1804,[1]sales!$A$1:$N$2221,7,FALSE)</f>
        <v>16</v>
      </c>
      <c r="V1804">
        <f>VLOOKUP($A1804,[1]sales!$A$1:$N$2221,8,FALSE)</f>
        <v>44</v>
      </c>
      <c r="W1804">
        <f>VLOOKUP($A1804,[1]sales!$A$1:$N$2221,9,FALSE)</f>
        <v>888</v>
      </c>
      <c r="X1804">
        <f>VLOOKUP($A1804,[1]sales!$A$1:$N$2221,10,FALSE)</f>
        <v>2</v>
      </c>
      <c r="Y1804">
        <f>VLOOKUP($A1804,[1]sales!$A$1:$N$2221,11,FALSE)</f>
        <v>6</v>
      </c>
      <c r="Z1804">
        <f>VLOOKUP($A1804,[1]sales!$A$1:$N$2221,12,FALSE)</f>
        <v>1</v>
      </c>
      <c r="AA1804">
        <f>VLOOKUP($A1804,[1]sales!$A$1:$N$2221,13,FALSE)</f>
        <v>5</v>
      </c>
      <c r="AB1804">
        <f>VLOOKUP($A1804,[1]sales!$A$1:$N$2221,14,FALSE)</f>
        <v>8</v>
      </c>
      <c r="AC1804">
        <f>VLOOKUP($A1804,[2]marketing!$A$1:$I$2221,2,FALSE)</f>
        <v>0</v>
      </c>
      <c r="AD1804">
        <f>VLOOKUP($A1804,[2]marketing!$A$1:$I$2221,3,FALSE)</f>
        <v>0</v>
      </c>
      <c r="AE1804">
        <f>VLOOKUP($A1804,[2]marketing!$A$1:$I$2221,4,FALSE)</f>
        <v>0</v>
      </c>
      <c r="AF1804">
        <f>VLOOKUP($A1804,[2]marketing!$A$1:$I$2221,5,FALSE)</f>
        <v>0</v>
      </c>
      <c r="AG1804">
        <f>VLOOKUP($A1804,[2]marketing!$A$1:$I$2221,6,FALSE)</f>
        <v>0</v>
      </c>
      <c r="AH1804">
        <f>VLOOKUP($A1804,[2]marketing!$A$1:$I$2221,7,FALSE)</f>
        <v>0</v>
      </c>
      <c r="AI1804">
        <f>VLOOKUP($A1804,[2]marketing!$A$1:$I$2221,8,FALSE)</f>
        <v>0</v>
      </c>
      <c r="AJ1804" s="1">
        <f>VLOOKUP($A1804,[2]marketing!$A$1:$I$2221,9,FALSE)</f>
        <v>43595</v>
      </c>
    </row>
    <row r="1805" spans="1:36">
      <c r="A1805">
        <v>2227</v>
      </c>
      <c r="B1805">
        <v>107500</v>
      </c>
      <c r="C1805">
        <v>1</v>
      </c>
      <c r="D1805">
        <v>0</v>
      </c>
      <c r="E1805">
        <v>28</v>
      </c>
      <c r="F1805">
        <v>0</v>
      </c>
      <c r="G1805">
        <v>0</v>
      </c>
      <c r="H1805">
        <v>1</v>
      </c>
      <c r="I1805">
        <v>0</v>
      </c>
      <c r="J1805">
        <v>0</v>
      </c>
      <c r="K1805">
        <v>1</v>
      </c>
      <c r="L1805">
        <v>0</v>
      </c>
      <c r="M1805">
        <v>0</v>
      </c>
      <c r="N1805">
        <v>0</v>
      </c>
      <c r="O1805" t="s">
        <v>18</v>
      </c>
      <c r="P1805">
        <f>VLOOKUP($A1805,[1]sales!$A$1:$N$2221,2,FALSE)</f>
        <v>63</v>
      </c>
      <c r="Q1805">
        <f>VLOOKUP($A1805,[1]sales!$A$1:$N$2221,3,FALSE)</f>
        <v>143</v>
      </c>
      <c r="R1805">
        <f>VLOOKUP($A1805,[1]sales!$A$1:$N$2221,4,FALSE)</f>
        <v>244</v>
      </c>
      <c r="S1805">
        <f>VLOOKUP($A1805,[1]sales!$A$1:$N$2221,5,FALSE)</f>
        <v>258</v>
      </c>
      <c r="T1805">
        <f>VLOOKUP($A1805,[1]sales!$A$1:$N$2221,6,FALSE)</f>
        <v>115</v>
      </c>
      <c r="U1805">
        <f>VLOOKUP($A1805,[1]sales!$A$1:$N$2221,7,FALSE)</f>
        <v>373</v>
      </c>
      <c r="V1805">
        <f>VLOOKUP($A1805,[1]sales!$A$1:$N$2221,8,FALSE)</f>
        <v>573</v>
      </c>
      <c r="W1805">
        <f>VLOOKUP($A1805,[1]sales!$A$1:$N$2221,9,FALSE)</f>
        <v>559</v>
      </c>
      <c r="X1805">
        <f>VLOOKUP($A1805,[1]sales!$A$1:$N$2221,10,FALSE)</f>
        <v>4</v>
      </c>
      <c r="Y1805">
        <f>VLOOKUP($A1805,[1]sales!$A$1:$N$2221,11,FALSE)</f>
        <v>3</v>
      </c>
      <c r="Z1805">
        <f>VLOOKUP($A1805,[1]sales!$A$1:$N$2221,12,FALSE)</f>
        <v>2</v>
      </c>
      <c r="AA1805">
        <f>VLOOKUP($A1805,[1]sales!$A$1:$N$2221,13,FALSE)</f>
        <v>2</v>
      </c>
      <c r="AB1805">
        <f>VLOOKUP($A1805,[1]sales!$A$1:$N$2221,14,FALSE)</f>
        <v>9</v>
      </c>
      <c r="AC1805">
        <f>VLOOKUP($A1805,[2]marketing!$A$1:$I$2221,2,FALSE)</f>
        <v>0</v>
      </c>
      <c r="AD1805">
        <f>VLOOKUP($A1805,[2]marketing!$A$1:$I$2221,3,FALSE)</f>
        <v>0</v>
      </c>
      <c r="AE1805">
        <f>VLOOKUP($A1805,[2]marketing!$A$1:$I$2221,4,FALSE)</f>
        <v>0</v>
      </c>
      <c r="AF1805">
        <f>VLOOKUP($A1805,[2]marketing!$A$1:$I$2221,5,FALSE)</f>
        <v>0</v>
      </c>
      <c r="AG1805">
        <f>VLOOKUP($A1805,[2]marketing!$A$1:$I$2221,6,FALSE)</f>
        <v>0</v>
      </c>
      <c r="AH1805">
        <f>VLOOKUP($A1805,[2]marketing!$A$1:$I$2221,7,FALSE)</f>
        <v>0</v>
      </c>
      <c r="AI1805">
        <f>VLOOKUP($A1805,[2]marketing!$A$1:$I$2221,8,FALSE)</f>
        <v>0</v>
      </c>
      <c r="AJ1805" s="1">
        <f>VLOOKUP($A1805,[2]marketing!$A$1:$I$2221,9,FALSE)</f>
        <v>43595</v>
      </c>
    </row>
    <row r="1806" spans="1:36">
      <c r="A1806">
        <v>2542</v>
      </c>
      <c r="B1806">
        <v>163972</v>
      </c>
      <c r="C1806">
        <v>0</v>
      </c>
      <c r="D1806">
        <v>1</v>
      </c>
      <c r="E1806">
        <v>56</v>
      </c>
      <c r="F1806">
        <v>0</v>
      </c>
      <c r="G1806">
        <v>0</v>
      </c>
      <c r="H1806">
        <v>1</v>
      </c>
      <c r="I1806">
        <v>0</v>
      </c>
      <c r="J1806">
        <v>0</v>
      </c>
      <c r="K1806">
        <v>0</v>
      </c>
      <c r="L1806">
        <v>0</v>
      </c>
      <c r="M1806">
        <v>1</v>
      </c>
      <c r="N1806">
        <v>0</v>
      </c>
      <c r="O1806" t="s">
        <v>20</v>
      </c>
      <c r="P1806">
        <f>VLOOKUP($A1806,[1]sales!$A$1:$N$2221,2,FALSE)</f>
        <v>93</v>
      </c>
      <c r="Q1806">
        <f>VLOOKUP($A1806,[1]sales!$A$1:$N$2221,3,FALSE)</f>
        <v>2379</v>
      </c>
      <c r="R1806">
        <f>VLOOKUP($A1806,[1]sales!$A$1:$N$2221,4,FALSE)</f>
        <v>161</v>
      </c>
      <c r="S1806">
        <f>VLOOKUP($A1806,[1]sales!$A$1:$N$2221,5,FALSE)</f>
        <v>651</v>
      </c>
      <c r="T1806">
        <f>VLOOKUP($A1806,[1]sales!$A$1:$N$2221,6,FALSE)</f>
        <v>0</v>
      </c>
      <c r="U1806">
        <f>VLOOKUP($A1806,[1]sales!$A$1:$N$2221,7,FALSE)</f>
        <v>31</v>
      </c>
      <c r="V1806">
        <f>VLOOKUP($A1806,[1]sales!$A$1:$N$2221,8,FALSE)</f>
        <v>31</v>
      </c>
      <c r="W1806">
        <f>VLOOKUP($A1806,[1]sales!$A$1:$N$2221,9,FALSE)</f>
        <v>3191</v>
      </c>
      <c r="X1806">
        <f>VLOOKUP($A1806,[1]sales!$A$1:$N$2221,10,FALSE)</f>
        <v>4</v>
      </c>
      <c r="Y1806">
        <f>VLOOKUP($A1806,[1]sales!$A$1:$N$2221,11,FALSE)</f>
        <v>5</v>
      </c>
      <c r="Z1806">
        <f>VLOOKUP($A1806,[1]sales!$A$1:$N$2221,12,FALSE)</f>
        <v>4</v>
      </c>
      <c r="AA1806">
        <f>VLOOKUP($A1806,[1]sales!$A$1:$N$2221,13,FALSE)</f>
        <v>10</v>
      </c>
      <c r="AB1806">
        <f>VLOOKUP($A1806,[1]sales!$A$1:$N$2221,14,FALSE)</f>
        <v>4</v>
      </c>
      <c r="AC1806">
        <f>VLOOKUP($A1806,[2]marketing!$A$1:$I$2221,2,FALSE)</f>
        <v>0</v>
      </c>
      <c r="AD1806">
        <f>VLOOKUP($A1806,[2]marketing!$A$1:$I$2221,3,FALSE)</f>
        <v>1</v>
      </c>
      <c r="AE1806">
        <f>VLOOKUP($A1806,[2]marketing!$A$1:$I$2221,4,FALSE)</f>
        <v>0</v>
      </c>
      <c r="AF1806">
        <f>VLOOKUP($A1806,[2]marketing!$A$1:$I$2221,5,FALSE)</f>
        <v>0</v>
      </c>
      <c r="AG1806">
        <f>VLOOKUP($A1806,[2]marketing!$A$1:$I$2221,6,FALSE)</f>
        <v>0</v>
      </c>
      <c r="AH1806">
        <f>VLOOKUP($A1806,[2]marketing!$A$1:$I$2221,7,FALSE)</f>
        <v>0</v>
      </c>
      <c r="AI1806">
        <f>VLOOKUP($A1806,[2]marketing!$A$1:$I$2221,8,FALSE)</f>
        <v>0</v>
      </c>
      <c r="AJ1806" s="1">
        <f>VLOOKUP($A1806,[2]marketing!$A$1:$I$2221,9,FALSE)</f>
        <v>43594</v>
      </c>
    </row>
    <row r="1807" spans="1:36">
      <c r="A1807">
        <v>2355</v>
      </c>
      <c r="B1807">
        <v>148904</v>
      </c>
      <c r="C1807">
        <v>0</v>
      </c>
      <c r="D1807">
        <v>1</v>
      </c>
      <c r="E1807">
        <v>60</v>
      </c>
      <c r="F1807">
        <v>0</v>
      </c>
      <c r="G1807">
        <v>0</v>
      </c>
      <c r="H1807">
        <v>1</v>
      </c>
      <c r="I1807">
        <v>0</v>
      </c>
      <c r="J1807">
        <v>0</v>
      </c>
      <c r="K1807">
        <v>0</v>
      </c>
      <c r="L1807">
        <v>1</v>
      </c>
      <c r="M1807">
        <v>0</v>
      </c>
      <c r="N1807">
        <v>0</v>
      </c>
      <c r="O1807" t="s">
        <v>16</v>
      </c>
      <c r="P1807">
        <f>VLOOKUP($A1807,[1]sales!$A$1:$N$2221,2,FALSE)</f>
        <v>1</v>
      </c>
      <c r="Q1807">
        <f>VLOOKUP($A1807,[1]sales!$A$1:$N$2221,3,FALSE)</f>
        <v>862</v>
      </c>
      <c r="R1807">
        <f>VLOOKUP($A1807,[1]sales!$A$1:$N$2221,4,FALSE)</f>
        <v>30</v>
      </c>
      <c r="S1807">
        <f>VLOOKUP($A1807,[1]sales!$A$1:$N$2221,5,FALSE)</f>
        <v>116</v>
      </c>
      <c r="T1807">
        <f>VLOOKUP($A1807,[1]sales!$A$1:$N$2221,6,FALSE)</f>
        <v>0</v>
      </c>
      <c r="U1807">
        <f>VLOOKUP($A1807,[1]sales!$A$1:$N$2221,7,FALSE)</f>
        <v>40</v>
      </c>
      <c r="V1807">
        <f>VLOOKUP($A1807,[1]sales!$A$1:$N$2221,8,FALSE)</f>
        <v>82</v>
      </c>
      <c r="W1807">
        <f>VLOOKUP($A1807,[1]sales!$A$1:$N$2221,9,FALSE)</f>
        <v>965</v>
      </c>
      <c r="X1807">
        <f>VLOOKUP($A1807,[1]sales!$A$1:$N$2221,10,FALSE)</f>
        <v>4</v>
      </c>
      <c r="Y1807">
        <f>VLOOKUP($A1807,[1]sales!$A$1:$N$2221,11,FALSE)</f>
        <v>7</v>
      </c>
      <c r="Z1807">
        <f>VLOOKUP($A1807,[1]sales!$A$1:$N$2221,12,FALSE)</f>
        <v>2</v>
      </c>
      <c r="AA1807">
        <f>VLOOKUP($A1807,[1]sales!$A$1:$N$2221,13,FALSE)</f>
        <v>4</v>
      </c>
      <c r="AB1807">
        <f>VLOOKUP($A1807,[1]sales!$A$1:$N$2221,14,FALSE)</f>
        <v>8</v>
      </c>
      <c r="AC1807">
        <f>VLOOKUP($A1807,[2]marketing!$A$1:$I$2221,2,FALSE)</f>
        <v>0</v>
      </c>
      <c r="AD1807">
        <f>VLOOKUP($A1807,[2]marketing!$A$1:$I$2221,3,FALSE)</f>
        <v>0</v>
      </c>
      <c r="AE1807">
        <f>VLOOKUP($A1807,[2]marketing!$A$1:$I$2221,4,FALSE)</f>
        <v>0</v>
      </c>
      <c r="AF1807">
        <f>VLOOKUP($A1807,[2]marketing!$A$1:$I$2221,5,FALSE)</f>
        <v>0</v>
      </c>
      <c r="AG1807">
        <f>VLOOKUP($A1807,[2]marketing!$A$1:$I$2221,6,FALSE)</f>
        <v>0</v>
      </c>
      <c r="AH1807">
        <f>VLOOKUP($A1807,[2]marketing!$A$1:$I$2221,7,FALSE)</f>
        <v>0</v>
      </c>
      <c r="AI1807">
        <f>VLOOKUP($A1807,[2]marketing!$A$1:$I$2221,8,FALSE)</f>
        <v>0</v>
      </c>
      <c r="AJ1807" s="1">
        <f>VLOOKUP($A1807,[2]marketing!$A$1:$I$2221,9,FALSE)</f>
        <v>43594</v>
      </c>
    </row>
    <row r="1808" spans="1:36">
      <c r="A1808">
        <v>1937</v>
      </c>
      <c r="B1808">
        <v>159754</v>
      </c>
      <c r="C1808">
        <v>0</v>
      </c>
      <c r="D1808">
        <v>1</v>
      </c>
      <c r="E1808">
        <v>55</v>
      </c>
      <c r="F1808">
        <v>0</v>
      </c>
      <c r="G1808">
        <v>1</v>
      </c>
      <c r="H1808">
        <v>0</v>
      </c>
      <c r="I1808">
        <v>0</v>
      </c>
      <c r="J1808">
        <v>0</v>
      </c>
      <c r="K1808">
        <v>0</v>
      </c>
      <c r="L1808">
        <v>1</v>
      </c>
      <c r="M1808">
        <v>0</v>
      </c>
      <c r="N1808">
        <v>0</v>
      </c>
      <c r="O1808" t="s">
        <v>15</v>
      </c>
      <c r="P1808">
        <f>VLOOKUP($A1808,[1]sales!$A$1:$N$2221,2,FALSE)</f>
        <v>96</v>
      </c>
      <c r="Q1808">
        <f>VLOOKUP($A1808,[1]sales!$A$1:$N$2221,3,FALSE)</f>
        <v>307</v>
      </c>
      <c r="R1808">
        <f>VLOOKUP($A1808,[1]sales!$A$1:$N$2221,4,FALSE)</f>
        <v>72</v>
      </c>
      <c r="S1808">
        <f>VLOOKUP($A1808,[1]sales!$A$1:$N$2221,5,FALSE)</f>
        <v>118</v>
      </c>
      <c r="T1808">
        <f>VLOOKUP($A1808,[1]sales!$A$1:$N$2221,6,FALSE)</f>
        <v>11</v>
      </c>
      <c r="U1808">
        <f>VLOOKUP($A1808,[1]sales!$A$1:$N$2221,7,FALSE)</f>
        <v>390</v>
      </c>
      <c r="V1808">
        <f>VLOOKUP($A1808,[1]sales!$A$1:$N$2221,8,FALSE)</f>
        <v>372</v>
      </c>
      <c r="W1808">
        <f>VLOOKUP($A1808,[1]sales!$A$1:$N$2221,9,FALSE)</f>
        <v>527</v>
      </c>
      <c r="X1808">
        <f>VLOOKUP($A1808,[1]sales!$A$1:$N$2221,10,FALSE)</f>
        <v>3</v>
      </c>
      <c r="Y1808">
        <f>VLOOKUP($A1808,[1]sales!$A$1:$N$2221,11,FALSE)</f>
        <v>5</v>
      </c>
      <c r="Z1808">
        <f>VLOOKUP($A1808,[1]sales!$A$1:$N$2221,12,FALSE)</f>
        <v>2</v>
      </c>
      <c r="AA1808">
        <f>VLOOKUP($A1808,[1]sales!$A$1:$N$2221,13,FALSE)</f>
        <v>6</v>
      </c>
      <c r="AB1808">
        <f>VLOOKUP($A1808,[1]sales!$A$1:$N$2221,14,FALSE)</f>
        <v>5</v>
      </c>
      <c r="AC1808">
        <f>VLOOKUP($A1808,[2]marketing!$A$1:$I$2221,2,FALSE)</f>
        <v>0</v>
      </c>
      <c r="AD1808">
        <f>VLOOKUP($A1808,[2]marketing!$A$1:$I$2221,3,FALSE)</f>
        <v>0</v>
      </c>
      <c r="AE1808">
        <f>VLOOKUP($A1808,[2]marketing!$A$1:$I$2221,4,FALSE)</f>
        <v>0</v>
      </c>
      <c r="AF1808">
        <f>VLOOKUP($A1808,[2]marketing!$A$1:$I$2221,5,FALSE)</f>
        <v>0</v>
      </c>
      <c r="AG1808">
        <f>VLOOKUP($A1808,[2]marketing!$A$1:$I$2221,6,FALSE)</f>
        <v>0</v>
      </c>
      <c r="AH1808">
        <f>VLOOKUP($A1808,[2]marketing!$A$1:$I$2221,7,FALSE)</f>
        <v>0</v>
      </c>
      <c r="AI1808">
        <f>VLOOKUP($A1808,[2]marketing!$A$1:$I$2221,8,FALSE)</f>
        <v>1</v>
      </c>
      <c r="AJ1808" s="1">
        <f>VLOOKUP($A1808,[2]marketing!$A$1:$I$2221,9,FALSE)</f>
        <v>43593</v>
      </c>
    </row>
    <row r="1809" spans="1:36">
      <c r="A1809">
        <v>2423</v>
      </c>
      <c r="B1809">
        <v>152852</v>
      </c>
      <c r="C1809">
        <v>0</v>
      </c>
      <c r="D1809">
        <v>1</v>
      </c>
      <c r="E1809">
        <v>63</v>
      </c>
      <c r="F1809">
        <v>0</v>
      </c>
      <c r="G1809">
        <v>1</v>
      </c>
      <c r="H1809">
        <v>0</v>
      </c>
      <c r="I1809">
        <v>0</v>
      </c>
      <c r="J1809">
        <v>0</v>
      </c>
      <c r="K1809">
        <v>0</v>
      </c>
      <c r="L1809">
        <v>1</v>
      </c>
      <c r="M1809">
        <v>0</v>
      </c>
      <c r="N1809">
        <v>0</v>
      </c>
      <c r="O1809" t="s">
        <v>15</v>
      </c>
      <c r="P1809">
        <f>VLOOKUP($A1809,[1]sales!$A$1:$N$2221,2,FALSE)</f>
        <v>93</v>
      </c>
      <c r="Q1809">
        <f>VLOOKUP($A1809,[1]sales!$A$1:$N$2221,3,FALSE)</f>
        <v>2065</v>
      </c>
      <c r="R1809">
        <f>VLOOKUP($A1809,[1]sales!$A$1:$N$2221,4,FALSE)</f>
        <v>23</v>
      </c>
      <c r="S1809">
        <f>VLOOKUP($A1809,[1]sales!$A$1:$N$2221,5,FALSE)</f>
        <v>286</v>
      </c>
      <c r="T1809">
        <f>VLOOKUP($A1809,[1]sales!$A$1:$N$2221,6,FALSE)</f>
        <v>32</v>
      </c>
      <c r="U1809">
        <f>VLOOKUP($A1809,[1]sales!$A$1:$N$2221,7,FALSE)</f>
        <v>0</v>
      </c>
      <c r="V1809">
        <f>VLOOKUP($A1809,[1]sales!$A$1:$N$2221,8,FALSE)</f>
        <v>136</v>
      </c>
      <c r="W1809">
        <f>VLOOKUP($A1809,[1]sales!$A$1:$N$2221,9,FALSE)</f>
        <v>2270</v>
      </c>
      <c r="X1809">
        <f>VLOOKUP($A1809,[1]sales!$A$1:$N$2221,10,FALSE)</f>
        <v>4</v>
      </c>
      <c r="Y1809">
        <f>VLOOKUP($A1809,[1]sales!$A$1:$N$2221,11,FALSE)</f>
        <v>10</v>
      </c>
      <c r="Z1809">
        <f>VLOOKUP($A1809,[1]sales!$A$1:$N$2221,12,FALSE)</f>
        <v>7</v>
      </c>
      <c r="AA1809">
        <f>VLOOKUP($A1809,[1]sales!$A$1:$N$2221,13,FALSE)</f>
        <v>5</v>
      </c>
      <c r="AB1809">
        <f>VLOOKUP($A1809,[1]sales!$A$1:$N$2221,14,FALSE)</f>
        <v>8</v>
      </c>
      <c r="AC1809">
        <f>VLOOKUP($A1809,[2]marketing!$A$1:$I$2221,2,FALSE)</f>
        <v>1</v>
      </c>
      <c r="AD1809">
        <f>VLOOKUP($A1809,[2]marketing!$A$1:$I$2221,3,FALSE)</f>
        <v>0</v>
      </c>
      <c r="AE1809">
        <f>VLOOKUP($A1809,[2]marketing!$A$1:$I$2221,4,FALSE)</f>
        <v>0</v>
      </c>
      <c r="AF1809">
        <f>VLOOKUP($A1809,[2]marketing!$A$1:$I$2221,5,FALSE)</f>
        <v>0</v>
      </c>
      <c r="AG1809">
        <f>VLOOKUP($A1809,[2]marketing!$A$1:$I$2221,6,FALSE)</f>
        <v>0</v>
      </c>
      <c r="AH1809">
        <f>VLOOKUP($A1809,[2]marketing!$A$1:$I$2221,7,FALSE)</f>
        <v>0</v>
      </c>
      <c r="AI1809">
        <f>VLOOKUP($A1809,[2]marketing!$A$1:$I$2221,8,FALSE)</f>
        <v>0</v>
      </c>
      <c r="AJ1809" s="1">
        <f>VLOOKUP($A1809,[2]marketing!$A$1:$I$2221,9,FALSE)</f>
        <v>43593</v>
      </c>
    </row>
    <row r="1810" spans="1:36">
      <c r="A1810">
        <v>1353</v>
      </c>
      <c r="B1810">
        <v>152614</v>
      </c>
      <c r="C1810">
        <v>0</v>
      </c>
      <c r="D1810">
        <v>1</v>
      </c>
      <c r="E1810">
        <v>45</v>
      </c>
      <c r="F1810">
        <v>0</v>
      </c>
      <c r="G1810">
        <v>0</v>
      </c>
      <c r="H1810">
        <v>1</v>
      </c>
      <c r="I1810">
        <v>0</v>
      </c>
      <c r="J1810">
        <v>0</v>
      </c>
      <c r="K1810">
        <v>0</v>
      </c>
      <c r="L1810">
        <v>0</v>
      </c>
      <c r="M1810">
        <v>0</v>
      </c>
      <c r="N1810">
        <v>1</v>
      </c>
      <c r="O1810" t="s">
        <v>16</v>
      </c>
      <c r="P1810">
        <f>VLOOKUP($A1810,[1]sales!$A$1:$N$2221,2,FALSE)</f>
        <v>63</v>
      </c>
      <c r="Q1810">
        <f>VLOOKUP($A1810,[1]sales!$A$1:$N$2221,3,FALSE)</f>
        <v>2289</v>
      </c>
      <c r="R1810">
        <f>VLOOKUP($A1810,[1]sales!$A$1:$N$2221,4,FALSE)</f>
        <v>0</v>
      </c>
      <c r="S1810">
        <f>VLOOKUP($A1810,[1]sales!$A$1:$N$2221,5,FALSE)</f>
        <v>412</v>
      </c>
      <c r="T1810">
        <f>VLOOKUP($A1810,[1]sales!$A$1:$N$2221,6,FALSE)</f>
        <v>35</v>
      </c>
      <c r="U1810">
        <f>VLOOKUP($A1810,[1]sales!$A$1:$N$2221,7,FALSE)</f>
        <v>26</v>
      </c>
      <c r="V1810">
        <f>VLOOKUP($A1810,[1]sales!$A$1:$N$2221,8,FALSE)</f>
        <v>110</v>
      </c>
      <c r="W1810">
        <f>VLOOKUP($A1810,[1]sales!$A$1:$N$2221,9,FALSE)</f>
        <v>2651</v>
      </c>
      <c r="X1810">
        <f>VLOOKUP($A1810,[1]sales!$A$1:$N$2221,10,FALSE)</f>
        <v>2</v>
      </c>
      <c r="Y1810">
        <f>VLOOKUP($A1810,[1]sales!$A$1:$N$2221,11,FALSE)</f>
        <v>2</v>
      </c>
      <c r="Z1810">
        <f>VLOOKUP($A1810,[1]sales!$A$1:$N$2221,12,FALSE)</f>
        <v>4</v>
      </c>
      <c r="AA1810">
        <f>VLOOKUP($A1810,[1]sales!$A$1:$N$2221,13,FALSE)</f>
        <v>8</v>
      </c>
      <c r="AB1810">
        <f>VLOOKUP($A1810,[1]sales!$A$1:$N$2221,14,FALSE)</f>
        <v>8</v>
      </c>
      <c r="AC1810">
        <f>VLOOKUP($A1810,[2]marketing!$A$1:$I$2221,2,FALSE)</f>
        <v>0</v>
      </c>
      <c r="AD1810">
        <f>VLOOKUP($A1810,[2]marketing!$A$1:$I$2221,3,FALSE)</f>
        <v>0</v>
      </c>
      <c r="AE1810">
        <f>VLOOKUP($A1810,[2]marketing!$A$1:$I$2221,4,FALSE)</f>
        <v>0</v>
      </c>
      <c r="AF1810">
        <f>VLOOKUP($A1810,[2]marketing!$A$1:$I$2221,5,FALSE)</f>
        <v>0</v>
      </c>
      <c r="AG1810">
        <f>VLOOKUP($A1810,[2]marketing!$A$1:$I$2221,6,FALSE)</f>
        <v>0</v>
      </c>
      <c r="AH1810">
        <f>VLOOKUP($A1810,[2]marketing!$A$1:$I$2221,7,FALSE)</f>
        <v>0</v>
      </c>
      <c r="AI1810">
        <f>VLOOKUP($A1810,[2]marketing!$A$1:$I$2221,8,FALSE)</f>
        <v>0</v>
      </c>
      <c r="AJ1810" s="1">
        <f>VLOOKUP($A1810,[2]marketing!$A$1:$I$2221,9,FALSE)</f>
        <v>43593</v>
      </c>
    </row>
    <row r="1811" spans="1:36">
      <c r="A1811">
        <v>1656</v>
      </c>
      <c r="B1811">
        <v>152614</v>
      </c>
      <c r="C1811">
        <v>0</v>
      </c>
      <c r="D1811">
        <v>1</v>
      </c>
      <c r="E1811">
        <v>45</v>
      </c>
      <c r="F1811">
        <v>0</v>
      </c>
      <c r="G1811">
        <v>0</v>
      </c>
      <c r="H1811">
        <v>1</v>
      </c>
      <c r="I1811">
        <v>0</v>
      </c>
      <c r="J1811">
        <v>0</v>
      </c>
      <c r="K1811">
        <v>0</v>
      </c>
      <c r="L1811">
        <v>0</v>
      </c>
      <c r="M1811">
        <v>0</v>
      </c>
      <c r="N1811">
        <v>1</v>
      </c>
      <c r="O1811" t="s">
        <v>17</v>
      </c>
      <c r="P1811">
        <f>VLOOKUP($A1811,[1]sales!$A$1:$N$2221,2,FALSE)</f>
        <v>63</v>
      </c>
      <c r="Q1811">
        <f>VLOOKUP($A1811,[1]sales!$A$1:$N$2221,3,FALSE)</f>
        <v>2289</v>
      </c>
      <c r="R1811">
        <f>VLOOKUP($A1811,[1]sales!$A$1:$N$2221,4,FALSE)</f>
        <v>0</v>
      </c>
      <c r="S1811">
        <f>VLOOKUP($A1811,[1]sales!$A$1:$N$2221,5,FALSE)</f>
        <v>412</v>
      </c>
      <c r="T1811">
        <f>VLOOKUP($A1811,[1]sales!$A$1:$N$2221,6,FALSE)</f>
        <v>35</v>
      </c>
      <c r="U1811">
        <f>VLOOKUP($A1811,[1]sales!$A$1:$N$2221,7,FALSE)</f>
        <v>26</v>
      </c>
      <c r="V1811">
        <f>VLOOKUP($A1811,[1]sales!$A$1:$N$2221,8,FALSE)</f>
        <v>110</v>
      </c>
      <c r="W1811">
        <f>VLOOKUP($A1811,[1]sales!$A$1:$N$2221,9,FALSE)</f>
        <v>2651</v>
      </c>
      <c r="X1811">
        <f>VLOOKUP($A1811,[1]sales!$A$1:$N$2221,10,FALSE)</f>
        <v>2</v>
      </c>
      <c r="Y1811">
        <f>VLOOKUP($A1811,[1]sales!$A$1:$N$2221,11,FALSE)</f>
        <v>2</v>
      </c>
      <c r="Z1811">
        <f>VLOOKUP($A1811,[1]sales!$A$1:$N$2221,12,FALSE)</f>
        <v>4</v>
      </c>
      <c r="AA1811">
        <f>VLOOKUP($A1811,[1]sales!$A$1:$N$2221,13,FALSE)</f>
        <v>8</v>
      </c>
      <c r="AB1811">
        <f>VLOOKUP($A1811,[1]sales!$A$1:$N$2221,14,FALSE)</f>
        <v>8</v>
      </c>
      <c r="AC1811">
        <f>VLOOKUP($A1811,[2]marketing!$A$1:$I$2221,2,FALSE)</f>
        <v>0</v>
      </c>
      <c r="AD1811">
        <f>VLOOKUP($A1811,[2]marketing!$A$1:$I$2221,3,FALSE)</f>
        <v>0</v>
      </c>
      <c r="AE1811">
        <f>VLOOKUP($A1811,[2]marketing!$A$1:$I$2221,4,FALSE)</f>
        <v>0</v>
      </c>
      <c r="AF1811">
        <f>VLOOKUP($A1811,[2]marketing!$A$1:$I$2221,5,FALSE)</f>
        <v>0</v>
      </c>
      <c r="AG1811">
        <f>VLOOKUP($A1811,[2]marketing!$A$1:$I$2221,6,FALSE)</f>
        <v>0</v>
      </c>
      <c r="AH1811">
        <f>VLOOKUP($A1811,[2]marketing!$A$1:$I$2221,7,FALSE)</f>
        <v>0</v>
      </c>
      <c r="AI1811">
        <f>VLOOKUP($A1811,[2]marketing!$A$1:$I$2221,8,FALSE)</f>
        <v>0</v>
      </c>
      <c r="AJ1811" s="1">
        <f>VLOOKUP($A1811,[2]marketing!$A$1:$I$2221,9,FALSE)</f>
        <v>43593</v>
      </c>
    </row>
    <row r="1812" spans="1:36">
      <c r="A1812">
        <v>2053</v>
      </c>
      <c r="B1812">
        <v>159925</v>
      </c>
      <c r="C1812">
        <v>0</v>
      </c>
      <c r="D1812">
        <v>1</v>
      </c>
      <c r="E1812">
        <v>65</v>
      </c>
      <c r="F1812">
        <v>0</v>
      </c>
      <c r="G1812">
        <v>0</v>
      </c>
      <c r="H1812">
        <v>0</v>
      </c>
      <c r="I1812">
        <v>1</v>
      </c>
      <c r="J1812">
        <v>0</v>
      </c>
      <c r="K1812">
        <v>0</v>
      </c>
      <c r="L1812">
        <v>1</v>
      </c>
      <c r="M1812">
        <v>0</v>
      </c>
      <c r="N1812">
        <v>0</v>
      </c>
      <c r="O1812" t="s">
        <v>18</v>
      </c>
      <c r="P1812">
        <f>VLOOKUP($A1812,[1]sales!$A$1:$N$2221,2,FALSE)</f>
        <v>83</v>
      </c>
      <c r="Q1812">
        <f>VLOOKUP($A1812,[1]sales!$A$1:$N$2221,3,FALSE)</f>
        <v>1262</v>
      </c>
      <c r="R1812">
        <f>VLOOKUP($A1812,[1]sales!$A$1:$N$2221,4,FALSE)</f>
        <v>56</v>
      </c>
      <c r="S1812">
        <f>VLOOKUP($A1812,[1]sales!$A$1:$N$2221,5,FALSE)</f>
        <v>470</v>
      </c>
      <c r="T1812">
        <f>VLOOKUP($A1812,[1]sales!$A$1:$N$2221,6,FALSE)</f>
        <v>51</v>
      </c>
      <c r="U1812">
        <f>VLOOKUP($A1812,[1]sales!$A$1:$N$2221,7,FALSE)</f>
        <v>56</v>
      </c>
      <c r="V1812">
        <f>VLOOKUP($A1812,[1]sales!$A$1:$N$2221,8,FALSE)</f>
        <v>149</v>
      </c>
      <c r="W1812">
        <f>VLOOKUP($A1812,[1]sales!$A$1:$N$2221,9,FALSE)</f>
        <v>1745</v>
      </c>
      <c r="X1812">
        <f>VLOOKUP($A1812,[1]sales!$A$1:$N$2221,10,FALSE)</f>
        <v>3</v>
      </c>
      <c r="Y1812">
        <f>VLOOKUP($A1812,[1]sales!$A$1:$N$2221,11,FALSE)</f>
        <v>9</v>
      </c>
      <c r="Z1812">
        <f>VLOOKUP($A1812,[1]sales!$A$1:$N$2221,12,FALSE)</f>
        <v>2</v>
      </c>
      <c r="AA1812">
        <f>VLOOKUP($A1812,[1]sales!$A$1:$N$2221,13,FALSE)</f>
        <v>9</v>
      </c>
      <c r="AB1812">
        <f>VLOOKUP($A1812,[1]sales!$A$1:$N$2221,14,FALSE)</f>
        <v>6</v>
      </c>
      <c r="AC1812">
        <f>VLOOKUP($A1812,[2]marketing!$A$1:$I$2221,2,FALSE)</f>
        <v>0</v>
      </c>
      <c r="AD1812">
        <f>VLOOKUP($A1812,[2]marketing!$A$1:$I$2221,3,FALSE)</f>
        <v>0</v>
      </c>
      <c r="AE1812">
        <f>VLOOKUP($A1812,[2]marketing!$A$1:$I$2221,4,FALSE)</f>
        <v>0</v>
      </c>
      <c r="AF1812">
        <f>VLOOKUP($A1812,[2]marketing!$A$1:$I$2221,5,FALSE)</f>
        <v>0</v>
      </c>
      <c r="AG1812">
        <f>VLOOKUP($A1812,[2]marketing!$A$1:$I$2221,6,FALSE)</f>
        <v>0</v>
      </c>
      <c r="AH1812">
        <f>VLOOKUP($A1812,[2]marketing!$A$1:$I$2221,7,FALSE)</f>
        <v>0</v>
      </c>
      <c r="AI1812">
        <f>VLOOKUP($A1812,[2]marketing!$A$1:$I$2221,8,FALSE)</f>
        <v>0</v>
      </c>
      <c r="AJ1812" s="1">
        <f>VLOOKUP($A1812,[2]marketing!$A$1:$I$2221,9,FALSE)</f>
        <v>43592</v>
      </c>
    </row>
    <row r="1813" spans="1:36">
      <c r="A1813">
        <v>3068</v>
      </c>
      <c r="B1813">
        <v>176068</v>
      </c>
      <c r="C1813">
        <v>0</v>
      </c>
      <c r="D1813">
        <v>1</v>
      </c>
      <c r="E1813">
        <v>45</v>
      </c>
      <c r="F1813">
        <v>0</v>
      </c>
      <c r="G1813">
        <v>1</v>
      </c>
      <c r="H1813">
        <v>0</v>
      </c>
      <c r="I1813">
        <v>0</v>
      </c>
      <c r="J1813">
        <v>0</v>
      </c>
      <c r="K1813">
        <v>0</v>
      </c>
      <c r="L1813">
        <v>1</v>
      </c>
      <c r="M1813">
        <v>0</v>
      </c>
      <c r="N1813">
        <v>0</v>
      </c>
      <c r="O1813" t="s">
        <v>19</v>
      </c>
      <c r="P1813">
        <f>VLOOKUP($A1813,[1]sales!$A$1:$N$2221,2,FALSE)</f>
        <v>67</v>
      </c>
      <c r="Q1813">
        <f>VLOOKUP($A1813,[1]sales!$A$1:$N$2221,3,FALSE)</f>
        <v>2581</v>
      </c>
      <c r="R1813">
        <f>VLOOKUP($A1813,[1]sales!$A$1:$N$2221,4,FALSE)</f>
        <v>28</v>
      </c>
      <c r="S1813">
        <f>VLOOKUP($A1813,[1]sales!$A$1:$N$2221,5,FALSE)</f>
        <v>296</v>
      </c>
      <c r="T1813">
        <f>VLOOKUP($A1813,[1]sales!$A$1:$N$2221,6,FALSE)</f>
        <v>76</v>
      </c>
      <c r="U1813">
        <f>VLOOKUP($A1813,[1]sales!$A$1:$N$2221,7,FALSE)</f>
        <v>28</v>
      </c>
      <c r="V1813">
        <f>VLOOKUP($A1813,[1]sales!$A$1:$N$2221,8,FALSE)</f>
        <v>176</v>
      </c>
      <c r="W1813">
        <f>VLOOKUP($A1813,[1]sales!$A$1:$N$2221,9,FALSE)</f>
        <v>2833</v>
      </c>
      <c r="X1813">
        <f>VLOOKUP($A1813,[1]sales!$A$1:$N$2221,10,FALSE)</f>
        <v>1</v>
      </c>
      <c r="Y1813">
        <f>VLOOKUP($A1813,[1]sales!$A$1:$N$2221,11,FALSE)</f>
        <v>2</v>
      </c>
      <c r="Z1813">
        <f>VLOOKUP($A1813,[1]sales!$A$1:$N$2221,12,FALSE)</f>
        <v>3</v>
      </c>
      <c r="AA1813">
        <f>VLOOKUP($A1813,[1]sales!$A$1:$N$2221,13,FALSE)</f>
        <v>4</v>
      </c>
      <c r="AB1813">
        <f>VLOOKUP($A1813,[1]sales!$A$1:$N$2221,14,FALSE)</f>
        <v>6</v>
      </c>
      <c r="AC1813">
        <f>VLOOKUP($A1813,[2]marketing!$A$1:$I$2221,2,FALSE)</f>
        <v>0</v>
      </c>
      <c r="AD1813">
        <f>VLOOKUP($A1813,[2]marketing!$A$1:$I$2221,3,FALSE)</f>
        <v>1</v>
      </c>
      <c r="AE1813">
        <f>VLOOKUP($A1813,[2]marketing!$A$1:$I$2221,4,FALSE)</f>
        <v>0</v>
      </c>
      <c r="AF1813">
        <f>VLOOKUP($A1813,[2]marketing!$A$1:$I$2221,5,FALSE)</f>
        <v>0</v>
      </c>
      <c r="AG1813">
        <f>VLOOKUP($A1813,[2]marketing!$A$1:$I$2221,6,FALSE)</f>
        <v>1</v>
      </c>
      <c r="AH1813">
        <f>VLOOKUP($A1813,[2]marketing!$A$1:$I$2221,7,FALSE)</f>
        <v>0</v>
      </c>
      <c r="AI1813">
        <f>VLOOKUP($A1813,[2]marketing!$A$1:$I$2221,8,FALSE)</f>
        <v>0</v>
      </c>
      <c r="AJ1813" s="1">
        <f>VLOOKUP($A1813,[2]marketing!$A$1:$I$2221,9,FALSE)</f>
        <v>43591</v>
      </c>
    </row>
    <row r="1814" spans="1:36">
      <c r="A1814">
        <v>2518</v>
      </c>
      <c r="B1814">
        <v>165819</v>
      </c>
      <c r="C1814">
        <v>0</v>
      </c>
      <c r="D1814">
        <v>0</v>
      </c>
      <c r="E1814">
        <v>42</v>
      </c>
      <c r="F1814">
        <v>0</v>
      </c>
      <c r="G1814">
        <v>1</v>
      </c>
      <c r="H1814">
        <v>0</v>
      </c>
      <c r="I1814">
        <v>0</v>
      </c>
      <c r="J1814">
        <v>0</v>
      </c>
      <c r="K1814">
        <v>0</v>
      </c>
      <c r="L1814">
        <v>1</v>
      </c>
      <c r="M1814">
        <v>0</v>
      </c>
      <c r="N1814">
        <v>0</v>
      </c>
      <c r="O1814" t="s">
        <v>20</v>
      </c>
      <c r="P1814">
        <f>VLOOKUP($A1814,[1]sales!$A$1:$N$2221,2,FALSE)</f>
        <v>99</v>
      </c>
      <c r="Q1814">
        <f>VLOOKUP($A1814,[1]sales!$A$1:$N$2221,3,FALSE)</f>
        <v>673</v>
      </c>
      <c r="R1814">
        <f>VLOOKUP($A1814,[1]sales!$A$1:$N$2221,4,FALSE)</f>
        <v>96</v>
      </c>
      <c r="S1814">
        <f>VLOOKUP($A1814,[1]sales!$A$1:$N$2221,5,FALSE)</f>
        <v>1766</v>
      </c>
      <c r="T1814">
        <f>VLOOKUP($A1814,[1]sales!$A$1:$N$2221,6,FALSE)</f>
        <v>375</v>
      </c>
      <c r="U1814">
        <f>VLOOKUP($A1814,[1]sales!$A$1:$N$2221,7,FALSE)</f>
        <v>416</v>
      </c>
      <c r="V1814">
        <f>VLOOKUP($A1814,[1]sales!$A$1:$N$2221,8,FALSE)</f>
        <v>159</v>
      </c>
      <c r="W1814">
        <f>VLOOKUP($A1814,[1]sales!$A$1:$N$2221,9,FALSE)</f>
        <v>3167</v>
      </c>
      <c r="X1814">
        <f>VLOOKUP($A1814,[1]sales!$A$1:$N$2221,10,FALSE)</f>
        <v>1</v>
      </c>
      <c r="Y1814">
        <f>VLOOKUP($A1814,[1]sales!$A$1:$N$2221,11,FALSE)</f>
        <v>5</v>
      </c>
      <c r="Z1814">
        <f>VLOOKUP($A1814,[1]sales!$A$1:$N$2221,12,FALSE)</f>
        <v>4</v>
      </c>
      <c r="AA1814">
        <f>VLOOKUP($A1814,[1]sales!$A$1:$N$2221,13,FALSE)</f>
        <v>10</v>
      </c>
      <c r="AB1814">
        <f>VLOOKUP($A1814,[1]sales!$A$1:$N$2221,14,FALSE)</f>
        <v>3</v>
      </c>
      <c r="AC1814">
        <f>VLOOKUP($A1814,[2]marketing!$A$1:$I$2221,2,FALSE)</f>
        <v>0</v>
      </c>
      <c r="AD1814">
        <f>VLOOKUP($A1814,[2]marketing!$A$1:$I$2221,3,FALSE)</f>
        <v>0</v>
      </c>
      <c r="AE1814">
        <f>VLOOKUP($A1814,[2]marketing!$A$1:$I$2221,4,FALSE)</f>
        <v>0</v>
      </c>
      <c r="AF1814">
        <f>VLOOKUP($A1814,[2]marketing!$A$1:$I$2221,5,FALSE)</f>
        <v>0</v>
      </c>
      <c r="AG1814">
        <f>VLOOKUP($A1814,[2]marketing!$A$1:$I$2221,6,FALSE)</f>
        <v>0</v>
      </c>
      <c r="AH1814">
        <f>VLOOKUP($A1814,[2]marketing!$A$1:$I$2221,7,FALSE)</f>
        <v>0</v>
      </c>
      <c r="AI1814">
        <f>VLOOKUP($A1814,[2]marketing!$A$1:$I$2221,8,FALSE)</f>
        <v>0</v>
      </c>
      <c r="AJ1814" s="1">
        <f>VLOOKUP($A1814,[2]marketing!$A$1:$I$2221,9,FALSE)</f>
        <v>43591</v>
      </c>
    </row>
    <row r="1815" spans="1:36">
      <c r="A1815">
        <v>1822</v>
      </c>
      <c r="B1815">
        <v>140049</v>
      </c>
      <c r="C1815">
        <v>0</v>
      </c>
      <c r="D1815">
        <v>1</v>
      </c>
      <c r="E1815">
        <v>46</v>
      </c>
      <c r="F1815">
        <v>0</v>
      </c>
      <c r="G1815">
        <v>1</v>
      </c>
      <c r="H1815">
        <v>0</v>
      </c>
      <c r="I1815">
        <v>0</v>
      </c>
      <c r="J1815">
        <v>0</v>
      </c>
      <c r="K1815">
        <v>0</v>
      </c>
      <c r="L1815">
        <v>1</v>
      </c>
      <c r="M1815">
        <v>0</v>
      </c>
      <c r="N1815">
        <v>0</v>
      </c>
      <c r="O1815" t="s">
        <v>20</v>
      </c>
      <c r="P1815">
        <f>VLOOKUP($A1815,[1]sales!$A$1:$N$2221,2,FALSE)</f>
        <v>61</v>
      </c>
      <c r="Q1815">
        <f>VLOOKUP($A1815,[1]sales!$A$1:$N$2221,3,FALSE)</f>
        <v>318</v>
      </c>
      <c r="R1815">
        <f>VLOOKUP($A1815,[1]sales!$A$1:$N$2221,4,FALSE)</f>
        <v>227</v>
      </c>
      <c r="S1815">
        <f>VLOOKUP($A1815,[1]sales!$A$1:$N$2221,5,FALSE)</f>
        <v>182</v>
      </c>
      <c r="T1815">
        <f>VLOOKUP($A1815,[1]sales!$A$1:$N$2221,6,FALSE)</f>
        <v>35</v>
      </c>
      <c r="U1815">
        <f>VLOOKUP($A1815,[1]sales!$A$1:$N$2221,7,FALSE)</f>
        <v>154</v>
      </c>
      <c r="V1815">
        <f>VLOOKUP($A1815,[1]sales!$A$1:$N$2221,8,FALSE)</f>
        <v>98</v>
      </c>
      <c r="W1815">
        <f>VLOOKUP($A1815,[1]sales!$A$1:$N$2221,9,FALSE)</f>
        <v>818</v>
      </c>
      <c r="X1815">
        <f>VLOOKUP($A1815,[1]sales!$A$1:$N$2221,10,FALSE)</f>
        <v>3</v>
      </c>
      <c r="Y1815">
        <f>VLOOKUP($A1815,[1]sales!$A$1:$N$2221,11,FALSE)</f>
        <v>3</v>
      </c>
      <c r="Z1815">
        <f>VLOOKUP($A1815,[1]sales!$A$1:$N$2221,12,FALSE)</f>
        <v>2</v>
      </c>
      <c r="AA1815">
        <f>VLOOKUP($A1815,[1]sales!$A$1:$N$2221,13,FALSE)</f>
        <v>6</v>
      </c>
      <c r="AB1815">
        <f>VLOOKUP($A1815,[1]sales!$A$1:$N$2221,14,FALSE)</f>
        <v>5</v>
      </c>
      <c r="AC1815">
        <f>VLOOKUP($A1815,[2]marketing!$A$1:$I$2221,2,FALSE)</f>
        <v>0</v>
      </c>
      <c r="AD1815">
        <f>VLOOKUP($A1815,[2]marketing!$A$1:$I$2221,3,FALSE)</f>
        <v>0</v>
      </c>
      <c r="AE1815">
        <f>VLOOKUP($A1815,[2]marketing!$A$1:$I$2221,4,FALSE)</f>
        <v>0</v>
      </c>
      <c r="AF1815">
        <f>VLOOKUP($A1815,[2]marketing!$A$1:$I$2221,5,FALSE)</f>
        <v>0</v>
      </c>
      <c r="AG1815">
        <f>VLOOKUP($A1815,[2]marketing!$A$1:$I$2221,6,FALSE)</f>
        <v>0</v>
      </c>
      <c r="AH1815">
        <f>VLOOKUP($A1815,[2]marketing!$A$1:$I$2221,7,FALSE)</f>
        <v>0</v>
      </c>
      <c r="AI1815">
        <f>VLOOKUP($A1815,[2]marketing!$A$1:$I$2221,8,FALSE)</f>
        <v>0</v>
      </c>
      <c r="AJ1815" s="1">
        <f>VLOOKUP($A1815,[2]marketing!$A$1:$I$2221,9,FALSE)</f>
        <v>43591</v>
      </c>
    </row>
    <row r="1816" spans="1:36">
      <c r="A1816">
        <v>1972</v>
      </c>
      <c r="B1816">
        <v>124884</v>
      </c>
      <c r="C1816">
        <v>1</v>
      </c>
      <c r="D1816">
        <v>0</v>
      </c>
      <c r="E1816">
        <v>48</v>
      </c>
      <c r="F1816">
        <v>0</v>
      </c>
      <c r="G1816">
        <v>1</v>
      </c>
      <c r="H1816">
        <v>0</v>
      </c>
      <c r="I1816">
        <v>0</v>
      </c>
      <c r="J1816">
        <v>0</v>
      </c>
      <c r="K1816">
        <v>0</v>
      </c>
      <c r="L1816">
        <v>0</v>
      </c>
      <c r="M1816">
        <v>0</v>
      </c>
      <c r="N1816">
        <v>0</v>
      </c>
      <c r="O1816" t="s">
        <v>20</v>
      </c>
      <c r="P1816">
        <f>VLOOKUP($A1816,[1]sales!$A$1:$N$2221,2,FALSE)</f>
        <v>32</v>
      </c>
      <c r="Q1816">
        <f>VLOOKUP($A1816,[1]sales!$A$1:$N$2221,3,FALSE)</f>
        <v>15</v>
      </c>
      <c r="R1816">
        <f>VLOOKUP($A1816,[1]sales!$A$1:$N$2221,4,FALSE)</f>
        <v>30</v>
      </c>
      <c r="S1816">
        <f>VLOOKUP($A1816,[1]sales!$A$1:$N$2221,5,FALSE)</f>
        <v>35</v>
      </c>
      <c r="T1816">
        <f>VLOOKUP($A1816,[1]sales!$A$1:$N$2221,6,FALSE)</f>
        <v>0</v>
      </c>
      <c r="U1816">
        <f>VLOOKUP($A1816,[1]sales!$A$1:$N$2221,7,FALSE)</f>
        <v>0</v>
      </c>
      <c r="V1816">
        <f>VLOOKUP($A1816,[1]sales!$A$1:$N$2221,8,FALSE)</f>
        <v>15</v>
      </c>
      <c r="W1816">
        <f>VLOOKUP($A1816,[1]sales!$A$1:$N$2221,9,FALSE)</f>
        <v>65</v>
      </c>
      <c r="X1816">
        <f>VLOOKUP($A1816,[1]sales!$A$1:$N$2221,10,FALSE)</f>
        <v>1</v>
      </c>
      <c r="Y1816">
        <f>VLOOKUP($A1816,[1]sales!$A$1:$N$2221,11,FALSE)</f>
        <v>0</v>
      </c>
      <c r="Z1816">
        <f>VLOOKUP($A1816,[1]sales!$A$1:$N$2221,12,FALSE)</f>
        <v>0</v>
      </c>
      <c r="AA1816">
        <f>VLOOKUP($A1816,[1]sales!$A$1:$N$2221,13,FALSE)</f>
        <v>3</v>
      </c>
      <c r="AB1816">
        <f>VLOOKUP($A1816,[1]sales!$A$1:$N$2221,14,FALSE)</f>
        <v>7</v>
      </c>
      <c r="AC1816">
        <f>VLOOKUP($A1816,[2]marketing!$A$1:$I$2221,2,FALSE)</f>
        <v>0</v>
      </c>
      <c r="AD1816">
        <f>VLOOKUP($A1816,[2]marketing!$A$1:$I$2221,3,FALSE)</f>
        <v>0</v>
      </c>
      <c r="AE1816">
        <f>VLOOKUP($A1816,[2]marketing!$A$1:$I$2221,4,FALSE)</f>
        <v>0</v>
      </c>
      <c r="AF1816">
        <f>VLOOKUP($A1816,[2]marketing!$A$1:$I$2221,5,FALSE)</f>
        <v>0</v>
      </c>
      <c r="AG1816">
        <f>VLOOKUP($A1816,[2]marketing!$A$1:$I$2221,6,FALSE)</f>
        <v>0</v>
      </c>
      <c r="AH1816">
        <f>VLOOKUP($A1816,[2]marketing!$A$1:$I$2221,7,FALSE)</f>
        <v>0</v>
      </c>
      <c r="AI1816">
        <f>VLOOKUP($A1816,[2]marketing!$A$1:$I$2221,8,FALSE)</f>
        <v>0</v>
      </c>
      <c r="AJ1816" s="1">
        <f>VLOOKUP($A1816,[2]marketing!$A$1:$I$2221,9,FALSE)</f>
        <v>43591</v>
      </c>
    </row>
    <row r="1817" spans="1:36">
      <c r="A1817">
        <v>2492</v>
      </c>
      <c r="B1817">
        <v>155759</v>
      </c>
      <c r="C1817">
        <v>0</v>
      </c>
      <c r="D1817">
        <v>1</v>
      </c>
      <c r="E1817">
        <v>58</v>
      </c>
      <c r="F1817">
        <v>0</v>
      </c>
      <c r="G1817">
        <v>1</v>
      </c>
      <c r="H1817">
        <v>0</v>
      </c>
      <c r="I1817">
        <v>0</v>
      </c>
      <c r="J1817">
        <v>0</v>
      </c>
      <c r="K1817">
        <v>0</v>
      </c>
      <c r="L1817">
        <v>1</v>
      </c>
      <c r="M1817">
        <v>0</v>
      </c>
      <c r="N1817">
        <v>0</v>
      </c>
      <c r="O1817" t="s">
        <v>19</v>
      </c>
      <c r="P1817">
        <f>VLOOKUP($A1817,[1]sales!$A$1:$N$2221,2,FALSE)</f>
        <v>84</v>
      </c>
      <c r="Q1817">
        <f>VLOOKUP($A1817,[1]sales!$A$1:$N$2221,3,FALSE)</f>
        <v>1886</v>
      </c>
      <c r="R1817">
        <f>VLOOKUP($A1817,[1]sales!$A$1:$N$2221,4,FALSE)</f>
        <v>0</v>
      </c>
      <c r="S1817">
        <f>VLOOKUP($A1817,[1]sales!$A$1:$N$2221,5,FALSE)</f>
        <v>237</v>
      </c>
      <c r="T1817">
        <f>VLOOKUP($A1817,[1]sales!$A$1:$N$2221,6,FALSE)</f>
        <v>28</v>
      </c>
      <c r="U1817">
        <f>VLOOKUP($A1817,[1]sales!$A$1:$N$2221,7,FALSE)</f>
        <v>20</v>
      </c>
      <c r="V1817">
        <f>VLOOKUP($A1817,[1]sales!$A$1:$N$2221,8,FALSE)</f>
        <v>215</v>
      </c>
      <c r="W1817">
        <f>VLOOKUP($A1817,[1]sales!$A$1:$N$2221,9,FALSE)</f>
        <v>1955</v>
      </c>
      <c r="X1817">
        <f>VLOOKUP($A1817,[1]sales!$A$1:$N$2221,10,FALSE)</f>
        <v>5</v>
      </c>
      <c r="Y1817">
        <f>VLOOKUP($A1817,[1]sales!$A$1:$N$2221,11,FALSE)</f>
        <v>10</v>
      </c>
      <c r="Z1817">
        <f>VLOOKUP($A1817,[1]sales!$A$1:$N$2221,12,FALSE)</f>
        <v>3</v>
      </c>
      <c r="AA1817">
        <f>VLOOKUP($A1817,[1]sales!$A$1:$N$2221,13,FALSE)</f>
        <v>8</v>
      </c>
      <c r="AB1817">
        <f>VLOOKUP($A1817,[1]sales!$A$1:$N$2221,14,FALSE)</f>
        <v>8</v>
      </c>
      <c r="AC1817">
        <f>VLOOKUP($A1817,[2]marketing!$A$1:$I$2221,2,FALSE)</f>
        <v>0</v>
      </c>
      <c r="AD1817">
        <f>VLOOKUP($A1817,[2]marketing!$A$1:$I$2221,3,FALSE)</f>
        <v>0</v>
      </c>
      <c r="AE1817">
        <f>VLOOKUP($A1817,[2]marketing!$A$1:$I$2221,4,FALSE)</f>
        <v>0</v>
      </c>
      <c r="AF1817">
        <f>VLOOKUP($A1817,[2]marketing!$A$1:$I$2221,5,FALSE)</f>
        <v>0</v>
      </c>
      <c r="AG1817">
        <f>VLOOKUP($A1817,[2]marketing!$A$1:$I$2221,6,FALSE)</f>
        <v>0</v>
      </c>
      <c r="AH1817">
        <f>VLOOKUP($A1817,[2]marketing!$A$1:$I$2221,7,FALSE)</f>
        <v>0</v>
      </c>
      <c r="AI1817">
        <f>VLOOKUP($A1817,[2]marketing!$A$1:$I$2221,8,FALSE)</f>
        <v>0</v>
      </c>
      <c r="AJ1817" s="1">
        <f>VLOOKUP($A1817,[2]marketing!$A$1:$I$2221,9,FALSE)</f>
        <v>43590</v>
      </c>
    </row>
    <row r="1818" spans="1:36">
      <c r="A1818">
        <v>1526</v>
      </c>
      <c r="B1818">
        <v>142710</v>
      </c>
      <c r="C1818">
        <v>1</v>
      </c>
      <c r="D1818">
        <v>0</v>
      </c>
      <c r="E1818">
        <v>36</v>
      </c>
      <c r="F1818">
        <v>0</v>
      </c>
      <c r="G1818">
        <v>0</v>
      </c>
      <c r="H1818">
        <v>1</v>
      </c>
      <c r="I1818">
        <v>0</v>
      </c>
      <c r="J1818">
        <v>0</v>
      </c>
      <c r="K1818">
        <v>0</v>
      </c>
      <c r="L1818">
        <v>0</v>
      </c>
      <c r="M1818">
        <v>0</v>
      </c>
      <c r="N1818">
        <v>1</v>
      </c>
      <c r="O1818" t="s">
        <v>19</v>
      </c>
      <c r="P1818">
        <f>VLOOKUP($A1818,[1]sales!$A$1:$N$2221,2,FALSE)</f>
        <v>38</v>
      </c>
      <c r="Q1818">
        <f>VLOOKUP($A1818,[1]sales!$A$1:$N$2221,3,FALSE)</f>
        <v>842</v>
      </c>
      <c r="R1818">
        <f>VLOOKUP($A1818,[1]sales!$A$1:$N$2221,4,FALSE)</f>
        <v>10</v>
      </c>
      <c r="S1818">
        <f>VLOOKUP($A1818,[1]sales!$A$1:$N$2221,5,FALSE)</f>
        <v>140</v>
      </c>
      <c r="T1818">
        <f>VLOOKUP($A1818,[1]sales!$A$1:$N$2221,6,FALSE)</f>
        <v>13</v>
      </c>
      <c r="U1818">
        <f>VLOOKUP($A1818,[1]sales!$A$1:$N$2221,7,FALSE)</f>
        <v>10</v>
      </c>
      <c r="V1818">
        <f>VLOOKUP($A1818,[1]sales!$A$1:$N$2221,8,FALSE)</f>
        <v>341</v>
      </c>
      <c r="W1818">
        <f>VLOOKUP($A1818,[1]sales!$A$1:$N$2221,9,FALSE)</f>
        <v>675</v>
      </c>
      <c r="X1818">
        <f>VLOOKUP($A1818,[1]sales!$A$1:$N$2221,10,FALSE)</f>
        <v>2</v>
      </c>
      <c r="Y1818">
        <f>VLOOKUP($A1818,[1]sales!$A$1:$N$2221,11,FALSE)</f>
        <v>4</v>
      </c>
      <c r="Z1818">
        <f>VLOOKUP($A1818,[1]sales!$A$1:$N$2221,12,FALSE)</f>
        <v>5</v>
      </c>
      <c r="AA1818">
        <f>VLOOKUP($A1818,[1]sales!$A$1:$N$2221,13,FALSE)</f>
        <v>3</v>
      </c>
      <c r="AB1818">
        <f>VLOOKUP($A1818,[1]sales!$A$1:$N$2221,14,FALSE)</f>
        <v>6</v>
      </c>
      <c r="AC1818">
        <f>VLOOKUP($A1818,[2]marketing!$A$1:$I$2221,2,FALSE)</f>
        <v>0</v>
      </c>
      <c r="AD1818">
        <f>VLOOKUP($A1818,[2]marketing!$A$1:$I$2221,3,FALSE)</f>
        <v>0</v>
      </c>
      <c r="AE1818">
        <f>VLOOKUP($A1818,[2]marketing!$A$1:$I$2221,4,FALSE)</f>
        <v>0</v>
      </c>
      <c r="AF1818">
        <f>VLOOKUP($A1818,[2]marketing!$A$1:$I$2221,5,FALSE)</f>
        <v>0</v>
      </c>
      <c r="AG1818">
        <f>VLOOKUP($A1818,[2]marketing!$A$1:$I$2221,6,FALSE)</f>
        <v>0</v>
      </c>
      <c r="AH1818">
        <f>VLOOKUP($A1818,[2]marketing!$A$1:$I$2221,7,FALSE)</f>
        <v>0</v>
      </c>
      <c r="AI1818">
        <f>VLOOKUP($A1818,[2]marketing!$A$1:$I$2221,8,FALSE)</f>
        <v>0</v>
      </c>
      <c r="AJ1818" s="1">
        <f>VLOOKUP($A1818,[2]marketing!$A$1:$I$2221,9,FALSE)</f>
        <v>43590</v>
      </c>
    </row>
    <row r="1819" spans="1:36">
      <c r="A1819">
        <v>2650</v>
      </c>
      <c r="B1819">
        <v>120193</v>
      </c>
      <c r="C1819">
        <v>0</v>
      </c>
      <c r="D1819">
        <v>0</v>
      </c>
      <c r="E1819">
        <v>29</v>
      </c>
      <c r="F1819">
        <v>0</v>
      </c>
      <c r="G1819">
        <v>0</v>
      </c>
      <c r="H1819">
        <v>0</v>
      </c>
      <c r="I1819">
        <v>1</v>
      </c>
      <c r="J1819">
        <v>0</v>
      </c>
      <c r="K1819">
        <v>0</v>
      </c>
      <c r="L1819">
        <v>0</v>
      </c>
      <c r="M1819">
        <v>0</v>
      </c>
      <c r="N1819">
        <v>0</v>
      </c>
      <c r="O1819" t="s">
        <v>20</v>
      </c>
      <c r="P1819">
        <f>VLOOKUP($A1819,[1]sales!$A$1:$N$2221,2,FALSE)</f>
        <v>18</v>
      </c>
      <c r="Q1819">
        <f>VLOOKUP($A1819,[1]sales!$A$1:$N$2221,3,FALSE)</f>
        <v>48</v>
      </c>
      <c r="R1819">
        <f>VLOOKUP($A1819,[1]sales!$A$1:$N$2221,4,FALSE)</f>
        <v>48</v>
      </c>
      <c r="S1819">
        <f>VLOOKUP($A1819,[1]sales!$A$1:$N$2221,5,FALSE)</f>
        <v>131</v>
      </c>
      <c r="T1819">
        <f>VLOOKUP($A1819,[1]sales!$A$1:$N$2221,6,FALSE)</f>
        <v>143</v>
      </c>
      <c r="U1819">
        <f>VLOOKUP($A1819,[1]sales!$A$1:$N$2221,7,FALSE)</f>
        <v>65</v>
      </c>
      <c r="V1819">
        <f>VLOOKUP($A1819,[1]sales!$A$1:$N$2221,8,FALSE)</f>
        <v>54</v>
      </c>
      <c r="W1819">
        <f>VLOOKUP($A1819,[1]sales!$A$1:$N$2221,9,FALSE)</f>
        <v>381</v>
      </c>
      <c r="X1819">
        <f>VLOOKUP($A1819,[1]sales!$A$1:$N$2221,10,FALSE)</f>
        <v>1</v>
      </c>
      <c r="Y1819">
        <f>VLOOKUP($A1819,[1]sales!$A$1:$N$2221,11,FALSE)</f>
        <v>1</v>
      </c>
      <c r="Z1819">
        <f>VLOOKUP($A1819,[1]sales!$A$1:$N$2221,12,FALSE)</f>
        <v>1</v>
      </c>
      <c r="AA1819">
        <f>VLOOKUP($A1819,[1]sales!$A$1:$N$2221,13,FALSE)</f>
        <v>4</v>
      </c>
      <c r="AB1819">
        <f>VLOOKUP($A1819,[1]sales!$A$1:$N$2221,14,FALSE)</f>
        <v>4</v>
      </c>
      <c r="AC1819">
        <f>VLOOKUP($A1819,[2]marketing!$A$1:$I$2221,2,FALSE)</f>
        <v>0</v>
      </c>
      <c r="AD1819">
        <f>VLOOKUP($A1819,[2]marketing!$A$1:$I$2221,3,FALSE)</f>
        <v>0</v>
      </c>
      <c r="AE1819">
        <f>VLOOKUP($A1819,[2]marketing!$A$1:$I$2221,4,FALSE)</f>
        <v>0</v>
      </c>
      <c r="AF1819">
        <f>VLOOKUP($A1819,[2]marketing!$A$1:$I$2221,5,FALSE)</f>
        <v>0</v>
      </c>
      <c r="AG1819">
        <f>VLOOKUP($A1819,[2]marketing!$A$1:$I$2221,6,FALSE)</f>
        <v>0</v>
      </c>
      <c r="AH1819">
        <f>VLOOKUP($A1819,[2]marketing!$A$1:$I$2221,7,FALSE)</f>
        <v>0</v>
      </c>
      <c r="AI1819">
        <f>VLOOKUP($A1819,[2]marketing!$A$1:$I$2221,8,FALSE)</f>
        <v>0</v>
      </c>
      <c r="AJ1819" s="1">
        <f>VLOOKUP($A1819,[2]marketing!$A$1:$I$2221,9,FALSE)</f>
        <v>43590</v>
      </c>
    </row>
    <row r="1820" spans="1:36">
      <c r="A1820">
        <v>2039</v>
      </c>
      <c r="B1820">
        <v>172228</v>
      </c>
      <c r="C1820">
        <v>0</v>
      </c>
      <c r="D1820">
        <v>0</v>
      </c>
      <c r="E1820">
        <v>68</v>
      </c>
      <c r="F1820">
        <v>0</v>
      </c>
      <c r="G1820">
        <v>0</v>
      </c>
      <c r="H1820">
        <v>1</v>
      </c>
      <c r="I1820">
        <v>0</v>
      </c>
      <c r="J1820">
        <v>0</v>
      </c>
      <c r="K1820">
        <v>0</v>
      </c>
      <c r="L1820">
        <v>1</v>
      </c>
      <c r="M1820">
        <v>0</v>
      </c>
      <c r="N1820">
        <v>0</v>
      </c>
      <c r="O1820" t="s">
        <v>15</v>
      </c>
      <c r="P1820">
        <f>VLOOKUP($A1820,[1]sales!$A$1:$N$2221,2,FALSE)</f>
        <v>87</v>
      </c>
      <c r="Q1820">
        <f>VLOOKUP($A1820,[1]sales!$A$1:$N$2221,3,FALSE)</f>
        <v>1505</v>
      </c>
      <c r="R1820">
        <f>VLOOKUP($A1820,[1]sales!$A$1:$N$2221,4,FALSE)</f>
        <v>67</v>
      </c>
      <c r="S1820">
        <f>VLOOKUP($A1820,[1]sales!$A$1:$N$2221,5,FALSE)</f>
        <v>1171</v>
      </c>
      <c r="T1820">
        <f>VLOOKUP($A1820,[1]sales!$A$1:$N$2221,6,FALSE)</f>
        <v>72</v>
      </c>
      <c r="U1820">
        <f>VLOOKUP($A1820,[1]sales!$A$1:$N$2221,7,FALSE)</f>
        <v>33</v>
      </c>
      <c r="V1820">
        <f>VLOOKUP($A1820,[1]sales!$A$1:$N$2221,8,FALSE)</f>
        <v>134</v>
      </c>
      <c r="W1820">
        <f>VLOOKUP($A1820,[1]sales!$A$1:$N$2221,9,FALSE)</f>
        <v>2714</v>
      </c>
      <c r="X1820">
        <f>VLOOKUP($A1820,[1]sales!$A$1:$N$2221,10,FALSE)</f>
        <v>1</v>
      </c>
      <c r="Y1820">
        <f>VLOOKUP($A1820,[1]sales!$A$1:$N$2221,11,FALSE)</f>
        <v>6</v>
      </c>
      <c r="Z1820">
        <f>VLOOKUP($A1820,[1]sales!$A$1:$N$2221,12,FALSE)</f>
        <v>7</v>
      </c>
      <c r="AA1820">
        <f>VLOOKUP($A1820,[1]sales!$A$1:$N$2221,13,FALSE)</f>
        <v>8</v>
      </c>
      <c r="AB1820">
        <f>VLOOKUP($A1820,[1]sales!$A$1:$N$2221,14,FALSE)</f>
        <v>3</v>
      </c>
      <c r="AC1820">
        <f>VLOOKUP($A1820,[2]marketing!$A$1:$I$2221,2,FALSE)</f>
        <v>0</v>
      </c>
      <c r="AD1820">
        <f>VLOOKUP($A1820,[2]marketing!$A$1:$I$2221,3,FALSE)</f>
        <v>0</v>
      </c>
      <c r="AE1820">
        <f>VLOOKUP($A1820,[2]marketing!$A$1:$I$2221,4,FALSE)</f>
        <v>0</v>
      </c>
      <c r="AF1820">
        <f>VLOOKUP($A1820,[2]marketing!$A$1:$I$2221,5,FALSE)</f>
        <v>0</v>
      </c>
      <c r="AG1820">
        <f>VLOOKUP($A1820,[2]marketing!$A$1:$I$2221,6,FALSE)</f>
        <v>0</v>
      </c>
      <c r="AH1820">
        <f>VLOOKUP($A1820,[2]marketing!$A$1:$I$2221,7,FALSE)</f>
        <v>0</v>
      </c>
      <c r="AI1820">
        <f>VLOOKUP($A1820,[2]marketing!$A$1:$I$2221,8,FALSE)</f>
        <v>0</v>
      </c>
      <c r="AJ1820" s="1">
        <f>VLOOKUP($A1820,[2]marketing!$A$1:$I$2221,9,FALSE)</f>
        <v>43589</v>
      </c>
    </row>
    <row r="1821" spans="1:36">
      <c r="A1821">
        <v>2981</v>
      </c>
      <c r="B1821">
        <v>163684</v>
      </c>
      <c r="C1821">
        <v>0</v>
      </c>
      <c r="D1821">
        <v>1</v>
      </c>
      <c r="E1821">
        <v>50</v>
      </c>
      <c r="F1821">
        <v>0</v>
      </c>
      <c r="G1821">
        <v>1</v>
      </c>
      <c r="H1821">
        <v>0</v>
      </c>
      <c r="I1821">
        <v>0</v>
      </c>
      <c r="J1821">
        <v>0</v>
      </c>
      <c r="K1821">
        <v>0</v>
      </c>
      <c r="L1821">
        <v>1</v>
      </c>
      <c r="M1821">
        <v>0</v>
      </c>
      <c r="N1821">
        <v>0</v>
      </c>
      <c r="O1821" t="s">
        <v>15</v>
      </c>
      <c r="P1821">
        <f>VLOOKUP($A1821,[1]sales!$A$1:$N$2221,2,FALSE)</f>
        <v>61</v>
      </c>
      <c r="Q1821">
        <f>VLOOKUP($A1821,[1]sales!$A$1:$N$2221,3,FALSE)</f>
        <v>1478</v>
      </c>
      <c r="R1821">
        <f>VLOOKUP($A1821,[1]sales!$A$1:$N$2221,4,FALSE)</f>
        <v>206</v>
      </c>
      <c r="S1821">
        <f>VLOOKUP($A1821,[1]sales!$A$1:$N$2221,5,FALSE)</f>
        <v>1100</v>
      </c>
      <c r="T1821">
        <f>VLOOKUP($A1821,[1]sales!$A$1:$N$2221,6,FALSE)</f>
        <v>535</v>
      </c>
      <c r="U1821">
        <f>VLOOKUP($A1821,[1]sales!$A$1:$N$2221,7,FALSE)</f>
        <v>239</v>
      </c>
      <c r="V1821">
        <f>VLOOKUP($A1821,[1]sales!$A$1:$N$2221,8,FALSE)</f>
        <v>206</v>
      </c>
      <c r="W1821">
        <f>VLOOKUP($A1821,[1]sales!$A$1:$N$2221,9,FALSE)</f>
        <v>3352</v>
      </c>
      <c r="X1821">
        <f>VLOOKUP($A1821,[1]sales!$A$1:$N$2221,10,FALSE)</f>
        <v>3</v>
      </c>
      <c r="Y1821">
        <f>VLOOKUP($A1821,[1]sales!$A$1:$N$2221,11,FALSE)</f>
        <v>8</v>
      </c>
      <c r="Z1821">
        <f>VLOOKUP($A1821,[1]sales!$A$1:$N$2221,12,FALSE)</f>
        <v>4</v>
      </c>
      <c r="AA1821">
        <f>VLOOKUP($A1821,[1]sales!$A$1:$N$2221,13,FALSE)</f>
        <v>8</v>
      </c>
      <c r="AB1821">
        <f>VLOOKUP($A1821,[1]sales!$A$1:$N$2221,14,FALSE)</f>
        <v>5</v>
      </c>
      <c r="AC1821">
        <f>VLOOKUP($A1821,[2]marketing!$A$1:$I$2221,2,FALSE)</f>
        <v>0</v>
      </c>
      <c r="AD1821">
        <f>VLOOKUP($A1821,[2]marketing!$A$1:$I$2221,3,FALSE)</f>
        <v>0</v>
      </c>
      <c r="AE1821">
        <f>VLOOKUP($A1821,[2]marketing!$A$1:$I$2221,4,FALSE)</f>
        <v>0</v>
      </c>
      <c r="AF1821">
        <f>VLOOKUP($A1821,[2]marketing!$A$1:$I$2221,5,FALSE)</f>
        <v>0</v>
      </c>
      <c r="AG1821">
        <f>VLOOKUP($A1821,[2]marketing!$A$1:$I$2221,6,FALSE)</f>
        <v>0</v>
      </c>
      <c r="AH1821">
        <f>VLOOKUP($A1821,[2]marketing!$A$1:$I$2221,7,FALSE)</f>
        <v>0</v>
      </c>
      <c r="AI1821">
        <f>VLOOKUP($A1821,[2]marketing!$A$1:$I$2221,8,FALSE)</f>
        <v>0</v>
      </c>
      <c r="AJ1821" s="1">
        <f>VLOOKUP($A1821,[2]marketing!$A$1:$I$2221,9,FALSE)</f>
        <v>43588</v>
      </c>
    </row>
    <row r="1822" spans="1:36">
      <c r="A1822">
        <v>1867</v>
      </c>
      <c r="B1822">
        <v>146231</v>
      </c>
      <c r="C1822">
        <v>2</v>
      </c>
      <c r="D1822">
        <v>1</v>
      </c>
      <c r="E1822">
        <v>67</v>
      </c>
      <c r="F1822">
        <v>0</v>
      </c>
      <c r="G1822">
        <v>0</v>
      </c>
      <c r="H1822">
        <v>1</v>
      </c>
      <c r="I1822">
        <v>0</v>
      </c>
      <c r="J1822">
        <v>0</v>
      </c>
      <c r="K1822">
        <v>0</v>
      </c>
      <c r="L1822">
        <v>0</v>
      </c>
      <c r="M1822">
        <v>0</v>
      </c>
      <c r="N1822">
        <v>1</v>
      </c>
      <c r="O1822" t="s">
        <v>18</v>
      </c>
      <c r="P1822">
        <f>VLOOKUP($A1822,[1]sales!$A$1:$N$2221,2,FALSE)</f>
        <v>87</v>
      </c>
      <c r="Q1822">
        <f>VLOOKUP($A1822,[1]sales!$A$1:$N$2221,3,FALSE)</f>
        <v>598</v>
      </c>
      <c r="R1822">
        <f>VLOOKUP($A1822,[1]sales!$A$1:$N$2221,4,FALSE)</f>
        <v>6</v>
      </c>
      <c r="S1822">
        <f>VLOOKUP($A1822,[1]sales!$A$1:$N$2221,5,FALSE)</f>
        <v>174</v>
      </c>
      <c r="T1822">
        <f>VLOOKUP($A1822,[1]sales!$A$1:$N$2221,6,FALSE)</f>
        <v>0</v>
      </c>
      <c r="U1822">
        <f>VLOOKUP($A1822,[1]sales!$A$1:$N$2221,7,FALSE)</f>
        <v>16</v>
      </c>
      <c r="V1822">
        <f>VLOOKUP($A1822,[1]sales!$A$1:$N$2221,8,FALSE)</f>
        <v>38</v>
      </c>
      <c r="W1822">
        <f>VLOOKUP($A1822,[1]sales!$A$1:$N$2221,9,FALSE)</f>
        <v>756</v>
      </c>
      <c r="X1822">
        <f>VLOOKUP($A1822,[1]sales!$A$1:$N$2221,10,FALSE)</f>
        <v>4</v>
      </c>
      <c r="Y1822">
        <f>VLOOKUP($A1822,[1]sales!$A$1:$N$2221,11,FALSE)</f>
        <v>6</v>
      </c>
      <c r="Z1822">
        <f>VLOOKUP($A1822,[1]sales!$A$1:$N$2221,12,FALSE)</f>
        <v>1</v>
      </c>
      <c r="AA1822">
        <f>VLOOKUP($A1822,[1]sales!$A$1:$N$2221,13,FALSE)</f>
        <v>4</v>
      </c>
      <c r="AB1822">
        <f>VLOOKUP($A1822,[1]sales!$A$1:$N$2221,14,FALSE)</f>
        <v>9</v>
      </c>
      <c r="AC1822">
        <f>VLOOKUP($A1822,[2]marketing!$A$1:$I$2221,2,FALSE)</f>
        <v>0</v>
      </c>
      <c r="AD1822">
        <f>VLOOKUP($A1822,[2]marketing!$A$1:$I$2221,3,FALSE)</f>
        <v>0</v>
      </c>
      <c r="AE1822">
        <f>VLOOKUP($A1822,[2]marketing!$A$1:$I$2221,4,FALSE)</f>
        <v>0</v>
      </c>
      <c r="AF1822">
        <f>VLOOKUP($A1822,[2]marketing!$A$1:$I$2221,5,FALSE)</f>
        <v>0</v>
      </c>
      <c r="AG1822">
        <f>VLOOKUP($A1822,[2]marketing!$A$1:$I$2221,6,FALSE)</f>
        <v>0</v>
      </c>
      <c r="AH1822">
        <f>VLOOKUP($A1822,[2]marketing!$A$1:$I$2221,7,FALSE)</f>
        <v>0</v>
      </c>
      <c r="AI1822">
        <f>VLOOKUP($A1822,[2]marketing!$A$1:$I$2221,8,FALSE)</f>
        <v>0</v>
      </c>
      <c r="AJ1822" s="1">
        <f>VLOOKUP($A1822,[2]marketing!$A$1:$I$2221,9,FALSE)</f>
        <v>43588</v>
      </c>
    </row>
    <row r="1823" spans="1:36">
      <c r="A1823">
        <v>2488</v>
      </c>
      <c r="B1823">
        <v>173538</v>
      </c>
      <c r="C1823">
        <v>0</v>
      </c>
      <c r="D1823">
        <v>1</v>
      </c>
      <c r="E1823">
        <v>55</v>
      </c>
      <c r="F1823">
        <v>0</v>
      </c>
      <c r="G1823">
        <v>1</v>
      </c>
      <c r="H1823">
        <v>0</v>
      </c>
      <c r="I1823">
        <v>0</v>
      </c>
      <c r="J1823">
        <v>0</v>
      </c>
      <c r="K1823">
        <v>0</v>
      </c>
      <c r="L1823">
        <v>1</v>
      </c>
      <c r="M1823">
        <v>0</v>
      </c>
      <c r="N1823">
        <v>0</v>
      </c>
      <c r="O1823" t="s">
        <v>20</v>
      </c>
      <c r="P1823">
        <f>VLOOKUP($A1823,[1]sales!$A$1:$N$2221,2,FALSE)</f>
        <v>92</v>
      </c>
      <c r="Q1823">
        <f>VLOOKUP($A1823,[1]sales!$A$1:$N$2221,3,FALSE)</f>
        <v>1914</v>
      </c>
      <c r="R1823">
        <f>VLOOKUP($A1823,[1]sales!$A$1:$N$2221,4,FALSE)</f>
        <v>179</v>
      </c>
      <c r="S1823">
        <f>VLOOKUP($A1823,[1]sales!$A$1:$N$2221,5,FALSE)</f>
        <v>1010</v>
      </c>
      <c r="T1823">
        <f>VLOOKUP($A1823,[1]sales!$A$1:$N$2221,6,FALSE)</f>
        <v>234</v>
      </c>
      <c r="U1823">
        <f>VLOOKUP($A1823,[1]sales!$A$1:$N$2221,7,FALSE)</f>
        <v>323</v>
      </c>
      <c r="V1823">
        <f>VLOOKUP($A1823,[1]sales!$A$1:$N$2221,8,FALSE)</f>
        <v>253</v>
      </c>
      <c r="W1823">
        <f>VLOOKUP($A1823,[1]sales!$A$1:$N$2221,9,FALSE)</f>
        <v>3408</v>
      </c>
      <c r="X1823">
        <f>VLOOKUP($A1823,[1]sales!$A$1:$N$2221,10,FALSE)</f>
        <v>3</v>
      </c>
      <c r="Y1823">
        <f>VLOOKUP($A1823,[1]sales!$A$1:$N$2221,11,FALSE)</f>
        <v>10</v>
      </c>
      <c r="Z1823">
        <f>VLOOKUP($A1823,[1]sales!$A$1:$N$2221,12,FALSE)</f>
        <v>4</v>
      </c>
      <c r="AA1823">
        <f>VLOOKUP($A1823,[1]sales!$A$1:$N$2221,13,FALSE)</f>
        <v>9</v>
      </c>
      <c r="AB1823">
        <f>VLOOKUP($A1823,[1]sales!$A$1:$N$2221,14,FALSE)</f>
        <v>7</v>
      </c>
      <c r="AC1823">
        <f>VLOOKUP($A1823,[2]marketing!$A$1:$I$2221,2,FALSE)</f>
        <v>0</v>
      </c>
      <c r="AD1823">
        <f>VLOOKUP($A1823,[2]marketing!$A$1:$I$2221,3,FALSE)</f>
        <v>0</v>
      </c>
      <c r="AE1823">
        <f>VLOOKUP($A1823,[2]marketing!$A$1:$I$2221,4,FALSE)</f>
        <v>0</v>
      </c>
      <c r="AF1823">
        <f>VLOOKUP($A1823,[2]marketing!$A$1:$I$2221,5,FALSE)</f>
        <v>0</v>
      </c>
      <c r="AG1823">
        <f>VLOOKUP($A1823,[2]marketing!$A$1:$I$2221,6,FALSE)</f>
        <v>0</v>
      </c>
      <c r="AH1823">
        <f>VLOOKUP($A1823,[2]marketing!$A$1:$I$2221,7,FALSE)</f>
        <v>0</v>
      </c>
      <c r="AI1823">
        <f>VLOOKUP($A1823,[2]marketing!$A$1:$I$2221,8,FALSE)</f>
        <v>0</v>
      </c>
      <c r="AJ1823" s="1">
        <f>VLOOKUP($A1823,[2]marketing!$A$1:$I$2221,9,FALSE)</f>
        <v>43587</v>
      </c>
    </row>
    <row r="1824" spans="1:36">
      <c r="A1824">
        <v>2694</v>
      </c>
      <c r="B1824">
        <v>155424</v>
      </c>
      <c r="C1824">
        <v>0</v>
      </c>
      <c r="D1824">
        <v>1</v>
      </c>
      <c r="E1824">
        <v>44</v>
      </c>
      <c r="F1824">
        <v>0</v>
      </c>
      <c r="G1824">
        <v>1</v>
      </c>
      <c r="H1824">
        <v>0</v>
      </c>
      <c r="I1824">
        <v>0</v>
      </c>
      <c r="J1824">
        <v>0</v>
      </c>
      <c r="K1824">
        <v>0</v>
      </c>
      <c r="L1824">
        <v>0</v>
      </c>
      <c r="M1824">
        <v>0</v>
      </c>
      <c r="N1824">
        <v>1</v>
      </c>
      <c r="O1824" t="s">
        <v>17</v>
      </c>
      <c r="P1824">
        <f>VLOOKUP($A1824,[1]sales!$A$1:$N$2221,2,FALSE)</f>
        <v>6</v>
      </c>
      <c r="Q1824">
        <f>VLOOKUP($A1824,[1]sales!$A$1:$N$2221,3,FALSE)</f>
        <v>1296</v>
      </c>
      <c r="R1824">
        <f>VLOOKUP($A1824,[1]sales!$A$1:$N$2221,4,FALSE)</f>
        <v>171</v>
      </c>
      <c r="S1824">
        <f>VLOOKUP($A1824,[1]sales!$A$1:$N$2221,5,FALSE)</f>
        <v>516</v>
      </c>
      <c r="T1824">
        <f>VLOOKUP($A1824,[1]sales!$A$1:$N$2221,6,FALSE)</f>
        <v>28</v>
      </c>
      <c r="U1824">
        <f>VLOOKUP($A1824,[1]sales!$A$1:$N$2221,7,FALSE)</f>
        <v>149</v>
      </c>
      <c r="V1824">
        <f>VLOOKUP($A1824,[1]sales!$A$1:$N$2221,8,FALSE)</f>
        <v>300</v>
      </c>
      <c r="W1824">
        <f>VLOOKUP($A1824,[1]sales!$A$1:$N$2221,9,FALSE)</f>
        <v>1859</v>
      </c>
      <c r="X1824">
        <f>VLOOKUP($A1824,[1]sales!$A$1:$N$2221,10,FALSE)</f>
        <v>4</v>
      </c>
      <c r="Y1824">
        <f>VLOOKUP($A1824,[1]sales!$A$1:$N$2221,11,FALSE)</f>
        <v>7</v>
      </c>
      <c r="Z1824">
        <f>VLOOKUP($A1824,[1]sales!$A$1:$N$2221,12,FALSE)</f>
        <v>5</v>
      </c>
      <c r="AA1824">
        <f>VLOOKUP($A1824,[1]sales!$A$1:$N$2221,13,FALSE)</f>
        <v>9</v>
      </c>
      <c r="AB1824">
        <f>VLOOKUP($A1824,[1]sales!$A$1:$N$2221,14,FALSE)</f>
        <v>6</v>
      </c>
      <c r="AC1824">
        <f>VLOOKUP($A1824,[2]marketing!$A$1:$I$2221,2,FALSE)</f>
        <v>1</v>
      </c>
      <c r="AD1824">
        <f>VLOOKUP($A1824,[2]marketing!$A$1:$I$2221,3,FALSE)</f>
        <v>0</v>
      </c>
      <c r="AE1824">
        <f>VLOOKUP($A1824,[2]marketing!$A$1:$I$2221,4,FALSE)</f>
        <v>0</v>
      </c>
      <c r="AF1824">
        <f>VLOOKUP($A1824,[2]marketing!$A$1:$I$2221,5,FALSE)</f>
        <v>0</v>
      </c>
      <c r="AG1824">
        <f>VLOOKUP($A1824,[2]marketing!$A$1:$I$2221,6,FALSE)</f>
        <v>0</v>
      </c>
      <c r="AH1824">
        <f>VLOOKUP($A1824,[2]marketing!$A$1:$I$2221,7,FALSE)</f>
        <v>0</v>
      </c>
      <c r="AI1824">
        <f>VLOOKUP($A1824,[2]marketing!$A$1:$I$2221,8,FALSE)</f>
        <v>1</v>
      </c>
      <c r="AJ1824" s="1">
        <f>VLOOKUP($A1824,[2]marketing!$A$1:$I$2221,9,FALSE)</f>
        <v>43587</v>
      </c>
    </row>
    <row r="1825" spans="1:36">
      <c r="A1825">
        <v>1015</v>
      </c>
      <c r="B1825">
        <v>182800</v>
      </c>
      <c r="C1825">
        <v>0</v>
      </c>
      <c r="D1825">
        <v>0</v>
      </c>
      <c r="E1825">
        <v>74</v>
      </c>
      <c r="F1825">
        <v>0</v>
      </c>
      <c r="G1825">
        <v>0</v>
      </c>
      <c r="H1825">
        <v>1</v>
      </c>
      <c r="I1825">
        <v>0</v>
      </c>
      <c r="J1825">
        <v>0</v>
      </c>
      <c r="K1825">
        <v>0</v>
      </c>
      <c r="L1825">
        <v>0</v>
      </c>
      <c r="M1825">
        <v>0</v>
      </c>
      <c r="N1825">
        <v>1</v>
      </c>
      <c r="O1825" t="s">
        <v>18</v>
      </c>
      <c r="P1825">
        <f>VLOOKUP($A1825,[1]sales!$A$1:$N$2221,2,FALSE)</f>
        <v>23</v>
      </c>
      <c r="Q1825">
        <f>VLOOKUP($A1825,[1]sales!$A$1:$N$2221,3,FALSE)</f>
        <v>2221</v>
      </c>
      <c r="R1825">
        <f>VLOOKUP($A1825,[1]sales!$A$1:$N$2221,4,FALSE)</f>
        <v>49</v>
      </c>
      <c r="S1825">
        <f>VLOOKUP($A1825,[1]sales!$A$1:$N$2221,5,FALSE)</f>
        <v>254</v>
      </c>
      <c r="T1825">
        <f>VLOOKUP($A1825,[1]sales!$A$1:$N$2221,6,FALSE)</f>
        <v>130</v>
      </c>
      <c r="U1825">
        <f>VLOOKUP($A1825,[1]sales!$A$1:$N$2221,7,FALSE)</f>
        <v>150</v>
      </c>
      <c r="V1825">
        <f>VLOOKUP($A1825,[1]sales!$A$1:$N$2221,8,FALSE)</f>
        <v>99</v>
      </c>
      <c r="W1825">
        <f>VLOOKUP($A1825,[1]sales!$A$1:$N$2221,9,FALSE)</f>
        <v>2704</v>
      </c>
      <c r="X1825">
        <f>VLOOKUP($A1825,[1]sales!$A$1:$N$2221,10,FALSE)</f>
        <v>1</v>
      </c>
      <c r="Y1825">
        <f>VLOOKUP($A1825,[1]sales!$A$1:$N$2221,11,FALSE)</f>
        <v>7</v>
      </c>
      <c r="Z1825">
        <f>VLOOKUP($A1825,[1]sales!$A$1:$N$2221,12,FALSE)</f>
        <v>6</v>
      </c>
      <c r="AA1825">
        <f>VLOOKUP($A1825,[1]sales!$A$1:$N$2221,13,FALSE)</f>
        <v>12</v>
      </c>
      <c r="AB1825">
        <f>VLOOKUP($A1825,[1]sales!$A$1:$N$2221,14,FALSE)</f>
        <v>3</v>
      </c>
      <c r="AC1825">
        <f>VLOOKUP($A1825,[2]marketing!$A$1:$I$2221,2,FALSE)</f>
        <v>0</v>
      </c>
      <c r="AD1825">
        <f>VLOOKUP($A1825,[2]marketing!$A$1:$I$2221,3,FALSE)</f>
        <v>0</v>
      </c>
      <c r="AE1825">
        <f>VLOOKUP($A1825,[2]marketing!$A$1:$I$2221,4,FALSE)</f>
        <v>1</v>
      </c>
      <c r="AF1825">
        <f>VLOOKUP($A1825,[2]marketing!$A$1:$I$2221,5,FALSE)</f>
        <v>1</v>
      </c>
      <c r="AG1825">
        <f>VLOOKUP($A1825,[2]marketing!$A$1:$I$2221,6,FALSE)</f>
        <v>0</v>
      </c>
      <c r="AH1825">
        <f>VLOOKUP($A1825,[2]marketing!$A$1:$I$2221,7,FALSE)</f>
        <v>0</v>
      </c>
      <c r="AI1825">
        <f>VLOOKUP($A1825,[2]marketing!$A$1:$I$2221,8,FALSE)</f>
        <v>1</v>
      </c>
      <c r="AJ1825" s="1">
        <f>VLOOKUP($A1825,[2]marketing!$A$1:$I$2221,9,FALSE)</f>
        <v>43586</v>
      </c>
    </row>
    <row r="1826" spans="1:36">
      <c r="A1826">
        <v>2546</v>
      </c>
      <c r="B1826">
        <v>182800</v>
      </c>
      <c r="C1826">
        <v>0</v>
      </c>
      <c r="D1826">
        <v>0</v>
      </c>
      <c r="E1826">
        <v>74</v>
      </c>
      <c r="F1826">
        <v>0</v>
      </c>
      <c r="G1826">
        <v>0</v>
      </c>
      <c r="H1826">
        <v>1</v>
      </c>
      <c r="I1826">
        <v>0</v>
      </c>
      <c r="J1826">
        <v>0</v>
      </c>
      <c r="K1826">
        <v>0</v>
      </c>
      <c r="L1826">
        <v>0</v>
      </c>
      <c r="M1826">
        <v>0</v>
      </c>
      <c r="N1826">
        <v>1</v>
      </c>
      <c r="O1826" t="s">
        <v>19</v>
      </c>
      <c r="P1826">
        <f>VLOOKUP($A1826,[1]sales!$A$1:$N$2221,2,FALSE)</f>
        <v>23</v>
      </c>
      <c r="Q1826">
        <f>VLOOKUP($A1826,[1]sales!$A$1:$N$2221,3,FALSE)</f>
        <v>2221</v>
      </c>
      <c r="R1826">
        <f>VLOOKUP($A1826,[1]sales!$A$1:$N$2221,4,FALSE)</f>
        <v>49</v>
      </c>
      <c r="S1826">
        <f>VLOOKUP($A1826,[1]sales!$A$1:$N$2221,5,FALSE)</f>
        <v>254</v>
      </c>
      <c r="T1826">
        <f>VLOOKUP($A1826,[1]sales!$A$1:$N$2221,6,FALSE)</f>
        <v>130</v>
      </c>
      <c r="U1826">
        <f>VLOOKUP($A1826,[1]sales!$A$1:$N$2221,7,FALSE)</f>
        <v>150</v>
      </c>
      <c r="V1826">
        <f>VLOOKUP($A1826,[1]sales!$A$1:$N$2221,8,FALSE)</f>
        <v>99</v>
      </c>
      <c r="W1826">
        <f>VLOOKUP($A1826,[1]sales!$A$1:$N$2221,9,FALSE)</f>
        <v>2704</v>
      </c>
      <c r="X1826">
        <f>VLOOKUP($A1826,[1]sales!$A$1:$N$2221,10,FALSE)</f>
        <v>1</v>
      </c>
      <c r="Y1826">
        <f>VLOOKUP($A1826,[1]sales!$A$1:$N$2221,11,FALSE)</f>
        <v>7</v>
      </c>
      <c r="Z1826">
        <f>VLOOKUP($A1826,[1]sales!$A$1:$N$2221,12,FALSE)</f>
        <v>6</v>
      </c>
      <c r="AA1826">
        <f>VLOOKUP($A1826,[1]sales!$A$1:$N$2221,13,FALSE)</f>
        <v>12</v>
      </c>
      <c r="AB1826">
        <f>VLOOKUP($A1826,[1]sales!$A$1:$N$2221,14,FALSE)</f>
        <v>3</v>
      </c>
      <c r="AC1826">
        <f>VLOOKUP($A1826,[2]marketing!$A$1:$I$2221,2,FALSE)</f>
        <v>0</v>
      </c>
      <c r="AD1826">
        <f>VLOOKUP($A1826,[2]marketing!$A$1:$I$2221,3,FALSE)</f>
        <v>0</v>
      </c>
      <c r="AE1826">
        <f>VLOOKUP($A1826,[2]marketing!$A$1:$I$2221,4,FALSE)</f>
        <v>1</v>
      </c>
      <c r="AF1826">
        <f>VLOOKUP($A1826,[2]marketing!$A$1:$I$2221,5,FALSE)</f>
        <v>1</v>
      </c>
      <c r="AG1826">
        <f>VLOOKUP($A1826,[2]marketing!$A$1:$I$2221,6,FALSE)</f>
        <v>0</v>
      </c>
      <c r="AH1826">
        <f>VLOOKUP($A1826,[2]marketing!$A$1:$I$2221,7,FALSE)</f>
        <v>0</v>
      </c>
      <c r="AI1826">
        <f>VLOOKUP($A1826,[2]marketing!$A$1:$I$2221,8,FALSE)</f>
        <v>1</v>
      </c>
      <c r="AJ1826" s="1">
        <f>VLOOKUP($A1826,[2]marketing!$A$1:$I$2221,9,FALSE)</f>
        <v>43586</v>
      </c>
    </row>
    <row r="1827" spans="1:36">
      <c r="A1827">
        <v>1798</v>
      </c>
      <c r="B1827">
        <v>122507</v>
      </c>
      <c r="C1827">
        <v>0</v>
      </c>
      <c r="D1827">
        <v>0</v>
      </c>
      <c r="E1827">
        <v>66</v>
      </c>
      <c r="F1827">
        <v>0</v>
      </c>
      <c r="G1827">
        <v>0</v>
      </c>
      <c r="H1827">
        <v>1</v>
      </c>
      <c r="I1827">
        <v>0</v>
      </c>
      <c r="J1827">
        <v>0</v>
      </c>
      <c r="K1827">
        <v>0</v>
      </c>
      <c r="L1827">
        <v>1</v>
      </c>
      <c r="M1827">
        <v>0</v>
      </c>
      <c r="N1827">
        <v>0</v>
      </c>
      <c r="O1827" t="s">
        <v>20</v>
      </c>
      <c r="P1827">
        <f>VLOOKUP($A1827,[1]sales!$A$1:$N$2221,2,FALSE)</f>
        <v>67</v>
      </c>
      <c r="Q1827">
        <f>VLOOKUP($A1827,[1]sales!$A$1:$N$2221,3,FALSE)</f>
        <v>370</v>
      </c>
      <c r="R1827">
        <f>VLOOKUP($A1827,[1]sales!$A$1:$N$2221,4,FALSE)</f>
        <v>0</v>
      </c>
      <c r="S1827">
        <f>VLOOKUP($A1827,[1]sales!$A$1:$N$2221,5,FALSE)</f>
        <v>1230</v>
      </c>
      <c r="T1827">
        <f>VLOOKUP($A1827,[1]sales!$A$1:$N$2221,6,FALSE)</f>
        <v>278</v>
      </c>
      <c r="U1827">
        <f>VLOOKUP($A1827,[1]sales!$A$1:$N$2221,7,FALSE)</f>
        <v>855</v>
      </c>
      <c r="V1827">
        <f>VLOOKUP($A1827,[1]sales!$A$1:$N$2221,8,FALSE)</f>
        <v>370</v>
      </c>
      <c r="W1827">
        <f>VLOOKUP($A1827,[1]sales!$A$1:$N$2221,9,FALSE)</f>
        <v>2362</v>
      </c>
      <c r="X1827">
        <f>VLOOKUP($A1827,[1]sales!$A$1:$N$2221,10,FALSE)</f>
        <v>3</v>
      </c>
      <c r="Y1827">
        <f>VLOOKUP($A1827,[1]sales!$A$1:$N$2221,11,FALSE)</f>
        <v>10</v>
      </c>
      <c r="Z1827">
        <f>VLOOKUP($A1827,[1]sales!$A$1:$N$2221,12,FALSE)</f>
        <v>2</v>
      </c>
      <c r="AA1827">
        <f>VLOOKUP($A1827,[1]sales!$A$1:$N$2221,13,FALSE)</f>
        <v>4</v>
      </c>
      <c r="AB1827">
        <f>VLOOKUP($A1827,[1]sales!$A$1:$N$2221,14,FALSE)</f>
        <v>9</v>
      </c>
      <c r="AC1827">
        <f>VLOOKUP($A1827,[2]marketing!$A$1:$I$2221,2,FALSE)</f>
        <v>0</v>
      </c>
      <c r="AD1827">
        <f>VLOOKUP($A1827,[2]marketing!$A$1:$I$2221,3,FALSE)</f>
        <v>0</v>
      </c>
      <c r="AE1827">
        <f>VLOOKUP($A1827,[2]marketing!$A$1:$I$2221,4,FALSE)</f>
        <v>0</v>
      </c>
      <c r="AF1827">
        <f>VLOOKUP($A1827,[2]marketing!$A$1:$I$2221,5,FALSE)</f>
        <v>0</v>
      </c>
      <c r="AG1827">
        <f>VLOOKUP($A1827,[2]marketing!$A$1:$I$2221,6,FALSE)</f>
        <v>0</v>
      </c>
      <c r="AH1827">
        <f>VLOOKUP($A1827,[2]marketing!$A$1:$I$2221,7,FALSE)</f>
        <v>0</v>
      </c>
      <c r="AI1827">
        <f>VLOOKUP($A1827,[2]marketing!$A$1:$I$2221,8,FALSE)</f>
        <v>0</v>
      </c>
      <c r="AJ1827" s="1">
        <f>VLOOKUP($A1827,[2]marketing!$A$1:$I$2221,9,FALSE)</f>
        <v>43586</v>
      </c>
    </row>
    <row r="1828" spans="1:36">
      <c r="A1828">
        <v>2291</v>
      </c>
      <c r="B1828">
        <v>164857</v>
      </c>
      <c r="C1828">
        <v>0</v>
      </c>
      <c r="D1828">
        <v>0</v>
      </c>
      <c r="E1828">
        <v>64</v>
      </c>
      <c r="F1828">
        <v>0</v>
      </c>
      <c r="G1828">
        <v>0</v>
      </c>
      <c r="H1828">
        <v>1</v>
      </c>
      <c r="I1828">
        <v>0</v>
      </c>
      <c r="J1828">
        <v>0</v>
      </c>
      <c r="K1828">
        <v>0</v>
      </c>
      <c r="L1828">
        <v>0</v>
      </c>
      <c r="M1828">
        <v>1</v>
      </c>
      <c r="N1828">
        <v>0</v>
      </c>
      <c r="O1828" t="s">
        <v>15</v>
      </c>
      <c r="P1828">
        <f>VLOOKUP($A1828,[1]sales!$A$1:$N$2221,2,FALSE)</f>
        <v>78</v>
      </c>
      <c r="Q1828">
        <f>VLOOKUP($A1828,[1]sales!$A$1:$N$2221,3,FALSE)</f>
        <v>1413</v>
      </c>
      <c r="R1828">
        <f>VLOOKUP($A1828,[1]sales!$A$1:$N$2221,4,FALSE)</f>
        <v>36</v>
      </c>
      <c r="S1828">
        <f>VLOOKUP($A1828,[1]sales!$A$1:$N$2221,5,FALSE)</f>
        <v>1823</v>
      </c>
      <c r="T1828">
        <f>VLOOKUP($A1828,[1]sales!$A$1:$N$2221,6,FALSE)</f>
        <v>534</v>
      </c>
      <c r="U1828">
        <f>VLOOKUP($A1828,[1]sales!$A$1:$N$2221,7,FALSE)</f>
        <v>0</v>
      </c>
      <c r="V1828">
        <f>VLOOKUP($A1828,[1]sales!$A$1:$N$2221,8,FALSE)</f>
        <v>109</v>
      </c>
      <c r="W1828">
        <f>VLOOKUP($A1828,[1]sales!$A$1:$N$2221,9,FALSE)</f>
        <v>3696</v>
      </c>
      <c r="X1828">
        <f>VLOOKUP($A1828,[1]sales!$A$1:$N$2221,10,FALSE)</f>
        <v>1</v>
      </c>
      <c r="Y1828">
        <f>VLOOKUP($A1828,[1]sales!$A$1:$N$2221,11,FALSE)</f>
        <v>7</v>
      </c>
      <c r="Z1828">
        <f>VLOOKUP($A1828,[1]sales!$A$1:$N$2221,12,FALSE)</f>
        <v>5</v>
      </c>
      <c r="AA1828">
        <f>VLOOKUP($A1828,[1]sales!$A$1:$N$2221,13,FALSE)</f>
        <v>10</v>
      </c>
      <c r="AB1828">
        <f>VLOOKUP($A1828,[1]sales!$A$1:$N$2221,14,FALSE)</f>
        <v>4</v>
      </c>
      <c r="AC1828">
        <f>VLOOKUP($A1828,[2]marketing!$A$1:$I$2221,2,FALSE)</f>
        <v>0</v>
      </c>
      <c r="AD1828">
        <f>VLOOKUP($A1828,[2]marketing!$A$1:$I$2221,3,FALSE)</f>
        <v>0</v>
      </c>
      <c r="AE1828">
        <f>VLOOKUP($A1828,[2]marketing!$A$1:$I$2221,4,FALSE)</f>
        <v>0</v>
      </c>
      <c r="AF1828">
        <f>VLOOKUP($A1828,[2]marketing!$A$1:$I$2221,5,FALSE)</f>
        <v>0</v>
      </c>
      <c r="AG1828">
        <f>VLOOKUP($A1828,[2]marketing!$A$1:$I$2221,6,FALSE)</f>
        <v>0</v>
      </c>
      <c r="AH1828">
        <f>VLOOKUP($A1828,[2]marketing!$A$1:$I$2221,7,FALSE)</f>
        <v>0</v>
      </c>
      <c r="AI1828">
        <f>VLOOKUP($A1828,[2]marketing!$A$1:$I$2221,8,FALSE)</f>
        <v>0</v>
      </c>
      <c r="AJ1828" s="1">
        <f>VLOOKUP($A1828,[2]marketing!$A$1:$I$2221,9,FALSE)</f>
        <v>43585</v>
      </c>
    </row>
    <row r="1829" spans="1:36">
      <c r="A1829">
        <v>2452</v>
      </c>
      <c r="B1829">
        <v>164857</v>
      </c>
      <c r="C1829">
        <v>0</v>
      </c>
      <c r="D1829">
        <v>0</v>
      </c>
      <c r="E1829">
        <v>64</v>
      </c>
      <c r="F1829">
        <v>0</v>
      </c>
      <c r="G1829">
        <v>0</v>
      </c>
      <c r="H1829">
        <v>1</v>
      </c>
      <c r="I1829">
        <v>0</v>
      </c>
      <c r="J1829">
        <v>0</v>
      </c>
      <c r="K1829">
        <v>0</v>
      </c>
      <c r="L1829">
        <v>0</v>
      </c>
      <c r="M1829">
        <v>1</v>
      </c>
      <c r="N1829">
        <v>0</v>
      </c>
      <c r="O1829" t="s">
        <v>20</v>
      </c>
      <c r="P1829">
        <f>VLOOKUP($A1829,[1]sales!$A$1:$N$2221,2,FALSE)</f>
        <v>78</v>
      </c>
      <c r="Q1829">
        <f>VLOOKUP($A1829,[1]sales!$A$1:$N$2221,3,FALSE)</f>
        <v>1413</v>
      </c>
      <c r="R1829">
        <f>VLOOKUP($A1829,[1]sales!$A$1:$N$2221,4,FALSE)</f>
        <v>36</v>
      </c>
      <c r="S1829">
        <f>VLOOKUP($A1829,[1]sales!$A$1:$N$2221,5,FALSE)</f>
        <v>1823</v>
      </c>
      <c r="T1829">
        <f>VLOOKUP($A1829,[1]sales!$A$1:$N$2221,6,FALSE)</f>
        <v>534</v>
      </c>
      <c r="U1829">
        <f>VLOOKUP($A1829,[1]sales!$A$1:$N$2221,7,FALSE)</f>
        <v>0</v>
      </c>
      <c r="V1829">
        <f>VLOOKUP($A1829,[1]sales!$A$1:$N$2221,8,FALSE)</f>
        <v>109</v>
      </c>
      <c r="W1829">
        <f>VLOOKUP($A1829,[1]sales!$A$1:$N$2221,9,FALSE)</f>
        <v>3696</v>
      </c>
      <c r="X1829">
        <f>VLOOKUP($A1829,[1]sales!$A$1:$N$2221,10,FALSE)</f>
        <v>1</v>
      </c>
      <c r="Y1829">
        <f>VLOOKUP($A1829,[1]sales!$A$1:$N$2221,11,FALSE)</f>
        <v>7</v>
      </c>
      <c r="Z1829">
        <f>VLOOKUP($A1829,[1]sales!$A$1:$N$2221,12,FALSE)</f>
        <v>5</v>
      </c>
      <c r="AA1829">
        <f>VLOOKUP($A1829,[1]sales!$A$1:$N$2221,13,FALSE)</f>
        <v>10</v>
      </c>
      <c r="AB1829">
        <f>VLOOKUP($A1829,[1]sales!$A$1:$N$2221,14,FALSE)</f>
        <v>4</v>
      </c>
      <c r="AC1829">
        <f>VLOOKUP($A1829,[2]marketing!$A$1:$I$2221,2,FALSE)</f>
        <v>0</v>
      </c>
      <c r="AD1829">
        <f>VLOOKUP($A1829,[2]marketing!$A$1:$I$2221,3,FALSE)</f>
        <v>0</v>
      </c>
      <c r="AE1829">
        <f>VLOOKUP($A1829,[2]marketing!$A$1:$I$2221,4,FALSE)</f>
        <v>0</v>
      </c>
      <c r="AF1829">
        <f>VLOOKUP($A1829,[2]marketing!$A$1:$I$2221,5,FALSE)</f>
        <v>0</v>
      </c>
      <c r="AG1829">
        <f>VLOOKUP($A1829,[2]marketing!$A$1:$I$2221,6,FALSE)</f>
        <v>0</v>
      </c>
      <c r="AH1829">
        <f>VLOOKUP($A1829,[2]marketing!$A$1:$I$2221,7,FALSE)</f>
        <v>0</v>
      </c>
      <c r="AI1829">
        <f>VLOOKUP($A1829,[2]marketing!$A$1:$I$2221,8,FALSE)</f>
        <v>0</v>
      </c>
      <c r="AJ1829" s="1">
        <f>VLOOKUP($A1829,[2]marketing!$A$1:$I$2221,9,FALSE)</f>
        <v>43585</v>
      </c>
    </row>
    <row r="1830" spans="1:36">
      <c r="A1830">
        <v>3169</v>
      </c>
      <c r="B1830">
        <v>157731</v>
      </c>
      <c r="C1830">
        <v>0</v>
      </c>
      <c r="D1830">
        <v>1</v>
      </c>
      <c r="E1830">
        <v>51</v>
      </c>
      <c r="F1830">
        <v>0</v>
      </c>
      <c r="G1830">
        <v>0</v>
      </c>
      <c r="H1830">
        <v>1</v>
      </c>
      <c r="I1830">
        <v>0</v>
      </c>
      <c r="J1830">
        <v>0</v>
      </c>
      <c r="K1830">
        <v>0</v>
      </c>
      <c r="L1830">
        <v>1</v>
      </c>
      <c r="M1830">
        <v>0</v>
      </c>
      <c r="N1830">
        <v>0</v>
      </c>
      <c r="O1830" t="s">
        <v>18</v>
      </c>
      <c r="P1830">
        <f>VLOOKUP($A1830,[1]sales!$A$1:$N$2221,2,FALSE)</f>
        <v>0</v>
      </c>
      <c r="Q1830">
        <f>VLOOKUP($A1830,[1]sales!$A$1:$N$2221,3,FALSE)</f>
        <v>727</v>
      </c>
      <c r="R1830">
        <f>VLOOKUP($A1830,[1]sales!$A$1:$N$2221,4,FALSE)</f>
        <v>57</v>
      </c>
      <c r="S1830">
        <f>VLOOKUP($A1830,[1]sales!$A$1:$N$2221,5,FALSE)</f>
        <v>820</v>
      </c>
      <c r="T1830">
        <f>VLOOKUP($A1830,[1]sales!$A$1:$N$2221,6,FALSE)</f>
        <v>178</v>
      </c>
      <c r="U1830">
        <f>VLOOKUP($A1830,[1]sales!$A$1:$N$2221,7,FALSE)</f>
        <v>22</v>
      </c>
      <c r="V1830">
        <f>VLOOKUP($A1830,[1]sales!$A$1:$N$2221,8,FALSE)</f>
        <v>120</v>
      </c>
      <c r="W1830">
        <f>VLOOKUP($A1830,[1]sales!$A$1:$N$2221,9,FALSE)</f>
        <v>1683</v>
      </c>
      <c r="X1830">
        <f>VLOOKUP($A1830,[1]sales!$A$1:$N$2221,10,FALSE)</f>
        <v>4</v>
      </c>
      <c r="Y1830">
        <f>VLOOKUP($A1830,[1]sales!$A$1:$N$2221,11,FALSE)</f>
        <v>8</v>
      </c>
      <c r="Z1830">
        <f>VLOOKUP($A1830,[1]sales!$A$1:$N$2221,12,FALSE)</f>
        <v>8</v>
      </c>
      <c r="AA1830">
        <f>VLOOKUP($A1830,[1]sales!$A$1:$N$2221,13,FALSE)</f>
        <v>6</v>
      </c>
      <c r="AB1830">
        <f>VLOOKUP($A1830,[1]sales!$A$1:$N$2221,14,FALSE)</f>
        <v>6</v>
      </c>
      <c r="AC1830">
        <f>VLOOKUP($A1830,[2]marketing!$A$1:$I$2221,2,FALSE)</f>
        <v>0</v>
      </c>
      <c r="AD1830">
        <f>VLOOKUP($A1830,[2]marketing!$A$1:$I$2221,3,FALSE)</f>
        <v>0</v>
      </c>
      <c r="AE1830">
        <f>VLOOKUP($A1830,[2]marketing!$A$1:$I$2221,4,FALSE)</f>
        <v>0</v>
      </c>
      <c r="AF1830">
        <f>VLOOKUP($A1830,[2]marketing!$A$1:$I$2221,5,FALSE)</f>
        <v>0</v>
      </c>
      <c r="AG1830">
        <f>VLOOKUP($A1830,[2]marketing!$A$1:$I$2221,6,FALSE)</f>
        <v>0</v>
      </c>
      <c r="AH1830">
        <f>VLOOKUP($A1830,[2]marketing!$A$1:$I$2221,7,FALSE)</f>
        <v>0</v>
      </c>
      <c r="AI1830">
        <f>VLOOKUP($A1830,[2]marketing!$A$1:$I$2221,8,FALSE)</f>
        <v>0</v>
      </c>
      <c r="AJ1830" s="1">
        <f>VLOOKUP($A1830,[2]marketing!$A$1:$I$2221,9,FALSE)</f>
        <v>43585</v>
      </c>
    </row>
    <row r="1831" spans="1:36">
      <c r="A1831">
        <v>2267</v>
      </c>
      <c r="B1831">
        <v>157091</v>
      </c>
      <c r="C1831">
        <v>0</v>
      </c>
      <c r="D1831">
        <v>1</v>
      </c>
      <c r="E1831">
        <v>48</v>
      </c>
      <c r="F1831">
        <v>0</v>
      </c>
      <c r="G1831">
        <v>1</v>
      </c>
      <c r="H1831">
        <v>0</v>
      </c>
      <c r="I1831">
        <v>0</v>
      </c>
      <c r="J1831">
        <v>0</v>
      </c>
      <c r="K1831">
        <v>0</v>
      </c>
      <c r="L1831">
        <v>0</v>
      </c>
      <c r="M1831">
        <v>0</v>
      </c>
      <c r="N1831">
        <v>1</v>
      </c>
      <c r="O1831" t="s">
        <v>15</v>
      </c>
      <c r="P1831">
        <f>VLOOKUP($A1831,[1]sales!$A$1:$N$2221,2,FALSE)</f>
        <v>82</v>
      </c>
      <c r="Q1831">
        <f>VLOOKUP($A1831,[1]sales!$A$1:$N$2221,3,FALSE)</f>
        <v>1271</v>
      </c>
      <c r="R1831">
        <f>VLOOKUP($A1831,[1]sales!$A$1:$N$2221,4,FALSE)</f>
        <v>0</v>
      </c>
      <c r="S1831">
        <f>VLOOKUP($A1831,[1]sales!$A$1:$N$2221,5,FALSE)</f>
        <v>66</v>
      </c>
      <c r="T1831">
        <f>VLOOKUP($A1831,[1]sales!$A$1:$N$2221,6,FALSE)</f>
        <v>17</v>
      </c>
      <c r="U1831">
        <f>VLOOKUP($A1831,[1]sales!$A$1:$N$2221,7,FALSE)</f>
        <v>0</v>
      </c>
      <c r="V1831">
        <f>VLOOKUP($A1831,[1]sales!$A$1:$N$2221,8,FALSE)</f>
        <v>11</v>
      </c>
      <c r="W1831">
        <f>VLOOKUP($A1831,[1]sales!$A$1:$N$2221,9,FALSE)</f>
        <v>1343</v>
      </c>
      <c r="X1831">
        <f>VLOOKUP($A1831,[1]sales!$A$1:$N$2221,10,FALSE)</f>
        <v>2</v>
      </c>
      <c r="Y1831">
        <f>VLOOKUP($A1831,[1]sales!$A$1:$N$2221,11,FALSE)</f>
        <v>9</v>
      </c>
      <c r="Z1831">
        <f>VLOOKUP($A1831,[1]sales!$A$1:$N$2221,12,FALSE)</f>
        <v>2</v>
      </c>
      <c r="AA1831">
        <f>VLOOKUP($A1831,[1]sales!$A$1:$N$2221,13,FALSE)</f>
        <v>5</v>
      </c>
      <c r="AB1831">
        <f>VLOOKUP($A1831,[1]sales!$A$1:$N$2221,14,FALSE)</f>
        <v>7</v>
      </c>
      <c r="AC1831">
        <f>VLOOKUP($A1831,[2]marketing!$A$1:$I$2221,2,FALSE)</f>
        <v>0</v>
      </c>
      <c r="AD1831">
        <f>VLOOKUP($A1831,[2]marketing!$A$1:$I$2221,3,FALSE)</f>
        <v>1</v>
      </c>
      <c r="AE1831">
        <f>VLOOKUP($A1831,[2]marketing!$A$1:$I$2221,4,FALSE)</f>
        <v>0</v>
      </c>
      <c r="AF1831">
        <f>VLOOKUP($A1831,[2]marketing!$A$1:$I$2221,5,FALSE)</f>
        <v>0</v>
      </c>
      <c r="AG1831">
        <f>VLOOKUP($A1831,[2]marketing!$A$1:$I$2221,6,FALSE)</f>
        <v>0</v>
      </c>
      <c r="AH1831">
        <f>VLOOKUP($A1831,[2]marketing!$A$1:$I$2221,7,FALSE)</f>
        <v>0</v>
      </c>
      <c r="AI1831">
        <f>VLOOKUP($A1831,[2]marketing!$A$1:$I$2221,8,FALSE)</f>
        <v>1</v>
      </c>
      <c r="AJ1831" s="1">
        <f>VLOOKUP($A1831,[2]marketing!$A$1:$I$2221,9,FALSE)</f>
        <v>43585</v>
      </c>
    </row>
    <row r="1832" spans="1:36">
      <c r="A1832">
        <v>1326</v>
      </c>
      <c r="B1832">
        <v>155212</v>
      </c>
      <c r="C1832">
        <v>0</v>
      </c>
      <c r="D1832">
        <v>1</v>
      </c>
      <c r="E1832">
        <v>51</v>
      </c>
      <c r="F1832">
        <v>0</v>
      </c>
      <c r="G1832">
        <v>1</v>
      </c>
      <c r="H1832">
        <v>0</v>
      </c>
      <c r="I1832">
        <v>0</v>
      </c>
      <c r="J1832">
        <v>0</v>
      </c>
      <c r="K1832">
        <v>0</v>
      </c>
      <c r="L1832">
        <v>0</v>
      </c>
      <c r="M1832">
        <v>0</v>
      </c>
      <c r="N1832">
        <v>1</v>
      </c>
      <c r="O1832" t="s">
        <v>17</v>
      </c>
      <c r="P1832">
        <f>VLOOKUP($A1832,[1]sales!$A$1:$N$2221,2,FALSE)</f>
        <v>65</v>
      </c>
      <c r="Q1832">
        <f>VLOOKUP($A1832,[1]sales!$A$1:$N$2221,3,FALSE)</f>
        <v>3101</v>
      </c>
      <c r="R1832">
        <f>VLOOKUP($A1832,[1]sales!$A$1:$N$2221,4,FALSE)</f>
        <v>0</v>
      </c>
      <c r="S1832">
        <f>VLOOKUP($A1832,[1]sales!$A$1:$N$2221,5,FALSE)</f>
        <v>127</v>
      </c>
      <c r="T1832">
        <f>VLOOKUP($A1832,[1]sales!$A$1:$N$2221,6,FALSE)</f>
        <v>0</v>
      </c>
      <c r="U1832">
        <f>VLOOKUP($A1832,[1]sales!$A$1:$N$2221,7,FALSE)</f>
        <v>0</v>
      </c>
      <c r="V1832">
        <f>VLOOKUP($A1832,[1]sales!$A$1:$N$2221,8,FALSE)</f>
        <v>96</v>
      </c>
      <c r="W1832">
        <f>VLOOKUP($A1832,[1]sales!$A$1:$N$2221,9,FALSE)</f>
        <v>3132</v>
      </c>
      <c r="X1832">
        <f>VLOOKUP($A1832,[1]sales!$A$1:$N$2221,10,FALSE)</f>
        <v>3</v>
      </c>
      <c r="Y1832">
        <f>VLOOKUP($A1832,[1]sales!$A$1:$N$2221,11,FALSE)</f>
        <v>4</v>
      </c>
      <c r="Z1832">
        <f>VLOOKUP($A1832,[1]sales!$A$1:$N$2221,12,FALSE)</f>
        <v>2</v>
      </c>
      <c r="AA1832">
        <f>VLOOKUP($A1832,[1]sales!$A$1:$N$2221,13,FALSE)</f>
        <v>11</v>
      </c>
      <c r="AB1832">
        <f>VLOOKUP($A1832,[1]sales!$A$1:$N$2221,14,FALSE)</f>
        <v>8</v>
      </c>
      <c r="AC1832">
        <f>VLOOKUP($A1832,[2]marketing!$A$1:$I$2221,2,FALSE)</f>
        <v>0</v>
      </c>
      <c r="AD1832">
        <f>VLOOKUP($A1832,[2]marketing!$A$1:$I$2221,3,FALSE)</f>
        <v>1</v>
      </c>
      <c r="AE1832">
        <f>VLOOKUP($A1832,[2]marketing!$A$1:$I$2221,4,FALSE)</f>
        <v>0</v>
      </c>
      <c r="AF1832">
        <f>VLOOKUP($A1832,[2]marketing!$A$1:$I$2221,5,FALSE)</f>
        <v>0</v>
      </c>
      <c r="AG1832">
        <f>VLOOKUP($A1832,[2]marketing!$A$1:$I$2221,6,FALSE)</f>
        <v>1</v>
      </c>
      <c r="AH1832">
        <f>VLOOKUP($A1832,[2]marketing!$A$1:$I$2221,7,FALSE)</f>
        <v>0</v>
      </c>
      <c r="AI1832">
        <f>VLOOKUP($A1832,[2]marketing!$A$1:$I$2221,8,FALSE)</f>
        <v>0</v>
      </c>
      <c r="AJ1832" s="1">
        <f>VLOOKUP($A1832,[2]marketing!$A$1:$I$2221,9,FALSE)</f>
        <v>43585</v>
      </c>
    </row>
    <row r="1833" spans="1:36">
      <c r="A1833">
        <v>2901</v>
      </c>
      <c r="B1833">
        <v>155212</v>
      </c>
      <c r="C1833">
        <v>0</v>
      </c>
      <c r="D1833">
        <v>1</v>
      </c>
      <c r="E1833">
        <v>51</v>
      </c>
      <c r="F1833">
        <v>0</v>
      </c>
      <c r="G1833">
        <v>1</v>
      </c>
      <c r="H1833">
        <v>0</v>
      </c>
      <c r="I1833">
        <v>0</v>
      </c>
      <c r="J1833">
        <v>0</v>
      </c>
      <c r="K1833">
        <v>0</v>
      </c>
      <c r="L1833">
        <v>0</v>
      </c>
      <c r="M1833">
        <v>0</v>
      </c>
      <c r="N1833">
        <v>1</v>
      </c>
      <c r="O1833" t="s">
        <v>16</v>
      </c>
      <c r="P1833">
        <f>VLOOKUP($A1833,[1]sales!$A$1:$N$2221,2,FALSE)</f>
        <v>65</v>
      </c>
      <c r="Q1833">
        <f>VLOOKUP($A1833,[1]sales!$A$1:$N$2221,3,FALSE)</f>
        <v>3101</v>
      </c>
      <c r="R1833">
        <f>VLOOKUP($A1833,[1]sales!$A$1:$N$2221,4,FALSE)</f>
        <v>0</v>
      </c>
      <c r="S1833">
        <f>VLOOKUP($A1833,[1]sales!$A$1:$N$2221,5,FALSE)</f>
        <v>127</v>
      </c>
      <c r="T1833">
        <f>VLOOKUP($A1833,[1]sales!$A$1:$N$2221,6,FALSE)</f>
        <v>0</v>
      </c>
      <c r="U1833">
        <f>VLOOKUP($A1833,[1]sales!$A$1:$N$2221,7,FALSE)</f>
        <v>0</v>
      </c>
      <c r="V1833">
        <f>VLOOKUP($A1833,[1]sales!$A$1:$N$2221,8,FALSE)</f>
        <v>96</v>
      </c>
      <c r="W1833">
        <f>VLOOKUP($A1833,[1]sales!$A$1:$N$2221,9,FALSE)</f>
        <v>3132</v>
      </c>
      <c r="X1833">
        <f>VLOOKUP($A1833,[1]sales!$A$1:$N$2221,10,FALSE)</f>
        <v>3</v>
      </c>
      <c r="Y1833">
        <f>VLOOKUP($A1833,[1]sales!$A$1:$N$2221,11,FALSE)</f>
        <v>4</v>
      </c>
      <c r="Z1833">
        <f>VLOOKUP($A1833,[1]sales!$A$1:$N$2221,12,FALSE)</f>
        <v>2</v>
      </c>
      <c r="AA1833">
        <f>VLOOKUP($A1833,[1]sales!$A$1:$N$2221,13,FALSE)</f>
        <v>11</v>
      </c>
      <c r="AB1833">
        <f>VLOOKUP($A1833,[1]sales!$A$1:$N$2221,14,FALSE)</f>
        <v>8</v>
      </c>
      <c r="AC1833">
        <f>VLOOKUP($A1833,[2]marketing!$A$1:$I$2221,2,FALSE)</f>
        <v>0</v>
      </c>
      <c r="AD1833">
        <f>VLOOKUP($A1833,[2]marketing!$A$1:$I$2221,3,FALSE)</f>
        <v>1</v>
      </c>
      <c r="AE1833">
        <f>VLOOKUP($A1833,[2]marketing!$A$1:$I$2221,4,FALSE)</f>
        <v>0</v>
      </c>
      <c r="AF1833">
        <f>VLOOKUP($A1833,[2]marketing!$A$1:$I$2221,5,FALSE)</f>
        <v>0</v>
      </c>
      <c r="AG1833">
        <f>VLOOKUP($A1833,[2]marketing!$A$1:$I$2221,6,FALSE)</f>
        <v>1</v>
      </c>
      <c r="AH1833">
        <f>VLOOKUP($A1833,[2]marketing!$A$1:$I$2221,7,FALSE)</f>
        <v>0</v>
      </c>
      <c r="AI1833">
        <f>VLOOKUP($A1833,[2]marketing!$A$1:$I$2221,8,FALSE)</f>
        <v>0</v>
      </c>
      <c r="AJ1833" s="1">
        <f>VLOOKUP($A1833,[2]marketing!$A$1:$I$2221,9,FALSE)</f>
        <v>43585</v>
      </c>
    </row>
    <row r="1834" spans="1:36">
      <c r="A1834">
        <v>1250</v>
      </c>
      <c r="B1834">
        <v>137717</v>
      </c>
      <c r="C1834">
        <v>1</v>
      </c>
      <c r="D1834">
        <v>0</v>
      </c>
      <c r="E1834">
        <v>42</v>
      </c>
      <c r="F1834">
        <v>0</v>
      </c>
      <c r="G1834">
        <v>1</v>
      </c>
      <c r="H1834">
        <v>0</v>
      </c>
      <c r="I1834">
        <v>0</v>
      </c>
      <c r="J1834">
        <v>0</v>
      </c>
      <c r="K1834">
        <v>0</v>
      </c>
      <c r="L1834">
        <v>0</v>
      </c>
      <c r="M1834">
        <v>0</v>
      </c>
      <c r="N1834">
        <v>1</v>
      </c>
      <c r="O1834" t="s">
        <v>19</v>
      </c>
      <c r="P1834">
        <f>VLOOKUP($A1834,[1]sales!$A$1:$N$2221,2,FALSE)</f>
        <v>31</v>
      </c>
      <c r="Q1834">
        <f>VLOOKUP($A1834,[1]sales!$A$1:$N$2221,3,FALSE)</f>
        <v>33</v>
      </c>
      <c r="R1834">
        <f>VLOOKUP($A1834,[1]sales!$A$1:$N$2221,4,FALSE)</f>
        <v>0</v>
      </c>
      <c r="S1834">
        <f>VLOOKUP($A1834,[1]sales!$A$1:$N$2221,5,FALSE)</f>
        <v>22</v>
      </c>
      <c r="T1834">
        <f>VLOOKUP($A1834,[1]sales!$A$1:$N$2221,6,FALSE)</f>
        <v>15</v>
      </c>
      <c r="U1834">
        <f>VLOOKUP($A1834,[1]sales!$A$1:$N$2221,7,FALSE)</f>
        <v>4</v>
      </c>
      <c r="V1834">
        <f>VLOOKUP($A1834,[1]sales!$A$1:$N$2221,8,FALSE)</f>
        <v>18</v>
      </c>
      <c r="W1834">
        <f>VLOOKUP($A1834,[1]sales!$A$1:$N$2221,9,FALSE)</f>
        <v>55</v>
      </c>
      <c r="X1834">
        <f>VLOOKUP($A1834,[1]sales!$A$1:$N$2221,10,FALSE)</f>
        <v>1</v>
      </c>
      <c r="Y1834">
        <f>VLOOKUP($A1834,[1]sales!$A$1:$N$2221,11,FALSE)</f>
        <v>1</v>
      </c>
      <c r="Z1834">
        <f>VLOOKUP($A1834,[1]sales!$A$1:$N$2221,12,FALSE)</f>
        <v>0</v>
      </c>
      <c r="AA1834">
        <f>VLOOKUP($A1834,[1]sales!$A$1:$N$2221,13,FALSE)</f>
        <v>2</v>
      </c>
      <c r="AB1834">
        <f>VLOOKUP($A1834,[1]sales!$A$1:$N$2221,14,FALSE)</f>
        <v>9</v>
      </c>
      <c r="AC1834">
        <f>VLOOKUP($A1834,[2]marketing!$A$1:$I$2221,2,FALSE)</f>
        <v>0</v>
      </c>
      <c r="AD1834">
        <f>VLOOKUP($A1834,[2]marketing!$A$1:$I$2221,3,FALSE)</f>
        <v>0</v>
      </c>
      <c r="AE1834">
        <f>VLOOKUP($A1834,[2]marketing!$A$1:$I$2221,4,FALSE)</f>
        <v>0</v>
      </c>
      <c r="AF1834">
        <f>VLOOKUP($A1834,[2]marketing!$A$1:$I$2221,5,FALSE)</f>
        <v>0</v>
      </c>
      <c r="AG1834">
        <f>VLOOKUP($A1834,[2]marketing!$A$1:$I$2221,6,FALSE)</f>
        <v>0</v>
      </c>
      <c r="AH1834">
        <f>VLOOKUP($A1834,[2]marketing!$A$1:$I$2221,7,FALSE)</f>
        <v>0</v>
      </c>
      <c r="AI1834">
        <f>VLOOKUP($A1834,[2]marketing!$A$1:$I$2221,8,FALSE)</f>
        <v>0</v>
      </c>
      <c r="AJ1834" s="1">
        <f>VLOOKUP($A1834,[2]marketing!$A$1:$I$2221,9,FALSE)</f>
        <v>43585</v>
      </c>
    </row>
    <row r="1835" spans="1:36">
      <c r="A1835">
        <v>1347</v>
      </c>
      <c r="B1835">
        <v>137717</v>
      </c>
      <c r="C1835">
        <v>1</v>
      </c>
      <c r="D1835">
        <v>0</v>
      </c>
      <c r="E1835">
        <v>42</v>
      </c>
      <c r="F1835">
        <v>0</v>
      </c>
      <c r="G1835">
        <v>1</v>
      </c>
      <c r="H1835">
        <v>0</v>
      </c>
      <c r="I1835">
        <v>0</v>
      </c>
      <c r="J1835">
        <v>0</v>
      </c>
      <c r="K1835">
        <v>0</v>
      </c>
      <c r="L1835">
        <v>0</v>
      </c>
      <c r="M1835">
        <v>0</v>
      </c>
      <c r="N1835">
        <v>1</v>
      </c>
      <c r="O1835" t="s">
        <v>16</v>
      </c>
      <c r="P1835">
        <f>VLOOKUP($A1835,[1]sales!$A$1:$N$2221,2,FALSE)</f>
        <v>31</v>
      </c>
      <c r="Q1835">
        <f>VLOOKUP($A1835,[1]sales!$A$1:$N$2221,3,FALSE)</f>
        <v>33</v>
      </c>
      <c r="R1835">
        <f>VLOOKUP($A1835,[1]sales!$A$1:$N$2221,4,FALSE)</f>
        <v>0</v>
      </c>
      <c r="S1835">
        <f>VLOOKUP($A1835,[1]sales!$A$1:$N$2221,5,FALSE)</f>
        <v>22</v>
      </c>
      <c r="T1835">
        <f>VLOOKUP($A1835,[1]sales!$A$1:$N$2221,6,FALSE)</f>
        <v>15</v>
      </c>
      <c r="U1835">
        <f>VLOOKUP($A1835,[1]sales!$A$1:$N$2221,7,FALSE)</f>
        <v>4</v>
      </c>
      <c r="V1835">
        <f>VLOOKUP($A1835,[1]sales!$A$1:$N$2221,8,FALSE)</f>
        <v>18</v>
      </c>
      <c r="W1835">
        <f>VLOOKUP($A1835,[1]sales!$A$1:$N$2221,9,FALSE)</f>
        <v>55</v>
      </c>
      <c r="X1835">
        <f>VLOOKUP($A1835,[1]sales!$A$1:$N$2221,10,FALSE)</f>
        <v>1</v>
      </c>
      <c r="Y1835">
        <f>VLOOKUP($A1835,[1]sales!$A$1:$N$2221,11,FALSE)</f>
        <v>1</v>
      </c>
      <c r="Z1835">
        <f>VLOOKUP($A1835,[1]sales!$A$1:$N$2221,12,FALSE)</f>
        <v>0</v>
      </c>
      <c r="AA1835">
        <f>VLOOKUP($A1835,[1]sales!$A$1:$N$2221,13,FALSE)</f>
        <v>2</v>
      </c>
      <c r="AB1835">
        <f>VLOOKUP($A1835,[1]sales!$A$1:$N$2221,14,FALSE)</f>
        <v>9</v>
      </c>
      <c r="AC1835">
        <f>VLOOKUP($A1835,[2]marketing!$A$1:$I$2221,2,FALSE)</f>
        <v>0</v>
      </c>
      <c r="AD1835">
        <f>VLOOKUP($A1835,[2]marketing!$A$1:$I$2221,3,FALSE)</f>
        <v>0</v>
      </c>
      <c r="AE1835">
        <f>VLOOKUP($A1835,[2]marketing!$A$1:$I$2221,4,FALSE)</f>
        <v>0</v>
      </c>
      <c r="AF1835">
        <f>VLOOKUP($A1835,[2]marketing!$A$1:$I$2221,5,FALSE)</f>
        <v>0</v>
      </c>
      <c r="AG1835">
        <f>VLOOKUP($A1835,[2]marketing!$A$1:$I$2221,6,FALSE)</f>
        <v>0</v>
      </c>
      <c r="AH1835">
        <f>VLOOKUP($A1835,[2]marketing!$A$1:$I$2221,7,FALSE)</f>
        <v>0</v>
      </c>
      <c r="AI1835">
        <f>VLOOKUP($A1835,[2]marketing!$A$1:$I$2221,8,FALSE)</f>
        <v>0</v>
      </c>
      <c r="AJ1835" s="1">
        <f>VLOOKUP($A1835,[2]marketing!$A$1:$I$2221,9,FALSE)</f>
        <v>43585</v>
      </c>
    </row>
    <row r="1836" spans="1:36">
      <c r="A1836">
        <v>2649</v>
      </c>
      <c r="B1836">
        <v>169016</v>
      </c>
      <c r="C1836">
        <v>0</v>
      </c>
      <c r="D1836">
        <v>1</v>
      </c>
      <c r="E1836">
        <v>50</v>
      </c>
      <c r="F1836">
        <v>0</v>
      </c>
      <c r="G1836">
        <v>1</v>
      </c>
      <c r="H1836">
        <v>0</v>
      </c>
      <c r="I1836">
        <v>0</v>
      </c>
      <c r="J1836">
        <v>0</v>
      </c>
      <c r="K1836">
        <v>0</v>
      </c>
      <c r="L1836">
        <v>1</v>
      </c>
      <c r="M1836">
        <v>0</v>
      </c>
      <c r="N1836">
        <v>0</v>
      </c>
      <c r="O1836" t="s">
        <v>16</v>
      </c>
      <c r="P1836">
        <f>VLOOKUP($A1836,[1]sales!$A$1:$N$2221,2,FALSE)</f>
        <v>61</v>
      </c>
      <c r="Q1836">
        <f>VLOOKUP($A1836,[1]sales!$A$1:$N$2221,3,FALSE)</f>
        <v>1778</v>
      </c>
      <c r="R1836">
        <f>VLOOKUP($A1836,[1]sales!$A$1:$N$2221,4,FALSE)</f>
        <v>130</v>
      </c>
      <c r="S1836">
        <f>VLOOKUP($A1836,[1]sales!$A$1:$N$2221,5,FALSE)</f>
        <v>889</v>
      </c>
      <c r="T1836">
        <f>VLOOKUP($A1836,[1]sales!$A$1:$N$2221,6,FALSE)</f>
        <v>301</v>
      </c>
      <c r="U1836">
        <f>VLOOKUP($A1836,[1]sales!$A$1:$N$2221,7,FALSE)</f>
        <v>262</v>
      </c>
      <c r="V1836">
        <f>VLOOKUP($A1836,[1]sales!$A$1:$N$2221,8,FALSE)</f>
        <v>394</v>
      </c>
      <c r="W1836">
        <f>VLOOKUP($A1836,[1]sales!$A$1:$N$2221,9,FALSE)</f>
        <v>2966</v>
      </c>
      <c r="X1836">
        <f>VLOOKUP($A1836,[1]sales!$A$1:$N$2221,10,FALSE)</f>
        <v>4</v>
      </c>
      <c r="Y1836">
        <f>VLOOKUP($A1836,[1]sales!$A$1:$N$2221,11,FALSE)</f>
        <v>8</v>
      </c>
      <c r="Z1836">
        <f>VLOOKUP($A1836,[1]sales!$A$1:$N$2221,12,FALSE)</f>
        <v>9</v>
      </c>
      <c r="AA1836">
        <f>VLOOKUP($A1836,[1]sales!$A$1:$N$2221,13,FALSE)</f>
        <v>13</v>
      </c>
      <c r="AB1836">
        <f>VLOOKUP($A1836,[1]sales!$A$1:$N$2221,14,FALSE)</f>
        <v>5</v>
      </c>
      <c r="AC1836">
        <f>VLOOKUP($A1836,[2]marketing!$A$1:$I$2221,2,FALSE)</f>
        <v>0</v>
      </c>
      <c r="AD1836">
        <f>VLOOKUP($A1836,[2]marketing!$A$1:$I$2221,3,FALSE)</f>
        <v>0</v>
      </c>
      <c r="AE1836">
        <f>VLOOKUP($A1836,[2]marketing!$A$1:$I$2221,4,FALSE)</f>
        <v>0</v>
      </c>
      <c r="AF1836">
        <f>VLOOKUP($A1836,[2]marketing!$A$1:$I$2221,5,FALSE)</f>
        <v>0</v>
      </c>
      <c r="AG1836">
        <f>VLOOKUP($A1836,[2]marketing!$A$1:$I$2221,6,FALSE)</f>
        <v>0</v>
      </c>
      <c r="AH1836">
        <f>VLOOKUP($A1836,[2]marketing!$A$1:$I$2221,7,FALSE)</f>
        <v>0</v>
      </c>
      <c r="AI1836">
        <f>VLOOKUP($A1836,[2]marketing!$A$1:$I$2221,8,FALSE)</f>
        <v>0</v>
      </c>
      <c r="AJ1836" s="1">
        <f>VLOOKUP($A1836,[2]marketing!$A$1:$I$2221,9,FALSE)</f>
        <v>43584</v>
      </c>
    </row>
    <row r="1837" spans="1:36">
      <c r="A1837">
        <v>1088</v>
      </c>
      <c r="B1837">
        <v>147916</v>
      </c>
      <c r="C1837">
        <v>0</v>
      </c>
      <c r="D1837">
        <v>1</v>
      </c>
      <c r="E1837">
        <v>60</v>
      </c>
      <c r="F1837">
        <v>0</v>
      </c>
      <c r="G1837">
        <v>0</v>
      </c>
      <c r="H1837">
        <v>0</v>
      </c>
      <c r="I1837">
        <v>0</v>
      </c>
      <c r="J1837">
        <v>1</v>
      </c>
      <c r="K1837">
        <v>0</v>
      </c>
      <c r="L1837">
        <v>1</v>
      </c>
      <c r="M1837">
        <v>0</v>
      </c>
      <c r="N1837">
        <v>0</v>
      </c>
      <c r="O1837" t="s">
        <v>19</v>
      </c>
      <c r="P1837">
        <f>VLOOKUP($A1837,[1]sales!$A$1:$N$2221,2,FALSE)</f>
        <v>72</v>
      </c>
      <c r="Q1837">
        <f>VLOOKUP($A1837,[1]sales!$A$1:$N$2221,3,FALSE)</f>
        <v>1559</v>
      </c>
      <c r="R1837">
        <f>VLOOKUP($A1837,[1]sales!$A$1:$N$2221,4,FALSE)</f>
        <v>0</v>
      </c>
      <c r="S1837">
        <f>VLOOKUP($A1837,[1]sales!$A$1:$N$2221,5,FALSE)</f>
        <v>80</v>
      </c>
      <c r="T1837">
        <f>VLOOKUP($A1837,[1]sales!$A$1:$N$2221,6,FALSE)</f>
        <v>0</v>
      </c>
      <c r="U1837">
        <f>VLOOKUP($A1837,[1]sales!$A$1:$N$2221,7,FALSE)</f>
        <v>0</v>
      </c>
      <c r="V1837">
        <f>VLOOKUP($A1837,[1]sales!$A$1:$N$2221,8,FALSE)</f>
        <v>232</v>
      </c>
      <c r="W1837">
        <f>VLOOKUP($A1837,[1]sales!$A$1:$N$2221,9,FALSE)</f>
        <v>1408</v>
      </c>
      <c r="X1837">
        <f>VLOOKUP($A1837,[1]sales!$A$1:$N$2221,10,FALSE)</f>
        <v>5</v>
      </c>
      <c r="Y1837">
        <f>VLOOKUP($A1837,[1]sales!$A$1:$N$2221,11,FALSE)</f>
        <v>7</v>
      </c>
      <c r="Z1837">
        <f>VLOOKUP($A1837,[1]sales!$A$1:$N$2221,12,FALSE)</f>
        <v>4</v>
      </c>
      <c r="AA1837">
        <f>VLOOKUP($A1837,[1]sales!$A$1:$N$2221,13,FALSE)</f>
        <v>6</v>
      </c>
      <c r="AB1837">
        <f>VLOOKUP($A1837,[1]sales!$A$1:$N$2221,14,FALSE)</f>
        <v>6</v>
      </c>
      <c r="AC1837">
        <f>VLOOKUP($A1837,[2]marketing!$A$1:$I$2221,2,FALSE)</f>
        <v>0</v>
      </c>
      <c r="AD1837">
        <f>VLOOKUP($A1837,[2]marketing!$A$1:$I$2221,3,FALSE)</f>
        <v>1</v>
      </c>
      <c r="AE1837">
        <f>VLOOKUP($A1837,[2]marketing!$A$1:$I$2221,4,FALSE)</f>
        <v>0</v>
      </c>
      <c r="AF1837">
        <f>VLOOKUP($A1837,[2]marketing!$A$1:$I$2221,5,FALSE)</f>
        <v>0</v>
      </c>
      <c r="AG1837">
        <f>VLOOKUP($A1837,[2]marketing!$A$1:$I$2221,6,FALSE)</f>
        <v>0</v>
      </c>
      <c r="AH1837">
        <f>VLOOKUP($A1837,[2]marketing!$A$1:$I$2221,7,FALSE)</f>
        <v>0</v>
      </c>
      <c r="AI1837">
        <f>VLOOKUP($A1837,[2]marketing!$A$1:$I$2221,8,FALSE)</f>
        <v>0</v>
      </c>
      <c r="AJ1837" s="1">
        <f>VLOOKUP($A1837,[2]marketing!$A$1:$I$2221,9,FALSE)</f>
        <v>43584</v>
      </c>
    </row>
    <row r="1838" spans="1:36">
      <c r="A1838">
        <v>2102</v>
      </c>
      <c r="B1838">
        <v>131605</v>
      </c>
      <c r="C1838">
        <v>1</v>
      </c>
      <c r="D1838">
        <v>0</v>
      </c>
      <c r="E1838">
        <v>41</v>
      </c>
      <c r="F1838">
        <v>0</v>
      </c>
      <c r="G1838">
        <v>1</v>
      </c>
      <c r="H1838">
        <v>0</v>
      </c>
      <c r="I1838">
        <v>0</v>
      </c>
      <c r="J1838">
        <v>0</v>
      </c>
      <c r="K1838">
        <v>0</v>
      </c>
      <c r="L1838">
        <v>0</v>
      </c>
      <c r="M1838">
        <v>0</v>
      </c>
      <c r="N1838">
        <v>1</v>
      </c>
      <c r="O1838" t="s">
        <v>19</v>
      </c>
      <c r="P1838">
        <f>VLOOKUP($A1838,[1]sales!$A$1:$N$2221,2,FALSE)</f>
        <v>15</v>
      </c>
      <c r="Q1838">
        <f>VLOOKUP($A1838,[1]sales!$A$1:$N$2221,3,FALSE)</f>
        <v>308</v>
      </c>
      <c r="R1838">
        <f>VLOOKUP($A1838,[1]sales!$A$1:$N$2221,4,FALSE)</f>
        <v>0</v>
      </c>
      <c r="S1838">
        <f>VLOOKUP($A1838,[1]sales!$A$1:$N$2221,5,FALSE)</f>
        <v>175</v>
      </c>
      <c r="T1838">
        <f>VLOOKUP($A1838,[1]sales!$A$1:$N$2221,6,FALSE)</f>
        <v>8</v>
      </c>
      <c r="U1838">
        <f>VLOOKUP($A1838,[1]sales!$A$1:$N$2221,7,FALSE)</f>
        <v>4</v>
      </c>
      <c r="V1838">
        <f>VLOOKUP($A1838,[1]sales!$A$1:$N$2221,8,FALSE)</f>
        <v>25</v>
      </c>
      <c r="W1838">
        <f>VLOOKUP($A1838,[1]sales!$A$1:$N$2221,9,FALSE)</f>
        <v>471</v>
      </c>
      <c r="X1838">
        <f>VLOOKUP($A1838,[1]sales!$A$1:$N$2221,10,FALSE)</f>
        <v>2</v>
      </c>
      <c r="Y1838">
        <f>VLOOKUP($A1838,[1]sales!$A$1:$N$2221,11,FALSE)</f>
        <v>2</v>
      </c>
      <c r="Z1838">
        <f>VLOOKUP($A1838,[1]sales!$A$1:$N$2221,12,FALSE)</f>
        <v>1</v>
      </c>
      <c r="AA1838">
        <f>VLOOKUP($A1838,[1]sales!$A$1:$N$2221,13,FALSE)</f>
        <v>4</v>
      </c>
      <c r="AB1838">
        <f>VLOOKUP($A1838,[1]sales!$A$1:$N$2221,14,FALSE)</f>
        <v>7</v>
      </c>
      <c r="AC1838">
        <f>VLOOKUP($A1838,[2]marketing!$A$1:$I$2221,2,FALSE)</f>
        <v>0</v>
      </c>
      <c r="AD1838">
        <f>VLOOKUP($A1838,[2]marketing!$A$1:$I$2221,3,FALSE)</f>
        <v>0</v>
      </c>
      <c r="AE1838">
        <f>VLOOKUP($A1838,[2]marketing!$A$1:$I$2221,4,FALSE)</f>
        <v>0</v>
      </c>
      <c r="AF1838">
        <f>VLOOKUP($A1838,[2]marketing!$A$1:$I$2221,5,FALSE)</f>
        <v>0</v>
      </c>
      <c r="AG1838">
        <f>VLOOKUP($A1838,[2]marketing!$A$1:$I$2221,6,FALSE)</f>
        <v>0</v>
      </c>
      <c r="AH1838">
        <f>VLOOKUP($A1838,[2]marketing!$A$1:$I$2221,7,FALSE)</f>
        <v>0</v>
      </c>
      <c r="AI1838">
        <f>VLOOKUP($A1838,[2]marketing!$A$1:$I$2221,8,FALSE)</f>
        <v>0</v>
      </c>
      <c r="AJ1838" s="1">
        <f>VLOOKUP($A1838,[2]marketing!$A$1:$I$2221,9,FALSE)</f>
        <v>43584</v>
      </c>
    </row>
    <row r="1839" spans="1:36">
      <c r="A1839">
        <v>2321</v>
      </c>
      <c r="B1839">
        <v>143263</v>
      </c>
      <c r="C1839">
        <v>0</v>
      </c>
      <c r="D1839">
        <v>1</v>
      </c>
      <c r="E1839">
        <v>43</v>
      </c>
      <c r="F1839">
        <v>0</v>
      </c>
      <c r="G1839">
        <v>1</v>
      </c>
      <c r="H1839">
        <v>0</v>
      </c>
      <c r="I1839">
        <v>0</v>
      </c>
      <c r="J1839">
        <v>0</v>
      </c>
      <c r="K1839">
        <v>0</v>
      </c>
      <c r="L1839">
        <v>0</v>
      </c>
      <c r="M1839">
        <v>1</v>
      </c>
      <c r="N1839">
        <v>0</v>
      </c>
      <c r="O1839" t="s">
        <v>15</v>
      </c>
      <c r="P1839">
        <f>VLOOKUP($A1839,[1]sales!$A$1:$N$2221,2,FALSE)</f>
        <v>2</v>
      </c>
      <c r="Q1839">
        <f>VLOOKUP($A1839,[1]sales!$A$1:$N$2221,3,FALSE)</f>
        <v>868</v>
      </c>
      <c r="R1839">
        <f>VLOOKUP($A1839,[1]sales!$A$1:$N$2221,4,FALSE)</f>
        <v>20</v>
      </c>
      <c r="S1839">
        <f>VLOOKUP($A1839,[1]sales!$A$1:$N$2221,5,FALSE)</f>
        <v>202</v>
      </c>
      <c r="T1839">
        <f>VLOOKUP($A1839,[1]sales!$A$1:$N$2221,6,FALSE)</f>
        <v>0</v>
      </c>
      <c r="U1839">
        <f>VLOOKUP($A1839,[1]sales!$A$1:$N$2221,7,FALSE)</f>
        <v>33</v>
      </c>
      <c r="V1839">
        <f>VLOOKUP($A1839,[1]sales!$A$1:$N$2221,8,FALSE)</f>
        <v>338</v>
      </c>
      <c r="W1839">
        <f>VLOOKUP($A1839,[1]sales!$A$1:$N$2221,9,FALSE)</f>
        <v>785</v>
      </c>
      <c r="X1839">
        <f>VLOOKUP($A1839,[1]sales!$A$1:$N$2221,10,FALSE)</f>
        <v>3</v>
      </c>
      <c r="Y1839">
        <f>VLOOKUP($A1839,[1]sales!$A$1:$N$2221,11,FALSE)</f>
        <v>5</v>
      </c>
      <c r="Z1839">
        <f>VLOOKUP($A1839,[1]sales!$A$1:$N$2221,12,FALSE)</f>
        <v>2</v>
      </c>
      <c r="AA1839">
        <f>VLOOKUP($A1839,[1]sales!$A$1:$N$2221,13,FALSE)</f>
        <v>6</v>
      </c>
      <c r="AB1839">
        <f>VLOOKUP($A1839,[1]sales!$A$1:$N$2221,14,FALSE)</f>
        <v>5</v>
      </c>
      <c r="AC1839">
        <f>VLOOKUP($A1839,[2]marketing!$A$1:$I$2221,2,FALSE)</f>
        <v>0</v>
      </c>
      <c r="AD1839">
        <f>VLOOKUP($A1839,[2]marketing!$A$1:$I$2221,3,FALSE)</f>
        <v>0</v>
      </c>
      <c r="AE1839">
        <f>VLOOKUP($A1839,[2]marketing!$A$1:$I$2221,4,FALSE)</f>
        <v>0</v>
      </c>
      <c r="AF1839">
        <f>VLOOKUP($A1839,[2]marketing!$A$1:$I$2221,5,FALSE)</f>
        <v>0</v>
      </c>
      <c r="AG1839">
        <f>VLOOKUP($A1839,[2]marketing!$A$1:$I$2221,6,FALSE)</f>
        <v>0</v>
      </c>
      <c r="AH1839">
        <f>VLOOKUP($A1839,[2]marketing!$A$1:$I$2221,7,FALSE)</f>
        <v>0</v>
      </c>
      <c r="AI1839">
        <f>VLOOKUP($A1839,[2]marketing!$A$1:$I$2221,8,FALSE)</f>
        <v>0</v>
      </c>
      <c r="AJ1839" s="1">
        <f>VLOOKUP($A1839,[2]marketing!$A$1:$I$2221,9,FALSE)</f>
        <v>43583</v>
      </c>
    </row>
    <row r="1840" spans="1:36">
      <c r="A1840">
        <v>2255</v>
      </c>
      <c r="B1840">
        <v>123748</v>
      </c>
      <c r="C1840">
        <v>1</v>
      </c>
      <c r="D1840">
        <v>0</v>
      </c>
      <c r="E1840">
        <v>52</v>
      </c>
      <c r="F1840">
        <v>1</v>
      </c>
      <c r="G1840">
        <v>0</v>
      </c>
      <c r="H1840">
        <v>0</v>
      </c>
      <c r="I1840">
        <v>0</v>
      </c>
      <c r="J1840">
        <v>0</v>
      </c>
      <c r="K1840">
        <v>0</v>
      </c>
      <c r="L1840">
        <v>0</v>
      </c>
      <c r="M1840">
        <v>1</v>
      </c>
      <c r="N1840">
        <v>0</v>
      </c>
      <c r="O1840" t="s">
        <v>15</v>
      </c>
      <c r="P1840">
        <f>VLOOKUP($A1840,[1]sales!$A$1:$N$2221,2,FALSE)</f>
        <v>97</v>
      </c>
      <c r="Q1840">
        <f>VLOOKUP($A1840,[1]sales!$A$1:$N$2221,3,FALSE)</f>
        <v>31</v>
      </c>
      <c r="R1840">
        <f>VLOOKUP($A1840,[1]sales!$A$1:$N$2221,4,FALSE)</f>
        <v>31</v>
      </c>
      <c r="S1840">
        <f>VLOOKUP($A1840,[1]sales!$A$1:$N$2221,5,FALSE)</f>
        <v>151</v>
      </c>
      <c r="T1840">
        <f>VLOOKUP($A1840,[1]sales!$A$1:$N$2221,6,FALSE)</f>
        <v>63</v>
      </c>
      <c r="U1840">
        <f>VLOOKUP($A1840,[1]sales!$A$1:$N$2221,7,FALSE)</f>
        <v>78</v>
      </c>
      <c r="V1840">
        <f>VLOOKUP($A1840,[1]sales!$A$1:$N$2221,8,FALSE)</f>
        <v>42</v>
      </c>
      <c r="W1840">
        <f>VLOOKUP($A1840,[1]sales!$A$1:$N$2221,9,FALSE)</f>
        <v>313</v>
      </c>
      <c r="X1840">
        <f>VLOOKUP($A1840,[1]sales!$A$1:$N$2221,10,FALSE)</f>
        <v>3</v>
      </c>
      <c r="Y1840">
        <f>VLOOKUP($A1840,[1]sales!$A$1:$N$2221,11,FALSE)</f>
        <v>2</v>
      </c>
      <c r="Z1840">
        <f>VLOOKUP($A1840,[1]sales!$A$1:$N$2221,12,FALSE)</f>
        <v>1</v>
      </c>
      <c r="AA1840">
        <f>VLOOKUP($A1840,[1]sales!$A$1:$N$2221,13,FALSE)</f>
        <v>3</v>
      </c>
      <c r="AB1840">
        <f>VLOOKUP($A1840,[1]sales!$A$1:$N$2221,14,FALSE)</f>
        <v>8</v>
      </c>
      <c r="AC1840">
        <f>VLOOKUP($A1840,[2]marketing!$A$1:$I$2221,2,FALSE)</f>
        <v>0</v>
      </c>
      <c r="AD1840">
        <f>VLOOKUP($A1840,[2]marketing!$A$1:$I$2221,3,FALSE)</f>
        <v>0</v>
      </c>
      <c r="AE1840">
        <f>VLOOKUP($A1840,[2]marketing!$A$1:$I$2221,4,FALSE)</f>
        <v>0</v>
      </c>
      <c r="AF1840">
        <f>VLOOKUP($A1840,[2]marketing!$A$1:$I$2221,5,FALSE)</f>
        <v>0</v>
      </c>
      <c r="AG1840">
        <f>VLOOKUP($A1840,[2]marketing!$A$1:$I$2221,6,FALSE)</f>
        <v>0</v>
      </c>
      <c r="AH1840">
        <f>VLOOKUP($A1840,[2]marketing!$A$1:$I$2221,7,FALSE)</f>
        <v>0</v>
      </c>
      <c r="AI1840">
        <f>VLOOKUP($A1840,[2]marketing!$A$1:$I$2221,8,FALSE)</f>
        <v>0</v>
      </c>
      <c r="AJ1840" s="1">
        <f>VLOOKUP($A1840,[2]marketing!$A$1:$I$2221,9,FALSE)</f>
        <v>43583</v>
      </c>
    </row>
    <row r="1841" spans="1:36">
      <c r="A1841">
        <v>2501</v>
      </c>
      <c r="B1841">
        <v>158597</v>
      </c>
      <c r="C1841">
        <v>1</v>
      </c>
      <c r="D1841">
        <v>1</v>
      </c>
      <c r="E1841">
        <v>44</v>
      </c>
      <c r="F1841">
        <v>0</v>
      </c>
      <c r="G1841">
        <v>1</v>
      </c>
      <c r="H1841">
        <v>0</v>
      </c>
      <c r="I1841">
        <v>0</v>
      </c>
      <c r="J1841">
        <v>0</v>
      </c>
      <c r="K1841">
        <v>0</v>
      </c>
      <c r="L1841">
        <v>1</v>
      </c>
      <c r="M1841">
        <v>0</v>
      </c>
      <c r="N1841">
        <v>0</v>
      </c>
      <c r="O1841" t="s">
        <v>15</v>
      </c>
      <c r="P1841">
        <f>VLOOKUP($A1841,[1]sales!$A$1:$N$2221,2,FALSE)</f>
        <v>20</v>
      </c>
      <c r="Q1841">
        <f>VLOOKUP($A1841,[1]sales!$A$1:$N$2221,3,FALSE)</f>
        <v>1326</v>
      </c>
      <c r="R1841">
        <f>VLOOKUP($A1841,[1]sales!$A$1:$N$2221,4,FALSE)</f>
        <v>0</v>
      </c>
      <c r="S1841">
        <f>VLOOKUP($A1841,[1]sales!$A$1:$N$2221,5,FALSE)</f>
        <v>498</v>
      </c>
      <c r="T1841">
        <f>VLOOKUP($A1841,[1]sales!$A$1:$N$2221,6,FALSE)</f>
        <v>27</v>
      </c>
      <c r="U1841">
        <f>VLOOKUP($A1841,[1]sales!$A$1:$N$2221,7,FALSE)</f>
        <v>76</v>
      </c>
      <c r="V1841">
        <f>VLOOKUP($A1841,[1]sales!$A$1:$N$2221,8,FALSE)</f>
        <v>57</v>
      </c>
      <c r="W1841">
        <f>VLOOKUP($A1841,[1]sales!$A$1:$N$2221,9,FALSE)</f>
        <v>1870</v>
      </c>
      <c r="X1841">
        <f>VLOOKUP($A1841,[1]sales!$A$1:$N$2221,10,FALSE)</f>
        <v>12</v>
      </c>
      <c r="Y1841">
        <f>VLOOKUP($A1841,[1]sales!$A$1:$N$2221,11,FALSE)</f>
        <v>7</v>
      </c>
      <c r="Z1841">
        <f>VLOOKUP($A1841,[1]sales!$A$1:$N$2221,12,FALSE)</f>
        <v>4</v>
      </c>
      <c r="AA1841">
        <f>VLOOKUP($A1841,[1]sales!$A$1:$N$2221,13,FALSE)</f>
        <v>9</v>
      </c>
      <c r="AB1841">
        <f>VLOOKUP($A1841,[1]sales!$A$1:$N$2221,14,FALSE)</f>
        <v>7</v>
      </c>
      <c r="AC1841">
        <f>VLOOKUP($A1841,[2]marketing!$A$1:$I$2221,2,FALSE)</f>
        <v>0</v>
      </c>
      <c r="AD1841">
        <f>VLOOKUP($A1841,[2]marketing!$A$1:$I$2221,3,FALSE)</f>
        <v>0</v>
      </c>
      <c r="AE1841">
        <f>VLOOKUP($A1841,[2]marketing!$A$1:$I$2221,4,FALSE)</f>
        <v>0</v>
      </c>
      <c r="AF1841">
        <f>VLOOKUP($A1841,[2]marketing!$A$1:$I$2221,5,FALSE)</f>
        <v>0</v>
      </c>
      <c r="AG1841">
        <f>VLOOKUP($A1841,[2]marketing!$A$1:$I$2221,6,FALSE)</f>
        <v>0</v>
      </c>
      <c r="AH1841">
        <f>VLOOKUP($A1841,[2]marketing!$A$1:$I$2221,7,FALSE)</f>
        <v>0</v>
      </c>
      <c r="AI1841">
        <f>VLOOKUP($A1841,[2]marketing!$A$1:$I$2221,8,FALSE)</f>
        <v>0</v>
      </c>
      <c r="AJ1841" s="1">
        <f>VLOOKUP($A1841,[2]marketing!$A$1:$I$2221,9,FALSE)</f>
        <v>43582</v>
      </c>
    </row>
    <row r="1842" spans="1:36">
      <c r="A1842">
        <v>2721</v>
      </c>
      <c r="B1842">
        <v>128389</v>
      </c>
      <c r="C1842">
        <v>0</v>
      </c>
      <c r="D1842">
        <v>0</v>
      </c>
      <c r="E1842">
        <v>73</v>
      </c>
      <c r="F1842">
        <v>0</v>
      </c>
      <c r="G1842">
        <v>0</v>
      </c>
      <c r="H1842">
        <v>0</v>
      </c>
      <c r="I1842">
        <v>1</v>
      </c>
      <c r="J1842">
        <v>0</v>
      </c>
      <c r="K1842">
        <v>1</v>
      </c>
      <c r="L1842">
        <v>0</v>
      </c>
      <c r="M1842">
        <v>0</v>
      </c>
      <c r="N1842">
        <v>0</v>
      </c>
      <c r="O1842" t="s">
        <v>16</v>
      </c>
      <c r="P1842">
        <f>VLOOKUP($A1842,[1]sales!$A$1:$N$2221,2,FALSE)</f>
        <v>49</v>
      </c>
      <c r="Q1842">
        <f>VLOOKUP($A1842,[1]sales!$A$1:$N$2221,3,FALSE)</f>
        <v>5</v>
      </c>
      <c r="R1842">
        <f>VLOOKUP($A1842,[1]sales!$A$1:$N$2221,4,FALSE)</f>
        <v>23</v>
      </c>
      <c r="S1842">
        <f>VLOOKUP($A1842,[1]sales!$A$1:$N$2221,5,FALSE)</f>
        <v>14</v>
      </c>
      <c r="T1842">
        <f>VLOOKUP($A1842,[1]sales!$A$1:$N$2221,6,FALSE)</f>
        <v>32</v>
      </c>
      <c r="U1842">
        <f>VLOOKUP($A1842,[1]sales!$A$1:$N$2221,7,FALSE)</f>
        <v>18</v>
      </c>
      <c r="V1842">
        <f>VLOOKUP($A1842,[1]sales!$A$1:$N$2221,8,FALSE)</f>
        <v>36</v>
      </c>
      <c r="W1842">
        <f>VLOOKUP($A1842,[1]sales!$A$1:$N$2221,9,FALSE)</f>
        <v>54</v>
      </c>
      <c r="X1842">
        <f>VLOOKUP($A1842,[1]sales!$A$1:$N$2221,10,FALSE)</f>
        <v>1</v>
      </c>
      <c r="Y1842">
        <f>VLOOKUP($A1842,[1]sales!$A$1:$N$2221,11,FALSE)</f>
        <v>1</v>
      </c>
      <c r="Z1842">
        <f>VLOOKUP($A1842,[1]sales!$A$1:$N$2221,12,FALSE)</f>
        <v>0</v>
      </c>
      <c r="AA1842">
        <f>VLOOKUP($A1842,[1]sales!$A$1:$N$2221,13,FALSE)</f>
        <v>2</v>
      </c>
      <c r="AB1842">
        <f>VLOOKUP($A1842,[1]sales!$A$1:$N$2221,14,FALSE)</f>
        <v>7</v>
      </c>
      <c r="AC1842">
        <f>VLOOKUP($A1842,[2]marketing!$A$1:$I$2221,2,FALSE)</f>
        <v>0</v>
      </c>
      <c r="AD1842">
        <f>VLOOKUP($A1842,[2]marketing!$A$1:$I$2221,3,FALSE)</f>
        <v>0</v>
      </c>
      <c r="AE1842">
        <f>VLOOKUP($A1842,[2]marketing!$A$1:$I$2221,4,FALSE)</f>
        <v>0</v>
      </c>
      <c r="AF1842">
        <f>VLOOKUP($A1842,[2]marketing!$A$1:$I$2221,5,FALSE)</f>
        <v>0</v>
      </c>
      <c r="AG1842">
        <f>VLOOKUP($A1842,[2]marketing!$A$1:$I$2221,6,FALSE)</f>
        <v>0</v>
      </c>
      <c r="AH1842">
        <f>VLOOKUP($A1842,[2]marketing!$A$1:$I$2221,7,FALSE)</f>
        <v>0</v>
      </c>
      <c r="AI1842">
        <f>VLOOKUP($A1842,[2]marketing!$A$1:$I$2221,8,FALSE)</f>
        <v>0</v>
      </c>
      <c r="AJ1842" s="1">
        <f>VLOOKUP($A1842,[2]marketing!$A$1:$I$2221,9,FALSE)</f>
        <v>43582</v>
      </c>
    </row>
    <row r="1843" spans="1:36">
      <c r="A1843">
        <v>1052</v>
      </c>
      <c r="B1843">
        <v>182384</v>
      </c>
      <c r="C1843">
        <v>0</v>
      </c>
      <c r="D1843">
        <v>0</v>
      </c>
      <c r="E1843">
        <v>65</v>
      </c>
      <c r="F1843">
        <v>0</v>
      </c>
      <c r="G1843">
        <v>0</v>
      </c>
      <c r="H1843">
        <v>0</v>
      </c>
      <c r="I1843">
        <v>1</v>
      </c>
      <c r="J1843">
        <v>0</v>
      </c>
      <c r="K1843">
        <v>0</v>
      </c>
      <c r="L1843">
        <v>0</v>
      </c>
      <c r="M1843">
        <v>1</v>
      </c>
      <c r="N1843">
        <v>0</v>
      </c>
      <c r="O1843" t="s">
        <v>19</v>
      </c>
      <c r="P1843">
        <f>VLOOKUP($A1843,[1]sales!$A$1:$N$2221,2,FALSE)</f>
        <v>55</v>
      </c>
      <c r="Q1843">
        <f>VLOOKUP($A1843,[1]sales!$A$1:$N$2221,3,FALSE)</f>
        <v>2178</v>
      </c>
      <c r="R1843">
        <f>VLOOKUP($A1843,[1]sales!$A$1:$N$2221,4,FALSE)</f>
        <v>113</v>
      </c>
      <c r="S1843">
        <f>VLOOKUP($A1843,[1]sales!$A$1:$N$2221,5,FALSE)</f>
        <v>956</v>
      </c>
      <c r="T1843">
        <f>VLOOKUP($A1843,[1]sales!$A$1:$N$2221,6,FALSE)</f>
        <v>398</v>
      </c>
      <c r="U1843">
        <f>VLOOKUP($A1843,[1]sales!$A$1:$N$2221,7,FALSE)</f>
        <v>266</v>
      </c>
      <c r="V1843">
        <f>VLOOKUP($A1843,[1]sales!$A$1:$N$2221,8,FALSE)</f>
        <v>421</v>
      </c>
      <c r="W1843">
        <f>VLOOKUP($A1843,[1]sales!$A$1:$N$2221,9,FALSE)</f>
        <v>3491</v>
      </c>
      <c r="X1843">
        <f>VLOOKUP($A1843,[1]sales!$A$1:$N$2221,10,FALSE)</f>
        <v>1</v>
      </c>
      <c r="Y1843">
        <f>VLOOKUP($A1843,[1]sales!$A$1:$N$2221,11,FALSE)</f>
        <v>3</v>
      </c>
      <c r="Z1843">
        <f>VLOOKUP($A1843,[1]sales!$A$1:$N$2221,12,FALSE)</f>
        <v>10</v>
      </c>
      <c r="AA1843">
        <f>VLOOKUP($A1843,[1]sales!$A$1:$N$2221,13,FALSE)</f>
        <v>13</v>
      </c>
      <c r="AB1843">
        <f>VLOOKUP($A1843,[1]sales!$A$1:$N$2221,14,FALSE)</f>
        <v>1</v>
      </c>
      <c r="AC1843">
        <f>VLOOKUP($A1843,[2]marketing!$A$1:$I$2221,2,FALSE)</f>
        <v>0</v>
      </c>
      <c r="AD1843">
        <f>VLOOKUP($A1843,[2]marketing!$A$1:$I$2221,3,FALSE)</f>
        <v>0</v>
      </c>
      <c r="AE1843">
        <f>VLOOKUP($A1843,[2]marketing!$A$1:$I$2221,4,FALSE)</f>
        <v>1</v>
      </c>
      <c r="AF1843">
        <f>VLOOKUP($A1843,[2]marketing!$A$1:$I$2221,5,FALSE)</f>
        <v>0</v>
      </c>
      <c r="AG1843">
        <f>VLOOKUP($A1843,[2]marketing!$A$1:$I$2221,6,FALSE)</f>
        <v>0</v>
      </c>
      <c r="AH1843">
        <f>VLOOKUP($A1843,[2]marketing!$A$1:$I$2221,7,FALSE)</f>
        <v>0</v>
      </c>
      <c r="AI1843">
        <f>VLOOKUP($A1843,[2]marketing!$A$1:$I$2221,8,FALSE)</f>
        <v>1</v>
      </c>
      <c r="AJ1843" s="1">
        <f>VLOOKUP($A1843,[2]marketing!$A$1:$I$2221,9,FALSE)</f>
        <v>43581</v>
      </c>
    </row>
    <row r="1844" spans="1:36">
      <c r="A1844">
        <v>2912</v>
      </c>
      <c r="B1844">
        <v>154356</v>
      </c>
      <c r="C1844">
        <v>0</v>
      </c>
      <c r="D1844">
        <v>1</v>
      </c>
      <c r="E1844">
        <v>71</v>
      </c>
      <c r="F1844">
        <v>0</v>
      </c>
      <c r="G1844">
        <v>0</v>
      </c>
      <c r="H1844">
        <v>0</v>
      </c>
      <c r="I1844">
        <v>0</v>
      </c>
      <c r="J1844">
        <v>1</v>
      </c>
      <c r="K1844">
        <v>0</v>
      </c>
      <c r="L1844">
        <v>0</v>
      </c>
      <c r="M1844">
        <v>0</v>
      </c>
      <c r="N1844">
        <v>1</v>
      </c>
      <c r="O1844" t="s">
        <v>19</v>
      </c>
      <c r="P1844">
        <f>VLOOKUP($A1844,[1]sales!$A$1:$N$2221,2,FALSE)</f>
        <v>62</v>
      </c>
      <c r="Q1844">
        <f>VLOOKUP($A1844,[1]sales!$A$1:$N$2221,3,FALSE)</f>
        <v>2016</v>
      </c>
      <c r="R1844">
        <f>VLOOKUP($A1844,[1]sales!$A$1:$N$2221,4,FALSE)</f>
        <v>43</v>
      </c>
      <c r="S1844">
        <f>VLOOKUP($A1844,[1]sales!$A$1:$N$2221,5,FALSE)</f>
        <v>85</v>
      </c>
      <c r="T1844">
        <f>VLOOKUP($A1844,[1]sales!$A$1:$N$2221,6,FALSE)</f>
        <v>57</v>
      </c>
      <c r="U1844">
        <f>VLOOKUP($A1844,[1]sales!$A$1:$N$2221,7,FALSE)</f>
        <v>0</v>
      </c>
      <c r="V1844">
        <f>VLOOKUP($A1844,[1]sales!$A$1:$N$2221,8,FALSE)</f>
        <v>0</v>
      </c>
      <c r="W1844">
        <f>VLOOKUP($A1844,[1]sales!$A$1:$N$2221,9,FALSE)</f>
        <v>2201</v>
      </c>
      <c r="X1844">
        <f>VLOOKUP($A1844,[1]sales!$A$1:$N$2221,10,FALSE)</f>
        <v>3</v>
      </c>
      <c r="Y1844">
        <f>VLOOKUP($A1844,[1]sales!$A$1:$N$2221,11,FALSE)</f>
        <v>11</v>
      </c>
      <c r="Z1844">
        <f>VLOOKUP($A1844,[1]sales!$A$1:$N$2221,12,FALSE)</f>
        <v>2</v>
      </c>
      <c r="AA1844">
        <f>VLOOKUP($A1844,[1]sales!$A$1:$N$2221,13,FALSE)</f>
        <v>8</v>
      </c>
      <c r="AB1844">
        <f>VLOOKUP($A1844,[1]sales!$A$1:$N$2221,14,FALSE)</f>
        <v>8</v>
      </c>
      <c r="AC1844">
        <f>VLOOKUP($A1844,[2]marketing!$A$1:$I$2221,2,FALSE)</f>
        <v>0</v>
      </c>
      <c r="AD1844">
        <f>VLOOKUP($A1844,[2]marketing!$A$1:$I$2221,3,FALSE)</f>
        <v>0</v>
      </c>
      <c r="AE1844">
        <f>VLOOKUP($A1844,[2]marketing!$A$1:$I$2221,4,FALSE)</f>
        <v>0</v>
      </c>
      <c r="AF1844">
        <f>VLOOKUP($A1844,[2]marketing!$A$1:$I$2221,5,FALSE)</f>
        <v>0</v>
      </c>
      <c r="AG1844">
        <f>VLOOKUP($A1844,[2]marketing!$A$1:$I$2221,6,FALSE)</f>
        <v>0</v>
      </c>
      <c r="AH1844">
        <f>VLOOKUP($A1844,[2]marketing!$A$1:$I$2221,7,FALSE)</f>
        <v>0</v>
      </c>
      <c r="AI1844">
        <f>VLOOKUP($A1844,[2]marketing!$A$1:$I$2221,8,FALSE)</f>
        <v>1</v>
      </c>
      <c r="AJ1844" s="1">
        <f>VLOOKUP($A1844,[2]marketing!$A$1:$I$2221,9,FALSE)</f>
        <v>43581</v>
      </c>
    </row>
    <row r="1845" spans="1:36">
      <c r="A1845">
        <v>2105</v>
      </c>
      <c r="B1845">
        <v>146734</v>
      </c>
      <c r="C1845">
        <v>0</v>
      </c>
      <c r="D1845">
        <v>1</v>
      </c>
      <c r="E1845">
        <v>66</v>
      </c>
      <c r="F1845">
        <v>0</v>
      </c>
      <c r="G1845">
        <v>1</v>
      </c>
      <c r="H1845">
        <v>0</v>
      </c>
      <c r="I1845">
        <v>0</v>
      </c>
      <c r="J1845">
        <v>0</v>
      </c>
      <c r="K1845">
        <v>0</v>
      </c>
      <c r="L1845">
        <v>1</v>
      </c>
      <c r="M1845">
        <v>0</v>
      </c>
      <c r="N1845">
        <v>0</v>
      </c>
      <c r="O1845" t="s">
        <v>15</v>
      </c>
      <c r="P1845">
        <f>VLOOKUP($A1845,[1]sales!$A$1:$N$2221,2,FALSE)</f>
        <v>40</v>
      </c>
      <c r="Q1845">
        <f>VLOOKUP($A1845,[1]sales!$A$1:$N$2221,3,FALSE)</f>
        <v>345</v>
      </c>
      <c r="R1845">
        <f>VLOOKUP($A1845,[1]sales!$A$1:$N$2221,4,FALSE)</f>
        <v>16</v>
      </c>
      <c r="S1845">
        <f>VLOOKUP($A1845,[1]sales!$A$1:$N$2221,5,FALSE)</f>
        <v>430</v>
      </c>
      <c r="T1845">
        <f>VLOOKUP($A1845,[1]sales!$A$1:$N$2221,6,FALSE)</f>
        <v>82</v>
      </c>
      <c r="U1845">
        <f>VLOOKUP($A1845,[1]sales!$A$1:$N$2221,7,FALSE)</f>
        <v>72</v>
      </c>
      <c r="V1845">
        <f>VLOOKUP($A1845,[1]sales!$A$1:$N$2221,8,FALSE)</f>
        <v>91</v>
      </c>
      <c r="W1845">
        <f>VLOOKUP($A1845,[1]sales!$A$1:$N$2221,9,FALSE)</f>
        <v>854</v>
      </c>
      <c r="X1845">
        <f>VLOOKUP($A1845,[1]sales!$A$1:$N$2221,10,FALSE)</f>
        <v>2</v>
      </c>
      <c r="Y1845">
        <f>VLOOKUP($A1845,[1]sales!$A$1:$N$2221,11,FALSE)</f>
        <v>6</v>
      </c>
      <c r="Z1845">
        <f>VLOOKUP($A1845,[1]sales!$A$1:$N$2221,12,FALSE)</f>
        <v>1</v>
      </c>
      <c r="AA1845">
        <f>VLOOKUP($A1845,[1]sales!$A$1:$N$2221,13,FALSE)</f>
        <v>5</v>
      </c>
      <c r="AB1845">
        <f>VLOOKUP($A1845,[1]sales!$A$1:$N$2221,14,FALSE)</f>
        <v>7</v>
      </c>
      <c r="AC1845">
        <f>VLOOKUP($A1845,[2]marketing!$A$1:$I$2221,2,FALSE)</f>
        <v>0</v>
      </c>
      <c r="AD1845">
        <f>VLOOKUP($A1845,[2]marketing!$A$1:$I$2221,3,FALSE)</f>
        <v>0</v>
      </c>
      <c r="AE1845">
        <f>VLOOKUP($A1845,[2]marketing!$A$1:$I$2221,4,FALSE)</f>
        <v>0</v>
      </c>
      <c r="AF1845">
        <f>VLOOKUP($A1845,[2]marketing!$A$1:$I$2221,5,FALSE)</f>
        <v>0</v>
      </c>
      <c r="AG1845">
        <f>VLOOKUP($A1845,[2]marketing!$A$1:$I$2221,6,FALSE)</f>
        <v>0</v>
      </c>
      <c r="AH1845">
        <f>VLOOKUP($A1845,[2]marketing!$A$1:$I$2221,7,FALSE)</f>
        <v>0</v>
      </c>
      <c r="AI1845">
        <f>VLOOKUP($A1845,[2]marketing!$A$1:$I$2221,8,FALSE)</f>
        <v>0</v>
      </c>
      <c r="AJ1845" s="1">
        <f>VLOOKUP($A1845,[2]marketing!$A$1:$I$2221,9,FALSE)</f>
        <v>43580</v>
      </c>
    </row>
    <row r="1846" spans="1:36">
      <c r="A1846">
        <v>1352</v>
      </c>
      <c r="B1846">
        <v>172025</v>
      </c>
      <c r="C1846">
        <v>0</v>
      </c>
      <c r="D1846">
        <v>0</v>
      </c>
      <c r="E1846">
        <v>58</v>
      </c>
      <c r="F1846">
        <v>0</v>
      </c>
      <c r="G1846">
        <v>0</v>
      </c>
      <c r="H1846">
        <v>0</v>
      </c>
      <c r="I1846">
        <v>1</v>
      </c>
      <c r="J1846">
        <v>0</v>
      </c>
      <c r="K1846">
        <v>0</v>
      </c>
      <c r="L1846">
        <v>1</v>
      </c>
      <c r="M1846">
        <v>0</v>
      </c>
      <c r="N1846">
        <v>0</v>
      </c>
      <c r="O1846" t="s">
        <v>19</v>
      </c>
      <c r="P1846">
        <f>VLOOKUP($A1846,[1]sales!$A$1:$N$2221,2,FALSE)</f>
        <v>27</v>
      </c>
      <c r="Q1846">
        <f>VLOOKUP($A1846,[1]sales!$A$1:$N$2221,3,FALSE)</f>
        <v>1990</v>
      </c>
      <c r="R1846">
        <f>VLOOKUP($A1846,[1]sales!$A$1:$N$2221,4,FALSE)</f>
        <v>79</v>
      </c>
      <c r="S1846">
        <f>VLOOKUP($A1846,[1]sales!$A$1:$N$2221,5,FALSE)</f>
        <v>1311</v>
      </c>
      <c r="T1846">
        <f>VLOOKUP($A1846,[1]sales!$A$1:$N$2221,6,FALSE)</f>
        <v>361</v>
      </c>
      <c r="U1846">
        <f>VLOOKUP($A1846,[1]sales!$A$1:$N$2221,7,FALSE)</f>
        <v>318</v>
      </c>
      <c r="V1846">
        <f>VLOOKUP($A1846,[1]sales!$A$1:$N$2221,8,FALSE)</f>
        <v>556</v>
      </c>
      <c r="W1846">
        <f>VLOOKUP($A1846,[1]sales!$A$1:$N$2221,9,FALSE)</f>
        <v>3501</v>
      </c>
      <c r="X1846">
        <f>VLOOKUP($A1846,[1]sales!$A$1:$N$2221,10,FALSE)</f>
        <v>1</v>
      </c>
      <c r="Y1846">
        <f>VLOOKUP($A1846,[1]sales!$A$1:$N$2221,11,FALSE)</f>
        <v>4</v>
      </c>
      <c r="Z1846">
        <f>VLOOKUP($A1846,[1]sales!$A$1:$N$2221,12,FALSE)</f>
        <v>3</v>
      </c>
      <c r="AA1846">
        <f>VLOOKUP($A1846,[1]sales!$A$1:$N$2221,13,FALSE)</f>
        <v>8</v>
      </c>
      <c r="AB1846">
        <f>VLOOKUP($A1846,[1]sales!$A$1:$N$2221,14,FALSE)</f>
        <v>3</v>
      </c>
      <c r="AC1846">
        <f>VLOOKUP($A1846,[2]marketing!$A$1:$I$2221,2,FALSE)</f>
        <v>0</v>
      </c>
      <c r="AD1846">
        <f>VLOOKUP($A1846,[2]marketing!$A$1:$I$2221,3,FALSE)</f>
        <v>0</v>
      </c>
      <c r="AE1846">
        <f>VLOOKUP($A1846,[2]marketing!$A$1:$I$2221,4,FALSE)</f>
        <v>0</v>
      </c>
      <c r="AF1846">
        <f>VLOOKUP($A1846,[2]marketing!$A$1:$I$2221,5,FALSE)</f>
        <v>0</v>
      </c>
      <c r="AG1846">
        <f>VLOOKUP($A1846,[2]marketing!$A$1:$I$2221,6,FALSE)</f>
        <v>0</v>
      </c>
      <c r="AH1846">
        <f>VLOOKUP($A1846,[2]marketing!$A$1:$I$2221,7,FALSE)</f>
        <v>0</v>
      </c>
      <c r="AI1846">
        <f>VLOOKUP($A1846,[2]marketing!$A$1:$I$2221,8,FALSE)</f>
        <v>0</v>
      </c>
      <c r="AJ1846" s="1">
        <f>VLOOKUP($A1846,[2]marketing!$A$1:$I$2221,9,FALSE)</f>
        <v>43579</v>
      </c>
    </row>
    <row r="1847" spans="1:36">
      <c r="A1847">
        <v>2172</v>
      </c>
      <c r="B1847">
        <v>167369</v>
      </c>
      <c r="C1847">
        <v>0</v>
      </c>
      <c r="D1847">
        <v>1</v>
      </c>
      <c r="E1847">
        <v>51</v>
      </c>
      <c r="F1847">
        <v>0</v>
      </c>
      <c r="G1847">
        <v>0</v>
      </c>
      <c r="H1847">
        <v>0</v>
      </c>
      <c r="I1847">
        <v>0</v>
      </c>
      <c r="J1847">
        <v>1</v>
      </c>
      <c r="K1847">
        <v>0</v>
      </c>
      <c r="L1847">
        <v>0</v>
      </c>
      <c r="M1847">
        <v>1</v>
      </c>
      <c r="N1847">
        <v>0</v>
      </c>
      <c r="O1847" t="s">
        <v>17</v>
      </c>
      <c r="P1847">
        <f>VLOOKUP($A1847,[1]sales!$A$1:$N$2221,2,FALSE)</f>
        <v>81</v>
      </c>
      <c r="Q1847">
        <f>VLOOKUP($A1847,[1]sales!$A$1:$N$2221,3,FALSE)</f>
        <v>3225</v>
      </c>
      <c r="R1847">
        <f>VLOOKUP($A1847,[1]sales!$A$1:$N$2221,4,FALSE)</f>
        <v>0</v>
      </c>
      <c r="S1847">
        <f>VLOOKUP($A1847,[1]sales!$A$1:$N$2221,5,FALSE)</f>
        <v>174</v>
      </c>
      <c r="T1847">
        <f>VLOOKUP($A1847,[1]sales!$A$1:$N$2221,6,FALSE)</f>
        <v>92</v>
      </c>
      <c r="U1847">
        <f>VLOOKUP($A1847,[1]sales!$A$1:$N$2221,7,FALSE)</f>
        <v>35</v>
      </c>
      <c r="V1847">
        <f>VLOOKUP($A1847,[1]sales!$A$1:$N$2221,8,FALSE)</f>
        <v>104</v>
      </c>
      <c r="W1847">
        <f>VLOOKUP($A1847,[1]sales!$A$1:$N$2221,9,FALSE)</f>
        <v>3421</v>
      </c>
      <c r="X1847">
        <f>VLOOKUP($A1847,[1]sales!$A$1:$N$2221,10,FALSE)</f>
        <v>4</v>
      </c>
      <c r="Y1847">
        <f>VLOOKUP($A1847,[1]sales!$A$1:$N$2221,11,FALSE)</f>
        <v>7</v>
      </c>
      <c r="Z1847">
        <f>VLOOKUP($A1847,[1]sales!$A$1:$N$2221,12,FALSE)</f>
        <v>4</v>
      </c>
      <c r="AA1847">
        <f>VLOOKUP($A1847,[1]sales!$A$1:$N$2221,13,FALSE)</f>
        <v>10</v>
      </c>
      <c r="AB1847">
        <f>VLOOKUP($A1847,[1]sales!$A$1:$N$2221,14,FALSE)</f>
        <v>4</v>
      </c>
      <c r="AC1847">
        <f>VLOOKUP($A1847,[2]marketing!$A$1:$I$2221,2,FALSE)</f>
        <v>0</v>
      </c>
      <c r="AD1847">
        <f>VLOOKUP($A1847,[2]marketing!$A$1:$I$2221,3,FALSE)</f>
        <v>1</v>
      </c>
      <c r="AE1847">
        <f>VLOOKUP($A1847,[2]marketing!$A$1:$I$2221,4,FALSE)</f>
        <v>1</v>
      </c>
      <c r="AF1847">
        <f>VLOOKUP($A1847,[2]marketing!$A$1:$I$2221,5,FALSE)</f>
        <v>0</v>
      </c>
      <c r="AG1847">
        <f>VLOOKUP($A1847,[2]marketing!$A$1:$I$2221,6,FALSE)</f>
        <v>0</v>
      </c>
      <c r="AH1847">
        <f>VLOOKUP($A1847,[2]marketing!$A$1:$I$2221,7,FALSE)</f>
        <v>0</v>
      </c>
      <c r="AI1847">
        <f>VLOOKUP($A1847,[2]marketing!$A$1:$I$2221,8,FALSE)</f>
        <v>1</v>
      </c>
      <c r="AJ1847" s="1">
        <f>VLOOKUP($A1847,[2]marketing!$A$1:$I$2221,9,FALSE)</f>
        <v>43579</v>
      </c>
    </row>
    <row r="1848" spans="1:36">
      <c r="A1848">
        <v>2831</v>
      </c>
      <c r="B1848">
        <v>158217</v>
      </c>
      <c r="C1848">
        <v>2</v>
      </c>
      <c r="D1848">
        <v>1</v>
      </c>
      <c r="E1848">
        <v>69</v>
      </c>
      <c r="F1848">
        <v>0</v>
      </c>
      <c r="G1848">
        <v>0</v>
      </c>
      <c r="H1848">
        <v>1</v>
      </c>
      <c r="I1848">
        <v>0</v>
      </c>
      <c r="J1848">
        <v>0</v>
      </c>
      <c r="K1848">
        <v>0</v>
      </c>
      <c r="L1848">
        <v>0</v>
      </c>
      <c r="M1848">
        <v>1</v>
      </c>
      <c r="N1848">
        <v>0</v>
      </c>
      <c r="O1848" t="s">
        <v>15</v>
      </c>
      <c r="P1848">
        <f>VLOOKUP($A1848,[1]sales!$A$1:$N$2221,2,FALSE)</f>
        <v>84</v>
      </c>
      <c r="Q1848">
        <f>VLOOKUP($A1848,[1]sales!$A$1:$N$2221,3,FALSE)</f>
        <v>185</v>
      </c>
      <c r="R1848">
        <f>VLOOKUP($A1848,[1]sales!$A$1:$N$2221,4,FALSE)</f>
        <v>3</v>
      </c>
      <c r="S1848">
        <f>VLOOKUP($A1848,[1]sales!$A$1:$N$2221,5,FALSE)</f>
        <v>35</v>
      </c>
      <c r="T1848">
        <f>VLOOKUP($A1848,[1]sales!$A$1:$N$2221,6,FALSE)</f>
        <v>8</v>
      </c>
      <c r="U1848">
        <f>VLOOKUP($A1848,[1]sales!$A$1:$N$2221,7,FALSE)</f>
        <v>14</v>
      </c>
      <c r="V1848">
        <f>VLOOKUP($A1848,[1]sales!$A$1:$N$2221,8,FALSE)</f>
        <v>35</v>
      </c>
      <c r="W1848">
        <f>VLOOKUP($A1848,[1]sales!$A$1:$N$2221,9,FALSE)</f>
        <v>209</v>
      </c>
      <c r="X1848">
        <f>VLOOKUP($A1848,[1]sales!$A$1:$N$2221,10,FALSE)</f>
        <v>1</v>
      </c>
      <c r="Y1848">
        <f>VLOOKUP($A1848,[1]sales!$A$1:$N$2221,11,FALSE)</f>
        <v>2</v>
      </c>
      <c r="Z1848">
        <f>VLOOKUP($A1848,[1]sales!$A$1:$N$2221,12,FALSE)</f>
        <v>0</v>
      </c>
      <c r="AA1848">
        <f>VLOOKUP($A1848,[1]sales!$A$1:$N$2221,13,FALSE)</f>
        <v>4</v>
      </c>
      <c r="AB1848">
        <f>VLOOKUP($A1848,[1]sales!$A$1:$N$2221,14,FALSE)</f>
        <v>6</v>
      </c>
      <c r="AC1848">
        <f>VLOOKUP($A1848,[2]marketing!$A$1:$I$2221,2,FALSE)</f>
        <v>0</v>
      </c>
      <c r="AD1848">
        <f>VLOOKUP($A1848,[2]marketing!$A$1:$I$2221,3,FALSE)</f>
        <v>0</v>
      </c>
      <c r="AE1848">
        <f>VLOOKUP($A1848,[2]marketing!$A$1:$I$2221,4,FALSE)</f>
        <v>0</v>
      </c>
      <c r="AF1848">
        <f>VLOOKUP($A1848,[2]marketing!$A$1:$I$2221,5,FALSE)</f>
        <v>0</v>
      </c>
      <c r="AG1848">
        <f>VLOOKUP($A1848,[2]marketing!$A$1:$I$2221,6,FALSE)</f>
        <v>0</v>
      </c>
      <c r="AH1848">
        <f>VLOOKUP($A1848,[2]marketing!$A$1:$I$2221,7,FALSE)</f>
        <v>0</v>
      </c>
      <c r="AI1848">
        <f>VLOOKUP($A1848,[2]marketing!$A$1:$I$2221,8,FALSE)</f>
        <v>0</v>
      </c>
      <c r="AJ1848" s="1">
        <f>VLOOKUP($A1848,[2]marketing!$A$1:$I$2221,9,FALSE)</f>
        <v>43579</v>
      </c>
    </row>
    <row r="1849" spans="1:36">
      <c r="A1849">
        <v>2062</v>
      </c>
      <c r="B1849">
        <v>136715</v>
      </c>
      <c r="C1849">
        <v>1</v>
      </c>
      <c r="D1849">
        <v>0</v>
      </c>
      <c r="E1849">
        <v>49</v>
      </c>
      <c r="F1849">
        <v>0</v>
      </c>
      <c r="G1849">
        <v>1</v>
      </c>
      <c r="H1849">
        <v>0</v>
      </c>
      <c r="I1849">
        <v>0</v>
      </c>
      <c r="J1849">
        <v>0</v>
      </c>
      <c r="K1849">
        <v>0</v>
      </c>
      <c r="L1849">
        <v>1</v>
      </c>
      <c r="M1849">
        <v>0</v>
      </c>
      <c r="N1849">
        <v>0</v>
      </c>
      <c r="O1849" t="s">
        <v>20</v>
      </c>
      <c r="P1849">
        <f>VLOOKUP($A1849,[1]sales!$A$1:$N$2221,2,FALSE)</f>
        <v>16</v>
      </c>
      <c r="Q1849">
        <f>VLOOKUP($A1849,[1]sales!$A$1:$N$2221,3,FALSE)</f>
        <v>640</v>
      </c>
      <c r="R1849">
        <f>VLOOKUP($A1849,[1]sales!$A$1:$N$2221,4,FALSE)</f>
        <v>37</v>
      </c>
      <c r="S1849">
        <f>VLOOKUP($A1849,[1]sales!$A$1:$N$2221,5,FALSE)</f>
        <v>465</v>
      </c>
      <c r="T1849">
        <f>VLOOKUP($A1849,[1]sales!$A$1:$N$2221,6,FALSE)</f>
        <v>78</v>
      </c>
      <c r="U1849">
        <f>VLOOKUP($A1849,[1]sales!$A$1:$N$2221,7,FALSE)</f>
        <v>48</v>
      </c>
      <c r="V1849">
        <f>VLOOKUP($A1849,[1]sales!$A$1:$N$2221,8,FALSE)</f>
        <v>60</v>
      </c>
      <c r="W1849">
        <f>VLOOKUP($A1849,[1]sales!$A$1:$N$2221,9,FALSE)</f>
        <v>1210</v>
      </c>
      <c r="X1849">
        <f>VLOOKUP($A1849,[1]sales!$A$1:$N$2221,10,FALSE)</f>
        <v>6</v>
      </c>
      <c r="Y1849">
        <f>VLOOKUP($A1849,[1]sales!$A$1:$N$2221,11,FALSE)</f>
        <v>7</v>
      </c>
      <c r="Z1849">
        <f>VLOOKUP($A1849,[1]sales!$A$1:$N$2221,12,FALSE)</f>
        <v>2</v>
      </c>
      <c r="AA1849">
        <f>VLOOKUP($A1849,[1]sales!$A$1:$N$2221,13,FALSE)</f>
        <v>4</v>
      </c>
      <c r="AB1849">
        <f>VLOOKUP($A1849,[1]sales!$A$1:$N$2221,14,FALSE)</f>
        <v>9</v>
      </c>
      <c r="AC1849">
        <f>VLOOKUP($A1849,[2]marketing!$A$1:$I$2221,2,FALSE)</f>
        <v>0</v>
      </c>
      <c r="AD1849">
        <f>VLOOKUP($A1849,[2]marketing!$A$1:$I$2221,3,FALSE)</f>
        <v>0</v>
      </c>
      <c r="AE1849">
        <f>VLOOKUP($A1849,[2]marketing!$A$1:$I$2221,4,FALSE)</f>
        <v>0</v>
      </c>
      <c r="AF1849">
        <f>VLOOKUP($A1849,[2]marketing!$A$1:$I$2221,5,FALSE)</f>
        <v>0</v>
      </c>
      <c r="AG1849">
        <f>VLOOKUP($A1849,[2]marketing!$A$1:$I$2221,6,FALSE)</f>
        <v>0</v>
      </c>
      <c r="AH1849">
        <f>VLOOKUP($A1849,[2]marketing!$A$1:$I$2221,7,FALSE)</f>
        <v>0</v>
      </c>
      <c r="AI1849">
        <f>VLOOKUP($A1849,[2]marketing!$A$1:$I$2221,8,FALSE)</f>
        <v>1</v>
      </c>
      <c r="AJ1849" s="1">
        <f>VLOOKUP($A1849,[2]marketing!$A$1:$I$2221,9,FALSE)</f>
        <v>43579</v>
      </c>
    </row>
    <row r="1850" spans="1:36">
      <c r="A1850">
        <v>1394</v>
      </c>
      <c r="B1850">
        <v>123616</v>
      </c>
      <c r="C1850">
        <v>1</v>
      </c>
      <c r="D1850">
        <v>0</v>
      </c>
      <c r="E1850">
        <v>38</v>
      </c>
      <c r="F1850">
        <v>0</v>
      </c>
      <c r="G1850">
        <v>0</v>
      </c>
      <c r="H1850">
        <v>1</v>
      </c>
      <c r="I1850">
        <v>0</v>
      </c>
      <c r="J1850">
        <v>0</v>
      </c>
      <c r="K1850">
        <v>0</v>
      </c>
      <c r="L1850">
        <v>0</v>
      </c>
      <c r="M1850">
        <v>0</v>
      </c>
      <c r="N1850">
        <v>0</v>
      </c>
      <c r="O1850" t="s">
        <v>19</v>
      </c>
      <c r="P1850">
        <f>VLOOKUP($A1850,[1]sales!$A$1:$N$2221,2,FALSE)</f>
        <v>76</v>
      </c>
      <c r="Q1850">
        <f>VLOOKUP($A1850,[1]sales!$A$1:$N$2221,3,FALSE)</f>
        <v>21</v>
      </c>
      <c r="R1850">
        <f>VLOOKUP($A1850,[1]sales!$A$1:$N$2221,4,FALSE)</f>
        <v>115</v>
      </c>
      <c r="S1850">
        <f>VLOOKUP($A1850,[1]sales!$A$1:$N$2221,5,FALSE)</f>
        <v>58</v>
      </c>
      <c r="T1850">
        <f>VLOOKUP($A1850,[1]sales!$A$1:$N$2221,6,FALSE)</f>
        <v>16</v>
      </c>
      <c r="U1850">
        <f>VLOOKUP($A1850,[1]sales!$A$1:$N$2221,7,FALSE)</f>
        <v>37</v>
      </c>
      <c r="V1850">
        <f>VLOOKUP($A1850,[1]sales!$A$1:$N$2221,8,FALSE)</f>
        <v>168</v>
      </c>
      <c r="W1850">
        <f>VLOOKUP($A1850,[1]sales!$A$1:$N$2221,9,FALSE)</f>
        <v>79</v>
      </c>
      <c r="X1850">
        <f>VLOOKUP($A1850,[1]sales!$A$1:$N$2221,10,FALSE)</f>
        <v>2</v>
      </c>
      <c r="Y1850">
        <f>VLOOKUP($A1850,[1]sales!$A$1:$N$2221,11,FALSE)</f>
        <v>3</v>
      </c>
      <c r="Z1850">
        <f>VLOOKUP($A1850,[1]sales!$A$1:$N$2221,12,FALSE)</f>
        <v>0</v>
      </c>
      <c r="AA1850">
        <f>VLOOKUP($A1850,[1]sales!$A$1:$N$2221,13,FALSE)</f>
        <v>3</v>
      </c>
      <c r="AB1850">
        <f>VLOOKUP($A1850,[1]sales!$A$1:$N$2221,14,FALSE)</f>
        <v>8</v>
      </c>
      <c r="AC1850">
        <f>VLOOKUP($A1850,[2]marketing!$A$1:$I$2221,2,FALSE)</f>
        <v>0</v>
      </c>
      <c r="AD1850">
        <f>VLOOKUP($A1850,[2]marketing!$A$1:$I$2221,3,FALSE)</f>
        <v>0</v>
      </c>
      <c r="AE1850">
        <f>VLOOKUP($A1850,[2]marketing!$A$1:$I$2221,4,FALSE)</f>
        <v>0</v>
      </c>
      <c r="AF1850">
        <f>VLOOKUP($A1850,[2]marketing!$A$1:$I$2221,5,FALSE)</f>
        <v>0</v>
      </c>
      <c r="AG1850">
        <f>VLOOKUP($A1850,[2]marketing!$A$1:$I$2221,6,FALSE)</f>
        <v>0</v>
      </c>
      <c r="AH1850">
        <f>VLOOKUP($A1850,[2]marketing!$A$1:$I$2221,7,FALSE)</f>
        <v>0</v>
      </c>
      <c r="AI1850">
        <f>VLOOKUP($A1850,[2]marketing!$A$1:$I$2221,8,FALSE)</f>
        <v>1</v>
      </c>
      <c r="AJ1850" s="1">
        <f>VLOOKUP($A1850,[2]marketing!$A$1:$I$2221,9,FALSE)</f>
        <v>43579</v>
      </c>
    </row>
    <row r="1851" spans="1:36">
      <c r="A1851">
        <v>2450</v>
      </c>
      <c r="B1851">
        <v>165148</v>
      </c>
      <c r="C1851">
        <v>0</v>
      </c>
      <c r="D1851">
        <v>1</v>
      </c>
      <c r="E1851">
        <v>62</v>
      </c>
      <c r="F1851">
        <v>0</v>
      </c>
      <c r="G1851">
        <v>1</v>
      </c>
      <c r="H1851">
        <v>0</v>
      </c>
      <c r="I1851">
        <v>0</v>
      </c>
      <c r="J1851">
        <v>0</v>
      </c>
      <c r="K1851">
        <v>0</v>
      </c>
      <c r="L1851">
        <v>1</v>
      </c>
      <c r="M1851">
        <v>0</v>
      </c>
      <c r="N1851">
        <v>0</v>
      </c>
      <c r="O1851" t="s">
        <v>19</v>
      </c>
      <c r="P1851">
        <f>VLOOKUP($A1851,[1]sales!$A$1:$N$2221,2,FALSE)</f>
        <v>9</v>
      </c>
      <c r="Q1851">
        <f>VLOOKUP($A1851,[1]sales!$A$1:$N$2221,3,FALSE)</f>
        <v>1166</v>
      </c>
      <c r="R1851">
        <f>VLOOKUP($A1851,[1]sales!$A$1:$N$2221,4,FALSE)</f>
        <v>89</v>
      </c>
      <c r="S1851">
        <f>VLOOKUP($A1851,[1]sales!$A$1:$N$2221,5,FALSE)</f>
        <v>1070</v>
      </c>
      <c r="T1851">
        <f>VLOOKUP($A1851,[1]sales!$A$1:$N$2221,6,FALSE)</f>
        <v>84</v>
      </c>
      <c r="U1851">
        <f>VLOOKUP($A1851,[1]sales!$A$1:$N$2221,7,FALSE)</f>
        <v>30</v>
      </c>
      <c r="V1851">
        <f>VLOOKUP($A1851,[1]sales!$A$1:$N$2221,8,FALSE)</f>
        <v>388</v>
      </c>
      <c r="W1851">
        <f>VLOOKUP($A1851,[1]sales!$A$1:$N$2221,9,FALSE)</f>
        <v>2051</v>
      </c>
      <c r="X1851">
        <f>VLOOKUP($A1851,[1]sales!$A$1:$N$2221,10,FALSE)</f>
        <v>2</v>
      </c>
      <c r="Y1851">
        <f>VLOOKUP($A1851,[1]sales!$A$1:$N$2221,11,FALSE)</f>
        <v>6</v>
      </c>
      <c r="Z1851">
        <f>VLOOKUP($A1851,[1]sales!$A$1:$N$2221,12,FALSE)</f>
        <v>6</v>
      </c>
      <c r="AA1851">
        <f>VLOOKUP($A1851,[1]sales!$A$1:$N$2221,13,FALSE)</f>
        <v>7</v>
      </c>
      <c r="AB1851">
        <f>VLOOKUP($A1851,[1]sales!$A$1:$N$2221,14,FALSE)</f>
        <v>4</v>
      </c>
      <c r="AC1851">
        <f>VLOOKUP($A1851,[2]marketing!$A$1:$I$2221,2,FALSE)</f>
        <v>0</v>
      </c>
      <c r="AD1851">
        <f>VLOOKUP($A1851,[2]marketing!$A$1:$I$2221,3,FALSE)</f>
        <v>0</v>
      </c>
      <c r="AE1851">
        <f>VLOOKUP($A1851,[2]marketing!$A$1:$I$2221,4,FALSE)</f>
        <v>0</v>
      </c>
      <c r="AF1851">
        <f>VLOOKUP($A1851,[2]marketing!$A$1:$I$2221,5,FALSE)</f>
        <v>0</v>
      </c>
      <c r="AG1851">
        <f>VLOOKUP($A1851,[2]marketing!$A$1:$I$2221,6,FALSE)</f>
        <v>0</v>
      </c>
      <c r="AH1851">
        <f>VLOOKUP($A1851,[2]marketing!$A$1:$I$2221,7,FALSE)</f>
        <v>0</v>
      </c>
      <c r="AI1851">
        <f>VLOOKUP($A1851,[2]marketing!$A$1:$I$2221,8,FALSE)</f>
        <v>0</v>
      </c>
      <c r="AJ1851" s="1">
        <f>VLOOKUP($A1851,[2]marketing!$A$1:$I$2221,9,FALSE)</f>
        <v>43578</v>
      </c>
    </row>
    <row r="1852" spans="1:36">
      <c r="A1852">
        <v>2786</v>
      </c>
      <c r="B1852">
        <v>146757</v>
      </c>
      <c r="C1852">
        <v>0</v>
      </c>
      <c r="D1852">
        <v>1</v>
      </c>
      <c r="E1852">
        <v>57</v>
      </c>
      <c r="F1852">
        <v>0</v>
      </c>
      <c r="G1852">
        <v>0</v>
      </c>
      <c r="H1852">
        <v>1</v>
      </c>
      <c r="I1852">
        <v>0</v>
      </c>
      <c r="J1852">
        <v>0</v>
      </c>
      <c r="K1852">
        <v>0</v>
      </c>
      <c r="L1852">
        <v>0</v>
      </c>
      <c r="M1852">
        <v>0</v>
      </c>
      <c r="N1852">
        <v>1</v>
      </c>
      <c r="O1852" t="s">
        <v>19</v>
      </c>
      <c r="P1852">
        <f>VLOOKUP($A1852,[1]sales!$A$1:$N$2221,2,FALSE)</f>
        <v>71</v>
      </c>
      <c r="Q1852">
        <f>VLOOKUP($A1852,[1]sales!$A$1:$N$2221,3,FALSE)</f>
        <v>2439</v>
      </c>
      <c r="R1852">
        <f>VLOOKUP($A1852,[1]sales!$A$1:$N$2221,4,FALSE)</f>
        <v>94</v>
      </c>
      <c r="S1852">
        <f>VLOOKUP($A1852,[1]sales!$A$1:$N$2221,5,FALSE)</f>
        <v>512</v>
      </c>
      <c r="T1852">
        <f>VLOOKUP($A1852,[1]sales!$A$1:$N$2221,6,FALSE)</f>
        <v>0</v>
      </c>
      <c r="U1852">
        <f>VLOOKUP($A1852,[1]sales!$A$1:$N$2221,7,FALSE)</f>
        <v>160</v>
      </c>
      <c r="V1852">
        <f>VLOOKUP($A1852,[1]sales!$A$1:$N$2221,8,FALSE)</f>
        <v>383</v>
      </c>
      <c r="W1852">
        <f>VLOOKUP($A1852,[1]sales!$A$1:$N$2221,9,FALSE)</f>
        <v>2822</v>
      </c>
      <c r="X1852">
        <f>VLOOKUP($A1852,[1]sales!$A$1:$N$2221,10,FALSE)</f>
        <v>6</v>
      </c>
      <c r="Y1852">
        <f>VLOOKUP($A1852,[1]sales!$A$1:$N$2221,11,FALSE)</f>
        <v>4</v>
      </c>
      <c r="Z1852">
        <f>VLOOKUP($A1852,[1]sales!$A$1:$N$2221,12,FALSE)</f>
        <v>4</v>
      </c>
      <c r="AA1852">
        <f>VLOOKUP($A1852,[1]sales!$A$1:$N$2221,13,FALSE)</f>
        <v>7</v>
      </c>
      <c r="AB1852">
        <f>VLOOKUP($A1852,[1]sales!$A$1:$N$2221,14,FALSE)</f>
        <v>9</v>
      </c>
      <c r="AC1852">
        <f>VLOOKUP($A1852,[2]marketing!$A$1:$I$2221,2,FALSE)</f>
        <v>0</v>
      </c>
      <c r="AD1852">
        <f>VLOOKUP($A1852,[2]marketing!$A$1:$I$2221,3,FALSE)</f>
        <v>0</v>
      </c>
      <c r="AE1852">
        <f>VLOOKUP($A1852,[2]marketing!$A$1:$I$2221,4,FALSE)</f>
        <v>0</v>
      </c>
      <c r="AF1852">
        <f>VLOOKUP($A1852,[2]marketing!$A$1:$I$2221,5,FALSE)</f>
        <v>0</v>
      </c>
      <c r="AG1852">
        <f>VLOOKUP($A1852,[2]marketing!$A$1:$I$2221,6,FALSE)</f>
        <v>0</v>
      </c>
      <c r="AH1852">
        <f>VLOOKUP($A1852,[2]marketing!$A$1:$I$2221,7,FALSE)</f>
        <v>0</v>
      </c>
      <c r="AI1852">
        <f>VLOOKUP($A1852,[2]marketing!$A$1:$I$2221,8,FALSE)</f>
        <v>0</v>
      </c>
      <c r="AJ1852" s="1">
        <f>VLOOKUP($A1852,[2]marketing!$A$1:$I$2221,9,FALSE)</f>
        <v>43578</v>
      </c>
    </row>
    <row r="1853" spans="1:36">
      <c r="A1853">
        <v>1207</v>
      </c>
      <c r="B1853">
        <v>169508</v>
      </c>
      <c r="C1853">
        <v>1</v>
      </c>
      <c r="D1853">
        <v>0</v>
      </c>
      <c r="E1853">
        <v>40</v>
      </c>
      <c r="F1853">
        <v>0</v>
      </c>
      <c r="G1853">
        <v>0</v>
      </c>
      <c r="H1853">
        <v>0</v>
      </c>
      <c r="I1853">
        <v>1</v>
      </c>
      <c r="J1853">
        <v>0</v>
      </c>
      <c r="K1853">
        <v>0</v>
      </c>
      <c r="L1853">
        <v>1</v>
      </c>
      <c r="M1853">
        <v>0</v>
      </c>
      <c r="N1853">
        <v>0</v>
      </c>
      <c r="O1853" t="s">
        <v>18</v>
      </c>
      <c r="P1853">
        <f>VLOOKUP($A1853,[1]sales!$A$1:$N$2221,2,FALSE)</f>
        <v>48</v>
      </c>
      <c r="Q1853">
        <f>VLOOKUP($A1853,[1]sales!$A$1:$N$2221,3,FALSE)</f>
        <v>2009</v>
      </c>
      <c r="R1853">
        <f>VLOOKUP($A1853,[1]sales!$A$1:$N$2221,4,FALSE)</f>
        <v>78</v>
      </c>
      <c r="S1853">
        <f>VLOOKUP($A1853,[1]sales!$A$1:$N$2221,5,FALSE)</f>
        <v>395</v>
      </c>
      <c r="T1853">
        <f>VLOOKUP($A1853,[1]sales!$A$1:$N$2221,6,FALSE)</f>
        <v>102</v>
      </c>
      <c r="U1853">
        <f>VLOOKUP($A1853,[1]sales!$A$1:$N$2221,7,FALSE)</f>
        <v>78</v>
      </c>
      <c r="V1853">
        <f>VLOOKUP($A1853,[1]sales!$A$1:$N$2221,8,FALSE)</f>
        <v>105</v>
      </c>
      <c r="W1853">
        <f>VLOOKUP($A1853,[1]sales!$A$1:$N$2221,9,FALSE)</f>
        <v>2558</v>
      </c>
      <c r="X1853">
        <f>VLOOKUP($A1853,[1]sales!$A$1:$N$2221,10,FALSE)</f>
        <v>2</v>
      </c>
      <c r="Y1853">
        <f>VLOOKUP($A1853,[1]sales!$A$1:$N$2221,11,FALSE)</f>
        <v>11</v>
      </c>
      <c r="Z1853">
        <f>VLOOKUP($A1853,[1]sales!$A$1:$N$2221,12,FALSE)</f>
        <v>4</v>
      </c>
      <c r="AA1853">
        <f>VLOOKUP($A1853,[1]sales!$A$1:$N$2221,13,FALSE)</f>
        <v>11</v>
      </c>
      <c r="AB1853">
        <f>VLOOKUP($A1853,[1]sales!$A$1:$N$2221,14,FALSE)</f>
        <v>6</v>
      </c>
      <c r="AC1853">
        <f>VLOOKUP($A1853,[2]marketing!$A$1:$I$2221,2,FALSE)</f>
        <v>0</v>
      </c>
      <c r="AD1853">
        <f>VLOOKUP($A1853,[2]marketing!$A$1:$I$2221,3,FALSE)</f>
        <v>0</v>
      </c>
      <c r="AE1853">
        <f>VLOOKUP($A1853,[2]marketing!$A$1:$I$2221,4,FALSE)</f>
        <v>0</v>
      </c>
      <c r="AF1853">
        <f>VLOOKUP($A1853,[2]marketing!$A$1:$I$2221,5,FALSE)</f>
        <v>0</v>
      </c>
      <c r="AG1853">
        <f>VLOOKUP($A1853,[2]marketing!$A$1:$I$2221,6,FALSE)</f>
        <v>0</v>
      </c>
      <c r="AH1853">
        <f>VLOOKUP($A1853,[2]marketing!$A$1:$I$2221,7,FALSE)</f>
        <v>0</v>
      </c>
      <c r="AI1853">
        <f>VLOOKUP($A1853,[2]marketing!$A$1:$I$2221,8,FALSE)</f>
        <v>0</v>
      </c>
      <c r="AJ1853" s="1">
        <f>VLOOKUP($A1853,[2]marketing!$A$1:$I$2221,9,FALSE)</f>
        <v>43576</v>
      </c>
    </row>
    <row r="1854" spans="1:36">
      <c r="A1854">
        <v>2474</v>
      </c>
      <c r="B1854">
        <v>171706</v>
      </c>
      <c r="C1854">
        <v>0</v>
      </c>
      <c r="D1854">
        <v>1</v>
      </c>
      <c r="E1854">
        <v>61</v>
      </c>
      <c r="F1854">
        <v>0</v>
      </c>
      <c r="G1854">
        <v>0</v>
      </c>
      <c r="H1854">
        <v>0</v>
      </c>
      <c r="I1854">
        <v>1</v>
      </c>
      <c r="J1854">
        <v>0</v>
      </c>
      <c r="K1854">
        <v>0</v>
      </c>
      <c r="L1854">
        <v>1</v>
      </c>
      <c r="M1854">
        <v>0</v>
      </c>
      <c r="N1854">
        <v>0</v>
      </c>
      <c r="O1854" t="s">
        <v>19</v>
      </c>
      <c r="P1854">
        <f>VLOOKUP($A1854,[1]sales!$A$1:$N$2221,2,FALSE)</f>
        <v>16</v>
      </c>
      <c r="Q1854">
        <f>VLOOKUP($A1854,[1]sales!$A$1:$N$2221,3,FALSE)</f>
        <v>2229</v>
      </c>
      <c r="R1854">
        <f>VLOOKUP($A1854,[1]sales!$A$1:$N$2221,4,FALSE)</f>
        <v>134</v>
      </c>
      <c r="S1854">
        <f>VLOOKUP($A1854,[1]sales!$A$1:$N$2221,5,FALSE)</f>
        <v>606</v>
      </c>
      <c r="T1854">
        <f>VLOOKUP($A1854,[1]sales!$A$1:$N$2221,6,FALSE)</f>
        <v>218</v>
      </c>
      <c r="U1854">
        <f>VLOOKUP($A1854,[1]sales!$A$1:$N$2221,7,FALSE)</f>
        <v>235</v>
      </c>
      <c r="V1854">
        <f>VLOOKUP($A1854,[1]sales!$A$1:$N$2221,8,FALSE)</f>
        <v>34</v>
      </c>
      <c r="W1854">
        <f>VLOOKUP($A1854,[1]sales!$A$1:$N$2221,9,FALSE)</f>
        <v>3388</v>
      </c>
      <c r="X1854">
        <f>VLOOKUP($A1854,[1]sales!$A$1:$N$2221,10,FALSE)</f>
        <v>4</v>
      </c>
      <c r="Y1854">
        <f>VLOOKUP($A1854,[1]sales!$A$1:$N$2221,11,FALSE)</f>
        <v>9</v>
      </c>
      <c r="Z1854">
        <f>VLOOKUP($A1854,[1]sales!$A$1:$N$2221,12,FALSE)</f>
        <v>5</v>
      </c>
      <c r="AA1854">
        <f>VLOOKUP($A1854,[1]sales!$A$1:$N$2221,13,FALSE)</f>
        <v>7</v>
      </c>
      <c r="AB1854">
        <f>VLOOKUP($A1854,[1]sales!$A$1:$N$2221,14,FALSE)</f>
        <v>5</v>
      </c>
      <c r="AC1854">
        <f>VLOOKUP($A1854,[2]marketing!$A$1:$I$2221,2,FALSE)</f>
        <v>0</v>
      </c>
      <c r="AD1854">
        <f>VLOOKUP($A1854,[2]marketing!$A$1:$I$2221,3,FALSE)</f>
        <v>0</v>
      </c>
      <c r="AE1854">
        <f>VLOOKUP($A1854,[2]marketing!$A$1:$I$2221,4,FALSE)</f>
        <v>0</v>
      </c>
      <c r="AF1854">
        <f>VLOOKUP($A1854,[2]marketing!$A$1:$I$2221,5,FALSE)</f>
        <v>0</v>
      </c>
      <c r="AG1854">
        <f>VLOOKUP($A1854,[2]marketing!$A$1:$I$2221,6,FALSE)</f>
        <v>0</v>
      </c>
      <c r="AH1854">
        <f>VLOOKUP($A1854,[2]marketing!$A$1:$I$2221,7,FALSE)</f>
        <v>0</v>
      </c>
      <c r="AI1854">
        <f>VLOOKUP($A1854,[2]marketing!$A$1:$I$2221,8,FALSE)</f>
        <v>0</v>
      </c>
      <c r="AJ1854" s="1">
        <f>VLOOKUP($A1854,[2]marketing!$A$1:$I$2221,9,FALSE)</f>
        <v>43575</v>
      </c>
    </row>
    <row r="1855" spans="1:36">
      <c r="A1855">
        <v>2903</v>
      </c>
      <c r="B1855">
        <v>164849</v>
      </c>
      <c r="C1855">
        <v>0</v>
      </c>
      <c r="D1855">
        <v>0</v>
      </c>
      <c r="E1855">
        <v>63</v>
      </c>
      <c r="F1855">
        <v>0</v>
      </c>
      <c r="G1855">
        <v>0</v>
      </c>
      <c r="H1855">
        <v>1</v>
      </c>
      <c r="I1855">
        <v>0</v>
      </c>
      <c r="J1855">
        <v>0</v>
      </c>
      <c r="K1855">
        <v>0</v>
      </c>
      <c r="L1855">
        <v>1</v>
      </c>
      <c r="M1855">
        <v>0</v>
      </c>
      <c r="N1855">
        <v>0</v>
      </c>
      <c r="O1855" t="s">
        <v>15</v>
      </c>
      <c r="P1855">
        <f>VLOOKUP($A1855,[1]sales!$A$1:$N$2221,2,FALSE)</f>
        <v>42</v>
      </c>
      <c r="Q1855">
        <f>VLOOKUP($A1855,[1]sales!$A$1:$N$2221,3,FALSE)</f>
        <v>1657</v>
      </c>
      <c r="R1855">
        <f>VLOOKUP($A1855,[1]sales!$A$1:$N$2221,4,FALSE)</f>
        <v>122</v>
      </c>
      <c r="S1855">
        <f>VLOOKUP($A1855,[1]sales!$A$1:$N$2221,5,FALSE)</f>
        <v>890</v>
      </c>
      <c r="T1855">
        <f>VLOOKUP($A1855,[1]sales!$A$1:$N$2221,6,FALSE)</f>
        <v>239</v>
      </c>
      <c r="U1855">
        <f>VLOOKUP($A1855,[1]sales!$A$1:$N$2221,7,FALSE)</f>
        <v>214</v>
      </c>
      <c r="V1855">
        <f>VLOOKUP($A1855,[1]sales!$A$1:$N$2221,8,FALSE)</f>
        <v>275</v>
      </c>
      <c r="W1855">
        <f>VLOOKUP($A1855,[1]sales!$A$1:$N$2221,9,FALSE)</f>
        <v>2847</v>
      </c>
      <c r="X1855">
        <f>VLOOKUP($A1855,[1]sales!$A$1:$N$2221,10,FALSE)</f>
        <v>1</v>
      </c>
      <c r="Y1855">
        <f>VLOOKUP($A1855,[1]sales!$A$1:$N$2221,11,FALSE)</f>
        <v>9</v>
      </c>
      <c r="Z1855">
        <f>VLOOKUP($A1855,[1]sales!$A$1:$N$2221,12,FALSE)</f>
        <v>3</v>
      </c>
      <c r="AA1855">
        <f>VLOOKUP($A1855,[1]sales!$A$1:$N$2221,13,FALSE)</f>
        <v>6</v>
      </c>
      <c r="AB1855">
        <f>VLOOKUP($A1855,[1]sales!$A$1:$N$2221,14,FALSE)</f>
        <v>5</v>
      </c>
      <c r="AC1855">
        <f>VLOOKUP($A1855,[2]marketing!$A$1:$I$2221,2,FALSE)</f>
        <v>0</v>
      </c>
      <c r="AD1855">
        <f>VLOOKUP($A1855,[2]marketing!$A$1:$I$2221,3,FALSE)</f>
        <v>0</v>
      </c>
      <c r="AE1855">
        <f>VLOOKUP($A1855,[2]marketing!$A$1:$I$2221,4,FALSE)</f>
        <v>0</v>
      </c>
      <c r="AF1855">
        <f>VLOOKUP($A1855,[2]marketing!$A$1:$I$2221,5,FALSE)</f>
        <v>0</v>
      </c>
      <c r="AG1855">
        <f>VLOOKUP($A1855,[2]marketing!$A$1:$I$2221,6,FALSE)</f>
        <v>0</v>
      </c>
      <c r="AH1855">
        <f>VLOOKUP($A1855,[2]marketing!$A$1:$I$2221,7,FALSE)</f>
        <v>0</v>
      </c>
      <c r="AI1855">
        <f>VLOOKUP($A1855,[2]marketing!$A$1:$I$2221,8,FALSE)</f>
        <v>1</v>
      </c>
      <c r="AJ1855" s="1">
        <f>VLOOKUP($A1855,[2]marketing!$A$1:$I$2221,9,FALSE)</f>
        <v>43575</v>
      </c>
    </row>
    <row r="1856" spans="1:36">
      <c r="A1856">
        <v>1007</v>
      </c>
      <c r="B1856">
        <v>155635</v>
      </c>
      <c r="C1856">
        <v>0</v>
      </c>
      <c r="D1856">
        <v>1</v>
      </c>
      <c r="E1856">
        <v>49</v>
      </c>
      <c r="F1856">
        <v>1</v>
      </c>
      <c r="G1856">
        <v>0</v>
      </c>
      <c r="H1856">
        <v>0</v>
      </c>
      <c r="I1856">
        <v>0</v>
      </c>
      <c r="J1856">
        <v>0</v>
      </c>
      <c r="K1856">
        <v>0</v>
      </c>
      <c r="L1856">
        <v>1</v>
      </c>
      <c r="M1856">
        <v>0</v>
      </c>
      <c r="N1856">
        <v>0</v>
      </c>
      <c r="O1856" t="s">
        <v>15</v>
      </c>
      <c r="P1856">
        <f>VLOOKUP($A1856,[1]sales!$A$1:$N$2221,2,FALSE)</f>
        <v>34</v>
      </c>
      <c r="Q1856">
        <f>VLOOKUP($A1856,[1]sales!$A$1:$N$2221,3,FALSE)</f>
        <v>657</v>
      </c>
      <c r="R1856">
        <f>VLOOKUP($A1856,[1]sales!$A$1:$N$2221,4,FALSE)</f>
        <v>182</v>
      </c>
      <c r="S1856">
        <f>VLOOKUP($A1856,[1]sales!$A$1:$N$2221,5,FALSE)</f>
        <v>459</v>
      </c>
      <c r="T1856">
        <f>VLOOKUP($A1856,[1]sales!$A$1:$N$2221,6,FALSE)</f>
        <v>140</v>
      </c>
      <c r="U1856">
        <f>VLOOKUP($A1856,[1]sales!$A$1:$N$2221,7,FALSE)</f>
        <v>137</v>
      </c>
      <c r="V1856">
        <f>VLOOKUP($A1856,[1]sales!$A$1:$N$2221,8,FALSE)</f>
        <v>76</v>
      </c>
      <c r="W1856">
        <f>VLOOKUP($A1856,[1]sales!$A$1:$N$2221,9,FALSE)</f>
        <v>1499</v>
      </c>
      <c r="X1856">
        <f>VLOOKUP($A1856,[1]sales!$A$1:$N$2221,10,FALSE)</f>
        <v>4</v>
      </c>
      <c r="Y1856">
        <f>VLOOKUP($A1856,[1]sales!$A$1:$N$2221,11,FALSE)</f>
        <v>7</v>
      </c>
      <c r="Z1856">
        <f>VLOOKUP($A1856,[1]sales!$A$1:$N$2221,12,FALSE)</f>
        <v>3</v>
      </c>
      <c r="AA1856">
        <f>VLOOKUP($A1856,[1]sales!$A$1:$N$2221,13,FALSE)</f>
        <v>7</v>
      </c>
      <c r="AB1856">
        <f>VLOOKUP($A1856,[1]sales!$A$1:$N$2221,14,FALSE)</f>
        <v>6</v>
      </c>
      <c r="AC1856">
        <f>VLOOKUP($A1856,[2]marketing!$A$1:$I$2221,2,FALSE)</f>
        <v>0</v>
      </c>
      <c r="AD1856">
        <f>VLOOKUP($A1856,[2]marketing!$A$1:$I$2221,3,FALSE)</f>
        <v>0</v>
      </c>
      <c r="AE1856">
        <f>VLOOKUP($A1856,[2]marketing!$A$1:$I$2221,4,FALSE)</f>
        <v>0</v>
      </c>
      <c r="AF1856">
        <f>VLOOKUP($A1856,[2]marketing!$A$1:$I$2221,5,FALSE)</f>
        <v>0</v>
      </c>
      <c r="AG1856">
        <f>VLOOKUP($A1856,[2]marketing!$A$1:$I$2221,6,FALSE)</f>
        <v>0</v>
      </c>
      <c r="AH1856">
        <f>VLOOKUP($A1856,[2]marketing!$A$1:$I$2221,7,FALSE)</f>
        <v>0</v>
      </c>
      <c r="AI1856">
        <f>VLOOKUP($A1856,[2]marketing!$A$1:$I$2221,8,FALSE)</f>
        <v>0</v>
      </c>
      <c r="AJ1856" s="1">
        <f>VLOOKUP($A1856,[2]marketing!$A$1:$I$2221,9,FALSE)</f>
        <v>43575</v>
      </c>
    </row>
    <row r="1857" spans="1:36">
      <c r="A1857">
        <v>2029</v>
      </c>
      <c r="B1857">
        <v>135196</v>
      </c>
      <c r="C1857">
        <v>1</v>
      </c>
      <c r="D1857">
        <v>0</v>
      </c>
      <c r="E1857">
        <v>36</v>
      </c>
      <c r="F1857">
        <v>0</v>
      </c>
      <c r="G1857">
        <v>0</v>
      </c>
      <c r="H1857">
        <v>0</v>
      </c>
      <c r="I1857">
        <v>1</v>
      </c>
      <c r="J1857">
        <v>0</v>
      </c>
      <c r="K1857">
        <v>0</v>
      </c>
      <c r="L1857">
        <v>1</v>
      </c>
      <c r="M1857">
        <v>0</v>
      </c>
      <c r="N1857">
        <v>0</v>
      </c>
      <c r="O1857" t="s">
        <v>18</v>
      </c>
      <c r="P1857">
        <f>VLOOKUP($A1857,[1]sales!$A$1:$N$2221,2,FALSE)</f>
        <v>68</v>
      </c>
      <c r="Q1857">
        <f>VLOOKUP($A1857,[1]sales!$A$1:$N$2221,3,FALSE)</f>
        <v>288</v>
      </c>
      <c r="R1857">
        <f>VLOOKUP($A1857,[1]sales!$A$1:$N$2221,4,FALSE)</f>
        <v>46</v>
      </c>
      <c r="S1857">
        <f>VLOOKUP($A1857,[1]sales!$A$1:$N$2221,5,FALSE)</f>
        <v>542</v>
      </c>
      <c r="T1857">
        <f>VLOOKUP($A1857,[1]sales!$A$1:$N$2221,6,FALSE)</f>
        <v>165</v>
      </c>
      <c r="U1857">
        <f>VLOOKUP($A1857,[1]sales!$A$1:$N$2221,7,FALSE)</f>
        <v>150</v>
      </c>
      <c r="V1857">
        <f>VLOOKUP($A1857,[1]sales!$A$1:$N$2221,8,FALSE)</f>
        <v>718</v>
      </c>
      <c r="W1857">
        <f>VLOOKUP($A1857,[1]sales!$A$1:$N$2221,9,FALSE)</f>
        <v>472</v>
      </c>
      <c r="X1857">
        <f>VLOOKUP($A1857,[1]sales!$A$1:$N$2221,10,FALSE)</f>
        <v>6</v>
      </c>
      <c r="Y1857">
        <f>VLOOKUP($A1857,[1]sales!$A$1:$N$2221,11,FALSE)</f>
        <v>6</v>
      </c>
      <c r="Z1857">
        <f>VLOOKUP($A1857,[1]sales!$A$1:$N$2221,12,FALSE)</f>
        <v>1</v>
      </c>
      <c r="AA1857">
        <f>VLOOKUP($A1857,[1]sales!$A$1:$N$2221,13,FALSE)</f>
        <v>5</v>
      </c>
      <c r="AB1857">
        <f>VLOOKUP($A1857,[1]sales!$A$1:$N$2221,14,FALSE)</f>
        <v>8</v>
      </c>
      <c r="AC1857">
        <f>VLOOKUP($A1857,[2]marketing!$A$1:$I$2221,2,FALSE)</f>
        <v>0</v>
      </c>
      <c r="AD1857">
        <f>VLOOKUP($A1857,[2]marketing!$A$1:$I$2221,3,FALSE)</f>
        <v>0</v>
      </c>
      <c r="AE1857">
        <f>VLOOKUP($A1857,[2]marketing!$A$1:$I$2221,4,FALSE)</f>
        <v>0</v>
      </c>
      <c r="AF1857">
        <f>VLOOKUP($A1857,[2]marketing!$A$1:$I$2221,5,FALSE)</f>
        <v>0</v>
      </c>
      <c r="AG1857">
        <f>VLOOKUP($A1857,[2]marketing!$A$1:$I$2221,6,FALSE)</f>
        <v>0</v>
      </c>
      <c r="AH1857">
        <f>VLOOKUP($A1857,[2]marketing!$A$1:$I$2221,7,FALSE)</f>
        <v>0</v>
      </c>
      <c r="AI1857">
        <f>VLOOKUP($A1857,[2]marketing!$A$1:$I$2221,8,FALSE)</f>
        <v>1</v>
      </c>
      <c r="AJ1857" s="1">
        <f>VLOOKUP($A1857,[2]marketing!$A$1:$I$2221,9,FALSE)</f>
        <v>43575</v>
      </c>
    </row>
    <row r="1858" spans="1:36">
      <c r="A1858">
        <v>2690</v>
      </c>
      <c r="B1858">
        <v>135196</v>
      </c>
      <c r="C1858">
        <v>1</v>
      </c>
      <c r="D1858">
        <v>0</v>
      </c>
      <c r="E1858">
        <v>36</v>
      </c>
      <c r="F1858">
        <v>0</v>
      </c>
      <c r="G1858">
        <v>0</v>
      </c>
      <c r="H1858">
        <v>0</v>
      </c>
      <c r="I1858">
        <v>1</v>
      </c>
      <c r="J1858">
        <v>0</v>
      </c>
      <c r="K1858">
        <v>0</v>
      </c>
      <c r="L1858">
        <v>1</v>
      </c>
      <c r="M1858">
        <v>0</v>
      </c>
      <c r="N1858">
        <v>0</v>
      </c>
      <c r="O1858" t="s">
        <v>19</v>
      </c>
      <c r="P1858">
        <f>VLOOKUP($A1858,[1]sales!$A$1:$N$2221,2,FALSE)</f>
        <v>68</v>
      </c>
      <c r="Q1858">
        <f>VLOOKUP($A1858,[1]sales!$A$1:$N$2221,3,FALSE)</f>
        <v>288</v>
      </c>
      <c r="R1858">
        <f>VLOOKUP($A1858,[1]sales!$A$1:$N$2221,4,FALSE)</f>
        <v>46</v>
      </c>
      <c r="S1858">
        <f>VLOOKUP($A1858,[1]sales!$A$1:$N$2221,5,FALSE)</f>
        <v>542</v>
      </c>
      <c r="T1858">
        <f>VLOOKUP($A1858,[1]sales!$A$1:$N$2221,6,FALSE)</f>
        <v>165</v>
      </c>
      <c r="U1858">
        <f>VLOOKUP($A1858,[1]sales!$A$1:$N$2221,7,FALSE)</f>
        <v>150</v>
      </c>
      <c r="V1858">
        <f>VLOOKUP($A1858,[1]sales!$A$1:$N$2221,8,FALSE)</f>
        <v>718</v>
      </c>
      <c r="W1858">
        <f>VLOOKUP($A1858,[1]sales!$A$1:$N$2221,9,FALSE)</f>
        <v>472</v>
      </c>
      <c r="X1858">
        <f>VLOOKUP($A1858,[1]sales!$A$1:$N$2221,10,FALSE)</f>
        <v>6</v>
      </c>
      <c r="Y1858">
        <f>VLOOKUP($A1858,[1]sales!$A$1:$N$2221,11,FALSE)</f>
        <v>6</v>
      </c>
      <c r="Z1858">
        <f>VLOOKUP($A1858,[1]sales!$A$1:$N$2221,12,FALSE)</f>
        <v>1</v>
      </c>
      <c r="AA1858">
        <f>VLOOKUP($A1858,[1]sales!$A$1:$N$2221,13,FALSE)</f>
        <v>5</v>
      </c>
      <c r="AB1858">
        <f>VLOOKUP($A1858,[1]sales!$A$1:$N$2221,14,FALSE)</f>
        <v>8</v>
      </c>
      <c r="AC1858">
        <f>VLOOKUP($A1858,[2]marketing!$A$1:$I$2221,2,FALSE)</f>
        <v>0</v>
      </c>
      <c r="AD1858">
        <f>VLOOKUP($A1858,[2]marketing!$A$1:$I$2221,3,FALSE)</f>
        <v>0</v>
      </c>
      <c r="AE1858">
        <f>VLOOKUP($A1858,[2]marketing!$A$1:$I$2221,4,FALSE)</f>
        <v>0</v>
      </c>
      <c r="AF1858">
        <f>VLOOKUP($A1858,[2]marketing!$A$1:$I$2221,5,FALSE)</f>
        <v>0</v>
      </c>
      <c r="AG1858">
        <f>VLOOKUP($A1858,[2]marketing!$A$1:$I$2221,6,FALSE)</f>
        <v>0</v>
      </c>
      <c r="AH1858">
        <f>VLOOKUP($A1858,[2]marketing!$A$1:$I$2221,7,FALSE)</f>
        <v>0</v>
      </c>
      <c r="AI1858">
        <f>VLOOKUP($A1858,[2]marketing!$A$1:$I$2221,8,FALSE)</f>
        <v>0</v>
      </c>
      <c r="AJ1858" s="1">
        <f>VLOOKUP($A1858,[2]marketing!$A$1:$I$2221,9,FALSE)</f>
        <v>43575</v>
      </c>
    </row>
    <row r="1859" spans="1:36">
      <c r="A1859">
        <v>1011</v>
      </c>
      <c r="B1859">
        <v>107500</v>
      </c>
      <c r="C1859">
        <v>0</v>
      </c>
      <c r="D1859">
        <v>0</v>
      </c>
      <c r="E1859">
        <v>44</v>
      </c>
      <c r="F1859">
        <v>0</v>
      </c>
      <c r="G1859">
        <v>1</v>
      </c>
      <c r="H1859">
        <v>0</v>
      </c>
      <c r="I1859">
        <v>0</v>
      </c>
      <c r="J1859">
        <v>0</v>
      </c>
      <c r="K1859">
        <v>1</v>
      </c>
      <c r="L1859">
        <v>0</v>
      </c>
      <c r="M1859">
        <v>0</v>
      </c>
      <c r="N1859">
        <v>0</v>
      </c>
      <c r="O1859" t="s">
        <v>16</v>
      </c>
      <c r="P1859">
        <f>VLOOKUP($A1859,[1]sales!$A$1:$N$2221,2,FALSE)</f>
        <v>59</v>
      </c>
      <c r="Q1859">
        <f>VLOOKUP($A1859,[1]sales!$A$1:$N$2221,3,FALSE)</f>
        <v>86</v>
      </c>
      <c r="R1859">
        <f>VLOOKUP($A1859,[1]sales!$A$1:$N$2221,4,FALSE)</f>
        <v>229</v>
      </c>
      <c r="S1859">
        <f>VLOOKUP($A1859,[1]sales!$A$1:$N$2221,5,FALSE)</f>
        <v>158</v>
      </c>
      <c r="T1859">
        <f>VLOOKUP($A1859,[1]sales!$A$1:$N$2221,6,FALSE)</f>
        <v>158</v>
      </c>
      <c r="U1859">
        <f>VLOOKUP($A1859,[1]sales!$A$1:$N$2221,7,FALSE)</f>
        <v>14</v>
      </c>
      <c r="V1859">
        <f>VLOOKUP($A1859,[1]sales!$A$1:$N$2221,8,FALSE)</f>
        <v>229</v>
      </c>
      <c r="W1859">
        <f>VLOOKUP($A1859,[1]sales!$A$1:$N$2221,9,FALSE)</f>
        <v>416</v>
      </c>
      <c r="X1859">
        <f>VLOOKUP($A1859,[1]sales!$A$1:$N$2221,10,FALSE)</f>
        <v>1</v>
      </c>
      <c r="Y1859">
        <f>VLOOKUP($A1859,[1]sales!$A$1:$N$2221,11,FALSE)</f>
        <v>2</v>
      </c>
      <c r="Z1859">
        <f>VLOOKUP($A1859,[1]sales!$A$1:$N$2221,12,FALSE)</f>
        <v>0</v>
      </c>
      <c r="AA1859">
        <f>VLOOKUP($A1859,[1]sales!$A$1:$N$2221,13,FALSE)</f>
        <v>3</v>
      </c>
      <c r="AB1859">
        <f>VLOOKUP($A1859,[1]sales!$A$1:$N$2221,14,FALSE)</f>
        <v>8</v>
      </c>
      <c r="AC1859">
        <f>VLOOKUP($A1859,[2]marketing!$A$1:$I$2221,2,FALSE)</f>
        <v>0</v>
      </c>
      <c r="AD1859">
        <f>VLOOKUP($A1859,[2]marketing!$A$1:$I$2221,3,FALSE)</f>
        <v>0</v>
      </c>
      <c r="AE1859">
        <f>VLOOKUP($A1859,[2]marketing!$A$1:$I$2221,4,FALSE)</f>
        <v>0</v>
      </c>
      <c r="AF1859">
        <f>VLOOKUP($A1859,[2]marketing!$A$1:$I$2221,5,FALSE)</f>
        <v>0</v>
      </c>
      <c r="AG1859">
        <f>VLOOKUP($A1859,[2]marketing!$A$1:$I$2221,6,FALSE)</f>
        <v>0</v>
      </c>
      <c r="AH1859">
        <f>VLOOKUP($A1859,[2]marketing!$A$1:$I$2221,7,FALSE)</f>
        <v>0</v>
      </c>
      <c r="AI1859">
        <f>VLOOKUP($A1859,[2]marketing!$A$1:$I$2221,8,FALSE)</f>
        <v>0</v>
      </c>
      <c r="AJ1859" s="1">
        <f>VLOOKUP($A1859,[2]marketing!$A$1:$I$2221,9,FALSE)</f>
        <v>43575</v>
      </c>
    </row>
    <row r="1860" spans="1:36">
      <c r="A1860">
        <v>2114</v>
      </c>
      <c r="B1860">
        <v>185606</v>
      </c>
      <c r="C1860">
        <v>0</v>
      </c>
      <c r="D1860">
        <v>1</v>
      </c>
      <c r="E1860">
        <v>44</v>
      </c>
      <c r="F1860">
        <v>0</v>
      </c>
      <c r="G1860">
        <v>0</v>
      </c>
      <c r="H1860">
        <v>0</v>
      </c>
      <c r="I1860">
        <v>1</v>
      </c>
      <c r="J1860">
        <v>0</v>
      </c>
      <c r="K1860">
        <v>0</v>
      </c>
      <c r="L1860">
        <v>1</v>
      </c>
      <c r="M1860">
        <v>0</v>
      </c>
      <c r="N1860">
        <v>0</v>
      </c>
      <c r="O1860" t="s">
        <v>19</v>
      </c>
      <c r="P1860">
        <f>VLOOKUP($A1860,[1]sales!$A$1:$N$2221,2,FALSE)</f>
        <v>89</v>
      </c>
      <c r="Q1860">
        <f>VLOOKUP($A1860,[1]sales!$A$1:$N$2221,3,FALSE)</f>
        <v>1555</v>
      </c>
      <c r="R1860">
        <f>VLOOKUP($A1860,[1]sales!$A$1:$N$2221,4,FALSE)</f>
        <v>91</v>
      </c>
      <c r="S1860">
        <f>VLOOKUP($A1860,[1]sales!$A$1:$N$2221,5,FALSE)</f>
        <v>1873</v>
      </c>
      <c r="T1860">
        <f>VLOOKUP($A1860,[1]sales!$A$1:$N$2221,6,FALSE)</f>
        <v>475</v>
      </c>
      <c r="U1860">
        <f>VLOOKUP($A1860,[1]sales!$A$1:$N$2221,7,FALSE)</f>
        <v>65</v>
      </c>
      <c r="V1860">
        <f>VLOOKUP($A1860,[1]sales!$A$1:$N$2221,8,FALSE)</f>
        <v>182</v>
      </c>
      <c r="W1860">
        <f>VLOOKUP($A1860,[1]sales!$A$1:$N$2221,9,FALSE)</f>
        <v>3877</v>
      </c>
      <c r="X1860">
        <f>VLOOKUP($A1860,[1]sales!$A$1:$N$2221,10,FALSE)</f>
        <v>2</v>
      </c>
      <c r="Y1860">
        <f>VLOOKUP($A1860,[1]sales!$A$1:$N$2221,11,FALSE)</f>
        <v>6</v>
      </c>
      <c r="Z1860">
        <f>VLOOKUP($A1860,[1]sales!$A$1:$N$2221,12,FALSE)</f>
        <v>7</v>
      </c>
      <c r="AA1860">
        <f>VLOOKUP($A1860,[1]sales!$A$1:$N$2221,13,FALSE)</f>
        <v>9</v>
      </c>
      <c r="AB1860">
        <f>VLOOKUP($A1860,[1]sales!$A$1:$N$2221,14,FALSE)</f>
        <v>3</v>
      </c>
      <c r="AC1860">
        <f>VLOOKUP($A1860,[2]marketing!$A$1:$I$2221,2,FALSE)</f>
        <v>0</v>
      </c>
      <c r="AD1860">
        <f>VLOOKUP($A1860,[2]marketing!$A$1:$I$2221,3,FALSE)</f>
        <v>0</v>
      </c>
      <c r="AE1860">
        <f>VLOOKUP($A1860,[2]marketing!$A$1:$I$2221,4,FALSE)</f>
        <v>0</v>
      </c>
      <c r="AF1860">
        <f>VLOOKUP($A1860,[2]marketing!$A$1:$I$2221,5,FALSE)</f>
        <v>1</v>
      </c>
      <c r="AG1860">
        <f>VLOOKUP($A1860,[2]marketing!$A$1:$I$2221,6,FALSE)</f>
        <v>0</v>
      </c>
      <c r="AH1860">
        <f>VLOOKUP($A1860,[2]marketing!$A$1:$I$2221,7,FALSE)</f>
        <v>0</v>
      </c>
      <c r="AI1860">
        <f>VLOOKUP($A1860,[2]marketing!$A$1:$I$2221,8,FALSE)</f>
        <v>0</v>
      </c>
      <c r="AJ1860" s="1">
        <f>VLOOKUP($A1860,[2]marketing!$A$1:$I$2221,9,FALSE)</f>
        <v>43574</v>
      </c>
    </row>
    <row r="1861" spans="1:36">
      <c r="A1861">
        <v>1322</v>
      </c>
      <c r="B1861">
        <v>130675</v>
      </c>
      <c r="C1861">
        <v>1</v>
      </c>
      <c r="D1861">
        <v>0</v>
      </c>
      <c r="E1861">
        <v>48</v>
      </c>
      <c r="F1861">
        <v>0</v>
      </c>
      <c r="G1861">
        <v>1</v>
      </c>
      <c r="H1861">
        <v>0</v>
      </c>
      <c r="I1861">
        <v>0</v>
      </c>
      <c r="J1861">
        <v>0</v>
      </c>
      <c r="K1861">
        <v>0</v>
      </c>
      <c r="L1861">
        <v>1</v>
      </c>
      <c r="M1861">
        <v>0</v>
      </c>
      <c r="N1861">
        <v>0</v>
      </c>
      <c r="O1861" t="s">
        <v>19</v>
      </c>
      <c r="P1861">
        <f>VLOOKUP($A1861,[1]sales!$A$1:$N$2221,2,FALSE)</f>
        <v>14</v>
      </c>
      <c r="Q1861">
        <f>VLOOKUP($A1861,[1]sales!$A$1:$N$2221,3,FALSE)</f>
        <v>43</v>
      </c>
      <c r="R1861">
        <f>VLOOKUP($A1861,[1]sales!$A$1:$N$2221,4,FALSE)</f>
        <v>9</v>
      </c>
      <c r="S1861">
        <f>VLOOKUP($A1861,[1]sales!$A$1:$N$2221,5,FALSE)</f>
        <v>68</v>
      </c>
      <c r="T1861">
        <f>VLOOKUP($A1861,[1]sales!$A$1:$N$2221,6,FALSE)</f>
        <v>47</v>
      </c>
      <c r="U1861">
        <f>VLOOKUP($A1861,[1]sales!$A$1:$N$2221,7,FALSE)</f>
        <v>9</v>
      </c>
      <c r="V1861">
        <f>VLOOKUP($A1861,[1]sales!$A$1:$N$2221,8,FALSE)</f>
        <v>89</v>
      </c>
      <c r="W1861">
        <f>VLOOKUP($A1861,[1]sales!$A$1:$N$2221,9,FALSE)</f>
        <v>85</v>
      </c>
      <c r="X1861">
        <f>VLOOKUP($A1861,[1]sales!$A$1:$N$2221,10,FALSE)</f>
        <v>1</v>
      </c>
      <c r="Y1861">
        <f>VLOOKUP($A1861,[1]sales!$A$1:$N$2221,11,FALSE)</f>
        <v>1</v>
      </c>
      <c r="Z1861">
        <f>VLOOKUP($A1861,[1]sales!$A$1:$N$2221,12,FALSE)</f>
        <v>0</v>
      </c>
      <c r="AA1861">
        <f>VLOOKUP($A1861,[1]sales!$A$1:$N$2221,13,FALSE)</f>
        <v>3</v>
      </c>
      <c r="AB1861">
        <f>VLOOKUP($A1861,[1]sales!$A$1:$N$2221,14,FALSE)</f>
        <v>8</v>
      </c>
      <c r="AC1861">
        <f>VLOOKUP($A1861,[2]marketing!$A$1:$I$2221,2,FALSE)</f>
        <v>0</v>
      </c>
      <c r="AD1861">
        <f>VLOOKUP($A1861,[2]marketing!$A$1:$I$2221,3,FALSE)</f>
        <v>0</v>
      </c>
      <c r="AE1861">
        <f>VLOOKUP($A1861,[2]marketing!$A$1:$I$2221,4,FALSE)</f>
        <v>0</v>
      </c>
      <c r="AF1861">
        <f>VLOOKUP($A1861,[2]marketing!$A$1:$I$2221,5,FALSE)</f>
        <v>0</v>
      </c>
      <c r="AG1861">
        <f>VLOOKUP($A1861,[2]marketing!$A$1:$I$2221,6,FALSE)</f>
        <v>0</v>
      </c>
      <c r="AH1861">
        <f>VLOOKUP($A1861,[2]marketing!$A$1:$I$2221,7,FALSE)</f>
        <v>0</v>
      </c>
      <c r="AI1861">
        <f>VLOOKUP($A1861,[2]marketing!$A$1:$I$2221,8,FALSE)</f>
        <v>0</v>
      </c>
      <c r="AJ1861" s="1">
        <f>VLOOKUP($A1861,[2]marketing!$A$1:$I$2221,9,FALSE)</f>
        <v>43574</v>
      </c>
    </row>
    <row r="1862" spans="1:36">
      <c r="A1862">
        <v>1953</v>
      </c>
      <c r="B1862">
        <v>115716</v>
      </c>
      <c r="C1862">
        <v>1</v>
      </c>
      <c r="D1862">
        <v>0</v>
      </c>
      <c r="E1862">
        <v>32</v>
      </c>
      <c r="F1862">
        <v>0</v>
      </c>
      <c r="G1862">
        <v>1</v>
      </c>
      <c r="H1862">
        <v>0</v>
      </c>
      <c r="I1862">
        <v>0</v>
      </c>
      <c r="J1862">
        <v>0</v>
      </c>
      <c r="K1862">
        <v>0</v>
      </c>
      <c r="L1862">
        <v>0</v>
      </c>
      <c r="M1862">
        <v>0</v>
      </c>
      <c r="N1862">
        <v>0</v>
      </c>
      <c r="O1862" t="s">
        <v>16</v>
      </c>
      <c r="P1862">
        <f>VLOOKUP($A1862,[1]sales!$A$1:$N$2221,2,FALSE)</f>
        <v>8</v>
      </c>
      <c r="Q1862">
        <f>VLOOKUP($A1862,[1]sales!$A$1:$N$2221,3,FALSE)</f>
        <v>118</v>
      </c>
      <c r="R1862">
        <f>VLOOKUP($A1862,[1]sales!$A$1:$N$2221,4,FALSE)</f>
        <v>37</v>
      </c>
      <c r="S1862">
        <f>VLOOKUP($A1862,[1]sales!$A$1:$N$2221,5,FALSE)</f>
        <v>221</v>
      </c>
      <c r="T1862">
        <f>VLOOKUP($A1862,[1]sales!$A$1:$N$2221,6,FALSE)</f>
        <v>59</v>
      </c>
      <c r="U1862">
        <f>VLOOKUP($A1862,[1]sales!$A$1:$N$2221,7,FALSE)</f>
        <v>52</v>
      </c>
      <c r="V1862">
        <f>VLOOKUP($A1862,[1]sales!$A$1:$N$2221,8,FALSE)</f>
        <v>191</v>
      </c>
      <c r="W1862">
        <f>VLOOKUP($A1862,[1]sales!$A$1:$N$2221,9,FALSE)</f>
        <v>295</v>
      </c>
      <c r="X1862">
        <f>VLOOKUP($A1862,[1]sales!$A$1:$N$2221,10,FALSE)</f>
        <v>3</v>
      </c>
      <c r="Y1862">
        <f>VLOOKUP($A1862,[1]sales!$A$1:$N$2221,11,FALSE)</f>
        <v>3</v>
      </c>
      <c r="Z1862">
        <f>VLOOKUP($A1862,[1]sales!$A$1:$N$2221,12,FALSE)</f>
        <v>0</v>
      </c>
      <c r="AA1862">
        <f>VLOOKUP($A1862,[1]sales!$A$1:$N$2221,13,FALSE)</f>
        <v>4</v>
      </c>
      <c r="AB1862">
        <f>VLOOKUP($A1862,[1]sales!$A$1:$N$2221,14,FALSE)</f>
        <v>8</v>
      </c>
      <c r="AC1862">
        <f>VLOOKUP($A1862,[2]marketing!$A$1:$I$2221,2,FALSE)</f>
        <v>0</v>
      </c>
      <c r="AD1862">
        <f>VLOOKUP($A1862,[2]marketing!$A$1:$I$2221,3,FALSE)</f>
        <v>0</v>
      </c>
      <c r="AE1862">
        <f>VLOOKUP($A1862,[2]marketing!$A$1:$I$2221,4,FALSE)</f>
        <v>0</v>
      </c>
      <c r="AF1862">
        <f>VLOOKUP($A1862,[2]marketing!$A$1:$I$2221,5,FALSE)</f>
        <v>0</v>
      </c>
      <c r="AG1862">
        <f>VLOOKUP($A1862,[2]marketing!$A$1:$I$2221,6,FALSE)</f>
        <v>0</v>
      </c>
      <c r="AH1862">
        <f>VLOOKUP($A1862,[2]marketing!$A$1:$I$2221,7,FALSE)</f>
        <v>1</v>
      </c>
      <c r="AI1862">
        <f>VLOOKUP($A1862,[2]marketing!$A$1:$I$2221,8,FALSE)</f>
        <v>0</v>
      </c>
      <c r="AJ1862" s="1">
        <f>VLOOKUP($A1862,[2]marketing!$A$1:$I$2221,9,FALSE)</f>
        <v>43574</v>
      </c>
    </row>
    <row r="1863" spans="1:36">
      <c r="A1863">
        <v>1357</v>
      </c>
      <c r="B1863">
        <v>163810</v>
      </c>
      <c r="C1863">
        <v>0</v>
      </c>
      <c r="D1863">
        <v>1</v>
      </c>
      <c r="E1863">
        <v>54</v>
      </c>
      <c r="F1863">
        <v>0</v>
      </c>
      <c r="G1863">
        <v>0</v>
      </c>
      <c r="H1863">
        <v>1</v>
      </c>
      <c r="I1863">
        <v>0</v>
      </c>
      <c r="J1863">
        <v>0</v>
      </c>
      <c r="K1863">
        <v>0</v>
      </c>
      <c r="L1863">
        <v>1</v>
      </c>
      <c r="M1863">
        <v>0</v>
      </c>
      <c r="N1863">
        <v>0</v>
      </c>
      <c r="O1863" t="s">
        <v>18</v>
      </c>
      <c r="P1863">
        <f>VLOOKUP($A1863,[1]sales!$A$1:$N$2221,2,FALSE)</f>
        <v>45</v>
      </c>
      <c r="Q1863">
        <f>VLOOKUP($A1863,[1]sales!$A$1:$N$2221,3,FALSE)</f>
        <v>2508</v>
      </c>
      <c r="R1863">
        <f>VLOOKUP($A1863,[1]sales!$A$1:$N$2221,4,FALSE)</f>
        <v>31</v>
      </c>
      <c r="S1863">
        <f>VLOOKUP($A1863,[1]sales!$A$1:$N$2221,5,FALSE)</f>
        <v>649</v>
      </c>
      <c r="T1863">
        <f>VLOOKUP($A1863,[1]sales!$A$1:$N$2221,6,FALSE)</f>
        <v>41</v>
      </c>
      <c r="U1863">
        <f>VLOOKUP($A1863,[1]sales!$A$1:$N$2221,7,FALSE)</f>
        <v>31</v>
      </c>
      <c r="V1863">
        <f>VLOOKUP($A1863,[1]sales!$A$1:$N$2221,8,FALSE)</f>
        <v>259</v>
      </c>
      <c r="W1863">
        <f>VLOOKUP($A1863,[1]sales!$A$1:$N$2221,9,FALSE)</f>
        <v>3001</v>
      </c>
      <c r="X1863">
        <f>VLOOKUP($A1863,[1]sales!$A$1:$N$2221,10,FALSE)</f>
        <v>4</v>
      </c>
      <c r="Y1863">
        <f>VLOOKUP($A1863,[1]sales!$A$1:$N$2221,11,FALSE)</f>
        <v>4</v>
      </c>
      <c r="Z1863">
        <f>VLOOKUP($A1863,[1]sales!$A$1:$N$2221,12,FALSE)</f>
        <v>3</v>
      </c>
      <c r="AA1863">
        <f>VLOOKUP($A1863,[1]sales!$A$1:$N$2221,13,FALSE)</f>
        <v>12</v>
      </c>
      <c r="AB1863">
        <f>VLOOKUP($A1863,[1]sales!$A$1:$N$2221,14,FALSE)</f>
        <v>8</v>
      </c>
      <c r="AC1863">
        <f>VLOOKUP($A1863,[2]marketing!$A$1:$I$2221,2,FALSE)</f>
        <v>0</v>
      </c>
      <c r="AD1863">
        <f>VLOOKUP($A1863,[2]marketing!$A$1:$I$2221,3,FALSE)</f>
        <v>1</v>
      </c>
      <c r="AE1863">
        <f>VLOOKUP($A1863,[2]marketing!$A$1:$I$2221,4,FALSE)</f>
        <v>0</v>
      </c>
      <c r="AF1863">
        <f>VLOOKUP($A1863,[2]marketing!$A$1:$I$2221,5,FALSE)</f>
        <v>0</v>
      </c>
      <c r="AG1863">
        <f>VLOOKUP($A1863,[2]marketing!$A$1:$I$2221,6,FALSE)</f>
        <v>0</v>
      </c>
      <c r="AH1863">
        <f>VLOOKUP($A1863,[2]marketing!$A$1:$I$2221,7,FALSE)</f>
        <v>0</v>
      </c>
      <c r="AI1863">
        <f>VLOOKUP($A1863,[2]marketing!$A$1:$I$2221,8,FALSE)</f>
        <v>0</v>
      </c>
      <c r="AJ1863" s="1">
        <f>VLOOKUP($A1863,[2]marketing!$A$1:$I$2221,9,FALSE)</f>
        <v>43573</v>
      </c>
    </row>
    <row r="1864" spans="1:36">
      <c r="A1864">
        <v>2398</v>
      </c>
      <c r="B1864">
        <v>163810</v>
      </c>
      <c r="C1864">
        <v>0</v>
      </c>
      <c r="D1864">
        <v>1</v>
      </c>
      <c r="E1864">
        <v>54</v>
      </c>
      <c r="F1864">
        <v>0</v>
      </c>
      <c r="G1864">
        <v>0</v>
      </c>
      <c r="H1864">
        <v>1</v>
      </c>
      <c r="I1864">
        <v>0</v>
      </c>
      <c r="J1864">
        <v>0</v>
      </c>
      <c r="K1864">
        <v>0</v>
      </c>
      <c r="L1864">
        <v>1</v>
      </c>
      <c r="M1864">
        <v>0</v>
      </c>
      <c r="N1864">
        <v>0</v>
      </c>
      <c r="O1864" t="s">
        <v>20</v>
      </c>
      <c r="P1864">
        <f>VLOOKUP($A1864,[1]sales!$A$1:$N$2221,2,FALSE)</f>
        <v>45</v>
      </c>
      <c r="Q1864">
        <f>VLOOKUP($A1864,[1]sales!$A$1:$N$2221,3,FALSE)</f>
        <v>2508</v>
      </c>
      <c r="R1864">
        <f>VLOOKUP($A1864,[1]sales!$A$1:$N$2221,4,FALSE)</f>
        <v>31</v>
      </c>
      <c r="S1864">
        <f>VLOOKUP($A1864,[1]sales!$A$1:$N$2221,5,FALSE)</f>
        <v>649</v>
      </c>
      <c r="T1864">
        <f>VLOOKUP($A1864,[1]sales!$A$1:$N$2221,6,FALSE)</f>
        <v>41</v>
      </c>
      <c r="U1864">
        <f>VLOOKUP($A1864,[1]sales!$A$1:$N$2221,7,FALSE)</f>
        <v>31</v>
      </c>
      <c r="V1864">
        <f>VLOOKUP($A1864,[1]sales!$A$1:$N$2221,8,FALSE)</f>
        <v>259</v>
      </c>
      <c r="W1864">
        <f>VLOOKUP($A1864,[1]sales!$A$1:$N$2221,9,FALSE)</f>
        <v>3001</v>
      </c>
      <c r="X1864">
        <f>VLOOKUP($A1864,[1]sales!$A$1:$N$2221,10,FALSE)</f>
        <v>4</v>
      </c>
      <c r="Y1864">
        <f>VLOOKUP($A1864,[1]sales!$A$1:$N$2221,11,FALSE)</f>
        <v>4</v>
      </c>
      <c r="Z1864">
        <f>VLOOKUP($A1864,[1]sales!$A$1:$N$2221,12,FALSE)</f>
        <v>3</v>
      </c>
      <c r="AA1864">
        <f>VLOOKUP($A1864,[1]sales!$A$1:$N$2221,13,FALSE)</f>
        <v>12</v>
      </c>
      <c r="AB1864">
        <f>VLOOKUP($A1864,[1]sales!$A$1:$N$2221,14,FALSE)</f>
        <v>8</v>
      </c>
      <c r="AC1864">
        <f>VLOOKUP($A1864,[2]marketing!$A$1:$I$2221,2,FALSE)</f>
        <v>0</v>
      </c>
      <c r="AD1864">
        <f>VLOOKUP($A1864,[2]marketing!$A$1:$I$2221,3,FALSE)</f>
        <v>1</v>
      </c>
      <c r="AE1864">
        <f>VLOOKUP($A1864,[2]marketing!$A$1:$I$2221,4,FALSE)</f>
        <v>0</v>
      </c>
      <c r="AF1864">
        <f>VLOOKUP($A1864,[2]marketing!$A$1:$I$2221,5,FALSE)</f>
        <v>0</v>
      </c>
      <c r="AG1864">
        <f>VLOOKUP($A1864,[2]marketing!$A$1:$I$2221,6,FALSE)</f>
        <v>0</v>
      </c>
      <c r="AH1864">
        <f>VLOOKUP($A1864,[2]marketing!$A$1:$I$2221,7,FALSE)</f>
        <v>0</v>
      </c>
      <c r="AI1864">
        <f>VLOOKUP($A1864,[2]marketing!$A$1:$I$2221,8,FALSE)</f>
        <v>0</v>
      </c>
      <c r="AJ1864" s="1">
        <f>VLOOKUP($A1864,[2]marketing!$A$1:$I$2221,9,FALSE)</f>
        <v>43573</v>
      </c>
    </row>
    <row r="1865" spans="1:36">
      <c r="A1865">
        <v>2495</v>
      </c>
      <c r="B1865">
        <v>127242</v>
      </c>
      <c r="C1865">
        <v>1</v>
      </c>
      <c r="D1865">
        <v>0</v>
      </c>
      <c r="E1865">
        <v>50</v>
      </c>
      <c r="F1865">
        <v>0</v>
      </c>
      <c r="G1865">
        <v>0</v>
      </c>
      <c r="H1865">
        <v>1</v>
      </c>
      <c r="I1865">
        <v>0</v>
      </c>
      <c r="J1865">
        <v>0</v>
      </c>
      <c r="K1865">
        <v>0</v>
      </c>
      <c r="L1865">
        <v>1</v>
      </c>
      <c r="M1865">
        <v>0</v>
      </c>
      <c r="N1865">
        <v>0</v>
      </c>
      <c r="O1865" t="s">
        <v>15</v>
      </c>
      <c r="P1865">
        <f>VLOOKUP($A1865,[1]sales!$A$1:$N$2221,2,FALSE)</f>
        <v>2</v>
      </c>
      <c r="Q1865">
        <f>VLOOKUP($A1865,[1]sales!$A$1:$N$2221,3,FALSE)</f>
        <v>14</v>
      </c>
      <c r="R1865">
        <f>VLOOKUP($A1865,[1]sales!$A$1:$N$2221,4,FALSE)</f>
        <v>79</v>
      </c>
      <c r="S1865">
        <f>VLOOKUP($A1865,[1]sales!$A$1:$N$2221,5,FALSE)</f>
        <v>121</v>
      </c>
      <c r="T1865">
        <f>VLOOKUP($A1865,[1]sales!$A$1:$N$2221,6,FALSE)</f>
        <v>93</v>
      </c>
      <c r="U1865">
        <f>VLOOKUP($A1865,[1]sales!$A$1:$N$2221,7,FALSE)</f>
        <v>5</v>
      </c>
      <c r="V1865">
        <f>VLOOKUP($A1865,[1]sales!$A$1:$N$2221,8,FALSE)</f>
        <v>182</v>
      </c>
      <c r="W1865">
        <f>VLOOKUP($A1865,[1]sales!$A$1:$N$2221,9,FALSE)</f>
        <v>131</v>
      </c>
      <c r="X1865">
        <f>VLOOKUP($A1865,[1]sales!$A$1:$N$2221,10,FALSE)</f>
        <v>2</v>
      </c>
      <c r="Y1865">
        <f>VLOOKUP($A1865,[1]sales!$A$1:$N$2221,11,FALSE)</f>
        <v>2</v>
      </c>
      <c r="Z1865">
        <f>VLOOKUP($A1865,[1]sales!$A$1:$N$2221,12,FALSE)</f>
        <v>0</v>
      </c>
      <c r="AA1865">
        <f>VLOOKUP($A1865,[1]sales!$A$1:$N$2221,13,FALSE)</f>
        <v>3</v>
      </c>
      <c r="AB1865">
        <f>VLOOKUP($A1865,[1]sales!$A$1:$N$2221,14,FALSE)</f>
        <v>9</v>
      </c>
      <c r="AC1865">
        <f>VLOOKUP($A1865,[2]marketing!$A$1:$I$2221,2,FALSE)</f>
        <v>0</v>
      </c>
      <c r="AD1865">
        <f>VLOOKUP($A1865,[2]marketing!$A$1:$I$2221,3,FALSE)</f>
        <v>0</v>
      </c>
      <c r="AE1865">
        <f>VLOOKUP($A1865,[2]marketing!$A$1:$I$2221,4,FALSE)</f>
        <v>0</v>
      </c>
      <c r="AF1865">
        <f>VLOOKUP($A1865,[2]marketing!$A$1:$I$2221,5,FALSE)</f>
        <v>0</v>
      </c>
      <c r="AG1865">
        <f>VLOOKUP($A1865,[2]marketing!$A$1:$I$2221,6,FALSE)</f>
        <v>0</v>
      </c>
      <c r="AH1865">
        <f>VLOOKUP($A1865,[2]marketing!$A$1:$I$2221,7,FALSE)</f>
        <v>0</v>
      </c>
      <c r="AI1865">
        <f>VLOOKUP($A1865,[2]marketing!$A$1:$I$2221,8,FALSE)</f>
        <v>1</v>
      </c>
      <c r="AJ1865" s="1">
        <f>VLOOKUP($A1865,[2]marketing!$A$1:$I$2221,9,FALSE)</f>
        <v>43573</v>
      </c>
    </row>
    <row r="1866" spans="1:36">
      <c r="A1866">
        <v>2688</v>
      </c>
      <c r="B1866">
        <v>180398</v>
      </c>
      <c r="C1866">
        <v>0</v>
      </c>
      <c r="D1866">
        <v>0</v>
      </c>
      <c r="E1866">
        <v>54</v>
      </c>
      <c r="F1866">
        <v>0</v>
      </c>
      <c r="G1866">
        <v>1</v>
      </c>
      <c r="H1866">
        <v>0</v>
      </c>
      <c r="I1866">
        <v>0</v>
      </c>
      <c r="J1866">
        <v>0</v>
      </c>
      <c r="K1866">
        <v>0</v>
      </c>
      <c r="L1866">
        <v>1</v>
      </c>
      <c r="M1866">
        <v>0</v>
      </c>
      <c r="N1866">
        <v>0</v>
      </c>
      <c r="O1866" t="s">
        <v>17</v>
      </c>
      <c r="P1866">
        <f>VLOOKUP($A1866,[1]sales!$A$1:$N$2221,2,FALSE)</f>
        <v>92</v>
      </c>
      <c r="Q1866">
        <f>VLOOKUP($A1866,[1]sales!$A$1:$N$2221,3,FALSE)</f>
        <v>767</v>
      </c>
      <c r="R1866">
        <f>VLOOKUP($A1866,[1]sales!$A$1:$N$2221,4,FALSE)</f>
        <v>114</v>
      </c>
      <c r="S1866">
        <f>VLOOKUP($A1866,[1]sales!$A$1:$N$2221,5,FALSE)</f>
        <v>2100</v>
      </c>
      <c r="T1866">
        <f>VLOOKUP($A1866,[1]sales!$A$1:$N$2221,6,FALSE)</f>
        <v>464</v>
      </c>
      <c r="U1866">
        <f>VLOOKUP($A1866,[1]sales!$A$1:$N$2221,7,FALSE)</f>
        <v>79</v>
      </c>
      <c r="V1866">
        <f>VLOOKUP($A1866,[1]sales!$A$1:$N$2221,8,FALSE)</f>
        <v>58</v>
      </c>
      <c r="W1866">
        <f>VLOOKUP($A1866,[1]sales!$A$1:$N$2221,9,FALSE)</f>
        <v>3467</v>
      </c>
      <c r="X1866">
        <f>VLOOKUP($A1866,[1]sales!$A$1:$N$2221,10,FALSE)</f>
        <v>1</v>
      </c>
      <c r="Y1866">
        <f>VLOOKUP($A1866,[1]sales!$A$1:$N$2221,11,FALSE)</f>
        <v>5</v>
      </c>
      <c r="Z1866">
        <f>VLOOKUP($A1866,[1]sales!$A$1:$N$2221,12,FALSE)</f>
        <v>8</v>
      </c>
      <c r="AA1866">
        <f>VLOOKUP($A1866,[1]sales!$A$1:$N$2221,13,FALSE)</f>
        <v>12</v>
      </c>
      <c r="AB1866">
        <f>VLOOKUP($A1866,[1]sales!$A$1:$N$2221,14,FALSE)</f>
        <v>3</v>
      </c>
      <c r="AC1866">
        <f>VLOOKUP($A1866,[2]marketing!$A$1:$I$2221,2,FALSE)</f>
        <v>0</v>
      </c>
      <c r="AD1866">
        <f>VLOOKUP($A1866,[2]marketing!$A$1:$I$2221,3,FALSE)</f>
        <v>0</v>
      </c>
      <c r="AE1866">
        <f>VLOOKUP($A1866,[2]marketing!$A$1:$I$2221,4,FALSE)</f>
        <v>1</v>
      </c>
      <c r="AF1866">
        <f>VLOOKUP($A1866,[2]marketing!$A$1:$I$2221,5,FALSE)</f>
        <v>0</v>
      </c>
      <c r="AG1866">
        <f>VLOOKUP($A1866,[2]marketing!$A$1:$I$2221,6,FALSE)</f>
        <v>0</v>
      </c>
      <c r="AH1866">
        <f>VLOOKUP($A1866,[2]marketing!$A$1:$I$2221,7,FALSE)</f>
        <v>0</v>
      </c>
      <c r="AI1866">
        <f>VLOOKUP($A1866,[2]marketing!$A$1:$I$2221,8,FALSE)</f>
        <v>0</v>
      </c>
      <c r="AJ1866" s="1">
        <f>VLOOKUP($A1866,[2]marketing!$A$1:$I$2221,9,FALSE)</f>
        <v>43572</v>
      </c>
    </row>
    <row r="1867" spans="1:36">
      <c r="A1867">
        <v>1103</v>
      </c>
      <c r="B1867">
        <v>168126</v>
      </c>
      <c r="C1867">
        <v>0</v>
      </c>
      <c r="D1867">
        <v>0</v>
      </c>
      <c r="E1867">
        <v>29</v>
      </c>
      <c r="F1867">
        <v>0</v>
      </c>
      <c r="G1867">
        <v>0</v>
      </c>
      <c r="H1867">
        <v>1</v>
      </c>
      <c r="I1867">
        <v>0</v>
      </c>
      <c r="J1867">
        <v>0</v>
      </c>
      <c r="K1867">
        <v>0</v>
      </c>
      <c r="L1867">
        <v>0</v>
      </c>
      <c r="M1867">
        <v>0</v>
      </c>
      <c r="N1867">
        <v>1</v>
      </c>
      <c r="O1867" t="s">
        <v>15</v>
      </c>
      <c r="P1867">
        <f>VLOOKUP($A1867,[1]sales!$A$1:$N$2221,2,FALSE)</f>
        <v>40</v>
      </c>
      <c r="Q1867">
        <f>VLOOKUP($A1867,[1]sales!$A$1:$N$2221,3,FALSE)</f>
        <v>3287</v>
      </c>
      <c r="R1867">
        <f>VLOOKUP($A1867,[1]sales!$A$1:$N$2221,4,FALSE)</f>
        <v>42</v>
      </c>
      <c r="S1867">
        <f>VLOOKUP($A1867,[1]sales!$A$1:$N$2221,5,FALSE)</f>
        <v>768</v>
      </c>
      <c r="T1867">
        <f>VLOOKUP($A1867,[1]sales!$A$1:$N$2221,6,FALSE)</f>
        <v>57</v>
      </c>
      <c r="U1867">
        <f>VLOOKUP($A1867,[1]sales!$A$1:$N$2221,7,FALSE)</f>
        <v>126</v>
      </c>
      <c r="V1867">
        <f>VLOOKUP($A1867,[1]sales!$A$1:$N$2221,8,FALSE)</f>
        <v>212</v>
      </c>
      <c r="W1867">
        <f>VLOOKUP($A1867,[1]sales!$A$1:$N$2221,9,FALSE)</f>
        <v>4067</v>
      </c>
      <c r="X1867">
        <f>VLOOKUP($A1867,[1]sales!$A$1:$N$2221,10,FALSE)</f>
        <v>1</v>
      </c>
      <c r="Y1867">
        <f>VLOOKUP($A1867,[1]sales!$A$1:$N$2221,11,FALSE)</f>
        <v>7</v>
      </c>
      <c r="Z1867">
        <f>VLOOKUP($A1867,[1]sales!$A$1:$N$2221,12,FALSE)</f>
        <v>4</v>
      </c>
      <c r="AA1867">
        <f>VLOOKUP($A1867,[1]sales!$A$1:$N$2221,13,FALSE)</f>
        <v>5</v>
      </c>
      <c r="AB1867">
        <f>VLOOKUP($A1867,[1]sales!$A$1:$N$2221,14,FALSE)</f>
        <v>9</v>
      </c>
      <c r="AC1867">
        <f>VLOOKUP($A1867,[2]marketing!$A$1:$I$2221,2,FALSE)</f>
        <v>0</v>
      </c>
      <c r="AD1867">
        <f>VLOOKUP($A1867,[2]marketing!$A$1:$I$2221,3,FALSE)</f>
        <v>1</v>
      </c>
      <c r="AE1867">
        <f>VLOOKUP($A1867,[2]marketing!$A$1:$I$2221,4,FALSE)</f>
        <v>0</v>
      </c>
      <c r="AF1867">
        <f>VLOOKUP($A1867,[2]marketing!$A$1:$I$2221,5,FALSE)</f>
        <v>0</v>
      </c>
      <c r="AG1867">
        <f>VLOOKUP($A1867,[2]marketing!$A$1:$I$2221,6,FALSE)</f>
        <v>0</v>
      </c>
      <c r="AH1867">
        <f>VLOOKUP($A1867,[2]marketing!$A$1:$I$2221,7,FALSE)</f>
        <v>0</v>
      </c>
      <c r="AI1867">
        <f>VLOOKUP($A1867,[2]marketing!$A$1:$I$2221,8,FALSE)</f>
        <v>1</v>
      </c>
      <c r="AJ1867" s="1">
        <f>VLOOKUP($A1867,[2]marketing!$A$1:$I$2221,9,FALSE)</f>
        <v>43572</v>
      </c>
    </row>
    <row r="1868" spans="1:36">
      <c r="A1868">
        <v>2886</v>
      </c>
      <c r="B1868">
        <v>167384</v>
      </c>
      <c r="C1868">
        <v>0</v>
      </c>
      <c r="D1868">
        <v>1</v>
      </c>
      <c r="E1868">
        <v>50</v>
      </c>
      <c r="F1868">
        <v>0</v>
      </c>
      <c r="G1868">
        <v>0</v>
      </c>
      <c r="H1868">
        <v>1</v>
      </c>
      <c r="I1868">
        <v>0</v>
      </c>
      <c r="J1868">
        <v>0</v>
      </c>
      <c r="K1868">
        <v>0</v>
      </c>
      <c r="L1868">
        <v>1</v>
      </c>
      <c r="M1868">
        <v>0</v>
      </c>
      <c r="N1868">
        <v>0</v>
      </c>
      <c r="O1868" t="s">
        <v>17</v>
      </c>
      <c r="P1868">
        <f>VLOOKUP($A1868,[1]sales!$A$1:$N$2221,2,FALSE)</f>
        <v>32</v>
      </c>
      <c r="Q1868">
        <f>VLOOKUP($A1868,[1]sales!$A$1:$N$2221,3,FALSE)</f>
        <v>2377</v>
      </c>
      <c r="R1868">
        <f>VLOOKUP($A1868,[1]sales!$A$1:$N$2221,4,FALSE)</f>
        <v>99</v>
      </c>
      <c r="S1868">
        <f>VLOOKUP($A1868,[1]sales!$A$1:$N$2221,5,FALSE)</f>
        <v>435</v>
      </c>
      <c r="T1868">
        <f>VLOOKUP($A1868,[1]sales!$A$1:$N$2221,6,FALSE)</f>
        <v>392</v>
      </c>
      <c r="U1868">
        <f>VLOOKUP($A1868,[1]sales!$A$1:$N$2221,7,FALSE)</f>
        <v>132</v>
      </c>
      <c r="V1868">
        <f>VLOOKUP($A1868,[1]sales!$A$1:$N$2221,8,FALSE)</f>
        <v>266</v>
      </c>
      <c r="W1868">
        <f>VLOOKUP($A1868,[1]sales!$A$1:$N$2221,9,FALSE)</f>
        <v>3170</v>
      </c>
      <c r="X1868">
        <f>VLOOKUP($A1868,[1]sales!$A$1:$N$2221,10,FALSE)</f>
        <v>2</v>
      </c>
      <c r="Y1868">
        <f>VLOOKUP($A1868,[1]sales!$A$1:$N$2221,11,FALSE)</f>
        <v>7</v>
      </c>
      <c r="Z1868">
        <f>VLOOKUP($A1868,[1]sales!$A$1:$N$2221,12,FALSE)</f>
        <v>8</v>
      </c>
      <c r="AA1868">
        <f>VLOOKUP($A1868,[1]sales!$A$1:$N$2221,13,FALSE)</f>
        <v>5</v>
      </c>
      <c r="AB1868">
        <f>VLOOKUP($A1868,[1]sales!$A$1:$N$2221,14,FALSE)</f>
        <v>5</v>
      </c>
      <c r="AC1868">
        <f>VLOOKUP($A1868,[2]marketing!$A$1:$I$2221,2,FALSE)</f>
        <v>0</v>
      </c>
      <c r="AD1868">
        <f>VLOOKUP($A1868,[2]marketing!$A$1:$I$2221,3,FALSE)</f>
        <v>1</v>
      </c>
      <c r="AE1868">
        <f>VLOOKUP($A1868,[2]marketing!$A$1:$I$2221,4,FALSE)</f>
        <v>0</v>
      </c>
      <c r="AF1868">
        <f>VLOOKUP($A1868,[2]marketing!$A$1:$I$2221,5,FALSE)</f>
        <v>0</v>
      </c>
      <c r="AG1868">
        <f>VLOOKUP($A1868,[2]marketing!$A$1:$I$2221,6,FALSE)</f>
        <v>0</v>
      </c>
      <c r="AH1868">
        <f>VLOOKUP($A1868,[2]marketing!$A$1:$I$2221,7,FALSE)</f>
        <v>0</v>
      </c>
      <c r="AI1868">
        <f>VLOOKUP($A1868,[2]marketing!$A$1:$I$2221,8,FALSE)</f>
        <v>0</v>
      </c>
      <c r="AJ1868" s="1">
        <f>VLOOKUP($A1868,[2]marketing!$A$1:$I$2221,9,FALSE)</f>
        <v>43572</v>
      </c>
    </row>
    <row r="1869" spans="1:36">
      <c r="A1869">
        <v>1564</v>
      </c>
      <c r="B1869">
        <v>145207</v>
      </c>
      <c r="C1869">
        <v>1</v>
      </c>
      <c r="D1869">
        <v>1</v>
      </c>
      <c r="E1869">
        <v>46</v>
      </c>
      <c r="F1869">
        <v>0</v>
      </c>
      <c r="G1869">
        <v>1</v>
      </c>
      <c r="H1869">
        <v>0</v>
      </c>
      <c r="I1869">
        <v>0</v>
      </c>
      <c r="J1869">
        <v>0</v>
      </c>
      <c r="K1869">
        <v>0</v>
      </c>
      <c r="L1869">
        <v>0</v>
      </c>
      <c r="M1869">
        <v>0</v>
      </c>
      <c r="N1869">
        <v>1</v>
      </c>
      <c r="O1869" t="s">
        <v>20</v>
      </c>
      <c r="P1869">
        <f>VLOOKUP($A1869,[1]sales!$A$1:$N$2221,2,FALSE)</f>
        <v>64</v>
      </c>
      <c r="Q1869">
        <f>VLOOKUP($A1869,[1]sales!$A$1:$N$2221,3,FALSE)</f>
        <v>652</v>
      </c>
      <c r="R1869">
        <f>VLOOKUP($A1869,[1]sales!$A$1:$N$2221,4,FALSE)</f>
        <v>0</v>
      </c>
      <c r="S1869">
        <f>VLOOKUP($A1869,[1]sales!$A$1:$N$2221,5,FALSE)</f>
        <v>32</v>
      </c>
      <c r="T1869">
        <f>VLOOKUP($A1869,[1]sales!$A$1:$N$2221,6,FALSE)</f>
        <v>0</v>
      </c>
      <c r="U1869">
        <f>VLOOKUP($A1869,[1]sales!$A$1:$N$2221,7,FALSE)</f>
        <v>0</v>
      </c>
      <c r="V1869">
        <f>VLOOKUP($A1869,[1]sales!$A$1:$N$2221,8,FALSE)</f>
        <v>6</v>
      </c>
      <c r="W1869">
        <f>VLOOKUP($A1869,[1]sales!$A$1:$N$2221,9,FALSE)</f>
        <v>678</v>
      </c>
      <c r="X1869">
        <f>VLOOKUP($A1869,[1]sales!$A$1:$N$2221,10,FALSE)</f>
        <v>5</v>
      </c>
      <c r="Y1869">
        <f>VLOOKUP($A1869,[1]sales!$A$1:$N$2221,11,FALSE)</f>
        <v>3</v>
      </c>
      <c r="Z1869">
        <f>VLOOKUP($A1869,[1]sales!$A$1:$N$2221,12,FALSE)</f>
        <v>1</v>
      </c>
      <c r="AA1869">
        <f>VLOOKUP($A1869,[1]sales!$A$1:$N$2221,13,FALSE)</f>
        <v>6</v>
      </c>
      <c r="AB1869">
        <f>VLOOKUP($A1869,[1]sales!$A$1:$N$2221,14,FALSE)</f>
        <v>6</v>
      </c>
      <c r="AC1869">
        <f>VLOOKUP($A1869,[2]marketing!$A$1:$I$2221,2,FALSE)</f>
        <v>0</v>
      </c>
      <c r="AD1869">
        <f>VLOOKUP($A1869,[2]marketing!$A$1:$I$2221,3,FALSE)</f>
        <v>1</v>
      </c>
      <c r="AE1869">
        <f>VLOOKUP($A1869,[2]marketing!$A$1:$I$2221,4,FALSE)</f>
        <v>0</v>
      </c>
      <c r="AF1869">
        <f>VLOOKUP($A1869,[2]marketing!$A$1:$I$2221,5,FALSE)</f>
        <v>0</v>
      </c>
      <c r="AG1869">
        <f>VLOOKUP($A1869,[2]marketing!$A$1:$I$2221,6,FALSE)</f>
        <v>0</v>
      </c>
      <c r="AH1869">
        <f>VLOOKUP($A1869,[2]marketing!$A$1:$I$2221,7,FALSE)</f>
        <v>0</v>
      </c>
      <c r="AI1869">
        <f>VLOOKUP($A1869,[2]marketing!$A$1:$I$2221,8,FALSE)</f>
        <v>0</v>
      </c>
      <c r="AJ1869" s="1">
        <f>VLOOKUP($A1869,[2]marketing!$A$1:$I$2221,9,FALSE)</f>
        <v>43572</v>
      </c>
    </row>
    <row r="1870" spans="1:36">
      <c r="A1870">
        <v>1824</v>
      </c>
      <c r="B1870">
        <v>119419</v>
      </c>
      <c r="C1870">
        <v>1</v>
      </c>
      <c r="D1870">
        <v>0</v>
      </c>
      <c r="E1870">
        <v>39</v>
      </c>
      <c r="F1870">
        <v>0</v>
      </c>
      <c r="G1870">
        <v>1</v>
      </c>
      <c r="H1870">
        <v>0</v>
      </c>
      <c r="I1870">
        <v>0</v>
      </c>
      <c r="J1870">
        <v>0</v>
      </c>
      <c r="K1870">
        <v>0</v>
      </c>
      <c r="L1870">
        <v>1</v>
      </c>
      <c r="M1870">
        <v>0</v>
      </c>
      <c r="N1870">
        <v>0</v>
      </c>
      <c r="O1870" t="s">
        <v>17</v>
      </c>
      <c r="P1870">
        <f>VLOOKUP($A1870,[1]sales!$A$1:$N$2221,2,FALSE)</f>
        <v>76</v>
      </c>
      <c r="Q1870">
        <f>VLOOKUP($A1870,[1]sales!$A$1:$N$2221,3,FALSE)</f>
        <v>12</v>
      </c>
      <c r="R1870">
        <f>VLOOKUP($A1870,[1]sales!$A$1:$N$2221,4,FALSE)</f>
        <v>86</v>
      </c>
      <c r="S1870">
        <f>VLOOKUP($A1870,[1]sales!$A$1:$N$2221,5,FALSE)</f>
        <v>172</v>
      </c>
      <c r="T1870">
        <f>VLOOKUP($A1870,[1]sales!$A$1:$N$2221,6,FALSE)</f>
        <v>98</v>
      </c>
      <c r="U1870">
        <f>VLOOKUP($A1870,[1]sales!$A$1:$N$2221,7,FALSE)</f>
        <v>18</v>
      </c>
      <c r="V1870">
        <f>VLOOKUP($A1870,[1]sales!$A$1:$N$2221,8,FALSE)</f>
        <v>43</v>
      </c>
      <c r="W1870">
        <f>VLOOKUP($A1870,[1]sales!$A$1:$N$2221,9,FALSE)</f>
        <v>344</v>
      </c>
      <c r="X1870">
        <f>VLOOKUP($A1870,[1]sales!$A$1:$N$2221,10,FALSE)</f>
        <v>4</v>
      </c>
      <c r="Y1870">
        <f>VLOOKUP($A1870,[1]sales!$A$1:$N$2221,11,FALSE)</f>
        <v>4</v>
      </c>
      <c r="Z1870">
        <f>VLOOKUP($A1870,[1]sales!$A$1:$N$2221,12,FALSE)</f>
        <v>0</v>
      </c>
      <c r="AA1870">
        <f>VLOOKUP($A1870,[1]sales!$A$1:$N$2221,13,FALSE)</f>
        <v>3</v>
      </c>
      <c r="AB1870">
        <f>VLOOKUP($A1870,[1]sales!$A$1:$N$2221,14,FALSE)</f>
        <v>9</v>
      </c>
      <c r="AC1870">
        <f>VLOOKUP($A1870,[2]marketing!$A$1:$I$2221,2,FALSE)</f>
        <v>0</v>
      </c>
      <c r="AD1870">
        <f>VLOOKUP($A1870,[2]marketing!$A$1:$I$2221,3,FALSE)</f>
        <v>0</v>
      </c>
      <c r="AE1870">
        <f>VLOOKUP($A1870,[2]marketing!$A$1:$I$2221,4,FALSE)</f>
        <v>0</v>
      </c>
      <c r="AF1870">
        <f>VLOOKUP($A1870,[2]marketing!$A$1:$I$2221,5,FALSE)</f>
        <v>0</v>
      </c>
      <c r="AG1870">
        <f>VLOOKUP($A1870,[2]marketing!$A$1:$I$2221,6,FALSE)</f>
        <v>0</v>
      </c>
      <c r="AH1870">
        <f>VLOOKUP($A1870,[2]marketing!$A$1:$I$2221,7,FALSE)</f>
        <v>0</v>
      </c>
      <c r="AI1870">
        <f>VLOOKUP($A1870,[2]marketing!$A$1:$I$2221,8,FALSE)</f>
        <v>0</v>
      </c>
      <c r="AJ1870" s="1">
        <f>VLOOKUP($A1870,[2]marketing!$A$1:$I$2221,9,FALSE)</f>
        <v>43572</v>
      </c>
    </row>
    <row r="1871" spans="1:36">
      <c r="A1871">
        <v>1193</v>
      </c>
      <c r="B1871">
        <v>118890</v>
      </c>
      <c r="C1871">
        <v>0</v>
      </c>
      <c r="D1871">
        <v>0</v>
      </c>
      <c r="E1871">
        <v>36</v>
      </c>
      <c r="F1871">
        <v>0</v>
      </c>
      <c r="G1871">
        <v>0</v>
      </c>
      <c r="H1871">
        <v>1</v>
      </c>
      <c r="I1871">
        <v>0</v>
      </c>
      <c r="J1871">
        <v>0</v>
      </c>
      <c r="K1871">
        <v>0</v>
      </c>
      <c r="L1871">
        <v>0</v>
      </c>
      <c r="M1871">
        <v>1</v>
      </c>
      <c r="N1871">
        <v>0</v>
      </c>
      <c r="O1871" t="s">
        <v>15</v>
      </c>
      <c r="P1871">
        <f>VLOOKUP($A1871,[1]sales!$A$1:$N$2221,2,FALSE)</f>
        <v>5</v>
      </c>
      <c r="Q1871">
        <f>VLOOKUP($A1871,[1]sales!$A$1:$N$2221,3,FALSE)</f>
        <v>38</v>
      </c>
      <c r="R1871">
        <f>VLOOKUP($A1871,[1]sales!$A$1:$N$2221,4,FALSE)</f>
        <v>25</v>
      </c>
      <c r="S1871">
        <f>VLOOKUP($A1871,[1]sales!$A$1:$N$2221,5,FALSE)</f>
        <v>6</v>
      </c>
      <c r="T1871">
        <f>VLOOKUP($A1871,[1]sales!$A$1:$N$2221,6,FALSE)</f>
        <v>44</v>
      </c>
      <c r="U1871">
        <f>VLOOKUP($A1871,[1]sales!$A$1:$N$2221,7,FALSE)</f>
        <v>13</v>
      </c>
      <c r="V1871">
        <f>VLOOKUP($A1871,[1]sales!$A$1:$N$2221,8,FALSE)</f>
        <v>94</v>
      </c>
      <c r="W1871">
        <f>VLOOKUP($A1871,[1]sales!$A$1:$N$2221,9,FALSE)</f>
        <v>31</v>
      </c>
      <c r="X1871">
        <f>VLOOKUP($A1871,[1]sales!$A$1:$N$2221,10,FALSE)</f>
        <v>1</v>
      </c>
      <c r="Y1871">
        <f>VLOOKUP($A1871,[1]sales!$A$1:$N$2221,11,FALSE)</f>
        <v>0</v>
      </c>
      <c r="Z1871">
        <f>VLOOKUP($A1871,[1]sales!$A$1:$N$2221,12,FALSE)</f>
        <v>1</v>
      </c>
      <c r="AA1871">
        <f>VLOOKUP($A1871,[1]sales!$A$1:$N$2221,13,FALSE)</f>
        <v>2</v>
      </c>
      <c r="AB1871">
        <f>VLOOKUP($A1871,[1]sales!$A$1:$N$2221,14,FALSE)</f>
        <v>6</v>
      </c>
      <c r="AC1871">
        <f>VLOOKUP($A1871,[2]marketing!$A$1:$I$2221,2,FALSE)</f>
        <v>1</v>
      </c>
      <c r="AD1871">
        <f>VLOOKUP($A1871,[2]marketing!$A$1:$I$2221,3,FALSE)</f>
        <v>0</v>
      </c>
      <c r="AE1871">
        <f>VLOOKUP($A1871,[2]marketing!$A$1:$I$2221,4,FALSE)</f>
        <v>0</v>
      </c>
      <c r="AF1871">
        <f>VLOOKUP($A1871,[2]marketing!$A$1:$I$2221,5,FALSE)</f>
        <v>0</v>
      </c>
      <c r="AG1871">
        <f>VLOOKUP($A1871,[2]marketing!$A$1:$I$2221,6,FALSE)</f>
        <v>0</v>
      </c>
      <c r="AH1871">
        <f>VLOOKUP($A1871,[2]marketing!$A$1:$I$2221,7,FALSE)</f>
        <v>0</v>
      </c>
      <c r="AI1871">
        <f>VLOOKUP($A1871,[2]marketing!$A$1:$I$2221,8,FALSE)</f>
        <v>1</v>
      </c>
      <c r="AJ1871" s="1">
        <f>VLOOKUP($A1871,[2]marketing!$A$1:$I$2221,9,FALSE)</f>
        <v>43572</v>
      </c>
    </row>
    <row r="1872" spans="1:36">
      <c r="A1872">
        <v>2334</v>
      </c>
      <c r="B1872">
        <v>169109</v>
      </c>
      <c r="C1872">
        <v>0</v>
      </c>
      <c r="D1872">
        <v>0</v>
      </c>
      <c r="E1872">
        <v>38</v>
      </c>
      <c r="F1872">
        <v>0</v>
      </c>
      <c r="G1872">
        <v>1</v>
      </c>
      <c r="H1872">
        <v>0</v>
      </c>
      <c r="I1872">
        <v>0</v>
      </c>
      <c r="J1872">
        <v>0</v>
      </c>
      <c r="K1872">
        <v>0</v>
      </c>
      <c r="L1872">
        <v>1</v>
      </c>
      <c r="M1872">
        <v>0</v>
      </c>
      <c r="N1872">
        <v>0</v>
      </c>
      <c r="O1872" t="s">
        <v>17</v>
      </c>
      <c r="P1872">
        <f>VLOOKUP($A1872,[1]sales!$A$1:$N$2221,2,FALSE)</f>
        <v>10</v>
      </c>
      <c r="Q1872">
        <f>VLOOKUP($A1872,[1]sales!$A$1:$N$2221,3,FALSE)</f>
        <v>2014</v>
      </c>
      <c r="R1872">
        <f>VLOOKUP($A1872,[1]sales!$A$1:$N$2221,4,FALSE)</f>
        <v>61</v>
      </c>
      <c r="S1872">
        <f>VLOOKUP($A1872,[1]sales!$A$1:$N$2221,5,FALSE)</f>
        <v>1123</v>
      </c>
      <c r="T1872">
        <f>VLOOKUP($A1872,[1]sales!$A$1:$N$2221,6,FALSE)</f>
        <v>303</v>
      </c>
      <c r="U1872">
        <f>VLOOKUP($A1872,[1]sales!$A$1:$N$2221,7,FALSE)</f>
        <v>71</v>
      </c>
      <c r="V1872">
        <f>VLOOKUP($A1872,[1]sales!$A$1:$N$2221,8,FALSE)</f>
        <v>232</v>
      </c>
      <c r="W1872">
        <f>VLOOKUP($A1872,[1]sales!$A$1:$N$2221,9,FALSE)</f>
        <v>3340</v>
      </c>
      <c r="X1872">
        <f>VLOOKUP($A1872,[1]sales!$A$1:$N$2221,10,FALSE)</f>
        <v>1</v>
      </c>
      <c r="Y1872">
        <f>VLOOKUP($A1872,[1]sales!$A$1:$N$2221,11,FALSE)</f>
        <v>6</v>
      </c>
      <c r="Z1872">
        <f>VLOOKUP($A1872,[1]sales!$A$1:$N$2221,12,FALSE)</f>
        <v>6</v>
      </c>
      <c r="AA1872">
        <f>VLOOKUP($A1872,[1]sales!$A$1:$N$2221,13,FALSE)</f>
        <v>7</v>
      </c>
      <c r="AB1872">
        <f>VLOOKUP($A1872,[1]sales!$A$1:$N$2221,14,FALSE)</f>
        <v>4</v>
      </c>
      <c r="AC1872">
        <f>VLOOKUP($A1872,[2]marketing!$A$1:$I$2221,2,FALSE)</f>
        <v>0</v>
      </c>
      <c r="AD1872">
        <f>VLOOKUP($A1872,[2]marketing!$A$1:$I$2221,3,FALSE)</f>
        <v>0</v>
      </c>
      <c r="AE1872">
        <f>VLOOKUP($A1872,[2]marketing!$A$1:$I$2221,4,FALSE)</f>
        <v>1</v>
      </c>
      <c r="AF1872">
        <f>VLOOKUP($A1872,[2]marketing!$A$1:$I$2221,5,FALSE)</f>
        <v>0</v>
      </c>
      <c r="AG1872">
        <f>VLOOKUP($A1872,[2]marketing!$A$1:$I$2221,6,FALSE)</f>
        <v>0</v>
      </c>
      <c r="AH1872">
        <f>VLOOKUP($A1872,[2]marketing!$A$1:$I$2221,7,FALSE)</f>
        <v>0</v>
      </c>
      <c r="AI1872">
        <f>VLOOKUP($A1872,[2]marketing!$A$1:$I$2221,8,FALSE)</f>
        <v>1</v>
      </c>
      <c r="AJ1872" s="1">
        <f>VLOOKUP($A1872,[2]marketing!$A$1:$I$2221,9,FALSE)</f>
        <v>43571</v>
      </c>
    </row>
    <row r="1873" spans="1:36">
      <c r="A1873">
        <v>2839</v>
      </c>
      <c r="B1873">
        <v>169109</v>
      </c>
      <c r="C1873">
        <v>0</v>
      </c>
      <c r="D1873">
        <v>0</v>
      </c>
      <c r="E1873">
        <v>38</v>
      </c>
      <c r="F1873">
        <v>0</v>
      </c>
      <c r="G1873">
        <v>1</v>
      </c>
      <c r="H1873">
        <v>0</v>
      </c>
      <c r="I1873">
        <v>0</v>
      </c>
      <c r="J1873">
        <v>0</v>
      </c>
      <c r="K1873">
        <v>0</v>
      </c>
      <c r="L1873">
        <v>1</v>
      </c>
      <c r="M1873">
        <v>0</v>
      </c>
      <c r="N1873">
        <v>0</v>
      </c>
      <c r="O1873" t="s">
        <v>18</v>
      </c>
      <c r="P1873">
        <f>VLOOKUP($A1873,[1]sales!$A$1:$N$2221,2,FALSE)</f>
        <v>10</v>
      </c>
      <c r="Q1873">
        <f>VLOOKUP($A1873,[1]sales!$A$1:$N$2221,3,FALSE)</f>
        <v>2014</v>
      </c>
      <c r="R1873">
        <f>VLOOKUP($A1873,[1]sales!$A$1:$N$2221,4,FALSE)</f>
        <v>61</v>
      </c>
      <c r="S1873">
        <f>VLOOKUP($A1873,[1]sales!$A$1:$N$2221,5,FALSE)</f>
        <v>1123</v>
      </c>
      <c r="T1873">
        <f>VLOOKUP($A1873,[1]sales!$A$1:$N$2221,6,FALSE)</f>
        <v>303</v>
      </c>
      <c r="U1873">
        <f>VLOOKUP($A1873,[1]sales!$A$1:$N$2221,7,FALSE)</f>
        <v>71</v>
      </c>
      <c r="V1873">
        <f>VLOOKUP($A1873,[1]sales!$A$1:$N$2221,8,FALSE)</f>
        <v>232</v>
      </c>
      <c r="W1873">
        <f>VLOOKUP($A1873,[1]sales!$A$1:$N$2221,9,FALSE)</f>
        <v>3340</v>
      </c>
      <c r="X1873">
        <f>VLOOKUP($A1873,[1]sales!$A$1:$N$2221,10,FALSE)</f>
        <v>1</v>
      </c>
      <c r="Y1873">
        <f>VLOOKUP($A1873,[1]sales!$A$1:$N$2221,11,FALSE)</f>
        <v>6</v>
      </c>
      <c r="Z1873">
        <f>VLOOKUP($A1873,[1]sales!$A$1:$N$2221,12,FALSE)</f>
        <v>6</v>
      </c>
      <c r="AA1873">
        <f>VLOOKUP($A1873,[1]sales!$A$1:$N$2221,13,FALSE)</f>
        <v>7</v>
      </c>
      <c r="AB1873">
        <f>VLOOKUP($A1873,[1]sales!$A$1:$N$2221,14,FALSE)</f>
        <v>4</v>
      </c>
      <c r="AC1873">
        <f>VLOOKUP($A1873,[2]marketing!$A$1:$I$2221,2,FALSE)</f>
        <v>0</v>
      </c>
      <c r="AD1873">
        <f>VLOOKUP($A1873,[2]marketing!$A$1:$I$2221,3,FALSE)</f>
        <v>0</v>
      </c>
      <c r="AE1873">
        <f>VLOOKUP($A1873,[2]marketing!$A$1:$I$2221,4,FALSE)</f>
        <v>1</v>
      </c>
      <c r="AF1873">
        <f>VLOOKUP($A1873,[2]marketing!$A$1:$I$2221,5,FALSE)</f>
        <v>0</v>
      </c>
      <c r="AG1873">
        <f>VLOOKUP($A1873,[2]marketing!$A$1:$I$2221,6,FALSE)</f>
        <v>0</v>
      </c>
      <c r="AH1873">
        <f>VLOOKUP($A1873,[2]marketing!$A$1:$I$2221,7,FALSE)</f>
        <v>0</v>
      </c>
      <c r="AI1873">
        <f>VLOOKUP($A1873,[2]marketing!$A$1:$I$2221,8,FALSE)</f>
        <v>1</v>
      </c>
      <c r="AJ1873" s="1">
        <f>VLOOKUP($A1873,[2]marketing!$A$1:$I$2221,9,FALSE)</f>
        <v>43571</v>
      </c>
    </row>
    <row r="1874" spans="1:36">
      <c r="A1874">
        <v>1395</v>
      </c>
      <c r="B1874">
        <v>153858</v>
      </c>
      <c r="C1874">
        <v>0</v>
      </c>
      <c r="D1874">
        <v>1</v>
      </c>
      <c r="E1874">
        <v>44</v>
      </c>
      <c r="F1874">
        <v>0</v>
      </c>
      <c r="G1874">
        <v>1</v>
      </c>
      <c r="H1874">
        <v>0</v>
      </c>
      <c r="I1874">
        <v>0</v>
      </c>
      <c r="J1874">
        <v>0</v>
      </c>
      <c r="K1874">
        <v>0</v>
      </c>
      <c r="L1874">
        <v>1</v>
      </c>
      <c r="M1874">
        <v>0</v>
      </c>
      <c r="N1874">
        <v>0</v>
      </c>
      <c r="O1874" t="s">
        <v>16</v>
      </c>
      <c r="P1874">
        <f>VLOOKUP($A1874,[1]sales!$A$1:$N$2221,2,FALSE)</f>
        <v>50</v>
      </c>
      <c r="Q1874">
        <f>VLOOKUP($A1874,[1]sales!$A$1:$N$2221,3,FALSE)</f>
        <v>1163</v>
      </c>
      <c r="R1874">
        <f>VLOOKUP($A1874,[1]sales!$A$1:$N$2221,4,FALSE)</f>
        <v>151</v>
      </c>
      <c r="S1874">
        <f>VLOOKUP($A1874,[1]sales!$A$1:$N$2221,5,FALSE)</f>
        <v>631</v>
      </c>
      <c r="T1874">
        <f>VLOOKUP($A1874,[1]sales!$A$1:$N$2221,6,FALSE)</f>
        <v>166</v>
      </c>
      <c r="U1874">
        <f>VLOOKUP($A1874,[1]sales!$A$1:$N$2221,7,FALSE)</f>
        <v>429</v>
      </c>
      <c r="V1874">
        <f>VLOOKUP($A1874,[1]sales!$A$1:$N$2221,8,FALSE)</f>
        <v>74</v>
      </c>
      <c r="W1874">
        <f>VLOOKUP($A1874,[1]sales!$A$1:$N$2221,9,FALSE)</f>
        <v>2465</v>
      </c>
      <c r="X1874">
        <f>VLOOKUP($A1874,[1]sales!$A$1:$N$2221,10,FALSE)</f>
        <v>4</v>
      </c>
      <c r="Y1874">
        <f>VLOOKUP($A1874,[1]sales!$A$1:$N$2221,11,FALSE)</f>
        <v>4</v>
      </c>
      <c r="Z1874">
        <f>VLOOKUP($A1874,[1]sales!$A$1:$N$2221,12,FALSE)</f>
        <v>3</v>
      </c>
      <c r="AA1874">
        <f>VLOOKUP($A1874,[1]sales!$A$1:$N$2221,13,FALSE)</f>
        <v>6</v>
      </c>
      <c r="AB1874">
        <f>VLOOKUP($A1874,[1]sales!$A$1:$N$2221,14,FALSE)</f>
        <v>4</v>
      </c>
      <c r="AC1874">
        <f>VLOOKUP($A1874,[2]marketing!$A$1:$I$2221,2,FALSE)</f>
        <v>0</v>
      </c>
      <c r="AD1874">
        <f>VLOOKUP($A1874,[2]marketing!$A$1:$I$2221,3,FALSE)</f>
        <v>0</v>
      </c>
      <c r="AE1874">
        <f>VLOOKUP($A1874,[2]marketing!$A$1:$I$2221,4,FALSE)</f>
        <v>0</v>
      </c>
      <c r="AF1874">
        <f>VLOOKUP($A1874,[2]marketing!$A$1:$I$2221,5,FALSE)</f>
        <v>0</v>
      </c>
      <c r="AG1874">
        <f>VLOOKUP($A1874,[2]marketing!$A$1:$I$2221,6,FALSE)</f>
        <v>0</v>
      </c>
      <c r="AH1874">
        <f>VLOOKUP($A1874,[2]marketing!$A$1:$I$2221,7,FALSE)</f>
        <v>0</v>
      </c>
      <c r="AI1874">
        <f>VLOOKUP($A1874,[2]marketing!$A$1:$I$2221,8,FALSE)</f>
        <v>0</v>
      </c>
      <c r="AJ1874" s="1">
        <f>VLOOKUP($A1874,[2]marketing!$A$1:$I$2221,9,FALSE)</f>
        <v>43571</v>
      </c>
    </row>
    <row r="1875" spans="1:36">
      <c r="A1875">
        <v>1598</v>
      </c>
      <c r="B1875">
        <v>148240</v>
      </c>
      <c r="C1875">
        <v>0</v>
      </c>
      <c r="D1875">
        <v>0</v>
      </c>
      <c r="E1875">
        <v>51</v>
      </c>
      <c r="F1875">
        <v>0</v>
      </c>
      <c r="G1875">
        <v>0</v>
      </c>
      <c r="H1875">
        <v>1</v>
      </c>
      <c r="I1875">
        <v>0</v>
      </c>
      <c r="J1875">
        <v>0</v>
      </c>
      <c r="K1875">
        <v>0</v>
      </c>
      <c r="L1875">
        <v>0</v>
      </c>
      <c r="M1875">
        <v>0</v>
      </c>
      <c r="N1875">
        <v>1</v>
      </c>
      <c r="O1875" t="s">
        <v>19</v>
      </c>
      <c r="P1875">
        <f>VLOOKUP($A1875,[1]sales!$A$1:$N$2221,2,FALSE)</f>
        <v>73</v>
      </c>
      <c r="Q1875">
        <f>VLOOKUP($A1875,[1]sales!$A$1:$N$2221,3,FALSE)</f>
        <v>1195</v>
      </c>
      <c r="R1875">
        <f>VLOOKUP($A1875,[1]sales!$A$1:$N$2221,4,FALSE)</f>
        <v>280</v>
      </c>
      <c r="S1875">
        <f>VLOOKUP($A1875,[1]sales!$A$1:$N$2221,5,FALSE)</f>
        <v>762</v>
      </c>
      <c r="T1875">
        <f>VLOOKUP($A1875,[1]sales!$A$1:$N$2221,6,FALSE)</f>
        <v>197</v>
      </c>
      <c r="U1875">
        <f>VLOOKUP($A1875,[1]sales!$A$1:$N$2221,7,FALSE)</f>
        <v>151</v>
      </c>
      <c r="V1875">
        <f>VLOOKUP($A1875,[1]sales!$A$1:$N$2221,8,FALSE)</f>
        <v>126</v>
      </c>
      <c r="W1875">
        <f>VLOOKUP($A1875,[1]sales!$A$1:$N$2221,9,FALSE)</f>
        <v>2458</v>
      </c>
      <c r="X1875">
        <f>VLOOKUP($A1875,[1]sales!$A$1:$N$2221,10,FALSE)</f>
        <v>3</v>
      </c>
      <c r="Y1875">
        <f>VLOOKUP($A1875,[1]sales!$A$1:$N$2221,11,FALSE)</f>
        <v>6</v>
      </c>
      <c r="Z1875">
        <f>VLOOKUP($A1875,[1]sales!$A$1:$N$2221,12,FALSE)</f>
        <v>3</v>
      </c>
      <c r="AA1875">
        <f>VLOOKUP($A1875,[1]sales!$A$1:$N$2221,13,FALSE)</f>
        <v>13</v>
      </c>
      <c r="AB1875">
        <f>VLOOKUP($A1875,[1]sales!$A$1:$N$2221,14,FALSE)</f>
        <v>5</v>
      </c>
      <c r="AC1875">
        <f>VLOOKUP($A1875,[2]marketing!$A$1:$I$2221,2,FALSE)</f>
        <v>0</v>
      </c>
      <c r="AD1875">
        <f>VLOOKUP($A1875,[2]marketing!$A$1:$I$2221,3,FALSE)</f>
        <v>0</v>
      </c>
      <c r="AE1875">
        <f>VLOOKUP($A1875,[2]marketing!$A$1:$I$2221,4,FALSE)</f>
        <v>0</v>
      </c>
      <c r="AF1875">
        <f>VLOOKUP($A1875,[2]marketing!$A$1:$I$2221,5,FALSE)</f>
        <v>0</v>
      </c>
      <c r="AG1875">
        <f>VLOOKUP($A1875,[2]marketing!$A$1:$I$2221,6,FALSE)</f>
        <v>0</v>
      </c>
      <c r="AH1875">
        <f>VLOOKUP($A1875,[2]marketing!$A$1:$I$2221,7,FALSE)</f>
        <v>0</v>
      </c>
      <c r="AI1875">
        <f>VLOOKUP($A1875,[2]marketing!$A$1:$I$2221,8,FALSE)</f>
        <v>1</v>
      </c>
      <c r="AJ1875" s="1">
        <f>VLOOKUP($A1875,[2]marketing!$A$1:$I$2221,9,FALSE)</f>
        <v>43571</v>
      </c>
    </row>
    <row r="1876" spans="1:36">
      <c r="A1876">
        <v>2369</v>
      </c>
      <c r="B1876">
        <v>141658</v>
      </c>
      <c r="C1876">
        <v>1</v>
      </c>
      <c r="D1876">
        <v>1</v>
      </c>
      <c r="E1876">
        <v>45</v>
      </c>
      <c r="F1876">
        <v>0</v>
      </c>
      <c r="G1876">
        <v>0</v>
      </c>
      <c r="H1876">
        <v>1</v>
      </c>
      <c r="I1876">
        <v>0</v>
      </c>
      <c r="J1876">
        <v>0</v>
      </c>
      <c r="K1876">
        <v>0</v>
      </c>
      <c r="L1876">
        <v>0</v>
      </c>
      <c r="M1876">
        <v>0</v>
      </c>
      <c r="N1876">
        <v>0</v>
      </c>
      <c r="O1876" t="s">
        <v>15</v>
      </c>
      <c r="P1876">
        <f>VLOOKUP($A1876,[1]sales!$A$1:$N$2221,2,FALSE)</f>
        <v>30</v>
      </c>
      <c r="Q1876">
        <f>VLOOKUP($A1876,[1]sales!$A$1:$N$2221,3,FALSE)</f>
        <v>27</v>
      </c>
      <c r="R1876">
        <f>VLOOKUP($A1876,[1]sales!$A$1:$N$2221,4,FALSE)</f>
        <v>14</v>
      </c>
      <c r="S1876">
        <f>VLOOKUP($A1876,[1]sales!$A$1:$N$2221,5,FALSE)</f>
        <v>41</v>
      </c>
      <c r="T1876">
        <f>VLOOKUP($A1876,[1]sales!$A$1:$N$2221,6,FALSE)</f>
        <v>51</v>
      </c>
      <c r="U1876">
        <f>VLOOKUP($A1876,[1]sales!$A$1:$N$2221,7,FALSE)</f>
        <v>14</v>
      </c>
      <c r="V1876">
        <f>VLOOKUP($A1876,[1]sales!$A$1:$N$2221,8,FALSE)</f>
        <v>99</v>
      </c>
      <c r="W1876">
        <f>VLOOKUP($A1876,[1]sales!$A$1:$N$2221,9,FALSE)</f>
        <v>48</v>
      </c>
      <c r="X1876">
        <f>VLOOKUP($A1876,[1]sales!$A$1:$N$2221,10,FALSE)</f>
        <v>2</v>
      </c>
      <c r="Y1876">
        <f>VLOOKUP($A1876,[1]sales!$A$1:$N$2221,11,FALSE)</f>
        <v>1</v>
      </c>
      <c r="Z1876">
        <f>VLOOKUP($A1876,[1]sales!$A$1:$N$2221,12,FALSE)</f>
        <v>1</v>
      </c>
      <c r="AA1876">
        <f>VLOOKUP($A1876,[1]sales!$A$1:$N$2221,13,FALSE)</f>
        <v>2</v>
      </c>
      <c r="AB1876">
        <f>VLOOKUP($A1876,[1]sales!$A$1:$N$2221,14,FALSE)</f>
        <v>4</v>
      </c>
      <c r="AC1876">
        <f>VLOOKUP($A1876,[2]marketing!$A$1:$I$2221,2,FALSE)</f>
        <v>0</v>
      </c>
      <c r="AD1876">
        <f>VLOOKUP($A1876,[2]marketing!$A$1:$I$2221,3,FALSE)</f>
        <v>0</v>
      </c>
      <c r="AE1876">
        <f>VLOOKUP($A1876,[2]marketing!$A$1:$I$2221,4,FALSE)</f>
        <v>0</v>
      </c>
      <c r="AF1876">
        <f>VLOOKUP($A1876,[2]marketing!$A$1:$I$2221,5,FALSE)</f>
        <v>0</v>
      </c>
      <c r="AG1876">
        <f>VLOOKUP($A1876,[2]marketing!$A$1:$I$2221,6,FALSE)</f>
        <v>0</v>
      </c>
      <c r="AH1876">
        <f>VLOOKUP($A1876,[2]marketing!$A$1:$I$2221,7,FALSE)</f>
        <v>0</v>
      </c>
      <c r="AI1876">
        <f>VLOOKUP($A1876,[2]marketing!$A$1:$I$2221,8,FALSE)</f>
        <v>0</v>
      </c>
      <c r="AJ1876" s="1">
        <f>VLOOKUP($A1876,[2]marketing!$A$1:$I$2221,9,FALSE)</f>
        <v>43571</v>
      </c>
    </row>
    <row r="1877" spans="1:36">
      <c r="A1877">
        <v>2523</v>
      </c>
      <c r="B1877">
        <v>130983</v>
      </c>
      <c r="C1877">
        <v>0</v>
      </c>
      <c r="D1877">
        <v>0</v>
      </c>
      <c r="E1877">
        <v>57</v>
      </c>
      <c r="F1877">
        <v>0</v>
      </c>
      <c r="G1877">
        <v>0</v>
      </c>
      <c r="H1877">
        <v>1</v>
      </c>
      <c r="I1877">
        <v>0</v>
      </c>
      <c r="J1877">
        <v>0</v>
      </c>
      <c r="K1877">
        <v>0</v>
      </c>
      <c r="L1877">
        <v>1</v>
      </c>
      <c r="M1877">
        <v>0</v>
      </c>
      <c r="N1877">
        <v>0</v>
      </c>
      <c r="O1877" t="s">
        <v>16</v>
      </c>
      <c r="P1877">
        <f>VLOOKUP($A1877,[1]sales!$A$1:$N$2221,2,FALSE)</f>
        <v>50</v>
      </c>
      <c r="Q1877">
        <f>VLOOKUP($A1877,[1]sales!$A$1:$N$2221,3,FALSE)</f>
        <v>216</v>
      </c>
      <c r="R1877">
        <f>VLOOKUP($A1877,[1]sales!$A$1:$N$2221,4,FALSE)</f>
        <v>17</v>
      </c>
      <c r="S1877">
        <f>VLOOKUP($A1877,[1]sales!$A$1:$N$2221,5,FALSE)</f>
        <v>211</v>
      </c>
      <c r="T1877">
        <f>VLOOKUP($A1877,[1]sales!$A$1:$N$2221,6,FALSE)</f>
        <v>51</v>
      </c>
      <c r="U1877">
        <f>VLOOKUP($A1877,[1]sales!$A$1:$N$2221,7,FALSE)</f>
        <v>4</v>
      </c>
      <c r="V1877">
        <f>VLOOKUP($A1877,[1]sales!$A$1:$N$2221,8,FALSE)</f>
        <v>207</v>
      </c>
      <c r="W1877">
        <f>VLOOKUP($A1877,[1]sales!$A$1:$N$2221,9,FALSE)</f>
        <v>292</v>
      </c>
      <c r="X1877">
        <f>VLOOKUP($A1877,[1]sales!$A$1:$N$2221,10,FALSE)</f>
        <v>1</v>
      </c>
      <c r="Y1877">
        <f>VLOOKUP($A1877,[1]sales!$A$1:$N$2221,11,FALSE)</f>
        <v>4</v>
      </c>
      <c r="Z1877">
        <f>VLOOKUP($A1877,[1]sales!$A$1:$N$2221,12,FALSE)</f>
        <v>0</v>
      </c>
      <c r="AA1877">
        <f>VLOOKUP($A1877,[1]sales!$A$1:$N$2221,13,FALSE)</f>
        <v>3</v>
      </c>
      <c r="AB1877">
        <f>VLOOKUP($A1877,[1]sales!$A$1:$N$2221,14,FALSE)</f>
        <v>8</v>
      </c>
      <c r="AC1877">
        <f>VLOOKUP($A1877,[2]marketing!$A$1:$I$2221,2,FALSE)</f>
        <v>0</v>
      </c>
      <c r="AD1877">
        <f>VLOOKUP($A1877,[2]marketing!$A$1:$I$2221,3,FALSE)</f>
        <v>0</v>
      </c>
      <c r="AE1877">
        <f>VLOOKUP($A1877,[2]marketing!$A$1:$I$2221,4,FALSE)</f>
        <v>0</v>
      </c>
      <c r="AF1877">
        <f>VLOOKUP($A1877,[2]marketing!$A$1:$I$2221,5,FALSE)</f>
        <v>0</v>
      </c>
      <c r="AG1877">
        <f>VLOOKUP($A1877,[2]marketing!$A$1:$I$2221,6,FALSE)</f>
        <v>0</v>
      </c>
      <c r="AH1877">
        <f>VLOOKUP($A1877,[2]marketing!$A$1:$I$2221,7,FALSE)</f>
        <v>0</v>
      </c>
      <c r="AI1877">
        <f>VLOOKUP($A1877,[2]marketing!$A$1:$I$2221,8,FALSE)</f>
        <v>1</v>
      </c>
      <c r="AJ1877" s="1">
        <f>VLOOKUP($A1877,[2]marketing!$A$1:$I$2221,9,FALSE)</f>
        <v>43571</v>
      </c>
    </row>
    <row r="1878" spans="1:36">
      <c r="A1878">
        <v>1383</v>
      </c>
      <c r="B1878">
        <v>114515</v>
      </c>
      <c r="C1878">
        <v>1</v>
      </c>
      <c r="D1878">
        <v>0</v>
      </c>
      <c r="E1878">
        <v>40</v>
      </c>
      <c r="F1878">
        <v>0</v>
      </c>
      <c r="G1878">
        <v>0</v>
      </c>
      <c r="H1878">
        <v>0</v>
      </c>
      <c r="I1878">
        <v>1</v>
      </c>
      <c r="J1878">
        <v>0</v>
      </c>
      <c r="K1878">
        <v>0</v>
      </c>
      <c r="L1878">
        <v>0</v>
      </c>
      <c r="M1878">
        <v>0</v>
      </c>
      <c r="N1878">
        <v>0</v>
      </c>
      <c r="O1878" t="s">
        <v>16</v>
      </c>
      <c r="P1878">
        <f>VLOOKUP($A1878,[1]sales!$A$1:$N$2221,2,FALSE)</f>
        <v>71</v>
      </c>
      <c r="Q1878">
        <f>VLOOKUP($A1878,[1]sales!$A$1:$N$2221,3,FALSE)</f>
        <v>47</v>
      </c>
      <c r="R1878">
        <f>VLOOKUP($A1878,[1]sales!$A$1:$N$2221,4,FALSE)</f>
        <v>32</v>
      </c>
      <c r="S1878">
        <f>VLOOKUP($A1878,[1]sales!$A$1:$N$2221,5,FALSE)</f>
        <v>71</v>
      </c>
      <c r="T1878">
        <f>VLOOKUP($A1878,[1]sales!$A$1:$N$2221,6,FALSE)</f>
        <v>47</v>
      </c>
      <c r="U1878">
        <f>VLOOKUP($A1878,[1]sales!$A$1:$N$2221,7,FALSE)</f>
        <v>284</v>
      </c>
      <c r="V1878">
        <f>VLOOKUP($A1878,[1]sales!$A$1:$N$2221,8,FALSE)</f>
        <v>276</v>
      </c>
      <c r="W1878">
        <f>VLOOKUP($A1878,[1]sales!$A$1:$N$2221,9,FALSE)</f>
        <v>205</v>
      </c>
      <c r="X1878">
        <f>VLOOKUP($A1878,[1]sales!$A$1:$N$2221,10,FALSE)</f>
        <v>4</v>
      </c>
      <c r="Y1878">
        <f>VLOOKUP($A1878,[1]sales!$A$1:$N$2221,11,FALSE)</f>
        <v>2</v>
      </c>
      <c r="Z1878">
        <f>VLOOKUP($A1878,[1]sales!$A$1:$N$2221,12,FALSE)</f>
        <v>2</v>
      </c>
      <c r="AA1878">
        <f>VLOOKUP($A1878,[1]sales!$A$1:$N$2221,13,FALSE)</f>
        <v>3</v>
      </c>
      <c r="AB1878">
        <f>VLOOKUP($A1878,[1]sales!$A$1:$N$2221,14,FALSE)</f>
        <v>7</v>
      </c>
      <c r="AC1878">
        <f>VLOOKUP($A1878,[2]marketing!$A$1:$I$2221,2,FALSE)</f>
        <v>0</v>
      </c>
      <c r="AD1878">
        <f>VLOOKUP($A1878,[2]marketing!$A$1:$I$2221,3,FALSE)</f>
        <v>0</v>
      </c>
      <c r="AE1878">
        <f>VLOOKUP($A1878,[2]marketing!$A$1:$I$2221,4,FALSE)</f>
        <v>0</v>
      </c>
      <c r="AF1878">
        <f>VLOOKUP($A1878,[2]marketing!$A$1:$I$2221,5,FALSE)</f>
        <v>0</v>
      </c>
      <c r="AG1878">
        <f>VLOOKUP($A1878,[2]marketing!$A$1:$I$2221,6,FALSE)</f>
        <v>0</v>
      </c>
      <c r="AH1878">
        <f>VLOOKUP($A1878,[2]marketing!$A$1:$I$2221,7,FALSE)</f>
        <v>0</v>
      </c>
      <c r="AI1878">
        <f>VLOOKUP($A1878,[2]marketing!$A$1:$I$2221,8,FALSE)</f>
        <v>1</v>
      </c>
      <c r="AJ1878" s="1">
        <f>VLOOKUP($A1878,[2]marketing!$A$1:$I$2221,9,FALSE)</f>
        <v>43571</v>
      </c>
    </row>
    <row r="1879" spans="1:36">
      <c r="A1879">
        <v>1044</v>
      </c>
      <c r="B1879">
        <v>107500</v>
      </c>
      <c r="C1879">
        <v>0</v>
      </c>
      <c r="D1879">
        <v>0</v>
      </c>
      <c r="E1879">
        <v>24</v>
      </c>
      <c r="F1879">
        <v>0</v>
      </c>
      <c r="G1879">
        <v>1</v>
      </c>
      <c r="H1879">
        <v>0</v>
      </c>
      <c r="I1879">
        <v>0</v>
      </c>
      <c r="J1879">
        <v>0</v>
      </c>
      <c r="K1879">
        <v>0</v>
      </c>
      <c r="L1879">
        <v>0</v>
      </c>
      <c r="M1879">
        <v>0</v>
      </c>
      <c r="N1879">
        <v>0</v>
      </c>
      <c r="O1879" t="s">
        <v>17</v>
      </c>
      <c r="P1879">
        <f>VLOOKUP($A1879,[1]sales!$A$1:$N$2221,2,FALSE)</f>
        <v>24</v>
      </c>
      <c r="Q1879">
        <f>VLOOKUP($A1879,[1]sales!$A$1:$N$2221,3,FALSE)</f>
        <v>43</v>
      </c>
      <c r="R1879">
        <f>VLOOKUP($A1879,[1]sales!$A$1:$N$2221,4,FALSE)</f>
        <v>258</v>
      </c>
      <c r="S1879">
        <f>VLOOKUP($A1879,[1]sales!$A$1:$N$2221,5,FALSE)</f>
        <v>201</v>
      </c>
      <c r="T1879">
        <f>VLOOKUP($A1879,[1]sales!$A$1:$N$2221,6,FALSE)</f>
        <v>215</v>
      </c>
      <c r="U1879">
        <f>VLOOKUP($A1879,[1]sales!$A$1:$N$2221,7,FALSE)</f>
        <v>315</v>
      </c>
      <c r="V1879">
        <f>VLOOKUP($A1879,[1]sales!$A$1:$N$2221,8,FALSE)</f>
        <v>717</v>
      </c>
      <c r="W1879">
        <f>VLOOKUP($A1879,[1]sales!$A$1:$N$2221,9,FALSE)</f>
        <v>315</v>
      </c>
      <c r="X1879">
        <f>VLOOKUP($A1879,[1]sales!$A$1:$N$2221,10,FALSE)</f>
        <v>3</v>
      </c>
      <c r="Y1879">
        <f>VLOOKUP($A1879,[1]sales!$A$1:$N$2221,11,FALSE)</f>
        <v>3</v>
      </c>
      <c r="Z1879">
        <f>VLOOKUP($A1879,[1]sales!$A$1:$N$2221,12,FALSE)</f>
        <v>1</v>
      </c>
      <c r="AA1879">
        <f>VLOOKUP($A1879,[1]sales!$A$1:$N$2221,13,FALSE)</f>
        <v>3</v>
      </c>
      <c r="AB1879">
        <f>VLOOKUP($A1879,[1]sales!$A$1:$N$2221,14,FALSE)</f>
        <v>9</v>
      </c>
      <c r="AC1879">
        <f>VLOOKUP($A1879,[2]marketing!$A$1:$I$2221,2,FALSE)</f>
        <v>0</v>
      </c>
      <c r="AD1879">
        <f>VLOOKUP($A1879,[2]marketing!$A$1:$I$2221,3,FALSE)</f>
        <v>0</v>
      </c>
      <c r="AE1879">
        <f>VLOOKUP($A1879,[2]marketing!$A$1:$I$2221,4,FALSE)</f>
        <v>0</v>
      </c>
      <c r="AF1879">
        <f>VLOOKUP($A1879,[2]marketing!$A$1:$I$2221,5,FALSE)</f>
        <v>0</v>
      </c>
      <c r="AG1879">
        <f>VLOOKUP($A1879,[2]marketing!$A$1:$I$2221,6,FALSE)</f>
        <v>0</v>
      </c>
      <c r="AH1879">
        <f>VLOOKUP($A1879,[2]marketing!$A$1:$I$2221,7,FALSE)</f>
        <v>0</v>
      </c>
      <c r="AI1879">
        <f>VLOOKUP($A1879,[2]marketing!$A$1:$I$2221,8,FALSE)</f>
        <v>1</v>
      </c>
      <c r="AJ1879" s="1">
        <f>VLOOKUP($A1879,[2]marketing!$A$1:$I$2221,9,FALSE)</f>
        <v>43571</v>
      </c>
    </row>
    <row r="1880" spans="1:36">
      <c r="A1880">
        <v>1046</v>
      </c>
      <c r="B1880">
        <v>172550</v>
      </c>
      <c r="C1880">
        <v>1</v>
      </c>
      <c r="D1880">
        <v>1</v>
      </c>
      <c r="E1880">
        <v>66</v>
      </c>
      <c r="F1880">
        <v>0</v>
      </c>
      <c r="G1880">
        <v>1</v>
      </c>
      <c r="H1880">
        <v>0</v>
      </c>
      <c r="I1880">
        <v>0</v>
      </c>
      <c r="J1880">
        <v>0</v>
      </c>
      <c r="K1880">
        <v>0</v>
      </c>
      <c r="L1880">
        <v>0</v>
      </c>
      <c r="M1880">
        <v>0</v>
      </c>
      <c r="N1880">
        <v>1</v>
      </c>
      <c r="O1880" t="s">
        <v>19</v>
      </c>
      <c r="P1880">
        <f>VLOOKUP($A1880,[1]sales!$A$1:$N$2221,2,FALSE)</f>
        <v>39</v>
      </c>
      <c r="Q1880">
        <f>VLOOKUP($A1880,[1]sales!$A$1:$N$2221,3,FALSE)</f>
        <v>1965</v>
      </c>
      <c r="R1880">
        <f>VLOOKUP($A1880,[1]sales!$A$1:$N$2221,4,FALSE)</f>
        <v>119</v>
      </c>
      <c r="S1880">
        <f>VLOOKUP($A1880,[1]sales!$A$1:$N$2221,5,FALSE)</f>
        <v>754</v>
      </c>
      <c r="T1880">
        <f>VLOOKUP($A1880,[1]sales!$A$1:$N$2221,6,FALSE)</f>
        <v>119</v>
      </c>
      <c r="U1880">
        <f>VLOOKUP($A1880,[1]sales!$A$1:$N$2221,7,FALSE)</f>
        <v>90</v>
      </c>
      <c r="V1880">
        <f>VLOOKUP($A1880,[1]sales!$A$1:$N$2221,8,FALSE)</f>
        <v>90</v>
      </c>
      <c r="W1880">
        <f>VLOOKUP($A1880,[1]sales!$A$1:$N$2221,9,FALSE)</f>
        <v>2956</v>
      </c>
      <c r="X1880">
        <f>VLOOKUP($A1880,[1]sales!$A$1:$N$2221,10,FALSE)</f>
        <v>9</v>
      </c>
      <c r="Y1880">
        <f>VLOOKUP($A1880,[1]sales!$A$1:$N$2221,11,FALSE)</f>
        <v>5</v>
      </c>
      <c r="Z1880">
        <f>VLOOKUP($A1880,[1]sales!$A$1:$N$2221,12,FALSE)</f>
        <v>2</v>
      </c>
      <c r="AA1880">
        <f>VLOOKUP($A1880,[1]sales!$A$1:$N$2221,13,FALSE)</f>
        <v>12</v>
      </c>
      <c r="AB1880">
        <f>VLOOKUP($A1880,[1]sales!$A$1:$N$2221,14,FALSE)</f>
        <v>8</v>
      </c>
      <c r="AC1880">
        <f>VLOOKUP($A1880,[2]marketing!$A$1:$I$2221,2,FALSE)</f>
        <v>0</v>
      </c>
      <c r="AD1880">
        <f>VLOOKUP($A1880,[2]marketing!$A$1:$I$2221,3,FALSE)</f>
        <v>0</v>
      </c>
      <c r="AE1880">
        <f>VLOOKUP($A1880,[2]marketing!$A$1:$I$2221,4,FALSE)</f>
        <v>0</v>
      </c>
      <c r="AF1880">
        <f>VLOOKUP($A1880,[2]marketing!$A$1:$I$2221,5,FALSE)</f>
        <v>0</v>
      </c>
      <c r="AG1880">
        <f>VLOOKUP($A1880,[2]marketing!$A$1:$I$2221,6,FALSE)</f>
        <v>0</v>
      </c>
      <c r="AH1880">
        <f>VLOOKUP($A1880,[2]marketing!$A$1:$I$2221,7,FALSE)</f>
        <v>0</v>
      </c>
      <c r="AI1880">
        <f>VLOOKUP($A1880,[2]marketing!$A$1:$I$2221,8,FALSE)</f>
        <v>0</v>
      </c>
      <c r="AJ1880" s="1">
        <f>VLOOKUP($A1880,[2]marketing!$A$1:$I$2221,9,FALSE)</f>
        <v>43570</v>
      </c>
    </row>
    <row r="1881" spans="1:36">
      <c r="A1881">
        <v>2595</v>
      </c>
      <c r="B1881">
        <v>152973</v>
      </c>
      <c r="C1881">
        <v>0</v>
      </c>
      <c r="D1881">
        <v>1</v>
      </c>
      <c r="E1881">
        <v>64</v>
      </c>
      <c r="F1881">
        <v>0</v>
      </c>
      <c r="G1881">
        <v>1</v>
      </c>
      <c r="H1881">
        <v>0</v>
      </c>
      <c r="I1881">
        <v>0</v>
      </c>
      <c r="J1881">
        <v>0</v>
      </c>
      <c r="K1881">
        <v>0</v>
      </c>
      <c r="L1881">
        <v>0</v>
      </c>
      <c r="M1881">
        <v>1</v>
      </c>
      <c r="N1881">
        <v>0</v>
      </c>
      <c r="O1881" t="s">
        <v>16</v>
      </c>
      <c r="P1881">
        <f>VLOOKUP($A1881,[1]sales!$A$1:$N$2221,2,FALSE)</f>
        <v>92</v>
      </c>
      <c r="Q1881">
        <f>VLOOKUP($A1881,[1]sales!$A$1:$N$2221,3,FALSE)</f>
        <v>2472</v>
      </c>
      <c r="R1881">
        <f>VLOOKUP($A1881,[1]sales!$A$1:$N$2221,4,FALSE)</f>
        <v>0</v>
      </c>
      <c r="S1881">
        <f>VLOOKUP($A1881,[1]sales!$A$1:$N$2221,5,FALSE)</f>
        <v>219</v>
      </c>
      <c r="T1881">
        <f>VLOOKUP($A1881,[1]sales!$A$1:$N$2221,6,FALSE)</f>
        <v>35</v>
      </c>
      <c r="U1881">
        <f>VLOOKUP($A1881,[1]sales!$A$1:$N$2221,7,FALSE)</f>
        <v>26</v>
      </c>
      <c r="V1881">
        <f>VLOOKUP($A1881,[1]sales!$A$1:$N$2221,8,FALSE)</f>
        <v>575</v>
      </c>
      <c r="W1881">
        <f>VLOOKUP($A1881,[1]sales!$A$1:$N$2221,9,FALSE)</f>
        <v>2177</v>
      </c>
      <c r="X1881">
        <f>VLOOKUP($A1881,[1]sales!$A$1:$N$2221,10,FALSE)</f>
        <v>7</v>
      </c>
      <c r="Y1881">
        <f>VLOOKUP($A1881,[1]sales!$A$1:$N$2221,11,FALSE)</f>
        <v>9</v>
      </c>
      <c r="Z1881">
        <f>VLOOKUP($A1881,[1]sales!$A$1:$N$2221,12,FALSE)</f>
        <v>6</v>
      </c>
      <c r="AA1881">
        <f>VLOOKUP($A1881,[1]sales!$A$1:$N$2221,13,FALSE)</f>
        <v>9</v>
      </c>
      <c r="AB1881">
        <f>VLOOKUP($A1881,[1]sales!$A$1:$N$2221,14,FALSE)</f>
        <v>8</v>
      </c>
      <c r="AC1881">
        <f>VLOOKUP($A1881,[2]marketing!$A$1:$I$2221,2,FALSE)</f>
        <v>0</v>
      </c>
      <c r="AD1881">
        <f>VLOOKUP($A1881,[2]marketing!$A$1:$I$2221,3,FALSE)</f>
        <v>0</v>
      </c>
      <c r="AE1881">
        <f>VLOOKUP($A1881,[2]marketing!$A$1:$I$2221,4,FALSE)</f>
        <v>0</v>
      </c>
      <c r="AF1881">
        <f>VLOOKUP($A1881,[2]marketing!$A$1:$I$2221,5,FALSE)</f>
        <v>0</v>
      </c>
      <c r="AG1881">
        <f>VLOOKUP($A1881,[2]marketing!$A$1:$I$2221,6,FALSE)</f>
        <v>0</v>
      </c>
      <c r="AH1881">
        <f>VLOOKUP($A1881,[2]marketing!$A$1:$I$2221,7,FALSE)</f>
        <v>0</v>
      </c>
      <c r="AI1881">
        <f>VLOOKUP($A1881,[2]marketing!$A$1:$I$2221,8,FALSE)</f>
        <v>0</v>
      </c>
      <c r="AJ1881" s="1">
        <f>VLOOKUP($A1881,[2]marketing!$A$1:$I$2221,9,FALSE)</f>
        <v>43570</v>
      </c>
    </row>
    <row r="1882" spans="1:36">
      <c r="A1882">
        <v>2332</v>
      </c>
      <c r="B1882">
        <v>118227</v>
      </c>
      <c r="C1882">
        <v>1</v>
      </c>
      <c r="D1882">
        <v>0</v>
      </c>
      <c r="E1882">
        <v>33</v>
      </c>
      <c r="F1882">
        <v>0</v>
      </c>
      <c r="G1882">
        <v>0</v>
      </c>
      <c r="H1882">
        <v>0</v>
      </c>
      <c r="I1882">
        <v>1</v>
      </c>
      <c r="J1882">
        <v>0</v>
      </c>
      <c r="K1882">
        <v>0</v>
      </c>
      <c r="L1882">
        <v>1</v>
      </c>
      <c r="M1882">
        <v>0</v>
      </c>
      <c r="N1882">
        <v>0</v>
      </c>
      <c r="O1882" t="s">
        <v>20</v>
      </c>
      <c r="P1882">
        <f>VLOOKUP($A1882,[1]sales!$A$1:$N$2221,2,FALSE)</f>
        <v>21</v>
      </c>
      <c r="Q1882">
        <f>VLOOKUP($A1882,[1]sales!$A$1:$N$2221,3,FALSE)</f>
        <v>6</v>
      </c>
      <c r="R1882">
        <f>VLOOKUP($A1882,[1]sales!$A$1:$N$2221,4,FALSE)</f>
        <v>13</v>
      </c>
      <c r="S1882">
        <f>VLOOKUP($A1882,[1]sales!$A$1:$N$2221,5,FALSE)</f>
        <v>45</v>
      </c>
      <c r="T1882">
        <f>VLOOKUP($A1882,[1]sales!$A$1:$N$2221,6,FALSE)</f>
        <v>26</v>
      </c>
      <c r="U1882">
        <f>VLOOKUP($A1882,[1]sales!$A$1:$N$2221,7,FALSE)</f>
        <v>19</v>
      </c>
      <c r="V1882">
        <f>VLOOKUP($A1882,[1]sales!$A$1:$N$2221,8,FALSE)</f>
        <v>71</v>
      </c>
      <c r="W1882">
        <f>VLOOKUP($A1882,[1]sales!$A$1:$N$2221,9,FALSE)</f>
        <v>39</v>
      </c>
      <c r="X1882">
        <f>VLOOKUP($A1882,[1]sales!$A$1:$N$2221,10,FALSE)</f>
        <v>1</v>
      </c>
      <c r="Y1882">
        <f>VLOOKUP($A1882,[1]sales!$A$1:$N$2221,11,FALSE)</f>
        <v>0</v>
      </c>
      <c r="Z1882">
        <f>VLOOKUP($A1882,[1]sales!$A$1:$N$2221,12,FALSE)</f>
        <v>1</v>
      </c>
      <c r="AA1882">
        <f>VLOOKUP($A1882,[1]sales!$A$1:$N$2221,13,FALSE)</f>
        <v>2</v>
      </c>
      <c r="AB1882">
        <f>VLOOKUP($A1882,[1]sales!$A$1:$N$2221,14,FALSE)</f>
        <v>8</v>
      </c>
      <c r="AC1882">
        <f>VLOOKUP($A1882,[2]marketing!$A$1:$I$2221,2,FALSE)</f>
        <v>0</v>
      </c>
      <c r="AD1882">
        <f>VLOOKUP($A1882,[2]marketing!$A$1:$I$2221,3,FALSE)</f>
        <v>0</v>
      </c>
      <c r="AE1882">
        <f>VLOOKUP($A1882,[2]marketing!$A$1:$I$2221,4,FALSE)</f>
        <v>0</v>
      </c>
      <c r="AF1882">
        <f>VLOOKUP($A1882,[2]marketing!$A$1:$I$2221,5,FALSE)</f>
        <v>0</v>
      </c>
      <c r="AG1882">
        <f>VLOOKUP($A1882,[2]marketing!$A$1:$I$2221,6,FALSE)</f>
        <v>0</v>
      </c>
      <c r="AH1882">
        <f>VLOOKUP($A1882,[2]marketing!$A$1:$I$2221,7,FALSE)</f>
        <v>0</v>
      </c>
      <c r="AI1882">
        <f>VLOOKUP($A1882,[2]marketing!$A$1:$I$2221,8,FALSE)</f>
        <v>0</v>
      </c>
      <c r="AJ1882" s="1">
        <f>VLOOKUP($A1882,[2]marketing!$A$1:$I$2221,9,FALSE)</f>
        <v>43570</v>
      </c>
    </row>
    <row r="1883" spans="1:36">
      <c r="A1883">
        <v>1772</v>
      </c>
      <c r="B1883">
        <v>182017</v>
      </c>
      <c r="C1883">
        <v>0</v>
      </c>
      <c r="D1883">
        <v>0</v>
      </c>
      <c r="E1883">
        <v>63</v>
      </c>
      <c r="F1883">
        <v>0</v>
      </c>
      <c r="G1883">
        <v>1</v>
      </c>
      <c r="H1883">
        <v>0</v>
      </c>
      <c r="I1883">
        <v>0</v>
      </c>
      <c r="J1883">
        <v>0</v>
      </c>
      <c r="K1883">
        <v>0</v>
      </c>
      <c r="L1883">
        <v>0</v>
      </c>
      <c r="M1883">
        <v>0</v>
      </c>
      <c r="N1883">
        <v>1</v>
      </c>
      <c r="O1883" t="s">
        <v>19</v>
      </c>
      <c r="P1883">
        <f>VLOOKUP($A1883,[1]sales!$A$1:$N$2221,2,FALSE)</f>
        <v>58</v>
      </c>
      <c r="Q1883">
        <f>VLOOKUP($A1883,[1]sales!$A$1:$N$2221,3,FALSE)</f>
        <v>408</v>
      </c>
      <c r="R1883">
        <f>VLOOKUP($A1883,[1]sales!$A$1:$N$2221,4,FALSE)</f>
        <v>51</v>
      </c>
      <c r="S1883">
        <f>VLOOKUP($A1883,[1]sales!$A$1:$N$2221,5,FALSE)</f>
        <v>990</v>
      </c>
      <c r="T1883">
        <f>VLOOKUP($A1883,[1]sales!$A$1:$N$2221,6,FALSE)</f>
        <v>67</v>
      </c>
      <c r="U1883">
        <f>VLOOKUP($A1883,[1]sales!$A$1:$N$2221,7,FALSE)</f>
        <v>51</v>
      </c>
      <c r="V1883">
        <f>VLOOKUP($A1883,[1]sales!$A$1:$N$2221,8,FALSE)</f>
        <v>51</v>
      </c>
      <c r="W1883">
        <f>VLOOKUP($A1883,[1]sales!$A$1:$N$2221,9,FALSE)</f>
        <v>1516</v>
      </c>
      <c r="X1883">
        <f>VLOOKUP($A1883,[1]sales!$A$1:$N$2221,10,FALSE)</f>
        <v>1</v>
      </c>
      <c r="Y1883">
        <f>VLOOKUP($A1883,[1]sales!$A$1:$N$2221,11,FALSE)</f>
        <v>5</v>
      </c>
      <c r="Z1883">
        <f>VLOOKUP($A1883,[1]sales!$A$1:$N$2221,12,FALSE)</f>
        <v>4</v>
      </c>
      <c r="AA1883">
        <f>VLOOKUP($A1883,[1]sales!$A$1:$N$2221,13,FALSE)</f>
        <v>7</v>
      </c>
      <c r="AB1883">
        <f>VLOOKUP($A1883,[1]sales!$A$1:$N$2221,14,FALSE)</f>
        <v>2</v>
      </c>
      <c r="AC1883">
        <f>VLOOKUP($A1883,[2]marketing!$A$1:$I$2221,2,FALSE)</f>
        <v>0</v>
      </c>
      <c r="AD1883">
        <f>VLOOKUP($A1883,[2]marketing!$A$1:$I$2221,3,FALSE)</f>
        <v>1</v>
      </c>
      <c r="AE1883">
        <f>VLOOKUP($A1883,[2]marketing!$A$1:$I$2221,4,FALSE)</f>
        <v>1</v>
      </c>
      <c r="AF1883">
        <f>VLOOKUP($A1883,[2]marketing!$A$1:$I$2221,5,FALSE)</f>
        <v>1</v>
      </c>
      <c r="AG1883">
        <f>VLOOKUP($A1883,[2]marketing!$A$1:$I$2221,6,FALSE)</f>
        <v>0</v>
      </c>
      <c r="AH1883">
        <f>VLOOKUP($A1883,[2]marketing!$A$1:$I$2221,7,FALSE)</f>
        <v>0</v>
      </c>
      <c r="AI1883">
        <f>VLOOKUP($A1883,[2]marketing!$A$1:$I$2221,8,FALSE)</f>
        <v>1</v>
      </c>
      <c r="AJ1883" s="1">
        <f>VLOOKUP($A1883,[2]marketing!$A$1:$I$2221,9,FALSE)</f>
        <v>43569</v>
      </c>
    </row>
    <row r="1884" spans="1:36">
      <c r="A1884">
        <v>2835</v>
      </c>
      <c r="B1884">
        <v>169063</v>
      </c>
      <c r="C1884">
        <v>0</v>
      </c>
      <c r="D1884">
        <v>1</v>
      </c>
      <c r="E1884">
        <v>54</v>
      </c>
      <c r="F1884">
        <v>0</v>
      </c>
      <c r="G1884">
        <v>1</v>
      </c>
      <c r="H1884">
        <v>0</v>
      </c>
      <c r="I1884">
        <v>0</v>
      </c>
      <c r="J1884">
        <v>0</v>
      </c>
      <c r="K1884">
        <v>0</v>
      </c>
      <c r="L1884">
        <v>0</v>
      </c>
      <c r="M1884">
        <v>0</v>
      </c>
      <c r="N1884">
        <v>1</v>
      </c>
      <c r="O1884" t="s">
        <v>16</v>
      </c>
      <c r="P1884">
        <f>VLOOKUP($A1884,[1]sales!$A$1:$N$2221,2,FALSE)</f>
        <v>16</v>
      </c>
      <c r="Q1884">
        <f>VLOOKUP($A1884,[1]sales!$A$1:$N$2221,3,FALSE)</f>
        <v>1630</v>
      </c>
      <c r="R1884">
        <f>VLOOKUP($A1884,[1]sales!$A$1:$N$2221,4,FALSE)</f>
        <v>86</v>
      </c>
      <c r="S1884">
        <f>VLOOKUP($A1884,[1]sales!$A$1:$N$2221,5,FALSE)</f>
        <v>304</v>
      </c>
      <c r="T1884">
        <f>VLOOKUP($A1884,[1]sales!$A$1:$N$2221,6,FALSE)</f>
        <v>169</v>
      </c>
      <c r="U1884">
        <f>VLOOKUP($A1884,[1]sales!$A$1:$N$2221,7,FALSE)</f>
        <v>20</v>
      </c>
      <c r="V1884">
        <f>VLOOKUP($A1884,[1]sales!$A$1:$N$2221,8,FALSE)</f>
        <v>64</v>
      </c>
      <c r="W1884">
        <f>VLOOKUP($A1884,[1]sales!$A$1:$N$2221,9,FALSE)</f>
        <v>2144</v>
      </c>
      <c r="X1884">
        <f>VLOOKUP($A1884,[1]sales!$A$1:$N$2221,10,FALSE)</f>
        <v>1</v>
      </c>
      <c r="Y1884">
        <f>VLOOKUP($A1884,[1]sales!$A$1:$N$2221,11,FALSE)</f>
        <v>5</v>
      </c>
      <c r="Z1884">
        <f>VLOOKUP($A1884,[1]sales!$A$1:$N$2221,12,FALSE)</f>
        <v>3</v>
      </c>
      <c r="AA1884">
        <f>VLOOKUP($A1884,[1]sales!$A$1:$N$2221,13,FALSE)</f>
        <v>5</v>
      </c>
      <c r="AB1884">
        <f>VLOOKUP($A1884,[1]sales!$A$1:$N$2221,14,FALSE)</f>
        <v>3</v>
      </c>
      <c r="AC1884">
        <f>VLOOKUP($A1884,[2]marketing!$A$1:$I$2221,2,FALSE)</f>
        <v>0</v>
      </c>
      <c r="AD1884">
        <f>VLOOKUP($A1884,[2]marketing!$A$1:$I$2221,3,FALSE)</f>
        <v>0</v>
      </c>
      <c r="AE1884">
        <f>VLOOKUP($A1884,[2]marketing!$A$1:$I$2221,4,FALSE)</f>
        <v>0</v>
      </c>
      <c r="AF1884">
        <f>VLOOKUP($A1884,[2]marketing!$A$1:$I$2221,5,FALSE)</f>
        <v>0</v>
      </c>
      <c r="AG1884">
        <f>VLOOKUP($A1884,[2]marketing!$A$1:$I$2221,6,FALSE)</f>
        <v>0</v>
      </c>
      <c r="AH1884">
        <f>VLOOKUP($A1884,[2]marketing!$A$1:$I$2221,7,FALSE)</f>
        <v>0</v>
      </c>
      <c r="AI1884">
        <f>VLOOKUP($A1884,[2]marketing!$A$1:$I$2221,8,FALSE)</f>
        <v>0</v>
      </c>
      <c r="AJ1884" s="1">
        <f>VLOOKUP($A1884,[2]marketing!$A$1:$I$2221,9,FALSE)</f>
        <v>43569</v>
      </c>
    </row>
    <row r="1885" spans="1:36">
      <c r="A1885">
        <v>1489</v>
      </c>
      <c r="B1885">
        <v>153653</v>
      </c>
      <c r="C1885">
        <v>0</v>
      </c>
      <c r="D1885">
        <v>0</v>
      </c>
      <c r="E1885">
        <v>67</v>
      </c>
      <c r="F1885">
        <v>0</v>
      </c>
      <c r="G1885">
        <v>0</v>
      </c>
      <c r="H1885">
        <v>0</v>
      </c>
      <c r="I1885">
        <v>0</v>
      </c>
      <c r="J1885">
        <v>1</v>
      </c>
      <c r="K1885">
        <v>0</v>
      </c>
      <c r="L1885">
        <v>1</v>
      </c>
      <c r="M1885">
        <v>0</v>
      </c>
      <c r="N1885">
        <v>0</v>
      </c>
      <c r="O1885" t="s">
        <v>18</v>
      </c>
      <c r="P1885">
        <f>VLOOKUP($A1885,[1]sales!$A$1:$N$2221,2,FALSE)</f>
        <v>29</v>
      </c>
      <c r="Q1885">
        <f>VLOOKUP($A1885,[1]sales!$A$1:$N$2221,3,FALSE)</f>
        <v>2334</v>
      </c>
      <c r="R1885">
        <f>VLOOKUP($A1885,[1]sales!$A$1:$N$2221,4,FALSE)</f>
        <v>29</v>
      </c>
      <c r="S1885">
        <f>VLOOKUP($A1885,[1]sales!$A$1:$N$2221,5,FALSE)</f>
        <v>684</v>
      </c>
      <c r="T1885">
        <f>VLOOKUP($A1885,[1]sales!$A$1:$N$2221,6,FALSE)</f>
        <v>80</v>
      </c>
      <c r="U1885">
        <f>VLOOKUP($A1885,[1]sales!$A$1:$N$2221,7,FALSE)</f>
        <v>29</v>
      </c>
      <c r="V1885">
        <f>VLOOKUP($A1885,[1]sales!$A$1:$N$2221,8,FALSE)</f>
        <v>309</v>
      </c>
      <c r="W1885">
        <f>VLOOKUP($A1885,[1]sales!$A$1:$N$2221,9,FALSE)</f>
        <v>2847</v>
      </c>
      <c r="X1885">
        <f>VLOOKUP($A1885,[1]sales!$A$1:$N$2221,10,FALSE)</f>
        <v>2</v>
      </c>
      <c r="Y1885">
        <f>VLOOKUP($A1885,[1]sales!$A$1:$N$2221,11,FALSE)</f>
        <v>10</v>
      </c>
      <c r="Z1885">
        <f>VLOOKUP($A1885,[1]sales!$A$1:$N$2221,12,FALSE)</f>
        <v>4</v>
      </c>
      <c r="AA1885">
        <f>VLOOKUP($A1885,[1]sales!$A$1:$N$2221,13,FALSE)</f>
        <v>12</v>
      </c>
      <c r="AB1885">
        <f>VLOOKUP($A1885,[1]sales!$A$1:$N$2221,14,FALSE)</f>
        <v>6</v>
      </c>
      <c r="AC1885">
        <f>VLOOKUP($A1885,[2]marketing!$A$1:$I$2221,2,FALSE)</f>
        <v>0</v>
      </c>
      <c r="AD1885">
        <f>VLOOKUP($A1885,[2]marketing!$A$1:$I$2221,3,FALSE)</f>
        <v>0</v>
      </c>
      <c r="AE1885">
        <f>VLOOKUP($A1885,[2]marketing!$A$1:$I$2221,4,FALSE)</f>
        <v>0</v>
      </c>
      <c r="AF1885">
        <f>VLOOKUP($A1885,[2]marketing!$A$1:$I$2221,5,FALSE)</f>
        <v>0</v>
      </c>
      <c r="AG1885">
        <f>VLOOKUP($A1885,[2]marketing!$A$1:$I$2221,6,FALSE)</f>
        <v>0</v>
      </c>
      <c r="AH1885">
        <f>VLOOKUP($A1885,[2]marketing!$A$1:$I$2221,7,FALSE)</f>
        <v>0</v>
      </c>
      <c r="AI1885">
        <f>VLOOKUP($A1885,[2]marketing!$A$1:$I$2221,8,FALSE)</f>
        <v>0</v>
      </c>
      <c r="AJ1885" s="1">
        <f>VLOOKUP($A1885,[2]marketing!$A$1:$I$2221,9,FALSE)</f>
        <v>43569</v>
      </c>
    </row>
    <row r="1886" spans="1:36">
      <c r="A1886">
        <v>3052</v>
      </c>
      <c r="B1886">
        <v>151651</v>
      </c>
      <c r="C1886">
        <v>0</v>
      </c>
      <c r="D1886">
        <v>1</v>
      </c>
      <c r="E1886">
        <v>60</v>
      </c>
      <c r="F1886">
        <v>0</v>
      </c>
      <c r="G1886">
        <v>1</v>
      </c>
      <c r="H1886">
        <v>0</v>
      </c>
      <c r="I1886">
        <v>0</v>
      </c>
      <c r="J1886">
        <v>0</v>
      </c>
      <c r="K1886">
        <v>0</v>
      </c>
      <c r="L1886">
        <v>1</v>
      </c>
      <c r="M1886">
        <v>0</v>
      </c>
      <c r="N1886">
        <v>0</v>
      </c>
      <c r="O1886" t="s">
        <v>20</v>
      </c>
      <c r="P1886">
        <f>VLOOKUP($A1886,[1]sales!$A$1:$N$2221,2,FALSE)</f>
        <v>32</v>
      </c>
      <c r="Q1886">
        <f>VLOOKUP($A1886,[1]sales!$A$1:$N$2221,3,FALSE)</f>
        <v>860</v>
      </c>
      <c r="R1886">
        <f>VLOOKUP($A1886,[1]sales!$A$1:$N$2221,4,FALSE)</f>
        <v>18</v>
      </c>
      <c r="S1886">
        <f>VLOOKUP($A1886,[1]sales!$A$1:$N$2221,5,FALSE)</f>
        <v>68</v>
      </c>
      <c r="T1886">
        <f>VLOOKUP($A1886,[1]sales!$A$1:$N$2221,6,FALSE)</f>
        <v>38</v>
      </c>
      <c r="U1886">
        <f>VLOOKUP($A1886,[1]sales!$A$1:$N$2221,7,FALSE)</f>
        <v>18</v>
      </c>
      <c r="V1886">
        <f>VLOOKUP($A1886,[1]sales!$A$1:$N$2221,8,FALSE)</f>
        <v>270</v>
      </c>
      <c r="W1886">
        <f>VLOOKUP($A1886,[1]sales!$A$1:$N$2221,9,FALSE)</f>
        <v>731</v>
      </c>
      <c r="X1886">
        <f>VLOOKUP($A1886,[1]sales!$A$1:$N$2221,10,FALSE)</f>
        <v>4</v>
      </c>
      <c r="Y1886">
        <f>VLOOKUP($A1886,[1]sales!$A$1:$N$2221,11,FALSE)</f>
        <v>6</v>
      </c>
      <c r="Z1886">
        <f>VLOOKUP($A1886,[1]sales!$A$1:$N$2221,12,FALSE)</f>
        <v>2</v>
      </c>
      <c r="AA1886">
        <f>VLOOKUP($A1886,[1]sales!$A$1:$N$2221,13,FALSE)</f>
        <v>5</v>
      </c>
      <c r="AB1886">
        <f>VLOOKUP($A1886,[1]sales!$A$1:$N$2221,14,FALSE)</f>
        <v>8</v>
      </c>
      <c r="AC1886">
        <f>VLOOKUP($A1886,[2]marketing!$A$1:$I$2221,2,FALSE)</f>
        <v>0</v>
      </c>
      <c r="AD1886">
        <f>VLOOKUP($A1886,[2]marketing!$A$1:$I$2221,3,FALSE)</f>
        <v>0</v>
      </c>
      <c r="AE1886">
        <f>VLOOKUP($A1886,[2]marketing!$A$1:$I$2221,4,FALSE)</f>
        <v>0</v>
      </c>
      <c r="AF1886">
        <f>VLOOKUP($A1886,[2]marketing!$A$1:$I$2221,5,FALSE)</f>
        <v>0</v>
      </c>
      <c r="AG1886">
        <f>VLOOKUP($A1886,[2]marketing!$A$1:$I$2221,6,FALSE)</f>
        <v>0</v>
      </c>
      <c r="AH1886">
        <f>VLOOKUP($A1886,[2]marketing!$A$1:$I$2221,7,FALSE)</f>
        <v>0</v>
      </c>
      <c r="AI1886">
        <f>VLOOKUP($A1886,[2]marketing!$A$1:$I$2221,8,FALSE)</f>
        <v>0</v>
      </c>
      <c r="AJ1886" s="1">
        <f>VLOOKUP($A1886,[2]marketing!$A$1:$I$2221,9,FALSE)</f>
        <v>43569</v>
      </c>
    </row>
    <row r="1887" spans="1:36">
      <c r="A1887">
        <v>2483</v>
      </c>
      <c r="B1887">
        <v>146772</v>
      </c>
      <c r="C1887">
        <v>0</v>
      </c>
      <c r="D1887">
        <v>1</v>
      </c>
      <c r="E1887">
        <v>45</v>
      </c>
      <c r="F1887">
        <v>0</v>
      </c>
      <c r="G1887">
        <v>0</v>
      </c>
      <c r="H1887">
        <v>0</v>
      </c>
      <c r="I1887">
        <v>1</v>
      </c>
      <c r="J1887">
        <v>0</v>
      </c>
      <c r="K1887">
        <v>0</v>
      </c>
      <c r="L1887">
        <v>0</v>
      </c>
      <c r="M1887">
        <v>0</v>
      </c>
      <c r="N1887">
        <v>0</v>
      </c>
      <c r="O1887" t="s">
        <v>15</v>
      </c>
      <c r="P1887">
        <f>VLOOKUP($A1887,[1]sales!$A$1:$N$2221,2,FALSE)</f>
        <v>88</v>
      </c>
      <c r="Q1887">
        <f>VLOOKUP($A1887,[1]sales!$A$1:$N$2221,3,FALSE)</f>
        <v>1098</v>
      </c>
      <c r="R1887">
        <f>VLOOKUP($A1887,[1]sales!$A$1:$N$2221,4,FALSE)</f>
        <v>326</v>
      </c>
      <c r="S1887">
        <f>VLOOKUP($A1887,[1]sales!$A$1:$N$2221,5,FALSE)</f>
        <v>593</v>
      </c>
      <c r="T1887">
        <f>VLOOKUP($A1887,[1]sales!$A$1:$N$2221,6,FALSE)</f>
        <v>618</v>
      </c>
      <c r="U1887">
        <f>VLOOKUP($A1887,[1]sales!$A$1:$N$2221,7,FALSE)</f>
        <v>474</v>
      </c>
      <c r="V1887">
        <f>VLOOKUP($A1887,[1]sales!$A$1:$N$2221,8,FALSE)</f>
        <v>179</v>
      </c>
      <c r="W1887">
        <f>VLOOKUP($A1887,[1]sales!$A$1:$N$2221,9,FALSE)</f>
        <v>2931</v>
      </c>
      <c r="X1887">
        <f>VLOOKUP($A1887,[1]sales!$A$1:$N$2221,10,FALSE)</f>
        <v>6</v>
      </c>
      <c r="Y1887">
        <f>VLOOKUP($A1887,[1]sales!$A$1:$N$2221,11,FALSE)</f>
        <v>11</v>
      </c>
      <c r="Z1887">
        <f>VLOOKUP($A1887,[1]sales!$A$1:$N$2221,12,FALSE)</f>
        <v>8</v>
      </c>
      <c r="AA1887">
        <f>VLOOKUP($A1887,[1]sales!$A$1:$N$2221,13,FALSE)</f>
        <v>5</v>
      </c>
      <c r="AB1887">
        <f>VLOOKUP($A1887,[1]sales!$A$1:$N$2221,14,FALSE)</f>
        <v>8</v>
      </c>
      <c r="AC1887">
        <f>VLOOKUP($A1887,[2]marketing!$A$1:$I$2221,2,FALSE)</f>
        <v>1</v>
      </c>
      <c r="AD1887">
        <f>VLOOKUP($A1887,[2]marketing!$A$1:$I$2221,3,FALSE)</f>
        <v>0</v>
      </c>
      <c r="AE1887">
        <f>VLOOKUP($A1887,[2]marketing!$A$1:$I$2221,4,FALSE)</f>
        <v>0</v>
      </c>
      <c r="AF1887">
        <f>VLOOKUP($A1887,[2]marketing!$A$1:$I$2221,5,FALSE)</f>
        <v>0</v>
      </c>
      <c r="AG1887">
        <f>VLOOKUP($A1887,[2]marketing!$A$1:$I$2221,6,FALSE)</f>
        <v>0</v>
      </c>
      <c r="AH1887">
        <f>VLOOKUP($A1887,[2]marketing!$A$1:$I$2221,7,FALSE)</f>
        <v>0</v>
      </c>
      <c r="AI1887">
        <f>VLOOKUP($A1887,[2]marketing!$A$1:$I$2221,8,FALSE)</f>
        <v>0</v>
      </c>
      <c r="AJ1887" s="1">
        <f>VLOOKUP($A1887,[2]marketing!$A$1:$I$2221,9,FALSE)</f>
        <v>43569</v>
      </c>
    </row>
    <row r="1888" spans="1:36">
      <c r="A1888">
        <v>1833</v>
      </c>
      <c r="B1888">
        <v>182347</v>
      </c>
      <c r="C1888">
        <v>0</v>
      </c>
      <c r="D1888">
        <v>0</v>
      </c>
      <c r="E1888">
        <v>63</v>
      </c>
      <c r="F1888">
        <v>0</v>
      </c>
      <c r="G1888">
        <v>1</v>
      </c>
      <c r="H1888">
        <v>0</v>
      </c>
      <c r="I1888">
        <v>0</v>
      </c>
      <c r="J1888">
        <v>0</v>
      </c>
      <c r="K1888">
        <v>0</v>
      </c>
      <c r="L1888">
        <v>0</v>
      </c>
      <c r="M1888">
        <v>0</v>
      </c>
      <c r="N1888">
        <v>0</v>
      </c>
      <c r="O1888" t="s">
        <v>16</v>
      </c>
      <c r="P1888">
        <f>VLOOKUP($A1888,[1]sales!$A$1:$N$2221,2,FALSE)</f>
        <v>38</v>
      </c>
      <c r="Q1888">
        <f>VLOOKUP($A1888,[1]sales!$A$1:$N$2221,3,FALSE)</f>
        <v>1231</v>
      </c>
      <c r="R1888">
        <f>VLOOKUP($A1888,[1]sales!$A$1:$N$2221,4,FALSE)</f>
        <v>120</v>
      </c>
      <c r="S1888">
        <f>VLOOKUP($A1888,[1]sales!$A$1:$N$2221,5,FALSE)</f>
        <v>1871</v>
      </c>
      <c r="T1888">
        <f>VLOOKUP($A1888,[1]sales!$A$1:$N$2221,6,FALSE)</f>
        <v>447</v>
      </c>
      <c r="U1888">
        <f>VLOOKUP($A1888,[1]sales!$A$1:$N$2221,7,FALSE)</f>
        <v>295</v>
      </c>
      <c r="V1888">
        <f>VLOOKUP($A1888,[1]sales!$A$1:$N$2221,8,FALSE)</f>
        <v>140</v>
      </c>
      <c r="W1888">
        <f>VLOOKUP($A1888,[1]sales!$A$1:$N$2221,9,FALSE)</f>
        <v>3824</v>
      </c>
      <c r="X1888">
        <f>VLOOKUP($A1888,[1]sales!$A$1:$N$2221,10,FALSE)</f>
        <v>1</v>
      </c>
      <c r="Y1888">
        <f>VLOOKUP($A1888,[1]sales!$A$1:$N$2221,11,FALSE)</f>
        <v>7</v>
      </c>
      <c r="Z1888">
        <f>VLOOKUP($A1888,[1]sales!$A$1:$N$2221,12,FALSE)</f>
        <v>7</v>
      </c>
      <c r="AA1888">
        <f>VLOOKUP($A1888,[1]sales!$A$1:$N$2221,13,FALSE)</f>
        <v>10</v>
      </c>
      <c r="AB1888">
        <f>VLOOKUP($A1888,[1]sales!$A$1:$N$2221,14,FALSE)</f>
        <v>3</v>
      </c>
      <c r="AC1888">
        <f>VLOOKUP($A1888,[2]marketing!$A$1:$I$2221,2,FALSE)</f>
        <v>1</v>
      </c>
      <c r="AD1888">
        <f>VLOOKUP($A1888,[2]marketing!$A$1:$I$2221,3,FALSE)</f>
        <v>0</v>
      </c>
      <c r="AE1888">
        <f>VLOOKUP($A1888,[2]marketing!$A$1:$I$2221,4,FALSE)</f>
        <v>0</v>
      </c>
      <c r="AF1888">
        <f>VLOOKUP($A1888,[2]marketing!$A$1:$I$2221,5,FALSE)</f>
        <v>1</v>
      </c>
      <c r="AG1888">
        <f>VLOOKUP($A1888,[2]marketing!$A$1:$I$2221,6,FALSE)</f>
        <v>0</v>
      </c>
      <c r="AH1888">
        <f>VLOOKUP($A1888,[2]marketing!$A$1:$I$2221,7,FALSE)</f>
        <v>0</v>
      </c>
      <c r="AI1888">
        <f>VLOOKUP($A1888,[2]marketing!$A$1:$I$2221,8,FALSE)</f>
        <v>0</v>
      </c>
      <c r="AJ1888" s="1">
        <f>VLOOKUP($A1888,[2]marketing!$A$1:$I$2221,9,FALSE)</f>
        <v>43568</v>
      </c>
    </row>
    <row r="1889" spans="1:36">
      <c r="A1889">
        <v>3161</v>
      </c>
      <c r="B1889">
        <v>182347</v>
      </c>
      <c r="C1889">
        <v>0</v>
      </c>
      <c r="D1889">
        <v>0</v>
      </c>
      <c r="E1889">
        <v>63</v>
      </c>
      <c r="F1889">
        <v>0</v>
      </c>
      <c r="G1889">
        <v>1</v>
      </c>
      <c r="H1889">
        <v>0</v>
      </c>
      <c r="I1889">
        <v>0</v>
      </c>
      <c r="J1889">
        <v>0</v>
      </c>
      <c r="K1889">
        <v>0</v>
      </c>
      <c r="L1889">
        <v>0</v>
      </c>
      <c r="M1889">
        <v>0</v>
      </c>
      <c r="N1889">
        <v>0</v>
      </c>
      <c r="O1889" t="s">
        <v>15</v>
      </c>
      <c r="P1889">
        <f>VLOOKUP($A1889,[1]sales!$A$1:$N$2221,2,FALSE)</f>
        <v>38</v>
      </c>
      <c r="Q1889">
        <f>VLOOKUP($A1889,[1]sales!$A$1:$N$2221,3,FALSE)</f>
        <v>1231</v>
      </c>
      <c r="R1889">
        <f>VLOOKUP($A1889,[1]sales!$A$1:$N$2221,4,FALSE)</f>
        <v>120</v>
      </c>
      <c r="S1889">
        <f>VLOOKUP($A1889,[1]sales!$A$1:$N$2221,5,FALSE)</f>
        <v>1871</v>
      </c>
      <c r="T1889">
        <f>VLOOKUP($A1889,[1]sales!$A$1:$N$2221,6,FALSE)</f>
        <v>447</v>
      </c>
      <c r="U1889">
        <f>VLOOKUP($A1889,[1]sales!$A$1:$N$2221,7,FALSE)</f>
        <v>295</v>
      </c>
      <c r="V1889">
        <f>VLOOKUP($A1889,[1]sales!$A$1:$N$2221,8,FALSE)</f>
        <v>140</v>
      </c>
      <c r="W1889">
        <f>VLOOKUP($A1889,[1]sales!$A$1:$N$2221,9,FALSE)</f>
        <v>3824</v>
      </c>
      <c r="X1889">
        <f>VLOOKUP($A1889,[1]sales!$A$1:$N$2221,10,FALSE)</f>
        <v>1</v>
      </c>
      <c r="Y1889">
        <f>VLOOKUP($A1889,[1]sales!$A$1:$N$2221,11,FALSE)</f>
        <v>7</v>
      </c>
      <c r="Z1889">
        <f>VLOOKUP($A1889,[1]sales!$A$1:$N$2221,12,FALSE)</f>
        <v>7</v>
      </c>
      <c r="AA1889">
        <f>VLOOKUP($A1889,[1]sales!$A$1:$N$2221,13,FALSE)</f>
        <v>10</v>
      </c>
      <c r="AB1889">
        <f>VLOOKUP($A1889,[1]sales!$A$1:$N$2221,14,FALSE)</f>
        <v>3</v>
      </c>
      <c r="AC1889">
        <f>VLOOKUP($A1889,[2]marketing!$A$1:$I$2221,2,FALSE)</f>
        <v>1</v>
      </c>
      <c r="AD1889">
        <f>VLOOKUP($A1889,[2]marketing!$A$1:$I$2221,3,FALSE)</f>
        <v>0</v>
      </c>
      <c r="AE1889">
        <f>VLOOKUP($A1889,[2]marketing!$A$1:$I$2221,4,FALSE)</f>
        <v>0</v>
      </c>
      <c r="AF1889">
        <f>VLOOKUP($A1889,[2]marketing!$A$1:$I$2221,5,FALSE)</f>
        <v>1</v>
      </c>
      <c r="AG1889">
        <f>VLOOKUP($A1889,[2]marketing!$A$1:$I$2221,6,FALSE)</f>
        <v>0</v>
      </c>
      <c r="AH1889">
        <f>VLOOKUP($A1889,[2]marketing!$A$1:$I$2221,7,FALSE)</f>
        <v>0</v>
      </c>
      <c r="AI1889">
        <f>VLOOKUP($A1889,[2]marketing!$A$1:$I$2221,8,FALSE)</f>
        <v>1</v>
      </c>
      <c r="AJ1889" s="1">
        <f>VLOOKUP($A1889,[2]marketing!$A$1:$I$2221,9,FALSE)</f>
        <v>43568</v>
      </c>
    </row>
    <row r="1890" spans="1:36">
      <c r="A1890">
        <v>1151</v>
      </c>
      <c r="B1890">
        <v>170356</v>
      </c>
      <c r="C1890">
        <v>0</v>
      </c>
      <c r="D1890">
        <v>0</v>
      </c>
      <c r="E1890">
        <v>75</v>
      </c>
      <c r="F1890">
        <v>0</v>
      </c>
      <c r="G1890">
        <v>1</v>
      </c>
      <c r="H1890">
        <v>0</v>
      </c>
      <c r="I1890">
        <v>0</v>
      </c>
      <c r="J1890">
        <v>0</v>
      </c>
      <c r="K1890">
        <v>0</v>
      </c>
      <c r="L1890">
        <v>0</v>
      </c>
      <c r="M1890">
        <v>0</v>
      </c>
      <c r="N1890">
        <v>1</v>
      </c>
      <c r="O1890" t="s">
        <v>15</v>
      </c>
      <c r="P1890">
        <f>VLOOKUP($A1890,[1]sales!$A$1:$N$2221,2,FALSE)</f>
        <v>20</v>
      </c>
      <c r="Q1890">
        <f>VLOOKUP($A1890,[1]sales!$A$1:$N$2221,3,FALSE)</f>
        <v>3266</v>
      </c>
      <c r="R1890">
        <f>VLOOKUP($A1890,[1]sales!$A$1:$N$2221,4,FALSE)</f>
        <v>39</v>
      </c>
      <c r="S1890">
        <f>VLOOKUP($A1890,[1]sales!$A$1:$N$2221,5,FALSE)</f>
        <v>603</v>
      </c>
      <c r="T1890">
        <f>VLOOKUP($A1890,[1]sales!$A$1:$N$2221,6,FALSE)</f>
        <v>104</v>
      </c>
      <c r="U1890">
        <f>VLOOKUP($A1890,[1]sales!$A$1:$N$2221,7,FALSE)</f>
        <v>39</v>
      </c>
      <c r="V1890">
        <f>VLOOKUP($A1890,[1]sales!$A$1:$N$2221,8,FALSE)</f>
        <v>80</v>
      </c>
      <c r="W1890">
        <f>VLOOKUP($A1890,[1]sales!$A$1:$N$2221,9,FALSE)</f>
        <v>3971</v>
      </c>
      <c r="X1890">
        <f>VLOOKUP($A1890,[1]sales!$A$1:$N$2221,10,FALSE)</f>
        <v>2</v>
      </c>
      <c r="Y1890">
        <f>VLOOKUP($A1890,[1]sales!$A$1:$N$2221,11,FALSE)</f>
        <v>10</v>
      </c>
      <c r="Z1890">
        <f>VLOOKUP($A1890,[1]sales!$A$1:$N$2221,12,FALSE)</f>
        <v>6</v>
      </c>
      <c r="AA1890">
        <f>VLOOKUP($A1890,[1]sales!$A$1:$N$2221,13,FALSE)</f>
        <v>9</v>
      </c>
      <c r="AB1890">
        <f>VLOOKUP($A1890,[1]sales!$A$1:$N$2221,14,FALSE)</f>
        <v>6</v>
      </c>
      <c r="AC1890">
        <f>VLOOKUP($A1890,[2]marketing!$A$1:$I$2221,2,FALSE)</f>
        <v>0</v>
      </c>
      <c r="AD1890">
        <f>VLOOKUP($A1890,[2]marketing!$A$1:$I$2221,3,FALSE)</f>
        <v>0</v>
      </c>
      <c r="AE1890">
        <f>VLOOKUP($A1890,[2]marketing!$A$1:$I$2221,4,FALSE)</f>
        <v>0</v>
      </c>
      <c r="AF1890">
        <f>VLOOKUP($A1890,[2]marketing!$A$1:$I$2221,5,FALSE)</f>
        <v>0</v>
      </c>
      <c r="AG1890">
        <f>VLOOKUP($A1890,[2]marketing!$A$1:$I$2221,6,FALSE)</f>
        <v>0</v>
      </c>
      <c r="AH1890">
        <f>VLOOKUP($A1890,[2]marketing!$A$1:$I$2221,7,FALSE)</f>
        <v>0</v>
      </c>
      <c r="AI1890">
        <f>VLOOKUP($A1890,[2]marketing!$A$1:$I$2221,8,FALSE)</f>
        <v>0</v>
      </c>
      <c r="AJ1890" s="1">
        <f>VLOOKUP($A1890,[2]marketing!$A$1:$I$2221,9,FALSE)</f>
        <v>43567</v>
      </c>
    </row>
    <row r="1891" spans="1:36">
      <c r="A1891">
        <v>1987</v>
      </c>
      <c r="B1891">
        <v>165569</v>
      </c>
      <c r="C1891">
        <v>0</v>
      </c>
      <c r="D1891">
        <v>1</v>
      </c>
      <c r="E1891">
        <v>67</v>
      </c>
      <c r="F1891">
        <v>0</v>
      </c>
      <c r="G1891">
        <v>1</v>
      </c>
      <c r="H1891">
        <v>0</v>
      </c>
      <c r="I1891">
        <v>0</v>
      </c>
      <c r="J1891">
        <v>0</v>
      </c>
      <c r="K1891">
        <v>0</v>
      </c>
      <c r="L1891">
        <v>0</v>
      </c>
      <c r="M1891">
        <v>1</v>
      </c>
      <c r="N1891">
        <v>0</v>
      </c>
      <c r="O1891" t="s">
        <v>18</v>
      </c>
      <c r="P1891">
        <f>VLOOKUP($A1891,[1]sales!$A$1:$N$2221,2,FALSE)</f>
        <v>96</v>
      </c>
      <c r="Q1891">
        <f>VLOOKUP($A1891,[1]sales!$A$1:$N$2221,3,FALSE)</f>
        <v>1002</v>
      </c>
      <c r="R1891">
        <f>VLOOKUP($A1891,[1]sales!$A$1:$N$2221,4,FALSE)</f>
        <v>116</v>
      </c>
      <c r="S1891">
        <f>VLOOKUP($A1891,[1]sales!$A$1:$N$2221,5,FALSE)</f>
        <v>727</v>
      </c>
      <c r="T1891">
        <f>VLOOKUP($A1891,[1]sales!$A$1:$N$2221,6,FALSE)</f>
        <v>51</v>
      </c>
      <c r="U1891">
        <f>VLOOKUP($A1891,[1]sales!$A$1:$N$2221,7,FALSE)</f>
        <v>96</v>
      </c>
      <c r="V1891">
        <f>VLOOKUP($A1891,[1]sales!$A$1:$N$2221,8,FALSE)</f>
        <v>177</v>
      </c>
      <c r="W1891">
        <f>VLOOKUP($A1891,[1]sales!$A$1:$N$2221,9,FALSE)</f>
        <v>1816</v>
      </c>
      <c r="X1891">
        <f>VLOOKUP($A1891,[1]sales!$A$1:$N$2221,10,FALSE)</f>
        <v>2</v>
      </c>
      <c r="Y1891">
        <f>VLOOKUP($A1891,[1]sales!$A$1:$N$2221,11,FALSE)</f>
        <v>6</v>
      </c>
      <c r="Z1891">
        <f>VLOOKUP($A1891,[1]sales!$A$1:$N$2221,12,FALSE)</f>
        <v>5</v>
      </c>
      <c r="AA1891">
        <f>VLOOKUP($A1891,[1]sales!$A$1:$N$2221,13,FALSE)</f>
        <v>10</v>
      </c>
      <c r="AB1891">
        <f>VLOOKUP($A1891,[1]sales!$A$1:$N$2221,14,FALSE)</f>
        <v>3</v>
      </c>
      <c r="AC1891">
        <f>VLOOKUP($A1891,[2]marketing!$A$1:$I$2221,2,FALSE)</f>
        <v>0</v>
      </c>
      <c r="AD1891">
        <f>VLOOKUP($A1891,[2]marketing!$A$1:$I$2221,3,FALSE)</f>
        <v>0</v>
      </c>
      <c r="AE1891">
        <f>VLOOKUP($A1891,[2]marketing!$A$1:$I$2221,4,FALSE)</f>
        <v>0</v>
      </c>
      <c r="AF1891">
        <f>VLOOKUP($A1891,[2]marketing!$A$1:$I$2221,5,FALSE)</f>
        <v>0</v>
      </c>
      <c r="AG1891">
        <f>VLOOKUP($A1891,[2]marketing!$A$1:$I$2221,6,FALSE)</f>
        <v>0</v>
      </c>
      <c r="AH1891">
        <f>VLOOKUP($A1891,[2]marketing!$A$1:$I$2221,7,FALSE)</f>
        <v>0</v>
      </c>
      <c r="AI1891">
        <f>VLOOKUP($A1891,[2]marketing!$A$1:$I$2221,8,FALSE)</f>
        <v>0</v>
      </c>
      <c r="AJ1891" s="1">
        <f>VLOOKUP($A1891,[2]marketing!$A$1:$I$2221,9,FALSE)</f>
        <v>43567</v>
      </c>
    </row>
    <row r="1892" spans="1:36">
      <c r="A1892">
        <v>2784</v>
      </c>
      <c r="B1892">
        <v>163159</v>
      </c>
      <c r="C1892">
        <v>0</v>
      </c>
      <c r="D1892">
        <v>0</v>
      </c>
      <c r="E1892">
        <v>46</v>
      </c>
      <c r="F1892">
        <v>0</v>
      </c>
      <c r="G1892">
        <v>0</v>
      </c>
      <c r="H1892">
        <v>1</v>
      </c>
      <c r="I1892">
        <v>0</v>
      </c>
      <c r="J1892">
        <v>0</v>
      </c>
      <c r="K1892">
        <v>0</v>
      </c>
      <c r="L1892">
        <v>0</v>
      </c>
      <c r="M1892">
        <v>0</v>
      </c>
      <c r="N1892">
        <v>1</v>
      </c>
      <c r="O1892" t="s">
        <v>17</v>
      </c>
      <c r="P1892">
        <f>VLOOKUP($A1892,[1]sales!$A$1:$N$2221,2,FALSE)</f>
        <v>74</v>
      </c>
      <c r="Q1892">
        <f>VLOOKUP($A1892,[1]sales!$A$1:$N$2221,3,FALSE)</f>
        <v>2493</v>
      </c>
      <c r="R1892">
        <f>VLOOKUP($A1892,[1]sales!$A$1:$N$2221,4,FALSE)</f>
        <v>88</v>
      </c>
      <c r="S1892">
        <f>VLOOKUP($A1892,[1]sales!$A$1:$N$2221,5,FALSE)</f>
        <v>1514</v>
      </c>
      <c r="T1892">
        <f>VLOOKUP($A1892,[1]sales!$A$1:$N$2221,6,FALSE)</f>
        <v>230</v>
      </c>
      <c r="U1892">
        <f>VLOOKUP($A1892,[1]sales!$A$1:$N$2221,7,FALSE)</f>
        <v>222</v>
      </c>
      <c r="V1892">
        <f>VLOOKUP($A1892,[1]sales!$A$1:$N$2221,8,FALSE)</f>
        <v>96</v>
      </c>
      <c r="W1892">
        <f>VLOOKUP($A1892,[1]sales!$A$1:$N$2221,9,FALSE)</f>
        <v>4451</v>
      </c>
      <c r="X1892">
        <f>VLOOKUP($A1892,[1]sales!$A$1:$N$2221,10,FALSE)</f>
        <v>1</v>
      </c>
      <c r="Y1892">
        <f>VLOOKUP($A1892,[1]sales!$A$1:$N$2221,11,FALSE)</f>
        <v>3</v>
      </c>
      <c r="Z1892">
        <f>VLOOKUP($A1892,[1]sales!$A$1:$N$2221,12,FALSE)</f>
        <v>5</v>
      </c>
      <c r="AA1892">
        <f>VLOOKUP($A1892,[1]sales!$A$1:$N$2221,13,FALSE)</f>
        <v>8</v>
      </c>
      <c r="AB1892">
        <f>VLOOKUP($A1892,[1]sales!$A$1:$N$2221,14,FALSE)</f>
        <v>3</v>
      </c>
      <c r="AC1892">
        <f>VLOOKUP($A1892,[2]marketing!$A$1:$I$2221,2,FALSE)</f>
        <v>1</v>
      </c>
      <c r="AD1892">
        <f>VLOOKUP($A1892,[2]marketing!$A$1:$I$2221,3,FALSE)</f>
        <v>0</v>
      </c>
      <c r="AE1892">
        <f>VLOOKUP($A1892,[2]marketing!$A$1:$I$2221,4,FALSE)</f>
        <v>0</v>
      </c>
      <c r="AF1892">
        <f>VLOOKUP($A1892,[2]marketing!$A$1:$I$2221,5,FALSE)</f>
        <v>0</v>
      </c>
      <c r="AG1892">
        <f>VLOOKUP($A1892,[2]marketing!$A$1:$I$2221,6,FALSE)</f>
        <v>0</v>
      </c>
      <c r="AH1892">
        <f>VLOOKUP($A1892,[2]marketing!$A$1:$I$2221,7,FALSE)</f>
        <v>0</v>
      </c>
      <c r="AI1892">
        <f>VLOOKUP($A1892,[2]marketing!$A$1:$I$2221,8,FALSE)</f>
        <v>0</v>
      </c>
      <c r="AJ1892" s="1">
        <f>VLOOKUP($A1892,[2]marketing!$A$1:$I$2221,9,FALSE)</f>
        <v>43567</v>
      </c>
    </row>
    <row r="1893" spans="1:36">
      <c r="A1893">
        <v>2479</v>
      </c>
      <c r="B1893">
        <v>154108</v>
      </c>
      <c r="C1893">
        <v>1</v>
      </c>
      <c r="D1893">
        <v>1</v>
      </c>
      <c r="E1893">
        <v>47</v>
      </c>
      <c r="F1893">
        <v>0</v>
      </c>
      <c r="G1893">
        <v>1</v>
      </c>
      <c r="H1893">
        <v>0</v>
      </c>
      <c r="I1893">
        <v>0</v>
      </c>
      <c r="J1893">
        <v>0</v>
      </c>
      <c r="K1893">
        <v>0</v>
      </c>
      <c r="L1893">
        <v>0</v>
      </c>
      <c r="M1893">
        <v>1</v>
      </c>
      <c r="N1893">
        <v>0</v>
      </c>
      <c r="O1893" t="s">
        <v>18</v>
      </c>
      <c r="P1893">
        <f>VLOOKUP($A1893,[1]sales!$A$1:$N$2221,2,FALSE)</f>
        <v>74</v>
      </c>
      <c r="Q1893">
        <f>VLOOKUP($A1893,[1]sales!$A$1:$N$2221,3,FALSE)</f>
        <v>1535</v>
      </c>
      <c r="R1893">
        <f>VLOOKUP($A1893,[1]sales!$A$1:$N$2221,4,FALSE)</f>
        <v>17</v>
      </c>
      <c r="S1893">
        <f>VLOOKUP($A1893,[1]sales!$A$1:$N$2221,5,FALSE)</f>
        <v>259</v>
      </c>
      <c r="T1893">
        <f>VLOOKUP($A1893,[1]sales!$A$1:$N$2221,6,FALSE)</f>
        <v>23</v>
      </c>
      <c r="U1893">
        <f>VLOOKUP($A1893,[1]sales!$A$1:$N$2221,7,FALSE)</f>
        <v>17</v>
      </c>
      <c r="V1893">
        <f>VLOOKUP($A1893,[1]sales!$A$1:$N$2221,8,FALSE)</f>
        <v>276</v>
      </c>
      <c r="W1893">
        <f>VLOOKUP($A1893,[1]sales!$A$1:$N$2221,9,FALSE)</f>
        <v>1575</v>
      </c>
      <c r="X1893">
        <f>VLOOKUP($A1893,[1]sales!$A$1:$N$2221,10,FALSE)</f>
        <v>13</v>
      </c>
      <c r="Y1893">
        <f>VLOOKUP($A1893,[1]sales!$A$1:$N$2221,11,FALSE)</f>
        <v>8</v>
      </c>
      <c r="Z1893">
        <f>VLOOKUP($A1893,[1]sales!$A$1:$N$2221,12,FALSE)</f>
        <v>2</v>
      </c>
      <c r="AA1893">
        <f>VLOOKUP($A1893,[1]sales!$A$1:$N$2221,13,FALSE)</f>
        <v>9</v>
      </c>
      <c r="AB1893">
        <f>VLOOKUP($A1893,[1]sales!$A$1:$N$2221,14,FALSE)</f>
        <v>8</v>
      </c>
      <c r="AC1893">
        <f>VLOOKUP($A1893,[2]marketing!$A$1:$I$2221,2,FALSE)</f>
        <v>0</v>
      </c>
      <c r="AD1893">
        <f>VLOOKUP($A1893,[2]marketing!$A$1:$I$2221,3,FALSE)</f>
        <v>0</v>
      </c>
      <c r="AE1893">
        <f>VLOOKUP($A1893,[2]marketing!$A$1:$I$2221,4,FALSE)</f>
        <v>0</v>
      </c>
      <c r="AF1893">
        <f>VLOOKUP($A1893,[2]marketing!$A$1:$I$2221,5,FALSE)</f>
        <v>0</v>
      </c>
      <c r="AG1893">
        <f>VLOOKUP($A1893,[2]marketing!$A$1:$I$2221,6,FALSE)</f>
        <v>0</v>
      </c>
      <c r="AH1893">
        <f>VLOOKUP($A1893,[2]marketing!$A$1:$I$2221,7,FALSE)</f>
        <v>0</v>
      </c>
      <c r="AI1893">
        <f>VLOOKUP($A1893,[2]marketing!$A$1:$I$2221,8,FALSE)</f>
        <v>0</v>
      </c>
      <c r="AJ1893" s="1">
        <f>VLOOKUP($A1893,[2]marketing!$A$1:$I$2221,9,FALSE)</f>
        <v>43567</v>
      </c>
    </row>
    <row r="1894" spans="1:36">
      <c r="A1894">
        <v>2265</v>
      </c>
      <c r="B1894">
        <v>126997</v>
      </c>
      <c r="C1894">
        <v>0</v>
      </c>
      <c r="D1894">
        <v>0</v>
      </c>
      <c r="E1894">
        <v>69</v>
      </c>
      <c r="F1894">
        <v>0</v>
      </c>
      <c r="G1894">
        <v>1</v>
      </c>
      <c r="H1894">
        <v>0</v>
      </c>
      <c r="I1894">
        <v>0</v>
      </c>
      <c r="J1894">
        <v>0</v>
      </c>
      <c r="K1894">
        <v>1</v>
      </c>
      <c r="L1894">
        <v>0</v>
      </c>
      <c r="M1894">
        <v>0</v>
      </c>
      <c r="N1894">
        <v>0</v>
      </c>
      <c r="O1894" t="s">
        <v>16</v>
      </c>
      <c r="P1894">
        <f>VLOOKUP($A1894,[1]sales!$A$1:$N$2221,2,FALSE)</f>
        <v>89</v>
      </c>
      <c r="Q1894">
        <f>VLOOKUP($A1894,[1]sales!$A$1:$N$2221,3,FALSE)</f>
        <v>33</v>
      </c>
      <c r="R1894">
        <f>VLOOKUP($A1894,[1]sales!$A$1:$N$2221,4,FALSE)</f>
        <v>108</v>
      </c>
      <c r="S1894">
        <f>VLOOKUP($A1894,[1]sales!$A$1:$N$2221,5,FALSE)</f>
        <v>367</v>
      </c>
      <c r="T1894">
        <f>VLOOKUP($A1894,[1]sales!$A$1:$N$2221,6,FALSE)</f>
        <v>626</v>
      </c>
      <c r="U1894">
        <f>VLOOKUP($A1894,[1]sales!$A$1:$N$2221,7,FALSE)</f>
        <v>231</v>
      </c>
      <c r="V1894">
        <f>VLOOKUP($A1894,[1]sales!$A$1:$N$2221,8,FALSE)</f>
        <v>677</v>
      </c>
      <c r="W1894">
        <f>VLOOKUP($A1894,[1]sales!$A$1:$N$2221,9,FALSE)</f>
        <v>687</v>
      </c>
      <c r="X1894">
        <f>VLOOKUP($A1894,[1]sales!$A$1:$N$2221,10,FALSE)</f>
        <v>2</v>
      </c>
      <c r="Y1894">
        <f>VLOOKUP($A1894,[1]sales!$A$1:$N$2221,11,FALSE)</f>
        <v>4</v>
      </c>
      <c r="Z1894">
        <f>VLOOKUP($A1894,[1]sales!$A$1:$N$2221,12,FALSE)</f>
        <v>2</v>
      </c>
      <c r="AA1894">
        <f>VLOOKUP($A1894,[1]sales!$A$1:$N$2221,13,FALSE)</f>
        <v>5</v>
      </c>
      <c r="AB1894">
        <f>VLOOKUP($A1894,[1]sales!$A$1:$N$2221,14,FALSE)</f>
        <v>7</v>
      </c>
      <c r="AC1894">
        <f>VLOOKUP($A1894,[2]marketing!$A$1:$I$2221,2,FALSE)</f>
        <v>0</v>
      </c>
      <c r="AD1894">
        <f>VLOOKUP($A1894,[2]marketing!$A$1:$I$2221,3,FALSE)</f>
        <v>0</v>
      </c>
      <c r="AE1894">
        <f>VLOOKUP($A1894,[2]marketing!$A$1:$I$2221,4,FALSE)</f>
        <v>0</v>
      </c>
      <c r="AF1894">
        <f>VLOOKUP($A1894,[2]marketing!$A$1:$I$2221,5,FALSE)</f>
        <v>0</v>
      </c>
      <c r="AG1894">
        <f>VLOOKUP($A1894,[2]marketing!$A$1:$I$2221,6,FALSE)</f>
        <v>0</v>
      </c>
      <c r="AH1894">
        <f>VLOOKUP($A1894,[2]marketing!$A$1:$I$2221,7,FALSE)</f>
        <v>0</v>
      </c>
      <c r="AI1894">
        <f>VLOOKUP($A1894,[2]marketing!$A$1:$I$2221,8,FALSE)</f>
        <v>0</v>
      </c>
      <c r="AJ1894" s="1">
        <f>VLOOKUP($A1894,[2]marketing!$A$1:$I$2221,9,FALSE)</f>
        <v>43567</v>
      </c>
    </row>
    <row r="1895" spans="1:36">
      <c r="A1895">
        <v>2010</v>
      </c>
      <c r="B1895">
        <v>168316</v>
      </c>
      <c r="C1895">
        <v>0</v>
      </c>
      <c r="D1895">
        <v>1</v>
      </c>
      <c r="E1895">
        <v>56</v>
      </c>
      <c r="F1895">
        <v>0</v>
      </c>
      <c r="G1895">
        <v>0</v>
      </c>
      <c r="H1895">
        <v>0</v>
      </c>
      <c r="I1895">
        <v>1</v>
      </c>
      <c r="J1895">
        <v>0</v>
      </c>
      <c r="K1895">
        <v>0</v>
      </c>
      <c r="L1895">
        <v>0</v>
      </c>
      <c r="M1895">
        <v>0</v>
      </c>
      <c r="N1895">
        <v>0</v>
      </c>
      <c r="O1895" t="s">
        <v>17</v>
      </c>
      <c r="P1895">
        <f>VLOOKUP($A1895,[1]sales!$A$1:$N$2221,2,FALSE)</f>
        <v>54</v>
      </c>
      <c r="Q1895">
        <f>VLOOKUP($A1895,[1]sales!$A$1:$N$2221,3,FALSE)</f>
        <v>1986</v>
      </c>
      <c r="R1895">
        <f>VLOOKUP($A1895,[1]sales!$A$1:$N$2221,4,FALSE)</f>
        <v>197</v>
      </c>
      <c r="S1895">
        <f>VLOOKUP($A1895,[1]sales!$A$1:$N$2221,5,FALSE)</f>
        <v>397</v>
      </c>
      <c r="T1895">
        <f>VLOOKUP($A1895,[1]sales!$A$1:$N$2221,6,FALSE)</f>
        <v>296</v>
      </c>
      <c r="U1895">
        <f>VLOOKUP($A1895,[1]sales!$A$1:$N$2221,7,FALSE)</f>
        <v>27</v>
      </c>
      <c r="V1895">
        <f>VLOOKUP($A1895,[1]sales!$A$1:$N$2221,8,FALSE)</f>
        <v>81</v>
      </c>
      <c r="W1895">
        <f>VLOOKUP($A1895,[1]sales!$A$1:$N$2221,9,FALSE)</f>
        <v>2821</v>
      </c>
      <c r="X1895">
        <f>VLOOKUP($A1895,[1]sales!$A$1:$N$2221,10,FALSE)</f>
        <v>5</v>
      </c>
      <c r="Y1895">
        <f>VLOOKUP($A1895,[1]sales!$A$1:$N$2221,11,FALSE)</f>
        <v>10</v>
      </c>
      <c r="Z1895">
        <f>VLOOKUP($A1895,[1]sales!$A$1:$N$2221,12,FALSE)</f>
        <v>7</v>
      </c>
      <c r="AA1895">
        <f>VLOOKUP($A1895,[1]sales!$A$1:$N$2221,13,FALSE)</f>
        <v>10</v>
      </c>
      <c r="AB1895">
        <f>VLOOKUP($A1895,[1]sales!$A$1:$N$2221,14,FALSE)</f>
        <v>6</v>
      </c>
      <c r="AC1895">
        <f>VLOOKUP($A1895,[2]marketing!$A$1:$I$2221,2,FALSE)</f>
        <v>0</v>
      </c>
      <c r="AD1895">
        <f>VLOOKUP($A1895,[2]marketing!$A$1:$I$2221,3,FALSE)</f>
        <v>0</v>
      </c>
      <c r="AE1895">
        <f>VLOOKUP($A1895,[2]marketing!$A$1:$I$2221,4,FALSE)</f>
        <v>0</v>
      </c>
      <c r="AF1895">
        <f>VLOOKUP($A1895,[2]marketing!$A$1:$I$2221,5,FALSE)</f>
        <v>0</v>
      </c>
      <c r="AG1895">
        <f>VLOOKUP($A1895,[2]marketing!$A$1:$I$2221,6,FALSE)</f>
        <v>0</v>
      </c>
      <c r="AH1895">
        <f>VLOOKUP($A1895,[2]marketing!$A$1:$I$2221,7,FALSE)</f>
        <v>0</v>
      </c>
      <c r="AI1895">
        <f>VLOOKUP($A1895,[2]marketing!$A$1:$I$2221,8,FALSE)</f>
        <v>0</v>
      </c>
      <c r="AJ1895" s="1">
        <f>VLOOKUP($A1895,[2]marketing!$A$1:$I$2221,9,FALSE)</f>
        <v>43566</v>
      </c>
    </row>
    <row r="1896" spans="1:36">
      <c r="A1896">
        <v>2860</v>
      </c>
      <c r="B1896">
        <v>152413</v>
      </c>
      <c r="C1896">
        <v>1</v>
      </c>
      <c r="D1896">
        <v>0</v>
      </c>
      <c r="E1896">
        <v>36</v>
      </c>
      <c r="F1896">
        <v>0</v>
      </c>
      <c r="G1896">
        <v>0</v>
      </c>
      <c r="H1896">
        <v>1</v>
      </c>
      <c r="I1896">
        <v>0</v>
      </c>
      <c r="J1896">
        <v>0</v>
      </c>
      <c r="K1896">
        <v>0</v>
      </c>
      <c r="L1896">
        <v>1</v>
      </c>
      <c r="M1896">
        <v>0</v>
      </c>
      <c r="N1896">
        <v>0</v>
      </c>
      <c r="O1896" t="s">
        <v>20</v>
      </c>
      <c r="P1896">
        <f>VLOOKUP($A1896,[1]sales!$A$1:$N$2221,2,FALSE)</f>
        <v>67</v>
      </c>
      <c r="Q1896">
        <f>VLOOKUP($A1896,[1]sales!$A$1:$N$2221,3,FALSE)</f>
        <v>538</v>
      </c>
      <c r="R1896">
        <f>VLOOKUP($A1896,[1]sales!$A$1:$N$2221,4,FALSE)</f>
        <v>23</v>
      </c>
      <c r="S1896">
        <f>VLOOKUP($A1896,[1]sales!$A$1:$N$2221,5,FALSE)</f>
        <v>387</v>
      </c>
      <c r="T1896">
        <f>VLOOKUP($A1896,[1]sales!$A$1:$N$2221,6,FALSE)</f>
        <v>163</v>
      </c>
      <c r="U1896">
        <f>VLOOKUP($A1896,[1]sales!$A$1:$N$2221,7,FALSE)</f>
        <v>163</v>
      </c>
      <c r="V1896">
        <f>VLOOKUP($A1896,[1]sales!$A$1:$N$2221,8,FALSE)</f>
        <v>35</v>
      </c>
      <c r="W1896">
        <f>VLOOKUP($A1896,[1]sales!$A$1:$N$2221,9,FALSE)</f>
        <v>1239</v>
      </c>
      <c r="X1896">
        <f>VLOOKUP($A1896,[1]sales!$A$1:$N$2221,10,FALSE)</f>
        <v>2</v>
      </c>
      <c r="Y1896">
        <f>VLOOKUP($A1896,[1]sales!$A$1:$N$2221,11,FALSE)</f>
        <v>7</v>
      </c>
      <c r="Z1896">
        <f>VLOOKUP($A1896,[1]sales!$A$1:$N$2221,12,FALSE)</f>
        <v>1</v>
      </c>
      <c r="AA1896">
        <f>VLOOKUP($A1896,[1]sales!$A$1:$N$2221,13,FALSE)</f>
        <v>7</v>
      </c>
      <c r="AB1896">
        <f>VLOOKUP($A1896,[1]sales!$A$1:$N$2221,14,FALSE)</f>
        <v>7</v>
      </c>
      <c r="AC1896">
        <f>VLOOKUP($A1896,[2]marketing!$A$1:$I$2221,2,FALSE)</f>
        <v>0</v>
      </c>
      <c r="AD1896">
        <f>VLOOKUP($A1896,[2]marketing!$A$1:$I$2221,3,FALSE)</f>
        <v>0</v>
      </c>
      <c r="AE1896">
        <f>VLOOKUP($A1896,[2]marketing!$A$1:$I$2221,4,FALSE)</f>
        <v>0</v>
      </c>
      <c r="AF1896">
        <f>VLOOKUP($A1896,[2]marketing!$A$1:$I$2221,5,FALSE)</f>
        <v>0</v>
      </c>
      <c r="AG1896">
        <f>VLOOKUP($A1896,[2]marketing!$A$1:$I$2221,6,FALSE)</f>
        <v>0</v>
      </c>
      <c r="AH1896">
        <f>VLOOKUP($A1896,[2]marketing!$A$1:$I$2221,7,FALSE)</f>
        <v>0</v>
      </c>
      <c r="AI1896">
        <f>VLOOKUP($A1896,[2]marketing!$A$1:$I$2221,8,FALSE)</f>
        <v>0</v>
      </c>
      <c r="AJ1896" s="1">
        <f>VLOOKUP($A1896,[2]marketing!$A$1:$I$2221,9,FALSE)</f>
        <v>43565</v>
      </c>
    </row>
    <row r="1897" spans="1:36">
      <c r="A1897">
        <v>2760</v>
      </c>
      <c r="B1897">
        <v>146904</v>
      </c>
      <c r="C1897">
        <v>1</v>
      </c>
      <c r="D1897">
        <v>1</v>
      </c>
      <c r="E1897">
        <v>53</v>
      </c>
      <c r="F1897">
        <v>0</v>
      </c>
      <c r="G1897">
        <v>0</v>
      </c>
      <c r="H1897">
        <v>1</v>
      </c>
      <c r="I1897">
        <v>0</v>
      </c>
      <c r="J1897">
        <v>0</v>
      </c>
      <c r="K1897">
        <v>0</v>
      </c>
      <c r="L1897">
        <v>1</v>
      </c>
      <c r="M1897">
        <v>0</v>
      </c>
      <c r="N1897">
        <v>0</v>
      </c>
      <c r="O1897" t="s">
        <v>17</v>
      </c>
      <c r="P1897">
        <f>VLOOKUP($A1897,[1]sales!$A$1:$N$2221,2,FALSE)</f>
        <v>20</v>
      </c>
      <c r="Q1897">
        <f>VLOOKUP($A1897,[1]sales!$A$1:$N$2221,3,FALSE)</f>
        <v>479</v>
      </c>
      <c r="R1897">
        <f>VLOOKUP($A1897,[1]sales!$A$1:$N$2221,4,FALSE)</f>
        <v>13</v>
      </c>
      <c r="S1897">
        <f>VLOOKUP($A1897,[1]sales!$A$1:$N$2221,5,FALSE)</f>
        <v>175</v>
      </c>
      <c r="T1897">
        <f>VLOOKUP($A1897,[1]sales!$A$1:$N$2221,6,FALSE)</f>
        <v>0</v>
      </c>
      <c r="U1897">
        <f>VLOOKUP($A1897,[1]sales!$A$1:$N$2221,7,FALSE)</f>
        <v>28</v>
      </c>
      <c r="V1897">
        <f>VLOOKUP($A1897,[1]sales!$A$1:$N$2221,8,FALSE)</f>
        <v>97</v>
      </c>
      <c r="W1897">
        <f>VLOOKUP($A1897,[1]sales!$A$1:$N$2221,9,FALSE)</f>
        <v>598</v>
      </c>
      <c r="X1897">
        <f>VLOOKUP($A1897,[1]sales!$A$1:$N$2221,10,FALSE)</f>
        <v>4</v>
      </c>
      <c r="Y1897">
        <f>VLOOKUP($A1897,[1]sales!$A$1:$N$2221,11,FALSE)</f>
        <v>5</v>
      </c>
      <c r="Z1897">
        <f>VLOOKUP($A1897,[1]sales!$A$1:$N$2221,12,FALSE)</f>
        <v>1</v>
      </c>
      <c r="AA1897">
        <f>VLOOKUP($A1897,[1]sales!$A$1:$N$2221,13,FALSE)</f>
        <v>4</v>
      </c>
      <c r="AB1897">
        <f>VLOOKUP($A1897,[1]sales!$A$1:$N$2221,14,FALSE)</f>
        <v>8</v>
      </c>
      <c r="AC1897">
        <f>VLOOKUP($A1897,[2]marketing!$A$1:$I$2221,2,FALSE)</f>
        <v>0</v>
      </c>
      <c r="AD1897">
        <f>VLOOKUP($A1897,[2]marketing!$A$1:$I$2221,3,FALSE)</f>
        <v>0</v>
      </c>
      <c r="AE1897">
        <f>VLOOKUP($A1897,[2]marketing!$A$1:$I$2221,4,FALSE)</f>
        <v>0</v>
      </c>
      <c r="AF1897">
        <f>VLOOKUP($A1897,[2]marketing!$A$1:$I$2221,5,FALSE)</f>
        <v>0</v>
      </c>
      <c r="AG1897">
        <f>VLOOKUP($A1897,[2]marketing!$A$1:$I$2221,6,FALSE)</f>
        <v>0</v>
      </c>
      <c r="AH1897">
        <f>VLOOKUP($A1897,[2]marketing!$A$1:$I$2221,7,FALSE)</f>
        <v>0</v>
      </c>
      <c r="AI1897">
        <f>VLOOKUP($A1897,[2]marketing!$A$1:$I$2221,8,FALSE)</f>
        <v>0</v>
      </c>
      <c r="AJ1897" s="1">
        <f>VLOOKUP($A1897,[2]marketing!$A$1:$I$2221,9,FALSE)</f>
        <v>43565</v>
      </c>
    </row>
    <row r="1898" spans="1:36">
      <c r="A1898">
        <v>2022</v>
      </c>
      <c r="B1898">
        <v>138998</v>
      </c>
      <c r="C1898">
        <v>1</v>
      </c>
      <c r="D1898">
        <v>1</v>
      </c>
      <c r="E1898">
        <v>66</v>
      </c>
      <c r="F1898">
        <v>0</v>
      </c>
      <c r="G1898">
        <v>1</v>
      </c>
      <c r="H1898">
        <v>0</v>
      </c>
      <c r="I1898">
        <v>0</v>
      </c>
      <c r="J1898">
        <v>0</v>
      </c>
      <c r="K1898">
        <v>0</v>
      </c>
      <c r="L1898">
        <v>1</v>
      </c>
      <c r="M1898">
        <v>0</v>
      </c>
      <c r="N1898">
        <v>0</v>
      </c>
      <c r="O1898" t="s">
        <v>17</v>
      </c>
      <c r="P1898">
        <f>VLOOKUP($A1898,[1]sales!$A$1:$N$2221,2,FALSE)</f>
        <v>92</v>
      </c>
      <c r="Q1898">
        <f>VLOOKUP($A1898,[1]sales!$A$1:$N$2221,3,FALSE)</f>
        <v>121</v>
      </c>
      <c r="R1898">
        <f>VLOOKUP($A1898,[1]sales!$A$1:$N$2221,4,FALSE)</f>
        <v>4</v>
      </c>
      <c r="S1898">
        <f>VLOOKUP($A1898,[1]sales!$A$1:$N$2221,5,FALSE)</f>
        <v>50</v>
      </c>
      <c r="T1898">
        <f>VLOOKUP($A1898,[1]sales!$A$1:$N$2221,6,FALSE)</f>
        <v>0</v>
      </c>
      <c r="U1898">
        <f>VLOOKUP($A1898,[1]sales!$A$1:$N$2221,7,FALSE)</f>
        <v>0</v>
      </c>
      <c r="V1898">
        <f>VLOOKUP($A1898,[1]sales!$A$1:$N$2221,8,FALSE)</f>
        <v>18</v>
      </c>
      <c r="W1898">
        <f>VLOOKUP($A1898,[1]sales!$A$1:$N$2221,9,FALSE)</f>
        <v>157</v>
      </c>
      <c r="X1898">
        <f>VLOOKUP($A1898,[1]sales!$A$1:$N$2221,10,FALSE)</f>
        <v>3</v>
      </c>
      <c r="Y1898">
        <f>VLOOKUP($A1898,[1]sales!$A$1:$N$2221,11,FALSE)</f>
        <v>2</v>
      </c>
      <c r="Z1898">
        <f>VLOOKUP($A1898,[1]sales!$A$1:$N$2221,12,FALSE)</f>
        <v>0</v>
      </c>
      <c r="AA1898">
        <f>VLOOKUP($A1898,[1]sales!$A$1:$N$2221,13,FALSE)</f>
        <v>3</v>
      </c>
      <c r="AB1898">
        <f>VLOOKUP($A1898,[1]sales!$A$1:$N$2221,14,FALSE)</f>
        <v>8</v>
      </c>
      <c r="AC1898">
        <f>VLOOKUP($A1898,[2]marketing!$A$1:$I$2221,2,FALSE)</f>
        <v>0</v>
      </c>
      <c r="AD1898">
        <f>VLOOKUP($A1898,[2]marketing!$A$1:$I$2221,3,FALSE)</f>
        <v>0</v>
      </c>
      <c r="AE1898">
        <f>VLOOKUP($A1898,[2]marketing!$A$1:$I$2221,4,FALSE)</f>
        <v>0</v>
      </c>
      <c r="AF1898">
        <f>VLOOKUP($A1898,[2]marketing!$A$1:$I$2221,5,FALSE)</f>
        <v>0</v>
      </c>
      <c r="AG1898">
        <f>VLOOKUP($A1898,[2]marketing!$A$1:$I$2221,6,FALSE)</f>
        <v>0</v>
      </c>
      <c r="AH1898">
        <f>VLOOKUP($A1898,[2]marketing!$A$1:$I$2221,7,FALSE)</f>
        <v>1</v>
      </c>
      <c r="AI1898">
        <f>VLOOKUP($A1898,[2]marketing!$A$1:$I$2221,8,FALSE)</f>
        <v>0</v>
      </c>
      <c r="AJ1898" s="1">
        <f>VLOOKUP($A1898,[2]marketing!$A$1:$I$2221,9,FALSE)</f>
        <v>43565</v>
      </c>
    </row>
    <row r="1899" spans="1:36">
      <c r="A1899">
        <v>2547</v>
      </c>
      <c r="B1899">
        <v>138998</v>
      </c>
      <c r="C1899">
        <v>1</v>
      </c>
      <c r="D1899">
        <v>1</v>
      </c>
      <c r="E1899">
        <v>66</v>
      </c>
      <c r="F1899">
        <v>0</v>
      </c>
      <c r="G1899">
        <v>1</v>
      </c>
      <c r="H1899">
        <v>0</v>
      </c>
      <c r="I1899">
        <v>0</v>
      </c>
      <c r="J1899">
        <v>0</v>
      </c>
      <c r="K1899">
        <v>0</v>
      </c>
      <c r="L1899">
        <v>1</v>
      </c>
      <c r="M1899">
        <v>0</v>
      </c>
      <c r="N1899">
        <v>0</v>
      </c>
      <c r="O1899" t="s">
        <v>16</v>
      </c>
      <c r="P1899">
        <f>VLOOKUP($A1899,[1]sales!$A$1:$N$2221,2,FALSE)</f>
        <v>92</v>
      </c>
      <c r="Q1899">
        <f>VLOOKUP($A1899,[1]sales!$A$1:$N$2221,3,FALSE)</f>
        <v>121</v>
      </c>
      <c r="R1899">
        <f>VLOOKUP($A1899,[1]sales!$A$1:$N$2221,4,FALSE)</f>
        <v>4</v>
      </c>
      <c r="S1899">
        <f>VLOOKUP($A1899,[1]sales!$A$1:$N$2221,5,FALSE)</f>
        <v>50</v>
      </c>
      <c r="T1899">
        <f>VLOOKUP($A1899,[1]sales!$A$1:$N$2221,6,FALSE)</f>
        <v>0</v>
      </c>
      <c r="U1899">
        <f>VLOOKUP($A1899,[1]sales!$A$1:$N$2221,7,FALSE)</f>
        <v>0</v>
      </c>
      <c r="V1899">
        <f>VLOOKUP($A1899,[1]sales!$A$1:$N$2221,8,FALSE)</f>
        <v>18</v>
      </c>
      <c r="W1899">
        <f>VLOOKUP($A1899,[1]sales!$A$1:$N$2221,9,FALSE)</f>
        <v>157</v>
      </c>
      <c r="X1899">
        <f>VLOOKUP($A1899,[1]sales!$A$1:$N$2221,10,FALSE)</f>
        <v>3</v>
      </c>
      <c r="Y1899">
        <f>VLOOKUP($A1899,[1]sales!$A$1:$N$2221,11,FALSE)</f>
        <v>2</v>
      </c>
      <c r="Z1899">
        <f>VLOOKUP($A1899,[1]sales!$A$1:$N$2221,12,FALSE)</f>
        <v>0</v>
      </c>
      <c r="AA1899">
        <f>VLOOKUP($A1899,[1]sales!$A$1:$N$2221,13,FALSE)</f>
        <v>3</v>
      </c>
      <c r="AB1899">
        <f>VLOOKUP($A1899,[1]sales!$A$1:$N$2221,14,FALSE)</f>
        <v>8</v>
      </c>
      <c r="AC1899">
        <f>VLOOKUP($A1899,[2]marketing!$A$1:$I$2221,2,FALSE)</f>
        <v>0</v>
      </c>
      <c r="AD1899">
        <f>VLOOKUP($A1899,[2]marketing!$A$1:$I$2221,3,FALSE)</f>
        <v>0</v>
      </c>
      <c r="AE1899">
        <f>VLOOKUP($A1899,[2]marketing!$A$1:$I$2221,4,FALSE)</f>
        <v>0</v>
      </c>
      <c r="AF1899">
        <f>VLOOKUP($A1899,[2]marketing!$A$1:$I$2221,5,FALSE)</f>
        <v>0</v>
      </c>
      <c r="AG1899">
        <f>VLOOKUP($A1899,[2]marketing!$A$1:$I$2221,6,FALSE)</f>
        <v>0</v>
      </c>
      <c r="AH1899">
        <f>VLOOKUP($A1899,[2]marketing!$A$1:$I$2221,7,FALSE)</f>
        <v>1</v>
      </c>
      <c r="AI1899">
        <f>VLOOKUP($A1899,[2]marketing!$A$1:$I$2221,8,FALSE)</f>
        <v>0</v>
      </c>
      <c r="AJ1899" s="1">
        <f>VLOOKUP($A1899,[2]marketing!$A$1:$I$2221,9,FALSE)</f>
        <v>43565</v>
      </c>
    </row>
    <row r="1900" spans="1:36">
      <c r="A1900">
        <v>1019</v>
      </c>
      <c r="B1900">
        <v>133812</v>
      </c>
      <c r="C1900">
        <v>1</v>
      </c>
      <c r="D1900">
        <v>0</v>
      </c>
      <c r="E1900">
        <v>35</v>
      </c>
      <c r="F1900">
        <v>0</v>
      </c>
      <c r="G1900">
        <v>0</v>
      </c>
      <c r="H1900">
        <v>1</v>
      </c>
      <c r="I1900">
        <v>0</v>
      </c>
      <c r="J1900">
        <v>0</v>
      </c>
      <c r="K1900">
        <v>0</v>
      </c>
      <c r="L1900">
        <v>0</v>
      </c>
      <c r="M1900">
        <v>0</v>
      </c>
      <c r="N1900">
        <v>0</v>
      </c>
      <c r="O1900" t="s">
        <v>15</v>
      </c>
      <c r="P1900">
        <f>VLOOKUP($A1900,[1]sales!$A$1:$N$2221,2,FALSE)</f>
        <v>86</v>
      </c>
      <c r="Q1900">
        <f>VLOOKUP($A1900,[1]sales!$A$1:$N$2221,3,FALSE)</f>
        <v>16</v>
      </c>
      <c r="R1900">
        <f>VLOOKUP($A1900,[1]sales!$A$1:$N$2221,4,FALSE)</f>
        <v>67</v>
      </c>
      <c r="S1900">
        <f>VLOOKUP($A1900,[1]sales!$A$1:$N$2221,5,FALSE)</f>
        <v>75</v>
      </c>
      <c r="T1900">
        <f>VLOOKUP($A1900,[1]sales!$A$1:$N$2221,6,FALSE)</f>
        <v>119</v>
      </c>
      <c r="U1900">
        <f>VLOOKUP($A1900,[1]sales!$A$1:$N$2221,7,FALSE)</f>
        <v>95</v>
      </c>
      <c r="V1900">
        <f>VLOOKUP($A1900,[1]sales!$A$1:$N$2221,8,FALSE)</f>
        <v>154</v>
      </c>
      <c r="W1900">
        <f>VLOOKUP($A1900,[1]sales!$A$1:$N$2221,9,FALSE)</f>
        <v>218</v>
      </c>
      <c r="X1900">
        <f>VLOOKUP($A1900,[1]sales!$A$1:$N$2221,10,FALSE)</f>
        <v>2</v>
      </c>
      <c r="Y1900">
        <f>VLOOKUP($A1900,[1]sales!$A$1:$N$2221,11,FALSE)</f>
        <v>2</v>
      </c>
      <c r="Z1900">
        <f>VLOOKUP($A1900,[1]sales!$A$1:$N$2221,12,FALSE)</f>
        <v>1</v>
      </c>
      <c r="AA1900">
        <f>VLOOKUP($A1900,[1]sales!$A$1:$N$2221,13,FALSE)</f>
        <v>3</v>
      </c>
      <c r="AB1900">
        <f>VLOOKUP($A1900,[1]sales!$A$1:$N$2221,14,FALSE)</f>
        <v>6</v>
      </c>
      <c r="AC1900">
        <f>VLOOKUP($A1900,[2]marketing!$A$1:$I$2221,2,FALSE)</f>
        <v>0</v>
      </c>
      <c r="AD1900">
        <f>VLOOKUP($A1900,[2]marketing!$A$1:$I$2221,3,FALSE)</f>
        <v>0</v>
      </c>
      <c r="AE1900">
        <f>VLOOKUP($A1900,[2]marketing!$A$1:$I$2221,4,FALSE)</f>
        <v>0</v>
      </c>
      <c r="AF1900">
        <f>VLOOKUP($A1900,[2]marketing!$A$1:$I$2221,5,FALSE)</f>
        <v>0</v>
      </c>
      <c r="AG1900">
        <f>VLOOKUP($A1900,[2]marketing!$A$1:$I$2221,6,FALSE)</f>
        <v>0</v>
      </c>
      <c r="AH1900">
        <f>VLOOKUP($A1900,[2]marketing!$A$1:$I$2221,7,FALSE)</f>
        <v>0</v>
      </c>
      <c r="AI1900">
        <f>VLOOKUP($A1900,[2]marketing!$A$1:$I$2221,8,FALSE)</f>
        <v>0</v>
      </c>
      <c r="AJ1900" s="1">
        <f>VLOOKUP($A1900,[2]marketing!$A$1:$I$2221,9,FALSE)</f>
        <v>43565</v>
      </c>
    </row>
    <row r="1901" spans="1:36">
      <c r="A1901">
        <v>2157</v>
      </c>
      <c r="B1901">
        <v>133444</v>
      </c>
      <c r="C1901">
        <v>1</v>
      </c>
      <c r="D1901">
        <v>1</v>
      </c>
      <c r="E1901">
        <v>68</v>
      </c>
      <c r="F1901">
        <v>0</v>
      </c>
      <c r="G1901">
        <v>1</v>
      </c>
      <c r="H1901">
        <v>0</v>
      </c>
      <c r="I1901">
        <v>0</v>
      </c>
      <c r="J1901">
        <v>0</v>
      </c>
      <c r="K1901">
        <v>0</v>
      </c>
      <c r="L1901">
        <v>0</v>
      </c>
      <c r="M1901">
        <v>1</v>
      </c>
      <c r="N1901">
        <v>0</v>
      </c>
      <c r="O1901" t="s">
        <v>16</v>
      </c>
      <c r="P1901">
        <f>VLOOKUP($A1901,[1]sales!$A$1:$N$2221,2,FALSE)</f>
        <v>24</v>
      </c>
      <c r="Q1901">
        <f>VLOOKUP($A1901,[1]sales!$A$1:$N$2221,3,FALSE)</f>
        <v>32</v>
      </c>
      <c r="R1901">
        <f>VLOOKUP($A1901,[1]sales!$A$1:$N$2221,4,FALSE)</f>
        <v>0</v>
      </c>
      <c r="S1901">
        <f>VLOOKUP($A1901,[1]sales!$A$1:$N$2221,5,FALSE)</f>
        <v>32</v>
      </c>
      <c r="T1901">
        <f>VLOOKUP($A1901,[1]sales!$A$1:$N$2221,6,FALSE)</f>
        <v>0</v>
      </c>
      <c r="U1901">
        <f>VLOOKUP($A1901,[1]sales!$A$1:$N$2221,7,FALSE)</f>
        <v>0</v>
      </c>
      <c r="V1901">
        <f>VLOOKUP($A1901,[1]sales!$A$1:$N$2221,8,FALSE)</f>
        <v>8</v>
      </c>
      <c r="W1901">
        <f>VLOOKUP($A1901,[1]sales!$A$1:$N$2221,9,FALSE)</f>
        <v>56</v>
      </c>
      <c r="X1901">
        <f>VLOOKUP($A1901,[1]sales!$A$1:$N$2221,10,FALSE)</f>
        <v>1</v>
      </c>
      <c r="Y1901">
        <f>VLOOKUP($A1901,[1]sales!$A$1:$N$2221,11,FALSE)</f>
        <v>1</v>
      </c>
      <c r="Z1901">
        <f>VLOOKUP($A1901,[1]sales!$A$1:$N$2221,12,FALSE)</f>
        <v>0</v>
      </c>
      <c r="AA1901">
        <f>VLOOKUP($A1901,[1]sales!$A$1:$N$2221,13,FALSE)</f>
        <v>2</v>
      </c>
      <c r="AB1901">
        <f>VLOOKUP($A1901,[1]sales!$A$1:$N$2221,14,FALSE)</f>
        <v>8</v>
      </c>
      <c r="AC1901">
        <f>VLOOKUP($A1901,[2]marketing!$A$1:$I$2221,2,FALSE)</f>
        <v>0</v>
      </c>
      <c r="AD1901">
        <f>VLOOKUP($A1901,[2]marketing!$A$1:$I$2221,3,FALSE)</f>
        <v>0</v>
      </c>
      <c r="AE1901">
        <f>VLOOKUP($A1901,[2]marketing!$A$1:$I$2221,4,FALSE)</f>
        <v>0</v>
      </c>
      <c r="AF1901">
        <f>VLOOKUP($A1901,[2]marketing!$A$1:$I$2221,5,FALSE)</f>
        <v>0</v>
      </c>
      <c r="AG1901">
        <f>VLOOKUP($A1901,[2]marketing!$A$1:$I$2221,6,FALSE)</f>
        <v>0</v>
      </c>
      <c r="AH1901">
        <f>VLOOKUP($A1901,[2]marketing!$A$1:$I$2221,7,FALSE)</f>
        <v>0</v>
      </c>
      <c r="AI1901">
        <f>VLOOKUP($A1901,[2]marketing!$A$1:$I$2221,8,FALSE)</f>
        <v>0</v>
      </c>
      <c r="AJ1901" s="1">
        <f>VLOOKUP($A1901,[2]marketing!$A$1:$I$2221,9,FALSE)</f>
        <v>43565</v>
      </c>
    </row>
    <row r="1902" spans="1:36">
      <c r="A1902">
        <v>2657</v>
      </c>
      <c r="B1902">
        <v>122554</v>
      </c>
      <c r="C1902">
        <v>1</v>
      </c>
      <c r="D1902">
        <v>1</v>
      </c>
      <c r="E1902">
        <v>65</v>
      </c>
      <c r="F1902">
        <v>0</v>
      </c>
      <c r="G1902">
        <v>1</v>
      </c>
      <c r="H1902">
        <v>0</v>
      </c>
      <c r="I1902">
        <v>0</v>
      </c>
      <c r="J1902">
        <v>0</v>
      </c>
      <c r="K1902">
        <v>0</v>
      </c>
      <c r="L1902">
        <v>0</v>
      </c>
      <c r="M1902">
        <v>0</v>
      </c>
      <c r="N1902">
        <v>1</v>
      </c>
      <c r="O1902" t="s">
        <v>15</v>
      </c>
      <c r="P1902">
        <f>VLOOKUP($A1902,[1]sales!$A$1:$N$2221,2,FALSE)</f>
        <v>38</v>
      </c>
      <c r="Q1902">
        <f>VLOOKUP($A1902,[1]sales!$A$1:$N$2221,3,FALSE)</f>
        <v>147</v>
      </c>
      <c r="R1902">
        <f>VLOOKUP($A1902,[1]sales!$A$1:$N$2221,4,FALSE)</f>
        <v>0</v>
      </c>
      <c r="S1902">
        <f>VLOOKUP($A1902,[1]sales!$A$1:$N$2221,5,FALSE)</f>
        <v>54</v>
      </c>
      <c r="T1902">
        <f>VLOOKUP($A1902,[1]sales!$A$1:$N$2221,6,FALSE)</f>
        <v>0</v>
      </c>
      <c r="U1902">
        <f>VLOOKUP($A1902,[1]sales!$A$1:$N$2221,7,FALSE)</f>
        <v>0</v>
      </c>
      <c r="V1902">
        <f>VLOOKUP($A1902,[1]sales!$A$1:$N$2221,8,FALSE)</f>
        <v>22</v>
      </c>
      <c r="W1902">
        <f>VLOOKUP($A1902,[1]sales!$A$1:$N$2221,9,FALSE)</f>
        <v>179</v>
      </c>
      <c r="X1902">
        <f>VLOOKUP($A1902,[1]sales!$A$1:$N$2221,10,FALSE)</f>
        <v>4</v>
      </c>
      <c r="Y1902">
        <f>VLOOKUP($A1902,[1]sales!$A$1:$N$2221,11,FALSE)</f>
        <v>2</v>
      </c>
      <c r="Z1902">
        <f>VLOOKUP($A1902,[1]sales!$A$1:$N$2221,12,FALSE)</f>
        <v>0</v>
      </c>
      <c r="AA1902">
        <f>VLOOKUP($A1902,[1]sales!$A$1:$N$2221,13,FALSE)</f>
        <v>4</v>
      </c>
      <c r="AB1902">
        <f>VLOOKUP($A1902,[1]sales!$A$1:$N$2221,14,FALSE)</f>
        <v>5</v>
      </c>
      <c r="AC1902">
        <f>VLOOKUP($A1902,[2]marketing!$A$1:$I$2221,2,FALSE)</f>
        <v>0</v>
      </c>
      <c r="AD1902">
        <f>VLOOKUP($A1902,[2]marketing!$A$1:$I$2221,3,FALSE)</f>
        <v>0</v>
      </c>
      <c r="AE1902">
        <f>VLOOKUP($A1902,[2]marketing!$A$1:$I$2221,4,FALSE)</f>
        <v>0</v>
      </c>
      <c r="AF1902">
        <f>VLOOKUP($A1902,[2]marketing!$A$1:$I$2221,5,FALSE)</f>
        <v>0</v>
      </c>
      <c r="AG1902">
        <f>VLOOKUP($A1902,[2]marketing!$A$1:$I$2221,6,FALSE)</f>
        <v>0</v>
      </c>
      <c r="AH1902">
        <f>VLOOKUP($A1902,[2]marketing!$A$1:$I$2221,7,FALSE)</f>
        <v>0</v>
      </c>
      <c r="AI1902">
        <f>VLOOKUP($A1902,[2]marketing!$A$1:$I$2221,8,FALSE)</f>
        <v>0</v>
      </c>
      <c r="AJ1902" s="1">
        <f>VLOOKUP($A1902,[2]marketing!$A$1:$I$2221,9,FALSE)</f>
        <v>43565</v>
      </c>
    </row>
    <row r="1903" spans="1:36">
      <c r="A1903">
        <v>2005</v>
      </c>
      <c r="B1903">
        <v>117345</v>
      </c>
      <c r="C1903">
        <v>1</v>
      </c>
      <c r="D1903">
        <v>0</v>
      </c>
      <c r="E1903">
        <v>42</v>
      </c>
      <c r="F1903">
        <v>0</v>
      </c>
      <c r="G1903">
        <v>1</v>
      </c>
      <c r="H1903">
        <v>0</v>
      </c>
      <c r="I1903">
        <v>0</v>
      </c>
      <c r="J1903">
        <v>0</v>
      </c>
      <c r="K1903">
        <v>0</v>
      </c>
      <c r="L1903">
        <v>1</v>
      </c>
      <c r="M1903">
        <v>0</v>
      </c>
      <c r="N1903">
        <v>0</v>
      </c>
      <c r="O1903" t="s">
        <v>18</v>
      </c>
      <c r="P1903">
        <f>VLOOKUP($A1903,[1]sales!$A$1:$N$2221,2,FALSE)</f>
        <v>79</v>
      </c>
      <c r="Q1903">
        <f>VLOOKUP($A1903,[1]sales!$A$1:$N$2221,3,FALSE)</f>
        <v>27</v>
      </c>
      <c r="R1903">
        <f>VLOOKUP($A1903,[1]sales!$A$1:$N$2221,4,FALSE)</f>
        <v>61</v>
      </c>
      <c r="S1903">
        <f>VLOOKUP($A1903,[1]sales!$A$1:$N$2221,5,FALSE)</f>
        <v>108</v>
      </c>
      <c r="T1903">
        <f>VLOOKUP($A1903,[1]sales!$A$1:$N$2221,6,FALSE)</f>
        <v>115</v>
      </c>
      <c r="U1903">
        <f>VLOOKUP($A1903,[1]sales!$A$1:$N$2221,7,FALSE)</f>
        <v>0</v>
      </c>
      <c r="V1903">
        <f>VLOOKUP($A1903,[1]sales!$A$1:$N$2221,8,FALSE)</f>
        <v>81</v>
      </c>
      <c r="W1903">
        <f>VLOOKUP($A1903,[1]sales!$A$1:$N$2221,9,FALSE)</f>
        <v>230</v>
      </c>
      <c r="X1903">
        <f>VLOOKUP($A1903,[1]sales!$A$1:$N$2221,10,FALSE)</f>
        <v>2</v>
      </c>
      <c r="Y1903">
        <f>VLOOKUP($A1903,[1]sales!$A$1:$N$2221,11,FALSE)</f>
        <v>2</v>
      </c>
      <c r="Z1903">
        <f>VLOOKUP($A1903,[1]sales!$A$1:$N$2221,12,FALSE)</f>
        <v>1</v>
      </c>
      <c r="AA1903">
        <f>VLOOKUP($A1903,[1]sales!$A$1:$N$2221,13,FALSE)</f>
        <v>2</v>
      </c>
      <c r="AB1903">
        <f>VLOOKUP($A1903,[1]sales!$A$1:$N$2221,14,FALSE)</f>
        <v>8</v>
      </c>
      <c r="AC1903">
        <f>VLOOKUP($A1903,[2]marketing!$A$1:$I$2221,2,FALSE)</f>
        <v>0</v>
      </c>
      <c r="AD1903">
        <f>VLOOKUP($A1903,[2]marketing!$A$1:$I$2221,3,FALSE)</f>
        <v>0</v>
      </c>
      <c r="AE1903">
        <f>VLOOKUP($A1903,[2]marketing!$A$1:$I$2221,4,FALSE)</f>
        <v>0</v>
      </c>
      <c r="AF1903">
        <f>VLOOKUP($A1903,[2]marketing!$A$1:$I$2221,5,FALSE)</f>
        <v>0</v>
      </c>
      <c r="AG1903">
        <f>VLOOKUP($A1903,[2]marketing!$A$1:$I$2221,6,FALSE)</f>
        <v>0</v>
      </c>
      <c r="AH1903">
        <f>VLOOKUP($A1903,[2]marketing!$A$1:$I$2221,7,FALSE)</f>
        <v>0</v>
      </c>
      <c r="AI1903">
        <f>VLOOKUP($A1903,[2]marketing!$A$1:$I$2221,8,FALSE)</f>
        <v>0</v>
      </c>
      <c r="AJ1903" s="1">
        <f>VLOOKUP($A1903,[2]marketing!$A$1:$I$2221,9,FALSE)</f>
        <v>43565</v>
      </c>
    </row>
    <row r="1904" spans="1:36">
      <c r="A1904">
        <v>1191</v>
      </c>
      <c r="B1904">
        <v>202160</v>
      </c>
      <c r="C1904">
        <v>0</v>
      </c>
      <c r="D1904">
        <v>0</v>
      </c>
      <c r="E1904">
        <v>43</v>
      </c>
      <c r="F1904">
        <v>0</v>
      </c>
      <c r="G1904">
        <v>0</v>
      </c>
      <c r="H1904">
        <v>0</v>
      </c>
      <c r="I1904">
        <v>1</v>
      </c>
      <c r="J1904">
        <v>0</v>
      </c>
      <c r="K1904">
        <v>0</v>
      </c>
      <c r="L1904">
        <v>0</v>
      </c>
      <c r="M1904">
        <v>0</v>
      </c>
      <c r="N1904">
        <v>1</v>
      </c>
      <c r="O1904" t="s">
        <v>16</v>
      </c>
      <c r="P1904">
        <f>VLOOKUP($A1904,[1]sales!$A$1:$N$2221,2,FALSE)</f>
        <v>54</v>
      </c>
      <c r="Q1904">
        <f>VLOOKUP($A1904,[1]sales!$A$1:$N$2221,3,FALSE)</f>
        <v>1510</v>
      </c>
      <c r="R1904">
        <f>VLOOKUP($A1904,[1]sales!$A$1:$N$2221,4,FALSE)</f>
        <v>57</v>
      </c>
      <c r="S1904">
        <f>VLOOKUP($A1904,[1]sales!$A$1:$N$2221,5,FALSE)</f>
        <v>273</v>
      </c>
      <c r="T1904">
        <f>VLOOKUP($A1904,[1]sales!$A$1:$N$2221,6,FALSE)</f>
        <v>150</v>
      </c>
      <c r="U1904">
        <f>VLOOKUP($A1904,[1]sales!$A$1:$N$2221,7,FALSE)</f>
        <v>348</v>
      </c>
      <c r="V1904">
        <f>VLOOKUP($A1904,[1]sales!$A$1:$N$2221,8,FALSE)</f>
        <v>115</v>
      </c>
      <c r="W1904">
        <f>VLOOKUP($A1904,[1]sales!$A$1:$N$2221,9,FALSE)</f>
        <v>2224</v>
      </c>
      <c r="X1904">
        <f>VLOOKUP($A1904,[1]sales!$A$1:$N$2221,10,FALSE)</f>
        <v>0</v>
      </c>
      <c r="Y1904">
        <f>VLOOKUP($A1904,[1]sales!$A$1:$N$2221,11,FALSE)</f>
        <v>7</v>
      </c>
      <c r="Z1904">
        <f>VLOOKUP($A1904,[1]sales!$A$1:$N$2221,12,FALSE)</f>
        <v>9</v>
      </c>
      <c r="AA1904">
        <f>VLOOKUP($A1904,[1]sales!$A$1:$N$2221,13,FALSE)</f>
        <v>10</v>
      </c>
      <c r="AB1904">
        <f>VLOOKUP($A1904,[1]sales!$A$1:$N$2221,14,FALSE)</f>
        <v>4</v>
      </c>
      <c r="AC1904">
        <f>VLOOKUP($A1904,[2]marketing!$A$1:$I$2221,2,FALSE)</f>
        <v>0</v>
      </c>
      <c r="AD1904">
        <f>VLOOKUP($A1904,[2]marketing!$A$1:$I$2221,3,FALSE)</f>
        <v>1</v>
      </c>
      <c r="AE1904">
        <f>VLOOKUP($A1904,[2]marketing!$A$1:$I$2221,4,FALSE)</f>
        <v>1</v>
      </c>
      <c r="AF1904">
        <f>VLOOKUP($A1904,[2]marketing!$A$1:$I$2221,5,FALSE)</f>
        <v>1</v>
      </c>
      <c r="AG1904">
        <f>VLOOKUP($A1904,[2]marketing!$A$1:$I$2221,6,FALSE)</f>
        <v>0</v>
      </c>
      <c r="AH1904">
        <f>VLOOKUP($A1904,[2]marketing!$A$1:$I$2221,7,FALSE)</f>
        <v>0</v>
      </c>
      <c r="AI1904">
        <f>VLOOKUP($A1904,[2]marketing!$A$1:$I$2221,8,FALSE)</f>
        <v>1</v>
      </c>
      <c r="AJ1904" s="1">
        <f>VLOOKUP($A1904,[2]marketing!$A$1:$I$2221,9,FALSE)</f>
        <v>43564</v>
      </c>
    </row>
    <row r="1905" spans="1:36">
      <c r="A1905">
        <v>2921</v>
      </c>
      <c r="B1905">
        <v>163211</v>
      </c>
      <c r="C1905">
        <v>0</v>
      </c>
      <c r="D1905">
        <v>0</v>
      </c>
      <c r="E1905">
        <v>38</v>
      </c>
      <c r="F1905">
        <v>0</v>
      </c>
      <c r="G1905">
        <v>1</v>
      </c>
      <c r="H1905">
        <v>0</v>
      </c>
      <c r="I1905">
        <v>0</v>
      </c>
      <c r="J1905">
        <v>0</v>
      </c>
      <c r="K1905">
        <v>0</v>
      </c>
      <c r="L1905">
        <v>1</v>
      </c>
      <c r="M1905">
        <v>0</v>
      </c>
      <c r="N1905">
        <v>0</v>
      </c>
      <c r="O1905" t="s">
        <v>15</v>
      </c>
      <c r="P1905">
        <f>VLOOKUP($A1905,[1]sales!$A$1:$N$2221,2,FALSE)</f>
        <v>3</v>
      </c>
      <c r="Q1905">
        <f>VLOOKUP($A1905,[1]sales!$A$1:$N$2221,3,FALSE)</f>
        <v>374</v>
      </c>
      <c r="R1905">
        <f>VLOOKUP($A1905,[1]sales!$A$1:$N$2221,4,FALSE)</f>
        <v>498</v>
      </c>
      <c r="S1905">
        <f>VLOOKUP($A1905,[1]sales!$A$1:$N$2221,5,FALSE)</f>
        <v>1185</v>
      </c>
      <c r="T1905">
        <f>VLOOKUP($A1905,[1]sales!$A$1:$N$2221,6,FALSE)</f>
        <v>529</v>
      </c>
      <c r="U1905">
        <f>VLOOKUP($A1905,[1]sales!$A$1:$N$2221,7,FALSE)</f>
        <v>67</v>
      </c>
      <c r="V1905">
        <f>VLOOKUP($A1905,[1]sales!$A$1:$N$2221,8,FALSE)</f>
        <v>374</v>
      </c>
      <c r="W1905">
        <f>VLOOKUP($A1905,[1]sales!$A$1:$N$2221,9,FALSE)</f>
        <v>2280</v>
      </c>
      <c r="X1905">
        <f>VLOOKUP($A1905,[1]sales!$A$1:$N$2221,10,FALSE)</f>
        <v>2</v>
      </c>
      <c r="Y1905">
        <f>VLOOKUP($A1905,[1]sales!$A$1:$N$2221,11,FALSE)</f>
        <v>3</v>
      </c>
      <c r="Z1905">
        <f>VLOOKUP($A1905,[1]sales!$A$1:$N$2221,12,FALSE)</f>
        <v>8</v>
      </c>
      <c r="AA1905">
        <f>VLOOKUP($A1905,[1]sales!$A$1:$N$2221,13,FALSE)</f>
        <v>7</v>
      </c>
      <c r="AB1905">
        <f>VLOOKUP($A1905,[1]sales!$A$1:$N$2221,14,FALSE)</f>
        <v>2</v>
      </c>
      <c r="AC1905">
        <f>VLOOKUP($A1905,[2]marketing!$A$1:$I$2221,2,FALSE)</f>
        <v>0</v>
      </c>
      <c r="AD1905">
        <f>VLOOKUP($A1905,[2]marketing!$A$1:$I$2221,3,FALSE)</f>
        <v>0</v>
      </c>
      <c r="AE1905">
        <f>VLOOKUP($A1905,[2]marketing!$A$1:$I$2221,4,FALSE)</f>
        <v>0</v>
      </c>
      <c r="AF1905">
        <f>VLOOKUP($A1905,[2]marketing!$A$1:$I$2221,5,FALSE)</f>
        <v>0</v>
      </c>
      <c r="AG1905">
        <f>VLOOKUP($A1905,[2]marketing!$A$1:$I$2221,6,FALSE)</f>
        <v>0</v>
      </c>
      <c r="AH1905">
        <f>VLOOKUP($A1905,[2]marketing!$A$1:$I$2221,7,FALSE)</f>
        <v>0</v>
      </c>
      <c r="AI1905">
        <f>VLOOKUP($A1905,[2]marketing!$A$1:$I$2221,8,FALSE)</f>
        <v>1</v>
      </c>
      <c r="AJ1905" s="1">
        <f>VLOOKUP($A1905,[2]marketing!$A$1:$I$2221,9,FALSE)</f>
        <v>43564</v>
      </c>
    </row>
    <row r="1906" spans="1:36">
      <c r="A1906">
        <v>2284</v>
      </c>
      <c r="B1906">
        <v>171626</v>
      </c>
      <c r="C1906">
        <v>0</v>
      </c>
      <c r="D1906">
        <v>0</v>
      </c>
      <c r="E1906">
        <v>41</v>
      </c>
      <c r="F1906">
        <v>0</v>
      </c>
      <c r="G1906">
        <v>1</v>
      </c>
      <c r="H1906">
        <v>0</v>
      </c>
      <c r="I1906">
        <v>0</v>
      </c>
      <c r="J1906">
        <v>0</v>
      </c>
      <c r="K1906">
        <v>0</v>
      </c>
      <c r="L1906">
        <v>1</v>
      </c>
      <c r="M1906">
        <v>0</v>
      </c>
      <c r="N1906">
        <v>0</v>
      </c>
      <c r="O1906" t="s">
        <v>20</v>
      </c>
      <c r="P1906">
        <f>VLOOKUP($A1906,[1]sales!$A$1:$N$2221,2,FALSE)</f>
        <v>94</v>
      </c>
      <c r="Q1906">
        <f>VLOOKUP($A1906,[1]sales!$A$1:$N$2221,3,FALSE)</f>
        <v>1308</v>
      </c>
      <c r="R1906">
        <f>VLOOKUP($A1906,[1]sales!$A$1:$N$2221,4,FALSE)</f>
        <v>173</v>
      </c>
      <c r="S1906">
        <f>VLOOKUP($A1906,[1]sales!$A$1:$N$2221,5,FALSE)</f>
        <v>901</v>
      </c>
      <c r="T1906">
        <f>VLOOKUP($A1906,[1]sales!$A$1:$N$2221,6,FALSE)</f>
        <v>225</v>
      </c>
      <c r="U1906">
        <f>VLOOKUP($A1906,[1]sales!$A$1:$N$2221,7,FALSE)</f>
        <v>347</v>
      </c>
      <c r="V1906">
        <f>VLOOKUP($A1906,[1]sales!$A$1:$N$2221,8,FALSE)</f>
        <v>173</v>
      </c>
      <c r="W1906">
        <f>VLOOKUP($A1906,[1]sales!$A$1:$N$2221,9,FALSE)</f>
        <v>2782</v>
      </c>
      <c r="X1906">
        <f>VLOOKUP($A1906,[1]sales!$A$1:$N$2221,10,FALSE)</f>
        <v>1</v>
      </c>
      <c r="Y1906">
        <f>VLOOKUP($A1906,[1]sales!$A$1:$N$2221,11,FALSE)</f>
        <v>5</v>
      </c>
      <c r="Z1906">
        <f>VLOOKUP($A1906,[1]sales!$A$1:$N$2221,12,FALSE)</f>
        <v>5</v>
      </c>
      <c r="AA1906">
        <f>VLOOKUP($A1906,[1]sales!$A$1:$N$2221,13,FALSE)</f>
        <v>8</v>
      </c>
      <c r="AB1906">
        <f>VLOOKUP($A1906,[1]sales!$A$1:$N$2221,14,FALSE)</f>
        <v>3</v>
      </c>
      <c r="AC1906">
        <f>VLOOKUP($A1906,[2]marketing!$A$1:$I$2221,2,FALSE)</f>
        <v>0</v>
      </c>
      <c r="AD1906">
        <f>VLOOKUP($A1906,[2]marketing!$A$1:$I$2221,3,FALSE)</f>
        <v>1</v>
      </c>
      <c r="AE1906">
        <f>VLOOKUP($A1906,[2]marketing!$A$1:$I$2221,4,FALSE)</f>
        <v>0</v>
      </c>
      <c r="AF1906">
        <f>VLOOKUP($A1906,[2]marketing!$A$1:$I$2221,5,FALSE)</f>
        <v>0</v>
      </c>
      <c r="AG1906">
        <f>VLOOKUP($A1906,[2]marketing!$A$1:$I$2221,6,FALSE)</f>
        <v>0</v>
      </c>
      <c r="AH1906">
        <f>VLOOKUP($A1906,[2]marketing!$A$1:$I$2221,7,FALSE)</f>
        <v>0</v>
      </c>
      <c r="AI1906">
        <f>VLOOKUP($A1906,[2]marketing!$A$1:$I$2221,8,FALSE)</f>
        <v>0</v>
      </c>
      <c r="AJ1906" s="1">
        <f>VLOOKUP($A1906,[2]marketing!$A$1:$I$2221,9,FALSE)</f>
        <v>43563</v>
      </c>
    </row>
    <row r="1907" spans="1:36">
      <c r="A1907">
        <v>2538</v>
      </c>
      <c r="B1907">
        <v>124645</v>
      </c>
      <c r="C1907">
        <v>1</v>
      </c>
      <c r="D1907">
        <v>0</v>
      </c>
      <c r="E1907">
        <v>32</v>
      </c>
      <c r="F1907">
        <v>0</v>
      </c>
      <c r="G1907">
        <v>1</v>
      </c>
      <c r="H1907">
        <v>0</v>
      </c>
      <c r="I1907">
        <v>0</v>
      </c>
      <c r="J1907">
        <v>0</v>
      </c>
      <c r="K1907">
        <v>0</v>
      </c>
      <c r="L1907">
        <v>1</v>
      </c>
      <c r="M1907">
        <v>0</v>
      </c>
      <c r="N1907">
        <v>0</v>
      </c>
      <c r="O1907" t="s">
        <v>17</v>
      </c>
      <c r="P1907">
        <f>VLOOKUP($A1907,[1]sales!$A$1:$N$2221,2,FALSE)</f>
        <v>16</v>
      </c>
      <c r="Q1907">
        <f>VLOOKUP($A1907,[1]sales!$A$1:$N$2221,3,FALSE)</f>
        <v>25</v>
      </c>
      <c r="R1907">
        <f>VLOOKUP($A1907,[1]sales!$A$1:$N$2221,4,FALSE)</f>
        <v>15</v>
      </c>
      <c r="S1907">
        <f>VLOOKUP($A1907,[1]sales!$A$1:$N$2221,5,FALSE)</f>
        <v>20</v>
      </c>
      <c r="T1907">
        <f>VLOOKUP($A1907,[1]sales!$A$1:$N$2221,6,FALSE)</f>
        <v>20</v>
      </c>
      <c r="U1907">
        <f>VLOOKUP($A1907,[1]sales!$A$1:$N$2221,7,FALSE)</f>
        <v>5</v>
      </c>
      <c r="V1907">
        <f>VLOOKUP($A1907,[1]sales!$A$1:$N$2221,8,FALSE)</f>
        <v>0</v>
      </c>
      <c r="W1907">
        <f>VLOOKUP($A1907,[1]sales!$A$1:$N$2221,9,FALSE)</f>
        <v>86</v>
      </c>
      <c r="X1907">
        <f>VLOOKUP($A1907,[1]sales!$A$1:$N$2221,10,FALSE)</f>
        <v>1</v>
      </c>
      <c r="Y1907">
        <f>VLOOKUP($A1907,[1]sales!$A$1:$N$2221,11,FALSE)</f>
        <v>1</v>
      </c>
      <c r="Z1907">
        <f>VLOOKUP($A1907,[1]sales!$A$1:$N$2221,12,FALSE)</f>
        <v>0</v>
      </c>
      <c r="AA1907">
        <f>VLOOKUP($A1907,[1]sales!$A$1:$N$2221,13,FALSE)</f>
        <v>2</v>
      </c>
      <c r="AB1907">
        <f>VLOOKUP($A1907,[1]sales!$A$1:$N$2221,14,FALSE)</f>
        <v>8</v>
      </c>
      <c r="AC1907">
        <f>VLOOKUP($A1907,[2]marketing!$A$1:$I$2221,2,FALSE)</f>
        <v>0</v>
      </c>
      <c r="AD1907">
        <f>VLOOKUP($A1907,[2]marketing!$A$1:$I$2221,3,FALSE)</f>
        <v>0</v>
      </c>
      <c r="AE1907">
        <f>VLOOKUP($A1907,[2]marketing!$A$1:$I$2221,4,FALSE)</f>
        <v>0</v>
      </c>
      <c r="AF1907">
        <f>VLOOKUP($A1907,[2]marketing!$A$1:$I$2221,5,FALSE)</f>
        <v>0</v>
      </c>
      <c r="AG1907">
        <f>VLOOKUP($A1907,[2]marketing!$A$1:$I$2221,6,FALSE)</f>
        <v>0</v>
      </c>
      <c r="AH1907">
        <f>VLOOKUP($A1907,[2]marketing!$A$1:$I$2221,7,FALSE)</f>
        <v>0</v>
      </c>
      <c r="AI1907">
        <f>VLOOKUP($A1907,[2]marketing!$A$1:$I$2221,8,FALSE)</f>
        <v>0</v>
      </c>
      <c r="AJ1907" s="1">
        <f>VLOOKUP($A1907,[2]marketing!$A$1:$I$2221,9,FALSE)</f>
        <v>43563</v>
      </c>
    </row>
    <row r="1908" spans="1:36">
      <c r="A1908">
        <v>1279</v>
      </c>
      <c r="B1908">
        <v>182497</v>
      </c>
      <c r="C1908">
        <v>0</v>
      </c>
      <c r="D1908">
        <v>0</v>
      </c>
      <c r="E1908">
        <v>40</v>
      </c>
      <c r="F1908">
        <v>0</v>
      </c>
      <c r="G1908">
        <v>1</v>
      </c>
      <c r="H1908">
        <v>0</v>
      </c>
      <c r="I1908">
        <v>0</v>
      </c>
      <c r="J1908">
        <v>0</v>
      </c>
      <c r="K1908">
        <v>0</v>
      </c>
      <c r="L1908">
        <v>1</v>
      </c>
      <c r="M1908">
        <v>0</v>
      </c>
      <c r="N1908">
        <v>0</v>
      </c>
      <c r="O1908" t="s">
        <v>18</v>
      </c>
      <c r="P1908">
        <f>VLOOKUP($A1908,[1]sales!$A$1:$N$2221,2,FALSE)</f>
        <v>32</v>
      </c>
      <c r="Q1908">
        <f>VLOOKUP($A1908,[1]sales!$A$1:$N$2221,3,FALSE)</f>
        <v>1719</v>
      </c>
      <c r="R1908">
        <f>VLOOKUP($A1908,[1]sales!$A$1:$N$2221,4,FALSE)</f>
        <v>285</v>
      </c>
      <c r="S1908">
        <f>VLOOKUP($A1908,[1]sales!$A$1:$N$2221,5,FALSE)</f>
        <v>1268</v>
      </c>
      <c r="T1908">
        <f>VLOOKUP($A1908,[1]sales!$A$1:$N$2221,6,FALSE)</f>
        <v>478</v>
      </c>
      <c r="U1908">
        <f>VLOOKUP($A1908,[1]sales!$A$1:$N$2221,7,FALSE)</f>
        <v>46</v>
      </c>
      <c r="V1908">
        <f>VLOOKUP($A1908,[1]sales!$A$1:$N$2221,8,FALSE)</f>
        <v>449</v>
      </c>
      <c r="W1908">
        <f>VLOOKUP($A1908,[1]sales!$A$1:$N$2221,9,FALSE)</f>
        <v>3347</v>
      </c>
      <c r="X1908">
        <f>VLOOKUP($A1908,[1]sales!$A$1:$N$2221,10,FALSE)</f>
        <v>1</v>
      </c>
      <c r="Y1908">
        <f>VLOOKUP($A1908,[1]sales!$A$1:$N$2221,11,FALSE)</f>
        <v>2</v>
      </c>
      <c r="Z1908">
        <f>VLOOKUP($A1908,[1]sales!$A$1:$N$2221,12,FALSE)</f>
        <v>7</v>
      </c>
      <c r="AA1908">
        <f>VLOOKUP($A1908,[1]sales!$A$1:$N$2221,13,FALSE)</f>
        <v>9</v>
      </c>
      <c r="AB1908">
        <f>VLOOKUP($A1908,[1]sales!$A$1:$N$2221,14,FALSE)</f>
        <v>4</v>
      </c>
      <c r="AC1908">
        <f>VLOOKUP($A1908,[2]marketing!$A$1:$I$2221,2,FALSE)</f>
        <v>0</v>
      </c>
      <c r="AD1908">
        <f>VLOOKUP($A1908,[2]marketing!$A$1:$I$2221,3,FALSE)</f>
        <v>0</v>
      </c>
      <c r="AE1908">
        <f>VLOOKUP($A1908,[2]marketing!$A$1:$I$2221,4,FALSE)</f>
        <v>1</v>
      </c>
      <c r="AF1908">
        <f>VLOOKUP($A1908,[2]marketing!$A$1:$I$2221,5,FALSE)</f>
        <v>0</v>
      </c>
      <c r="AG1908">
        <f>VLOOKUP($A1908,[2]marketing!$A$1:$I$2221,6,FALSE)</f>
        <v>0</v>
      </c>
      <c r="AH1908">
        <f>VLOOKUP($A1908,[2]marketing!$A$1:$I$2221,7,FALSE)</f>
        <v>0</v>
      </c>
      <c r="AI1908">
        <f>VLOOKUP($A1908,[2]marketing!$A$1:$I$2221,8,FALSE)</f>
        <v>0</v>
      </c>
      <c r="AJ1908" s="1">
        <f>VLOOKUP($A1908,[2]marketing!$A$1:$I$2221,9,FALSE)</f>
        <v>43562</v>
      </c>
    </row>
    <row r="1909" spans="1:36">
      <c r="A1909">
        <v>2078</v>
      </c>
      <c r="B1909">
        <v>180910</v>
      </c>
      <c r="C1909">
        <v>0</v>
      </c>
      <c r="D1909">
        <v>0</v>
      </c>
      <c r="E1909">
        <v>34</v>
      </c>
      <c r="F1909">
        <v>0</v>
      </c>
      <c r="G1909">
        <v>0</v>
      </c>
      <c r="H1909">
        <v>1</v>
      </c>
      <c r="I1909">
        <v>0</v>
      </c>
      <c r="J1909">
        <v>0</v>
      </c>
      <c r="K1909">
        <v>0</v>
      </c>
      <c r="L1909">
        <v>0</v>
      </c>
      <c r="M1909">
        <v>0</v>
      </c>
      <c r="N1909">
        <v>0</v>
      </c>
      <c r="O1909" t="s">
        <v>19</v>
      </c>
      <c r="P1909">
        <f>VLOOKUP($A1909,[1]sales!$A$1:$N$2221,2,FALSE)</f>
        <v>71</v>
      </c>
      <c r="Q1909">
        <f>VLOOKUP($A1909,[1]sales!$A$1:$N$2221,3,FALSE)</f>
        <v>358</v>
      </c>
      <c r="R1909">
        <f>VLOOKUP($A1909,[1]sales!$A$1:$N$2221,4,FALSE)</f>
        <v>179</v>
      </c>
      <c r="S1909">
        <f>VLOOKUP($A1909,[1]sales!$A$1:$N$2221,5,FALSE)</f>
        <v>825</v>
      </c>
      <c r="T1909">
        <f>VLOOKUP($A1909,[1]sales!$A$1:$N$2221,6,FALSE)</f>
        <v>150</v>
      </c>
      <c r="U1909">
        <f>VLOOKUP($A1909,[1]sales!$A$1:$N$2221,7,FALSE)</f>
        <v>87</v>
      </c>
      <c r="V1909">
        <f>VLOOKUP($A1909,[1]sales!$A$1:$N$2221,8,FALSE)</f>
        <v>92</v>
      </c>
      <c r="W1909">
        <f>VLOOKUP($A1909,[1]sales!$A$1:$N$2221,9,FALSE)</f>
        <v>1507</v>
      </c>
      <c r="X1909">
        <f>VLOOKUP($A1909,[1]sales!$A$1:$N$2221,10,FALSE)</f>
        <v>1</v>
      </c>
      <c r="Y1909">
        <f>VLOOKUP($A1909,[1]sales!$A$1:$N$2221,11,FALSE)</f>
        <v>3</v>
      </c>
      <c r="Z1909">
        <f>VLOOKUP($A1909,[1]sales!$A$1:$N$2221,12,FALSE)</f>
        <v>3</v>
      </c>
      <c r="AA1909">
        <f>VLOOKUP($A1909,[1]sales!$A$1:$N$2221,13,FALSE)</f>
        <v>8</v>
      </c>
      <c r="AB1909">
        <f>VLOOKUP($A1909,[1]sales!$A$1:$N$2221,14,FALSE)</f>
        <v>1</v>
      </c>
      <c r="AC1909">
        <f>VLOOKUP($A1909,[2]marketing!$A$1:$I$2221,2,FALSE)</f>
        <v>0</v>
      </c>
      <c r="AD1909">
        <f>VLOOKUP($A1909,[2]marketing!$A$1:$I$2221,3,FALSE)</f>
        <v>0</v>
      </c>
      <c r="AE1909">
        <f>VLOOKUP($A1909,[2]marketing!$A$1:$I$2221,4,FALSE)</f>
        <v>0</v>
      </c>
      <c r="AF1909">
        <f>VLOOKUP($A1909,[2]marketing!$A$1:$I$2221,5,FALSE)</f>
        <v>0</v>
      </c>
      <c r="AG1909">
        <f>VLOOKUP($A1909,[2]marketing!$A$1:$I$2221,6,FALSE)</f>
        <v>0</v>
      </c>
      <c r="AH1909">
        <f>VLOOKUP($A1909,[2]marketing!$A$1:$I$2221,7,FALSE)</f>
        <v>0</v>
      </c>
      <c r="AI1909">
        <f>VLOOKUP($A1909,[2]marketing!$A$1:$I$2221,8,FALSE)</f>
        <v>0</v>
      </c>
      <c r="AJ1909" s="1">
        <f>VLOOKUP($A1909,[2]marketing!$A$1:$I$2221,9,FALSE)</f>
        <v>43562</v>
      </c>
    </row>
    <row r="1910" spans="1:36">
      <c r="A1910">
        <v>2195</v>
      </c>
      <c r="B1910">
        <v>156721</v>
      </c>
      <c r="C1910">
        <v>1</v>
      </c>
      <c r="D1910">
        <v>1</v>
      </c>
      <c r="E1910">
        <v>48</v>
      </c>
      <c r="F1910">
        <v>0</v>
      </c>
      <c r="G1910">
        <v>1</v>
      </c>
      <c r="H1910">
        <v>0</v>
      </c>
      <c r="I1910">
        <v>0</v>
      </c>
      <c r="J1910">
        <v>0</v>
      </c>
      <c r="K1910">
        <v>0</v>
      </c>
      <c r="L1910">
        <v>1</v>
      </c>
      <c r="M1910">
        <v>0</v>
      </c>
      <c r="N1910">
        <v>0</v>
      </c>
      <c r="O1910" t="s">
        <v>15</v>
      </c>
      <c r="P1910">
        <f>VLOOKUP($A1910,[1]sales!$A$1:$N$2221,2,FALSE)</f>
        <v>64</v>
      </c>
      <c r="Q1910">
        <f>VLOOKUP($A1910,[1]sales!$A$1:$N$2221,3,FALSE)</f>
        <v>434</v>
      </c>
      <c r="R1910">
        <f>VLOOKUP($A1910,[1]sales!$A$1:$N$2221,4,FALSE)</f>
        <v>17</v>
      </c>
      <c r="S1910">
        <f>VLOOKUP($A1910,[1]sales!$A$1:$N$2221,5,FALSE)</f>
        <v>108</v>
      </c>
      <c r="T1910">
        <f>VLOOKUP($A1910,[1]sales!$A$1:$N$2221,6,FALSE)</f>
        <v>17</v>
      </c>
      <c r="U1910">
        <f>VLOOKUP($A1910,[1]sales!$A$1:$N$2221,7,FALSE)</f>
        <v>36</v>
      </c>
      <c r="V1910">
        <f>VLOOKUP($A1910,[1]sales!$A$1:$N$2221,8,FALSE)</f>
        <v>207</v>
      </c>
      <c r="W1910">
        <f>VLOOKUP($A1910,[1]sales!$A$1:$N$2221,9,FALSE)</f>
        <v>403</v>
      </c>
      <c r="X1910">
        <f>VLOOKUP($A1910,[1]sales!$A$1:$N$2221,10,FALSE)</f>
        <v>5</v>
      </c>
      <c r="Y1910">
        <f>VLOOKUP($A1910,[1]sales!$A$1:$N$2221,11,FALSE)</f>
        <v>4</v>
      </c>
      <c r="Z1910">
        <f>VLOOKUP($A1910,[1]sales!$A$1:$N$2221,12,FALSE)</f>
        <v>1</v>
      </c>
      <c r="AA1910">
        <f>VLOOKUP($A1910,[1]sales!$A$1:$N$2221,13,FALSE)</f>
        <v>5</v>
      </c>
      <c r="AB1910">
        <f>VLOOKUP($A1910,[1]sales!$A$1:$N$2221,14,FALSE)</f>
        <v>6</v>
      </c>
      <c r="AC1910">
        <f>VLOOKUP($A1910,[2]marketing!$A$1:$I$2221,2,FALSE)</f>
        <v>0</v>
      </c>
      <c r="AD1910">
        <f>VLOOKUP($A1910,[2]marketing!$A$1:$I$2221,3,FALSE)</f>
        <v>0</v>
      </c>
      <c r="AE1910">
        <f>VLOOKUP($A1910,[2]marketing!$A$1:$I$2221,4,FALSE)</f>
        <v>0</v>
      </c>
      <c r="AF1910">
        <f>VLOOKUP($A1910,[2]marketing!$A$1:$I$2221,5,FALSE)</f>
        <v>0</v>
      </c>
      <c r="AG1910">
        <f>VLOOKUP($A1910,[2]marketing!$A$1:$I$2221,6,FALSE)</f>
        <v>0</v>
      </c>
      <c r="AH1910">
        <f>VLOOKUP($A1910,[2]marketing!$A$1:$I$2221,7,FALSE)</f>
        <v>0</v>
      </c>
      <c r="AI1910">
        <f>VLOOKUP($A1910,[2]marketing!$A$1:$I$2221,8,FALSE)</f>
        <v>0</v>
      </c>
      <c r="AJ1910" s="1">
        <f>VLOOKUP($A1910,[2]marketing!$A$1:$I$2221,9,FALSE)</f>
        <v>43562</v>
      </c>
    </row>
    <row r="1911" spans="1:36">
      <c r="A1911">
        <v>1463</v>
      </c>
      <c r="B1911">
        <v>141124</v>
      </c>
      <c r="C1911">
        <v>1</v>
      </c>
      <c r="D1911">
        <v>0</v>
      </c>
      <c r="E1911">
        <v>43</v>
      </c>
      <c r="F1911">
        <v>0</v>
      </c>
      <c r="G1911">
        <v>1</v>
      </c>
      <c r="H1911">
        <v>0</v>
      </c>
      <c r="I1911">
        <v>0</v>
      </c>
      <c r="J1911">
        <v>0</v>
      </c>
      <c r="K1911">
        <v>0</v>
      </c>
      <c r="L1911">
        <v>1</v>
      </c>
      <c r="M1911">
        <v>0</v>
      </c>
      <c r="N1911">
        <v>0</v>
      </c>
      <c r="O1911" t="s">
        <v>15</v>
      </c>
      <c r="P1911">
        <f>VLOOKUP($A1911,[1]sales!$A$1:$N$2221,2,FALSE)</f>
        <v>41</v>
      </c>
      <c r="Q1911">
        <f>VLOOKUP($A1911,[1]sales!$A$1:$N$2221,3,FALSE)</f>
        <v>964</v>
      </c>
      <c r="R1911">
        <f>VLOOKUP($A1911,[1]sales!$A$1:$N$2221,4,FALSE)</f>
        <v>24</v>
      </c>
      <c r="S1911">
        <f>VLOOKUP($A1911,[1]sales!$A$1:$N$2221,5,FALSE)</f>
        <v>288</v>
      </c>
      <c r="T1911">
        <f>VLOOKUP($A1911,[1]sales!$A$1:$N$2221,6,FALSE)</f>
        <v>51</v>
      </c>
      <c r="U1911">
        <f>VLOOKUP($A1911,[1]sales!$A$1:$N$2221,7,FALSE)</f>
        <v>0</v>
      </c>
      <c r="V1911">
        <f>VLOOKUP($A1911,[1]sales!$A$1:$N$2221,8,FALSE)</f>
        <v>408</v>
      </c>
      <c r="W1911">
        <f>VLOOKUP($A1911,[1]sales!$A$1:$N$2221,9,FALSE)</f>
        <v>920</v>
      </c>
      <c r="X1911">
        <f>VLOOKUP($A1911,[1]sales!$A$1:$N$2221,10,FALSE)</f>
        <v>7</v>
      </c>
      <c r="Y1911">
        <f>VLOOKUP($A1911,[1]sales!$A$1:$N$2221,11,FALSE)</f>
        <v>7</v>
      </c>
      <c r="Z1911">
        <f>VLOOKUP($A1911,[1]sales!$A$1:$N$2221,12,FALSE)</f>
        <v>3</v>
      </c>
      <c r="AA1911">
        <f>VLOOKUP($A1911,[1]sales!$A$1:$N$2221,13,FALSE)</f>
        <v>4</v>
      </c>
      <c r="AB1911">
        <f>VLOOKUP($A1911,[1]sales!$A$1:$N$2221,14,FALSE)</f>
        <v>8</v>
      </c>
      <c r="AC1911">
        <f>VLOOKUP($A1911,[2]marketing!$A$1:$I$2221,2,FALSE)</f>
        <v>0</v>
      </c>
      <c r="AD1911">
        <f>VLOOKUP($A1911,[2]marketing!$A$1:$I$2221,3,FALSE)</f>
        <v>0</v>
      </c>
      <c r="AE1911">
        <f>VLOOKUP($A1911,[2]marketing!$A$1:$I$2221,4,FALSE)</f>
        <v>0</v>
      </c>
      <c r="AF1911">
        <f>VLOOKUP($A1911,[2]marketing!$A$1:$I$2221,5,FALSE)</f>
        <v>0</v>
      </c>
      <c r="AG1911">
        <f>VLOOKUP($A1911,[2]marketing!$A$1:$I$2221,6,FALSE)</f>
        <v>0</v>
      </c>
      <c r="AH1911">
        <f>VLOOKUP($A1911,[2]marketing!$A$1:$I$2221,7,FALSE)</f>
        <v>0</v>
      </c>
      <c r="AI1911">
        <f>VLOOKUP($A1911,[2]marketing!$A$1:$I$2221,8,FALSE)</f>
        <v>0</v>
      </c>
      <c r="AJ1911" s="1">
        <f>VLOOKUP($A1911,[2]marketing!$A$1:$I$2221,9,FALSE)</f>
        <v>43562</v>
      </c>
    </row>
    <row r="1912" spans="1:36">
      <c r="A1912">
        <v>1451</v>
      </c>
      <c r="B1912">
        <v>131880</v>
      </c>
      <c r="C1912">
        <v>1</v>
      </c>
      <c r="D1912">
        <v>0</v>
      </c>
      <c r="E1912">
        <v>50</v>
      </c>
      <c r="F1912">
        <v>0</v>
      </c>
      <c r="G1912">
        <v>0</v>
      </c>
      <c r="H1912">
        <v>0</v>
      </c>
      <c r="I1912">
        <v>0</v>
      </c>
      <c r="J1912">
        <v>1</v>
      </c>
      <c r="K1912">
        <v>0</v>
      </c>
      <c r="L1912">
        <v>1</v>
      </c>
      <c r="M1912">
        <v>0</v>
      </c>
      <c r="N1912">
        <v>0</v>
      </c>
      <c r="O1912" t="s">
        <v>15</v>
      </c>
      <c r="P1912">
        <f>VLOOKUP($A1912,[1]sales!$A$1:$N$2221,2,FALSE)</f>
        <v>13</v>
      </c>
      <c r="Q1912">
        <f>VLOOKUP($A1912,[1]sales!$A$1:$N$2221,3,FALSE)</f>
        <v>17</v>
      </c>
      <c r="R1912">
        <f>VLOOKUP($A1912,[1]sales!$A$1:$N$2221,4,FALSE)</f>
        <v>4</v>
      </c>
      <c r="S1912">
        <f>VLOOKUP($A1912,[1]sales!$A$1:$N$2221,5,FALSE)</f>
        <v>21</v>
      </c>
      <c r="T1912">
        <f>VLOOKUP($A1912,[1]sales!$A$1:$N$2221,6,FALSE)</f>
        <v>8</v>
      </c>
      <c r="U1912">
        <f>VLOOKUP($A1912,[1]sales!$A$1:$N$2221,7,FALSE)</f>
        <v>0</v>
      </c>
      <c r="V1912">
        <f>VLOOKUP($A1912,[1]sales!$A$1:$N$2221,8,FALSE)</f>
        <v>12</v>
      </c>
      <c r="W1912">
        <f>VLOOKUP($A1912,[1]sales!$A$1:$N$2221,9,FALSE)</f>
        <v>37</v>
      </c>
      <c r="X1912">
        <f>VLOOKUP($A1912,[1]sales!$A$1:$N$2221,10,FALSE)</f>
        <v>1</v>
      </c>
      <c r="Y1912">
        <f>VLOOKUP($A1912,[1]sales!$A$1:$N$2221,11,FALSE)</f>
        <v>1</v>
      </c>
      <c r="Z1912">
        <f>VLOOKUP($A1912,[1]sales!$A$1:$N$2221,12,FALSE)</f>
        <v>0</v>
      </c>
      <c r="AA1912">
        <f>VLOOKUP($A1912,[1]sales!$A$1:$N$2221,13,FALSE)</f>
        <v>2</v>
      </c>
      <c r="AB1912">
        <f>VLOOKUP($A1912,[1]sales!$A$1:$N$2221,14,FALSE)</f>
        <v>8</v>
      </c>
      <c r="AC1912">
        <f>VLOOKUP($A1912,[2]marketing!$A$1:$I$2221,2,FALSE)</f>
        <v>0</v>
      </c>
      <c r="AD1912">
        <f>VLOOKUP($A1912,[2]marketing!$A$1:$I$2221,3,FALSE)</f>
        <v>0</v>
      </c>
      <c r="AE1912">
        <f>VLOOKUP($A1912,[2]marketing!$A$1:$I$2221,4,FALSE)</f>
        <v>0</v>
      </c>
      <c r="AF1912">
        <f>VLOOKUP($A1912,[2]marketing!$A$1:$I$2221,5,FALSE)</f>
        <v>0</v>
      </c>
      <c r="AG1912">
        <f>VLOOKUP($A1912,[2]marketing!$A$1:$I$2221,6,FALSE)</f>
        <v>0</v>
      </c>
      <c r="AH1912">
        <f>VLOOKUP($A1912,[2]marketing!$A$1:$I$2221,7,FALSE)</f>
        <v>0</v>
      </c>
      <c r="AI1912">
        <f>VLOOKUP($A1912,[2]marketing!$A$1:$I$2221,8,FALSE)</f>
        <v>0</v>
      </c>
      <c r="AJ1912" s="1">
        <f>VLOOKUP($A1912,[2]marketing!$A$1:$I$2221,9,FALSE)</f>
        <v>43562</v>
      </c>
    </row>
    <row r="1913" spans="1:36">
      <c r="A1913">
        <v>1658</v>
      </c>
      <c r="B1913">
        <v>181300</v>
      </c>
      <c r="C1913">
        <v>0</v>
      </c>
      <c r="D1913">
        <v>1</v>
      </c>
      <c r="E1913">
        <v>57</v>
      </c>
      <c r="F1913">
        <v>0</v>
      </c>
      <c r="G1913">
        <v>1</v>
      </c>
      <c r="H1913">
        <v>0</v>
      </c>
      <c r="I1913">
        <v>0</v>
      </c>
      <c r="J1913">
        <v>0</v>
      </c>
      <c r="K1913">
        <v>0</v>
      </c>
      <c r="L1913">
        <v>0</v>
      </c>
      <c r="M1913">
        <v>0</v>
      </c>
      <c r="N1913">
        <v>1</v>
      </c>
      <c r="O1913" t="s">
        <v>19</v>
      </c>
      <c r="P1913">
        <f>VLOOKUP($A1913,[1]sales!$A$1:$N$2221,2,FALSE)</f>
        <v>17</v>
      </c>
      <c r="Q1913">
        <f>VLOOKUP($A1913,[1]sales!$A$1:$N$2221,3,FALSE)</f>
        <v>2239</v>
      </c>
      <c r="R1913">
        <f>VLOOKUP($A1913,[1]sales!$A$1:$N$2221,4,FALSE)</f>
        <v>27</v>
      </c>
      <c r="S1913">
        <f>VLOOKUP($A1913,[1]sales!$A$1:$N$2221,5,FALSE)</f>
        <v>323</v>
      </c>
      <c r="T1913">
        <f>VLOOKUP($A1913,[1]sales!$A$1:$N$2221,6,FALSE)</f>
        <v>71</v>
      </c>
      <c r="U1913">
        <f>VLOOKUP($A1913,[1]sales!$A$1:$N$2221,7,FALSE)</f>
        <v>27</v>
      </c>
      <c r="V1913">
        <f>VLOOKUP($A1913,[1]sales!$A$1:$N$2221,8,FALSE)</f>
        <v>80</v>
      </c>
      <c r="W1913">
        <f>VLOOKUP($A1913,[1]sales!$A$1:$N$2221,9,FALSE)</f>
        <v>2607</v>
      </c>
      <c r="X1913">
        <f>VLOOKUP($A1913,[1]sales!$A$1:$N$2221,10,FALSE)</f>
        <v>3</v>
      </c>
      <c r="Y1913">
        <f>VLOOKUP($A1913,[1]sales!$A$1:$N$2221,11,FALSE)</f>
        <v>10</v>
      </c>
      <c r="Z1913">
        <f>VLOOKUP($A1913,[1]sales!$A$1:$N$2221,12,FALSE)</f>
        <v>3</v>
      </c>
      <c r="AA1913">
        <f>VLOOKUP($A1913,[1]sales!$A$1:$N$2221,13,FALSE)</f>
        <v>5</v>
      </c>
      <c r="AB1913">
        <f>VLOOKUP($A1913,[1]sales!$A$1:$N$2221,14,FALSE)</f>
        <v>5</v>
      </c>
      <c r="AC1913">
        <f>VLOOKUP($A1913,[2]marketing!$A$1:$I$2221,2,FALSE)</f>
        <v>0</v>
      </c>
      <c r="AD1913">
        <f>VLOOKUP($A1913,[2]marketing!$A$1:$I$2221,3,FALSE)</f>
        <v>0</v>
      </c>
      <c r="AE1913">
        <f>VLOOKUP($A1913,[2]marketing!$A$1:$I$2221,4,FALSE)</f>
        <v>0</v>
      </c>
      <c r="AF1913">
        <f>VLOOKUP($A1913,[2]marketing!$A$1:$I$2221,5,FALSE)</f>
        <v>1</v>
      </c>
      <c r="AG1913">
        <f>VLOOKUP($A1913,[2]marketing!$A$1:$I$2221,6,FALSE)</f>
        <v>0</v>
      </c>
      <c r="AH1913">
        <f>VLOOKUP($A1913,[2]marketing!$A$1:$I$2221,7,FALSE)</f>
        <v>0</v>
      </c>
      <c r="AI1913">
        <f>VLOOKUP($A1913,[2]marketing!$A$1:$I$2221,8,FALSE)</f>
        <v>1</v>
      </c>
      <c r="AJ1913" s="1">
        <f>VLOOKUP($A1913,[2]marketing!$A$1:$I$2221,9,FALSE)</f>
        <v>43561</v>
      </c>
    </row>
    <row r="1914" spans="1:36">
      <c r="A1914">
        <v>3040</v>
      </c>
      <c r="B1914">
        <v>177610</v>
      </c>
      <c r="C1914">
        <v>0</v>
      </c>
      <c r="D1914">
        <v>1</v>
      </c>
      <c r="E1914">
        <v>68</v>
      </c>
      <c r="F1914">
        <v>0</v>
      </c>
      <c r="G1914">
        <v>1</v>
      </c>
      <c r="H1914">
        <v>0</v>
      </c>
      <c r="I1914">
        <v>0</v>
      </c>
      <c r="J1914">
        <v>0</v>
      </c>
      <c r="K1914">
        <v>0</v>
      </c>
      <c r="L1914">
        <v>0</v>
      </c>
      <c r="M1914">
        <v>0</v>
      </c>
      <c r="N1914">
        <v>1</v>
      </c>
      <c r="O1914" t="s">
        <v>20</v>
      </c>
      <c r="P1914">
        <f>VLOOKUP($A1914,[1]sales!$A$1:$N$2221,2,FALSE)</f>
        <v>70</v>
      </c>
      <c r="Q1914">
        <f>VLOOKUP($A1914,[1]sales!$A$1:$N$2221,3,FALSE)</f>
        <v>2849</v>
      </c>
      <c r="R1914">
        <f>VLOOKUP($A1914,[1]sales!$A$1:$N$2221,4,FALSE)</f>
        <v>76</v>
      </c>
      <c r="S1914">
        <f>VLOOKUP($A1914,[1]sales!$A$1:$N$2221,5,FALSE)</f>
        <v>760</v>
      </c>
      <c r="T1914">
        <f>VLOOKUP($A1914,[1]sales!$A$1:$N$2221,6,FALSE)</f>
        <v>48</v>
      </c>
      <c r="U1914">
        <f>VLOOKUP($A1914,[1]sales!$A$1:$N$2221,7,FALSE)</f>
        <v>76</v>
      </c>
      <c r="V1914">
        <f>VLOOKUP($A1914,[1]sales!$A$1:$N$2221,8,FALSE)</f>
        <v>37</v>
      </c>
      <c r="W1914">
        <f>VLOOKUP($A1914,[1]sales!$A$1:$N$2221,9,FALSE)</f>
        <v>3771</v>
      </c>
      <c r="X1914">
        <f>VLOOKUP($A1914,[1]sales!$A$1:$N$2221,10,FALSE)</f>
        <v>2</v>
      </c>
      <c r="Y1914">
        <f>VLOOKUP($A1914,[1]sales!$A$1:$N$2221,11,FALSE)</f>
        <v>4</v>
      </c>
      <c r="Z1914">
        <f>VLOOKUP($A1914,[1]sales!$A$1:$N$2221,12,FALSE)</f>
        <v>7</v>
      </c>
      <c r="AA1914">
        <f>VLOOKUP($A1914,[1]sales!$A$1:$N$2221,13,FALSE)</f>
        <v>4</v>
      </c>
      <c r="AB1914">
        <f>VLOOKUP($A1914,[1]sales!$A$1:$N$2221,14,FALSE)</f>
        <v>7</v>
      </c>
      <c r="AC1914">
        <f>VLOOKUP($A1914,[2]marketing!$A$1:$I$2221,2,FALSE)</f>
        <v>0</v>
      </c>
      <c r="AD1914">
        <f>VLOOKUP($A1914,[2]marketing!$A$1:$I$2221,3,FALSE)</f>
        <v>0</v>
      </c>
      <c r="AE1914">
        <f>VLOOKUP($A1914,[2]marketing!$A$1:$I$2221,4,FALSE)</f>
        <v>0</v>
      </c>
      <c r="AF1914">
        <f>VLOOKUP($A1914,[2]marketing!$A$1:$I$2221,5,FALSE)</f>
        <v>0</v>
      </c>
      <c r="AG1914">
        <f>VLOOKUP($A1914,[2]marketing!$A$1:$I$2221,6,FALSE)</f>
        <v>0</v>
      </c>
      <c r="AH1914">
        <f>VLOOKUP($A1914,[2]marketing!$A$1:$I$2221,7,FALSE)</f>
        <v>0</v>
      </c>
      <c r="AI1914">
        <f>VLOOKUP($A1914,[2]marketing!$A$1:$I$2221,8,FALSE)</f>
        <v>0</v>
      </c>
      <c r="AJ1914" s="1">
        <f>VLOOKUP($A1914,[2]marketing!$A$1:$I$2221,9,FALSE)</f>
        <v>43560</v>
      </c>
    </row>
    <row r="1915" spans="1:36">
      <c r="A1915">
        <v>2827</v>
      </c>
      <c r="B1915">
        <v>172159</v>
      </c>
      <c r="C1915">
        <v>0</v>
      </c>
      <c r="D1915">
        <v>0</v>
      </c>
      <c r="E1915">
        <v>42</v>
      </c>
      <c r="F1915">
        <v>0</v>
      </c>
      <c r="G1915">
        <v>1</v>
      </c>
      <c r="H1915">
        <v>0</v>
      </c>
      <c r="I1915">
        <v>0</v>
      </c>
      <c r="J1915">
        <v>0</v>
      </c>
      <c r="K1915">
        <v>0</v>
      </c>
      <c r="L1915">
        <v>0</v>
      </c>
      <c r="M1915">
        <v>0</v>
      </c>
      <c r="N1915">
        <v>1</v>
      </c>
      <c r="O1915" t="s">
        <v>18</v>
      </c>
      <c r="P1915">
        <f>VLOOKUP($A1915,[1]sales!$A$1:$N$2221,2,FALSE)</f>
        <v>62</v>
      </c>
      <c r="Q1915">
        <f>VLOOKUP($A1915,[1]sales!$A$1:$N$2221,3,FALSE)</f>
        <v>768</v>
      </c>
      <c r="R1915">
        <f>VLOOKUP($A1915,[1]sales!$A$1:$N$2221,4,FALSE)</f>
        <v>126</v>
      </c>
      <c r="S1915">
        <f>VLOOKUP($A1915,[1]sales!$A$1:$N$2221,5,FALSE)</f>
        <v>2145</v>
      </c>
      <c r="T1915">
        <f>VLOOKUP($A1915,[1]sales!$A$1:$N$2221,6,FALSE)</f>
        <v>81</v>
      </c>
      <c r="U1915">
        <f>VLOOKUP($A1915,[1]sales!$A$1:$N$2221,7,FALSE)</f>
        <v>95</v>
      </c>
      <c r="V1915">
        <f>VLOOKUP($A1915,[1]sales!$A$1:$N$2221,8,FALSE)</f>
        <v>126</v>
      </c>
      <c r="W1915">
        <f>VLOOKUP($A1915,[1]sales!$A$1:$N$2221,9,FALSE)</f>
        <v>3090</v>
      </c>
      <c r="X1915">
        <f>VLOOKUP($A1915,[1]sales!$A$1:$N$2221,10,FALSE)</f>
        <v>1</v>
      </c>
      <c r="Y1915">
        <f>VLOOKUP($A1915,[1]sales!$A$1:$N$2221,11,FALSE)</f>
        <v>4</v>
      </c>
      <c r="Z1915">
        <f>VLOOKUP($A1915,[1]sales!$A$1:$N$2221,12,FALSE)</f>
        <v>6</v>
      </c>
      <c r="AA1915">
        <f>VLOOKUP($A1915,[1]sales!$A$1:$N$2221,13,FALSE)</f>
        <v>10</v>
      </c>
      <c r="AB1915">
        <f>VLOOKUP($A1915,[1]sales!$A$1:$N$2221,14,FALSE)</f>
        <v>2</v>
      </c>
      <c r="AC1915">
        <f>VLOOKUP($A1915,[2]marketing!$A$1:$I$2221,2,FALSE)</f>
        <v>0</v>
      </c>
      <c r="AD1915">
        <f>VLOOKUP($A1915,[2]marketing!$A$1:$I$2221,3,FALSE)</f>
        <v>0</v>
      </c>
      <c r="AE1915">
        <f>VLOOKUP($A1915,[2]marketing!$A$1:$I$2221,4,FALSE)</f>
        <v>0</v>
      </c>
      <c r="AF1915">
        <f>VLOOKUP($A1915,[2]marketing!$A$1:$I$2221,5,FALSE)</f>
        <v>0</v>
      </c>
      <c r="AG1915">
        <f>VLOOKUP($A1915,[2]marketing!$A$1:$I$2221,6,FALSE)</f>
        <v>0</v>
      </c>
      <c r="AH1915">
        <f>VLOOKUP($A1915,[2]marketing!$A$1:$I$2221,7,FALSE)</f>
        <v>0</v>
      </c>
      <c r="AI1915">
        <f>VLOOKUP($A1915,[2]marketing!$A$1:$I$2221,8,FALSE)</f>
        <v>0</v>
      </c>
      <c r="AJ1915" s="1">
        <f>VLOOKUP($A1915,[2]marketing!$A$1:$I$2221,9,FALSE)</f>
        <v>43560</v>
      </c>
    </row>
    <row r="1916" spans="1:36">
      <c r="A1916">
        <v>1236</v>
      </c>
      <c r="B1916">
        <v>165176</v>
      </c>
      <c r="C1916">
        <v>0</v>
      </c>
      <c r="D1916">
        <v>1</v>
      </c>
      <c r="E1916">
        <v>51</v>
      </c>
      <c r="F1916">
        <v>0</v>
      </c>
      <c r="G1916">
        <v>0</v>
      </c>
      <c r="H1916">
        <v>0</v>
      </c>
      <c r="I1916">
        <v>1</v>
      </c>
      <c r="J1916">
        <v>0</v>
      </c>
      <c r="K1916">
        <v>0</v>
      </c>
      <c r="L1916">
        <v>0</v>
      </c>
      <c r="M1916">
        <v>1</v>
      </c>
      <c r="N1916">
        <v>0</v>
      </c>
      <c r="O1916" t="s">
        <v>17</v>
      </c>
      <c r="P1916">
        <f>VLOOKUP($A1916,[1]sales!$A$1:$N$2221,2,FALSE)</f>
        <v>57</v>
      </c>
      <c r="Q1916">
        <f>VLOOKUP($A1916,[1]sales!$A$1:$N$2221,3,FALSE)</f>
        <v>2433</v>
      </c>
      <c r="R1916">
        <f>VLOOKUP($A1916,[1]sales!$A$1:$N$2221,4,FALSE)</f>
        <v>71</v>
      </c>
      <c r="S1916">
        <f>VLOOKUP($A1916,[1]sales!$A$1:$N$2221,5,FALSE)</f>
        <v>464</v>
      </c>
      <c r="T1916">
        <f>VLOOKUP($A1916,[1]sales!$A$1:$N$2221,6,FALSE)</f>
        <v>558</v>
      </c>
      <c r="U1916">
        <f>VLOOKUP($A1916,[1]sales!$A$1:$N$2221,7,FALSE)</f>
        <v>177</v>
      </c>
      <c r="V1916">
        <f>VLOOKUP($A1916,[1]sales!$A$1:$N$2221,8,FALSE)</f>
        <v>177</v>
      </c>
      <c r="W1916">
        <f>VLOOKUP($A1916,[1]sales!$A$1:$N$2221,9,FALSE)</f>
        <v>3525</v>
      </c>
      <c r="X1916">
        <f>VLOOKUP($A1916,[1]sales!$A$1:$N$2221,10,FALSE)</f>
        <v>4</v>
      </c>
      <c r="Y1916">
        <f>VLOOKUP($A1916,[1]sales!$A$1:$N$2221,11,FALSE)</f>
        <v>9</v>
      </c>
      <c r="Z1916">
        <f>VLOOKUP($A1916,[1]sales!$A$1:$N$2221,12,FALSE)</f>
        <v>6</v>
      </c>
      <c r="AA1916">
        <f>VLOOKUP($A1916,[1]sales!$A$1:$N$2221,13,FALSE)</f>
        <v>6</v>
      </c>
      <c r="AB1916">
        <f>VLOOKUP($A1916,[1]sales!$A$1:$N$2221,14,FALSE)</f>
        <v>6</v>
      </c>
      <c r="AC1916">
        <f>VLOOKUP($A1916,[2]marketing!$A$1:$I$2221,2,FALSE)</f>
        <v>0</v>
      </c>
      <c r="AD1916">
        <f>VLOOKUP($A1916,[2]marketing!$A$1:$I$2221,3,FALSE)</f>
        <v>0</v>
      </c>
      <c r="AE1916">
        <f>VLOOKUP($A1916,[2]marketing!$A$1:$I$2221,4,FALSE)</f>
        <v>0</v>
      </c>
      <c r="AF1916">
        <f>VLOOKUP($A1916,[2]marketing!$A$1:$I$2221,5,FALSE)</f>
        <v>0</v>
      </c>
      <c r="AG1916">
        <f>VLOOKUP($A1916,[2]marketing!$A$1:$I$2221,6,FALSE)</f>
        <v>0</v>
      </c>
      <c r="AH1916">
        <f>VLOOKUP($A1916,[2]marketing!$A$1:$I$2221,7,FALSE)</f>
        <v>0</v>
      </c>
      <c r="AI1916">
        <f>VLOOKUP($A1916,[2]marketing!$A$1:$I$2221,8,FALSE)</f>
        <v>0</v>
      </c>
      <c r="AJ1916" s="1">
        <f>VLOOKUP($A1916,[2]marketing!$A$1:$I$2221,9,FALSE)</f>
        <v>43560</v>
      </c>
    </row>
    <row r="1917" spans="1:36">
      <c r="A1917">
        <v>1032</v>
      </c>
      <c r="B1917">
        <v>146610</v>
      </c>
      <c r="C1917">
        <v>0</v>
      </c>
      <c r="D1917">
        <v>2</v>
      </c>
      <c r="E1917">
        <v>68</v>
      </c>
      <c r="F1917">
        <v>1</v>
      </c>
      <c r="G1917">
        <v>0</v>
      </c>
      <c r="H1917">
        <v>0</v>
      </c>
      <c r="I1917">
        <v>0</v>
      </c>
      <c r="J1917">
        <v>0</v>
      </c>
      <c r="K1917">
        <v>0</v>
      </c>
      <c r="L1917">
        <v>0</v>
      </c>
      <c r="M1917">
        <v>0</v>
      </c>
      <c r="N1917">
        <v>1</v>
      </c>
      <c r="O1917" t="s">
        <v>17</v>
      </c>
      <c r="P1917">
        <f>VLOOKUP($A1917,[1]sales!$A$1:$N$2221,2,FALSE)</f>
        <v>8</v>
      </c>
      <c r="Q1917">
        <f>VLOOKUP($A1917,[1]sales!$A$1:$N$2221,3,FALSE)</f>
        <v>302</v>
      </c>
      <c r="R1917">
        <f>VLOOKUP($A1917,[1]sales!$A$1:$N$2221,4,FALSE)</f>
        <v>38</v>
      </c>
      <c r="S1917">
        <f>VLOOKUP($A1917,[1]sales!$A$1:$N$2221,5,FALSE)</f>
        <v>302</v>
      </c>
      <c r="T1917">
        <f>VLOOKUP($A1917,[1]sales!$A$1:$N$2221,6,FALSE)</f>
        <v>104</v>
      </c>
      <c r="U1917">
        <f>VLOOKUP($A1917,[1]sales!$A$1:$N$2221,7,FALSE)</f>
        <v>69</v>
      </c>
      <c r="V1917">
        <f>VLOOKUP($A1917,[1]sales!$A$1:$N$2221,8,FALSE)</f>
        <v>135</v>
      </c>
      <c r="W1917">
        <f>VLOOKUP($A1917,[1]sales!$A$1:$N$2221,9,FALSE)</f>
        <v>679</v>
      </c>
      <c r="X1917">
        <f>VLOOKUP($A1917,[1]sales!$A$1:$N$2221,10,FALSE)</f>
        <v>6</v>
      </c>
      <c r="Y1917">
        <f>VLOOKUP($A1917,[1]sales!$A$1:$N$2221,11,FALSE)</f>
        <v>4</v>
      </c>
      <c r="Z1917">
        <f>VLOOKUP($A1917,[1]sales!$A$1:$N$2221,12,FALSE)</f>
        <v>1</v>
      </c>
      <c r="AA1917">
        <f>VLOOKUP($A1917,[1]sales!$A$1:$N$2221,13,FALSE)</f>
        <v>6</v>
      </c>
      <c r="AB1917">
        <f>VLOOKUP($A1917,[1]sales!$A$1:$N$2221,14,FALSE)</f>
        <v>6</v>
      </c>
      <c r="AC1917">
        <f>VLOOKUP($A1917,[2]marketing!$A$1:$I$2221,2,FALSE)</f>
        <v>0</v>
      </c>
      <c r="AD1917">
        <f>VLOOKUP($A1917,[2]marketing!$A$1:$I$2221,3,FALSE)</f>
        <v>0</v>
      </c>
      <c r="AE1917">
        <f>VLOOKUP($A1917,[2]marketing!$A$1:$I$2221,4,FALSE)</f>
        <v>0</v>
      </c>
      <c r="AF1917">
        <f>VLOOKUP($A1917,[2]marketing!$A$1:$I$2221,5,FALSE)</f>
        <v>0</v>
      </c>
      <c r="AG1917">
        <f>VLOOKUP($A1917,[2]marketing!$A$1:$I$2221,6,FALSE)</f>
        <v>0</v>
      </c>
      <c r="AH1917">
        <f>VLOOKUP($A1917,[2]marketing!$A$1:$I$2221,7,FALSE)</f>
        <v>0</v>
      </c>
      <c r="AI1917">
        <f>VLOOKUP($A1917,[2]marketing!$A$1:$I$2221,8,FALSE)</f>
        <v>1</v>
      </c>
      <c r="AJ1917" s="1">
        <f>VLOOKUP($A1917,[2]marketing!$A$1:$I$2221,9,FALSE)</f>
        <v>43560</v>
      </c>
    </row>
    <row r="1918" spans="1:36">
      <c r="A1918">
        <v>2701</v>
      </c>
      <c r="B1918">
        <v>142586</v>
      </c>
      <c r="C1918">
        <v>1</v>
      </c>
      <c r="D1918">
        <v>1</v>
      </c>
      <c r="E1918">
        <v>65</v>
      </c>
      <c r="F1918">
        <v>0</v>
      </c>
      <c r="G1918">
        <v>0</v>
      </c>
      <c r="H1918">
        <v>0</v>
      </c>
      <c r="I1918">
        <v>1</v>
      </c>
      <c r="J1918">
        <v>0</v>
      </c>
      <c r="K1918">
        <v>0</v>
      </c>
      <c r="L1918">
        <v>1</v>
      </c>
      <c r="M1918">
        <v>0</v>
      </c>
      <c r="N1918">
        <v>0</v>
      </c>
      <c r="O1918" t="s">
        <v>18</v>
      </c>
      <c r="P1918">
        <f>VLOOKUP($A1918,[1]sales!$A$1:$N$2221,2,FALSE)</f>
        <v>7</v>
      </c>
      <c r="Q1918">
        <f>VLOOKUP($A1918,[1]sales!$A$1:$N$2221,3,FALSE)</f>
        <v>650</v>
      </c>
      <c r="R1918">
        <f>VLOOKUP($A1918,[1]sales!$A$1:$N$2221,4,FALSE)</f>
        <v>7</v>
      </c>
      <c r="S1918">
        <f>VLOOKUP($A1918,[1]sales!$A$1:$N$2221,5,FALSE)</f>
        <v>187</v>
      </c>
      <c r="T1918">
        <f>VLOOKUP($A1918,[1]sales!$A$1:$N$2221,6,FALSE)</f>
        <v>0</v>
      </c>
      <c r="U1918">
        <f>VLOOKUP($A1918,[1]sales!$A$1:$N$2221,7,FALSE)</f>
        <v>0</v>
      </c>
      <c r="V1918">
        <f>VLOOKUP($A1918,[1]sales!$A$1:$N$2221,8,FALSE)</f>
        <v>0</v>
      </c>
      <c r="W1918">
        <f>VLOOKUP($A1918,[1]sales!$A$1:$N$2221,9,FALSE)</f>
        <v>844</v>
      </c>
      <c r="X1918">
        <f>VLOOKUP($A1918,[1]sales!$A$1:$N$2221,10,FALSE)</f>
        <v>5</v>
      </c>
      <c r="Y1918">
        <f>VLOOKUP($A1918,[1]sales!$A$1:$N$2221,11,FALSE)</f>
        <v>4</v>
      </c>
      <c r="Z1918">
        <f>VLOOKUP($A1918,[1]sales!$A$1:$N$2221,12,FALSE)</f>
        <v>1</v>
      </c>
      <c r="AA1918">
        <f>VLOOKUP($A1918,[1]sales!$A$1:$N$2221,13,FALSE)</f>
        <v>6</v>
      </c>
      <c r="AB1918">
        <f>VLOOKUP($A1918,[1]sales!$A$1:$N$2221,14,FALSE)</f>
        <v>8</v>
      </c>
      <c r="AC1918">
        <f>VLOOKUP($A1918,[2]marketing!$A$1:$I$2221,2,FALSE)</f>
        <v>0</v>
      </c>
      <c r="AD1918">
        <f>VLOOKUP($A1918,[2]marketing!$A$1:$I$2221,3,FALSE)</f>
        <v>0</v>
      </c>
      <c r="AE1918">
        <f>VLOOKUP($A1918,[2]marketing!$A$1:$I$2221,4,FALSE)</f>
        <v>0</v>
      </c>
      <c r="AF1918">
        <f>VLOOKUP($A1918,[2]marketing!$A$1:$I$2221,5,FALSE)</f>
        <v>0</v>
      </c>
      <c r="AG1918">
        <f>VLOOKUP($A1918,[2]marketing!$A$1:$I$2221,6,FALSE)</f>
        <v>0</v>
      </c>
      <c r="AH1918">
        <f>VLOOKUP($A1918,[2]marketing!$A$1:$I$2221,7,FALSE)</f>
        <v>0</v>
      </c>
      <c r="AI1918">
        <f>VLOOKUP($A1918,[2]marketing!$A$1:$I$2221,8,FALSE)</f>
        <v>1</v>
      </c>
      <c r="AJ1918" s="1">
        <f>VLOOKUP($A1918,[2]marketing!$A$1:$I$2221,9,FALSE)</f>
        <v>43560</v>
      </c>
    </row>
    <row r="1919" spans="1:36">
      <c r="A1919">
        <v>2750</v>
      </c>
      <c r="B1919">
        <v>142586</v>
      </c>
      <c r="C1919">
        <v>1</v>
      </c>
      <c r="D1919">
        <v>1</v>
      </c>
      <c r="E1919">
        <v>65</v>
      </c>
      <c r="F1919">
        <v>0</v>
      </c>
      <c r="G1919">
        <v>0</v>
      </c>
      <c r="H1919">
        <v>0</v>
      </c>
      <c r="I1919">
        <v>1</v>
      </c>
      <c r="J1919">
        <v>0</v>
      </c>
      <c r="K1919">
        <v>0</v>
      </c>
      <c r="L1919">
        <v>1</v>
      </c>
      <c r="M1919">
        <v>0</v>
      </c>
      <c r="N1919">
        <v>0</v>
      </c>
      <c r="O1919" t="s">
        <v>19</v>
      </c>
      <c r="P1919">
        <f>VLOOKUP($A1919,[1]sales!$A$1:$N$2221,2,FALSE)</f>
        <v>7</v>
      </c>
      <c r="Q1919">
        <f>VLOOKUP($A1919,[1]sales!$A$1:$N$2221,3,FALSE)</f>
        <v>650</v>
      </c>
      <c r="R1919">
        <f>VLOOKUP($A1919,[1]sales!$A$1:$N$2221,4,FALSE)</f>
        <v>7</v>
      </c>
      <c r="S1919">
        <f>VLOOKUP($A1919,[1]sales!$A$1:$N$2221,5,FALSE)</f>
        <v>187</v>
      </c>
      <c r="T1919">
        <f>VLOOKUP($A1919,[1]sales!$A$1:$N$2221,6,FALSE)</f>
        <v>0</v>
      </c>
      <c r="U1919">
        <f>VLOOKUP($A1919,[1]sales!$A$1:$N$2221,7,FALSE)</f>
        <v>0</v>
      </c>
      <c r="V1919">
        <f>VLOOKUP($A1919,[1]sales!$A$1:$N$2221,8,FALSE)</f>
        <v>0</v>
      </c>
      <c r="W1919">
        <f>VLOOKUP($A1919,[1]sales!$A$1:$N$2221,9,FALSE)</f>
        <v>844</v>
      </c>
      <c r="X1919">
        <f>VLOOKUP($A1919,[1]sales!$A$1:$N$2221,10,FALSE)</f>
        <v>5</v>
      </c>
      <c r="Y1919">
        <f>VLOOKUP($A1919,[1]sales!$A$1:$N$2221,11,FALSE)</f>
        <v>4</v>
      </c>
      <c r="Z1919">
        <f>VLOOKUP($A1919,[1]sales!$A$1:$N$2221,12,FALSE)</f>
        <v>1</v>
      </c>
      <c r="AA1919">
        <f>VLOOKUP($A1919,[1]sales!$A$1:$N$2221,13,FALSE)</f>
        <v>6</v>
      </c>
      <c r="AB1919">
        <f>VLOOKUP($A1919,[1]sales!$A$1:$N$2221,14,FALSE)</f>
        <v>8</v>
      </c>
      <c r="AC1919">
        <f>VLOOKUP($A1919,[2]marketing!$A$1:$I$2221,2,FALSE)</f>
        <v>0</v>
      </c>
      <c r="AD1919">
        <f>VLOOKUP($A1919,[2]marketing!$A$1:$I$2221,3,FALSE)</f>
        <v>0</v>
      </c>
      <c r="AE1919">
        <f>VLOOKUP($A1919,[2]marketing!$A$1:$I$2221,4,FALSE)</f>
        <v>0</v>
      </c>
      <c r="AF1919">
        <f>VLOOKUP($A1919,[2]marketing!$A$1:$I$2221,5,FALSE)</f>
        <v>0</v>
      </c>
      <c r="AG1919">
        <f>VLOOKUP($A1919,[2]marketing!$A$1:$I$2221,6,FALSE)</f>
        <v>0</v>
      </c>
      <c r="AH1919">
        <f>VLOOKUP($A1919,[2]marketing!$A$1:$I$2221,7,FALSE)</f>
        <v>0</v>
      </c>
      <c r="AI1919">
        <f>VLOOKUP($A1919,[2]marketing!$A$1:$I$2221,8,FALSE)</f>
        <v>1</v>
      </c>
      <c r="AJ1919" s="1">
        <f>VLOOKUP($A1919,[2]marketing!$A$1:$I$2221,9,FALSE)</f>
        <v>43560</v>
      </c>
    </row>
    <row r="1920" spans="1:36">
      <c r="A1920">
        <v>1415</v>
      </c>
      <c r="B1920">
        <v>142387</v>
      </c>
      <c r="C1920">
        <v>1</v>
      </c>
      <c r="D1920">
        <v>0</v>
      </c>
      <c r="E1920">
        <v>31</v>
      </c>
      <c r="F1920">
        <v>0</v>
      </c>
      <c r="G1920">
        <v>1</v>
      </c>
      <c r="H1920">
        <v>0</v>
      </c>
      <c r="I1920">
        <v>0</v>
      </c>
      <c r="J1920">
        <v>0</v>
      </c>
      <c r="K1920">
        <v>0</v>
      </c>
      <c r="L1920">
        <v>1</v>
      </c>
      <c r="M1920">
        <v>0</v>
      </c>
      <c r="N1920">
        <v>0</v>
      </c>
      <c r="O1920" t="s">
        <v>15</v>
      </c>
      <c r="P1920">
        <f>VLOOKUP($A1920,[1]sales!$A$1:$N$2221,2,FALSE)</f>
        <v>42</v>
      </c>
      <c r="Q1920">
        <f>VLOOKUP($A1920,[1]sales!$A$1:$N$2221,3,FALSE)</f>
        <v>789</v>
      </c>
      <c r="R1920">
        <f>VLOOKUP($A1920,[1]sales!$A$1:$N$2221,4,FALSE)</f>
        <v>0</v>
      </c>
      <c r="S1920">
        <f>VLOOKUP($A1920,[1]sales!$A$1:$N$2221,5,FALSE)</f>
        <v>789</v>
      </c>
      <c r="T1920">
        <f>VLOOKUP($A1920,[1]sales!$A$1:$N$2221,6,FALSE)</f>
        <v>64</v>
      </c>
      <c r="U1920">
        <f>VLOOKUP($A1920,[1]sales!$A$1:$N$2221,7,FALSE)</f>
        <v>13</v>
      </c>
      <c r="V1920">
        <f>VLOOKUP($A1920,[1]sales!$A$1:$N$2221,8,FALSE)</f>
        <v>642</v>
      </c>
      <c r="W1920">
        <f>VLOOKUP($A1920,[1]sales!$A$1:$N$2221,9,FALSE)</f>
        <v>1014</v>
      </c>
      <c r="X1920">
        <f>VLOOKUP($A1920,[1]sales!$A$1:$N$2221,10,FALSE)</f>
        <v>5</v>
      </c>
      <c r="Y1920">
        <f>VLOOKUP($A1920,[1]sales!$A$1:$N$2221,11,FALSE)</f>
        <v>8</v>
      </c>
      <c r="Z1920">
        <f>VLOOKUP($A1920,[1]sales!$A$1:$N$2221,12,FALSE)</f>
        <v>1</v>
      </c>
      <c r="AA1920">
        <f>VLOOKUP($A1920,[1]sales!$A$1:$N$2221,13,FALSE)</f>
        <v>7</v>
      </c>
      <c r="AB1920">
        <f>VLOOKUP($A1920,[1]sales!$A$1:$N$2221,14,FALSE)</f>
        <v>8</v>
      </c>
      <c r="AC1920">
        <f>VLOOKUP($A1920,[2]marketing!$A$1:$I$2221,2,FALSE)</f>
        <v>0</v>
      </c>
      <c r="AD1920">
        <f>VLOOKUP($A1920,[2]marketing!$A$1:$I$2221,3,FALSE)</f>
        <v>0</v>
      </c>
      <c r="AE1920">
        <f>VLOOKUP($A1920,[2]marketing!$A$1:$I$2221,4,FALSE)</f>
        <v>0</v>
      </c>
      <c r="AF1920">
        <f>VLOOKUP($A1920,[2]marketing!$A$1:$I$2221,5,FALSE)</f>
        <v>0</v>
      </c>
      <c r="AG1920">
        <f>VLOOKUP($A1920,[2]marketing!$A$1:$I$2221,6,FALSE)</f>
        <v>0</v>
      </c>
      <c r="AH1920">
        <f>VLOOKUP($A1920,[2]marketing!$A$1:$I$2221,7,FALSE)</f>
        <v>0</v>
      </c>
      <c r="AI1920">
        <f>VLOOKUP($A1920,[2]marketing!$A$1:$I$2221,8,FALSE)</f>
        <v>0</v>
      </c>
      <c r="AJ1920" s="1">
        <f>VLOOKUP($A1920,[2]marketing!$A$1:$I$2221,9,FALSE)</f>
        <v>43560</v>
      </c>
    </row>
    <row r="1921" spans="1:36">
      <c r="A1921">
        <v>1766</v>
      </c>
      <c r="B1921">
        <v>120425</v>
      </c>
      <c r="C1921">
        <v>1</v>
      </c>
      <c r="D1921">
        <v>0</v>
      </c>
      <c r="E1921">
        <v>34</v>
      </c>
      <c r="F1921">
        <v>0</v>
      </c>
      <c r="G1921">
        <v>1</v>
      </c>
      <c r="H1921">
        <v>0</v>
      </c>
      <c r="I1921">
        <v>0</v>
      </c>
      <c r="J1921">
        <v>0</v>
      </c>
      <c r="K1921">
        <v>1</v>
      </c>
      <c r="L1921">
        <v>0</v>
      </c>
      <c r="M1921">
        <v>0</v>
      </c>
      <c r="N1921">
        <v>0</v>
      </c>
      <c r="O1921" t="s">
        <v>19</v>
      </c>
      <c r="P1921">
        <f>VLOOKUP($A1921,[1]sales!$A$1:$N$2221,2,FALSE)</f>
        <v>5</v>
      </c>
      <c r="Q1921">
        <f>VLOOKUP($A1921,[1]sales!$A$1:$N$2221,3,FALSE)</f>
        <v>24</v>
      </c>
      <c r="R1921">
        <f>VLOOKUP($A1921,[1]sales!$A$1:$N$2221,4,FALSE)</f>
        <v>71</v>
      </c>
      <c r="S1921">
        <f>VLOOKUP($A1921,[1]sales!$A$1:$N$2221,5,FALSE)</f>
        <v>29</v>
      </c>
      <c r="T1921">
        <f>VLOOKUP($A1921,[1]sales!$A$1:$N$2221,6,FALSE)</f>
        <v>18</v>
      </c>
      <c r="U1921">
        <f>VLOOKUP($A1921,[1]sales!$A$1:$N$2221,7,FALSE)</f>
        <v>94</v>
      </c>
      <c r="V1921">
        <f>VLOOKUP($A1921,[1]sales!$A$1:$N$2221,8,FALSE)</f>
        <v>100</v>
      </c>
      <c r="W1921">
        <f>VLOOKUP($A1921,[1]sales!$A$1:$N$2221,9,FALSE)</f>
        <v>136</v>
      </c>
      <c r="X1921">
        <f>VLOOKUP($A1921,[1]sales!$A$1:$N$2221,10,FALSE)</f>
        <v>2</v>
      </c>
      <c r="Y1921">
        <f>VLOOKUP($A1921,[1]sales!$A$1:$N$2221,11,FALSE)</f>
        <v>2</v>
      </c>
      <c r="Z1921">
        <f>VLOOKUP($A1921,[1]sales!$A$1:$N$2221,12,FALSE)</f>
        <v>0</v>
      </c>
      <c r="AA1921">
        <f>VLOOKUP($A1921,[1]sales!$A$1:$N$2221,13,FALSE)</f>
        <v>3</v>
      </c>
      <c r="AB1921">
        <f>VLOOKUP($A1921,[1]sales!$A$1:$N$2221,14,FALSE)</f>
        <v>7</v>
      </c>
      <c r="AC1921">
        <f>VLOOKUP($A1921,[2]marketing!$A$1:$I$2221,2,FALSE)</f>
        <v>0</v>
      </c>
      <c r="AD1921">
        <f>VLOOKUP($A1921,[2]marketing!$A$1:$I$2221,3,FALSE)</f>
        <v>0</v>
      </c>
      <c r="AE1921">
        <f>VLOOKUP($A1921,[2]marketing!$A$1:$I$2221,4,FALSE)</f>
        <v>0</v>
      </c>
      <c r="AF1921">
        <f>VLOOKUP($A1921,[2]marketing!$A$1:$I$2221,5,FALSE)</f>
        <v>0</v>
      </c>
      <c r="AG1921">
        <f>VLOOKUP($A1921,[2]marketing!$A$1:$I$2221,6,FALSE)</f>
        <v>0</v>
      </c>
      <c r="AH1921">
        <f>VLOOKUP($A1921,[2]marketing!$A$1:$I$2221,7,FALSE)</f>
        <v>0</v>
      </c>
      <c r="AI1921">
        <f>VLOOKUP($A1921,[2]marketing!$A$1:$I$2221,8,FALSE)</f>
        <v>0</v>
      </c>
      <c r="AJ1921" s="1">
        <f>VLOOKUP($A1921,[2]marketing!$A$1:$I$2221,9,FALSE)</f>
        <v>43560</v>
      </c>
    </row>
    <row r="1922" spans="1:36">
      <c r="A1922">
        <v>3074</v>
      </c>
      <c r="B1922">
        <v>120425</v>
      </c>
      <c r="C1922">
        <v>1</v>
      </c>
      <c r="D1922">
        <v>0</v>
      </c>
      <c r="E1922">
        <v>34</v>
      </c>
      <c r="F1922">
        <v>0</v>
      </c>
      <c r="G1922">
        <v>1</v>
      </c>
      <c r="H1922">
        <v>0</v>
      </c>
      <c r="I1922">
        <v>0</v>
      </c>
      <c r="J1922">
        <v>0</v>
      </c>
      <c r="K1922">
        <v>1</v>
      </c>
      <c r="L1922">
        <v>0</v>
      </c>
      <c r="M1922">
        <v>0</v>
      </c>
      <c r="N1922">
        <v>0</v>
      </c>
      <c r="O1922" t="s">
        <v>19</v>
      </c>
      <c r="P1922">
        <f>VLOOKUP($A1922,[1]sales!$A$1:$N$2221,2,FALSE)</f>
        <v>5</v>
      </c>
      <c r="Q1922">
        <f>VLOOKUP($A1922,[1]sales!$A$1:$N$2221,3,FALSE)</f>
        <v>24</v>
      </c>
      <c r="R1922">
        <f>VLOOKUP($A1922,[1]sales!$A$1:$N$2221,4,FALSE)</f>
        <v>71</v>
      </c>
      <c r="S1922">
        <f>VLOOKUP($A1922,[1]sales!$A$1:$N$2221,5,FALSE)</f>
        <v>29</v>
      </c>
      <c r="T1922">
        <f>VLOOKUP($A1922,[1]sales!$A$1:$N$2221,6,FALSE)</f>
        <v>18</v>
      </c>
      <c r="U1922">
        <f>VLOOKUP($A1922,[1]sales!$A$1:$N$2221,7,FALSE)</f>
        <v>94</v>
      </c>
      <c r="V1922">
        <f>VLOOKUP($A1922,[1]sales!$A$1:$N$2221,8,FALSE)</f>
        <v>100</v>
      </c>
      <c r="W1922">
        <f>VLOOKUP($A1922,[1]sales!$A$1:$N$2221,9,FALSE)</f>
        <v>136</v>
      </c>
      <c r="X1922">
        <f>VLOOKUP($A1922,[1]sales!$A$1:$N$2221,10,FALSE)</f>
        <v>2</v>
      </c>
      <c r="Y1922">
        <f>VLOOKUP($A1922,[1]sales!$A$1:$N$2221,11,FALSE)</f>
        <v>2</v>
      </c>
      <c r="Z1922">
        <f>VLOOKUP($A1922,[1]sales!$A$1:$N$2221,12,FALSE)</f>
        <v>0</v>
      </c>
      <c r="AA1922">
        <f>VLOOKUP($A1922,[1]sales!$A$1:$N$2221,13,FALSE)</f>
        <v>3</v>
      </c>
      <c r="AB1922">
        <f>VLOOKUP($A1922,[1]sales!$A$1:$N$2221,14,FALSE)</f>
        <v>7</v>
      </c>
      <c r="AC1922">
        <f>VLOOKUP($A1922,[2]marketing!$A$1:$I$2221,2,FALSE)</f>
        <v>0</v>
      </c>
      <c r="AD1922">
        <f>VLOOKUP($A1922,[2]marketing!$A$1:$I$2221,3,FALSE)</f>
        <v>0</v>
      </c>
      <c r="AE1922">
        <f>VLOOKUP($A1922,[2]marketing!$A$1:$I$2221,4,FALSE)</f>
        <v>0</v>
      </c>
      <c r="AF1922">
        <f>VLOOKUP($A1922,[2]marketing!$A$1:$I$2221,5,FALSE)</f>
        <v>0</v>
      </c>
      <c r="AG1922">
        <f>VLOOKUP($A1922,[2]marketing!$A$1:$I$2221,6,FALSE)</f>
        <v>0</v>
      </c>
      <c r="AH1922">
        <f>VLOOKUP($A1922,[2]marketing!$A$1:$I$2221,7,FALSE)</f>
        <v>0</v>
      </c>
      <c r="AI1922">
        <f>VLOOKUP($A1922,[2]marketing!$A$1:$I$2221,8,FALSE)</f>
        <v>0</v>
      </c>
      <c r="AJ1922" s="1">
        <f>VLOOKUP($A1922,[2]marketing!$A$1:$I$2221,9,FALSE)</f>
        <v>43560</v>
      </c>
    </row>
    <row r="1923" spans="1:36">
      <c r="A1923">
        <v>1355</v>
      </c>
      <c r="B1923">
        <v>148178</v>
      </c>
      <c r="C1923">
        <v>1</v>
      </c>
      <c r="D1923">
        <v>1</v>
      </c>
      <c r="E1923">
        <v>45</v>
      </c>
      <c r="F1923">
        <v>0</v>
      </c>
      <c r="G1923">
        <v>1</v>
      </c>
      <c r="H1923">
        <v>0</v>
      </c>
      <c r="I1923">
        <v>0</v>
      </c>
      <c r="J1923">
        <v>0</v>
      </c>
      <c r="K1923">
        <v>0</v>
      </c>
      <c r="L1923">
        <v>1</v>
      </c>
      <c r="M1923">
        <v>0</v>
      </c>
      <c r="N1923">
        <v>0</v>
      </c>
      <c r="O1923" t="s">
        <v>15</v>
      </c>
      <c r="P1923">
        <f>VLOOKUP($A1923,[1]sales!$A$1:$N$2221,2,FALSE)</f>
        <v>69</v>
      </c>
      <c r="Q1923">
        <f>VLOOKUP($A1923,[1]sales!$A$1:$N$2221,3,FALSE)</f>
        <v>489</v>
      </c>
      <c r="R1923">
        <f>VLOOKUP($A1923,[1]sales!$A$1:$N$2221,4,FALSE)</f>
        <v>12</v>
      </c>
      <c r="S1923">
        <f>VLOOKUP($A1923,[1]sales!$A$1:$N$2221,5,FALSE)</f>
        <v>138</v>
      </c>
      <c r="T1923">
        <f>VLOOKUP($A1923,[1]sales!$A$1:$N$2221,6,FALSE)</f>
        <v>18</v>
      </c>
      <c r="U1923">
        <f>VLOOKUP($A1923,[1]sales!$A$1:$N$2221,7,FALSE)</f>
        <v>6</v>
      </c>
      <c r="V1923">
        <f>VLOOKUP($A1923,[1]sales!$A$1:$N$2221,8,FALSE)</f>
        <v>117</v>
      </c>
      <c r="W1923">
        <f>VLOOKUP($A1923,[1]sales!$A$1:$N$2221,9,FALSE)</f>
        <v>547</v>
      </c>
      <c r="X1923">
        <f>VLOOKUP($A1923,[1]sales!$A$1:$N$2221,10,FALSE)</f>
        <v>6</v>
      </c>
      <c r="Y1923">
        <f>VLOOKUP($A1923,[1]sales!$A$1:$N$2221,11,FALSE)</f>
        <v>5</v>
      </c>
      <c r="Z1923">
        <f>VLOOKUP($A1923,[1]sales!$A$1:$N$2221,12,FALSE)</f>
        <v>1</v>
      </c>
      <c r="AA1923">
        <f>VLOOKUP($A1923,[1]sales!$A$1:$N$2221,13,FALSE)</f>
        <v>4</v>
      </c>
      <c r="AB1923">
        <f>VLOOKUP($A1923,[1]sales!$A$1:$N$2221,14,FALSE)</f>
        <v>8</v>
      </c>
      <c r="AC1923">
        <f>VLOOKUP($A1923,[2]marketing!$A$1:$I$2221,2,FALSE)</f>
        <v>0</v>
      </c>
      <c r="AD1923">
        <f>VLOOKUP($A1923,[2]marketing!$A$1:$I$2221,3,FALSE)</f>
        <v>0</v>
      </c>
      <c r="AE1923">
        <f>VLOOKUP($A1923,[2]marketing!$A$1:$I$2221,4,FALSE)</f>
        <v>0</v>
      </c>
      <c r="AF1923">
        <f>VLOOKUP($A1923,[2]marketing!$A$1:$I$2221,5,FALSE)</f>
        <v>0</v>
      </c>
      <c r="AG1923">
        <f>VLOOKUP($A1923,[2]marketing!$A$1:$I$2221,6,FALSE)</f>
        <v>0</v>
      </c>
      <c r="AH1923">
        <f>VLOOKUP($A1923,[2]marketing!$A$1:$I$2221,7,FALSE)</f>
        <v>0</v>
      </c>
      <c r="AI1923">
        <f>VLOOKUP($A1923,[2]marketing!$A$1:$I$2221,8,FALSE)</f>
        <v>0</v>
      </c>
      <c r="AJ1923" s="1">
        <f>VLOOKUP($A1923,[2]marketing!$A$1:$I$2221,9,FALSE)</f>
        <v>43559</v>
      </c>
    </row>
    <row r="1924" spans="1:36">
      <c r="A1924">
        <v>2532</v>
      </c>
      <c r="B1924">
        <v>147175</v>
      </c>
      <c r="C1924">
        <v>1</v>
      </c>
      <c r="D1924">
        <v>1</v>
      </c>
      <c r="E1924">
        <v>58</v>
      </c>
      <c r="F1924">
        <v>0</v>
      </c>
      <c r="G1924">
        <v>0</v>
      </c>
      <c r="H1924">
        <v>0</v>
      </c>
      <c r="I1924">
        <v>1</v>
      </c>
      <c r="J1924">
        <v>0</v>
      </c>
      <c r="K1924">
        <v>0</v>
      </c>
      <c r="L1924">
        <v>0</v>
      </c>
      <c r="M1924">
        <v>1</v>
      </c>
      <c r="N1924">
        <v>0</v>
      </c>
      <c r="O1924" t="s">
        <v>17</v>
      </c>
      <c r="P1924">
        <f>VLOOKUP($A1924,[1]sales!$A$1:$N$2221,2,FALSE)</f>
        <v>81</v>
      </c>
      <c r="Q1924">
        <f>VLOOKUP($A1924,[1]sales!$A$1:$N$2221,3,FALSE)</f>
        <v>521</v>
      </c>
      <c r="R1924">
        <f>VLOOKUP($A1924,[1]sales!$A$1:$N$2221,4,FALSE)</f>
        <v>6</v>
      </c>
      <c r="S1924">
        <f>VLOOKUP($A1924,[1]sales!$A$1:$N$2221,5,FALSE)</f>
        <v>137</v>
      </c>
      <c r="T1924">
        <f>VLOOKUP($A1924,[1]sales!$A$1:$N$2221,6,FALSE)</f>
        <v>19</v>
      </c>
      <c r="U1924">
        <f>VLOOKUP($A1924,[1]sales!$A$1:$N$2221,7,FALSE)</f>
        <v>6</v>
      </c>
      <c r="V1924">
        <f>VLOOKUP($A1924,[1]sales!$A$1:$N$2221,8,FALSE)</f>
        <v>59</v>
      </c>
      <c r="W1924">
        <f>VLOOKUP($A1924,[1]sales!$A$1:$N$2221,9,FALSE)</f>
        <v>630</v>
      </c>
      <c r="X1924">
        <f>VLOOKUP($A1924,[1]sales!$A$1:$N$2221,10,FALSE)</f>
        <v>7</v>
      </c>
      <c r="Y1924">
        <f>VLOOKUP($A1924,[1]sales!$A$1:$N$2221,11,FALSE)</f>
        <v>4</v>
      </c>
      <c r="Z1924">
        <f>VLOOKUP($A1924,[1]sales!$A$1:$N$2221,12,FALSE)</f>
        <v>2</v>
      </c>
      <c r="AA1924">
        <f>VLOOKUP($A1924,[1]sales!$A$1:$N$2221,13,FALSE)</f>
        <v>4</v>
      </c>
      <c r="AB1924">
        <f>VLOOKUP($A1924,[1]sales!$A$1:$N$2221,14,FALSE)</f>
        <v>8</v>
      </c>
      <c r="AC1924">
        <f>VLOOKUP($A1924,[2]marketing!$A$1:$I$2221,2,FALSE)</f>
        <v>1</v>
      </c>
      <c r="AD1924">
        <f>VLOOKUP($A1924,[2]marketing!$A$1:$I$2221,3,FALSE)</f>
        <v>0</v>
      </c>
      <c r="AE1924">
        <f>VLOOKUP($A1924,[2]marketing!$A$1:$I$2221,4,FALSE)</f>
        <v>0</v>
      </c>
      <c r="AF1924">
        <f>VLOOKUP($A1924,[2]marketing!$A$1:$I$2221,5,FALSE)</f>
        <v>0</v>
      </c>
      <c r="AG1924">
        <f>VLOOKUP($A1924,[2]marketing!$A$1:$I$2221,6,FALSE)</f>
        <v>0</v>
      </c>
      <c r="AH1924">
        <f>VLOOKUP($A1924,[2]marketing!$A$1:$I$2221,7,FALSE)</f>
        <v>0</v>
      </c>
      <c r="AI1924">
        <f>VLOOKUP($A1924,[2]marketing!$A$1:$I$2221,8,FALSE)</f>
        <v>1</v>
      </c>
      <c r="AJ1924" s="1">
        <f>VLOOKUP($A1924,[2]marketing!$A$1:$I$2221,9,FALSE)</f>
        <v>43559</v>
      </c>
    </row>
    <row r="1925" spans="1:36">
      <c r="A1925">
        <v>1473</v>
      </c>
      <c r="B1925">
        <v>128457</v>
      </c>
      <c r="C1925">
        <v>0</v>
      </c>
      <c r="D1925">
        <v>0</v>
      </c>
      <c r="E1925">
        <v>68</v>
      </c>
      <c r="F1925">
        <v>0</v>
      </c>
      <c r="G1925">
        <v>0</v>
      </c>
      <c r="H1925">
        <v>0</v>
      </c>
      <c r="I1925">
        <v>0</v>
      </c>
      <c r="J1925">
        <v>1</v>
      </c>
      <c r="K1925">
        <v>0</v>
      </c>
      <c r="L1925">
        <v>0</v>
      </c>
      <c r="M1925">
        <v>0</v>
      </c>
      <c r="N1925">
        <v>0</v>
      </c>
      <c r="O1925" t="s">
        <v>16</v>
      </c>
      <c r="P1925">
        <f>VLOOKUP($A1925,[1]sales!$A$1:$N$2221,2,FALSE)</f>
        <v>96</v>
      </c>
      <c r="Q1925">
        <f>VLOOKUP($A1925,[1]sales!$A$1:$N$2221,3,FALSE)</f>
        <v>108</v>
      </c>
      <c r="R1925">
        <f>VLOOKUP($A1925,[1]sales!$A$1:$N$2221,4,FALSE)</f>
        <v>5</v>
      </c>
      <c r="S1925">
        <f>VLOOKUP($A1925,[1]sales!$A$1:$N$2221,5,FALSE)</f>
        <v>488</v>
      </c>
      <c r="T1925">
        <f>VLOOKUP($A1925,[1]sales!$A$1:$N$2221,6,FALSE)</f>
        <v>131</v>
      </c>
      <c r="U1925">
        <f>VLOOKUP($A1925,[1]sales!$A$1:$N$2221,7,FALSE)</f>
        <v>131</v>
      </c>
      <c r="V1925">
        <f>VLOOKUP($A1925,[1]sales!$A$1:$N$2221,8,FALSE)</f>
        <v>63</v>
      </c>
      <c r="W1925">
        <f>VLOOKUP($A1925,[1]sales!$A$1:$N$2221,9,FALSE)</f>
        <v>799</v>
      </c>
      <c r="X1925">
        <f>VLOOKUP($A1925,[1]sales!$A$1:$N$2221,10,FALSE)</f>
        <v>1</v>
      </c>
      <c r="Y1925">
        <f>VLOOKUP($A1925,[1]sales!$A$1:$N$2221,11,FALSE)</f>
        <v>4</v>
      </c>
      <c r="Z1925">
        <f>VLOOKUP($A1925,[1]sales!$A$1:$N$2221,12,FALSE)</f>
        <v>1</v>
      </c>
      <c r="AA1925">
        <f>VLOOKUP($A1925,[1]sales!$A$1:$N$2221,13,FALSE)</f>
        <v>4</v>
      </c>
      <c r="AB1925">
        <f>VLOOKUP($A1925,[1]sales!$A$1:$N$2221,14,FALSE)</f>
        <v>8</v>
      </c>
      <c r="AC1925">
        <f>VLOOKUP($A1925,[2]marketing!$A$1:$I$2221,2,FALSE)</f>
        <v>0</v>
      </c>
      <c r="AD1925">
        <f>VLOOKUP($A1925,[2]marketing!$A$1:$I$2221,3,FALSE)</f>
        <v>0</v>
      </c>
      <c r="AE1925">
        <f>VLOOKUP($A1925,[2]marketing!$A$1:$I$2221,4,FALSE)</f>
        <v>0</v>
      </c>
      <c r="AF1925">
        <f>VLOOKUP($A1925,[2]marketing!$A$1:$I$2221,5,FALSE)</f>
        <v>0</v>
      </c>
      <c r="AG1925">
        <f>VLOOKUP($A1925,[2]marketing!$A$1:$I$2221,6,FALSE)</f>
        <v>0</v>
      </c>
      <c r="AH1925">
        <f>VLOOKUP($A1925,[2]marketing!$A$1:$I$2221,7,FALSE)</f>
        <v>0</v>
      </c>
      <c r="AI1925">
        <f>VLOOKUP($A1925,[2]marketing!$A$1:$I$2221,8,FALSE)</f>
        <v>0</v>
      </c>
      <c r="AJ1925" s="1">
        <f>VLOOKUP($A1925,[2]marketing!$A$1:$I$2221,9,FALSE)</f>
        <v>43559</v>
      </c>
    </row>
    <row r="1926" spans="1:36">
      <c r="A1926">
        <v>1136</v>
      </c>
      <c r="B1926">
        <v>123957</v>
      </c>
      <c r="C1926">
        <v>1</v>
      </c>
      <c r="D1926">
        <v>0</v>
      </c>
      <c r="E1926">
        <v>45</v>
      </c>
      <c r="F1926">
        <v>0</v>
      </c>
      <c r="G1926">
        <v>1</v>
      </c>
      <c r="H1926">
        <v>0</v>
      </c>
      <c r="I1926">
        <v>0</v>
      </c>
      <c r="J1926">
        <v>0</v>
      </c>
      <c r="K1926">
        <v>0</v>
      </c>
      <c r="L1926">
        <v>1</v>
      </c>
      <c r="M1926">
        <v>0</v>
      </c>
      <c r="N1926">
        <v>0</v>
      </c>
      <c r="O1926" t="s">
        <v>19</v>
      </c>
      <c r="P1926">
        <f>VLOOKUP($A1926,[1]sales!$A$1:$N$2221,2,FALSE)</f>
        <v>47</v>
      </c>
      <c r="Q1926">
        <f>VLOOKUP($A1926,[1]sales!$A$1:$N$2221,3,FALSE)</f>
        <v>10</v>
      </c>
      <c r="R1926">
        <f>VLOOKUP($A1926,[1]sales!$A$1:$N$2221,4,FALSE)</f>
        <v>5</v>
      </c>
      <c r="S1926">
        <f>VLOOKUP($A1926,[1]sales!$A$1:$N$2221,5,FALSE)</f>
        <v>93</v>
      </c>
      <c r="T1926">
        <f>VLOOKUP($A1926,[1]sales!$A$1:$N$2221,6,FALSE)</f>
        <v>103</v>
      </c>
      <c r="U1926">
        <f>VLOOKUP($A1926,[1]sales!$A$1:$N$2221,7,FALSE)</f>
        <v>57</v>
      </c>
      <c r="V1926">
        <f>VLOOKUP($A1926,[1]sales!$A$1:$N$2221,8,FALSE)</f>
        <v>83</v>
      </c>
      <c r="W1926">
        <f>VLOOKUP($A1926,[1]sales!$A$1:$N$2221,9,FALSE)</f>
        <v>186</v>
      </c>
      <c r="X1926">
        <f>VLOOKUP($A1926,[1]sales!$A$1:$N$2221,10,FALSE)</f>
        <v>1</v>
      </c>
      <c r="Y1926">
        <f>VLOOKUP($A1926,[1]sales!$A$1:$N$2221,11,FALSE)</f>
        <v>2</v>
      </c>
      <c r="Z1926">
        <f>VLOOKUP($A1926,[1]sales!$A$1:$N$2221,12,FALSE)</f>
        <v>0</v>
      </c>
      <c r="AA1926">
        <f>VLOOKUP($A1926,[1]sales!$A$1:$N$2221,13,FALSE)</f>
        <v>3</v>
      </c>
      <c r="AB1926">
        <f>VLOOKUP($A1926,[1]sales!$A$1:$N$2221,14,FALSE)</f>
        <v>6</v>
      </c>
      <c r="AC1926">
        <f>VLOOKUP($A1926,[2]marketing!$A$1:$I$2221,2,FALSE)</f>
        <v>0</v>
      </c>
      <c r="AD1926">
        <f>VLOOKUP($A1926,[2]marketing!$A$1:$I$2221,3,FALSE)</f>
        <v>0</v>
      </c>
      <c r="AE1926">
        <f>VLOOKUP($A1926,[2]marketing!$A$1:$I$2221,4,FALSE)</f>
        <v>0</v>
      </c>
      <c r="AF1926">
        <f>VLOOKUP($A1926,[2]marketing!$A$1:$I$2221,5,FALSE)</f>
        <v>0</v>
      </c>
      <c r="AG1926">
        <f>VLOOKUP($A1926,[2]marketing!$A$1:$I$2221,6,FALSE)</f>
        <v>0</v>
      </c>
      <c r="AH1926">
        <f>VLOOKUP($A1926,[2]marketing!$A$1:$I$2221,7,FALSE)</f>
        <v>0</v>
      </c>
      <c r="AI1926">
        <f>VLOOKUP($A1926,[2]marketing!$A$1:$I$2221,8,FALSE)</f>
        <v>1</v>
      </c>
      <c r="AJ1926" s="1">
        <f>VLOOKUP($A1926,[2]marketing!$A$1:$I$2221,9,FALSE)</f>
        <v>43559</v>
      </c>
    </row>
    <row r="1927" spans="1:36">
      <c r="A1927">
        <v>1337</v>
      </c>
      <c r="B1927">
        <v>172099</v>
      </c>
      <c r="C1927">
        <v>0</v>
      </c>
      <c r="D1927">
        <v>0</v>
      </c>
      <c r="E1927">
        <v>46</v>
      </c>
      <c r="F1927">
        <v>0</v>
      </c>
      <c r="G1927">
        <v>1</v>
      </c>
      <c r="H1927">
        <v>0</v>
      </c>
      <c r="I1927">
        <v>0</v>
      </c>
      <c r="J1927">
        <v>0</v>
      </c>
      <c r="K1927">
        <v>0</v>
      </c>
      <c r="L1927">
        <v>1</v>
      </c>
      <c r="M1927">
        <v>0</v>
      </c>
      <c r="N1927">
        <v>0</v>
      </c>
      <c r="O1927" t="s">
        <v>15</v>
      </c>
      <c r="P1927">
        <f>VLOOKUP($A1927,[1]sales!$A$1:$N$2221,2,FALSE)</f>
        <v>18</v>
      </c>
      <c r="Q1927">
        <f>VLOOKUP($A1927,[1]sales!$A$1:$N$2221,3,FALSE)</f>
        <v>1303</v>
      </c>
      <c r="R1927">
        <f>VLOOKUP($A1927,[1]sales!$A$1:$N$2221,4,FALSE)</f>
        <v>217</v>
      </c>
      <c r="S1927">
        <f>VLOOKUP($A1927,[1]sales!$A$1:$N$2221,5,FALSE)</f>
        <v>979</v>
      </c>
      <c r="T1927">
        <f>VLOOKUP($A1927,[1]sales!$A$1:$N$2221,6,FALSE)</f>
        <v>284</v>
      </c>
      <c r="U1927">
        <f>VLOOKUP($A1927,[1]sales!$A$1:$N$2221,7,FALSE)</f>
        <v>0</v>
      </c>
      <c r="V1927">
        <f>VLOOKUP($A1927,[1]sales!$A$1:$N$2221,8,FALSE)</f>
        <v>53</v>
      </c>
      <c r="W1927">
        <f>VLOOKUP($A1927,[1]sales!$A$1:$N$2221,9,FALSE)</f>
        <v>2731</v>
      </c>
      <c r="X1927">
        <f>VLOOKUP($A1927,[1]sales!$A$1:$N$2221,10,FALSE)</f>
        <v>1</v>
      </c>
      <c r="Y1927">
        <f>VLOOKUP($A1927,[1]sales!$A$1:$N$2221,11,FALSE)</f>
        <v>3</v>
      </c>
      <c r="Z1927">
        <f>VLOOKUP($A1927,[1]sales!$A$1:$N$2221,12,FALSE)</f>
        <v>4</v>
      </c>
      <c r="AA1927">
        <f>VLOOKUP($A1927,[1]sales!$A$1:$N$2221,13,FALSE)</f>
        <v>10</v>
      </c>
      <c r="AB1927">
        <f>VLOOKUP($A1927,[1]sales!$A$1:$N$2221,14,FALSE)</f>
        <v>1</v>
      </c>
      <c r="AC1927">
        <f>VLOOKUP($A1927,[2]marketing!$A$1:$I$2221,2,FALSE)</f>
        <v>0</v>
      </c>
      <c r="AD1927">
        <f>VLOOKUP($A1927,[2]marketing!$A$1:$I$2221,3,FALSE)</f>
        <v>0</v>
      </c>
      <c r="AE1927">
        <f>VLOOKUP($A1927,[2]marketing!$A$1:$I$2221,4,FALSE)</f>
        <v>0</v>
      </c>
      <c r="AF1927">
        <f>VLOOKUP($A1927,[2]marketing!$A$1:$I$2221,5,FALSE)</f>
        <v>0</v>
      </c>
      <c r="AG1927">
        <f>VLOOKUP($A1927,[2]marketing!$A$1:$I$2221,6,FALSE)</f>
        <v>0</v>
      </c>
      <c r="AH1927">
        <f>VLOOKUP($A1927,[2]marketing!$A$1:$I$2221,7,FALSE)</f>
        <v>0</v>
      </c>
      <c r="AI1927">
        <f>VLOOKUP($A1927,[2]marketing!$A$1:$I$2221,8,FALSE)</f>
        <v>0</v>
      </c>
      <c r="AJ1927" s="1">
        <f>VLOOKUP($A1927,[2]marketing!$A$1:$I$2221,9,FALSE)</f>
        <v>43558</v>
      </c>
    </row>
    <row r="1928" spans="1:36">
      <c r="A1928">
        <v>2618</v>
      </c>
      <c r="B1928">
        <v>156386</v>
      </c>
      <c r="C1928">
        <v>1</v>
      </c>
      <c r="D1928">
        <v>1</v>
      </c>
      <c r="E1928">
        <v>39</v>
      </c>
      <c r="F1928">
        <v>0</v>
      </c>
      <c r="G1928">
        <v>0</v>
      </c>
      <c r="H1928">
        <v>0</v>
      </c>
      <c r="I1928">
        <v>1</v>
      </c>
      <c r="J1928">
        <v>0</v>
      </c>
      <c r="K1928">
        <v>0</v>
      </c>
      <c r="L1928">
        <v>1</v>
      </c>
      <c r="M1928">
        <v>0</v>
      </c>
      <c r="N1928">
        <v>0</v>
      </c>
      <c r="O1928" t="s">
        <v>19</v>
      </c>
      <c r="P1928">
        <f>VLOOKUP($A1928,[1]sales!$A$1:$N$2221,2,FALSE)</f>
        <v>51</v>
      </c>
      <c r="Q1928">
        <f>VLOOKUP($A1928,[1]sales!$A$1:$N$2221,3,FALSE)</f>
        <v>638</v>
      </c>
      <c r="R1928">
        <f>VLOOKUP($A1928,[1]sales!$A$1:$N$2221,4,FALSE)</f>
        <v>133</v>
      </c>
      <c r="S1928">
        <f>VLOOKUP($A1928,[1]sales!$A$1:$N$2221,5,FALSE)</f>
        <v>594</v>
      </c>
      <c r="T1928">
        <f>VLOOKUP($A1928,[1]sales!$A$1:$N$2221,6,FALSE)</f>
        <v>36</v>
      </c>
      <c r="U1928">
        <f>VLOOKUP($A1928,[1]sales!$A$1:$N$2221,7,FALSE)</f>
        <v>89</v>
      </c>
      <c r="V1928">
        <f>VLOOKUP($A1928,[1]sales!$A$1:$N$2221,8,FALSE)</f>
        <v>208</v>
      </c>
      <c r="W1928">
        <f>VLOOKUP($A1928,[1]sales!$A$1:$N$2221,9,FALSE)</f>
        <v>1281</v>
      </c>
      <c r="X1928">
        <f>VLOOKUP($A1928,[1]sales!$A$1:$N$2221,10,FALSE)</f>
        <v>8</v>
      </c>
      <c r="Y1928">
        <f>VLOOKUP($A1928,[1]sales!$A$1:$N$2221,11,FALSE)</f>
        <v>9</v>
      </c>
      <c r="Z1928">
        <f>VLOOKUP($A1928,[1]sales!$A$1:$N$2221,12,FALSE)</f>
        <v>1</v>
      </c>
      <c r="AA1928">
        <f>VLOOKUP($A1928,[1]sales!$A$1:$N$2221,13,FALSE)</f>
        <v>7</v>
      </c>
      <c r="AB1928">
        <f>VLOOKUP($A1928,[1]sales!$A$1:$N$2221,14,FALSE)</f>
        <v>9</v>
      </c>
      <c r="AC1928">
        <f>VLOOKUP($A1928,[2]marketing!$A$1:$I$2221,2,FALSE)</f>
        <v>0</v>
      </c>
      <c r="AD1928">
        <f>VLOOKUP($A1928,[2]marketing!$A$1:$I$2221,3,FALSE)</f>
        <v>0</v>
      </c>
      <c r="AE1928">
        <f>VLOOKUP($A1928,[2]marketing!$A$1:$I$2221,4,FALSE)</f>
        <v>0</v>
      </c>
      <c r="AF1928">
        <f>VLOOKUP($A1928,[2]marketing!$A$1:$I$2221,5,FALSE)</f>
        <v>0</v>
      </c>
      <c r="AG1928">
        <f>VLOOKUP($A1928,[2]marketing!$A$1:$I$2221,6,FALSE)</f>
        <v>0</v>
      </c>
      <c r="AH1928">
        <f>VLOOKUP($A1928,[2]marketing!$A$1:$I$2221,7,FALSE)</f>
        <v>0</v>
      </c>
      <c r="AI1928">
        <f>VLOOKUP($A1928,[2]marketing!$A$1:$I$2221,8,FALSE)</f>
        <v>0</v>
      </c>
      <c r="AJ1928" s="1">
        <f>VLOOKUP($A1928,[2]marketing!$A$1:$I$2221,9,FALSE)</f>
        <v>43558</v>
      </c>
    </row>
    <row r="1929" spans="1:36">
      <c r="A1929">
        <v>2720</v>
      </c>
      <c r="B1929">
        <v>181795</v>
      </c>
      <c r="C1929">
        <v>0</v>
      </c>
      <c r="D1929">
        <v>0</v>
      </c>
      <c r="E1929">
        <v>68</v>
      </c>
      <c r="F1929">
        <v>0</v>
      </c>
      <c r="G1929">
        <v>1</v>
      </c>
      <c r="H1929">
        <v>0</v>
      </c>
      <c r="I1929">
        <v>0</v>
      </c>
      <c r="J1929">
        <v>0</v>
      </c>
      <c r="K1929">
        <v>0</v>
      </c>
      <c r="L1929">
        <v>1</v>
      </c>
      <c r="M1929">
        <v>0</v>
      </c>
      <c r="N1929">
        <v>0</v>
      </c>
      <c r="O1929" t="s">
        <v>19</v>
      </c>
      <c r="P1929">
        <f>VLOOKUP($A1929,[1]sales!$A$1:$N$2221,2,FALSE)</f>
        <v>74</v>
      </c>
      <c r="Q1929">
        <f>VLOOKUP($A1929,[1]sales!$A$1:$N$2221,3,FALSE)</f>
        <v>720</v>
      </c>
      <c r="R1929">
        <f>VLOOKUP($A1929,[1]sales!$A$1:$N$2221,4,FALSE)</f>
        <v>293</v>
      </c>
      <c r="S1929">
        <f>VLOOKUP($A1929,[1]sales!$A$1:$N$2221,5,FALSE)</f>
        <v>1540</v>
      </c>
      <c r="T1929">
        <f>VLOOKUP($A1929,[1]sales!$A$1:$N$2221,6,FALSE)</f>
        <v>60</v>
      </c>
      <c r="U1929">
        <f>VLOOKUP($A1929,[1]sales!$A$1:$N$2221,7,FALSE)</f>
        <v>262</v>
      </c>
      <c r="V1929">
        <f>VLOOKUP($A1929,[1]sales!$A$1:$N$2221,8,FALSE)</f>
        <v>196</v>
      </c>
      <c r="W1929">
        <f>VLOOKUP($A1929,[1]sales!$A$1:$N$2221,9,FALSE)</f>
        <v>2680</v>
      </c>
      <c r="X1929">
        <f>VLOOKUP($A1929,[1]sales!$A$1:$N$2221,10,FALSE)</f>
        <v>1</v>
      </c>
      <c r="Y1929">
        <f>VLOOKUP($A1929,[1]sales!$A$1:$N$2221,11,FALSE)</f>
        <v>4</v>
      </c>
      <c r="Z1929">
        <f>VLOOKUP($A1929,[1]sales!$A$1:$N$2221,12,FALSE)</f>
        <v>11</v>
      </c>
      <c r="AA1929">
        <f>VLOOKUP($A1929,[1]sales!$A$1:$N$2221,13,FALSE)</f>
        <v>7</v>
      </c>
      <c r="AB1929">
        <f>VLOOKUP($A1929,[1]sales!$A$1:$N$2221,14,FALSE)</f>
        <v>2</v>
      </c>
      <c r="AC1929">
        <f>VLOOKUP($A1929,[2]marketing!$A$1:$I$2221,2,FALSE)</f>
        <v>0</v>
      </c>
      <c r="AD1929">
        <f>VLOOKUP($A1929,[2]marketing!$A$1:$I$2221,3,FALSE)</f>
        <v>0</v>
      </c>
      <c r="AE1929">
        <f>VLOOKUP($A1929,[2]marketing!$A$1:$I$2221,4,FALSE)</f>
        <v>0</v>
      </c>
      <c r="AF1929">
        <f>VLOOKUP($A1929,[2]marketing!$A$1:$I$2221,5,FALSE)</f>
        <v>0</v>
      </c>
      <c r="AG1929">
        <f>VLOOKUP($A1929,[2]marketing!$A$1:$I$2221,6,FALSE)</f>
        <v>0</v>
      </c>
      <c r="AH1929">
        <f>VLOOKUP($A1929,[2]marketing!$A$1:$I$2221,7,FALSE)</f>
        <v>0</v>
      </c>
      <c r="AI1929">
        <f>VLOOKUP($A1929,[2]marketing!$A$1:$I$2221,8,FALSE)</f>
        <v>0</v>
      </c>
      <c r="AJ1929" s="1">
        <f>VLOOKUP($A1929,[2]marketing!$A$1:$I$2221,9,FALSE)</f>
        <v>43557</v>
      </c>
    </row>
    <row r="1930" spans="1:36">
      <c r="A1930">
        <v>1592</v>
      </c>
      <c r="B1930">
        <v>130801</v>
      </c>
      <c r="C1930">
        <v>0</v>
      </c>
      <c r="D1930">
        <v>1</v>
      </c>
      <c r="E1930">
        <v>45</v>
      </c>
      <c r="F1930">
        <v>0</v>
      </c>
      <c r="G1930">
        <v>1</v>
      </c>
      <c r="H1930">
        <v>0</v>
      </c>
      <c r="I1930">
        <v>0</v>
      </c>
      <c r="J1930">
        <v>0</v>
      </c>
      <c r="K1930">
        <v>1</v>
      </c>
      <c r="L1930">
        <v>0</v>
      </c>
      <c r="M1930">
        <v>0</v>
      </c>
      <c r="N1930">
        <v>0</v>
      </c>
      <c r="O1930" t="s">
        <v>19</v>
      </c>
      <c r="P1930">
        <f>VLOOKUP($A1930,[1]sales!$A$1:$N$2221,2,FALSE)</f>
        <v>23</v>
      </c>
      <c r="Q1930">
        <f>VLOOKUP($A1930,[1]sales!$A$1:$N$2221,3,FALSE)</f>
        <v>34</v>
      </c>
      <c r="R1930">
        <f>VLOOKUP($A1930,[1]sales!$A$1:$N$2221,4,FALSE)</f>
        <v>17</v>
      </c>
      <c r="S1930">
        <f>VLOOKUP($A1930,[1]sales!$A$1:$N$2221,5,FALSE)</f>
        <v>21</v>
      </c>
      <c r="T1930">
        <f>VLOOKUP($A1930,[1]sales!$A$1:$N$2221,6,FALSE)</f>
        <v>64</v>
      </c>
      <c r="U1930">
        <f>VLOOKUP($A1930,[1]sales!$A$1:$N$2221,7,FALSE)</f>
        <v>8</v>
      </c>
      <c r="V1930">
        <f>VLOOKUP($A1930,[1]sales!$A$1:$N$2221,8,FALSE)</f>
        <v>47</v>
      </c>
      <c r="W1930">
        <f>VLOOKUP($A1930,[1]sales!$A$1:$N$2221,9,FALSE)</f>
        <v>98</v>
      </c>
      <c r="X1930">
        <f>VLOOKUP($A1930,[1]sales!$A$1:$N$2221,10,FALSE)</f>
        <v>2</v>
      </c>
      <c r="Y1930">
        <f>VLOOKUP($A1930,[1]sales!$A$1:$N$2221,11,FALSE)</f>
        <v>1</v>
      </c>
      <c r="Z1930">
        <f>VLOOKUP($A1930,[1]sales!$A$1:$N$2221,12,FALSE)</f>
        <v>0</v>
      </c>
      <c r="AA1930">
        <f>VLOOKUP($A1930,[1]sales!$A$1:$N$2221,13,FALSE)</f>
        <v>3</v>
      </c>
      <c r="AB1930">
        <f>VLOOKUP($A1930,[1]sales!$A$1:$N$2221,14,FALSE)</f>
        <v>7</v>
      </c>
      <c r="AC1930">
        <f>VLOOKUP($A1930,[2]marketing!$A$1:$I$2221,2,FALSE)</f>
        <v>0</v>
      </c>
      <c r="AD1930">
        <f>VLOOKUP($A1930,[2]marketing!$A$1:$I$2221,3,FALSE)</f>
        <v>0</v>
      </c>
      <c r="AE1930">
        <f>VLOOKUP($A1930,[2]marketing!$A$1:$I$2221,4,FALSE)</f>
        <v>0</v>
      </c>
      <c r="AF1930">
        <f>VLOOKUP($A1930,[2]marketing!$A$1:$I$2221,5,FALSE)</f>
        <v>0</v>
      </c>
      <c r="AG1930">
        <f>VLOOKUP($A1930,[2]marketing!$A$1:$I$2221,6,FALSE)</f>
        <v>0</v>
      </c>
      <c r="AH1930">
        <f>VLOOKUP($A1930,[2]marketing!$A$1:$I$2221,7,FALSE)</f>
        <v>0</v>
      </c>
      <c r="AI1930">
        <f>VLOOKUP($A1930,[2]marketing!$A$1:$I$2221,8,FALSE)</f>
        <v>0</v>
      </c>
      <c r="AJ1930" s="1">
        <f>VLOOKUP($A1930,[2]marketing!$A$1:$I$2221,9,FALSE)</f>
        <v>43557</v>
      </c>
    </row>
    <row r="1931" spans="1:36">
      <c r="A1931">
        <v>1580</v>
      </c>
      <c r="B1931">
        <v>123910</v>
      </c>
      <c r="C1931">
        <v>1</v>
      </c>
      <c r="D1931">
        <v>0</v>
      </c>
      <c r="E1931">
        <v>51</v>
      </c>
      <c r="F1931">
        <v>1</v>
      </c>
      <c r="G1931">
        <v>0</v>
      </c>
      <c r="H1931">
        <v>0</v>
      </c>
      <c r="I1931">
        <v>0</v>
      </c>
      <c r="J1931">
        <v>0</v>
      </c>
      <c r="K1931">
        <v>0</v>
      </c>
      <c r="L1931">
        <v>1</v>
      </c>
      <c r="M1931">
        <v>0</v>
      </c>
      <c r="N1931">
        <v>0</v>
      </c>
      <c r="O1931" t="s">
        <v>19</v>
      </c>
      <c r="P1931">
        <f>VLOOKUP($A1931,[1]sales!$A$1:$N$2221,2,FALSE)</f>
        <v>80</v>
      </c>
      <c r="Q1931">
        <f>VLOOKUP($A1931,[1]sales!$A$1:$N$2221,3,FALSE)</f>
        <v>83</v>
      </c>
      <c r="R1931">
        <f>VLOOKUP($A1931,[1]sales!$A$1:$N$2221,4,FALSE)</f>
        <v>62</v>
      </c>
      <c r="S1931">
        <f>VLOOKUP($A1931,[1]sales!$A$1:$N$2221,5,FALSE)</f>
        <v>93</v>
      </c>
      <c r="T1931">
        <f>VLOOKUP($A1931,[1]sales!$A$1:$N$2221,6,FALSE)</f>
        <v>36</v>
      </c>
      <c r="U1931">
        <f>VLOOKUP($A1931,[1]sales!$A$1:$N$2221,7,FALSE)</f>
        <v>5</v>
      </c>
      <c r="V1931">
        <f>VLOOKUP($A1931,[1]sales!$A$1:$N$2221,8,FALSE)</f>
        <v>67</v>
      </c>
      <c r="W1931">
        <f>VLOOKUP($A1931,[1]sales!$A$1:$N$2221,9,FALSE)</f>
        <v>212</v>
      </c>
      <c r="X1931">
        <f>VLOOKUP($A1931,[1]sales!$A$1:$N$2221,10,FALSE)</f>
        <v>1</v>
      </c>
      <c r="Y1931">
        <f>VLOOKUP($A1931,[1]sales!$A$1:$N$2221,11,FALSE)</f>
        <v>2</v>
      </c>
      <c r="Z1931">
        <f>VLOOKUP($A1931,[1]sales!$A$1:$N$2221,12,FALSE)</f>
        <v>0</v>
      </c>
      <c r="AA1931">
        <f>VLOOKUP($A1931,[1]sales!$A$1:$N$2221,13,FALSE)</f>
        <v>3</v>
      </c>
      <c r="AB1931">
        <f>VLOOKUP($A1931,[1]sales!$A$1:$N$2221,14,FALSE)</f>
        <v>7</v>
      </c>
      <c r="AC1931">
        <f>VLOOKUP($A1931,[2]marketing!$A$1:$I$2221,2,FALSE)</f>
        <v>0</v>
      </c>
      <c r="AD1931">
        <f>VLOOKUP($A1931,[2]marketing!$A$1:$I$2221,3,FALSE)</f>
        <v>0</v>
      </c>
      <c r="AE1931">
        <f>VLOOKUP($A1931,[2]marketing!$A$1:$I$2221,4,FALSE)</f>
        <v>0</v>
      </c>
      <c r="AF1931">
        <f>VLOOKUP($A1931,[2]marketing!$A$1:$I$2221,5,FALSE)</f>
        <v>0</v>
      </c>
      <c r="AG1931">
        <f>VLOOKUP($A1931,[2]marketing!$A$1:$I$2221,6,FALSE)</f>
        <v>0</v>
      </c>
      <c r="AH1931">
        <f>VLOOKUP($A1931,[2]marketing!$A$1:$I$2221,7,FALSE)</f>
        <v>0</v>
      </c>
      <c r="AI1931">
        <f>VLOOKUP($A1931,[2]marketing!$A$1:$I$2221,8,FALSE)</f>
        <v>0</v>
      </c>
      <c r="AJ1931" s="1">
        <f>VLOOKUP($A1931,[2]marketing!$A$1:$I$2221,9,FALSE)</f>
        <v>43557</v>
      </c>
    </row>
    <row r="1932" spans="1:36">
      <c r="A1932">
        <v>1214</v>
      </c>
      <c r="B1932">
        <v>151369</v>
      </c>
      <c r="C1932">
        <v>0</v>
      </c>
      <c r="D1932">
        <v>1</v>
      </c>
      <c r="E1932">
        <v>44</v>
      </c>
      <c r="F1932">
        <v>0</v>
      </c>
      <c r="G1932">
        <v>0</v>
      </c>
      <c r="H1932">
        <v>0</v>
      </c>
      <c r="I1932">
        <v>1</v>
      </c>
      <c r="J1932">
        <v>0</v>
      </c>
      <c r="K1932">
        <v>0</v>
      </c>
      <c r="L1932">
        <v>1</v>
      </c>
      <c r="M1932">
        <v>0</v>
      </c>
      <c r="N1932">
        <v>0</v>
      </c>
      <c r="O1932" t="s">
        <v>19</v>
      </c>
      <c r="P1932">
        <f>VLOOKUP($A1932,[1]sales!$A$1:$N$2221,2,FALSE)</f>
        <v>84</v>
      </c>
      <c r="Q1932">
        <f>VLOOKUP($A1932,[1]sales!$A$1:$N$2221,3,FALSE)</f>
        <v>875</v>
      </c>
      <c r="R1932">
        <f>VLOOKUP($A1932,[1]sales!$A$1:$N$2221,4,FALSE)</f>
        <v>21</v>
      </c>
      <c r="S1932">
        <f>VLOOKUP($A1932,[1]sales!$A$1:$N$2221,5,FALSE)</f>
        <v>233</v>
      </c>
      <c r="T1932">
        <f>VLOOKUP($A1932,[1]sales!$A$1:$N$2221,6,FALSE)</f>
        <v>0</v>
      </c>
      <c r="U1932">
        <f>VLOOKUP($A1932,[1]sales!$A$1:$N$2221,7,FALSE)</f>
        <v>32</v>
      </c>
      <c r="V1932">
        <f>VLOOKUP($A1932,[1]sales!$A$1:$N$2221,8,FALSE)</f>
        <v>536</v>
      </c>
      <c r="W1932">
        <f>VLOOKUP($A1932,[1]sales!$A$1:$N$2221,9,FALSE)</f>
        <v>625</v>
      </c>
      <c r="X1932">
        <f>VLOOKUP($A1932,[1]sales!$A$1:$N$2221,10,FALSE)</f>
        <v>2</v>
      </c>
      <c r="Y1932">
        <f>VLOOKUP($A1932,[1]sales!$A$1:$N$2221,11,FALSE)</f>
        <v>8</v>
      </c>
      <c r="Z1932">
        <f>VLOOKUP($A1932,[1]sales!$A$1:$N$2221,12,FALSE)</f>
        <v>2</v>
      </c>
      <c r="AA1932">
        <f>VLOOKUP($A1932,[1]sales!$A$1:$N$2221,13,FALSE)</f>
        <v>4</v>
      </c>
      <c r="AB1932">
        <f>VLOOKUP($A1932,[1]sales!$A$1:$N$2221,14,FALSE)</f>
        <v>8</v>
      </c>
      <c r="AC1932">
        <f>VLOOKUP($A1932,[2]marketing!$A$1:$I$2221,2,FALSE)</f>
        <v>0</v>
      </c>
      <c r="AD1932">
        <f>VLOOKUP($A1932,[2]marketing!$A$1:$I$2221,3,FALSE)</f>
        <v>0</v>
      </c>
      <c r="AE1932">
        <f>VLOOKUP($A1932,[2]marketing!$A$1:$I$2221,4,FALSE)</f>
        <v>0</v>
      </c>
      <c r="AF1932">
        <f>VLOOKUP($A1932,[2]marketing!$A$1:$I$2221,5,FALSE)</f>
        <v>0</v>
      </c>
      <c r="AG1932">
        <f>VLOOKUP($A1932,[2]marketing!$A$1:$I$2221,6,FALSE)</f>
        <v>0</v>
      </c>
      <c r="AH1932">
        <f>VLOOKUP($A1932,[2]marketing!$A$1:$I$2221,7,FALSE)</f>
        <v>0</v>
      </c>
      <c r="AI1932">
        <f>VLOOKUP($A1932,[2]marketing!$A$1:$I$2221,8,FALSE)</f>
        <v>0</v>
      </c>
      <c r="AJ1932" s="1">
        <f>VLOOKUP($A1932,[2]marketing!$A$1:$I$2221,9,FALSE)</f>
        <v>43556</v>
      </c>
    </row>
    <row r="1933" spans="1:36">
      <c r="A1933">
        <v>1268</v>
      </c>
      <c r="B1933">
        <v>151369</v>
      </c>
      <c r="C1933">
        <v>0</v>
      </c>
      <c r="D1933">
        <v>1</v>
      </c>
      <c r="E1933">
        <v>44</v>
      </c>
      <c r="F1933">
        <v>0</v>
      </c>
      <c r="G1933">
        <v>0</v>
      </c>
      <c r="H1933">
        <v>0</v>
      </c>
      <c r="I1933">
        <v>1</v>
      </c>
      <c r="J1933">
        <v>0</v>
      </c>
      <c r="K1933">
        <v>0</v>
      </c>
      <c r="L1933">
        <v>1</v>
      </c>
      <c r="M1933">
        <v>0</v>
      </c>
      <c r="N1933">
        <v>0</v>
      </c>
      <c r="O1933" t="s">
        <v>19</v>
      </c>
      <c r="P1933">
        <f>VLOOKUP($A1933,[1]sales!$A$1:$N$2221,2,FALSE)</f>
        <v>84</v>
      </c>
      <c r="Q1933">
        <f>VLOOKUP($A1933,[1]sales!$A$1:$N$2221,3,FALSE)</f>
        <v>875</v>
      </c>
      <c r="R1933">
        <f>VLOOKUP($A1933,[1]sales!$A$1:$N$2221,4,FALSE)</f>
        <v>21</v>
      </c>
      <c r="S1933">
        <f>VLOOKUP($A1933,[1]sales!$A$1:$N$2221,5,FALSE)</f>
        <v>233</v>
      </c>
      <c r="T1933">
        <f>VLOOKUP($A1933,[1]sales!$A$1:$N$2221,6,FALSE)</f>
        <v>0</v>
      </c>
      <c r="U1933">
        <f>VLOOKUP($A1933,[1]sales!$A$1:$N$2221,7,FALSE)</f>
        <v>32</v>
      </c>
      <c r="V1933">
        <f>VLOOKUP($A1933,[1]sales!$A$1:$N$2221,8,FALSE)</f>
        <v>536</v>
      </c>
      <c r="W1933">
        <f>VLOOKUP($A1933,[1]sales!$A$1:$N$2221,9,FALSE)</f>
        <v>625</v>
      </c>
      <c r="X1933">
        <f>VLOOKUP($A1933,[1]sales!$A$1:$N$2221,10,FALSE)</f>
        <v>2</v>
      </c>
      <c r="Y1933">
        <f>VLOOKUP($A1933,[1]sales!$A$1:$N$2221,11,FALSE)</f>
        <v>8</v>
      </c>
      <c r="Z1933">
        <f>VLOOKUP($A1933,[1]sales!$A$1:$N$2221,12,FALSE)</f>
        <v>2</v>
      </c>
      <c r="AA1933">
        <f>VLOOKUP($A1933,[1]sales!$A$1:$N$2221,13,FALSE)</f>
        <v>4</v>
      </c>
      <c r="AB1933">
        <f>VLOOKUP($A1933,[1]sales!$A$1:$N$2221,14,FALSE)</f>
        <v>8</v>
      </c>
      <c r="AC1933">
        <f>VLOOKUP($A1933,[2]marketing!$A$1:$I$2221,2,FALSE)</f>
        <v>0</v>
      </c>
      <c r="AD1933">
        <f>VLOOKUP($A1933,[2]marketing!$A$1:$I$2221,3,FALSE)</f>
        <v>0</v>
      </c>
      <c r="AE1933">
        <f>VLOOKUP($A1933,[2]marketing!$A$1:$I$2221,4,FALSE)</f>
        <v>0</v>
      </c>
      <c r="AF1933">
        <f>VLOOKUP($A1933,[2]marketing!$A$1:$I$2221,5,FALSE)</f>
        <v>0</v>
      </c>
      <c r="AG1933">
        <f>VLOOKUP($A1933,[2]marketing!$A$1:$I$2221,6,FALSE)</f>
        <v>0</v>
      </c>
      <c r="AH1933">
        <f>VLOOKUP($A1933,[2]marketing!$A$1:$I$2221,7,FALSE)</f>
        <v>0</v>
      </c>
      <c r="AI1933">
        <f>VLOOKUP($A1933,[2]marketing!$A$1:$I$2221,8,FALSE)</f>
        <v>0</v>
      </c>
      <c r="AJ1933" s="1">
        <f>VLOOKUP($A1933,[2]marketing!$A$1:$I$2221,9,FALSE)</f>
        <v>43556</v>
      </c>
    </row>
    <row r="1934" spans="1:36">
      <c r="A1934">
        <v>2419</v>
      </c>
      <c r="B1934">
        <v>178427</v>
      </c>
      <c r="C1934">
        <v>0</v>
      </c>
      <c r="D1934">
        <v>0</v>
      </c>
      <c r="E1934">
        <v>72</v>
      </c>
      <c r="F1934">
        <v>0</v>
      </c>
      <c r="G1934">
        <v>0</v>
      </c>
      <c r="H1934">
        <v>0</v>
      </c>
      <c r="I1934">
        <v>0</v>
      </c>
      <c r="J1934">
        <v>1</v>
      </c>
      <c r="K1934">
        <v>0</v>
      </c>
      <c r="L1934">
        <v>0</v>
      </c>
      <c r="M1934">
        <v>1</v>
      </c>
      <c r="N1934">
        <v>0</v>
      </c>
      <c r="O1934" t="s">
        <v>18</v>
      </c>
      <c r="P1934">
        <f>VLOOKUP($A1934,[1]sales!$A$1:$N$2221,2,FALSE)</f>
        <v>36</v>
      </c>
      <c r="Q1934">
        <f>VLOOKUP($A1934,[1]sales!$A$1:$N$2221,3,FALSE)</f>
        <v>2211</v>
      </c>
      <c r="R1934">
        <f>VLOOKUP($A1934,[1]sales!$A$1:$N$2221,4,FALSE)</f>
        <v>43</v>
      </c>
      <c r="S1934">
        <f>VLOOKUP($A1934,[1]sales!$A$1:$N$2221,5,FALSE)</f>
        <v>1354</v>
      </c>
      <c r="T1934">
        <f>VLOOKUP($A1934,[1]sales!$A$1:$N$2221,6,FALSE)</f>
        <v>410</v>
      </c>
      <c r="U1934">
        <f>VLOOKUP($A1934,[1]sales!$A$1:$N$2221,7,FALSE)</f>
        <v>59</v>
      </c>
      <c r="V1934">
        <f>VLOOKUP($A1934,[1]sales!$A$1:$N$2221,8,FALSE)</f>
        <v>314</v>
      </c>
      <c r="W1934">
        <f>VLOOKUP($A1934,[1]sales!$A$1:$N$2221,9,FALSE)</f>
        <v>3763</v>
      </c>
      <c r="X1934">
        <f>VLOOKUP($A1934,[1]sales!$A$1:$N$2221,10,FALSE)</f>
        <v>3</v>
      </c>
      <c r="Y1934">
        <f>VLOOKUP($A1934,[1]sales!$A$1:$N$2221,11,FALSE)</f>
        <v>3</v>
      </c>
      <c r="Z1934">
        <f>VLOOKUP($A1934,[1]sales!$A$1:$N$2221,12,FALSE)</f>
        <v>7</v>
      </c>
      <c r="AA1934">
        <f>VLOOKUP($A1934,[1]sales!$A$1:$N$2221,13,FALSE)</f>
        <v>10</v>
      </c>
      <c r="AB1934">
        <f>VLOOKUP($A1934,[1]sales!$A$1:$N$2221,14,FALSE)</f>
        <v>3</v>
      </c>
      <c r="AC1934">
        <f>VLOOKUP($A1934,[2]marketing!$A$1:$I$2221,2,FALSE)</f>
        <v>0</v>
      </c>
      <c r="AD1934">
        <f>VLOOKUP($A1934,[2]marketing!$A$1:$I$2221,3,FALSE)</f>
        <v>0</v>
      </c>
      <c r="AE1934">
        <f>VLOOKUP($A1934,[2]marketing!$A$1:$I$2221,4,FALSE)</f>
        <v>0</v>
      </c>
      <c r="AF1934">
        <f>VLOOKUP($A1934,[2]marketing!$A$1:$I$2221,5,FALSE)</f>
        <v>1</v>
      </c>
      <c r="AG1934">
        <f>VLOOKUP($A1934,[2]marketing!$A$1:$I$2221,6,FALSE)</f>
        <v>0</v>
      </c>
      <c r="AH1934">
        <f>VLOOKUP($A1934,[2]marketing!$A$1:$I$2221,7,FALSE)</f>
        <v>0</v>
      </c>
      <c r="AI1934">
        <f>VLOOKUP($A1934,[2]marketing!$A$1:$I$2221,8,FALSE)</f>
        <v>1</v>
      </c>
      <c r="AJ1934" s="1">
        <f>VLOOKUP($A1934,[2]marketing!$A$1:$I$2221,9,FALSE)</f>
        <v>43555</v>
      </c>
    </row>
    <row r="1935" spans="1:36">
      <c r="A1935">
        <v>1462</v>
      </c>
      <c r="B1935">
        <v>162010</v>
      </c>
      <c r="C1935">
        <v>0</v>
      </c>
      <c r="D1935">
        <v>1</v>
      </c>
      <c r="E1935">
        <v>48</v>
      </c>
      <c r="F1935">
        <v>0</v>
      </c>
      <c r="G1935">
        <v>1</v>
      </c>
      <c r="H1935">
        <v>0</v>
      </c>
      <c r="I1935">
        <v>0</v>
      </c>
      <c r="J1935">
        <v>0</v>
      </c>
      <c r="K1935">
        <v>0</v>
      </c>
      <c r="L1935">
        <v>0</v>
      </c>
      <c r="M1935">
        <v>0</v>
      </c>
      <c r="N1935">
        <v>1</v>
      </c>
      <c r="O1935" t="s">
        <v>20</v>
      </c>
      <c r="P1935">
        <f>VLOOKUP($A1935,[1]sales!$A$1:$N$2221,2,FALSE)</f>
        <v>93</v>
      </c>
      <c r="Q1935">
        <f>VLOOKUP($A1935,[1]sales!$A$1:$N$2221,3,FALSE)</f>
        <v>969</v>
      </c>
      <c r="R1935">
        <f>VLOOKUP($A1935,[1]sales!$A$1:$N$2221,4,FALSE)</f>
        <v>57</v>
      </c>
      <c r="S1935">
        <f>VLOOKUP($A1935,[1]sales!$A$1:$N$2221,5,FALSE)</f>
        <v>102</v>
      </c>
      <c r="T1935">
        <f>VLOOKUP($A1935,[1]sales!$A$1:$N$2221,6,FALSE)</f>
        <v>16</v>
      </c>
      <c r="U1935">
        <f>VLOOKUP($A1935,[1]sales!$A$1:$N$2221,7,FALSE)</f>
        <v>0</v>
      </c>
      <c r="V1935">
        <f>VLOOKUP($A1935,[1]sales!$A$1:$N$2221,8,FALSE)</f>
        <v>240</v>
      </c>
      <c r="W1935">
        <f>VLOOKUP($A1935,[1]sales!$A$1:$N$2221,9,FALSE)</f>
        <v>904</v>
      </c>
      <c r="X1935">
        <f>VLOOKUP($A1935,[1]sales!$A$1:$N$2221,10,FALSE)</f>
        <v>4</v>
      </c>
      <c r="Y1935">
        <f>VLOOKUP($A1935,[1]sales!$A$1:$N$2221,11,FALSE)</f>
        <v>6</v>
      </c>
      <c r="Z1935">
        <f>VLOOKUP($A1935,[1]sales!$A$1:$N$2221,12,FALSE)</f>
        <v>2</v>
      </c>
      <c r="AA1935">
        <f>VLOOKUP($A1935,[1]sales!$A$1:$N$2221,13,FALSE)</f>
        <v>7</v>
      </c>
      <c r="AB1935">
        <f>VLOOKUP($A1935,[1]sales!$A$1:$N$2221,14,FALSE)</f>
        <v>5</v>
      </c>
      <c r="AC1935">
        <f>VLOOKUP($A1935,[2]marketing!$A$1:$I$2221,2,FALSE)</f>
        <v>0</v>
      </c>
      <c r="AD1935">
        <f>VLOOKUP($A1935,[2]marketing!$A$1:$I$2221,3,FALSE)</f>
        <v>0</v>
      </c>
      <c r="AE1935">
        <f>VLOOKUP($A1935,[2]marketing!$A$1:$I$2221,4,FALSE)</f>
        <v>0</v>
      </c>
      <c r="AF1935">
        <f>VLOOKUP($A1935,[2]marketing!$A$1:$I$2221,5,FALSE)</f>
        <v>0</v>
      </c>
      <c r="AG1935">
        <f>VLOOKUP($A1935,[2]marketing!$A$1:$I$2221,6,FALSE)</f>
        <v>0</v>
      </c>
      <c r="AH1935">
        <f>VLOOKUP($A1935,[2]marketing!$A$1:$I$2221,7,FALSE)</f>
        <v>0</v>
      </c>
      <c r="AI1935">
        <f>VLOOKUP($A1935,[2]marketing!$A$1:$I$2221,8,FALSE)</f>
        <v>0</v>
      </c>
      <c r="AJ1935" s="1">
        <f>VLOOKUP($A1935,[2]marketing!$A$1:$I$2221,9,FALSE)</f>
        <v>43554</v>
      </c>
    </row>
    <row r="1936" spans="1:36">
      <c r="A1936">
        <v>1778</v>
      </c>
      <c r="B1936">
        <v>160161</v>
      </c>
      <c r="C1936">
        <v>0</v>
      </c>
      <c r="D1936">
        <v>1</v>
      </c>
      <c r="E1936">
        <v>55</v>
      </c>
      <c r="F1936">
        <v>1</v>
      </c>
      <c r="G1936">
        <v>0</v>
      </c>
      <c r="H1936">
        <v>0</v>
      </c>
      <c r="I1936">
        <v>0</v>
      </c>
      <c r="J1936">
        <v>0</v>
      </c>
      <c r="K1936">
        <v>0</v>
      </c>
      <c r="L1936">
        <v>0</v>
      </c>
      <c r="M1936">
        <v>0</v>
      </c>
      <c r="N1936">
        <v>0</v>
      </c>
      <c r="O1936" t="s">
        <v>19</v>
      </c>
      <c r="P1936">
        <f>VLOOKUP($A1936,[1]sales!$A$1:$N$2221,2,FALSE)</f>
        <v>17</v>
      </c>
      <c r="Q1936">
        <f>VLOOKUP($A1936,[1]sales!$A$1:$N$2221,3,FALSE)</f>
        <v>1555</v>
      </c>
      <c r="R1936">
        <f>VLOOKUP($A1936,[1]sales!$A$1:$N$2221,4,FALSE)</f>
        <v>117</v>
      </c>
      <c r="S1936">
        <f>VLOOKUP($A1936,[1]sales!$A$1:$N$2221,5,FALSE)</f>
        <v>564</v>
      </c>
      <c r="T1936">
        <f>VLOOKUP($A1936,[1]sales!$A$1:$N$2221,6,FALSE)</f>
        <v>122</v>
      </c>
      <c r="U1936">
        <f>VLOOKUP($A1936,[1]sales!$A$1:$N$2221,7,FALSE)</f>
        <v>21</v>
      </c>
      <c r="V1936">
        <f>VLOOKUP($A1936,[1]sales!$A$1:$N$2221,8,FALSE)</f>
        <v>471</v>
      </c>
      <c r="W1936">
        <f>VLOOKUP($A1936,[1]sales!$A$1:$N$2221,9,FALSE)</f>
        <v>1909</v>
      </c>
      <c r="X1936">
        <f>VLOOKUP($A1936,[1]sales!$A$1:$N$2221,10,FALSE)</f>
        <v>3</v>
      </c>
      <c r="Y1936">
        <f>VLOOKUP($A1936,[1]sales!$A$1:$N$2221,11,FALSE)</f>
        <v>11</v>
      </c>
      <c r="Z1936">
        <f>VLOOKUP($A1936,[1]sales!$A$1:$N$2221,12,FALSE)</f>
        <v>4</v>
      </c>
      <c r="AA1936">
        <f>VLOOKUP($A1936,[1]sales!$A$1:$N$2221,13,FALSE)</f>
        <v>8</v>
      </c>
      <c r="AB1936">
        <f>VLOOKUP($A1936,[1]sales!$A$1:$N$2221,14,FALSE)</f>
        <v>8</v>
      </c>
      <c r="AC1936">
        <f>VLOOKUP($A1936,[2]marketing!$A$1:$I$2221,2,FALSE)</f>
        <v>0</v>
      </c>
      <c r="AD1936">
        <f>VLOOKUP($A1936,[2]marketing!$A$1:$I$2221,3,FALSE)</f>
        <v>0</v>
      </c>
      <c r="AE1936">
        <f>VLOOKUP($A1936,[2]marketing!$A$1:$I$2221,4,FALSE)</f>
        <v>0</v>
      </c>
      <c r="AF1936">
        <f>VLOOKUP($A1936,[2]marketing!$A$1:$I$2221,5,FALSE)</f>
        <v>0</v>
      </c>
      <c r="AG1936">
        <f>VLOOKUP($A1936,[2]marketing!$A$1:$I$2221,6,FALSE)</f>
        <v>0</v>
      </c>
      <c r="AH1936">
        <f>VLOOKUP($A1936,[2]marketing!$A$1:$I$2221,7,FALSE)</f>
        <v>0</v>
      </c>
      <c r="AI1936">
        <f>VLOOKUP($A1936,[2]marketing!$A$1:$I$2221,8,FALSE)</f>
        <v>0</v>
      </c>
      <c r="AJ1936" s="1">
        <f>VLOOKUP($A1936,[2]marketing!$A$1:$I$2221,9,FALSE)</f>
        <v>43554</v>
      </c>
    </row>
    <row r="1937" spans="1:36">
      <c r="A1937">
        <v>2932</v>
      </c>
      <c r="B1937">
        <v>146998</v>
      </c>
      <c r="C1937">
        <v>0</v>
      </c>
      <c r="D1937">
        <v>1</v>
      </c>
      <c r="E1937">
        <v>64</v>
      </c>
      <c r="F1937">
        <v>0</v>
      </c>
      <c r="G1937">
        <v>0</v>
      </c>
      <c r="H1937">
        <v>1</v>
      </c>
      <c r="I1937">
        <v>0</v>
      </c>
      <c r="J1937">
        <v>0</v>
      </c>
      <c r="K1937">
        <v>0</v>
      </c>
      <c r="L1937">
        <v>1</v>
      </c>
      <c r="M1937">
        <v>0</v>
      </c>
      <c r="N1937">
        <v>0</v>
      </c>
      <c r="O1937" t="s">
        <v>20</v>
      </c>
      <c r="P1937">
        <f>VLOOKUP($A1937,[1]sales!$A$1:$N$2221,2,FALSE)</f>
        <v>55</v>
      </c>
      <c r="Q1937">
        <f>VLOOKUP($A1937,[1]sales!$A$1:$N$2221,3,FALSE)</f>
        <v>538</v>
      </c>
      <c r="R1937">
        <f>VLOOKUP($A1937,[1]sales!$A$1:$N$2221,4,FALSE)</f>
        <v>128</v>
      </c>
      <c r="S1937">
        <f>VLOOKUP($A1937,[1]sales!$A$1:$N$2221,5,FALSE)</f>
        <v>269</v>
      </c>
      <c r="T1937">
        <f>VLOOKUP($A1937,[1]sales!$A$1:$N$2221,6,FALSE)</f>
        <v>141</v>
      </c>
      <c r="U1937">
        <f>VLOOKUP($A1937,[1]sales!$A$1:$N$2221,7,FALSE)</f>
        <v>19</v>
      </c>
      <c r="V1937">
        <f>VLOOKUP($A1937,[1]sales!$A$1:$N$2221,8,FALSE)</f>
        <v>84</v>
      </c>
      <c r="W1937">
        <f>VLOOKUP($A1937,[1]sales!$A$1:$N$2221,9,FALSE)</f>
        <v>1010</v>
      </c>
      <c r="X1937">
        <f>VLOOKUP($A1937,[1]sales!$A$1:$N$2221,10,FALSE)</f>
        <v>5</v>
      </c>
      <c r="Y1937">
        <f>VLOOKUP($A1937,[1]sales!$A$1:$N$2221,11,FALSE)</f>
        <v>5</v>
      </c>
      <c r="Z1937">
        <f>VLOOKUP($A1937,[1]sales!$A$1:$N$2221,12,FALSE)</f>
        <v>3</v>
      </c>
      <c r="AA1937">
        <f>VLOOKUP($A1937,[1]sales!$A$1:$N$2221,13,FALSE)</f>
        <v>5</v>
      </c>
      <c r="AB1937">
        <f>VLOOKUP($A1937,[1]sales!$A$1:$N$2221,14,FALSE)</f>
        <v>7</v>
      </c>
      <c r="AC1937">
        <f>VLOOKUP($A1937,[2]marketing!$A$1:$I$2221,2,FALSE)</f>
        <v>1</v>
      </c>
      <c r="AD1937">
        <f>VLOOKUP($A1937,[2]marketing!$A$1:$I$2221,3,FALSE)</f>
        <v>0</v>
      </c>
      <c r="AE1937">
        <f>VLOOKUP($A1937,[2]marketing!$A$1:$I$2221,4,FALSE)</f>
        <v>0</v>
      </c>
      <c r="AF1937">
        <f>VLOOKUP($A1937,[2]marketing!$A$1:$I$2221,5,FALSE)</f>
        <v>0</v>
      </c>
      <c r="AG1937">
        <f>VLOOKUP($A1937,[2]marketing!$A$1:$I$2221,6,FALSE)</f>
        <v>0</v>
      </c>
      <c r="AH1937">
        <f>VLOOKUP($A1937,[2]marketing!$A$1:$I$2221,7,FALSE)</f>
        <v>0</v>
      </c>
      <c r="AI1937">
        <f>VLOOKUP($A1937,[2]marketing!$A$1:$I$2221,8,FALSE)</f>
        <v>0</v>
      </c>
      <c r="AJ1937" s="1">
        <f>VLOOKUP($A1937,[2]marketing!$A$1:$I$2221,9,FALSE)</f>
        <v>43553</v>
      </c>
    </row>
    <row r="1938" spans="1:36">
      <c r="A1938">
        <v>1244</v>
      </c>
      <c r="B1938">
        <v>145989</v>
      </c>
      <c r="C1938">
        <v>0</v>
      </c>
      <c r="D1938">
        <v>1</v>
      </c>
      <c r="E1938">
        <v>56</v>
      </c>
      <c r="F1938">
        <v>0</v>
      </c>
      <c r="G1938">
        <v>0</v>
      </c>
      <c r="H1938">
        <v>1</v>
      </c>
      <c r="I1938">
        <v>0</v>
      </c>
      <c r="J1938">
        <v>0</v>
      </c>
      <c r="K1938">
        <v>0</v>
      </c>
      <c r="L1938">
        <v>1</v>
      </c>
      <c r="M1938">
        <v>0</v>
      </c>
      <c r="N1938">
        <v>0</v>
      </c>
      <c r="O1938" t="s">
        <v>19</v>
      </c>
      <c r="P1938">
        <f>VLOOKUP($A1938,[1]sales!$A$1:$N$2221,2,FALSE)</f>
        <v>97</v>
      </c>
      <c r="Q1938">
        <f>VLOOKUP($A1938,[1]sales!$A$1:$N$2221,3,FALSE)</f>
        <v>438</v>
      </c>
      <c r="R1938">
        <f>VLOOKUP($A1938,[1]sales!$A$1:$N$2221,4,FALSE)</f>
        <v>105</v>
      </c>
      <c r="S1938">
        <f>VLOOKUP($A1938,[1]sales!$A$1:$N$2221,5,FALSE)</f>
        <v>276</v>
      </c>
      <c r="T1938">
        <f>VLOOKUP($A1938,[1]sales!$A$1:$N$2221,6,FALSE)</f>
        <v>89</v>
      </c>
      <c r="U1938">
        <f>VLOOKUP($A1938,[1]sales!$A$1:$N$2221,7,FALSE)</f>
        <v>76</v>
      </c>
      <c r="V1938">
        <f>VLOOKUP($A1938,[1]sales!$A$1:$N$2221,8,FALSE)</f>
        <v>38</v>
      </c>
      <c r="W1938">
        <f>VLOOKUP($A1938,[1]sales!$A$1:$N$2221,9,FALSE)</f>
        <v>946</v>
      </c>
      <c r="X1938">
        <f>VLOOKUP($A1938,[1]sales!$A$1:$N$2221,10,FALSE)</f>
        <v>4</v>
      </c>
      <c r="Y1938">
        <f>VLOOKUP($A1938,[1]sales!$A$1:$N$2221,11,FALSE)</f>
        <v>3</v>
      </c>
      <c r="Z1938">
        <f>VLOOKUP($A1938,[1]sales!$A$1:$N$2221,12,FALSE)</f>
        <v>2</v>
      </c>
      <c r="AA1938">
        <f>VLOOKUP($A1938,[1]sales!$A$1:$N$2221,13,FALSE)</f>
        <v>7</v>
      </c>
      <c r="AB1938">
        <f>VLOOKUP($A1938,[1]sales!$A$1:$N$2221,14,FALSE)</f>
        <v>3</v>
      </c>
      <c r="AC1938">
        <f>VLOOKUP($A1938,[2]marketing!$A$1:$I$2221,2,FALSE)</f>
        <v>0</v>
      </c>
      <c r="AD1938">
        <f>VLOOKUP($A1938,[2]marketing!$A$1:$I$2221,3,FALSE)</f>
        <v>0</v>
      </c>
      <c r="AE1938">
        <f>VLOOKUP($A1938,[2]marketing!$A$1:$I$2221,4,FALSE)</f>
        <v>0</v>
      </c>
      <c r="AF1938">
        <f>VLOOKUP($A1938,[2]marketing!$A$1:$I$2221,5,FALSE)</f>
        <v>0</v>
      </c>
      <c r="AG1938">
        <f>VLOOKUP($A1938,[2]marketing!$A$1:$I$2221,6,FALSE)</f>
        <v>0</v>
      </c>
      <c r="AH1938">
        <f>VLOOKUP($A1938,[2]marketing!$A$1:$I$2221,7,FALSE)</f>
        <v>0</v>
      </c>
      <c r="AI1938">
        <f>VLOOKUP($A1938,[2]marketing!$A$1:$I$2221,8,FALSE)</f>
        <v>0</v>
      </c>
      <c r="AJ1938" s="1">
        <f>VLOOKUP($A1938,[2]marketing!$A$1:$I$2221,9,FALSE)</f>
        <v>43553</v>
      </c>
    </row>
    <row r="1939" spans="1:36">
      <c r="A1939">
        <v>2208</v>
      </c>
      <c r="B1939">
        <v>122518</v>
      </c>
      <c r="C1939">
        <v>1</v>
      </c>
      <c r="D1939">
        <v>0</v>
      </c>
      <c r="E1939">
        <v>34</v>
      </c>
      <c r="F1939">
        <v>0</v>
      </c>
      <c r="G1939">
        <v>1</v>
      </c>
      <c r="H1939">
        <v>0</v>
      </c>
      <c r="I1939">
        <v>0</v>
      </c>
      <c r="J1939">
        <v>0</v>
      </c>
      <c r="K1939">
        <v>0</v>
      </c>
      <c r="L1939">
        <v>1</v>
      </c>
      <c r="M1939">
        <v>0</v>
      </c>
      <c r="N1939">
        <v>0</v>
      </c>
      <c r="O1939" t="s">
        <v>17</v>
      </c>
      <c r="P1939">
        <f>VLOOKUP($A1939,[1]sales!$A$1:$N$2221,2,FALSE)</f>
        <v>36</v>
      </c>
      <c r="Q1939">
        <f>VLOOKUP($A1939,[1]sales!$A$1:$N$2221,3,FALSE)</f>
        <v>60</v>
      </c>
      <c r="R1939">
        <f>VLOOKUP($A1939,[1]sales!$A$1:$N$2221,4,FALSE)</f>
        <v>38</v>
      </c>
      <c r="S1939">
        <f>VLOOKUP($A1939,[1]sales!$A$1:$N$2221,5,FALSE)</f>
        <v>65</v>
      </c>
      <c r="T1939">
        <f>VLOOKUP($A1939,[1]sales!$A$1:$N$2221,6,FALSE)</f>
        <v>11</v>
      </c>
      <c r="U1939">
        <f>VLOOKUP($A1939,[1]sales!$A$1:$N$2221,7,FALSE)</f>
        <v>11</v>
      </c>
      <c r="V1939">
        <f>VLOOKUP($A1939,[1]sales!$A$1:$N$2221,8,FALSE)</f>
        <v>147</v>
      </c>
      <c r="W1939">
        <f>VLOOKUP($A1939,[1]sales!$A$1:$N$2221,9,FALSE)</f>
        <v>38</v>
      </c>
      <c r="X1939">
        <f>VLOOKUP($A1939,[1]sales!$A$1:$N$2221,10,FALSE)</f>
        <v>2</v>
      </c>
      <c r="Y1939">
        <f>VLOOKUP($A1939,[1]sales!$A$1:$N$2221,11,FALSE)</f>
        <v>2</v>
      </c>
      <c r="Z1939">
        <f>VLOOKUP($A1939,[1]sales!$A$1:$N$2221,12,FALSE)</f>
        <v>1</v>
      </c>
      <c r="AA1939">
        <f>VLOOKUP($A1939,[1]sales!$A$1:$N$2221,13,FALSE)</f>
        <v>2</v>
      </c>
      <c r="AB1939">
        <f>VLOOKUP($A1939,[1]sales!$A$1:$N$2221,14,FALSE)</f>
        <v>5</v>
      </c>
      <c r="AC1939">
        <f>VLOOKUP($A1939,[2]marketing!$A$1:$I$2221,2,FALSE)</f>
        <v>1</v>
      </c>
      <c r="AD1939">
        <f>VLOOKUP($A1939,[2]marketing!$A$1:$I$2221,3,FALSE)</f>
        <v>0</v>
      </c>
      <c r="AE1939">
        <f>VLOOKUP($A1939,[2]marketing!$A$1:$I$2221,4,FALSE)</f>
        <v>0</v>
      </c>
      <c r="AF1939">
        <f>VLOOKUP($A1939,[2]marketing!$A$1:$I$2221,5,FALSE)</f>
        <v>0</v>
      </c>
      <c r="AG1939">
        <f>VLOOKUP($A1939,[2]marketing!$A$1:$I$2221,6,FALSE)</f>
        <v>0</v>
      </c>
      <c r="AH1939">
        <f>VLOOKUP($A1939,[2]marketing!$A$1:$I$2221,7,FALSE)</f>
        <v>0</v>
      </c>
      <c r="AI1939">
        <f>VLOOKUP($A1939,[2]marketing!$A$1:$I$2221,8,FALSE)</f>
        <v>1</v>
      </c>
      <c r="AJ1939" s="1">
        <f>VLOOKUP($A1939,[2]marketing!$A$1:$I$2221,9,FALSE)</f>
        <v>43553</v>
      </c>
    </row>
    <row r="1940" spans="1:36">
      <c r="A1940">
        <v>1692</v>
      </c>
      <c r="B1940">
        <v>155250</v>
      </c>
      <c r="C1940">
        <v>0</v>
      </c>
      <c r="D1940">
        <v>1</v>
      </c>
      <c r="E1940">
        <v>55</v>
      </c>
      <c r="F1940">
        <v>0</v>
      </c>
      <c r="G1940">
        <v>0</v>
      </c>
      <c r="H1940">
        <v>1</v>
      </c>
      <c r="I1940">
        <v>0</v>
      </c>
      <c r="J1940">
        <v>0</v>
      </c>
      <c r="K1940">
        <v>0</v>
      </c>
      <c r="L1940">
        <v>0</v>
      </c>
      <c r="M1940">
        <v>1</v>
      </c>
      <c r="N1940">
        <v>0</v>
      </c>
      <c r="O1940" t="s">
        <v>17</v>
      </c>
      <c r="P1940">
        <f>VLOOKUP($A1940,[1]sales!$A$1:$N$2221,2,FALSE)</f>
        <v>49</v>
      </c>
      <c r="Q1940">
        <f>VLOOKUP($A1940,[1]sales!$A$1:$N$2221,3,FALSE)</f>
        <v>1866</v>
      </c>
      <c r="R1940">
        <f>VLOOKUP($A1940,[1]sales!$A$1:$N$2221,4,FALSE)</f>
        <v>163</v>
      </c>
      <c r="S1940">
        <f>VLOOKUP($A1940,[1]sales!$A$1:$N$2221,5,FALSE)</f>
        <v>233</v>
      </c>
      <c r="T1940">
        <f>VLOOKUP($A1940,[1]sales!$A$1:$N$2221,6,FALSE)</f>
        <v>90</v>
      </c>
      <c r="U1940">
        <f>VLOOKUP($A1940,[1]sales!$A$1:$N$2221,7,FALSE)</f>
        <v>0</v>
      </c>
      <c r="V1940">
        <f>VLOOKUP($A1940,[1]sales!$A$1:$N$2221,8,FALSE)</f>
        <v>185</v>
      </c>
      <c r="W1940">
        <f>VLOOKUP($A1940,[1]sales!$A$1:$N$2221,9,FALSE)</f>
        <v>2166</v>
      </c>
      <c r="X1940">
        <f>VLOOKUP($A1940,[1]sales!$A$1:$N$2221,10,FALSE)</f>
        <v>4</v>
      </c>
      <c r="Y1940">
        <f>VLOOKUP($A1940,[1]sales!$A$1:$N$2221,11,FALSE)</f>
        <v>7</v>
      </c>
      <c r="Z1940">
        <f>VLOOKUP($A1940,[1]sales!$A$1:$N$2221,12,FALSE)</f>
        <v>5</v>
      </c>
      <c r="AA1940">
        <f>VLOOKUP($A1940,[1]sales!$A$1:$N$2221,13,FALSE)</f>
        <v>10</v>
      </c>
      <c r="AB1940">
        <f>VLOOKUP($A1940,[1]sales!$A$1:$N$2221,14,FALSE)</f>
        <v>5</v>
      </c>
      <c r="AC1940">
        <f>VLOOKUP($A1940,[2]marketing!$A$1:$I$2221,2,FALSE)</f>
        <v>0</v>
      </c>
      <c r="AD1940">
        <f>VLOOKUP($A1940,[2]marketing!$A$1:$I$2221,3,FALSE)</f>
        <v>0</v>
      </c>
      <c r="AE1940">
        <f>VLOOKUP($A1940,[2]marketing!$A$1:$I$2221,4,FALSE)</f>
        <v>0</v>
      </c>
      <c r="AF1940">
        <f>VLOOKUP($A1940,[2]marketing!$A$1:$I$2221,5,FALSE)</f>
        <v>0</v>
      </c>
      <c r="AG1940">
        <f>VLOOKUP($A1940,[2]marketing!$A$1:$I$2221,6,FALSE)</f>
        <v>0</v>
      </c>
      <c r="AH1940">
        <f>VLOOKUP($A1940,[2]marketing!$A$1:$I$2221,7,FALSE)</f>
        <v>0</v>
      </c>
      <c r="AI1940">
        <f>VLOOKUP($A1940,[2]marketing!$A$1:$I$2221,8,FALSE)</f>
        <v>0</v>
      </c>
      <c r="AJ1940" s="1">
        <f>VLOOKUP($A1940,[2]marketing!$A$1:$I$2221,9,FALSE)</f>
        <v>43552</v>
      </c>
    </row>
    <row r="1941" spans="1:36">
      <c r="A1941">
        <v>2897</v>
      </c>
      <c r="B1941">
        <v>191249</v>
      </c>
      <c r="C1941">
        <v>0</v>
      </c>
      <c r="D1941">
        <v>0</v>
      </c>
      <c r="E1941">
        <v>64</v>
      </c>
      <c r="F1941">
        <v>0</v>
      </c>
      <c r="G1941">
        <v>0</v>
      </c>
      <c r="H1941">
        <v>1</v>
      </c>
      <c r="I1941">
        <v>0</v>
      </c>
      <c r="J1941">
        <v>0</v>
      </c>
      <c r="K1941">
        <v>0</v>
      </c>
      <c r="L1941">
        <v>1</v>
      </c>
      <c r="M1941">
        <v>0</v>
      </c>
      <c r="N1941">
        <v>0</v>
      </c>
      <c r="O1941" t="s">
        <v>15</v>
      </c>
      <c r="P1941">
        <f>VLOOKUP($A1941,[1]sales!$A$1:$N$2221,2,FALSE)</f>
        <v>84</v>
      </c>
      <c r="Q1941">
        <f>VLOOKUP($A1941,[1]sales!$A$1:$N$2221,3,FALSE)</f>
        <v>2775</v>
      </c>
      <c r="R1941">
        <f>VLOOKUP($A1941,[1]sales!$A$1:$N$2221,4,FALSE)</f>
        <v>57</v>
      </c>
      <c r="S1941">
        <f>VLOOKUP($A1941,[1]sales!$A$1:$N$2221,5,FALSE)</f>
        <v>249</v>
      </c>
      <c r="T1941">
        <f>VLOOKUP($A1941,[1]sales!$A$1:$N$2221,6,FALSE)</f>
        <v>149</v>
      </c>
      <c r="U1941">
        <f>VLOOKUP($A1941,[1]sales!$A$1:$N$2221,7,FALSE)</f>
        <v>226</v>
      </c>
      <c r="V1941">
        <f>VLOOKUP($A1941,[1]sales!$A$1:$N$2221,8,FALSE)</f>
        <v>57</v>
      </c>
      <c r="W1941">
        <f>VLOOKUP($A1941,[1]sales!$A$1:$N$2221,9,FALSE)</f>
        <v>3400</v>
      </c>
      <c r="X1941">
        <f>VLOOKUP($A1941,[1]sales!$A$1:$N$2221,10,FALSE)</f>
        <v>0</v>
      </c>
      <c r="Y1941">
        <f>VLOOKUP($A1941,[1]sales!$A$1:$N$2221,11,FALSE)</f>
        <v>7</v>
      </c>
      <c r="Z1941">
        <f>VLOOKUP($A1941,[1]sales!$A$1:$N$2221,12,FALSE)</f>
        <v>9</v>
      </c>
      <c r="AA1941">
        <f>VLOOKUP($A1941,[1]sales!$A$1:$N$2221,13,FALSE)</f>
        <v>6</v>
      </c>
      <c r="AB1941">
        <f>VLOOKUP($A1941,[1]sales!$A$1:$N$2221,14,FALSE)</f>
        <v>4</v>
      </c>
      <c r="AC1941">
        <f>VLOOKUP($A1941,[2]marketing!$A$1:$I$2221,2,FALSE)</f>
        <v>0</v>
      </c>
      <c r="AD1941">
        <f>VLOOKUP($A1941,[2]marketing!$A$1:$I$2221,3,FALSE)</f>
        <v>1</v>
      </c>
      <c r="AE1941">
        <f>VLOOKUP($A1941,[2]marketing!$A$1:$I$2221,4,FALSE)</f>
        <v>1</v>
      </c>
      <c r="AF1941">
        <f>VLOOKUP($A1941,[2]marketing!$A$1:$I$2221,5,FALSE)</f>
        <v>1</v>
      </c>
      <c r="AG1941">
        <f>VLOOKUP($A1941,[2]marketing!$A$1:$I$2221,6,FALSE)</f>
        <v>1</v>
      </c>
      <c r="AH1941">
        <f>VLOOKUP($A1941,[2]marketing!$A$1:$I$2221,7,FALSE)</f>
        <v>0</v>
      </c>
      <c r="AI1941">
        <f>VLOOKUP($A1941,[2]marketing!$A$1:$I$2221,8,FALSE)</f>
        <v>1</v>
      </c>
      <c r="AJ1941" s="1">
        <f>VLOOKUP($A1941,[2]marketing!$A$1:$I$2221,9,FALSE)</f>
        <v>43551</v>
      </c>
    </row>
    <row r="1942" spans="1:36">
      <c r="A1942">
        <v>2143</v>
      </c>
      <c r="B1942">
        <v>159594</v>
      </c>
      <c r="C1942">
        <v>0</v>
      </c>
      <c r="D1942">
        <v>1</v>
      </c>
      <c r="E1942">
        <v>55</v>
      </c>
      <c r="F1942">
        <v>0</v>
      </c>
      <c r="G1942">
        <v>1</v>
      </c>
      <c r="H1942">
        <v>0</v>
      </c>
      <c r="I1942">
        <v>0</v>
      </c>
      <c r="J1942">
        <v>0</v>
      </c>
      <c r="K1942">
        <v>0</v>
      </c>
      <c r="L1942">
        <v>1</v>
      </c>
      <c r="M1942">
        <v>0</v>
      </c>
      <c r="N1942">
        <v>0</v>
      </c>
      <c r="O1942" t="s">
        <v>18</v>
      </c>
      <c r="P1942">
        <f>VLOOKUP($A1942,[1]sales!$A$1:$N$2221,2,FALSE)</f>
        <v>74</v>
      </c>
      <c r="Q1942">
        <f>VLOOKUP($A1942,[1]sales!$A$1:$N$2221,3,FALSE)</f>
        <v>1224</v>
      </c>
      <c r="R1942">
        <f>VLOOKUP($A1942,[1]sales!$A$1:$N$2221,4,FALSE)</f>
        <v>11</v>
      </c>
      <c r="S1942">
        <f>VLOOKUP($A1942,[1]sales!$A$1:$N$2221,5,FALSE)</f>
        <v>78</v>
      </c>
      <c r="T1942">
        <f>VLOOKUP($A1942,[1]sales!$A$1:$N$2221,6,FALSE)</f>
        <v>0</v>
      </c>
      <c r="U1942">
        <f>VLOOKUP($A1942,[1]sales!$A$1:$N$2221,7,FALSE)</f>
        <v>0</v>
      </c>
      <c r="V1942">
        <f>VLOOKUP($A1942,[1]sales!$A$1:$N$2221,8,FALSE)</f>
        <v>24</v>
      </c>
      <c r="W1942">
        <f>VLOOKUP($A1942,[1]sales!$A$1:$N$2221,9,FALSE)</f>
        <v>1288</v>
      </c>
      <c r="X1942">
        <f>VLOOKUP($A1942,[1]sales!$A$1:$N$2221,10,FALSE)</f>
        <v>1</v>
      </c>
      <c r="Y1942">
        <f>VLOOKUP($A1942,[1]sales!$A$1:$N$2221,11,FALSE)</f>
        <v>8</v>
      </c>
      <c r="Z1942">
        <f>VLOOKUP($A1942,[1]sales!$A$1:$N$2221,12,FALSE)</f>
        <v>1</v>
      </c>
      <c r="AA1942">
        <f>VLOOKUP($A1942,[1]sales!$A$1:$N$2221,13,FALSE)</f>
        <v>7</v>
      </c>
      <c r="AB1942">
        <f>VLOOKUP($A1942,[1]sales!$A$1:$N$2221,14,FALSE)</f>
        <v>7</v>
      </c>
      <c r="AC1942">
        <f>VLOOKUP($A1942,[2]marketing!$A$1:$I$2221,2,FALSE)</f>
        <v>0</v>
      </c>
      <c r="AD1942">
        <f>VLOOKUP($A1942,[2]marketing!$A$1:$I$2221,3,FALSE)</f>
        <v>1</v>
      </c>
      <c r="AE1942">
        <f>VLOOKUP($A1942,[2]marketing!$A$1:$I$2221,4,FALSE)</f>
        <v>0</v>
      </c>
      <c r="AF1942">
        <f>VLOOKUP($A1942,[2]marketing!$A$1:$I$2221,5,FALSE)</f>
        <v>0</v>
      </c>
      <c r="AG1942">
        <f>VLOOKUP($A1942,[2]marketing!$A$1:$I$2221,6,FALSE)</f>
        <v>0</v>
      </c>
      <c r="AH1942">
        <f>VLOOKUP($A1942,[2]marketing!$A$1:$I$2221,7,FALSE)</f>
        <v>0</v>
      </c>
      <c r="AI1942">
        <f>VLOOKUP($A1942,[2]marketing!$A$1:$I$2221,8,FALSE)</f>
        <v>0</v>
      </c>
      <c r="AJ1942" s="1">
        <f>VLOOKUP($A1942,[2]marketing!$A$1:$I$2221,9,FALSE)</f>
        <v>43551</v>
      </c>
    </row>
    <row r="1943" spans="1:36">
      <c r="A1943">
        <v>1130</v>
      </c>
      <c r="B1943">
        <v>192859</v>
      </c>
      <c r="C1943">
        <v>0</v>
      </c>
      <c r="D1943">
        <v>0</v>
      </c>
      <c r="E1943">
        <v>28</v>
      </c>
      <c r="F1943">
        <v>0</v>
      </c>
      <c r="G1943">
        <v>0</v>
      </c>
      <c r="H1943">
        <v>1</v>
      </c>
      <c r="I1943">
        <v>0</v>
      </c>
      <c r="J1943">
        <v>0</v>
      </c>
      <c r="K1943">
        <v>0</v>
      </c>
      <c r="L1943">
        <v>0</v>
      </c>
      <c r="M1943">
        <v>1</v>
      </c>
      <c r="N1943">
        <v>0</v>
      </c>
      <c r="O1943" t="s">
        <v>19</v>
      </c>
      <c r="P1943">
        <f>VLOOKUP($A1943,[1]sales!$A$1:$N$2221,2,FALSE)</f>
        <v>46</v>
      </c>
      <c r="Q1943">
        <f>VLOOKUP($A1943,[1]sales!$A$1:$N$2221,3,FALSE)</f>
        <v>1998</v>
      </c>
      <c r="R1943">
        <f>VLOOKUP($A1943,[1]sales!$A$1:$N$2221,4,FALSE)</f>
        <v>127</v>
      </c>
      <c r="S1943">
        <f>VLOOKUP($A1943,[1]sales!$A$1:$N$2221,5,FALSE)</f>
        <v>1913</v>
      </c>
      <c r="T1943">
        <f>VLOOKUP($A1943,[1]sales!$A$1:$N$2221,6,FALSE)</f>
        <v>108</v>
      </c>
      <c r="U1943">
        <f>VLOOKUP($A1943,[1]sales!$A$1:$N$2221,7,FALSE)</f>
        <v>127</v>
      </c>
      <c r="V1943">
        <f>VLOOKUP($A1943,[1]sales!$A$1:$N$2221,8,FALSE)</f>
        <v>42</v>
      </c>
      <c r="W1943">
        <f>VLOOKUP($A1943,[1]sales!$A$1:$N$2221,9,FALSE)</f>
        <v>4231</v>
      </c>
      <c r="X1943">
        <f>VLOOKUP($A1943,[1]sales!$A$1:$N$2221,10,FALSE)</f>
        <v>1</v>
      </c>
      <c r="Y1943">
        <f>VLOOKUP($A1943,[1]sales!$A$1:$N$2221,11,FALSE)</f>
        <v>5</v>
      </c>
      <c r="Z1943">
        <f>VLOOKUP($A1943,[1]sales!$A$1:$N$2221,12,FALSE)</f>
        <v>4</v>
      </c>
      <c r="AA1943">
        <f>VLOOKUP($A1943,[1]sales!$A$1:$N$2221,13,FALSE)</f>
        <v>12</v>
      </c>
      <c r="AB1943">
        <f>VLOOKUP($A1943,[1]sales!$A$1:$N$2221,14,FALSE)</f>
        <v>2</v>
      </c>
      <c r="AC1943">
        <f>VLOOKUP($A1943,[2]marketing!$A$1:$I$2221,2,FALSE)</f>
        <v>0</v>
      </c>
      <c r="AD1943">
        <f>VLOOKUP($A1943,[2]marketing!$A$1:$I$2221,3,FALSE)</f>
        <v>0</v>
      </c>
      <c r="AE1943">
        <f>VLOOKUP($A1943,[2]marketing!$A$1:$I$2221,4,FALSE)</f>
        <v>0</v>
      </c>
      <c r="AF1943">
        <f>VLOOKUP($A1943,[2]marketing!$A$1:$I$2221,5,FALSE)</f>
        <v>0</v>
      </c>
      <c r="AG1943">
        <f>VLOOKUP($A1943,[2]marketing!$A$1:$I$2221,6,FALSE)</f>
        <v>0</v>
      </c>
      <c r="AH1943">
        <f>VLOOKUP($A1943,[2]marketing!$A$1:$I$2221,7,FALSE)</f>
        <v>0</v>
      </c>
      <c r="AI1943">
        <f>VLOOKUP($A1943,[2]marketing!$A$1:$I$2221,8,FALSE)</f>
        <v>0</v>
      </c>
      <c r="AJ1943" s="1">
        <f>VLOOKUP($A1943,[2]marketing!$A$1:$I$2221,9,FALSE)</f>
        <v>43550</v>
      </c>
    </row>
    <row r="1944" spans="1:36">
      <c r="A1944">
        <v>1135</v>
      </c>
      <c r="B1944">
        <v>159809</v>
      </c>
      <c r="C1944">
        <v>0</v>
      </c>
      <c r="D1944">
        <v>2</v>
      </c>
      <c r="E1944">
        <v>44</v>
      </c>
      <c r="F1944">
        <v>0</v>
      </c>
      <c r="G1944">
        <v>1</v>
      </c>
      <c r="H1944">
        <v>0</v>
      </c>
      <c r="I1944">
        <v>0</v>
      </c>
      <c r="J1944">
        <v>0</v>
      </c>
      <c r="K1944">
        <v>0</v>
      </c>
      <c r="L1944">
        <v>1</v>
      </c>
      <c r="M1944">
        <v>0</v>
      </c>
      <c r="N1944">
        <v>0</v>
      </c>
      <c r="O1944" t="s">
        <v>18</v>
      </c>
      <c r="P1944">
        <f>VLOOKUP($A1944,[1]sales!$A$1:$N$2221,2,FALSE)</f>
        <v>36</v>
      </c>
      <c r="Q1944">
        <f>VLOOKUP($A1944,[1]sales!$A$1:$N$2221,3,FALSE)</f>
        <v>1598</v>
      </c>
      <c r="R1944">
        <f>VLOOKUP($A1944,[1]sales!$A$1:$N$2221,4,FALSE)</f>
        <v>43</v>
      </c>
      <c r="S1944">
        <f>VLOOKUP($A1944,[1]sales!$A$1:$N$2221,5,FALSE)</f>
        <v>377</v>
      </c>
      <c r="T1944">
        <f>VLOOKUP($A1944,[1]sales!$A$1:$N$2221,6,FALSE)</f>
        <v>86</v>
      </c>
      <c r="U1944">
        <f>VLOOKUP($A1944,[1]sales!$A$1:$N$2221,7,FALSE)</f>
        <v>110</v>
      </c>
      <c r="V1944">
        <f>VLOOKUP($A1944,[1]sales!$A$1:$N$2221,8,FALSE)</f>
        <v>131</v>
      </c>
      <c r="W1944">
        <f>VLOOKUP($A1944,[1]sales!$A$1:$N$2221,9,FALSE)</f>
        <v>2081</v>
      </c>
      <c r="X1944">
        <f>VLOOKUP($A1944,[1]sales!$A$1:$N$2221,10,FALSE)</f>
        <v>3</v>
      </c>
      <c r="Y1944">
        <f>VLOOKUP($A1944,[1]sales!$A$1:$N$2221,11,FALSE)</f>
        <v>3</v>
      </c>
      <c r="Z1944">
        <f>VLOOKUP($A1944,[1]sales!$A$1:$N$2221,12,FALSE)</f>
        <v>3</v>
      </c>
      <c r="AA1944">
        <f>VLOOKUP($A1944,[1]sales!$A$1:$N$2221,13,FALSE)</f>
        <v>6</v>
      </c>
      <c r="AB1944">
        <f>VLOOKUP($A1944,[1]sales!$A$1:$N$2221,14,FALSE)</f>
        <v>8</v>
      </c>
      <c r="AC1944">
        <f>VLOOKUP($A1944,[2]marketing!$A$1:$I$2221,2,FALSE)</f>
        <v>0</v>
      </c>
      <c r="AD1944">
        <f>VLOOKUP($A1944,[2]marketing!$A$1:$I$2221,3,FALSE)</f>
        <v>0</v>
      </c>
      <c r="AE1944">
        <f>VLOOKUP($A1944,[2]marketing!$A$1:$I$2221,4,FALSE)</f>
        <v>0</v>
      </c>
      <c r="AF1944">
        <f>VLOOKUP($A1944,[2]marketing!$A$1:$I$2221,5,FALSE)</f>
        <v>0</v>
      </c>
      <c r="AG1944">
        <f>VLOOKUP($A1944,[2]marketing!$A$1:$I$2221,6,FALSE)</f>
        <v>0</v>
      </c>
      <c r="AH1944">
        <f>VLOOKUP($A1944,[2]marketing!$A$1:$I$2221,7,FALSE)</f>
        <v>0</v>
      </c>
      <c r="AI1944">
        <f>VLOOKUP($A1944,[2]marketing!$A$1:$I$2221,8,FALSE)</f>
        <v>0</v>
      </c>
      <c r="AJ1944" s="1">
        <f>VLOOKUP($A1944,[2]marketing!$A$1:$I$2221,9,FALSE)</f>
        <v>43549</v>
      </c>
    </row>
    <row r="1945" spans="1:36">
      <c r="A1945">
        <v>2571</v>
      </c>
      <c r="B1945">
        <v>148432</v>
      </c>
      <c r="C1945">
        <v>0</v>
      </c>
      <c r="D1945">
        <v>1</v>
      </c>
      <c r="E1945">
        <v>47</v>
      </c>
      <c r="F1945">
        <v>0</v>
      </c>
      <c r="G1945">
        <v>0</v>
      </c>
      <c r="H1945">
        <v>1</v>
      </c>
      <c r="I1945">
        <v>0</v>
      </c>
      <c r="J1945">
        <v>0</v>
      </c>
      <c r="K1945">
        <v>0</v>
      </c>
      <c r="L1945">
        <v>0</v>
      </c>
      <c r="M1945">
        <v>0</v>
      </c>
      <c r="N1945">
        <v>1</v>
      </c>
      <c r="O1945" t="s">
        <v>16</v>
      </c>
      <c r="P1945">
        <f>VLOOKUP($A1945,[1]sales!$A$1:$N$2221,2,FALSE)</f>
        <v>3</v>
      </c>
      <c r="Q1945">
        <f>VLOOKUP($A1945,[1]sales!$A$1:$N$2221,3,FALSE)</f>
        <v>987</v>
      </c>
      <c r="R1945">
        <f>VLOOKUP($A1945,[1]sales!$A$1:$N$2221,4,FALSE)</f>
        <v>9</v>
      </c>
      <c r="S1945">
        <f>VLOOKUP($A1945,[1]sales!$A$1:$N$2221,5,FALSE)</f>
        <v>153</v>
      </c>
      <c r="T1945">
        <f>VLOOKUP($A1945,[1]sales!$A$1:$N$2221,6,FALSE)</f>
        <v>12</v>
      </c>
      <c r="U1945">
        <f>VLOOKUP($A1945,[1]sales!$A$1:$N$2221,7,FALSE)</f>
        <v>9</v>
      </c>
      <c r="V1945">
        <f>VLOOKUP($A1945,[1]sales!$A$1:$N$2221,8,FALSE)</f>
        <v>129</v>
      </c>
      <c r="W1945">
        <f>VLOOKUP($A1945,[1]sales!$A$1:$N$2221,9,FALSE)</f>
        <v>1042</v>
      </c>
      <c r="X1945">
        <f>VLOOKUP($A1945,[1]sales!$A$1:$N$2221,10,FALSE)</f>
        <v>5</v>
      </c>
      <c r="Y1945">
        <f>VLOOKUP($A1945,[1]sales!$A$1:$N$2221,11,FALSE)</f>
        <v>7</v>
      </c>
      <c r="Z1945">
        <f>VLOOKUP($A1945,[1]sales!$A$1:$N$2221,12,FALSE)</f>
        <v>1</v>
      </c>
      <c r="AA1945">
        <f>VLOOKUP($A1945,[1]sales!$A$1:$N$2221,13,FALSE)</f>
        <v>6</v>
      </c>
      <c r="AB1945">
        <f>VLOOKUP($A1945,[1]sales!$A$1:$N$2221,14,FALSE)</f>
        <v>8</v>
      </c>
      <c r="AC1945">
        <f>VLOOKUP($A1945,[2]marketing!$A$1:$I$2221,2,FALSE)</f>
        <v>0</v>
      </c>
      <c r="AD1945">
        <f>VLOOKUP($A1945,[2]marketing!$A$1:$I$2221,3,FALSE)</f>
        <v>0</v>
      </c>
      <c r="AE1945">
        <f>VLOOKUP($A1945,[2]marketing!$A$1:$I$2221,4,FALSE)</f>
        <v>0</v>
      </c>
      <c r="AF1945">
        <f>VLOOKUP($A1945,[2]marketing!$A$1:$I$2221,5,FALSE)</f>
        <v>0</v>
      </c>
      <c r="AG1945">
        <f>VLOOKUP($A1945,[2]marketing!$A$1:$I$2221,6,FALSE)</f>
        <v>0</v>
      </c>
      <c r="AH1945">
        <f>VLOOKUP($A1945,[2]marketing!$A$1:$I$2221,7,FALSE)</f>
        <v>0</v>
      </c>
      <c r="AI1945">
        <f>VLOOKUP($A1945,[2]marketing!$A$1:$I$2221,8,FALSE)</f>
        <v>1</v>
      </c>
      <c r="AJ1945" s="1">
        <f>VLOOKUP($A1945,[2]marketing!$A$1:$I$2221,9,FALSE)</f>
        <v>43549</v>
      </c>
    </row>
    <row r="1946" spans="1:36">
      <c r="A1946">
        <v>3145</v>
      </c>
      <c r="B1946">
        <v>148432</v>
      </c>
      <c r="C1946">
        <v>0</v>
      </c>
      <c r="D1946">
        <v>1</v>
      </c>
      <c r="E1946">
        <v>47</v>
      </c>
      <c r="F1946">
        <v>0</v>
      </c>
      <c r="G1946">
        <v>0</v>
      </c>
      <c r="H1946">
        <v>1</v>
      </c>
      <c r="I1946">
        <v>0</v>
      </c>
      <c r="J1946">
        <v>0</v>
      </c>
      <c r="K1946">
        <v>0</v>
      </c>
      <c r="L1946">
        <v>0</v>
      </c>
      <c r="M1946">
        <v>0</v>
      </c>
      <c r="N1946">
        <v>1</v>
      </c>
      <c r="O1946" t="s">
        <v>18</v>
      </c>
      <c r="P1946">
        <f>VLOOKUP($A1946,[1]sales!$A$1:$N$2221,2,FALSE)</f>
        <v>3</v>
      </c>
      <c r="Q1946">
        <f>VLOOKUP($A1946,[1]sales!$A$1:$N$2221,3,FALSE)</f>
        <v>987</v>
      </c>
      <c r="R1946">
        <f>VLOOKUP($A1946,[1]sales!$A$1:$N$2221,4,FALSE)</f>
        <v>9</v>
      </c>
      <c r="S1946">
        <f>VLOOKUP($A1946,[1]sales!$A$1:$N$2221,5,FALSE)</f>
        <v>153</v>
      </c>
      <c r="T1946">
        <f>VLOOKUP($A1946,[1]sales!$A$1:$N$2221,6,FALSE)</f>
        <v>12</v>
      </c>
      <c r="U1946">
        <f>VLOOKUP($A1946,[1]sales!$A$1:$N$2221,7,FALSE)</f>
        <v>9</v>
      </c>
      <c r="V1946">
        <f>VLOOKUP($A1946,[1]sales!$A$1:$N$2221,8,FALSE)</f>
        <v>129</v>
      </c>
      <c r="W1946">
        <f>VLOOKUP($A1946,[1]sales!$A$1:$N$2221,9,FALSE)</f>
        <v>1042</v>
      </c>
      <c r="X1946">
        <f>VLOOKUP($A1946,[1]sales!$A$1:$N$2221,10,FALSE)</f>
        <v>5</v>
      </c>
      <c r="Y1946">
        <f>VLOOKUP($A1946,[1]sales!$A$1:$N$2221,11,FALSE)</f>
        <v>7</v>
      </c>
      <c r="Z1946">
        <f>VLOOKUP($A1946,[1]sales!$A$1:$N$2221,12,FALSE)</f>
        <v>1</v>
      </c>
      <c r="AA1946">
        <f>VLOOKUP($A1946,[1]sales!$A$1:$N$2221,13,FALSE)</f>
        <v>6</v>
      </c>
      <c r="AB1946">
        <f>VLOOKUP($A1946,[1]sales!$A$1:$N$2221,14,FALSE)</f>
        <v>8</v>
      </c>
      <c r="AC1946">
        <f>VLOOKUP($A1946,[2]marketing!$A$1:$I$2221,2,FALSE)</f>
        <v>0</v>
      </c>
      <c r="AD1946">
        <f>VLOOKUP($A1946,[2]marketing!$A$1:$I$2221,3,FALSE)</f>
        <v>0</v>
      </c>
      <c r="AE1946">
        <f>VLOOKUP($A1946,[2]marketing!$A$1:$I$2221,4,FALSE)</f>
        <v>0</v>
      </c>
      <c r="AF1946">
        <f>VLOOKUP($A1946,[2]marketing!$A$1:$I$2221,5,FALSE)</f>
        <v>0</v>
      </c>
      <c r="AG1946">
        <f>VLOOKUP($A1946,[2]marketing!$A$1:$I$2221,6,FALSE)</f>
        <v>0</v>
      </c>
      <c r="AH1946">
        <f>VLOOKUP($A1946,[2]marketing!$A$1:$I$2221,7,FALSE)</f>
        <v>0</v>
      </c>
      <c r="AI1946">
        <f>VLOOKUP($A1946,[2]marketing!$A$1:$I$2221,8,FALSE)</f>
        <v>0</v>
      </c>
      <c r="AJ1946" s="1">
        <f>VLOOKUP($A1946,[2]marketing!$A$1:$I$2221,9,FALSE)</f>
        <v>43549</v>
      </c>
    </row>
    <row r="1947" spans="1:36">
      <c r="A1947">
        <v>3170</v>
      </c>
      <c r="B1947">
        <v>148432</v>
      </c>
      <c r="C1947">
        <v>0</v>
      </c>
      <c r="D1947">
        <v>1</v>
      </c>
      <c r="E1947">
        <v>47</v>
      </c>
      <c r="F1947">
        <v>0</v>
      </c>
      <c r="G1947">
        <v>0</v>
      </c>
      <c r="H1947">
        <v>1</v>
      </c>
      <c r="I1947">
        <v>0</v>
      </c>
      <c r="J1947">
        <v>0</v>
      </c>
      <c r="K1947">
        <v>0</v>
      </c>
      <c r="L1947">
        <v>0</v>
      </c>
      <c r="M1947">
        <v>0</v>
      </c>
      <c r="N1947">
        <v>1</v>
      </c>
      <c r="O1947" t="s">
        <v>19</v>
      </c>
      <c r="P1947">
        <f>VLOOKUP($A1947,[1]sales!$A$1:$N$2221,2,FALSE)</f>
        <v>3</v>
      </c>
      <c r="Q1947">
        <f>VLOOKUP($A1947,[1]sales!$A$1:$N$2221,3,FALSE)</f>
        <v>987</v>
      </c>
      <c r="R1947">
        <f>VLOOKUP($A1947,[1]sales!$A$1:$N$2221,4,FALSE)</f>
        <v>9</v>
      </c>
      <c r="S1947">
        <f>VLOOKUP($A1947,[1]sales!$A$1:$N$2221,5,FALSE)</f>
        <v>153</v>
      </c>
      <c r="T1947">
        <f>VLOOKUP($A1947,[1]sales!$A$1:$N$2221,6,FALSE)</f>
        <v>12</v>
      </c>
      <c r="U1947">
        <f>VLOOKUP($A1947,[1]sales!$A$1:$N$2221,7,FALSE)</f>
        <v>9</v>
      </c>
      <c r="V1947">
        <f>VLOOKUP($A1947,[1]sales!$A$1:$N$2221,8,FALSE)</f>
        <v>129</v>
      </c>
      <c r="W1947">
        <f>VLOOKUP($A1947,[1]sales!$A$1:$N$2221,9,FALSE)</f>
        <v>1042</v>
      </c>
      <c r="X1947">
        <f>VLOOKUP($A1947,[1]sales!$A$1:$N$2221,10,FALSE)</f>
        <v>5</v>
      </c>
      <c r="Y1947">
        <f>VLOOKUP($A1947,[1]sales!$A$1:$N$2221,11,FALSE)</f>
        <v>7</v>
      </c>
      <c r="Z1947">
        <f>VLOOKUP($A1947,[1]sales!$A$1:$N$2221,12,FALSE)</f>
        <v>1</v>
      </c>
      <c r="AA1947">
        <f>VLOOKUP($A1947,[1]sales!$A$1:$N$2221,13,FALSE)</f>
        <v>6</v>
      </c>
      <c r="AB1947">
        <f>VLOOKUP($A1947,[1]sales!$A$1:$N$2221,14,FALSE)</f>
        <v>8</v>
      </c>
      <c r="AC1947">
        <f>VLOOKUP($A1947,[2]marketing!$A$1:$I$2221,2,FALSE)</f>
        <v>0</v>
      </c>
      <c r="AD1947">
        <f>VLOOKUP($A1947,[2]marketing!$A$1:$I$2221,3,FALSE)</f>
        <v>0</v>
      </c>
      <c r="AE1947">
        <f>VLOOKUP($A1947,[2]marketing!$A$1:$I$2221,4,FALSE)</f>
        <v>0</v>
      </c>
      <c r="AF1947">
        <f>VLOOKUP($A1947,[2]marketing!$A$1:$I$2221,5,FALSE)</f>
        <v>0</v>
      </c>
      <c r="AG1947">
        <f>VLOOKUP($A1947,[2]marketing!$A$1:$I$2221,6,FALSE)</f>
        <v>0</v>
      </c>
      <c r="AH1947">
        <f>VLOOKUP($A1947,[2]marketing!$A$1:$I$2221,7,FALSE)</f>
        <v>0</v>
      </c>
      <c r="AI1947">
        <f>VLOOKUP($A1947,[2]marketing!$A$1:$I$2221,8,FALSE)</f>
        <v>1</v>
      </c>
      <c r="AJ1947" s="1">
        <f>VLOOKUP($A1947,[2]marketing!$A$1:$I$2221,9,FALSE)</f>
        <v>43549</v>
      </c>
    </row>
    <row r="1948" spans="1:36">
      <c r="A1948">
        <v>3088</v>
      </c>
      <c r="B1948">
        <v>125818</v>
      </c>
      <c r="C1948">
        <v>1</v>
      </c>
      <c r="D1948">
        <v>0</v>
      </c>
      <c r="E1948">
        <v>49</v>
      </c>
      <c r="F1948">
        <v>1</v>
      </c>
      <c r="G1948">
        <v>0</v>
      </c>
      <c r="H1948">
        <v>0</v>
      </c>
      <c r="I1948">
        <v>0</v>
      </c>
      <c r="J1948">
        <v>0</v>
      </c>
      <c r="K1948">
        <v>0</v>
      </c>
      <c r="L1948">
        <v>1</v>
      </c>
      <c r="M1948">
        <v>0</v>
      </c>
      <c r="N1948">
        <v>0</v>
      </c>
      <c r="O1948" t="s">
        <v>20</v>
      </c>
      <c r="P1948">
        <f>VLOOKUP($A1948,[1]sales!$A$1:$N$2221,2,FALSE)</f>
        <v>51</v>
      </c>
      <c r="Q1948">
        <f>VLOOKUP($A1948,[1]sales!$A$1:$N$2221,3,FALSE)</f>
        <v>24</v>
      </c>
      <c r="R1948">
        <f>VLOOKUP($A1948,[1]sales!$A$1:$N$2221,4,FALSE)</f>
        <v>10</v>
      </c>
      <c r="S1948">
        <f>VLOOKUP($A1948,[1]sales!$A$1:$N$2221,5,FALSE)</f>
        <v>39</v>
      </c>
      <c r="T1948">
        <f>VLOOKUP($A1948,[1]sales!$A$1:$N$2221,6,FALSE)</f>
        <v>10</v>
      </c>
      <c r="U1948">
        <f>VLOOKUP($A1948,[1]sales!$A$1:$N$2221,7,FALSE)</f>
        <v>10</v>
      </c>
      <c r="V1948">
        <f>VLOOKUP($A1948,[1]sales!$A$1:$N$2221,8,FALSE)</f>
        <v>44</v>
      </c>
      <c r="W1948">
        <f>VLOOKUP($A1948,[1]sales!$A$1:$N$2221,9,FALSE)</f>
        <v>49</v>
      </c>
      <c r="X1948">
        <f>VLOOKUP($A1948,[1]sales!$A$1:$N$2221,10,FALSE)</f>
        <v>1</v>
      </c>
      <c r="Y1948">
        <f>VLOOKUP($A1948,[1]sales!$A$1:$N$2221,11,FALSE)</f>
        <v>0</v>
      </c>
      <c r="Z1948">
        <f>VLOOKUP($A1948,[1]sales!$A$1:$N$2221,12,FALSE)</f>
        <v>1</v>
      </c>
      <c r="AA1948">
        <f>VLOOKUP($A1948,[1]sales!$A$1:$N$2221,13,FALSE)</f>
        <v>2</v>
      </c>
      <c r="AB1948">
        <f>VLOOKUP($A1948,[1]sales!$A$1:$N$2221,14,FALSE)</f>
        <v>7</v>
      </c>
      <c r="AC1948">
        <f>VLOOKUP($A1948,[2]marketing!$A$1:$I$2221,2,FALSE)</f>
        <v>0</v>
      </c>
      <c r="AD1948">
        <f>VLOOKUP($A1948,[2]marketing!$A$1:$I$2221,3,FALSE)</f>
        <v>0</v>
      </c>
      <c r="AE1948">
        <f>VLOOKUP($A1948,[2]marketing!$A$1:$I$2221,4,FALSE)</f>
        <v>0</v>
      </c>
      <c r="AF1948">
        <f>VLOOKUP($A1948,[2]marketing!$A$1:$I$2221,5,FALSE)</f>
        <v>0</v>
      </c>
      <c r="AG1948">
        <f>VLOOKUP($A1948,[2]marketing!$A$1:$I$2221,6,FALSE)</f>
        <v>0</v>
      </c>
      <c r="AH1948">
        <f>VLOOKUP($A1948,[2]marketing!$A$1:$I$2221,7,FALSE)</f>
        <v>0</v>
      </c>
      <c r="AI1948">
        <f>VLOOKUP($A1948,[2]marketing!$A$1:$I$2221,8,FALSE)</f>
        <v>0</v>
      </c>
      <c r="AJ1948" s="1">
        <f>VLOOKUP($A1948,[2]marketing!$A$1:$I$2221,9,FALSE)</f>
        <v>43549</v>
      </c>
    </row>
    <row r="1949" spans="1:36">
      <c r="A1949">
        <v>1393</v>
      </c>
      <c r="B1949">
        <v>150437</v>
      </c>
      <c r="C1949">
        <v>0</v>
      </c>
      <c r="D1949">
        <v>2</v>
      </c>
      <c r="E1949">
        <v>57</v>
      </c>
      <c r="F1949">
        <v>0</v>
      </c>
      <c r="G1949">
        <v>1</v>
      </c>
      <c r="H1949">
        <v>0</v>
      </c>
      <c r="I1949">
        <v>0</v>
      </c>
      <c r="J1949">
        <v>0</v>
      </c>
      <c r="K1949">
        <v>0</v>
      </c>
      <c r="L1949">
        <v>1</v>
      </c>
      <c r="M1949">
        <v>0</v>
      </c>
      <c r="N1949">
        <v>0</v>
      </c>
      <c r="O1949" t="s">
        <v>18</v>
      </c>
      <c r="P1949">
        <f>VLOOKUP($A1949,[1]sales!$A$1:$N$2221,2,FALSE)</f>
        <v>28</v>
      </c>
      <c r="Q1949">
        <f>VLOOKUP($A1949,[1]sales!$A$1:$N$2221,3,FALSE)</f>
        <v>1104</v>
      </c>
      <c r="R1949">
        <f>VLOOKUP($A1949,[1]sales!$A$1:$N$2221,4,FALSE)</f>
        <v>27</v>
      </c>
      <c r="S1949">
        <f>VLOOKUP($A1949,[1]sales!$A$1:$N$2221,5,FALSE)</f>
        <v>274</v>
      </c>
      <c r="T1949">
        <f>VLOOKUP($A1949,[1]sales!$A$1:$N$2221,6,FALSE)</f>
        <v>18</v>
      </c>
      <c r="U1949">
        <f>VLOOKUP($A1949,[1]sales!$A$1:$N$2221,7,FALSE)</f>
        <v>27</v>
      </c>
      <c r="V1949">
        <f>VLOOKUP($A1949,[1]sales!$A$1:$N$2221,8,FALSE)</f>
        <v>12</v>
      </c>
      <c r="W1949">
        <f>VLOOKUP($A1949,[1]sales!$A$1:$N$2221,9,FALSE)</f>
        <v>1438</v>
      </c>
      <c r="X1949">
        <f>VLOOKUP($A1949,[1]sales!$A$1:$N$2221,10,FALSE)</f>
        <v>3</v>
      </c>
      <c r="Y1949">
        <f>VLOOKUP($A1949,[1]sales!$A$1:$N$2221,11,FALSE)</f>
        <v>7</v>
      </c>
      <c r="Z1949">
        <f>VLOOKUP($A1949,[1]sales!$A$1:$N$2221,12,FALSE)</f>
        <v>1</v>
      </c>
      <c r="AA1949">
        <f>VLOOKUP($A1949,[1]sales!$A$1:$N$2221,13,FALSE)</f>
        <v>8</v>
      </c>
      <c r="AB1949">
        <f>VLOOKUP($A1949,[1]sales!$A$1:$N$2221,14,FALSE)</f>
        <v>7</v>
      </c>
      <c r="AC1949">
        <f>VLOOKUP($A1949,[2]marketing!$A$1:$I$2221,2,FALSE)</f>
        <v>0</v>
      </c>
      <c r="AD1949">
        <f>VLOOKUP($A1949,[2]marketing!$A$1:$I$2221,3,FALSE)</f>
        <v>0</v>
      </c>
      <c r="AE1949">
        <f>VLOOKUP($A1949,[2]marketing!$A$1:$I$2221,4,FALSE)</f>
        <v>0</v>
      </c>
      <c r="AF1949">
        <f>VLOOKUP($A1949,[2]marketing!$A$1:$I$2221,5,FALSE)</f>
        <v>0</v>
      </c>
      <c r="AG1949">
        <f>VLOOKUP($A1949,[2]marketing!$A$1:$I$2221,6,FALSE)</f>
        <v>0</v>
      </c>
      <c r="AH1949">
        <f>VLOOKUP($A1949,[2]marketing!$A$1:$I$2221,7,FALSE)</f>
        <v>0</v>
      </c>
      <c r="AI1949">
        <f>VLOOKUP($A1949,[2]marketing!$A$1:$I$2221,8,FALSE)</f>
        <v>0</v>
      </c>
      <c r="AJ1949" s="1">
        <f>VLOOKUP($A1949,[2]marketing!$A$1:$I$2221,9,FALSE)</f>
        <v>43548</v>
      </c>
    </row>
    <row r="1950" spans="1:36">
      <c r="A1950">
        <v>1850</v>
      </c>
      <c r="B1950">
        <v>130545</v>
      </c>
      <c r="C1950">
        <v>1</v>
      </c>
      <c r="D1950">
        <v>0</v>
      </c>
      <c r="E1950">
        <v>41</v>
      </c>
      <c r="F1950">
        <v>0</v>
      </c>
      <c r="G1950">
        <v>0</v>
      </c>
      <c r="H1950">
        <v>0</v>
      </c>
      <c r="I1950">
        <v>1</v>
      </c>
      <c r="J1950">
        <v>0</v>
      </c>
      <c r="K1950">
        <v>0</v>
      </c>
      <c r="L1950">
        <v>1</v>
      </c>
      <c r="M1950">
        <v>0</v>
      </c>
      <c r="N1950">
        <v>0</v>
      </c>
      <c r="O1950" t="s">
        <v>19</v>
      </c>
      <c r="P1950">
        <f>VLOOKUP($A1950,[1]sales!$A$1:$N$2221,2,FALSE)</f>
        <v>71</v>
      </c>
      <c r="Q1950">
        <f>VLOOKUP($A1950,[1]sales!$A$1:$N$2221,3,FALSE)</f>
        <v>17</v>
      </c>
      <c r="R1950">
        <f>VLOOKUP($A1950,[1]sales!$A$1:$N$2221,4,FALSE)</f>
        <v>51</v>
      </c>
      <c r="S1950">
        <f>VLOOKUP($A1950,[1]sales!$A$1:$N$2221,5,FALSE)</f>
        <v>64</v>
      </c>
      <c r="T1950">
        <f>VLOOKUP($A1950,[1]sales!$A$1:$N$2221,6,FALSE)</f>
        <v>81</v>
      </c>
      <c r="U1950">
        <f>VLOOKUP($A1950,[1]sales!$A$1:$N$2221,7,FALSE)</f>
        <v>30</v>
      </c>
      <c r="V1950">
        <f>VLOOKUP($A1950,[1]sales!$A$1:$N$2221,8,FALSE)</f>
        <v>51</v>
      </c>
      <c r="W1950">
        <f>VLOOKUP($A1950,[1]sales!$A$1:$N$2221,9,FALSE)</f>
        <v>192</v>
      </c>
      <c r="X1950">
        <f>VLOOKUP($A1950,[1]sales!$A$1:$N$2221,10,FALSE)</f>
        <v>2</v>
      </c>
      <c r="Y1950">
        <f>VLOOKUP($A1950,[1]sales!$A$1:$N$2221,11,FALSE)</f>
        <v>2</v>
      </c>
      <c r="Z1950">
        <f>VLOOKUP($A1950,[1]sales!$A$1:$N$2221,12,FALSE)</f>
        <v>0</v>
      </c>
      <c r="AA1950">
        <f>VLOOKUP($A1950,[1]sales!$A$1:$N$2221,13,FALSE)</f>
        <v>3</v>
      </c>
      <c r="AB1950">
        <f>VLOOKUP($A1950,[1]sales!$A$1:$N$2221,14,FALSE)</f>
        <v>7</v>
      </c>
      <c r="AC1950">
        <f>VLOOKUP($A1950,[2]marketing!$A$1:$I$2221,2,FALSE)</f>
        <v>0</v>
      </c>
      <c r="AD1950">
        <f>VLOOKUP($A1950,[2]marketing!$A$1:$I$2221,3,FALSE)</f>
        <v>0</v>
      </c>
      <c r="AE1950">
        <f>VLOOKUP($A1950,[2]marketing!$A$1:$I$2221,4,FALSE)</f>
        <v>0</v>
      </c>
      <c r="AF1950">
        <f>VLOOKUP($A1950,[2]marketing!$A$1:$I$2221,5,FALSE)</f>
        <v>0</v>
      </c>
      <c r="AG1950">
        <f>VLOOKUP($A1950,[2]marketing!$A$1:$I$2221,6,FALSE)</f>
        <v>0</v>
      </c>
      <c r="AH1950">
        <f>VLOOKUP($A1950,[2]marketing!$A$1:$I$2221,7,FALSE)</f>
        <v>0</v>
      </c>
      <c r="AI1950">
        <f>VLOOKUP($A1950,[2]marketing!$A$1:$I$2221,8,FALSE)</f>
        <v>0</v>
      </c>
      <c r="AJ1950" s="1">
        <f>VLOOKUP($A1950,[2]marketing!$A$1:$I$2221,9,FALSE)</f>
        <v>43548</v>
      </c>
    </row>
    <row r="1951" spans="1:36">
      <c r="A1951">
        <v>2514</v>
      </c>
      <c r="B1951">
        <v>171969</v>
      </c>
      <c r="C1951">
        <v>0</v>
      </c>
      <c r="D1951">
        <v>1</v>
      </c>
      <c r="E1951">
        <v>49</v>
      </c>
      <c r="F1951">
        <v>0</v>
      </c>
      <c r="G1951">
        <v>1</v>
      </c>
      <c r="H1951">
        <v>0</v>
      </c>
      <c r="I1951">
        <v>0</v>
      </c>
      <c r="J1951">
        <v>0</v>
      </c>
      <c r="K1951">
        <v>0</v>
      </c>
      <c r="L1951">
        <v>0</v>
      </c>
      <c r="M1951">
        <v>0</v>
      </c>
      <c r="N1951">
        <v>1</v>
      </c>
      <c r="O1951" t="s">
        <v>17</v>
      </c>
      <c r="P1951">
        <f>VLOOKUP($A1951,[1]sales!$A$1:$N$2221,2,FALSE)</f>
        <v>59</v>
      </c>
      <c r="Q1951">
        <f>VLOOKUP($A1951,[1]sales!$A$1:$N$2221,3,FALSE)</f>
        <v>2389</v>
      </c>
      <c r="R1951">
        <f>VLOOKUP($A1951,[1]sales!$A$1:$N$2221,4,FALSE)</f>
        <v>0</v>
      </c>
      <c r="S1951">
        <f>VLOOKUP($A1951,[1]sales!$A$1:$N$2221,5,FALSE)</f>
        <v>182</v>
      </c>
      <c r="T1951">
        <f>VLOOKUP($A1951,[1]sales!$A$1:$N$2221,6,FALSE)</f>
        <v>0</v>
      </c>
      <c r="U1951">
        <f>VLOOKUP($A1951,[1]sales!$A$1:$N$2221,7,FALSE)</f>
        <v>0</v>
      </c>
      <c r="V1951">
        <f>VLOOKUP($A1951,[1]sales!$A$1:$N$2221,8,FALSE)</f>
        <v>24</v>
      </c>
      <c r="W1951">
        <f>VLOOKUP($A1951,[1]sales!$A$1:$N$2221,9,FALSE)</f>
        <v>2547</v>
      </c>
      <c r="X1951">
        <f>VLOOKUP($A1951,[1]sales!$A$1:$N$2221,10,FALSE)</f>
        <v>3</v>
      </c>
      <c r="Y1951">
        <f>VLOOKUP($A1951,[1]sales!$A$1:$N$2221,11,FALSE)</f>
        <v>3</v>
      </c>
      <c r="Z1951">
        <f>VLOOKUP($A1951,[1]sales!$A$1:$N$2221,12,FALSE)</f>
        <v>4</v>
      </c>
      <c r="AA1951">
        <f>VLOOKUP($A1951,[1]sales!$A$1:$N$2221,13,FALSE)</f>
        <v>9</v>
      </c>
      <c r="AB1951">
        <f>VLOOKUP($A1951,[1]sales!$A$1:$N$2221,14,FALSE)</f>
        <v>8</v>
      </c>
      <c r="AC1951">
        <f>VLOOKUP($A1951,[2]marketing!$A$1:$I$2221,2,FALSE)</f>
        <v>0</v>
      </c>
      <c r="AD1951">
        <f>VLOOKUP($A1951,[2]marketing!$A$1:$I$2221,3,FALSE)</f>
        <v>1</v>
      </c>
      <c r="AE1951">
        <f>VLOOKUP($A1951,[2]marketing!$A$1:$I$2221,4,FALSE)</f>
        <v>0</v>
      </c>
      <c r="AF1951">
        <f>VLOOKUP($A1951,[2]marketing!$A$1:$I$2221,5,FALSE)</f>
        <v>0</v>
      </c>
      <c r="AG1951">
        <f>VLOOKUP($A1951,[2]marketing!$A$1:$I$2221,6,FALSE)</f>
        <v>0</v>
      </c>
      <c r="AH1951">
        <f>VLOOKUP($A1951,[2]marketing!$A$1:$I$2221,7,FALSE)</f>
        <v>0</v>
      </c>
      <c r="AI1951">
        <f>VLOOKUP($A1951,[2]marketing!$A$1:$I$2221,8,FALSE)</f>
        <v>0</v>
      </c>
      <c r="AJ1951" s="1">
        <f>VLOOKUP($A1951,[2]marketing!$A$1:$I$2221,9,FALSE)</f>
        <v>43547</v>
      </c>
    </row>
    <row r="1952" spans="1:36">
      <c r="A1952">
        <v>1243</v>
      </c>
      <c r="B1952">
        <v>163342</v>
      </c>
      <c r="C1952">
        <v>0</v>
      </c>
      <c r="D1952">
        <v>1</v>
      </c>
      <c r="E1952">
        <v>59</v>
      </c>
      <c r="F1952">
        <v>0</v>
      </c>
      <c r="G1952">
        <v>0</v>
      </c>
      <c r="H1952">
        <v>0</v>
      </c>
      <c r="I1952">
        <v>1</v>
      </c>
      <c r="J1952">
        <v>0</v>
      </c>
      <c r="K1952">
        <v>0</v>
      </c>
      <c r="L1952">
        <v>0</v>
      </c>
      <c r="M1952">
        <v>0</v>
      </c>
      <c r="N1952">
        <v>1</v>
      </c>
      <c r="O1952" t="s">
        <v>18</v>
      </c>
      <c r="P1952">
        <f>VLOOKUP($A1952,[1]sales!$A$1:$N$2221,2,FALSE)</f>
        <v>48</v>
      </c>
      <c r="Q1952">
        <f>VLOOKUP($A1952,[1]sales!$A$1:$N$2221,3,FALSE)</f>
        <v>2367</v>
      </c>
      <c r="R1952">
        <f>VLOOKUP($A1952,[1]sales!$A$1:$N$2221,4,FALSE)</f>
        <v>54</v>
      </c>
      <c r="S1952">
        <f>VLOOKUP($A1952,[1]sales!$A$1:$N$2221,5,FALSE)</f>
        <v>304</v>
      </c>
      <c r="T1952">
        <f>VLOOKUP($A1952,[1]sales!$A$1:$N$2221,6,FALSE)</f>
        <v>34</v>
      </c>
      <c r="U1952">
        <f>VLOOKUP($A1952,[1]sales!$A$1:$N$2221,7,FALSE)</f>
        <v>26</v>
      </c>
      <c r="V1952">
        <f>VLOOKUP($A1952,[1]sales!$A$1:$N$2221,8,FALSE)</f>
        <v>54</v>
      </c>
      <c r="W1952">
        <f>VLOOKUP($A1952,[1]sales!$A$1:$N$2221,9,FALSE)</f>
        <v>2731</v>
      </c>
      <c r="X1952">
        <f>VLOOKUP($A1952,[1]sales!$A$1:$N$2221,10,FALSE)</f>
        <v>3</v>
      </c>
      <c r="Y1952">
        <f>VLOOKUP($A1952,[1]sales!$A$1:$N$2221,11,FALSE)</f>
        <v>8</v>
      </c>
      <c r="Z1952">
        <f>VLOOKUP($A1952,[1]sales!$A$1:$N$2221,12,FALSE)</f>
        <v>3</v>
      </c>
      <c r="AA1952">
        <f>VLOOKUP($A1952,[1]sales!$A$1:$N$2221,13,FALSE)</f>
        <v>5</v>
      </c>
      <c r="AB1952">
        <f>VLOOKUP($A1952,[1]sales!$A$1:$N$2221,14,FALSE)</f>
        <v>6</v>
      </c>
      <c r="AC1952">
        <f>VLOOKUP($A1952,[2]marketing!$A$1:$I$2221,2,FALSE)</f>
        <v>0</v>
      </c>
      <c r="AD1952">
        <f>VLOOKUP($A1952,[2]marketing!$A$1:$I$2221,3,FALSE)</f>
        <v>1</v>
      </c>
      <c r="AE1952">
        <f>VLOOKUP($A1952,[2]marketing!$A$1:$I$2221,4,FALSE)</f>
        <v>0</v>
      </c>
      <c r="AF1952">
        <f>VLOOKUP($A1952,[2]marketing!$A$1:$I$2221,5,FALSE)</f>
        <v>0</v>
      </c>
      <c r="AG1952">
        <f>VLOOKUP($A1952,[2]marketing!$A$1:$I$2221,6,FALSE)</f>
        <v>0</v>
      </c>
      <c r="AH1952">
        <f>VLOOKUP($A1952,[2]marketing!$A$1:$I$2221,7,FALSE)</f>
        <v>0</v>
      </c>
      <c r="AI1952">
        <f>VLOOKUP($A1952,[2]marketing!$A$1:$I$2221,8,FALSE)</f>
        <v>0</v>
      </c>
      <c r="AJ1952" s="1">
        <f>VLOOKUP($A1952,[2]marketing!$A$1:$I$2221,9,FALSE)</f>
        <v>43547</v>
      </c>
    </row>
    <row r="1953" spans="1:36">
      <c r="A1953">
        <v>2725</v>
      </c>
      <c r="B1953">
        <v>163342</v>
      </c>
      <c r="C1953">
        <v>0</v>
      </c>
      <c r="D1953">
        <v>1</v>
      </c>
      <c r="E1953">
        <v>59</v>
      </c>
      <c r="F1953">
        <v>0</v>
      </c>
      <c r="G1953">
        <v>0</v>
      </c>
      <c r="H1953">
        <v>0</v>
      </c>
      <c r="I1953">
        <v>1</v>
      </c>
      <c r="J1953">
        <v>0</v>
      </c>
      <c r="K1953">
        <v>0</v>
      </c>
      <c r="L1953">
        <v>0</v>
      </c>
      <c r="M1953">
        <v>0</v>
      </c>
      <c r="N1953">
        <v>1</v>
      </c>
      <c r="O1953" t="s">
        <v>18</v>
      </c>
      <c r="P1953">
        <f>VLOOKUP($A1953,[1]sales!$A$1:$N$2221,2,FALSE)</f>
        <v>48</v>
      </c>
      <c r="Q1953">
        <f>VLOOKUP($A1953,[1]sales!$A$1:$N$2221,3,FALSE)</f>
        <v>2367</v>
      </c>
      <c r="R1953">
        <f>VLOOKUP($A1953,[1]sales!$A$1:$N$2221,4,FALSE)</f>
        <v>54</v>
      </c>
      <c r="S1953">
        <f>VLOOKUP($A1953,[1]sales!$A$1:$N$2221,5,FALSE)</f>
        <v>304</v>
      </c>
      <c r="T1953">
        <f>VLOOKUP($A1953,[1]sales!$A$1:$N$2221,6,FALSE)</f>
        <v>34</v>
      </c>
      <c r="U1953">
        <f>VLOOKUP($A1953,[1]sales!$A$1:$N$2221,7,FALSE)</f>
        <v>26</v>
      </c>
      <c r="V1953">
        <f>VLOOKUP($A1953,[1]sales!$A$1:$N$2221,8,FALSE)</f>
        <v>54</v>
      </c>
      <c r="W1953">
        <f>VLOOKUP($A1953,[1]sales!$A$1:$N$2221,9,FALSE)</f>
        <v>2731</v>
      </c>
      <c r="X1953">
        <f>VLOOKUP($A1953,[1]sales!$A$1:$N$2221,10,FALSE)</f>
        <v>3</v>
      </c>
      <c r="Y1953">
        <f>VLOOKUP($A1953,[1]sales!$A$1:$N$2221,11,FALSE)</f>
        <v>8</v>
      </c>
      <c r="Z1953">
        <f>VLOOKUP($A1953,[1]sales!$A$1:$N$2221,12,FALSE)</f>
        <v>3</v>
      </c>
      <c r="AA1953">
        <f>VLOOKUP($A1953,[1]sales!$A$1:$N$2221,13,FALSE)</f>
        <v>5</v>
      </c>
      <c r="AB1953">
        <f>VLOOKUP($A1953,[1]sales!$A$1:$N$2221,14,FALSE)</f>
        <v>6</v>
      </c>
      <c r="AC1953">
        <f>VLOOKUP($A1953,[2]marketing!$A$1:$I$2221,2,FALSE)</f>
        <v>0</v>
      </c>
      <c r="AD1953">
        <f>VLOOKUP($A1953,[2]marketing!$A$1:$I$2221,3,FALSE)</f>
        <v>1</v>
      </c>
      <c r="AE1953">
        <f>VLOOKUP($A1953,[2]marketing!$A$1:$I$2221,4,FALSE)</f>
        <v>0</v>
      </c>
      <c r="AF1953">
        <f>VLOOKUP($A1953,[2]marketing!$A$1:$I$2221,5,FALSE)</f>
        <v>0</v>
      </c>
      <c r="AG1953">
        <f>VLOOKUP($A1953,[2]marketing!$A$1:$I$2221,6,FALSE)</f>
        <v>0</v>
      </c>
      <c r="AH1953">
        <f>VLOOKUP($A1953,[2]marketing!$A$1:$I$2221,7,FALSE)</f>
        <v>0</v>
      </c>
      <c r="AI1953">
        <f>VLOOKUP($A1953,[2]marketing!$A$1:$I$2221,8,FALSE)</f>
        <v>1</v>
      </c>
      <c r="AJ1953" s="1">
        <f>VLOOKUP($A1953,[2]marketing!$A$1:$I$2221,9,FALSE)</f>
        <v>43547</v>
      </c>
    </row>
    <row r="1954" spans="1:36">
      <c r="A1954">
        <v>1862</v>
      </c>
      <c r="B1954">
        <v>135797</v>
      </c>
      <c r="C1954">
        <v>0</v>
      </c>
      <c r="D1954">
        <v>1</v>
      </c>
      <c r="E1954">
        <v>45</v>
      </c>
      <c r="F1954">
        <v>0</v>
      </c>
      <c r="G1954">
        <v>1</v>
      </c>
      <c r="H1954">
        <v>0</v>
      </c>
      <c r="I1954">
        <v>0</v>
      </c>
      <c r="J1954">
        <v>0</v>
      </c>
      <c r="K1954">
        <v>0</v>
      </c>
      <c r="L1954">
        <v>1</v>
      </c>
      <c r="M1954">
        <v>0</v>
      </c>
      <c r="N1954">
        <v>0</v>
      </c>
      <c r="O1954" t="s">
        <v>19</v>
      </c>
      <c r="P1954">
        <f>VLOOKUP($A1954,[1]sales!$A$1:$N$2221,2,FALSE)</f>
        <v>16</v>
      </c>
      <c r="Q1954">
        <f>VLOOKUP($A1954,[1]sales!$A$1:$N$2221,3,FALSE)</f>
        <v>102</v>
      </c>
      <c r="R1954">
        <f>VLOOKUP($A1954,[1]sales!$A$1:$N$2221,4,FALSE)</f>
        <v>4</v>
      </c>
      <c r="S1954">
        <f>VLOOKUP($A1954,[1]sales!$A$1:$N$2221,5,FALSE)</f>
        <v>53</v>
      </c>
      <c r="T1954">
        <f>VLOOKUP($A1954,[1]sales!$A$1:$N$2221,6,FALSE)</f>
        <v>15</v>
      </c>
      <c r="U1954">
        <f>VLOOKUP($A1954,[1]sales!$A$1:$N$2221,7,FALSE)</f>
        <v>4</v>
      </c>
      <c r="V1954">
        <f>VLOOKUP($A1954,[1]sales!$A$1:$N$2221,8,FALSE)</f>
        <v>80</v>
      </c>
      <c r="W1954">
        <f>VLOOKUP($A1954,[1]sales!$A$1:$N$2221,9,FALSE)</f>
        <v>99</v>
      </c>
      <c r="X1954">
        <f>VLOOKUP($A1954,[1]sales!$A$1:$N$2221,10,FALSE)</f>
        <v>2</v>
      </c>
      <c r="Y1954">
        <f>VLOOKUP($A1954,[1]sales!$A$1:$N$2221,11,FALSE)</f>
        <v>2</v>
      </c>
      <c r="Z1954">
        <f>VLOOKUP($A1954,[1]sales!$A$1:$N$2221,12,FALSE)</f>
        <v>0</v>
      </c>
      <c r="AA1954">
        <f>VLOOKUP($A1954,[1]sales!$A$1:$N$2221,13,FALSE)</f>
        <v>3</v>
      </c>
      <c r="AB1954">
        <f>VLOOKUP($A1954,[1]sales!$A$1:$N$2221,14,FALSE)</f>
        <v>8</v>
      </c>
      <c r="AC1954">
        <f>VLOOKUP($A1954,[2]marketing!$A$1:$I$2221,2,FALSE)</f>
        <v>0</v>
      </c>
      <c r="AD1954">
        <f>VLOOKUP($A1954,[2]marketing!$A$1:$I$2221,3,FALSE)</f>
        <v>0</v>
      </c>
      <c r="AE1954">
        <f>VLOOKUP($A1954,[2]marketing!$A$1:$I$2221,4,FALSE)</f>
        <v>0</v>
      </c>
      <c r="AF1954">
        <f>VLOOKUP($A1954,[2]marketing!$A$1:$I$2221,5,FALSE)</f>
        <v>0</v>
      </c>
      <c r="AG1954">
        <f>VLOOKUP($A1954,[2]marketing!$A$1:$I$2221,6,FALSE)</f>
        <v>0</v>
      </c>
      <c r="AH1954">
        <f>VLOOKUP($A1954,[2]marketing!$A$1:$I$2221,7,FALSE)</f>
        <v>0</v>
      </c>
      <c r="AI1954">
        <f>VLOOKUP($A1954,[2]marketing!$A$1:$I$2221,8,FALSE)</f>
        <v>0</v>
      </c>
      <c r="AJ1954" s="1">
        <f>VLOOKUP($A1954,[2]marketing!$A$1:$I$2221,9,FALSE)</f>
        <v>43547</v>
      </c>
    </row>
    <row r="1955" spans="1:36">
      <c r="A1955">
        <v>2855</v>
      </c>
      <c r="B1955">
        <v>170643</v>
      </c>
      <c r="C1955">
        <v>0</v>
      </c>
      <c r="D1955">
        <v>0</v>
      </c>
      <c r="E1955">
        <v>36</v>
      </c>
      <c r="F1955">
        <v>0</v>
      </c>
      <c r="G1955">
        <v>1</v>
      </c>
      <c r="H1955">
        <v>0</v>
      </c>
      <c r="I1955">
        <v>0</v>
      </c>
      <c r="J1955">
        <v>0</v>
      </c>
      <c r="K1955">
        <v>0</v>
      </c>
      <c r="L1955">
        <v>0</v>
      </c>
      <c r="M1955">
        <v>0</v>
      </c>
      <c r="N1955">
        <v>1</v>
      </c>
      <c r="O1955" t="s">
        <v>15</v>
      </c>
      <c r="P1955">
        <f>VLOOKUP($A1955,[1]sales!$A$1:$N$2221,2,FALSE)</f>
        <v>66</v>
      </c>
      <c r="Q1955">
        <f>VLOOKUP($A1955,[1]sales!$A$1:$N$2221,3,FALSE)</f>
        <v>2942</v>
      </c>
      <c r="R1955">
        <f>VLOOKUP($A1955,[1]sales!$A$1:$N$2221,4,FALSE)</f>
        <v>258</v>
      </c>
      <c r="S1955">
        <f>VLOOKUP($A1955,[1]sales!$A$1:$N$2221,5,FALSE)</f>
        <v>734</v>
      </c>
      <c r="T1955">
        <f>VLOOKUP($A1955,[1]sales!$A$1:$N$2221,6,FALSE)</f>
        <v>56</v>
      </c>
      <c r="U1955">
        <f>VLOOKUP($A1955,[1]sales!$A$1:$N$2221,7,FALSE)</f>
        <v>345</v>
      </c>
      <c r="V1955">
        <f>VLOOKUP($A1955,[1]sales!$A$1:$N$2221,8,FALSE)</f>
        <v>80</v>
      </c>
      <c r="W1955">
        <f>VLOOKUP($A1955,[1]sales!$A$1:$N$2221,9,FALSE)</f>
        <v>4256</v>
      </c>
      <c r="X1955">
        <f>VLOOKUP($A1955,[1]sales!$A$1:$N$2221,10,FALSE)</f>
        <v>1</v>
      </c>
      <c r="Y1955">
        <f>VLOOKUP($A1955,[1]sales!$A$1:$N$2221,11,FALSE)</f>
        <v>5</v>
      </c>
      <c r="Z1955">
        <f>VLOOKUP($A1955,[1]sales!$A$1:$N$2221,12,FALSE)</f>
        <v>8</v>
      </c>
      <c r="AA1955">
        <f>VLOOKUP($A1955,[1]sales!$A$1:$N$2221,13,FALSE)</f>
        <v>4</v>
      </c>
      <c r="AB1955">
        <f>VLOOKUP($A1955,[1]sales!$A$1:$N$2221,14,FALSE)</f>
        <v>6</v>
      </c>
      <c r="AC1955">
        <f>VLOOKUP($A1955,[2]marketing!$A$1:$I$2221,2,FALSE)</f>
        <v>0</v>
      </c>
      <c r="AD1955">
        <f>VLOOKUP($A1955,[2]marketing!$A$1:$I$2221,3,FALSE)</f>
        <v>0</v>
      </c>
      <c r="AE1955">
        <f>VLOOKUP($A1955,[2]marketing!$A$1:$I$2221,4,FALSE)</f>
        <v>0</v>
      </c>
      <c r="AF1955">
        <f>VLOOKUP($A1955,[2]marketing!$A$1:$I$2221,5,FALSE)</f>
        <v>0</v>
      </c>
      <c r="AG1955">
        <f>VLOOKUP($A1955,[2]marketing!$A$1:$I$2221,6,FALSE)</f>
        <v>0</v>
      </c>
      <c r="AH1955">
        <f>VLOOKUP($A1955,[2]marketing!$A$1:$I$2221,7,FALSE)</f>
        <v>0</v>
      </c>
      <c r="AI1955">
        <f>VLOOKUP($A1955,[2]marketing!$A$1:$I$2221,8,FALSE)</f>
        <v>1</v>
      </c>
      <c r="AJ1955" s="1">
        <f>VLOOKUP($A1955,[2]marketing!$A$1:$I$2221,9,FALSE)</f>
        <v>43546</v>
      </c>
    </row>
    <row r="1956" spans="1:36">
      <c r="A1956">
        <v>3220</v>
      </c>
      <c r="B1956">
        <v>169534</v>
      </c>
      <c r="C1956">
        <v>1</v>
      </c>
      <c r="D1956">
        <v>1</v>
      </c>
      <c r="E1956">
        <v>0</v>
      </c>
      <c r="F1956">
        <v>0</v>
      </c>
      <c r="G1956">
        <v>1</v>
      </c>
      <c r="H1956">
        <v>0</v>
      </c>
      <c r="I1956">
        <v>0</v>
      </c>
      <c r="J1956">
        <v>0</v>
      </c>
      <c r="K1956">
        <v>0</v>
      </c>
      <c r="L1956">
        <v>0</v>
      </c>
      <c r="M1956">
        <v>0</v>
      </c>
      <c r="N1956">
        <v>1</v>
      </c>
      <c r="O1956" t="s">
        <v>20</v>
      </c>
      <c r="P1956">
        <f>VLOOKUP($A1956,[1]sales!$A$1:$N$2221,2,FALSE)</f>
        <v>40</v>
      </c>
      <c r="Q1956">
        <f>VLOOKUP($A1956,[1]sales!$A$1:$N$2221,3,FALSE)</f>
        <v>205</v>
      </c>
      <c r="R1956">
        <f>VLOOKUP($A1956,[1]sales!$A$1:$N$2221,4,FALSE)</f>
        <v>7</v>
      </c>
      <c r="S1956">
        <f>VLOOKUP($A1956,[1]sales!$A$1:$N$2221,5,FALSE)</f>
        <v>149</v>
      </c>
      <c r="T1956">
        <f>VLOOKUP($A1956,[1]sales!$A$1:$N$2221,6,FALSE)</f>
        <v>5</v>
      </c>
      <c r="U1956">
        <f>VLOOKUP($A1956,[1]sales!$A$1:$N$2221,7,FALSE)</f>
        <v>2</v>
      </c>
      <c r="V1956">
        <f>VLOOKUP($A1956,[1]sales!$A$1:$N$2221,8,FALSE)</f>
        <v>51</v>
      </c>
      <c r="W1956">
        <f>VLOOKUP($A1956,[1]sales!$A$1:$N$2221,9,FALSE)</f>
        <v>317</v>
      </c>
      <c r="X1956">
        <f>VLOOKUP($A1956,[1]sales!$A$1:$N$2221,10,FALSE)</f>
        <v>3</v>
      </c>
      <c r="Y1956">
        <f>VLOOKUP($A1956,[1]sales!$A$1:$N$2221,11,FALSE)</f>
        <v>3</v>
      </c>
      <c r="Z1956">
        <f>VLOOKUP($A1956,[1]sales!$A$1:$N$2221,12,FALSE)</f>
        <v>1</v>
      </c>
      <c r="AA1956">
        <f>VLOOKUP($A1956,[1]sales!$A$1:$N$2221,13,FALSE)</f>
        <v>4</v>
      </c>
      <c r="AB1956">
        <f>VLOOKUP($A1956,[1]sales!$A$1:$N$2221,14,FALSE)</f>
        <v>7</v>
      </c>
      <c r="AC1956">
        <f>VLOOKUP($A1956,[2]marketing!$A$1:$I$2221,2,FALSE)</f>
        <v>0</v>
      </c>
      <c r="AD1956">
        <f>VLOOKUP($A1956,[2]marketing!$A$1:$I$2221,3,FALSE)</f>
        <v>0</v>
      </c>
      <c r="AE1956">
        <f>VLOOKUP($A1956,[2]marketing!$A$1:$I$2221,4,FALSE)</f>
        <v>0</v>
      </c>
      <c r="AF1956">
        <f>VLOOKUP($A1956,[2]marketing!$A$1:$I$2221,5,FALSE)</f>
        <v>0</v>
      </c>
      <c r="AG1956">
        <f>VLOOKUP($A1956,[2]marketing!$A$1:$I$2221,6,FALSE)</f>
        <v>0</v>
      </c>
      <c r="AH1956">
        <f>VLOOKUP($A1956,[2]marketing!$A$1:$I$2221,7,FALSE)</f>
        <v>0</v>
      </c>
      <c r="AI1956">
        <f>VLOOKUP($A1956,[2]marketing!$A$1:$I$2221,8,FALSE)</f>
        <v>1</v>
      </c>
      <c r="AJ1956" s="1">
        <f>VLOOKUP($A1956,[2]marketing!$A$1:$I$2221,9,FALSE)</f>
        <v>43546</v>
      </c>
    </row>
    <row r="1957" spans="1:36">
      <c r="A1957">
        <v>3205</v>
      </c>
      <c r="B1957">
        <v>152869</v>
      </c>
      <c r="C1957">
        <v>1</v>
      </c>
      <c r="D1957">
        <v>1</v>
      </c>
      <c r="E1957">
        <v>66</v>
      </c>
      <c r="F1957">
        <v>0</v>
      </c>
      <c r="G1957">
        <v>1</v>
      </c>
      <c r="H1957">
        <v>0</v>
      </c>
      <c r="I1957">
        <v>0</v>
      </c>
      <c r="J1957">
        <v>0</v>
      </c>
      <c r="K1957">
        <v>0</v>
      </c>
      <c r="L1957">
        <v>0</v>
      </c>
      <c r="M1957">
        <v>0</v>
      </c>
      <c r="N1957">
        <v>1</v>
      </c>
      <c r="O1957" t="s">
        <v>18</v>
      </c>
      <c r="P1957">
        <f>VLOOKUP($A1957,[1]sales!$A$1:$N$2221,2,FALSE)</f>
        <v>40</v>
      </c>
      <c r="Q1957">
        <f>VLOOKUP($A1957,[1]sales!$A$1:$N$2221,3,FALSE)</f>
        <v>243</v>
      </c>
      <c r="R1957">
        <f>VLOOKUP($A1957,[1]sales!$A$1:$N$2221,4,FALSE)</f>
        <v>9</v>
      </c>
      <c r="S1957">
        <f>VLOOKUP($A1957,[1]sales!$A$1:$N$2221,5,FALSE)</f>
        <v>176</v>
      </c>
      <c r="T1957">
        <f>VLOOKUP($A1957,[1]sales!$A$1:$N$2221,6,FALSE)</f>
        <v>6</v>
      </c>
      <c r="U1957">
        <f>VLOOKUP($A1957,[1]sales!$A$1:$N$2221,7,FALSE)</f>
        <v>3</v>
      </c>
      <c r="V1957">
        <f>VLOOKUP($A1957,[1]sales!$A$1:$N$2221,8,FALSE)</f>
        <v>61</v>
      </c>
      <c r="W1957">
        <f>VLOOKUP($A1957,[1]sales!$A$1:$N$2221,9,FALSE)</f>
        <v>376</v>
      </c>
      <c r="X1957">
        <f>VLOOKUP($A1957,[1]sales!$A$1:$N$2221,10,FALSE)</f>
        <v>3</v>
      </c>
      <c r="Y1957">
        <f>VLOOKUP($A1957,[1]sales!$A$1:$N$2221,11,FALSE)</f>
        <v>3</v>
      </c>
      <c r="Z1957">
        <f>VLOOKUP($A1957,[1]sales!$A$1:$N$2221,12,FALSE)</f>
        <v>1</v>
      </c>
      <c r="AA1957">
        <f>VLOOKUP($A1957,[1]sales!$A$1:$N$2221,13,FALSE)</f>
        <v>4</v>
      </c>
      <c r="AB1957">
        <f>VLOOKUP($A1957,[1]sales!$A$1:$N$2221,14,FALSE)</f>
        <v>7</v>
      </c>
      <c r="AC1957">
        <f>VLOOKUP($A1957,[2]marketing!$A$1:$I$2221,2,FALSE)</f>
        <v>0</v>
      </c>
      <c r="AD1957">
        <f>VLOOKUP($A1957,[2]marketing!$A$1:$I$2221,3,FALSE)</f>
        <v>0</v>
      </c>
      <c r="AE1957">
        <f>VLOOKUP($A1957,[2]marketing!$A$1:$I$2221,4,FALSE)</f>
        <v>0</v>
      </c>
      <c r="AF1957">
        <f>VLOOKUP($A1957,[2]marketing!$A$1:$I$2221,5,FALSE)</f>
        <v>0</v>
      </c>
      <c r="AG1957">
        <f>VLOOKUP($A1957,[2]marketing!$A$1:$I$2221,6,FALSE)</f>
        <v>0</v>
      </c>
      <c r="AH1957">
        <f>VLOOKUP($A1957,[2]marketing!$A$1:$I$2221,7,FALSE)</f>
        <v>0</v>
      </c>
      <c r="AI1957">
        <f>VLOOKUP($A1957,[2]marketing!$A$1:$I$2221,8,FALSE)</f>
        <v>1</v>
      </c>
      <c r="AJ1957" s="1">
        <f>VLOOKUP($A1957,[2]marketing!$A$1:$I$2221,9,FALSE)</f>
        <v>43546</v>
      </c>
    </row>
    <row r="1958" spans="1:36">
      <c r="A1958">
        <v>1254</v>
      </c>
      <c r="B1958">
        <v>138097</v>
      </c>
      <c r="C1958">
        <v>1</v>
      </c>
      <c r="D1958">
        <v>1</v>
      </c>
      <c r="E1958">
        <v>50</v>
      </c>
      <c r="F1958">
        <v>0</v>
      </c>
      <c r="G1958">
        <v>1</v>
      </c>
      <c r="H1958">
        <v>0</v>
      </c>
      <c r="I1958">
        <v>0</v>
      </c>
      <c r="J1958">
        <v>0</v>
      </c>
      <c r="K1958">
        <v>0</v>
      </c>
      <c r="L1958">
        <v>0</v>
      </c>
      <c r="M1958">
        <v>0</v>
      </c>
      <c r="N1958">
        <v>1</v>
      </c>
      <c r="O1958" t="s">
        <v>17</v>
      </c>
      <c r="P1958">
        <f>VLOOKUP($A1958,[1]sales!$A$1:$N$2221,2,FALSE)</f>
        <v>70</v>
      </c>
      <c r="Q1958">
        <f>VLOOKUP($A1958,[1]sales!$A$1:$N$2221,3,FALSE)</f>
        <v>279</v>
      </c>
      <c r="R1958">
        <f>VLOOKUP($A1958,[1]sales!$A$1:$N$2221,4,FALSE)</f>
        <v>7</v>
      </c>
      <c r="S1958">
        <f>VLOOKUP($A1958,[1]sales!$A$1:$N$2221,5,FALSE)</f>
        <v>127</v>
      </c>
      <c r="T1958">
        <f>VLOOKUP($A1958,[1]sales!$A$1:$N$2221,6,FALSE)</f>
        <v>0</v>
      </c>
      <c r="U1958">
        <f>VLOOKUP($A1958,[1]sales!$A$1:$N$2221,7,FALSE)</f>
        <v>4</v>
      </c>
      <c r="V1958">
        <f>VLOOKUP($A1958,[1]sales!$A$1:$N$2221,8,FALSE)</f>
        <v>250</v>
      </c>
      <c r="W1958">
        <f>VLOOKUP($A1958,[1]sales!$A$1:$N$2221,9,FALSE)</f>
        <v>167</v>
      </c>
      <c r="X1958">
        <f>VLOOKUP($A1958,[1]sales!$A$1:$N$2221,10,FALSE)</f>
        <v>4</v>
      </c>
      <c r="Y1958">
        <f>VLOOKUP($A1958,[1]sales!$A$1:$N$2221,11,FALSE)</f>
        <v>3</v>
      </c>
      <c r="Z1958">
        <f>VLOOKUP($A1958,[1]sales!$A$1:$N$2221,12,FALSE)</f>
        <v>2</v>
      </c>
      <c r="AA1958">
        <f>VLOOKUP($A1958,[1]sales!$A$1:$N$2221,13,FALSE)</f>
        <v>2</v>
      </c>
      <c r="AB1958">
        <f>VLOOKUP($A1958,[1]sales!$A$1:$N$2221,14,FALSE)</f>
        <v>7</v>
      </c>
      <c r="AC1958">
        <f>VLOOKUP($A1958,[2]marketing!$A$1:$I$2221,2,FALSE)</f>
        <v>1</v>
      </c>
      <c r="AD1958">
        <f>VLOOKUP($A1958,[2]marketing!$A$1:$I$2221,3,FALSE)</f>
        <v>0</v>
      </c>
      <c r="AE1958">
        <f>VLOOKUP($A1958,[2]marketing!$A$1:$I$2221,4,FALSE)</f>
        <v>0</v>
      </c>
      <c r="AF1958">
        <f>VLOOKUP($A1958,[2]marketing!$A$1:$I$2221,5,FALSE)</f>
        <v>0</v>
      </c>
      <c r="AG1958">
        <f>VLOOKUP($A1958,[2]marketing!$A$1:$I$2221,6,FALSE)</f>
        <v>0</v>
      </c>
      <c r="AH1958">
        <f>VLOOKUP($A1958,[2]marketing!$A$1:$I$2221,7,FALSE)</f>
        <v>0</v>
      </c>
      <c r="AI1958">
        <f>VLOOKUP($A1958,[2]marketing!$A$1:$I$2221,8,FALSE)</f>
        <v>1</v>
      </c>
      <c r="AJ1958" s="1">
        <f>VLOOKUP($A1958,[2]marketing!$A$1:$I$2221,9,FALSE)</f>
        <v>43546</v>
      </c>
    </row>
    <row r="1959" spans="1:36">
      <c r="A1959">
        <v>3173</v>
      </c>
      <c r="B1959">
        <v>135893</v>
      </c>
      <c r="C1959">
        <v>1</v>
      </c>
      <c r="D1959">
        <v>1</v>
      </c>
      <c r="E1959">
        <v>52</v>
      </c>
      <c r="F1959">
        <v>0</v>
      </c>
      <c r="G1959">
        <v>0</v>
      </c>
      <c r="H1959">
        <v>1</v>
      </c>
      <c r="I1959">
        <v>0</v>
      </c>
      <c r="J1959">
        <v>0</v>
      </c>
      <c r="K1959">
        <v>0</v>
      </c>
      <c r="L1959">
        <v>1</v>
      </c>
      <c r="M1959">
        <v>0</v>
      </c>
      <c r="N1959">
        <v>0</v>
      </c>
      <c r="O1959" t="s">
        <v>15</v>
      </c>
      <c r="P1959">
        <f>VLOOKUP($A1959,[1]sales!$A$1:$N$2221,2,FALSE)</f>
        <v>80</v>
      </c>
      <c r="Q1959">
        <f>VLOOKUP($A1959,[1]sales!$A$1:$N$2221,3,FALSE)</f>
        <v>598</v>
      </c>
      <c r="R1959">
        <f>VLOOKUP($A1959,[1]sales!$A$1:$N$2221,4,FALSE)</f>
        <v>0</v>
      </c>
      <c r="S1959">
        <f>VLOOKUP($A1959,[1]sales!$A$1:$N$2221,5,FALSE)</f>
        <v>87</v>
      </c>
      <c r="T1959">
        <f>VLOOKUP($A1959,[1]sales!$A$1:$N$2221,6,FALSE)</f>
        <v>0</v>
      </c>
      <c r="U1959">
        <f>VLOOKUP($A1959,[1]sales!$A$1:$N$2221,7,FALSE)</f>
        <v>0</v>
      </c>
      <c r="V1959">
        <f>VLOOKUP($A1959,[1]sales!$A$1:$N$2221,8,FALSE)</f>
        <v>68</v>
      </c>
      <c r="W1959">
        <f>VLOOKUP($A1959,[1]sales!$A$1:$N$2221,9,FALSE)</f>
        <v>617</v>
      </c>
      <c r="X1959">
        <f>VLOOKUP($A1959,[1]sales!$A$1:$N$2221,10,FALSE)</f>
        <v>6</v>
      </c>
      <c r="Y1959">
        <f>VLOOKUP($A1959,[1]sales!$A$1:$N$2221,11,FALSE)</f>
        <v>3</v>
      </c>
      <c r="Z1959">
        <f>VLOOKUP($A1959,[1]sales!$A$1:$N$2221,12,FALSE)</f>
        <v>1</v>
      </c>
      <c r="AA1959">
        <f>VLOOKUP($A1959,[1]sales!$A$1:$N$2221,13,FALSE)</f>
        <v>5</v>
      </c>
      <c r="AB1959">
        <f>VLOOKUP($A1959,[1]sales!$A$1:$N$2221,14,FALSE)</f>
        <v>8</v>
      </c>
      <c r="AC1959">
        <f>VLOOKUP($A1959,[2]marketing!$A$1:$I$2221,2,FALSE)</f>
        <v>0</v>
      </c>
      <c r="AD1959">
        <f>VLOOKUP($A1959,[2]marketing!$A$1:$I$2221,3,FALSE)</f>
        <v>0</v>
      </c>
      <c r="AE1959">
        <f>VLOOKUP($A1959,[2]marketing!$A$1:$I$2221,4,FALSE)</f>
        <v>0</v>
      </c>
      <c r="AF1959">
        <f>VLOOKUP($A1959,[2]marketing!$A$1:$I$2221,5,FALSE)</f>
        <v>0</v>
      </c>
      <c r="AG1959">
        <f>VLOOKUP($A1959,[2]marketing!$A$1:$I$2221,6,FALSE)</f>
        <v>0</v>
      </c>
      <c r="AH1959">
        <f>VLOOKUP($A1959,[2]marketing!$A$1:$I$2221,7,FALSE)</f>
        <v>0</v>
      </c>
      <c r="AI1959">
        <f>VLOOKUP($A1959,[2]marketing!$A$1:$I$2221,8,FALSE)</f>
        <v>0</v>
      </c>
      <c r="AJ1959" s="1">
        <f>VLOOKUP($A1959,[2]marketing!$A$1:$I$2221,9,FALSE)</f>
        <v>43546</v>
      </c>
    </row>
    <row r="1960" spans="1:36">
      <c r="A1960">
        <v>1955</v>
      </c>
      <c r="B1960">
        <v>180573</v>
      </c>
      <c r="C1960">
        <v>0</v>
      </c>
      <c r="D1960">
        <v>0</v>
      </c>
      <c r="E1960">
        <v>49</v>
      </c>
      <c r="F1960">
        <v>0</v>
      </c>
      <c r="G1960">
        <v>0</v>
      </c>
      <c r="H1960">
        <v>0</v>
      </c>
      <c r="I1960">
        <v>1</v>
      </c>
      <c r="J1960">
        <v>0</v>
      </c>
      <c r="K1960">
        <v>0</v>
      </c>
      <c r="L1960">
        <v>0</v>
      </c>
      <c r="M1960">
        <v>1</v>
      </c>
      <c r="N1960">
        <v>0</v>
      </c>
      <c r="O1960" t="s">
        <v>15</v>
      </c>
      <c r="P1960">
        <f>VLOOKUP($A1960,[1]sales!$A$1:$N$2221,2,FALSE)</f>
        <v>85</v>
      </c>
      <c r="Q1960">
        <f>VLOOKUP($A1960,[1]sales!$A$1:$N$2221,3,FALSE)</f>
        <v>1858</v>
      </c>
      <c r="R1960">
        <f>VLOOKUP($A1960,[1]sales!$A$1:$N$2221,4,FALSE)</f>
        <v>309</v>
      </c>
      <c r="S1960">
        <f>VLOOKUP($A1960,[1]sales!$A$1:$N$2221,5,FALSE)</f>
        <v>964</v>
      </c>
      <c r="T1960">
        <f>VLOOKUP($A1960,[1]sales!$A$1:$N$2221,6,FALSE)</f>
        <v>134</v>
      </c>
      <c r="U1960">
        <f>VLOOKUP($A1960,[1]sales!$A$1:$N$2221,7,FALSE)</f>
        <v>206</v>
      </c>
      <c r="V1960">
        <f>VLOOKUP($A1960,[1]sales!$A$1:$N$2221,8,FALSE)</f>
        <v>34</v>
      </c>
      <c r="W1960">
        <f>VLOOKUP($A1960,[1]sales!$A$1:$N$2221,9,FALSE)</f>
        <v>3438</v>
      </c>
      <c r="X1960">
        <f>VLOOKUP($A1960,[1]sales!$A$1:$N$2221,10,FALSE)</f>
        <v>1</v>
      </c>
      <c r="Y1960">
        <f>VLOOKUP($A1960,[1]sales!$A$1:$N$2221,11,FALSE)</f>
        <v>4</v>
      </c>
      <c r="Z1960">
        <f>VLOOKUP($A1960,[1]sales!$A$1:$N$2221,12,FALSE)</f>
        <v>6</v>
      </c>
      <c r="AA1960">
        <f>VLOOKUP($A1960,[1]sales!$A$1:$N$2221,13,FALSE)</f>
        <v>13</v>
      </c>
      <c r="AB1960">
        <f>VLOOKUP($A1960,[1]sales!$A$1:$N$2221,14,FALSE)</f>
        <v>2</v>
      </c>
      <c r="AC1960">
        <f>VLOOKUP($A1960,[2]marketing!$A$1:$I$2221,2,FALSE)</f>
        <v>0</v>
      </c>
      <c r="AD1960">
        <f>VLOOKUP($A1960,[2]marketing!$A$1:$I$2221,3,FALSE)</f>
        <v>0</v>
      </c>
      <c r="AE1960">
        <f>VLOOKUP($A1960,[2]marketing!$A$1:$I$2221,4,FALSE)</f>
        <v>0</v>
      </c>
      <c r="AF1960">
        <f>VLOOKUP($A1960,[2]marketing!$A$1:$I$2221,5,FALSE)</f>
        <v>0</v>
      </c>
      <c r="AG1960">
        <f>VLOOKUP($A1960,[2]marketing!$A$1:$I$2221,6,FALSE)</f>
        <v>0</v>
      </c>
      <c r="AH1960">
        <f>VLOOKUP($A1960,[2]marketing!$A$1:$I$2221,7,FALSE)</f>
        <v>0</v>
      </c>
      <c r="AI1960">
        <f>VLOOKUP($A1960,[2]marketing!$A$1:$I$2221,8,FALSE)</f>
        <v>0</v>
      </c>
      <c r="AJ1960" s="1">
        <f>VLOOKUP($A1960,[2]marketing!$A$1:$I$2221,9,FALSE)</f>
        <v>43545</v>
      </c>
    </row>
    <row r="1961" spans="1:36">
      <c r="A1961">
        <v>2887</v>
      </c>
      <c r="B1961">
        <v>180573</v>
      </c>
      <c r="C1961">
        <v>0</v>
      </c>
      <c r="D1961">
        <v>0</v>
      </c>
      <c r="E1961">
        <v>49</v>
      </c>
      <c r="F1961">
        <v>0</v>
      </c>
      <c r="G1961">
        <v>0</v>
      </c>
      <c r="H1961">
        <v>0</v>
      </c>
      <c r="I1961">
        <v>1</v>
      </c>
      <c r="J1961">
        <v>0</v>
      </c>
      <c r="K1961">
        <v>0</v>
      </c>
      <c r="L1961">
        <v>0</v>
      </c>
      <c r="M1961">
        <v>1</v>
      </c>
      <c r="N1961">
        <v>0</v>
      </c>
      <c r="O1961" t="s">
        <v>18</v>
      </c>
      <c r="P1961">
        <f>VLOOKUP($A1961,[1]sales!$A$1:$N$2221,2,FALSE)</f>
        <v>85</v>
      </c>
      <c r="Q1961">
        <f>VLOOKUP($A1961,[1]sales!$A$1:$N$2221,3,FALSE)</f>
        <v>1858</v>
      </c>
      <c r="R1961">
        <f>VLOOKUP($A1961,[1]sales!$A$1:$N$2221,4,FALSE)</f>
        <v>309</v>
      </c>
      <c r="S1961">
        <f>VLOOKUP($A1961,[1]sales!$A$1:$N$2221,5,FALSE)</f>
        <v>964</v>
      </c>
      <c r="T1961">
        <f>VLOOKUP($A1961,[1]sales!$A$1:$N$2221,6,FALSE)</f>
        <v>134</v>
      </c>
      <c r="U1961">
        <f>VLOOKUP($A1961,[1]sales!$A$1:$N$2221,7,FALSE)</f>
        <v>206</v>
      </c>
      <c r="V1961">
        <f>VLOOKUP($A1961,[1]sales!$A$1:$N$2221,8,FALSE)</f>
        <v>34</v>
      </c>
      <c r="W1961">
        <f>VLOOKUP($A1961,[1]sales!$A$1:$N$2221,9,FALSE)</f>
        <v>3438</v>
      </c>
      <c r="X1961">
        <f>VLOOKUP($A1961,[1]sales!$A$1:$N$2221,10,FALSE)</f>
        <v>1</v>
      </c>
      <c r="Y1961">
        <f>VLOOKUP($A1961,[1]sales!$A$1:$N$2221,11,FALSE)</f>
        <v>4</v>
      </c>
      <c r="Z1961">
        <f>VLOOKUP($A1961,[1]sales!$A$1:$N$2221,12,FALSE)</f>
        <v>6</v>
      </c>
      <c r="AA1961">
        <f>VLOOKUP($A1961,[1]sales!$A$1:$N$2221,13,FALSE)</f>
        <v>13</v>
      </c>
      <c r="AB1961">
        <f>VLOOKUP($A1961,[1]sales!$A$1:$N$2221,14,FALSE)</f>
        <v>2</v>
      </c>
      <c r="AC1961">
        <f>VLOOKUP($A1961,[2]marketing!$A$1:$I$2221,2,FALSE)</f>
        <v>0</v>
      </c>
      <c r="AD1961">
        <f>VLOOKUP($A1961,[2]marketing!$A$1:$I$2221,3,FALSE)</f>
        <v>0</v>
      </c>
      <c r="AE1961">
        <f>VLOOKUP($A1961,[2]marketing!$A$1:$I$2221,4,FALSE)</f>
        <v>0</v>
      </c>
      <c r="AF1961">
        <f>VLOOKUP($A1961,[2]marketing!$A$1:$I$2221,5,FALSE)</f>
        <v>0</v>
      </c>
      <c r="AG1961">
        <f>VLOOKUP($A1961,[2]marketing!$A$1:$I$2221,6,FALSE)</f>
        <v>0</v>
      </c>
      <c r="AH1961">
        <f>VLOOKUP($A1961,[2]marketing!$A$1:$I$2221,7,FALSE)</f>
        <v>0</v>
      </c>
      <c r="AI1961">
        <f>VLOOKUP($A1961,[2]marketing!$A$1:$I$2221,8,FALSE)</f>
        <v>0</v>
      </c>
      <c r="AJ1961" s="1">
        <f>VLOOKUP($A1961,[2]marketing!$A$1:$I$2221,9,FALSE)</f>
        <v>43545</v>
      </c>
    </row>
    <row r="1962" spans="1:36">
      <c r="A1962">
        <v>2776</v>
      </c>
      <c r="B1962">
        <v>175702</v>
      </c>
      <c r="C1962">
        <v>0</v>
      </c>
      <c r="D1962">
        <v>1</v>
      </c>
      <c r="E1962">
        <v>46</v>
      </c>
      <c r="F1962">
        <v>0</v>
      </c>
      <c r="G1962">
        <v>0</v>
      </c>
      <c r="H1962">
        <v>0</v>
      </c>
      <c r="I1962">
        <v>1</v>
      </c>
      <c r="J1962">
        <v>0</v>
      </c>
      <c r="K1962">
        <v>0</v>
      </c>
      <c r="L1962">
        <v>1</v>
      </c>
      <c r="M1962">
        <v>0</v>
      </c>
      <c r="N1962">
        <v>0</v>
      </c>
      <c r="O1962" t="s">
        <v>20</v>
      </c>
      <c r="P1962">
        <f>VLOOKUP($A1962,[1]sales!$A$1:$N$2221,2,FALSE)</f>
        <v>87</v>
      </c>
      <c r="Q1962">
        <f>VLOOKUP($A1962,[1]sales!$A$1:$N$2221,3,FALSE)</f>
        <v>2490</v>
      </c>
      <c r="R1962">
        <f>VLOOKUP($A1962,[1]sales!$A$1:$N$2221,4,FALSE)</f>
        <v>0</v>
      </c>
      <c r="S1962">
        <f>VLOOKUP($A1962,[1]sales!$A$1:$N$2221,5,FALSE)</f>
        <v>1460</v>
      </c>
      <c r="T1962">
        <f>VLOOKUP($A1962,[1]sales!$A$1:$N$2221,6,FALSE)</f>
        <v>337</v>
      </c>
      <c r="U1962">
        <f>VLOOKUP($A1962,[1]sales!$A$1:$N$2221,7,FALSE)</f>
        <v>86</v>
      </c>
      <c r="V1962">
        <f>VLOOKUP($A1962,[1]sales!$A$1:$N$2221,8,FALSE)</f>
        <v>86</v>
      </c>
      <c r="W1962">
        <f>VLOOKUP($A1962,[1]sales!$A$1:$N$2221,9,FALSE)</f>
        <v>4287</v>
      </c>
      <c r="X1962">
        <f>VLOOKUP($A1962,[1]sales!$A$1:$N$2221,10,FALSE)</f>
        <v>1</v>
      </c>
      <c r="Y1962">
        <f>VLOOKUP($A1962,[1]sales!$A$1:$N$2221,11,FALSE)</f>
        <v>10</v>
      </c>
      <c r="Z1962">
        <f>VLOOKUP($A1962,[1]sales!$A$1:$N$2221,12,FALSE)</f>
        <v>5</v>
      </c>
      <c r="AA1962">
        <f>VLOOKUP($A1962,[1]sales!$A$1:$N$2221,13,FALSE)</f>
        <v>13</v>
      </c>
      <c r="AB1962">
        <f>VLOOKUP($A1962,[1]sales!$A$1:$N$2221,14,FALSE)</f>
        <v>6</v>
      </c>
      <c r="AC1962">
        <f>VLOOKUP($A1962,[2]marketing!$A$1:$I$2221,2,FALSE)</f>
        <v>0</v>
      </c>
      <c r="AD1962">
        <f>VLOOKUP($A1962,[2]marketing!$A$1:$I$2221,3,FALSE)</f>
        <v>0</v>
      </c>
      <c r="AE1962">
        <f>VLOOKUP($A1962,[2]marketing!$A$1:$I$2221,4,FALSE)</f>
        <v>1</v>
      </c>
      <c r="AF1962">
        <f>VLOOKUP($A1962,[2]marketing!$A$1:$I$2221,5,FALSE)</f>
        <v>0</v>
      </c>
      <c r="AG1962">
        <f>VLOOKUP($A1962,[2]marketing!$A$1:$I$2221,6,FALSE)</f>
        <v>0</v>
      </c>
      <c r="AH1962">
        <f>VLOOKUP($A1962,[2]marketing!$A$1:$I$2221,7,FALSE)</f>
        <v>0</v>
      </c>
      <c r="AI1962">
        <f>VLOOKUP($A1962,[2]marketing!$A$1:$I$2221,8,FALSE)</f>
        <v>0</v>
      </c>
      <c r="AJ1962" s="1">
        <f>VLOOKUP($A1962,[2]marketing!$A$1:$I$2221,9,FALSE)</f>
        <v>43545</v>
      </c>
    </row>
    <row r="1963" spans="1:36">
      <c r="A1963">
        <v>2757</v>
      </c>
      <c r="B1963">
        <v>164590</v>
      </c>
      <c r="C1963">
        <v>0</v>
      </c>
      <c r="D1963">
        <v>0</v>
      </c>
      <c r="E1963">
        <v>52</v>
      </c>
      <c r="F1963">
        <v>0</v>
      </c>
      <c r="G1963">
        <v>1</v>
      </c>
      <c r="H1963">
        <v>0</v>
      </c>
      <c r="I1963">
        <v>0</v>
      </c>
      <c r="J1963">
        <v>0</v>
      </c>
      <c r="K1963">
        <v>0</v>
      </c>
      <c r="L1963">
        <v>1</v>
      </c>
      <c r="M1963">
        <v>0</v>
      </c>
      <c r="N1963">
        <v>0</v>
      </c>
      <c r="O1963" t="s">
        <v>16</v>
      </c>
      <c r="P1963">
        <f>VLOOKUP($A1963,[1]sales!$A$1:$N$2221,2,FALSE)</f>
        <v>98</v>
      </c>
      <c r="Q1963">
        <f>VLOOKUP($A1963,[1]sales!$A$1:$N$2221,3,FALSE)</f>
        <v>2344</v>
      </c>
      <c r="R1963">
        <f>VLOOKUP($A1963,[1]sales!$A$1:$N$2221,4,FALSE)</f>
        <v>352</v>
      </c>
      <c r="S1963">
        <f>VLOOKUP($A1963,[1]sales!$A$1:$N$2221,5,FALSE)</f>
        <v>428</v>
      </c>
      <c r="T1963">
        <f>VLOOKUP($A1963,[1]sales!$A$1:$N$2221,6,FALSE)</f>
        <v>92</v>
      </c>
      <c r="U1963">
        <f>VLOOKUP($A1963,[1]sales!$A$1:$N$2221,7,FALSE)</f>
        <v>117</v>
      </c>
      <c r="V1963">
        <f>VLOOKUP($A1963,[1]sales!$A$1:$N$2221,8,FALSE)</f>
        <v>76</v>
      </c>
      <c r="W1963">
        <f>VLOOKUP($A1963,[1]sales!$A$1:$N$2221,9,FALSE)</f>
        <v>3257</v>
      </c>
      <c r="X1963">
        <f>VLOOKUP($A1963,[1]sales!$A$1:$N$2221,10,FALSE)</f>
        <v>1</v>
      </c>
      <c r="Y1963">
        <f>VLOOKUP($A1963,[1]sales!$A$1:$N$2221,11,FALSE)</f>
        <v>9</v>
      </c>
      <c r="Z1963">
        <f>VLOOKUP($A1963,[1]sales!$A$1:$N$2221,12,FALSE)</f>
        <v>4</v>
      </c>
      <c r="AA1963">
        <f>VLOOKUP($A1963,[1]sales!$A$1:$N$2221,13,FALSE)</f>
        <v>10</v>
      </c>
      <c r="AB1963">
        <f>VLOOKUP($A1963,[1]sales!$A$1:$N$2221,14,FALSE)</f>
        <v>6</v>
      </c>
      <c r="AC1963">
        <f>VLOOKUP($A1963,[2]marketing!$A$1:$I$2221,2,FALSE)</f>
        <v>0</v>
      </c>
      <c r="AD1963">
        <f>VLOOKUP($A1963,[2]marketing!$A$1:$I$2221,3,FALSE)</f>
        <v>0</v>
      </c>
      <c r="AE1963">
        <f>VLOOKUP($A1963,[2]marketing!$A$1:$I$2221,4,FALSE)</f>
        <v>0</v>
      </c>
      <c r="AF1963">
        <f>VLOOKUP($A1963,[2]marketing!$A$1:$I$2221,5,FALSE)</f>
        <v>0</v>
      </c>
      <c r="AG1963">
        <f>VLOOKUP($A1963,[2]marketing!$A$1:$I$2221,6,FALSE)</f>
        <v>0</v>
      </c>
      <c r="AH1963">
        <f>VLOOKUP($A1963,[2]marketing!$A$1:$I$2221,7,FALSE)</f>
        <v>0</v>
      </c>
      <c r="AI1963">
        <f>VLOOKUP($A1963,[2]marketing!$A$1:$I$2221,8,FALSE)</f>
        <v>0</v>
      </c>
      <c r="AJ1963" s="1">
        <f>VLOOKUP($A1963,[2]marketing!$A$1:$I$2221,9,FALSE)</f>
        <v>43545</v>
      </c>
    </row>
    <row r="1964" spans="1:36">
      <c r="A1964">
        <v>3187</v>
      </c>
      <c r="B1964">
        <v>140101</v>
      </c>
      <c r="C1964">
        <v>1</v>
      </c>
      <c r="D1964">
        <v>0</v>
      </c>
      <c r="E1964">
        <v>35</v>
      </c>
      <c r="F1964">
        <v>0</v>
      </c>
      <c r="G1964">
        <v>0</v>
      </c>
      <c r="H1964">
        <v>0</v>
      </c>
      <c r="I1964">
        <v>1</v>
      </c>
      <c r="J1964">
        <v>0</v>
      </c>
      <c r="K1964">
        <v>0</v>
      </c>
      <c r="L1964">
        <v>0</v>
      </c>
      <c r="M1964">
        <v>1</v>
      </c>
      <c r="N1964">
        <v>0</v>
      </c>
      <c r="O1964" t="s">
        <v>18</v>
      </c>
      <c r="P1964">
        <f>VLOOKUP($A1964,[1]sales!$A$1:$N$2221,2,FALSE)</f>
        <v>73</v>
      </c>
      <c r="Q1964">
        <f>VLOOKUP($A1964,[1]sales!$A$1:$N$2221,3,FALSE)</f>
        <v>597</v>
      </c>
      <c r="R1964">
        <f>VLOOKUP($A1964,[1]sales!$A$1:$N$2221,4,FALSE)</f>
        <v>10</v>
      </c>
      <c r="S1964">
        <f>VLOOKUP($A1964,[1]sales!$A$1:$N$2221,5,FALSE)</f>
        <v>451</v>
      </c>
      <c r="T1964">
        <f>VLOOKUP($A1964,[1]sales!$A$1:$N$2221,6,FALSE)</f>
        <v>91</v>
      </c>
      <c r="U1964">
        <f>VLOOKUP($A1964,[1]sales!$A$1:$N$2221,7,FALSE)</f>
        <v>84</v>
      </c>
      <c r="V1964">
        <f>VLOOKUP($A1964,[1]sales!$A$1:$N$2221,8,FALSE)</f>
        <v>217</v>
      </c>
      <c r="W1964">
        <f>VLOOKUP($A1964,[1]sales!$A$1:$N$2221,9,FALSE)</f>
        <v>1017</v>
      </c>
      <c r="X1964">
        <f>VLOOKUP($A1964,[1]sales!$A$1:$N$2221,10,FALSE)</f>
        <v>4</v>
      </c>
      <c r="Y1964">
        <f>VLOOKUP($A1964,[1]sales!$A$1:$N$2221,11,FALSE)</f>
        <v>6</v>
      </c>
      <c r="Z1964">
        <f>VLOOKUP($A1964,[1]sales!$A$1:$N$2221,12,FALSE)</f>
        <v>1</v>
      </c>
      <c r="AA1964">
        <f>VLOOKUP($A1964,[1]sales!$A$1:$N$2221,13,FALSE)</f>
        <v>6</v>
      </c>
      <c r="AB1964">
        <f>VLOOKUP($A1964,[1]sales!$A$1:$N$2221,14,FALSE)</f>
        <v>7</v>
      </c>
      <c r="AC1964">
        <f>VLOOKUP($A1964,[2]marketing!$A$1:$I$2221,2,FALSE)</f>
        <v>0</v>
      </c>
      <c r="AD1964">
        <f>VLOOKUP($A1964,[2]marketing!$A$1:$I$2221,3,FALSE)</f>
        <v>0</v>
      </c>
      <c r="AE1964">
        <f>VLOOKUP($A1964,[2]marketing!$A$1:$I$2221,4,FALSE)</f>
        <v>0</v>
      </c>
      <c r="AF1964">
        <f>VLOOKUP($A1964,[2]marketing!$A$1:$I$2221,5,FALSE)</f>
        <v>0</v>
      </c>
      <c r="AG1964">
        <f>VLOOKUP($A1964,[2]marketing!$A$1:$I$2221,6,FALSE)</f>
        <v>0</v>
      </c>
      <c r="AH1964">
        <f>VLOOKUP($A1964,[2]marketing!$A$1:$I$2221,7,FALSE)</f>
        <v>0</v>
      </c>
      <c r="AI1964">
        <f>VLOOKUP($A1964,[2]marketing!$A$1:$I$2221,8,FALSE)</f>
        <v>0</v>
      </c>
      <c r="AJ1964" s="1">
        <f>VLOOKUP($A1964,[2]marketing!$A$1:$I$2221,9,FALSE)</f>
        <v>43545</v>
      </c>
    </row>
    <row r="1965" spans="1:36">
      <c r="A1965">
        <v>1950</v>
      </c>
      <c r="B1965">
        <v>144010</v>
      </c>
      <c r="C1965">
        <v>1</v>
      </c>
      <c r="D1965">
        <v>0</v>
      </c>
      <c r="E1965">
        <v>40</v>
      </c>
      <c r="F1965">
        <v>0</v>
      </c>
      <c r="G1965">
        <v>0</v>
      </c>
      <c r="H1965">
        <v>0</v>
      </c>
      <c r="I1965">
        <v>1</v>
      </c>
      <c r="J1965">
        <v>0</v>
      </c>
      <c r="K1965">
        <v>0</v>
      </c>
      <c r="L1965">
        <v>1</v>
      </c>
      <c r="M1965">
        <v>0</v>
      </c>
      <c r="N1965">
        <v>0</v>
      </c>
      <c r="O1965" t="s">
        <v>17</v>
      </c>
      <c r="P1965">
        <f>VLOOKUP($A1965,[1]sales!$A$1:$N$2221,2,FALSE)</f>
        <v>46</v>
      </c>
      <c r="Q1965">
        <f>VLOOKUP($A1965,[1]sales!$A$1:$N$2221,3,FALSE)</f>
        <v>609</v>
      </c>
      <c r="R1965">
        <f>VLOOKUP($A1965,[1]sales!$A$1:$N$2221,4,FALSE)</f>
        <v>118</v>
      </c>
      <c r="S1965">
        <f>VLOOKUP($A1965,[1]sales!$A$1:$N$2221,5,FALSE)</f>
        <v>766</v>
      </c>
      <c r="T1965">
        <f>VLOOKUP($A1965,[1]sales!$A$1:$N$2221,6,FALSE)</f>
        <v>281</v>
      </c>
      <c r="U1965">
        <f>VLOOKUP($A1965,[1]sales!$A$1:$N$2221,7,FALSE)</f>
        <v>236</v>
      </c>
      <c r="V1965">
        <f>VLOOKUP($A1965,[1]sales!$A$1:$N$2221,8,FALSE)</f>
        <v>157</v>
      </c>
      <c r="W1965">
        <f>VLOOKUP($A1965,[1]sales!$A$1:$N$2221,9,FALSE)</f>
        <v>1852</v>
      </c>
      <c r="X1965">
        <f>VLOOKUP($A1965,[1]sales!$A$1:$N$2221,10,FALSE)</f>
        <v>6</v>
      </c>
      <c r="Y1965">
        <f>VLOOKUP($A1965,[1]sales!$A$1:$N$2221,11,FALSE)</f>
        <v>10</v>
      </c>
      <c r="Z1965">
        <f>VLOOKUP($A1965,[1]sales!$A$1:$N$2221,12,FALSE)</f>
        <v>2</v>
      </c>
      <c r="AA1965">
        <f>VLOOKUP($A1965,[1]sales!$A$1:$N$2221,13,FALSE)</f>
        <v>6</v>
      </c>
      <c r="AB1965">
        <f>VLOOKUP($A1965,[1]sales!$A$1:$N$2221,14,FALSE)</f>
        <v>9</v>
      </c>
      <c r="AC1965">
        <f>VLOOKUP($A1965,[2]marketing!$A$1:$I$2221,2,FALSE)</f>
        <v>0</v>
      </c>
      <c r="AD1965">
        <f>VLOOKUP($A1965,[2]marketing!$A$1:$I$2221,3,FALSE)</f>
        <v>0</v>
      </c>
      <c r="AE1965">
        <f>VLOOKUP($A1965,[2]marketing!$A$1:$I$2221,4,FALSE)</f>
        <v>0</v>
      </c>
      <c r="AF1965">
        <f>VLOOKUP($A1965,[2]marketing!$A$1:$I$2221,5,FALSE)</f>
        <v>0</v>
      </c>
      <c r="AG1965">
        <f>VLOOKUP($A1965,[2]marketing!$A$1:$I$2221,6,FALSE)</f>
        <v>0</v>
      </c>
      <c r="AH1965">
        <f>VLOOKUP($A1965,[2]marketing!$A$1:$I$2221,7,FALSE)</f>
        <v>0</v>
      </c>
      <c r="AI1965">
        <f>VLOOKUP($A1965,[2]marketing!$A$1:$I$2221,8,FALSE)</f>
        <v>0</v>
      </c>
      <c r="AJ1965" s="1">
        <f>VLOOKUP($A1965,[2]marketing!$A$1:$I$2221,9,FALSE)</f>
        <v>43544</v>
      </c>
    </row>
    <row r="1966" spans="1:36">
      <c r="A1966">
        <v>2432</v>
      </c>
      <c r="B1966">
        <v>143300</v>
      </c>
      <c r="C1966">
        <v>0</v>
      </c>
      <c r="D1966">
        <v>1</v>
      </c>
      <c r="E1966">
        <v>49</v>
      </c>
      <c r="F1966">
        <v>1</v>
      </c>
      <c r="G1966">
        <v>0</v>
      </c>
      <c r="H1966">
        <v>0</v>
      </c>
      <c r="I1966">
        <v>0</v>
      </c>
      <c r="J1966">
        <v>0</v>
      </c>
      <c r="K1966">
        <v>0</v>
      </c>
      <c r="L1966">
        <v>1</v>
      </c>
      <c r="M1966">
        <v>0</v>
      </c>
      <c r="N1966">
        <v>0</v>
      </c>
      <c r="O1966" t="s">
        <v>19</v>
      </c>
      <c r="P1966">
        <f>VLOOKUP($A1966,[1]sales!$A$1:$N$2221,2,FALSE)</f>
        <v>87</v>
      </c>
      <c r="Q1966">
        <f>VLOOKUP($A1966,[1]sales!$A$1:$N$2221,3,FALSE)</f>
        <v>301</v>
      </c>
      <c r="R1966">
        <f>VLOOKUP($A1966,[1]sales!$A$1:$N$2221,4,FALSE)</f>
        <v>10</v>
      </c>
      <c r="S1966">
        <f>VLOOKUP($A1966,[1]sales!$A$1:$N$2221,5,FALSE)</f>
        <v>172</v>
      </c>
      <c r="T1966">
        <f>VLOOKUP($A1966,[1]sales!$A$1:$N$2221,6,FALSE)</f>
        <v>7</v>
      </c>
      <c r="U1966">
        <f>VLOOKUP($A1966,[1]sales!$A$1:$N$2221,7,FALSE)</f>
        <v>3</v>
      </c>
      <c r="V1966">
        <f>VLOOKUP($A1966,[1]sales!$A$1:$N$2221,8,FALSE)</f>
        <v>103</v>
      </c>
      <c r="W1966">
        <f>VLOOKUP($A1966,[1]sales!$A$1:$N$2221,9,FALSE)</f>
        <v>391</v>
      </c>
      <c r="X1966">
        <f>VLOOKUP($A1966,[1]sales!$A$1:$N$2221,10,FALSE)</f>
        <v>3</v>
      </c>
      <c r="Y1966">
        <f>VLOOKUP($A1966,[1]sales!$A$1:$N$2221,11,FALSE)</f>
        <v>4</v>
      </c>
      <c r="Z1966">
        <f>VLOOKUP($A1966,[1]sales!$A$1:$N$2221,12,FALSE)</f>
        <v>0</v>
      </c>
      <c r="AA1966">
        <f>VLOOKUP($A1966,[1]sales!$A$1:$N$2221,13,FALSE)</f>
        <v>4</v>
      </c>
      <c r="AB1966">
        <f>VLOOKUP($A1966,[1]sales!$A$1:$N$2221,14,FALSE)</f>
        <v>8</v>
      </c>
      <c r="AC1966">
        <f>VLOOKUP($A1966,[2]marketing!$A$1:$I$2221,2,FALSE)</f>
        <v>0</v>
      </c>
      <c r="AD1966">
        <f>VLOOKUP($A1966,[2]marketing!$A$1:$I$2221,3,FALSE)</f>
        <v>0</v>
      </c>
      <c r="AE1966">
        <f>VLOOKUP($A1966,[2]marketing!$A$1:$I$2221,4,FALSE)</f>
        <v>0</v>
      </c>
      <c r="AF1966">
        <f>VLOOKUP($A1966,[2]marketing!$A$1:$I$2221,5,FALSE)</f>
        <v>0</v>
      </c>
      <c r="AG1966">
        <f>VLOOKUP($A1966,[2]marketing!$A$1:$I$2221,6,FALSE)</f>
        <v>0</v>
      </c>
      <c r="AH1966">
        <f>VLOOKUP($A1966,[2]marketing!$A$1:$I$2221,7,FALSE)</f>
        <v>0</v>
      </c>
      <c r="AI1966">
        <f>VLOOKUP($A1966,[2]marketing!$A$1:$I$2221,8,FALSE)</f>
        <v>1</v>
      </c>
      <c r="AJ1966" s="1">
        <f>VLOOKUP($A1966,[2]marketing!$A$1:$I$2221,9,FALSE)</f>
        <v>43544</v>
      </c>
    </row>
    <row r="1967" spans="1:36">
      <c r="A1967">
        <v>2026</v>
      </c>
      <c r="B1967">
        <v>133168</v>
      </c>
      <c r="C1967">
        <v>0</v>
      </c>
      <c r="D1967">
        <v>1</v>
      </c>
      <c r="E1967">
        <v>55</v>
      </c>
      <c r="F1967">
        <v>0</v>
      </c>
      <c r="G1967">
        <v>0</v>
      </c>
      <c r="H1967">
        <v>1</v>
      </c>
      <c r="I1967">
        <v>0</v>
      </c>
      <c r="J1967">
        <v>0</v>
      </c>
      <c r="K1967">
        <v>0</v>
      </c>
      <c r="L1967">
        <v>0</v>
      </c>
      <c r="M1967">
        <v>1</v>
      </c>
      <c r="N1967">
        <v>0</v>
      </c>
      <c r="O1967" t="s">
        <v>20</v>
      </c>
      <c r="P1967">
        <f>VLOOKUP($A1967,[1]sales!$A$1:$N$2221,2,FALSE)</f>
        <v>0</v>
      </c>
      <c r="Q1967">
        <f>VLOOKUP($A1967,[1]sales!$A$1:$N$2221,3,FALSE)</f>
        <v>321</v>
      </c>
      <c r="R1967">
        <f>VLOOKUP($A1967,[1]sales!$A$1:$N$2221,4,FALSE)</f>
        <v>4</v>
      </c>
      <c r="S1967">
        <f>VLOOKUP($A1967,[1]sales!$A$1:$N$2221,5,FALSE)</f>
        <v>149</v>
      </c>
      <c r="T1967">
        <f>VLOOKUP($A1967,[1]sales!$A$1:$N$2221,6,FALSE)</f>
        <v>0</v>
      </c>
      <c r="U1967">
        <f>VLOOKUP($A1967,[1]sales!$A$1:$N$2221,7,FALSE)</f>
        <v>4</v>
      </c>
      <c r="V1967">
        <f>VLOOKUP($A1967,[1]sales!$A$1:$N$2221,8,FALSE)</f>
        <v>12</v>
      </c>
      <c r="W1967">
        <f>VLOOKUP($A1967,[1]sales!$A$1:$N$2221,9,FALSE)</f>
        <v>466</v>
      </c>
      <c r="X1967">
        <f>VLOOKUP($A1967,[1]sales!$A$1:$N$2221,10,FALSE)</f>
        <v>3</v>
      </c>
      <c r="Y1967">
        <f>VLOOKUP($A1967,[1]sales!$A$1:$N$2221,11,FALSE)</f>
        <v>2</v>
      </c>
      <c r="Z1967">
        <f>VLOOKUP($A1967,[1]sales!$A$1:$N$2221,12,FALSE)</f>
        <v>1</v>
      </c>
      <c r="AA1967">
        <f>VLOOKUP($A1967,[1]sales!$A$1:$N$2221,13,FALSE)</f>
        <v>4</v>
      </c>
      <c r="AB1967">
        <f>VLOOKUP($A1967,[1]sales!$A$1:$N$2221,14,FALSE)</f>
        <v>7</v>
      </c>
      <c r="AC1967">
        <f>VLOOKUP($A1967,[2]marketing!$A$1:$I$2221,2,FALSE)</f>
        <v>0</v>
      </c>
      <c r="AD1967">
        <f>VLOOKUP($A1967,[2]marketing!$A$1:$I$2221,3,FALSE)</f>
        <v>0</v>
      </c>
      <c r="AE1967">
        <f>VLOOKUP($A1967,[2]marketing!$A$1:$I$2221,4,FALSE)</f>
        <v>0</v>
      </c>
      <c r="AF1967">
        <f>VLOOKUP($A1967,[2]marketing!$A$1:$I$2221,5,FALSE)</f>
        <v>0</v>
      </c>
      <c r="AG1967">
        <f>VLOOKUP($A1967,[2]marketing!$A$1:$I$2221,6,FALSE)</f>
        <v>0</v>
      </c>
      <c r="AH1967">
        <f>VLOOKUP($A1967,[2]marketing!$A$1:$I$2221,7,FALSE)</f>
        <v>0</v>
      </c>
      <c r="AI1967">
        <f>VLOOKUP($A1967,[2]marketing!$A$1:$I$2221,8,FALSE)</f>
        <v>0</v>
      </c>
      <c r="AJ1967" s="1">
        <f>VLOOKUP($A1967,[2]marketing!$A$1:$I$2221,9,FALSE)</f>
        <v>43544</v>
      </c>
    </row>
    <row r="1968" spans="1:36">
      <c r="A1968">
        <v>1242</v>
      </c>
      <c r="B1968">
        <v>130899</v>
      </c>
      <c r="C1968">
        <v>1</v>
      </c>
      <c r="D1968">
        <v>0</v>
      </c>
      <c r="E1968">
        <v>46</v>
      </c>
      <c r="F1968">
        <v>0</v>
      </c>
      <c r="G1968">
        <v>0</v>
      </c>
      <c r="H1968">
        <v>1</v>
      </c>
      <c r="I1968">
        <v>0</v>
      </c>
      <c r="J1968">
        <v>0</v>
      </c>
      <c r="K1968">
        <v>0</v>
      </c>
      <c r="L1968">
        <v>0</v>
      </c>
      <c r="M1968">
        <v>0</v>
      </c>
      <c r="N1968">
        <v>1</v>
      </c>
      <c r="O1968" t="s">
        <v>17</v>
      </c>
      <c r="P1968">
        <f>VLOOKUP($A1968,[1]sales!$A$1:$N$2221,2,FALSE)</f>
        <v>35</v>
      </c>
      <c r="Q1968">
        <f>VLOOKUP($A1968,[1]sales!$A$1:$N$2221,3,FALSE)</f>
        <v>102</v>
      </c>
      <c r="R1968">
        <f>VLOOKUP($A1968,[1]sales!$A$1:$N$2221,4,FALSE)</f>
        <v>0</v>
      </c>
      <c r="S1968">
        <f>VLOOKUP($A1968,[1]sales!$A$1:$N$2221,5,FALSE)</f>
        <v>34</v>
      </c>
      <c r="T1968">
        <f>VLOOKUP($A1968,[1]sales!$A$1:$N$2221,6,FALSE)</f>
        <v>0</v>
      </c>
      <c r="U1968">
        <f>VLOOKUP($A1968,[1]sales!$A$1:$N$2221,7,FALSE)</f>
        <v>0</v>
      </c>
      <c r="V1968">
        <f>VLOOKUP($A1968,[1]sales!$A$1:$N$2221,8,FALSE)</f>
        <v>4</v>
      </c>
      <c r="W1968">
        <f>VLOOKUP($A1968,[1]sales!$A$1:$N$2221,9,FALSE)</f>
        <v>131</v>
      </c>
      <c r="X1968">
        <f>VLOOKUP($A1968,[1]sales!$A$1:$N$2221,10,FALSE)</f>
        <v>2</v>
      </c>
      <c r="Y1968">
        <f>VLOOKUP($A1968,[1]sales!$A$1:$N$2221,11,FALSE)</f>
        <v>1</v>
      </c>
      <c r="Z1968">
        <f>VLOOKUP($A1968,[1]sales!$A$1:$N$2221,12,FALSE)</f>
        <v>0</v>
      </c>
      <c r="AA1968">
        <f>VLOOKUP($A1968,[1]sales!$A$1:$N$2221,13,FALSE)</f>
        <v>3</v>
      </c>
      <c r="AB1968">
        <f>VLOOKUP($A1968,[1]sales!$A$1:$N$2221,14,FALSE)</f>
        <v>6</v>
      </c>
      <c r="AC1968">
        <f>VLOOKUP($A1968,[2]marketing!$A$1:$I$2221,2,FALSE)</f>
        <v>0</v>
      </c>
      <c r="AD1968">
        <f>VLOOKUP($A1968,[2]marketing!$A$1:$I$2221,3,FALSE)</f>
        <v>0</v>
      </c>
      <c r="AE1968">
        <f>VLOOKUP($A1968,[2]marketing!$A$1:$I$2221,4,FALSE)</f>
        <v>0</v>
      </c>
      <c r="AF1968">
        <f>VLOOKUP($A1968,[2]marketing!$A$1:$I$2221,5,FALSE)</f>
        <v>0</v>
      </c>
      <c r="AG1968">
        <f>VLOOKUP($A1968,[2]marketing!$A$1:$I$2221,6,FALSE)</f>
        <v>0</v>
      </c>
      <c r="AH1968">
        <f>VLOOKUP($A1968,[2]marketing!$A$1:$I$2221,7,FALSE)</f>
        <v>0</v>
      </c>
      <c r="AI1968">
        <f>VLOOKUP($A1968,[2]marketing!$A$1:$I$2221,8,FALSE)</f>
        <v>0</v>
      </c>
      <c r="AJ1968" s="1">
        <f>VLOOKUP($A1968,[2]marketing!$A$1:$I$2221,9,FALSE)</f>
        <v>43544</v>
      </c>
    </row>
    <row r="1969" spans="1:36">
      <c r="A1969">
        <v>2752</v>
      </c>
      <c r="B1969">
        <v>128973</v>
      </c>
      <c r="C1969">
        <v>0</v>
      </c>
      <c r="D1969">
        <v>0</v>
      </c>
      <c r="E1969">
        <v>43</v>
      </c>
      <c r="F1969">
        <v>0</v>
      </c>
      <c r="G1969">
        <v>1</v>
      </c>
      <c r="H1969">
        <v>0</v>
      </c>
      <c r="I1969">
        <v>0</v>
      </c>
      <c r="J1969">
        <v>0</v>
      </c>
      <c r="K1969">
        <v>0</v>
      </c>
      <c r="L1969">
        <v>0</v>
      </c>
      <c r="M1969">
        <v>0</v>
      </c>
      <c r="N1969">
        <v>1</v>
      </c>
      <c r="O1969" t="s">
        <v>20</v>
      </c>
      <c r="P1969">
        <f>VLOOKUP($A1969,[1]sales!$A$1:$N$2221,2,FALSE)</f>
        <v>59</v>
      </c>
      <c r="Q1969">
        <f>VLOOKUP($A1969,[1]sales!$A$1:$N$2221,3,FALSE)</f>
        <v>917</v>
      </c>
      <c r="R1969">
        <f>VLOOKUP($A1969,[1]sales!$A$1:$N$2221,4,FALSE)</f>
        <v>0</v>
      </c>
      <c r="S1969">
        <f>VLOOKUP($A1969,[1]sales!$A$1:$N$2221,5,FALSE)</f>
        <v>205</v>
      </c>
      <c r="T1969">
        <f>VLOOKUP($A1969,[1]sales!$A$1:$N$2221,6,FALSE)</f>
        <v>13</v>
      </c>
      <c r="U1969">
        <f>VLOOKUP($A1969,[1]sales!$A$1:$N$2221,7,FALSE)</f>
        <v>9</v>
      </c>
      <c r="V1969">
        <f>VLOOKUP($A1969,[1]sales!$A$1:$N$2221,8,FALSE)</f>
        <v>53</v>
      </c>
      <c r="W1969">
        <f>VLOOKUP($A1969,[1]sales!$A$1:$N$2221,9,FALSE)</f>
        <v>1091</v>
      </c>
      <c r="X1969">
        <f>VLOOKUP($A1969,[1]sales!$A$1:$N$2221,10,FALSE)</f>
        <v>2</v>
      </c>
      <c r="Y1969">
        <f>VLOOKUP($A1969,[1]sales!$A$1:$N$2221,11,FALSE)</f>
        <v>5</v>
      </c>
      <c r="Z1969">
        <f>VLOOKUP($A1969,[1]sales!$A$1:$N$2221,12,FALSE)</f>
        <v>1</v>
      </c>
      <c r="AA1969">
        <f>VLOOKUP($A1969,[1]sales!$A$1:$N$2221,13,FALSE)</f>
        <v>5</v>
      </c>
      <c r="AB1969">
        <f>VLOOKUP($A1969,[1]sales!$A$1:$N$2221,14,FALSE)</f>
        <v>8</v>
      </c>
      <c r="AC1969">
        <f>VLOOKUP($A1969,[2]marketing!$A$1:$I$2221,2,FALSE)</f>
        <v>0</v>
      </c>
      <c r="AD1969">
        <f>VLOOKUP($A1969,[2]marketing!$A$1:$I$2221,3,FALSE)</f>
        <v>0</v>
      </c>
      <c r="AE1969">
        <f>VLOOKUP($A1969,[2]marketing!$A$1:$I$2221,4,FALSE)</f>
        <v>0</v>
      </c>
      <c r="AF1969">
        <f>VLOOKUP($A1969,[2]marketing!$A$1:$I$2221,5,FALSE)</f>
        <v>0</v>
      </c>
      <c r="AG1969">
        <f>VLOOKUP($A1969,[2]marketing!$A$1:$I$2221,6,FALSE)</f>
        <v>0</v>
      </c>
      <c r="AH1969">
        <f>VLOOKUP($A1969,[2]marketing!$A$1:$I$2221,7,FALSE)</f>
        <v>0</v>
      </c>
      <c r="AI1969">
        <f>VLOOKUP($A1969,[2]marketing!$A$1:$I$2221,8,FALSE)</f>
        <v>0</v>
      </c>
      <c r="AJ1969" s="1">
        <f>VLOOKUP($A1969,[2]marketing!$A$1:$I$2221,9,FALSE)</f>
        <v>43544</v>
      </c>
    </row>
    <row r="1970" spans="1:36">
      <c r="A1970">
        <v>2130</v>
      </c>
      <c r="B1970">
        <v>126576</v>
      </c>
      <c r="C1970">
        <v>1</v>
      </c>
      <c r="D1970">
        <v>0</v>
      </c>
      <c r="E1970">
        <v>34</v>
      </c>
      <c r="F1970">
        <v>0</v>
      </c>
      <c r="G1970">
        <v>0</v>
      </c>
      <c r="H1970">
        <v>1</v>
      </c>
      <c r="I1970">
        <v>0</v>
      </c>
      <c r="J1970">
        <v>0</v>
      </c>
      <c r="K1970">
        <v>0</v>
      </c>
      <c r="L1970">
        <v>1</v>
      </c>
      <c r="M1970">
        <v>0</v>
      </c>
      <c r="N1970">
        <v>0</v>
      </c>
      <c r="O1970" t="s">
        <v>17</v>
      </c>
      <c r="P1970">
        <f>VLOOKUP($A1970,[1]sales!$A$1:$N$2221,2,FALSE)</f>
        <v>40</v>
      </c>
      <c r="Q1970">
        <f>VLOOKUP($A1970,[1]sales!$A$1:$N$2221,3,FALSE)</f>
        <v>48</v>
      </c>
      <c r="R1970">
        <f>VLOOKUP($A1970,[1]sales!$A$1:$N$2221,4,FALSE)</f>
        <v>0</v>
      </c>
      <c r="S1970">
        <f>VLOOKUP($A1970,[1]sales!$A$1:$N$2221,5,FALSE)</f>
        <v>38</v>
      </c>
      <c r="T1970">
        <f>VLOOKUP($A1970,[1]sales!$A$1:$N$2221,6,FALSE)</f>
        <v>0</v>
      </c>
      <c r="U1970">
        <f>VLOOKUP($A1970,[1]sales!$A$1:$N$2221,7,FALSE)</f>
        <v>0</v>
      </c>
      <c r="V1970">
        <f>VLOOKUP($A1970,[1]sales!$A$1:$N$2221,8,FALSE)</f>
        <v>43</v>
      </c>
      <c r="W1970">
        <f>VLOOKUP($A1970,[1]sales!$A$1:$N$2221,9,FALSE)</f>
        <v>43</v>
      </c>
      <c r="X1970">
        <f>VLOOKUP($A1970,[1]sales!$A$1:$N$2221,10,FALSE)</f>
        <v>1</v>
      </c>
      <c r="Y1970">
        <f>VLOOKUP($A1970,[1]sales!$A$1:$N$2221,11,FALSE)</f>
        <v>1</v>
      </c>
      <c r="Z1970">
        <f>VLOOKUP($A1970,[1]sales!$A$1:$N$2221,12,FALSE)</f>
        <v>0</v>
      </c>
      <c r="AA1970">
        <f>VLOOKUP($A1970,[1]sales!$A$1:$N$2221,13,FALSE)</f>
        <v>2</v>
      </c>
      <c r="AB1970">
        <f>VLOOKUP($A1970,[1]sales!$A$1:$N$2221,14,FALSE)</f>
        <v>9</v>
      </c>
      <c r="AC1970">
        <f>VLOOKUP($A1970,[2]marketing!$A$1:$I$2221,2,FALSE)</f>
        <v>1</v>
      </c>
      <c r="AD1970">
        <f>VLOOKUP($A1970,[2]marketing!$A$1:$I$2221,3,FALSE)</f>
        <v>0</v>
      </c>
      <c r="AE1970">
        <f>VLOOKUP($A1970,[2]marketing!$A$1:$I$2221,4,FALSE)</f>
        <v>0</v>
      </c>
      <c r="AF1970">
        <f>VLOOKUP($A1970,[2]marketing!$A$1:$I$2221,5,FALSE)</f>
        <v>0</v>
      </c>
      <c r="AG1970">
        <f>VLOOKUP($A1970,[2]marketing!$A$1:$I$2221,6,FALSE)</f>
        <v>0</v>
      </c>
      <c r="AH1970">
        <f>VLOOKUP($A1970,[2]marketing!$A$1:$I$2221,7,FALSE)</f>
        <v>0</v>
      </c>
      <c r="AI1970">
        <f>VLOOKUP($A1970,[2]marketing!$A$1:$I$2221,8,FALSE)</f>
        <v>1</v>
      </c>
      <c r="AJ1970" s="1">
        <f>VLOOKUP($A1970,[2]marketing!$A$1:$I$2221,9,FALSE)</f>
        <v>43544</v>
      </c>
    </row>
    <row r="1971" spans="1:36">
      <c r="A1971">
        <v>3181</v>
      </c>
      <c r="B1971">
        <v>180617</v>
      </c>
      <c r="C1971">
        <v>0</v>
      </c>
      <c r="D1971">
        <v>0</v>
      </c>
      <c r="E1971">
        <v>25</v>
      </c>
      <c r="F1971">
        <v>0</v>
      </c>
      <c r="G1971">
        <v>0</v>
      </c>
      <c r="H1971">
        <v>1</v>
      </c>
      <c r="I1971">
        <v>0</v>
      </c>
      <c r="J1971">
        <v>0</v>
      </c>
      <c r="K1971">
        <v>0</v>
      </c>
      <c r="L1971">
        <v>0</v>
      </c>
      <c r="M1971">
        <v>0</v>
      </c>
      <c r="N1971">
        <v>0</v>
      </c>
      <c r="O1971" t="s">
        <v>18</v>
      </c>
      <c r="P1971">
        <f>VLOOKUP($A1971,[1]sales!$A$1:$N$2221,2,FALSE)</f>
        <v>42</v>
      </c>
      <c r="Q1971">
        <f>VLOOKUP($A1971,[1]sales!$A$1:$N$2221,3,FALSE)</f>
        <v>1331</v>
      </c>
      <c r="R1971">
        <f>VLOOKUP($A1971,[1]sales!$A$1:$N$2221,4,FALSE)</f>
        <v>114</v>
      </c>
      <c r="S1971">
        <f>VLOOKUP($A1971,[1]sales!$A$1:$N$2221,5,FALSE)</f>
        <v>1414</v>
      </c>
      <c r="T1971">
        <f>VLOOKUP($A1971,[1]sales!$A$1:$N$2221,6,FALSE)</f>
        <v>161</v>
      </c>
      <c r="U1971">
        <f>VLOOKUP($A1971,[1]sales!$A$1:$N$2221,7,FALSE)</f>
        <v>123</v>
      </c>
      <c r="V1971">
        <f>VLOOKUP($A1971,[1]sales!$A$1:$N$2221,8,FALSE)</f>
        <v>72</v>
      </c>
      <c r="W1971">
        <f>VLOOKUP($A1971,[1]sales!$A$1:$N$2221,9,FALSE)</f>
        <v>3072</v>
      </c>
      <c r="X1971">
        <f>VLOOKUP($A1971,[1]sales!$A$1:$N$2221,10,FALSE)</f>
        <v>1</v>
      </c>
      <c r="Y1971">
        <f>VLOOKUP($A1971,[1]sales!$A$1:$N$2221,11,FALSE)</f>
        <v>4</v>
      </c>
      <c r="Z1971">
        <f>VLOOKUP($A1971,[1]sales!$A$1:$N$2221,12,FALSE)</f>
        <v>6</v>
      </c>
      <c r="AA1971">
        <f>VLOOKUP($A1971,[1]sales!$A$1:$N$2221,13,FALSE)</f>
        <v>8</v>
      </c>
      <c r="AB1971">
        <f>VLOOKUP($A1971,[1]sales!$A$1:$N$2221,14,FALSE)</f>
        <v>2</v>
      </c>
      <c r="AC1971">
        <f>VLOOKUP($A1971,[2]marketing!$A$1:$I$2221,2,FALSE)</f>
        <v>0</v>
      </c>
      <c r="AD1971">
        <f>VLOOKUP($A1971,[2]marketing!$A$1:$I$2221,3,FALSE)</f>
        <v>0</v>
      </c>
      <c r="AE1971">
        <f>VLOOKUP($A1971,[2]marketing!$A$1:$I$2221,4,FALSE)</f>
        <v>0</v>
      </c>
      <c r="AF1971">
        <f>VLOOKUP($A1971,[2]marketing!$A$1:$I$2221,5,FALSE)</f>
        <v>0</v>
      </c>
      <c r="AG1971">
        <f>VLOOKUP($A1971,[2]marketing!$A$1:$I$2221,6,FALSE)</f>
        <v>0</v>
      </c>
      <c r="AH1971">
        <f>VLOOKUP($A1971,[2]marketing!$A$1:$I$2221,7,FALSE)</f>
        <v>0</v>
      </c>
      <c r="AI1971">
        <f>VLOOKUP($A1971,[2]marketing!$A$1:$I$2221,8,FALSE)</f>
        <v>0</v>
      </c>
      <c r="AJ1971" s="1">
        <f>VLOOKUP($A1971,[2]marketing!$A$1:$I$2221,9,FALSE)</f>
        <v>43543</v>
      </c>
    </row>
    <row r="1972" spans="1:36">
      <c r="A1972">
        <v>1072</v>
      </c>
      <c r="B1972">
        <v>175825</v>
      </c>
      <c r="C1972">
        <v>0</v>
      </c>
      <c r="D1972">
        <v>0</v>
      </c>
      <c r="E1972">
        <v>44</v>
      </c>
      <c r="F1972">
        <v>0</v>
      </c>
      <c r="G1972">
        <v>0</v>
      </c>
      <c r="H1972">
        <v>1</v>
      </c>
      <c r="I1972">
        <v>0</v>
      </c>
      <c r="J1972">
        <v>0</v>
      </c>
      <c r="K1972">
        <v>0</v>
      </c>
      <c r="L1972">
        <v>1</v>
      </c>
      <c r="M1972">
        <v>0</v>
      </c>
      <c r="N1972">
        <v>0</v>
      </c>
      <c r="O1972" t="s">
        <v>20</v>
      </c>
      <c r="P1972">
        <f>VLOOKUP($A1972,[1]sales!$A$1:$N$2221,2,FALSE)</f>
        <v>40</v>
      </c>
      <c r="Q1972">
        <f>VLOOKUP($A1972,[1]sales!$A$1:$N$2221,3,FALSE)</f>
        <v>2393</v>
      </c>
      <c r="R1972">
        <f>VLOOKUP($A1972,[1]sales!$A$1:$N$2221,4,FALSE)</f>
        <v>243</v>
      </c>
      <c r="S1972">
        <f>VLOOKUP($A1972,[1]sales!$A$1:$N$2221,5,FALSE)</f>
        <v>1806</v>
      </c>
      <c r="T1972">
        <f>VLOOKUP($A1972,[1]sales!$A$1:$N$2221,6,FALSE)</f>
        <v>318</v>
      </c>
      <c r="U1972">
        <f>VLOOKUP($A1972,[1]sales!$A$1:$N$2221,7,FALSE)</f>
        <v>243</v>
      </c>
      <c r="V1972">
        <f>VLOOKUP($A1972,[1]sales!$A$1:$N$2221,8,FALSE)</f>
        <v>118</v>
      </c>
      <c r="W1972">
        <f>VLOOKUP($A1972,[1]sales!$A$1:$N$2221,9,FALSE)</f>
        <v>4886</v>
      </c>
      <c r="X1972">
        <f>VLOOKUP($A1972,[1]sales!$A$1:$N$2221,10,FALSE)</f>
        <v>0</v>
      </c>
      <c r="Y1972">
        <f>VLOOKUP($A1972,[1]sales!$A$1:$N$2221,11,FALSE)</f>
        <v>5</v>
      </c>
      <c r="Z1972">
        <f>VLOOKUP($A1972,[1]sales!$A$1:$N$2221,12,FALSE)</f>
        <v>8</v>
      </c>
      <c r="AA1972">
        <f>VLOOKUP($A1972,[1]sales!$A$1:$N$2221,13,FALSE)</f>
        <v>9</v>
      </c>
      <c r="AB1972">
        <f>VLOOKUP($A1972,[1]sales!$A$1:$N$2221,14,FALSE)</f>
        <v>4</v>
      </c>
      <c r="AC1972">
        <f>VLOOKUP($A1972,[2]marketing!$A$1:$I$2221,2,FALSE)</f>
        <v>1</v>
      </c>
      <c r="AD1972">
        <f>VLOOKUP($A1972,[2]marketing!$A$1:$I$2221,3,FALSE)</f>
        <v>0</v>
      </c>
      <c r="AE1972">
        <f>VLOOKUP($A1972,[2]marketing!$A$1:$I$2221,4,FALSE)</f>
        <v>0</v>
      </c>
      <c r="AF1972">
        <f>VLOOKUP($A1972,[2]marketing!$A$1:$I$2221,5,FALSE)</f>
        <v>0</v>
      </c>
      <c r="AG1972">
        <f>VLOOKUP($A1972,[2]marketing!$A$1:$I$2221,6,FALSE)</f>
        <v>0</v>
      </c>
      <c r="AH1972">
        <f>VLOOKUP($A1972,[2]marketing!$A$1:$I$2221,7,FALSE)</f>
        <v>0</v>
      </c>
      <c r="AI1972">
        <f>VLOOKUP($A1972,[2]marketing!$A$1:$I$2221,8,FALSE)</f>
        <v>1</v>
      </c>
      <c r="AJ1972" s="1">
        <f>VLOOKUP($A1972,[2]marketing!$A$1:$I$2221,9,FALSE)</f>
        <v>43543</v>
      </c>
    </row>
    <row r="1973" spans="1:36">
      <c r="A1973">
        <v>2380</v>
      </c>
      <c r="B1973">
        <v>144511</v>
      </c>
      <c r="C1973">
        <v>1</v>
      </c>
      <c r="D1973">
        <v>0</v>
      </c>
      <c r="E1973">
        <v>50</v>
      </c>
      <c r="F1973">
        <v>0</v>
      </c>
      <c r="G1973">
        <v>1</v>
      </c>
      <c r="H1973">
        <v>0</v>
      </c>
      <c r="I1973">
        <v>0</v>
      </c>
      <c r="J1973">
        <v>0</v>
      </c>
      <c r="K1973">
        <v>0</v>
      </c>
      <c r="L1973">
        <v>0</v>
      </c>
      <c r="M1973">
        <v>1</v>
      </c>
      <c r="N1973">
        <v>0</v>
      </c>
      <c r="O1973" t="s">
        <v>20</v>
      </c>
      <c r="P1973">
        <f>VLOOKUP($A1973,[1]sales!$A$1:$N$2221,2,FALSE)</f>
        <v>39</v>
      </c>
      <c r="Q1973">
        <f>VLOOKUP($A1973,[1]sales!$A$1:$N$2221,3,FALSE)</f>
        <v>1666</v>
      </c>
      <c r="R1973">
        <f>VLOOKUP($A1973,[1]sales!$A$1:$N$2221,4,FALSE)</f>
        <v>23</v>
      </c>
      <c r="S1973">
        <f>VLOOKUP($A1973,[1]sales!$A$1:$N$2221,5,FALSE)</f>
        <v>432</v>
      </c>
      <c r="T1973">
        <f>VLOOKUP($A1973,[1]sales!$A$1:$N$2221,6,FALSE)</f>
        <v>149</v>
      </c>
      <c r="U1973">
        <f>VLOOKUP($A1973,[1]sales!$A$1:$N$2221,7,FALSE)</f>
        <v>45</v>
      </c>
      <c r="V1973">
        <f>VLOOKUP($A1973,[1]sales!$A$1:$N$2221,8,FALSE)</f>
        <v>45</v>
      </c>
      <c r="W1973">
        <f>VLOOKUP($A1973,[1]sales!$A$1:$N$2221,9,FALSE)</f>
        <v>2269</v>
      </c>
      <c r="X1973">
        <f>VLOOKUP($A1973,[1]sales!$A$1:$N$2221,10,FALSE)</f>
        <v>6</v>
      </c>
      <c r="Y1973">
        <f>VLOOKUP($A1973,[1]sales!$A$1:$N$2221,11,FALSE)</f>
        <v>8</v>
      </c>
      <c r="Z1973">
        <f>VLOOKUP($A1973,[1]sales!$A$1:$N$2221,12,FALSE)</f>
        <v>4</v>
      </c>
      <c r="AA1973">
        <f>VLOOKUP($A1973,[1]sales!$A$1:$N$2221,13,FALSE)</f>
        <v>8</v>
      </c>
      <c r="AB1973">
        <f>VLOOKUP($A1973,[1]sales!$A$1:$N$2221,14,FALSE)</f>
        <v>8</v>
      </c>
      <c r="AC1973">
        <f>VLOOKUP($A1973,[2]marketing!$A$1:$I$2221,2,FALSE)</f>
        <v>0</v>
      </c>
      <c r="AD1973">
        <f>VLOOKUP($A1973,[2]marketing!$A$1:$I$2221,3,FALSE)</f>
        <v>0</v>
      </c>
      <c r="AE1973">
        <f>VLOOKUP($A1973,[2]marketing!$A$1:$I$2221,4,FALSE)</f>
        <v>0</v>
      </c>
      <c r="AF1973">
        <f>VLOOKUP($A1973,[2]marketing!$A$1:$I$2221,5,FALSE)</f>
        <v>0</v>
      </c>
      <c r="AG1973">
        <f>VLOOKUP($A1973,[2]marketing!$A$1:$I$2221,6,FALSE)</f>
        <v>0</v>
      </c>
      <c r="AH1973">
        <f>VLOOKUP($A1973,[2]marketing!$A$1:$I$2221,7,FALSE)</f>
        <v>0</v>
      </c>
      <c r="AI1973">
        <f>VLOOKUP($A1973,[2]marketing!$A$1:$I$2221,8,FALSE)</f>
        <v>0</v>
      </c>
      <c r="AJ1973" s="1">
        <f>VLOOKUP($A1973,[2]marketing!$A$1:$I$2221,9,FALSE)</f>
        <v>43543</v>
      </c>
    </row>
    <row r="1974" spans="1:36">
      <c r="A1974">
        <v>1574</v>
      </c>
      <c r="B1974">
        <v>139684</v>
      </c>
      <c r="C1974">
        <v>1</v>
      </c>
      <c r="D1974">
        <v>0</v>
      </c>
      <c r="E1974">
        <v>36</v>
      </c>
      <c r="F1974">
        <v>0</v>
      </c>
      <c r="G1974">
        <v>0</v>
      </c>
      <c r="H1974">
        <v>1</v>
      </c>
      <c r="I1974">
        <v>0</v>
      </c>
      <c r="J1974">
        <v>0</v>
      </c>
      <c r="K1974">
        <v>0</v>
      </c>
      <c r="L1974">
        <v>0</v>
      </c>
      <c r="M1974">
        <v>0</v>
      </c>
      <c r="N1974">
        <v>1</v>
      </c>
      <c r="O1974" t="s">
        <v>19</v>
      </c>
      <c r="P1974">
        <f>VLOOKUP($A1974,[1]sales!$A$1:$N$2221,2,FALSE)</f>
        <v>41</v>
      </c>
      <c r="Q1974">
        <f>VLOOKUP($A1974,[1]sales!$A$1:$N$2221,3,FALSE)</f>
        <v>67</v>
      </c>
      <c r="R1974">
        <f>VLOOKUP($A1974,[1]sales!$A$1:$N$2221,4,FALSE)</f>
        <v>0</v>
      </c>
      <c r="S1974">
        <f>VLOOKUP($A1974,[1]sales!$A$1:$N$2221,5,FALSE)</f>
        <v>123</v>
      </c>
      <c r="T1974">
        <f>VLOOKUP($A1974,[1]sales!$A$1:$N$2221,6,FALSE)</f>
        <v>21</v>
      </c>
      <c r="U1974">
        <f>VLOOKUP($A1974,[1]sales!$A$1:$N$2221,7,FALSE)</f>
        <v>14</v>
      </c>
      <c r="V1974">
        <f>VLOOKUP($A1974,[1]sales!$A$1:$N$2221,8,FALSE)</f>
        <v>60</v>
      </c>
      <c r="W1974">
        <f>VLOOKUP($A1974,[1]sales!$A$1:$N$2221,9,FALSE)</f>
        <v>165</v>
      </c>
      <c r="X1974">
        <f>VLOOKUP($A1974,[1]sales!$A$1:$N$2221,10,FALSE)</f>
        <v>2</v>
      </c>
      <c r="Y1974">
        <f>VLOOKUP($A1974,[1]sales!$A$1:$N$2221,11,FALSE)</f>
        <v>2</v>
      </c>
      <c r="Z1974">
        <f>VLOOKUP($A1974,[1]sales!$A$1:$N$2221,12,FALSE)</f>
        <v>1</v>
      </c>
      <c r="AA1974">
        <f>VLOOKUP($A1974,[1]sales!$A$1:$N$2221,13,FALSE)</f>
        <v>2</v>
      </c>
      <c r="AB1974">
        <f>VLOOKUP($A1974,[1]sales!$A$1:$N$2221,14,FALSE)</f>
        <v>7</v>
      </c>
      <c r="AC1974">
        <f>VLOOKUP($A1974,[2]marketing!$A$1:$I$2221,2,FALSE)</f>
        <v>0</v>
      </c>
      <c r="AD1974">
        <f>VLOOKUP($A1974,[2]marketing!$A$1:$I$2221,3,FALSE)</f>
        <v>0</v>
      </c>
      <c r="AE1974">
        <f>VLOOKUP($A1974,[2]marketing!$A$1:$I$2221,4,FALSE)</f>
        <v>0</v>
      </c>
      <c r="AF1974">
        <f>VLOOKUP($A1974,[2]marketing!$A$1:$I$2221,5,FALSE)</f>
        <v>0</v>
      </c>
      <c r="AG1974">
        <f>VLOOKUP($A1974,[2]marketing!$A$1:$I$2221,6,FALSE)</f>
        <v>0</v>
      </c>
      <c r="AH1974">
        <f>VLOOKUP($A1974,[2]marketing!$A$1:$I$2221,7,FALSE)</f>
        <v>1</v>
      </c>
      <c r="AI1974">
        <f>VLOOKUP($A1974,[2]marketing!$A$1:$I$2221,8,FALSE)</f>
        <v>1</v>
      </c>
      <c r="AJ1974" s="1">
        <f>VLOOKUP($A1974,[2]marketing!$A$1:$I$2221,9,FALSE)</f>
        <v>43543</v>
      </c>
    </row>
    <row r="1975" spans="1:36">
      <c r="A1975">
        <v>1948</v>
      </c>
      <c r="B1975">
        <v>133471</v>
      </c>
      <c r="C1975">
        <v>1</v>
      </c>
      <c r="D1975">
        <v>0</v>
      </c>
      <c r="E1975">
        <v>47</v>
      </c>
      <c r="F1975">
        <v>0</v>
      </c>
      <c r="G1975">
        <v>1</v>
      </c>
      <c r="H1975">
        <v>0</v>
      </c>
      <c r="I1975">
        <v>0</v>
      </c>
      <c r="J1975">
        <v>0</v>
      </c>
      <c r="K1975">
        <v>0</v>
      </c>
      <c r="L1975">
        <v>1</v>
      </c>
      <c r="M1975">
        <v>0</v>
      </c>
      <c r="N1975">
        <v>0</v>
      </c>
      <c r="O1975" t="s">
        <v>20</v>
      </c>
      <c r="P1975">
        <f>VLOOKUP($A1975,[1]sales!$A$1:$N$2221,2,FALSE)</f>
        <v>47</v>
      </c>
      <c r="Q1975">
        <f>VLOOKUP($A1975,[1]sales!$A$1:$N$2221,3,FALSE)</f>
        <v>171</v>
      </c>
      <c r="R1975">
        <f>VLOOKUP($A1975,[1]sales!$A$1:$N$2221,4,FALSE)</f>
        <v>8</v>
      </c>
      <c r="S1975">
        <f>VLOOKUP($A1975,[1]sales!$A$1:$N$2221,5,FALSE)</f>
        <v>108</v>
      </c>
      <c r="T1975">
        <f>VLOOKUP($A1975,[1]sales!$A$1:$N$2221,6,FALSE)</f>
        <v>0</v>
      </c>
      <c r="U1975">
        <f>VLOOKUP($A1975,[1]sales!$A$1:$N$2221,7,FALSE)</f>
        <v>36</v>
      </c>
      <c r="V1975">
        <f>VLOOKUP($A1975,[1]sales!$A$1:$N$2221,8,FALSE)</f>
        <v>48</v>
      </c>
      <c r="W1975">
        <f>VLOOKUP($A1975,[1]sales!$A$1:$N$2221,9,FALSE)</f>
        <v>275</v>
      </c>
      <c r="X1975">
        <f>VLOOKUP($A1975,[1]sales!$A$1:$N$2221,10,FALSE)</f>
        <v>3</v>
      </c>
      <c r="Y1975">
        <f>VLOOKUP($A1975,[1]sales!$A$1:$N$2221,11,FALSE)</f>
        <v>3</v>
      </c>
      <c r="Z1975">
        <f>VLOOKUP($A1975,[1]sales!$A$1:$N$2221,12,FALSE)</f>
        <v>0</v>
      </c>
      <c r="AA1975">
        <f>VLOOKUP($A1975,[1]sales!$A$1:$N$2221,13,FALSE)</f>
        <v>4</v>
      </c>
      <c r="AB1975">
        <f>VLOOKUP($A1975,[1]sales!$A$1:$N$2221,14,FALSE)</f>
        <v>7</v>
      </c>
      <c r="AC1975">
        <f>VLOOKUP($A1975,[2]marketing!$A$1:$I$2221,2,FALSE)</f>
        <v>0</v>
      </c>
      <c r="AD1975">
        <f>VLOOKUP($A1975,[2]marketing!$A$1:$I$2221,3,FALSE)</f>
        <v>0</v>
      </c>
      <c r="AE1975">
        <f>VLOOKUP($A1975,[2]marketing!$A$1:$I$2221,4,FALSE)</f>
        <v>0</v>
      </c>
      <c r="AF1975">
        <f>VLOOKUP($A1975,[2]marketing!$A$1:$I$2221,5,FALSE)</f>
        <v>0</v>
      </c>
      <c r="AG1975">
        <f>VLOOKUP($A1975,[2]marketing!$A$1:$I$2221,6,FALSE)</f>
        <v>0</v>
      </c>
      <c r="AH1975">
        <f>VLOOKUP($A1975,[2]marketing!$A$1:$I$2221,7,FALSE)</f>
        <v>0</v>
      </c>
      <c r="AI1975">
        <f>VLOOKUP($A1975,[2]marketing!$A$1:$I$2221,8,FALSE)</f>
        <v>0</v>
      </c>
      <c r="AJ1975" s="1">
        <f>VLOOKUP($A1975,[2]marketing!$A$1:$I$2221,9,FALSE)</f>
        <v>43543</v>
      </c>
    </row>
    <row r="1976" spans="1:36">
      <c r="A1976">
        <v>3128</v>
      </c>
      <c r="B1976">
        <v>160896</v>
      </c>
      <c r="C1976">
        <v>0</v>
      </c>
      <c r="D1976">
        <v>1</v>
      </c>
      <c r="E1976">
        <v>56</v>
      </c>
      <c r="F1976">
        <v>0</v>
      </c>
      <c r="G1976">
        <v>1</v>
      </c>
      <c r="H1976">
        <v>0</v>
      </c>
      <c r="I1976">
        <v>0</v>
      </c>
      <c r="J1976">
        <v>0</v>
      </c>
      <c r="K1976">
        <v>0</v>
      </c>
      <c r="L1976">
        <v>0</v>
      </c>
      <c r="M1976">
        <v>0</v>
      </c>
      <c r="N1976">
        <v>1</v>
      </c>
      <c r="O1976" t="s">
        <v>19</v>
      </c>
      <c r="P1976">
        <f>VLOOKUP($A1976,[1]sales!$A$1:$N$2221,2,FALSE)</f>
        <v>90</v>
      </c>
      <c r="Q1976">
        <f>VLOOKUP($A1976,[1]sales!$A$1:$N$2221,3,FALSE)</f>
        <v>2676</v>
      </c>
      <c r="R1976">
        <f>VLOOKUP($A1976,[1]sales!$A$1:$N$2221,4,FALSE)</f>
        <v>79</v>
      </c>
      <c r="S1976">
        <f>VLOOKUP($A1976,[1]sales!$A$1:$N$2221,5,FALSE)</f>
        <v>1054</v>
      </c>
      <c r="T1976">
        <f>VLOOKUP($A1976,[1]sales!$A$1:$N$2221,6,FALSE)</f>
        <v>159</v>
      </c>
      <c r="U1976">
        <f>VLOOKUP($A1976,[1]sales!$A$1:$N$2221,7,FALSE)</f>
        <v>122</v>
      </c>
      <c r="V1976">
        <f>VLOOKUP($A1976,[1]sales!$A$1:$N$2221,8,FALSE)</f>
        <v>404</v>
      </c>
      <c r="W1976">
        <f>VLOOKUP($A1976,[1]sales!$A$1:$N$2221,9,FALSE)</f>
        <v>3686</v>
      </c>
      <c r="X1976">
        <f>VLOOKUP($A1976,[1]sales!$A$1:$N$2221,10,FALSE)</f>
        <v>3</v>
      </c>
      <c r="Y1976">
        <f>VLOOKUP($A1976,[1]sales!$A$1:$N$2221,11,FALSE)</f>
        <v>9</v>
      </c>
      <c r="Z1976">
        <f>VLOOKUP($A1976,[1]sales!$A$1:$N$2221,12,FALSE)</f>
        <v>10</v>
      </c>
      <c r="AA1976">
        <f>VLOOKUP($A1976,[1]sales!$A$1:$N$2221,13,FALSE)</f>
        <v>4</v>
      </c>
      <c r="AB1976">
        <f>VLOOKUP($A1976,[1]sales!$A$1:$N$2221,14,FALSE)</f>
        <v>6</v>
      </c>
      <c r="AC1976">
        <f>VLOOKUP($A1976,[2]marketing!$A$1:$I$2221,2,FALSE)</f>
        <v>0</v>
      </c>
      <c r="AD1976">
        <f>VLOOKUP($A1976,[2]marketing!$A$1:$I$2221,3,FALSE)</f>
        <v>0</v>
      </c>
      <c r="AE1976">
        <f>VLOOKUP($A1976,[2]marketing!$A$1:$I$2221,4,FALSE)</f>
        <v>0</v>
      </c>
      <c r="AF1976">
        <f>VLOOKUP($A1976,[2]marketing!$A$1:$I$2221,5,FALSE)</f>
        <v>0</v>
      </c>
      <c r="AG1976">
        <f>VLOOKUP($A1976,[2]marketing!$A$1:$I$2221,6,FALSE)</f>
        <v>0</v>
      </c>
      <c r="AH1976">
        <f>VLOOKUP($A1976,[2]marketing!$A$1:$I$2221,7,FALSE)</f>
        <v>0</v>
      </c>
      <c r="AI1976">
        <f>VLOOKUP($A1976,[2]marketing!$A$1:$I$2221,8,FALSE)</f>
        <v>1</v>
      </c>
      <c r="AJ1976" s="1">
        <f>VLOOKUP($A1976,[2]marketing!$A$1:$I$2221,9,FALSE)</f>
        <v>43542</v>
      </c>
    </row>
    <row r="1977" spans="1:36">
      <c r="A1977">
        <v>1468</v>
      </c>
      <c r="B1977">
        <v>183151</v>
      </c>
      <c r="C1977">
        <v>0</v>
      </c>
      <c r="D1977">
        <v>0</v>
      </c>
      <c r="E1977">
        <v>60</v>
      </c>
      <c r="F1977">
        <v>0</v>
      </c>
      <c r="G1977">
        <v>0</v>
      </c>
      <c r="H1977">
        <v>0</v>
      </c>
      <c r="I1977">
        <v>1</v>
      </c>
      <c r="J1977">
        <v>0</v>
      </c>
      <c r="K1977">
        <v>0</v>
      </c>
      <c r="L1977">
        <v>0</v>
      </c>
      <c r="M1977">
        <v>1</v>
      </c>
      <c r="N1977">
        <v>0</v>
      </c>
      <c r="O1977" t="s">
        <v>20</v>
      </c>
      <c r="P1977">
        <f>VLOOKUP($A1977,[1]sales!$A$1:$N$2221,2,FALSE)</f>
        <v>93</v>
      </c>
      <c r="Q1977">
        <f>VLOOKUP($A1977,[1]sales!$A$1:$N$2221,3,FALSE)</f>
        <v>896</v>
      </c>
      <c r="R1977">
        <f>VLOOKUP($A1977,[1]sales!$A$1:$N$2221,4,FALSE)</f>
        <v>62</v>
      </c>
      <c r="S1977">
        <f>VLOOKUP($A1977,[1]sales!$A$1:$N$2221,5,FALSE)</f>
        <v>220</v>
      </c>
      <c r="T1977">
        <f>VLOOKUP($A1977,[1]sales!$A$1:$N$2221,6,FALSE)</f>
        <v>264</v>
      </c>
      <c r="U1977">
        <f>VLOOKUP($A1977,[1]sales!$A$1:$N$2221,7,FALSE)</f>
        <v>163</v>
      </c>
      <c r="V1977">
        <f>VLOOKUP($A1977,[1]sales!$A$1:$N$2221,8,FALSE)</f>
        <v>40</v>
      </c>
      <c r="W1977">
        <f>VLOOKUP($A1977,[1]sales!$A$1:$N$2221,9,FALSE)</f>
        <v>1566</v>
      </c>
      <c r="X1977">
        <f>VLOOKUP($A1977,[1]sales!$A$1:$N$2221,10,FALSE)</f>
        <v>1</v>
      </c>
      <c r="Y1977">
        <f>VLOOKUP($A1977,[1]sales!$A$1:$N$2221,11,FALSE)</f>
        <v>5</v>
      </c>
      <c r="Z1977">
        <f>VLOOKUP($A1977,[1]sales!$A$1:$N$2221,12,FALSE)</f>
        <v>9</v>
      </c>
      <c r="AA1977">
        <f>VLOOKUP($A1977,[1]sales!$A$1:$N$2221,13,FALSE)</f>
        <v>4</v>
      </c>
      <c r="AB1977">
        <f>VLOOKUP($A1977,[1]sales!$A$1:$N$2221,14,FALSE)</f>
        <v>3</v>
      </c>
      <c r="AC1977">
        <f>VLOOKUP($A1977,[2]marketing!$A$1:$I$2221,2,FALSE)</f>
        <v>0</v>
      </c>
      <c r="AD1977">
        <f>VLOOKUP($A1977,[2]marketing!$A$1:$I$2221,3,FALSE)</f>
        <v>0</v>
      </c>
      <c r="AE1977">
        <f>VLOOKUP($A1977,[2]marketing!$A$1:$I$2221,4,FALSE)</f>
        <v>0</v>
      </c>
      <c r="AF1977">
        <f>VLOOKUP($A1977,[2]marketing!$A$1:$I$2221,5,FALSE)</f>
        <v>0</v>
      </c>
      <c r="AG1977">
        <f>VLOOKUP($A1977,[2]marketing!$A$1:$I$2221,6,FALSE)</f>
        <v>0</v>
      </c>
      <c r="AH1977">
        <f>VLOOKUP($A1977,[2]marketing!$A$1:$I$2221,7,FALSE)</f>
        <v>0</v>
      </c>
      <c r="AI1977">
        <f>VLOOKUP($A1977,[2]marketing!$A$1:$I$2221,8,FALSE)</f>
        <v>0</v>
      </c>
      <c r="AJ1977" s="1">
        <f>VLOOKUP($A1977,[2]marketing!$A$1:$I$2221,9,FALSE)</f>
        <v>43541</v>
      </c>
    </row>
    <row r="1978" spans="1:36">
      <c r="A1978">
        <v>1031</v>
      </c>
      <c r="B1978">
        <v>140548</v>
      </c>
      <c r="C1978">
        <v>0</v>
      </c>
      <c r="D1978">
        <v>1</v>
      </c>
      <c r="E1978">
        <v>50</v>
      </c>
      <c r="F1978">
        <v>0</v>
      </c>
      <c r="G1978">
        <v>0</v>
      </c>
      <c r="H1978">
        <v>0</v>
      </c>
      <c r="I1978">
        <v>1</v>
      </c>
      <c r="J1978">
        <v>0</v>
      </c>
      <c r="K1978">
        <v>0</v>
      </c>
      <c r="L1978">
        <v>1</v>
      </c>
      <c r="M1978">
        <v>0</v>
      </c>
      <c r="N1978">
        <v>0</v>
      </c>
      <c r="O1978" t="s">
        <v>15</v>
      </c>
      <c r="P1978">
        <f>VLOOKUP($A1978,[1]sales!$A$1:$N$2221,2,FALSE)</f>
        <v>31</v>
      </c>
      <c r="Q1978">
        <f>VLOOKUP($A1978,[1]sales!$A$1:$N$2221,3,FALSE)</f>
        <v>381</v>
      </c>
      <c r="R1978">
        <f>VLOOKUP($A1978,[1]sales!$A$1:$N$2221,4,FALSE)</f>
        <v>0</v>
      </c>
      <c r="S1978">
        <f>VLOOKUP($A1978,[1]sales!$A$1:$N$2221,5,FALSE)</f>
        <v>17</v>
      </c>
      <c r="T1978">
        <f>VLOOKUP($A1978,[1]sales!$A$1:$N$2221,6,FALSE)</f>
        <v>7</v>
      </c>
      <c r="U1978">
        <f>VLOOKUP($A1978,[1]sales!$A$1:$N$2221,7,FALSE)</f>
        <v>0</v>
      </c>
      <c r="V1978">
        <f>VLOOKUP($A1978,[1]sales!$A$1:$N$2221,8,FALSE)</f>
        <v>10</v>
      </c>
      <c r="W1978">
        <f>VLOOKUP($A1978,[1]sales!$A$1:$N$2221,9,FALSE)</f>
        <v>395</v>
      </c>
      <c r="X1978">
        <f>VLOOKUP($A1978,[1]sales!$A$1:$N$2221,10,FALSE)</f>
        <v>2</v>
      </c>
      <c r="Y1978">
        <f>VLOOKUP($A1978,[1]sales!$A$1:$N$2221,11,FALSE)</f>
        <v>2</v>
      </c>
      <c r="Z1978">
        <f>VLOOKUP($A1978,[1]sales!$A$1:$N$2221,12,FALSE)</f>
        <v>1</v>
      </c>
      <c r="AA1978">
        <f>VLOOKUP($A1978,[1]sales!$A$1:$N$2221,13,FALSE)</f>
        <v>4</v>
      </c>
      <c r="AB1978">
        <f>VLOOKUP($A1978,[1]sales!$A$1:$N$2221,14,FALSE)</f>
        <v>5</v>
      </c>
      <c r="AC1978">
        <f>VLOOKUP($A1978,[2]marketing!$A$1:$I$2221,2,FALSE)</f>
        <v>0</v>
      </c>
      <c r="AD1978">
        <f>VLOOKUP($A1978,[2]marketing!$A$1:$I$2221,3,FALSE)</f>
        <v>1</v>
      </c>
      <c r="AE1978">
        <f>VLOOKUP($A1978,[2]marketing!$A$1:$I$2221,4,FALSE)</f>
        <v>0</v>
      </c>
      <c r="AF1978">
        <f>VLOOKUP($A1978,[2]marketing!$A$1:$I$2221,5,FALSE)</f>
        <v>0</v>
      </c>
      <c r="AG1978">
        <f>VLOOKUP($A1978,[2]marketing!$A$1:$I$2221,6,FALSE)</f>
        <v>0</v>
      </c>
      <c r="AH1978">
        <f>VLOOKUP($A1978,[2]marketing!$A$1:$I$2221,7,FALSE)</f>
        <v>0</v>
      </c>
      <c r="AI1978">
        <f>VLOOKUP($A1978,[2]marketing!$A$1:$I$2221,8,FALSE)</f>
        <v>0</v>
      </c>
      <c r="AJ1978" s="1">
        <f>VLOOKUP($A1978,[2]marketing!$A$1:$I$2221,9,FALSE)</f>
        <v>43541</v>
      </c>
    </row>
    <row r="1979" spans="1:36">
      <c r="A1979">
        <v>1014</v>
      </c>
      <c r="B1979">
        <v>117323</v>
      </c>
      <c r="C1979">
        <v>0</v>
      </c>
      <c r="D1979">
        <v>0</v>
      </c>
      <c r="E1979">
        <v>33</v>
      </c>
      <c r="F1979">
        <v>0</v>
      </c>
      <c r="G1979">
        <v>1</v>
      </c>
      <c r="H1979">
        <v>0</v>
      </c>
      <c r="I1979">
        <v>0</v>
      </c>
      <c r="J1979">
        <v>0</v>
      </c>
      <c r="K1979">
        <v>0</v>
      </c>
      <c r="L1979">
        <v>1</v>
      </c>
      <c r="M1979">
        <v>0</v>
      </c>
      <c r="N1979">
        <v>0</v>
      </c>
      <c r="O1979" t="s">
        <v>17</v>
      </c>
      <c r="P1979">
        <f>VLOOKUP($A1979,[1]sales!$A$1:$N$2221,2,FALSE)</f>
        <v>38</v>
      </c>
      <c r="Q1979">
        <f>VLOOKUP($A1979,[1]sales!$A$1:$N$2221,3,FALSE)</f>
        <v>20</v>
      </c>
      <c r="R1979">
        <f>VLOOKUP($A1979,[1]sales!$A$1:$N$2221,4,FALSE)</f>
        <v>95</v>
      </c>
      <c r="S1979">
        <f>VLOOKUP($A1979,[1]sales!$A$1:$N$2221,5,FALSE)</f>
        <v>115</v>
      </c>
      <c r="T1979">
        <f>VLOOKUP($A1979,[1]sales!$A$1:$N$2221,6,FALSE)</f>
        <v>41</v>
      </c>
      <c r="U1979">
        <f>VLOOKUP($A1979,[1]sales!$A$1:$N$2221,7,FALSE)</f>
        <v>7</v>
      </c>
      <c r="V1979">
        <f>VLOOKUP($A1979,[1]sales!$A$1:$N$2221,8,FALSE)</f>
        <v>34</v>
      </c>
      <c r="W1979">
        <f>VLOOKUP($A1979,[1]sales!$A$1:$N$2221,9,FALSE)</f>
        <v>244</v>
      </c>
      <c r="X1979">
        <f>VLOOKUP($A1979,[1]sales!$A$1:$N$2221,10,FALSE)</f>
        <v>1</v>
      </c>
      <c r="Y1979">
        <f>VLOOKUP($A1979,[1]sales!$A$1:$N$2221,11,FALSE)</f>
        <v>1</v>
      </c>
      <c r="Z1979">
        <f>VLOOKUP($A1979,[1]sales!$A$1:$N$2221,12,FALSE)</f>
        <v>0</v>
      </c>
      <c r="AA1979">
        <f>VLOOKUP($A1979,[1]sales!$A$1:$N$2221,13,FALSE)</f>
        <v>3</v>
      </c>
      <c r="AB1979">
        <f>VLOOKUP($A1979,[1]sales!$A$1:$N$2221,14,FALSE)</f>
        <v>8</v>
      </c>
      <c r="AC1979">
        <f>VLOOKUP($A1979,[2]marketing!$A$1:$I$2221,2,FALSE)</f>
        <v>0</v>
      </c>
      <c r="AD1979">
        <f>VLOOKUP($A1979,[2]marketing!$A$1:$I$2221,3,FALSE)</f>
        <v>0</v>
      </c>
      <c r="AE1979">
        <f>VLOOKUP($A1979,[2]marketing!$A$1:$I$2221,4,FALSE)</f>
        <v>0</v>
      </c>
      <c r="AF1979">
        <f>VLOOKUP($A1979,[2]marketing!$A$1:$I$2221,5,FALSE)</f>
        <v>0</v>
      </c>
      <c r="AG1979">
        <f>VLOOKUP($A1979,[2]marketing!$A$1:$I$2221,6,FALSE)</f>
        <v>0</v>
      </c>
      <c r="AH1979">
        <f>VLOOKUP($A1979,[2]marketing!$A$1:$I$2221,7,FALSE)</f>
        <v>0</v>
      </c>
      <c r="AI1979">
        <f>VLOOKUP($A1979,[2]marketing!$A$1:$I$2221,8,FALSE)</f>
        <v>0</v>
      </c>
      <c r="AJ1979" s="1">
        <f>VLOOKUP($A1979,[2]marketing!$A$1:$I$2221,9,FALSE)</f>
        <v>43541</v>
      </c>
    </row>
    <row r="1980" spans="1:36">
      <c r="A1980">
        <v>1247</v>
      </c>
      <c r="B1980">
        <v>115287</v>
      </c>
      <c r="C1980">
        <v>1</v>
      </c>
      <c r="D1980">
        <v>0</v>
      </c>
      <c r="E1980">
        <v>41</v>
      </c>
      <c r="F1980">
        <v>1</v>
      </c>
      <c r="G1980">
        <v>0</v>
      </c>
      <c r="H1980">
        <v>0</v>
      </c>
      <c r="I1980">
        <v>0</v>
      </c>
      <c r="J1980">
        <v>0</v>
      </c>
      <c r="K1980">
        <v>0</v>
      </c>
      <c r="L1980">
        <v>1</v>
      </c>
      <c r="M1980">
        <v>0</v>
      </c>
      <c r="N1980">
        <v>0</v>
      </c>
      <c r="O1980" t="s">
        <v>15</v>
      </c>
      <c r="P1980">
        <f>VLOOKUP($A1980,[1]sales!$A$1:$N$2221,2,FALSE)</f>
        <v>60</v>
      </c>
      <c r="Q1980">
        <f>VLOOKUP($A1980,[1]sales!$A$1:$N$2221,3,FALSE)</f>
        <v>8</v>
      </c>
      <c r="R1980">
        <f>VLOOKUP($A1980,[1]sales!$A$1:$N$2221,4,FALSE)</f>
        <v>15</v>
      </c>
      <c r="S1980">
        <f>VLOOKUP($A1980,[1]sales!$A$1:$N$2221,5,FALSE)</f>
        <v>60</v>
      </c>
      <c r="T1980">
        <f>VLOOKUP($A1980,[1]sales!$A$1:$N$2221,6,FALSE)</f>
        <v>30</v>
      </c>
      <c r="U1980">
        <f>VLOOKUP($A1980,[1]sales!$A$1:$N$2221,7,FALSE)</f>
        <v>23</v>
      </c>
      <c r="V1980">
        <f>VLOOKUP($A1980,[1]sales!$A$1:$N$2221,8,FALSE)</f>
        <v>98</v>
      </c>
      <c r="W1980">
        <f>VLOOKUP($A1980,[1]sales!$A$1:$N$2221,9,FALSE)</f>
        <v>38</v>
      </c>
      <c r="X1980">
        <f>VLOOKUP($A1980,[1]sales!$A$1:$N$2221,10,FALSE)</f>
        <v>2</v>
      </c>
      <c r="Y1980">
        <f>VLOOKUP($A1980,[1]sales!$A$1:$N$2221,11,FALSE)</f>
        <v>1</v>
      </c>
      <c r="Z1980">
        <f>VLOOKUP($A1980,[1]sales!$A$1:$N$2221,12,FALSE)</f>
        <v>1</v>
      </c>
      <c r="AA1980">
        <f>VLOOKUP($A1980,[1]sales!$A$1:$N$2221,13,FALSE)</f>
        <v>2</v>
      </c>
      <c r="AB1980">
        <f>VLOOKUP($A1980,[1]sales!$A$1:$N$2221,14,FALSE)</f>
        <v>7</v>
      </c>
      <c r="AC1980">
        <f>VLOOKUP($A1980,[2]marketing!$A$1:$I$2221,2,FALSE)</f>
        <v>1</v>
      </c>
      <c r="AD1980">
        <f>VLOOKUP($A1980,[2]marketing!$A$1:$I$2221,3,FALSE)</f>
        <v>0</v>
      </c>
      <c r="AE1980">
        <f>VLOOKUP($A1980,[2]marketing!$A$1:$I$2221,4,FALSE)</f>
        <v>0</v>
      </c>
      <c r="AF1980">
        <f>VLOOKUP($A1980,[2]marketing!$A$1:$I$2221,5,FALSE)</f>
        <v>0</v>
      </c>
      <c r="AG1980">
        <f>VLOOKUP($A1980,[2]marketing!$A$1:$I$2221,6,FALSE)</f>
        <v>0</v>
      </c>
      <c r="AH1980">
        <f>VLOOKUP($A1980,[2]marketing!$A$1:$I$2221,7,FALSE)</f>
        <v>0</v>
      </c>
      <c r="AI1980">
        <f>VLOOKUP($A1980,[2]marketing!$A$1:$I$2221,8,FALSE)</f>
        <v>1</v>
      </c>
      <c r="AJ1980" s="1">
        <f>VLOOKUP($A1980,[2]marketing!$A$1:$I$2221,9,FALSE)</f>
        <v>43541</v>
      </c>
    </row>
    <row r="1981" spans="1:36">
      <c r="A1981">
        <v>2184</v>
      </c>
      <c r="B1981">
        <v>115287</v>
      </c>
      <c r="C1981">
        <v>1</v>
      </c>
      <c r="D1981">
        <v>0</v>
      </c>
      <c r="E1981">
        <v>41</v>
      </c>
      <c r="F1981">
        <v>1</v>
      </c>
      <c r="G1981">
        <v>0</v>
      </c>
      <c r="H1981">
        <v>0</v>
      </c>
      <c r="I1981">
        <v>0</v>
      </c>
      <c r="J1981">
        <v>0</v>
      </c>
      <c r="K1981">
        <v>0</v>
      </c>
      <c r="L1981">
        <v>1</v>
      </c>
      <c r="M1981">
        <v>0</v>
      </c>
      <c r="N1981">
        <v>0</v>
      </c>
      <c r="O1981" t="s">
        <v>17</v>
      </c>
      <c r="P1981">
        <f>VLOOKUP($A1981,[1]sales!$A$1:$N$2221,2,FALSE)</f>
        <v>60</v>
      </c>
      <c r="Q1981">
        <f>VLOOKUP($A1981,[1]sales!$A$1:$N$2221,3,FALSE)</f>
        <v>8</v>
      </c>
      <c r="R1981">
        <f>VLOOKUP($A1981,[1]sales!$A$1:$N$2221,4,FALSE)</f>
        <v>15</v>
      </c>
      <c r="S1981">
        <f>VLOOKUP($A1981,[1]sales!$A$1:$N$2221,5,FALSE)</f>
        <v>60</v>
      </c>
      <c r="T1981">
        <f>VLOOKUP($A1981,[1]sales!$A$1:$N$2221,6,FALSE)</f>
        <v>30</v>
      </c>
      <c r="U1981">
        <f>VLOOKUP($A1981,[1]sales!$A$1:$N$2221,7,FALSE)</f>
        <v>23</v>
      </c>
      <c r="V1981">
        <f>VLOOKUP($A1981,[1]sales!$A$1:$N$2221,8,FALSE)</f>
        <v>98</v>
      </c>
      <c r="W1981">
        <f>VLOOKUP($A1981,[1]sales!$A$1:$N$2221,9,FALSE)</f>
        <v>38</v>
      </c>
      <c r="X1981">
        <f>VLOOKUP($A1981,[1]sales!$A$1:$N$2221,10,FALSE)</f>
        <v>2</v>
      </c>
      <c r="Y1981">
        <f>VLOOKUP($A1981,[1]sales!$A$1:$N$2221,11,FALSE)</f>
        <v>1</v>
      </c>
      <c r="Z1981">
        <f>VLOOKUP($A1981,[1]sales!$A$1:$N$2221,12,FALSE)</f>
        <v>1</v>
      </c>
      <c r="AA1981">
        <f>VLOOKUP($A1981,[1]sales!$A$1:$N$2221,13,FALSE)</f>
        <v>2</v>
      </c>
      <c r="AB1981">
        <f>VLOOKUP($A1981,[1]sales!$A$1:$N$2221,14,FALSE)</f>
        <v>7</v>
      </c>
      <c r="AC1981">
        <f>VLOOKUP($A1981,[2]marketing!$A$1:$I$2221,2,FALSE)</f>
        <v>1</v>
      </c>
      <c r="AD1981">
        <f>VLOOKUP($A1981,[2]marketing!$A$1:$I$2221,3,FALSE)</f>
        <v>0</v>
      </c>
      <c r="AE1981">
        <f>VLOOKUP($A1981,[2]marketing!$A$1:$I$2221,4,FALSE)</f>
        <v>0</v>
      </c>
      <c r="AF1981">
        <f>VLOOKUP($A1981,[2]marketing!$A$1:$I$2221,5,FALSE)</f>
        <v>0</v>
      </c>
      <c r="AG1981">
        <f>VLOOKUP($A1981,[2]marketing!$A$1:$I$2221,6,FALSE)</f>
        <v>0</v>
      </c>
      <c r="AH1981">
        <f>VLOOKUP($A1981,[2]marketing!$A$1:$I$2221,7,FALSE)</f>
        <v>0</v>
      </c>
      <c r="AI1981">
        <f>VLOOKUP($A1981,[2]marketing!$A$1:$I$2221,8,FALSE)</f>
        <v>1</v>
      </c>
      <c r="AJ1981" s="1">
        <f>VLOOKUP($A1981,[2]marketing!$A$1:$I$2221,9,FALSE)</f>
        <v>43541</v>
      </c>
    </row>
    <row r="1982" spans="1:36">
      <c r="A1982">
        <v>1144</v>
      </c>
      <c r="B1982">
        <v>161010</v>
      </c>
      <c r="C1982">
        <v>0</v>
      </c>
      <c r="D1982">
        <v>1</v>
      </c>
      <c r="E1982">
        <v>68</v>
      </c>
      <c r="F1982">
        <v>0</v>
      </c>
      <c r="G1982">
        <v>0</v>
      </c>
      <c r="H1982">
        <v>0</v>
      </c>
      <c r="I1982">
        <v>1</v>
      </c>
      <c r="J1982">
        <v>0</v>
      </c>
      <c r="K1982">
        <v>0</v>
      </c>
      <c r="L1982">
        <v>0</v>
      </c>
      <c r="M1982">
        <v>0</v>
      </c>
      <c r="N1982">
        <v>1</v>
      </c>
      <c r="O1982" t="s">
        <v>20</v>
      </c>
      <c r="P1982">
        <f>VLOOKUP($A1982,[1]sales!$A$1:$N$2221,2,FALSE)</f>
        <v>57</v>
      </c>
      <c r="Q1982">
        <f>VLOOKUP($A1982,[1]sales!$A$1:$N$2221,3,FALSE)</f>
        <v>2343</v>
      </c>
      <c r="R1982">
        <f>VLOOKUP($A1982,[1]sales!$A$1:$N$2221,4,FALSE)</f>
        <v>0</v>
      </c>
      <c r="S1982">
        <f>VLOOKUP($A1982,[1]sales!$A$1:$N$2221,5,FALSE)</f>
        <v>150</v>
      </c>
      <c r="T1982">
        <f>VLOOKUP($A1982,[1]sales!$A$1:$N$2221,6,FALSE)</f>
        <v>0</v>
      </c>
      <c r="U1982">
        <f>VLOOKUP($A1982,[1]sales!$A$1:$N$2221,7,FALSE)</f>
        <v>0</v>
      </c>
      <c r="V1982">
        <f>VLOOKUP($A1982,[1]sales!$A$1:$N$2221,8,FALSE)</f>
        <v>201</v>
      </c>
      <c r="W1982">
        <f>VLOOKUP($A1982,[1]sales!$A$1:$N$2221,9,FALSE)</f>
        <v>2293</v>
      </c>
      <c r="X1982">
        <f>VLOOKUP($A1982,[1]sales!$A$1:$N$2221,10,FALSE)</f>
        <v>2</v>
      </c>
      <c r="Y1982">
        <f>VLOOKUP($A1982,[1]sales!$A$1:$N$2221,11,FALSE)</f>
        <v>8</v>
      </c>
      <c r="Z1982">
        <f>VLOOKUP($A1982,[1]sales!$A$1:$N$2221,12,FALSE)</f>
        <v>5</v>
      </c>
      <c r="AA1982">
        <f>VLOOKUP($A1982,[1]sales!$A$1:$N$2221,13,FALSE)</f>
        <v>11</v>
      </c>
      <c r="AB1982">
        <f>VLOOKUP($A1982,[1]sales!$A$1:$N$2221,14,FALSE)</f>
        <v>5</v>
      </c>
      <c r="AC1982">
        <f>VLOOKUP($A1982,[2]marketing!$A$1:$I$2221,2,FALSE)</f>
        <v>0</v>
      </c>
      <c r="AD1982">
        <f>VLOOKUP($A1982,[2]marketing!$A$1:$I$2221,3,FALSE)</f>
        <v>0</v>
      </c>
      <c r="AE1982">
        <f>VLOOKUP($A1982,[2]marketing!$A$1:$I$2221,4,FALSE)</f>
        <v>0</v>
      </c>
      <c r="AF1982">
        <f>VLOOKUP($A1982,[2]marketing!$A$1:$I$2221,5,FALSE)</f>
        <v>0</v>
      </c>
      <c r="AG1982">
        <f>VLOOKUP($A1982,[2]marketing!$A$1:$I$2221,6,FALSE)</f>
        <v>0</v>
      </c>
      <c r="AH1982">
        <f>VLOOKUP($A1982,[2]marketing!$A$1:$I$2221,7,FALSE)</f>
        <v>0</v>
      </c>
      <c r="AI1982">
        <f>VLOOKUP($A1982,[2]marketing!$A$1:$I$2221,8,FALSE)</f>
        <v>0</v>
      </c>
      <c r="AJ1982" s="1">
        <f>VLOOKUP($A1982,[2]marketing!$A$1:$I$2221,9,FALSE)</f>
        <v>43540</v>
      </c>
    </row>
    <row r="1983" spans="1:36">
      <c r="A1983">
        <v>2840</v>
      </c>
      <c r="B1983">
        <v>160208</v>
      </c>
      <c r="C1983">
        <v>1</v>
      </c>
      <c r="D1983">
        <v>1</v>
      </c>
      <c r="E1983">
        <v>47</v>
      </c>
      <c r="F1983">
        <v>0</v>
      </c>
      <c r="G1983">
        <v>0</v>
      </c>
      <c r="H1983">
        <v>0</v>
      </c>
      <c r="I1983">
        <v>0</v>
      </c>
      <c r="J1983">
        <v>1</v>
      </c>
      <c r="K1983">
        <v>0</v>
      </c>
      <c r="L1983">
        <v>1</v>
      </c>
      <c r="M1983">
        <v>0</v>
      </c>
      <c r="N1983">
        <v>0</v>
      </c>
      <c r="O1983" t="s">
        <v>19</v>
      </c>
      <c r="P1983">
        <f>VLOOKUP($A1983,[1]sales!$A$1:$N$2221,2,FALSE)</f>
        <v>13</v>
      </c>
      <c r="Q1983">
        <f>VLOOKUP($A1983,[1]sales!$A$1:$N$2221,3,FALSE)</f>
        <v>1299</v>
      </c>
      <c r="R1983">
        <f>VLOOKUP($A1983,[1]sales!$A$1:$N$2221,4,FALSE)</f>
        <v>61</v>
      </c>
      <c r="S1983">
        <f>VLOOKUP($A1983,[1]sales!$A$1:$N$2221,5,FALSE)</f>
        <v>189</v>
      </c>
      <c r="T1983">
        <f>VLOOKUP($A1983,[1]sales!$A$1:$N$2221,6,FALSE)</f>
        <v>40</v>
      </c>
      <c r="U1983">
        <f>VLOOKUP($A1983,[1]sales!$A$1:$N$2221,7,FALSE)</f>
        <v>0</v>
      </c>
      <c r="V1983">
        <f>VLOOKUP($A1983,[1]sales!$A$1:$N$2221,8,FALSE)</f>
        <v>157</v>
      </c>
      <c r="W1983">
        <f>VLOOKUP($A1983,[1]sales!$A$1:$N$2221,9,FALSE)</f>
        <v>1432</v>
      </c>
      <c r="X1983">
        <f>VLOOKUP($A1983,[1]sales!$A$1:$N$2221,10,FALSE)</f>
        <v>11</v>
      </c>
      <c r="Y1983">
        <f>VLOOKUP($A1983,[1]sales!$A$1:$N$2221,11,FALSE)</f>
        <v>8</v>
      </c>
      <c r="Z1983">
        <f>VLOOKUP($A1983,[1]sales!$A$1:$N$2221,12,FALSE)</f>
        <v>3</v>
      </c>
      <c r="AA1983">
        <f>VLOOKUP($A1983,[1]sales!$A$1:$N$2221,13,FALSE)</f>
        <v>7</v>
      </c>
      <c r="AB1983">
        <f>VLOOKUP($A1983,[1]sales!$A$1:$N$2221,14,FALSE)</f>
        <v>7</v>
      </c>
      <c r="AC1983">
        <f>VLOOKUP($A1983,[2]marketing!$A$1:$I$2221,2,FALSE)</f>
        <v>0</v>
      </c>
      <c r="AD1983">
        <f>VLOOKUP($A1983,[2]marketing!$A$1:$I$2221,3,FALSE)</f>
        <v>1</v>
      </c>
      <c r="AE1983">
        <f>VLOOKUP($A1983,[2]marketing!$A$1:$I$2221,4,FALSE)</f>
        <v>0</v>
      </c>
      <c r="AF1983">
        <f>VLOOKUP($A1983,[2]marketing!$A$1:$I$2221,5,FALSE)</f>
        <v>0</v>
      </c>
      <c r="AG1983">
        <f>VLOOKUP($A1983,[2]marketing!$A$1:$I$2221,6,FALSE)</f>
        <v>0</v>
      </c>
      <c r="AH1983">
        <f>VLOOKUP($A1983,[2]marketing!$A$1:$I$2221,7,FALSE)</f>
        <v>0</v>
      </c>
      <c r="AI1983">
        <f>VLOOKUP($A1983,[2]marketing!$A$1:$I$2221,8,FALSE)</f>
        <v>1</v>
      </c>
      <c r="AJ1983" s="1">
        <f>VLOOKUP($A1983,[2]marketing!$A$1:$I$2221,9,FALSE)</f>
        <v>43538</v>
      </c>
    </row>
    <row r="1984" spans="1:36">
      <c r="A1984">
        <v>3031</v>
      </c>
      <c r="B1984">
        <v>171128</v>
      </c>
      <c r="C1984">
        <v>1</v>
      </c>
      <c r="D1984">
        <v>0</v>
      </c>
      <c r="E1984">
        <v>47</v>
      </c>
      <c r="F1984">
        <v>1</v>
      </c>
      <c r="G1984">
        <v>0</v>
      </c>
      <c r="H1984">
        <v>0</v>
      </c>
      <c r="I1984">
        <v>0</v>
      </c>
      <c r="J1984">
        <v>0</v>
      </c>
      <c r="K1984">
        <v>0</v>
      </c>
      <c r="L1984">
        <v>1</v>
      </c>
      <c r="M1984">
        <v>0</v>
      </c>
      <c r="N1984">
        <v>0</v>
      </c>
      <c r="O1984" t="s">
        <v>18</v>
      </c>
      <c r="P1984">
        <f>VLOOKUP($A1984,[1]sales!$A$1:$N$2221,2,FALSE)</f>
        <v>80</v>
      </c>
      <c r="Q1984">
        <f>VLOOKUP($A1984,[1]sales!$A$1:$N$2221,3,FALSE)</f>
        <v>2305</v>
      </c>
      <c r="R1984">
        <f>VLOOKUP($A1984,[1]sales!$A$1:$N$2221,4,FALSE)</f>
        <v>383</v>
      </c>
      <c r="S1984">
        <f>VLOOKUP($A1984,[1]sales!$A$1:$N$2221,5,FALSE)</f>
        <v>1075</v>
      </c>
      <c r="T1984">
        <f>VLOOKUP($A1984,[1]sales!$A$1:$N$2221,6,FALSE)</f>
        <v>48</v>
      </c>
      <c r="U1984">
        <f>VLOOKUP($A1984,[1]sales!$A$1:$N$2221,7,FALSE)</f>
        <v>0</v>
      </c>
      <c r="V1984">
        <f>VLOOKUP($A1984,[1]sales!$A$1:$N$2221,8,FALSE)</f>
        <v>75</v>
      </c>
      <c r="W1984">
        <f>VLOOKUP($A1984,[1]sales!$A$1:$N$2221,9,FALSE)</f>
        <v>3736</v>
      </c>
      <c r="X1984">
        <f>VLOOKUP($A1984,[1]sales!$A$1:$N$2221,10,FALSE)</f>
        <v>3</v>
      </c>
      <c r="Y1984">
        <f>VLOOKUP($A1984,[1]sales!$A$1:$N$2221,11,FALSE)</f>
        <v>2</v>
      </c>
      <c r="Z1984">
        <f>VLOOKUP($A1984,[1]sales!$A$1:$N$2221,12,FALSE)</f>
        <v>10</v>
      </c>
      <c r="AA1984">
        <f>VLOOKUP($A1984,[1]sales!$A$1:$N$2221,13,FALSE)</f>
        <v>12</v>
      </c>
      <c r="AB1984">
        <f>VLOOKUP($A1984,[1]sales!$A$1:$N$2221,14,FALSE)</f>
        <v>7</v>
      </c>
      <c r="AC1984">
        <f>VLOOKUP($A1984,[2]marketing!$A$1:$I$2221,2,FALSE)</f>
        <v>0</v>
      </c>
      <c r="AD1984">
        <f>VLOOKUP($A1984,[2]marketing!$A$1:$I$2221,3,FALSE)</f>
        <v>0</v>
      </c>
      <c r="AE1984">
        <f>VLOOKUP($A1984,[2]marketing!$A$1:$I$2221,4,FALSE)</f>
        <v>0</v>
      </c>
      <c r="AF1984">
        <f>VLOOKUP($A1984,[2]marketing!$A$1:$I$2221,5,FALSE)</f>
        <v>0</v>
      </c>
      <c r="AG1984">
        <f>VLOOKUP($A1984,[2]marketing!$A$1:$I$2221,6,FALSE)</f>
        <v>0</v>
      </c>
      <c r="AH1984">
        <f>VLOOKUP($A1984,[2]marketing!$A$1:$I$2221,7,FALSE)</f>
        <v>0</v>
      </c>
      <c r="AI1984">
        <f>VLOOKUP($A1984,[2]marketing!$A$1:$I$2221,8,FALSE)</f>
        <v>0</v>
      </c>
      <c r="AJ1984" s="1">
        <f>VLOOKUP($A1984,[2]marketing!$A$1:$I$2221,9,FALSE)</f>
        <v>43537</v>
      </c>
    </row>
    <row r="1985" spans="1:36">
      <c r="A1985">
        <v>2361</v>
      </c>
      <c r="B1985">
        <v>120895</v>
      </c>
      <c r="C1985">
        <v>1</v>
      </c>
      <c r="D1985">
        <v>0</v>
      </c>
      <c r="E1985">
        <v>47</v>
      </c>
      <c r="F1985">
        <v>0</v>
      </c>
      <c r="G1985">
        <v>1</v>
      </c>
      <c r="H1985">
        <v>0</v>
      </c>
      <c r="I1985">
        <v>0</v>
      </c>
      <c r="J1985">
        <v>0</v>
      </c>
      <c r="K1985">
        <v>0</v>
      </c>
      <c r="L1985">
        <v>1</v>
      </c>
      <c r="M1985">
        <v>0</v>
      </c>
      <c r="N1985">
        <v>0</v>
      </c>
      <c r="O1985" t="s">
        <v>16</v>
      </c>
      <c r="P1985">
        <f>VLOOKUP($A1985,[1]sales!$A$1:$N$2221,2,FALSE)</f>
        <v>24</v>
      </c>
      <c r="Q1985">
        <f>VLOOKUP($A1985,[1]sales!$A$1:$N$2221,3,FALSE)</f>
        <v>104</v>
      </c>
      <c r="R1985">
        <f>VLOOKUP($A1985,[1]sales!$A$1:$N$2221,4,FALSE)</f>
        <v>17</v>
      </c>
      <c r="S1985">
        <f>VLOOKUP($A1985,[1]sales!$A$1:$N$2221,5,FALSE)</f>
        <v>98</v>
      </c>
      <c r="T1985">
        <f>VLOOKUP($A1985,[1]sales!$A$1:$N$2221,6,FALSE)</f>
        <v>17</v>
      </c>
      <c r="U1985">
        <f>VLOOKUP($A1985,[1]sales!$A$1:$N$2221,7,FALSE)</f>
        <v>0</v>
      </c>
      <c r="V1985">
        <f>VLOOKUP($A1985,[1]sales!$A$1:$N$2221,8,FALSE)</f>
        <v>23</v>
      </c>
      <c r="W1985">
        <f>VLOOKUP($A1985,[1]sales!$A$1:$N$2221,9,FALSE)</f>
        <v>214</v>
      </c>
      <c r="X1985">
        <f>VLOOKUP($A1985,[1]sales!$A$1:$N$2221,10,FALSE)</f>
        <v>1</v>
      </c>
      <c r="Y1985">
        <f>VLOOKUP($A1985,[1]sales!$A$1:$N$2221,11,FALSE)</f>
        <v>2</v>
      </c>
      <c r="Z1985">
        <f>VLOOKUP($A1985,[1]sales!$A$1:$N$2221,12,FALSE)</f>
        <v>0</v>
      </c>
      <c r="AA1985">
        <f>VLOOKUP($A1985,[1]sales!$A$1:$N$2221,13,FALSE)</f>
        <v>3</v>
      </c>
      <c r="AB1985">
        <f>VLOOKUP($A1985,[1]sales!$A$1:$N$2221,14,FALSE)</f>
        <v>9</v>
      </c>
      <c r="AC1985">
        <f>VLOOKUP($A1985,[2]marketing!$A$1:$I$2221,2,FALSE)</f>
        <v>0</v>
      </c>
      <c r="AD1985">
        <f>VLOOKUP($A1985,[2]marketing!$A$1:$I$2221,3,FALSE)</f>
        <v>0</v>
      </c>
      <c r="AE1985">
        <f>VLOOKUP($A1985,[2]marketing!$A$1:$I$2221,4,FALSE)</f>
        <v>0</v>
      </c>
      <c r="AF1985">
        <f>VLOOKUP($A1985,[2]marketing!$A$1:$I$2221,5,FALSE)</f>
        <v>0</v>
      </c>
      <c r="AG1985">
        <f>VLOOKUP($A1985,[2]marketing!$A$1:$I$2221,6,FALSE)</f>
        <v>0</v>
      </c>
      <c r="AH1985">
        <f>VLOOKUP($A1985,[2]marketing!$A$1:$I$2221,7,FALSE)</f>
        <v>0</v>
      </c>
      <c r="AI1985">
        <f>VLOOKUP($A1985,[2]marketing!$A$1:$I$2221,8,FALSE)</f>
        <v>0</v>
      </c>
      <c r="AJ1985" s="1">
        <f>VLOOKUP($A1985,[2]marketing!$A$1:$I$2221,9,FALSE)</f>
        <v>43537</v>
      </c>
    </row>
    <row r="1986" spans="1:36">
      <c r="A1986">
        <v>2036</v>
      </c>
      <c r="B1986">
        <v>170596</v>
      </c>
      <c r="C1986">
        <v>0</v>
      </c>
      <c r="D1986">
        <v>0</v>
      </c>
      <c r="E1986">
        <v>35</v>
      </c>
      <c r="F1986">
        <v>0</v>
      </c>
      <c r="G1986">
        <v>0</v>
      </c>
      <c r="H1986">
        <v>1</v>
      </c>
      <c r="I1986">
        <v>0</v>
      </c>
      <c r="J1986">
        <v>0</v>
      </c>
      <c r="K1986">
        <v>0</v>
      </c>
      <c r="L1986">
        <v>1</v>
      </c>
      <c r="M1986">
        <v>0</v>
      </c>
      <c r="N1986">
        <v>0</v>
      </c>
      <c r="O1986" t="s">
        <v>19</v>
      </c>
      <c r="P1986">
        <f>VLOOKUP($A1986,[1]sales!$A$1:$N$2221,2,FALSE)</f>
        <v>68</v>
      </c>
      <c r="Q1986">
        <f>VLOOKUP($A1986,[1]sales!$A$1:$N$2221,3,FALSE)</f>
        <v>839</v>
      </c>
      <c r="R1986">
        <f>VLOOKUP($A1986,[1]sales!$A$1:$N$2221,4,FALSE)</f>
        <v>106</v>
      </c>
      <c r="S1986">
        <f>VLOOKUP($A1986,[1]sales!$A$1:$N$2221,5,FALSE)</f>
        <v>1290</v>
      </c>
      <c r="T1986">
        <f>VLOOKUP($A1986,[1]sales!$A$1:$N$2221,6,FALSE)</f>
        <v>41</v>
      </c>
      <c r="U1986">
        <f>VLOOKUP($A1986,[1]sales!$A$1:$N$2221,7,FALSE)</f>
        <v>0</v>
      </c>
      <c r="V1986">
        <f>VLOOKUP($A1986,[1]sales!$A$1:$N$2221,8,FALSE)</f>
        <v>63</v>
      </c>
      <c r="W1986">
        <f>VLOOKUP($A1986,[1]sales!$A$1:$N$2221,9,FALSE)</f>
        <v>2214</v>
      </c>
      <c r="X1986">
        <f>VLOOKUP($A1986,[1]sales!$A$1:$N$2221,10,FALSE)</f>
        <v>1</v>
      </c>
      <c r="Y1986">
        <f>VLOOKUP($A1986,[1]sales!$A$1:$N$2221,11,FALSE)</f>
        <v>3</v>
      </c>
      <c r="Z1986">
        <f>VLOOKUP($A1986,[1]sales!$A$1:$N$2221,12,FALSE)</f>
        <v>5</v>
      </c>
      <c r="AA1986">
        <f>VLOOKUP($A1986,[1]sales!$A$1:$N$2221,13,FALSE)</f>
        <v>12</v>
      </c>
      <c r="AB1986">
        <f>VLOOKUP($A1986,[1]sales!$A$1:$N$2221,14,FALSE)</f>
        <v>2</v>
      </c>
      <c r="AC1986">
        <f>VLOOKUP($A1986,[2]marketing!$A$1:$I$2221,2,FALSE)</f>
        <v>0</v>
      </c>
      <c r="AD1986">
        <f>VLOOKUP($A1986,[2]marketing!$A$1:$I$2221,3,FALSE)</f>
        <v>0</v>
      </c>
      <c r="AE1986">
        <f>VLOOKUP($A1986,[2]marketing!$A$1:$I$2221,4,FALSE)</f>
        <v>0</v>
      </c>
      <c r="AF1986">
        <f>VLOOKUP($A1986,[2]marketing!$A$1:$I$2221,5,FALSE)</f>
        <v>0</v>
      </c>
      <c r="AG1986">
        <f>VLOOKUP($A1986,[2]marketing!$A$1:$I$2221,6,FALSE)</f>
        <v>0</v>
      </c>
      <c r="AH1986">
        <f>VLOOKUP($A1986,[2]marketing!$A$1:$I$2221,7,FALSE)</f>
        <v>0</v>
      </c>
      <c r="AI1986">
        <f>VLOOKUP($A1986,[2]marketing!$A$1:$I$2221,8,FALSE)</f>
        <v>0</v>
      </c>
      <c r="AJ1986" s="1">
        <f>VLOOKUP($A1986,[2]marketing!$A$1:$I$2221,9,FALSE)</f>
        <v>43536</v>
      </c>
    </row>
    <row r="1987" spans="1:36">
      <c r="A1987">
        <v>2747</v>
      </c>
      <c r="B1987">
        <v>170596</v>
      </c>
      <c r="C1987">
        <v>0</v>
      </c>
      <c r="D1987">
        <v>0</v>
      </c>
      <c r="E1987">
        <v>35</v>
      </c>
      <c r="F1987">
        <v>0</v>
      </c>
      <c r="G1987">
        <v>0</v>
      </c>
      <c r="H1987">
        <v>1</v>
      </c>
      <c r="I1987">
        <v>0</v>
      </c>
      <c r="J1987">
        <v>0</v>
      </c>
      <c r="K1987">
        <v>0</v>
      </c>
      <c r="L1987">
        <v>1</v>
      </c>
      <c r="M1987">
        <v>0</v>
      </c>
      <c r="N1987">
        <v>0</v>
      </c>
      <c r="O1987" t="s">
        <v>15</v>
      </c>
      <c r="P1987">
        <f>VLOOKUP($A1987,[1]sales!$A$1:$N$2221,2,FALSE)</f>
        <v>68</v>
      </c>
      <c r="Q1987">
        <f>VLOOKUP($A1987,[1]sales!$A$1:$N$2221,3,FALSE)</f>
        <v>839</v>
      </c>
      <c r="R1987">
        <f>VLOOKUP($A1987,[1]sales!$A$1:$N$2221,4,FALSE)</f>
        <v>106</v>
      </c>
      <c r="S1987">
        <f>VLOOKUP($A1987,[1]sales!$A$1:$N$2221,5,FALSE)</f>
        <v>1290</v>
      </c>
      <c r="T1987">
        <f>VLOOKUP($A1987,[1]sales!$A$1:$N$2221,6,FALSE)</f>
        <v>41</v>
      </c>
      <c r="U1987">
        <f>VLOOKUP($A1987,[1]sales!$A$1:$N$2221,7,FALSE)</f>
        <v>0</v>
      </c>
      <c r="V1987">
        <f>VLOOKUP($A1987,[1]sales!$A$1:$N$2221,8,FALSE)</f>
        <v>63</v>
      </c>
      <c r="W1987">
        <f>VLOOKUP($A1987,[1]sales!$A$1:$N$2221,9,FALSE)</f>
        <v>2214</v>
      </c>
      <c r="X1987">
        <f>VLOOKUP($A1987,[1]sales!$A$1:$N$2221,10,FALSE)</f>
        <v>1</v>
      </c>
      <c r="Y1987">
        <f>VLOOKUP($A1987,[1]sales!$A$1:$N$2221,11,FALSE)</f>
        <v>3</v>
      </c>
      <c r="Z1987">
        <f>VLOOKUP($A1987,[1]sales!$A$1:$N$2221,12,FALSE)</f>
        <v>5</v>
      </c>
      <c r="AA1987">
        <f>VLOOKUP($A1987,[1]sales!$A$1:$N$2221,13,FALSE)</f>
        <v>12</v>
      </c>
      <c r="AB1987">
        <f>VLOOKUP($A1987,[1]sales!$A$1:$N$2221,14,FALSE)</f>
        <v>2</v>
      </c>
      <c r="AC1987">
        <f>VLOOKUP($A1987,[2]marketing!$A$1:$I$2221,2,FALSE)</f>
        <v>0</v>
      </c>
      <c r="AD1987">
        <f>VLOOKUP($A1987,[2]marketing!$A$1:$I$2221,3,FALSE)</f>
        <v>0</v>
      </c>
      <c r="AE1987">
        <f>VLOOKUP($A1987,[2]marketing!$A$1:$I$2221,4,FALSE)</f>
        <v>0</v>
      </c>
      <c r="AF1987">
        <f>VLOOKUP($A1987,[2]marketing!$A$1:$I$2221,5,FALSE)</f>
        <v>0</v>
      </c>
      <c r="AG1987">
        <f>VLOOKUP($A1987,[2]marketing!$A$1:$I$2221,6,FALSE)</f>
        <v>0</v>
      </c>
      <c r="AH1987">
        <f>VLOOKUP($A1987,[2]marketing!$A$1:$I$2221,7,FALSE)</f>
        <v>0</v>
      </c>
      <c r="AI1987">
        <f>VLOOKUP($A1987,[2]marketing!$A$1:$I$2221,8,FALSE)</f>
        <v>0</v>
      </c>
      <c r="AJ1987" s="1">
        <f>VLOOKUP($A1987,[2]marketing!$A$1:$I$2221,9,FALSE)</f>
        <v>43536</v>
      </c>
    </row>
    <row r="1988" spans="1:36">
      <c r="A1988">
        <v>1371</v>
      </c>
      <c r="B1988">
        <v>163381</v>
      </c>
      <c r="C1988">
        <v>0</v>
      </c>
      <c r="D1988">
        <v>1</v>
      </c>
      <c r="E1988">
        <v>60</v>
      </c>
      <c r="F1988">
        <v>0</v>
      </c>
      <c r="G1988">
        <v>0</v>
      </c>
      <c r="H1988">
        <v>0</v>
      </c>
      <c r="I1988">
        <v>1</v>
      </c>
      <c r="J1988">
        <v>0</v>
      </c>
      <c r="K1988">
        <v>0</v>
      </c>
      <c r="L1988">
        <v>1</v>
      </c>
      <c r="M1988">
        <v>0</v>
      </c>
      <c r="N1988">
        <v>0</v>
      </c>
      <c r="O1988" t="s">
        <v>16</v>
      </c>
      <c r="P1988">
        <f>VLOOKUP($A1988,[1]sales!$A$1:$N$2221,2,FALSE)</f>
        <v>78</v>
      </c>
      <c r="Q1988">
        <f>VLOOKUP($A1988,[1]sales!$A$1:$N$2221,3,FALSE)</f>
        <v>1472</v>
      </c>
      <c r="R1988">
        <f>VLOOKUP($A1988,[1]sales!$A$1:$N$2221,4,FALSE)</f>
        <v>129</v>
      </c>
      <c r="S1988">
        <f>VLOOKUP($A1988,[1]sales!$A$1:$N$2221,5,FALSE)</f>
        <v>366</v>
      </c>
      <c r="T1988">
        <f>VLOOKUP($A1988,[1]sales!$A$1:$N$2221,6,FALSE)</f>
        <v>85</v>
      </c>
      <c r="U1988">
        <f>VLOOKUP($A1988,[1]sales!$A$1:$N$2221,7,FALSE)</f>
        <v>129</v>
      </c>
      <c r="V1988">
        <f>VLOOKUP($A1988,[1]sales!$A$1:$N$2221,8,FALSE)</f>
        <v>410</v>
      </c>
      <c r="W1988">
        <f>VLOOKUP($A1988,[1]sales!$A$1:$N$2221,9,FALSE)</f>
        <v>1771</v>
      </c>
      <c r="X1988">
        <f>VLOOKUP($A1988,[1]sales!$A$1:$N$2221,10,FALSE)</f>
        <v>4</v>
      </c>
      <c r="Y1988">
        <f>VLOOKUP($A1988,[1]sales!$A$1:$N$2221,11,FALSE)</f>
        <v>4</v>
      </c>
      <c r="Z1988">
        <f>VLOOKUP($A1988,[1]sales!$A$1:$N$2221,12,FALSE)</f>
        <v>5</v>
      </c>
      <c r="AA1988">
        <f>VLOOKUP($A1988,[1]sales!$A$1:$N$2221,13,FALSE)</f>
        <v>13</v>
      </c>
      <c r="AB1988">
        <f>VLOOKUP($A1988,[1]sales!$A$1:$N$2221,14,FALSE)</f>
        <v>2</v>
      </c>
      <c r="AC1988">
        <f>VLOOKUP($A1988,[2]marketing!$A$1:$I$2221,2,FALSE)</f>
        <v>0</v>
      </c>
      <c r="AD1988">
        <f>VLOOKUP($A1988,[2]marketing!$A$1:$I$2221,3,FALSE)</f>
        <v>0</v>
      </c>
      <c r="AE1988">
        <f>VLOOKUP($A1988,[2]marketing!$A$1:$I$2221,4,FALSE)</f>
        <v>0</v>
      </c>
      <c r="AF1988">
        <f>VLOOKUP($A1988,[2]marketing!$A$1:$I$2221,5,FALSE)</f>
        <v>0</v>
      </c>
      <c r="AG1988">
        <f>VLOOKUP($A1988,[2]marketing!$A$1:$I$2221,6,FALSE)</f>
        <v>0</v>
      </c>
      <c r="AH1988">
        <f>VLOOKUP($A1988,[2]marketing!$A$1:$I$2221,7,FALSE)</f>
        <v>0</v>
      </c>
      <c r="AI1988">
        <f>VLOOKUP($A1988,[2]marketing!$A$1:$I$2221,8,FALSE)</f>
        <v>0</v>
      </c>
      <c r="AJ1988" s="1">
        <f>VLOOKUP($A1988,[2]marketing!$A$1:$I$2221,9,FALSE)</f>
        <v>43536</v>
      </c>
    </row>
    <row r="1989" spans="1:36">
      <c r="A1989">
        <v>1623</v>
      </c>
      <c r="B1989">
        <v>163381</v>
      </c>
      <c r="C1989">
        <v>0</v>
      </c>
      <c r="D1989">
        <v>1</v>
      </c>
      <c r="E1989">
        <v>60</v>
      </c>
      <c r="F1989">
        <v>0</v>
      </c>
      <c r="G1989">
        <v>0</v>
      </c>
      <c r="H1989">
        <v>0</v>
      </c>
      <c r="I1989">
        <v>1</v>
      </c>
      <c r="J1989">
        <v>0</v>
      </c>
      <c r="K1989">
        <v>0</v>
      </c>
      <c r="L1989">
        <v>1</v>
      </c>
      <c r="M1989">
        <v>0</v>
      </c>
      <c r="N1989">
        <v>0</v>
      </c>
      <c r="O1989" t="s">
        <v>16</v>
      </c>
      <c r="P1989">
        <f>VLOOKUP($A1989,[1]sales!$A$1:$N$2221,2,FALSE)</f>
        <v>78</v>
      </c>
      <c r="Q1989">
        <f>VLOOKUP($A1989,[1]sales!$A$1:$N$2221,3,FALSE)</f>
        <v>1472</v>
      </c>
      <c r="R1989">
        <f>VLOOKUP($A1989,[1]sales!$A$1:$N$2221,4,FALSE)</f>
        <v>129</v>
      </c>
      <c r="S1989">
        <f>VLOOKUP($A1989,[1]sales!$A$1:$N$2221,5,FALSE)</f>
        <v>366</v>
      </c>
      <c r="T1989">
        <f>VLOOKUP($A1989,[1]sales!$A$1:$N$2221,6,FALSE)</f>
        <v>85</v>
      </c>
      <c r="U1989">
        <f>VLOOKUP($A1989,[1]sales!$A$1:$N$2221,7,FALSE)</f>
        <v>129</v>
      </c>
      <c r="V1989">
        <f>VLOOKUP($A1989,[1]sales!$A$1:$N$2221,8,FALSE)</f>
        <v>410</v>
      </c>
      <c r="W1989">
        <f>VLOOKUP($A1989,[1]sales!$A$1:$N$2221,9,FALSE)</f>
        <v>1771</v>
      </c>
      <c r="X1989">
        <f>VLOOKUP($A1989,[1]sales!$A$1:$N$2221,10,FALSE)</f>
        <v>4</v>
      </c>
      <c r="Y1989">
        <f>VLOOKUP($A1989,[1]sales!$A$1:$N$2221,11,FALSE)</f>
        <v>4</v>
      </c>
      <c r="Z1989">
        <f>VLOOKUP($A1989,[1]sales!$A$1:$N$2221,12,FALSE)</f>
        <v>5</v>
      </c>
      <c r="AA1989">
        <f>VLOOKUP($A1989,[1]sales!$A$1:$N$2221,13,FALSE)</f>
        <v>13</v>
      </c>
      <c r="AB1989">
        <f>VLOOKUP($A1989,[1]sales!$A$1:$N$2221,14,FALSE)</f>
        <v>2</v>
      </c>
      <c r="AC1989">
        <f>VLOOKUP($A1989,[2]marketing!$A$1:$I$2221,2,FALSE)</f>
        <v>0</v>
      </c>
      <c r="AD1989">
        <f>VLOOKUP($A1989,[2]marketing!$A$1:$I$2221,3,FALSE)</f>
        <v>0</v>
      </c>
      <c r="AE1989">
        <f>VLOOKUP($A1989,[2]marketing!$A$1:$I$2221,4,FALSE)</f>
        <v>0</v>
      </c>
      <c r="AF1989">
        <f>VLOOKUP($A1989,[2]marketing!$A$1:$I$2221,5,FALSE)</f>
        <v>0</v>
      </c>
      <c r="AG1989">
        <f>VLOOKUP($A1989,[2]marketing!$A$1:$I$2221,6,FALSE)</f>
        <v>0</v>
      </c>
      <c r="AH1989">
        <f>VLOOKUP($A1989,[2]marketing!$A$1:$I$2221,7,FALSE)</f>
        <v>0</v>
      </c>
      <c r="AI1989">
        <f>VLOOKUP($A1989,[2]marketing!$A$1:$I$2221,8,FALSE)</f>
        <v>0</v>
      </c>
      <c r="AJ1989" s="1">
        <f>VLOOKUP($A1989,[2]marketing!$A$1:$I$2221,9,FALSE)</f>
        <v>43536</v>
      </c>
    </row>
    <row r="1990" spans="1:36">
      <c r="A1990">
        <v>1200</v>
      </c>
      <c r="B1990">
        <v>144377</v>
      </c>
      <c r="C1990">
        <v>1</v>
      </c>
      <c r="D1990">
        <v>1</v>
      </c>
      <c r="E1990">
        <v>52</v>
      </c>
      <c r="F1990">
        <v>0</v>
      </c>
      <c r="G1990">
        <v>1</v>
      </c>
      <c r="H1990">
        <v>0</v>
      </c>
      <c r="I1990">
        <v>0</v>
      </c>
      <c r="J1990">
        <v>0</v>
      </c>
      <c r="K1990">
        <v>0</v>
      </c>
      <c r="L1990">
        <v>0</v>
      </c>
      <c r="M1990">
        <v>0</v>
      </c>
      <c r="N1990">
        <v>1</v>
      </c>
      <c r="O1990" t="s">
        <v>17</v>
      </c>
      <c r="P1990">
        <f>VLOOKUP($A1990,[1]sales!$A$1:$N$2221,2,FALSE)</f>
        <v>70</v>
      </c>
      <c r="Q1990">
        <f>VLOOKUP($A1990,[1]sales!$A$1:$N$2221,3,FALSE)</f>
        <v>729</v>
      </c>
      <c r="R1990">
        <f>VLOOKUP($A1990,[1]sales!$A$1:$N$2221,4,FALSE)</f>
        <v>0</v>
      </c>
      <c r="S1990">
        <f>VLOOKUP($A1990,[1]sales!$A$1:$N$2221,5,FALSE)</f>
        <v>98</v>
      </c>
      <c r="T1990">
        <f>VLOOKUP($A1990,[1]sales!$A$1:$N$2221,6,FALSE)</f>
        <v>0</v>
      </c>
      <c r="U1990">
        <f>VLOOKUP($A1990,[1]sales!$A$1:$N$2221,7,FALSE)</f>
        <v>0</v>
      </c>
      <c r="V1990">
        <f>VLOOKUP($A1990,[1]sales!$A$1:$N$2221,8,FALSE)</f>
        <v>33</v>
      </c>
      <c r="W1990">
        <f>VLOOKUP($A1990,[1]sales!$A$1:$N$2221,9,FALSE)</f>
        <v>794</v>
      </c>
      <c r="X1990">
        <f>VLOOKUP($A1990,[1]sales!$A$1:$N$2221,10,FALSE)</f>
        <v>8</v>
      </c>
      <c r="Y1990">
        <f>VLOOKUP($A1990,[1]sales!$A$1:$N$2221,11,FALSE)</f>
        <v>5</v>
      </c>
      <c r="Z1990">
        <f>VLOOKUP($A1990,[1]sales!$A$1:$N$2221,12,FALSE)</f>
        <v>1</v>
      </c>
      <c r="AA1990">
        <f>VLOOKUP($A1990,[1]sales!$A$1:$N$2221,13,FALSE)</f>
        <v>5</v>
      </c>
      <c r="AB1990">
        <f>VLOOKUP($A1990,[1]sales!$A$1:$N$2221,14,FALSE)</f>
        <v>8</v>
      </c>
      <c r="AC1990">
        <f>VLOOKUP($A1990,[2]marketing!$A$1:$I$2221,2,FALSE)</f>
        <v>0</v>
      </c>
      <c r="AD1990">
        <f>VLOOKUP($A1990,[2]marketing!$A$1:$I$2221,3,FALSE)</f>
        <v>0</v>
      </c>
      <c r="AE1990">
        <f>VLOOKUP($A1990,[2]marketing!$A$1:$I$2221,4,FALSE)</f>
        <v>0</v>
      </c>
      <c r="AF1990">
        <f>VLOOKUP($A1990,[2]marketing!$A$1:$I$2221,5,FALSE)</f>
        <v>0</v>
      </c>
      <c r="AG1990">
        <f>VLOOKUP($A1990,[2]marketing!$A$1:$I$2221,6,FALSE)</f>
        <v>0</v>
      </c>
      <c r="AH1990">
        <f>VLOOKUP($A1990,[2]marketing!$A$1:$I$2221,7,FALSE)</f>
        <v>0</v>
      </c>
      <c r="AI1990">
        <f>VLOOKUP($A1990,[2]marketing!$A$1:$I$2221,8,FALSE)</f>
        <v>0</v>
      </c>
      <c r="AJ1990" s="1">
        <f>VLOOKUP($A1990,[2]marketing!$A$1:$I$2221,9,FALSE)</f>
        <v>43536</v>
      </c>
    </row>
    <row r="1991" spans="1:36">
      <c r="A1991">
        <v>2511</v>
      </c>
      <c r="B1991">
        <v>123331</v>
      </c>
      <c r="C1991">
        <v>1</v>
      </c>
      <c r="D1991">
        <v>0</v>
      </c>
      <c r="E1991">
        <v>32</v>
      </c>
      <c r="F1991">
        <v>0</v>
      </c>
      <c r="G1991">
        <v>0</v>
      </c>
      <c r="H1991">
        <v>1</v>
      </c>
      <c r="I1991">
        <v>0</v>
      </c>
      <c r="J1991">
        <v>0</v>
      </c>
      <c r="K1991">
        <v>0</v>
      </c>
      <c r="L1991">
        <v>0</v>
      </c>
      <c r="M1991">
        <v>0</v>
      </c>
      <c r="N1991">
        <v>0</v>
      </c>
      <c r="O1991" t="s">
        <v>16</v>
      </c>
      <c r="P1991">
        <f>VLOOKUP($A1991,[1]sales!$A$1:$N$2221,2,FALSE)</f>
        <v>97</v>
      </c>
      <c r="Q1991">
        <f>VLOOKUP($A1991,[1]sales!$A$1:$N$2221,3,FALSE)</f>
        <v>550</v>
      </c>
      <c r="R1991">
        <f>VLOOKUP($A1991,[1]sales!$A$1:$N$2221,4,FALSE)</f>
        <v>106</v>
      </c>
      <c r="S1991">
        <f>VLOOKUP($A1991,[1]sales!$A$1:$N$2221,5,FALSE)</f>
        <v>534</v>
      </c>
      <c r="T1991">
        <f>VLOOKUP($A1991,[1]sales!$A$1:$N$2221,6,FALSE)</f>
        <v>127</v>
      </c>
      <c r="U1991">
        <f>VLOOKUP($A1991,[1]sales!$A$1:$N$2221,7,FALSE)</f>
        <v>79</v>
      </c>
      <c r="V1991">
        <f>VLOOKUP($A1991,[1]sales!$A$1:$N$2221,8,FALSE)</f>
        <v>26</v>
      </c>
      <c r="W1991">
        <f>VLOOKUP($A1991,[1]sales!$A$1:$N$2221,9,FALSE)</f>
        <v>1369</v>
      </c>
      <c r="X1991">
        <f>VLOOKUP($A1991,[1]sales!$A$1:$N$2221,10,FALSE)</f>
        <v>6</v>
      </c>
      <c r="Y1991">
        <f>VLOOKUP($A1991,[1]sales!$A$1:$N$2221,11,FALSE)</f>
        <v>5</v>
      </c>
      <c r="Z1991">
        <f>VLOOKUP($A1991,[1]sales!$A$1:$N$2221,12,FALSE)</f>
        <v>1</v>
      </c>
      <c r="AA1991">
        <f>VLOOKUP($A1991,[1]sales!$A$1:$N$2221,13,FALSE)</f>
        <v>5</v>
      </c>
      <c r="AB1991">
        <f>VLOOKUP($A1991,[1]sales!$A$1:$N$2221,14,FALSE)</f>
        <v>9</v>
      </c>
      <c r="AC1991">
        <f>VLOOKUP($A1991,[2]marketing!$A$1:$I$2221,2,FALSE)</f>
        <v>0</v>
      </c>
      <c r="AD1991">
        <f>VLOOKUP($A1991,[2]marketing!$A$1:$I$2221,3,FALSE)</f>
        <v>0</v>
      </c>
      <c r="AE1991">
        <f>VLOOKUP($A1991,[2]marketing!$A$1:$I$2221,4,FALSE)</f>
        <v>0</v>
      </c>
      <c r="AF1991">
        <f>VLOOKUP($A1991,[2]marketing!$A$1:$I$2221,5,FALSE)</f>
        <v>0</v>
      </c>
      <c r="AG1991">
        <f>VLOOKUP($A1991,[2]marketing!$A$1:$I$2221,6,FALSE)</f>
        <v>0</v>
      </c>
      <c r="AH1991">
        <f>VLOOKUP($A1991,[2]marketing!$A$1:$I$2221,7,FALSE)</f>
        <v>0</v>
      </c>
      <c r="AI1991">
        <f>VLOOKUP($A1991,[2]marketing!$A$1:$I$2221,8,FALSE)</f>
        <v>0</v>
      </c>
      <c r="AJ1991" s="1">
        <f>VLOOKUP($A1991,[2]marketing!$A$1:$I$2221,9,FALSE)</f>
        <v>43536</v>
      </c>
    </row>
    <row r="1992" spans="1:36">
      <c r="A1992">
        <v>3011</v>
      </c>
      <c r="B1992">
        <v>175330</v>
      </c>
      <c r="C1992">
        <v>1</v>
      </c>
      <c r="D1992">
        <v>1</v>
      </c>
      <c r="E1992">
        <v>43</v>
      </c>
      <c r="F1992">
        <v>0</v>
      </c>
      <c r="G1992">
        <v>1</v>
      </c>
      <c r="H1992">
        <v>0</v>
      </c>
      <c r="I1992">
        <v>0</v>
      </c>
      <c r="J1992">
        <v>0</v>
      </c>
      <c r="K1992">
        <v>0</v>
      </c>
      <c r="L1992">
        <v>1</v>
      </c>
      <c r="M1992">
        <v>0</v>
      </c>
      <c r="N1992">
        <v>0</v>
      </c>
      <c r="O1992" t="s">
        <v>15</v>
      </c>
      <c r="P1992">
        <f>VLOOKUP($A1992,[1]sales!$A$1:$N$2221,2,FALSE)</f>
        <v>94</v>
      </c>
      <c r="Q1992">
        <f>VLOOKUP($A1992,[1]sales!$A$1:$N$2221,3,FALSE)</f>
        <v>1292</v>
      </c>
      <c r="R1992">
        <f>VLOOKUP($A1992,[1]sales!$A$1:$N$2221,4,FALSE)</f>
        <v>191</v>
      </c>
      <c r="S1992">
        <f>VLOOKUP($A1992,[1]sales!$A$1:$N$2221,5,FALSE)</f>
        <v>598</v>
      </c>
      <c r="T1992">
        <f>VLOOKUP($A1992,[1]sales!$A$1:$N$2221,6,FALSE)</f>
        <v>216</v>
      </c>
      <c r="U1992">
        <f>VLOOKUP($A1992,[1]sales!$A$1:$N$2221,7,FALSE)</f>
        <v>142</v>
      </c>
      <c r="V1992">
        <f>VLOOKUP($A1992,[1]sales!$A$1:$N$2221,8,FALSE)</f>
        <v>142</v>
      </c>
      <c r="W1992">
        <f>VLOOKUP($A1992,[1]sales!$A$1:$N$2221,9,FALSE)</f>
        <v>2297</v>
      </c>
      <c r="X1992">
        <f>VLOOKUP($A1992,[1]sales!$A$1:$N$2221,10,FALSE)</f>
        <v>4</v>
      </c>
      <c r="Y1992">
        <f>VLOOKUP($A1992,[1]sales!$A$1:$N$2221,11,FALSE)</f>
        <v>10</v>
      </c>
      <c r="Z1992">
        <f>VLOOKUP($A1992,[1]sales!$A$1:$N$2221,12,FALSE)</f>
        <v>3</v>
      </c>
      <c r="AA1992">
        <f>VLOOKUP($A1992,[1]sales!$A$1:$N$2221,13,FALSE)</f>
        <v>12</v>
      </c>
      <c r="AB1992">
        <f>VLOOKUP($A1992,[1]sales!$A$1:$N$2221,14,FALSE)</f>
        <v>6</v>
      </c>
      <c r="AC1992">
        <f>VLOOKUP($A1992,[2]marketing!$A$1:$I$2221,2,FALSE)</f>
        <v>0</v>
      </c>
      <c r="AD1992">
        <f>VLOOKUP($A1992,[2]marketing!$A$1:$I$2221,3,FALSE)</f>
        <v>0</v>
      </c>
      <c r="AE1992">
        <f>VLOOKUP($A1992,[2]marketing!$A$1:$I$2221,4,FALSE)</f>
        <v>0</v>
      </c>
      <c r="AF1992">
        <f>VLOOKUP($A1992,[2]marketing!$A$1:$I$2221,5,FALSE)</f>
        <v>0</v>
      </c>
      <c r="AG1992">
        <f>VLOOKUP($A1992,[2]marketing!$A$1:$I$2221,6,FALSE)</f>
        <v>0</v>
      </c>
      <c r="AH1992">
        <f>VLOOKUP($A1992,[2]marketing!$A$1:$I$2221,7,FALSE)</f>
        <v>0</v>
      </c>
      <c r="AI1992">
        <f>VLOOKUP($A1992,[2]marketing!$A$1:$I$2221,8,FALSE)</f>
        <v>0</v>
      </c>
      <c r="AJ1992" s="1">
        <f>VLOOKUP($A1992,[2]marketing!$A$1:$I$2221,9,FALSE)</f>
        <v>43535</v>
      </c>
    </row>
    <row r="1993" spans="1:36">
      <c r="A1993">
        <v>1671</v>
      </c>
      <c r="B1993">
        <v>150611</v>
      </c>
      <c r="C1993">
        <v>0</v>
      </c>
      <c r="D1993">
        <v>1</v>
      </c>
      <c r="E1993">
        <v>60</v>
      </c>
      <c r="F1993">
        <v>1</v>
      </c>
      <c r="G1993">
        <v>0</v>
      </c>
      <c r="H1993">
        <v>0</v>
      </c>
      <c r="I1993">
        <v>0</v>
      </c>
      <c r="J1993">
        <v>0</v>
      </c>
      <c r="K1993">
        <v>0</v>
      </c>
      <c r="L1993">
        <v>0</v>
      </c>
      <c r="M1993">
        <v>0</v>
      </c>
      <c r="N1993">
        <v>1</v>
      </c>
      <c r="O1993" t="s">
        <v>16</v>
      </c>
      <c r="P1993">
        <f>VLOOKUP($A1993,[1]sales!$A$1:$N$2221,2,FALSE)</f>
        <v>98</v>
      </c>
      <c r="Q1993">
        <f>VLOOKUP($A1993,[1]sales!$A$1:$N$2221,3,FALSE)</f>
        <v>1366</v>
      </c>
      <c r="R1993">
        <f>VLOOKUP($A1993,[1]sales!$A$1:$N$2221,4,FALSE)</f>
        <v>0</v>
      </c>
      <c r="S1993">
        <f>VLOOKUP($A1993,[1]sales!$A$1:$N$2221,5,FALSE)</f>
        <v>71</v>
      </c>
      <c r="T1993">
        <f>VLOOKUP($A1993,[1]sales!$A$1:$N$2221,6,FALSE)</f>
        <v>18</v>
      </c>
      <c r="U1993">
        <f>VLOOKUP($A1993,[1]sales!$A$1:$N$2221,7,FALSE)</f>
        <v>0</v>
      </c>
      <c r="V1993">
        <f>VLOOKUP($A1993,[1]sales!$A$1:$N$2221,8,FALSE)</f>
        <v>12</v>
      </c>
      <c r="W1993">
        <f>VLOOKUP($A1993,[1]sales!$A$1:$N$2221,9,FALSE)</f>
        <v>1443</v>
      </c>
      <c r="X1993">
        <f>VLOOKUP($A1993,[1]sales!$A$1:$N$2221,10,FALSE)</f>
        <v>6</v>
      </c>
      <c r="Y1993">
        <f>VLOOKUP($A1993,[1]sales!$A$1:$N$2221,11,FALSE)</f>
        <v>4</v>
      </c>
      <c r="Z1993">
        <f>VLOOKUP($A1993,[1]sales!$A$1:$N$2221,12,FALSE)</f>
        <v>5</v>
      </c>
      <c r="AA1993">
        <f>VLOOKUP($A1993,[1]sales!$A$1:$N$2221,13,FALSE)</f>
        <v>7</v>
      </c>
      <c r="AB1993">
        <f>VLOOKUP($A1993,[1]sales!$A$1:$N$2221,14,FALSE)</f>
        <v>6</v>
      </c>
      <c r="AC1993">
        <f>VLOOKUP($A1993,[2]marketing!$A$1:$I$2221,2,FALSE)</f>
        <v>0</v>
      </c>
      <c r="AD1993">
        <f>VLOOKUP($A1993,[2]marketing!$A$1:$I$2221,3,FALSE)</f>
        <v>1</v>
      </c>
      <c r="AE1993">
        <f>VLOOKUP($A1993,[2]marketing!$A$1:$I$2221,4,FALSE)</f>
        <v>0</v>
      </c>
      <c r="AF1993">
        <f>VLOOKUP($A1993,[2]marketing!$A$1:$I$2221,5,FALSE)</f>
        <v>0</v>
      </c>
      <c r="AG1993">
        <f>VLOOKUP($A1993,[2]marketing!$A$1:$I$2221,6,FALSE)</f>
        <v>0</v>
      </c>
      <c r="AH1993">
        <f>VLOOKUP($A1993,[2]marketing!$A$1:$I$2221,7,FALSE)</f>
        <v>0</v>
      </c>
      <c r="AI1993">
        <f>VLOOKUP($A1993,[2]marketing!$A$1:$I$2221,8,FALSE)</f>
        <v>1</v>
      </c>
      <c r="AJ1993" s="1">
        <f>VLOOKUP($A1993,[2]marketing!$A$1:$I$2221,9,FALSE)</f>
        <v>43535</v>
      </c>
    </row>
    <row r="1994" spans="1:36">
      <c r="A1994">
        <v>2353</v>
      </c>
      <c r="B1994">
        <v>150611</v>
      </c>
      <c r="C1994">
        <v>0</v>
      </c>
      <c r="D1994">
        <v>1</v>
      </c>
      <c r="E1994">
        <v>60</v>
      </c>
      <c r="F1994">
        <v>1</v>
      </c>
      <c r="G1994">
        <v>0</v>
      </c>
      <c r="H1994">
        <v>0</v>
      </c>
      <c r="I1994">
        <v>0</v>
      </c>
      <c r="J1994">
        <v>0</v>
      </c>
      <c r="K1994">
        <v>0</v>
      </c>
      <c r="L1994">
        <v>0</v>
      </c>
      <c r="M1994">
        <v>0</v>
      </c>
      <c r="N1994">
        <v>1</v>
      </c>
      <c r="O1994" t="s">
        <v>18</v>
      </c>
      <c r="P1994">
        <f>VLOOKUP($A1994,[1]sales!$A$1:$N$2221,2,FALSE)</f>
        <v>98</v>
      </c>
      <c r="Q1994">
        <f>VLOOKUP($A1994,[1]sales!$A$1:$N$2221,3,FALSE)</f>
        <v>1366</v>
      </c>
      <c r="R1994">
        <f>VLOOKUP($A1994,[1]sales!$A$1:$N$2221,4,FALSE)</f>
        <v>0</v>
      </c>
      <c r="S1994">
        <f>VLOOKUP($A1994,[1]sales!$A$1:$N$2221,5,FALSE)</f>
        <v>71</v>
      </c>
      <c r="T1994">
        <f>VLOOKUP($A1994,[1]sales!$A$1:$N$2221,6,FALSE)</f>
        <v>18</v>
      </c>
      <c r="U1994">
        <f>VLOOKUP($A1994,[1]sales!$A$1:$N$2221,7,FALSE)</f>
        <v>0</v>
      </c>
      <c r="V1994">
        <f>VLOOKUP($A1994,[1]sales!$A$1:$N$2221,8,FALSE)</f>
        <v>12</v>
      </c>
      <c r="W1994">
        <f>VLOOKUP($A1994,[1]sales!$A$1:$N$2221,9,FALSE)</f>
        <v>1443</v>
      </c>
      <c r="X1994">
        <f>VLOOKUP($A1994,[1]sales!$A$1:$N$2221,10,FALSE)</f>
        <v>6</v>
      </c>
      <c r="Y1994">
        <f>VLOOKUP($A1994,[1]sales!$A$1:$N$2221,11,FALSE)</f>
        <v>4</v>
      </c>
      <c r="Z1994">
        <f>VLOOKUP($A1994,[1]sales!$A$1:$N$2221,12,FALSE)</f>
        <v>5</v>
      </c>
      <c r="AA1994">
        <f>VLOOKUP($A1994,[1]sales!$A$1:$N$2221,13,FALSE)</f>
        <v>7</v>
      </c>
      <c r="AB1994">
        <f>VLOOKUP($A1994,[1]sales!$A$1:$N$2221,14,FALSE)</f>
        <v>6</v>
      </c>
      <c r="AC1994">
        <f>VLOOKUP($A1994,[2]marketing!$A$1:$I$2221,2,FALSE)</f>
        <v>0</v>
      </c>
      <c r="AD1994">
        <f>VLOOKUP($A1994,[2]marketing!$A$1:$I$2221,3,FALSE)</f>
        <v>1</v>
      </c>
      <c r="AE1994">
        <f>VLOOKUP($A1994,[2]marketing!$A$1:$I$2221,4,FALSE)</f>
        <v>0</v>
      </c>
      <c r="AF1994">
        <f>VLOOKUP($A1994,[2]marketing!$A$1:$I$2221,5,FALSE)</f>
        <v>0</v>
      </c>
      <c r="AG1994">
        <f>VLOOKUP($A1994,[2]marketing!$A$1:$I$2221,6,FALSE)</f>
        <v>0</v>
      </c>
      <c r="AH1994">
        <f>VLOOKUP($A1994,[2]marketing!$A$1:$I$2221,7,FALSE)</f>
        <v>0</v>
      </c>
      <c r="AI1994">
        <f>VLOOKUP($A1994,[2]marketing!$A$1:$I$2221,8,FALSE)</f>
        <v>0</v>
      </c>
      <c r="AJ1994" s="1">
        <f>VLOOKUP($A1994,[2]marketing!$A$1:$I$2221,9,FALSE)</f>
        <v>43535</v>
      </c>
    </row>
    <row r="1995" spans="1:36">
      <c r="A1995">
        <v>1844</v>
      </c>
      <c r="B1995">
        <v>138683</v>
      </c>
      <c r="C1995">
        <v>1</v>
      </c>
      <c r="D1995">
        <v>0</v>
      </c>
      <c r="E1995">
        <v>31</v>
      </c>
      <c r="F1995">
        <v>0</v>
      </c>
      <c r="G1995">
        <v>0</v>
      </c>
      <c r="H1995">
        <v>0</v>
      </c>
      <c r="I1995">
        <v>1</v>
      </c>
      <c r="J1995">
        <v>0</v>
      </c>
      <c r="K1995">
        <v>0</v>
      </c>
      <c r="L1995">
        <v>0</v>
      </c>
      <c r="M1995">
        <v>0</v>
      </c>
      <c r="N1995">
        <v>0</v>
      </c>
      <c r="O1995" t="s">
        <v>19</v>
      </c>
      <c r="P1995">
        <f>VLOOKUP($A1995,[1]sales!$A$1:$N$2221,2,FALSE)</f>
        <v>80</v>
      </c>
      <c r="Q1995">
        <f>VLOOKUP($A1995,[1]sales!$A$1:$N$2221,3,FALSE)</f>
        <v>165</v>
      </c>
      <c r="R1995">
        <f>VLOOKUP($A1995,[1]sales!$A$1:$N$2221,4,FALSE)</f>
        <v>125</v>
      </c>
      <c r="S1995">
        <f>VLOOKUP($A1995,[1]sales!$A$1:$N$2221,5,FALSE)</f>
        <v>247</v>
      </c>
      <c r="T1995">
        <f>VLOOKUP($A1995,[1]sales!$A$1:$N$2221,6,FALSE)</f>
        <v>301</v>
      </c>
      <c r="U1995">
        <f>VLOOKUP($A1995,[1]sales!$A$1:$N$2221,7,FALSE)</f>
        <v>147</v>
      </c>
      <c r="V1995">
        <f>VLOOKUP($A1995,[1]sales!$A$1:$N$2221,8,FALSE)</f>
        <v>237</v>
      </c>
      <c r="W1995">
        <f>VLOOKUP($A1995,[1]sales!$A$1:$N$2221,9,FALSE)</f>
        <v>749</v>
      </c>
      <c r="X1995">
        <f>VLOOKUP($A1995,[1]sales!$A$1:$N$2221,10,FALSE)</f>
        <v>6</v>
      </c>
      <c r="Y1995">
        <f>VLOOKUP($A1995,[1]sales!$A$1:$N$2221,11,FALSE)</f>
        <v>4</v>
      </c>
      <c r="Z1995">
        <f>VLOOKUP($A1995,[1]sales!$A$1:$N$2221,12,FALSE)</f>
        <v>1</v>
      </c>
      <c r="AA1995">
        <f>VLOOKUP($A1995,[1]sales!$A$1:$N$2221,13,FALSE)</f>
        <v>6</v>
      </c>
      <c r="AB1995">
        <f>VLOOKUP($A1995,[1]sales!$A$1:$N$2221,14,FALSE)</f>
        <v>7</v>
      </c>
      <c r="AC1995">
        <f>VLOOKUP($A1995,[2]marketing!$A$1:$I$2221,2,FALSE)</f>
        <v>0</v>
      </c>
      <c r="AD1995">
        <f>VLOOKUP($A1995,[2]marketing!$A$1:$I$2221,3,FALSE)</f>
        <v>0</v>
      </c>
      <c r="AE1995">
        <f>VLOOKUP($A1995,[2]marketing!$A$1:$I$2221,4,FALSE)</f>
        <v>0</v>
      </c>
      <c r="AF1995">
        <f>VLOOKUP($A1995,[2]marketing!$A$1:$I$2221,5,FALSE)</f>
        <v>0</v>
      </c>
      <c r="AG1995">
        <f>VLOOKUP($A1995,[2]marketing!$A$1:$I$2221,6,FALSE)</f>
        <v>0</v>
      </c>
      <c r="AH1995">
        <f>VLOOKUP($A1995,[2]marketing!$A$1:$I$2221,7,FALSE)</f>
        <v>0</v>
      </c>
      <c r="AI1995">
        <f>VLOOKUP($A1995,[2]marketing!$A$1:$I$2221,8,FALSE)</f>
        <v>0</v>
      </c>
      <c r="AJ1995" s="1">
        <f>VLOOKUP($A1995,[2]marketing!$A$1:$I$2221,9,FALSE)</f>
        <v>43535</v>
      </c>
    </row>
    <row r="1996" spans="1:36">
      <c r="A1996">
        <v>1839</v>
      </c>
      <c r="B1996">
        <v>137758</v>
      </c>
      <c r="C1996">
        <v>1</v>
      </c>
      <c r="D1996">
        <v>1</v>
      </c>
      <c r="E1996">
        <v>54</v>
      </c>
      <c r="F1996">
        <v>0</v>
      </c>
      <c r="G1996">
        <v>0</v>
      </c>
      <c r="H1996">
        <v>0</v>
      </c>
      <c r="I1996">
        <v>1</v>
      </c>
      <c r="J1996">
        <v>0</v>
      </c>
      <c r="K1996">
        <v>0</v>
      </c>
      <c r="L1996">
        <v>1</v>
      </c>
      <c r="M1996">
        <v>0</v>
      </c>
      <c r="N1996">
        <v>0</v>
      </c>
      <c r="O1996" t="s">
        <v>16</v>
      </c>
      <c r="P1996">
        <f>VLOOKUP($A1996,[1]sales!$A$1:$N$2221,2,FALSE)</f>
        <v>49</v>
      </c>
      <c r="Q1996">
        <f>VLOOKUP($A1996,[1]sales!$A$1:$N$2221,3,FALSE)</f>
        <v>99</v>
      </c>
      <c r="R1996">
        <f>VLOOKUP($A1996,[1]sales!$A$1:$N$2221,4,FALSE)</f>
        <v>7</v>
      </c>
      <c r="S1996">
        <f>VLOOKUP($A1996,[1]sales!$A$1:$N$2221,5,FALSE)</f>
        <v>36</v>
      </c>
      <c r="T1996">
        <f>VLOOKUP($A1996,[1]sales!$A$1:$N$2221,6,FALSE)</f>
        <v>0</v>
      </c>
      <c r="U1996">
        <f>VLOOKUP($A1996,[1]sales!$A$1:$N$2221,7,FALSE)</f>
        <v>0</v>
      </c>
      <c r="V1996">
        <f>VLOOKUP($A1996,[1]sales!$A$1:$N$2221,8,FALSE)</f>
        <v>4</v>
      </c>
      <c r="W1996">
        <f>VLOOKUP($A1996,[1]sales!$A$1:$N$2221,9,FALSE)</f>
        <v>139</v>
      </c>
      <c r="X1996">
        <f>VLOOKUP($A1996,[1]sales!$A$1:$N$2221,10,FALSE)</f>
        <v>2</v>
      </c>
      <c r="Y1996">
        <f>VLOOKUP($A1996,[1]sales!$A$1:$N$2221,11,FALSE)</f>
        <v>1</v>
      </c>
      <c r="Z1996">
        <f>VLOOKUP($A1996,[1]sales!$A$1:$N$2221,12,FALSE)</f>
        <v>0</v>
      </c>
      <c r="AA1996">
        <f>VLOOKUP($A1996,[1]sales!$A$1:$N$2221,13,FALSE)</f>
        <v>3</v>
      </c>
      <c r="AB1996">
        <f>VLOOKUP($A1996,[1]sales!$A$1:$N$2221,14,FALSE)</f>
        <v>8</v>
      </c>
      <c r="AC1996">
        <f>VLOOKUP($A1996,[2]marketing!$A$1:$I$2221,2,FALSE)</f>
        <v>0</v>
      </c>
      <c r="AD1996">
        <f>VLOOKUP($A1996,[2]marketing!$A$1:$I$2221,3,FALSE)</f>
        <v>0</v>
      </c>
      <c r="AE1996">
        <f>VLOOKUP($A1996,[2]marketing!$A$1:$I$2221,4,FALSE)</f>
        <v>0</v>
      </c>
      <c r="AF1996">
        <f>VLOOKUP($A1996,[2]marketing!$A$1:$I$2221,5,FALSE)</f>
        <v>0</v>
      </c>
      <c r="AG1996">
        <f>VLOOKUP($A1996,[2]marketing!$A$1:$I$2221,6,FALSE)</f>
        <v>0</v>
      </c>
      <c r="AH1996">
        <f>VLOOKUP($A1996,[2]marketing!$A$1:$I$2221,7,FALSE)</f>
        <v>0</v>
      </c>
      <c r="AI1996">
        <f>VLOOKUP($A1996,[2]marketing!$A$1:$I$2221,8,FALSE)</f>
        <v>0</v>
      </c>
      <c r="AJ1996" s="1">
        <f>VLOOKUP($A1996,[2]marketing!$A$1:$I$2221,9,FALSE)</f>
        <v>43535</v>
      </c>
    </row>
    <row r="1997" spans="1:36">
      <c r="A1997">
        <v>2785</v>
      </c>
      <c r="B1997">
        <v>137758</v>
      </c>
      <c r="C1997">
        <v>1</v>
      </c>
      <c r="D1997">
        <v>1</v>
      </c>
      <c r="E1997">
        <v>54</v>
      </c>
      <c r="F1997">
        <v>0</v>
      </c>
      <c r="G1997">
        <v>0</v>
      </c>
      <c r="H1997">
        <v>0</v>
      </c>
      <c r="I1997">
        <v>1</v>
      </c>
      <c r="J1997">
        <v>0</v>
      </c>
      <c r="K1997">
        <v>0</v>
      </c>
      <c r="L1997">
        <v>1</v>
      </c>
      <c r="M1997">
        <v>0</v>
      </c>
      <c r="N1997">
        <v>0</v>
      </c>
      <c r="O1997" t="s">
        <v>18</v>
      </c>
      <c r="P1997">
        <f>VLOOKUP($A1997,[1]sales!$A$1:$N$2221,2,FALSE)</f>
        <v>49</v>
      </c>
      <c r="Q1997">
        <f>VLOOKUP($A1997,[1]sales!$A$1:$N$2221,3,FALSE)</f>
        <v>99</v>
      </c>
      <c r="R1997">
        <f>VLOOKUP($A1997,[1]sales!$A$1:$N$2221,4,FALSE)</f>
        <v>7</v>
      </c>
      <c r="S1997">
        <f>VLOOKUP($A1997,[1]sales!$A$1:$N$2221,5,FALSE)</f>
        <v>36</v>
      </c>
      <c r="T1997">
        <f>VLOOKUP($A1997,[1]sales!$A$1:$N$2221,6,FALSE)</f>
        <v>0</v>
      </c>
      <c r="U1997">
        <f>VLOOKUP($A1997,[1]sales!$A$1:$N$2221,7,FALSE)</f>
        <v>0</v>
      </c>
      <c r="V1997">
        <f>VLOOKUP($A1997,[1]sales!$A$1:$N$2221,8,FALSE)</f>
        <v>4</v>
      </c>
      <c r="W1997">
        <f>VLOOKUP($A1997,[1]sales!$A$1:$N$2221,9,FALSE)</f>
        <v>139</v>
      </c>
      <c r="X1997">
        <f>VLOOKUP($A1997,[1]sales!$A$1:$N$2221,10,FALSE)</f>
        <v>2</v>
      </c>
      <c r="Y1997">
        <f>VLOOKUP($A1997,[1]sales!$A$1:$N$2221,11,FALSE)</f>
        <v>1</v>
      </c>
      <c r="Z1997">
        <f>VLOOKUP($A1997,[1]sales!$A$1:$N$2221,12,FALSE)</f>
        <v>0</v>
      </c>
      <c r="AA1997">
        <f>VLOOKUP($A1997,[1]sales!$A$1:$N$2221,13,FALSE)</f>
        <v>3</v>
      </c>
      <c r="AB1997">
        <f>VLOOKUP($A1997,[1]sales!$A$1:$N$2221,14,FALSE)</f>
        <v>8</v>
      </c>
      <c r="AC1997">
        <f>VLOOKUP($A1997,[2]marketing!$A$1:$I$2221,2,FALSE)</f>
        <v>0</v>
      </c>
      <c r="AD1997">
        <f>VLOOKUP($A1997,[2]marketing!$A$1:$I$2221,3,FALSE)</f>
        <v>0</v>
      </c>
      <c r="AE1997">
        <f>VLOOKUP($A1997,[2]marketing!$A$1:$I$2221,4,FALSE)</f>
        <v>0</v>
      </c>
      <c r="AF1997">
        <f>VLOOKUP($A1997,[2]marketing!$A$1:$I$2221,5,FALSE)</f>
        <v>0</v>
      </c>
      <c r="AG1997">
        <f>VLOOKUP($A1997,[2]marketing!$A$1:$I$2221,6,FALSE)</f>
        <v>0</v>
      </c>
      <c r="AH1997">
        <f>VLOOKUP($A1997,[2]marketing!$A$1:$I$2221,7,FALSE)</f>
        <v>0</v>
      </c>
      <c r="AI1997">
        <f>VLOOKUP($A1997,[2]marketing!$A$1:$I$2221,8,FALSE)</f>
        <v>0</v>
      </c>
      <c r="AJ1997" s="1">
        <f>VLOOKUP($A1997,[2]marketing!$A$1:$I$2221,9,FALSE)</f>
        <v>43535</v>
      </c>
    </row>
    <row r="1998" spans="1:36">
      <c r="A1998">
        <v>2679</v>
      </c>
      <c r="B1998">
        <v>109722</v>
      </c>
      <c r="C1998">
        <v>1</v>
      </c>
      <c r="D1998">
        <v>0</v>
      </c>
      <c r="E1998">
        <v>47</v>
      </c>
      <c r="F1998">
        <v>0</v>
      </c>
      <c r="G1998">
        <v>0</v>
      </c>
      <c r="H1998">
        <v>0</v>
      </c>
      <c r="I1998">
        <v>1</v>
      </c>
      <c r="J1998">
        <v>0</v>
      </c>
      <c r="K1998">
        <v>1</v>
      </c>
      <c r="L1998">
        <v>0</v>
      </c>
      <c r="M1998">
        <v>0</v>
      </c>
      <c r="N1998">
        <v>0</v>
      </c>
      <c r="O1998" t="s">
        <v>16</v>
      </c>
      <c r="P1998">
        <f>VLOOKUP($A1998,[1]sales!$A$1:$N$2221,2,FALSE)</f>
        <v>7</v>
      </c>
      <c r="Q1998">
        <f>VLOOKUP($A1998,[1]sales!$A$1:$N$2221,3,FALSE)</f>
        <v>68</v>
      </c>
      <c r="R1998">
        <f>VLOOKUP($A1998,[1]sales!$A$1:$N$2221,4,FALSE)</f>
        <v>192</v>
      </c>
      <c r="S1998">
        <f>VLOOKUP($A1998,[1]sales!$A$1:$N$2221,5,FALSE)</f>
        <v>181</v>
      </c>
      <c r="T1998">
        <f>VLOOKUP($A1998,[1]sales!$A$1:$N$2221,6,FALSE)</f>
        <v>68</v>
      </c>
      <c r="U1998">
        <f>VLOOKUP($A1998,[1]sales!$A$1:$N$2221,7,FALSE)</f>
        <v>181</v>
      </c>
      <c r="V1998">
        <f>VLOOKUP($A1998,[1]sales!$A$1:$N$2221,8,FALSE)</f>
        <v>474</v>
      </c>
      <c r="W1998">
        <f>VLOOKUP($A1998,[1]sales!$A$1:$N$2221,9,FALSE)</f>
        <v>214</v>
      </c>
      <c r="X1998">
        <f>VLOOKUP($A1998,[1]sales!$A$1:$N$2221,10,FALSE)</f>
        <v>4</v>
      </c>
      <c r="Y1998">
        <f>VLOOKUP($A1998,[1]sales!$A$1:$N$2221,11,FALSE)</f>
        <v>3</v>
      </c>
      <c r="Z1998">
        <f>VLOOKUP($A1998,[1]sales!$A$1:$N$2221,12,FALSE)</f>
        <v>1</v>
      </c>
      <c r="AA1998">
        <f>VLOOKUP($A1998,[1]sales!$A$1:$N$2221,13,FALSE)</f>
        <v>3</v>
      </c>
      <c r="AB1998">
        <f>VLOOKUP($A1998,[1]sales!$A$1:$N$2221,14,FALSE)</f>
        <v>8</v>
      </c>
      <c r="AC1998">
        <f>VLOOKUP($A1998,[2]marketing!$A$1:$I$2221,2,FALSE)</f>
        <v>0</v>
      </c>
      <c r="AD1998">
        <f>VLOOKUP($A1998,[2]marketing!$A$1:$I$2221,3,FALSE)</f>
        <v>0</v>
      </c>
      <c r="AE1998">
        <f>VLOOKUP($A1998,[2]marketing!$A$1:$I$2221,4,FALSE)</f>
        <v>0</v>
      </c>
      <c r="AF1998">
        <f>VLOOKUP($A1998,[2]marketing!$A$1:$I$2221,5,FALSE)</f>
        <v>0</v>
      </c>
      <c r="AG1998">
        <f>VLOOKUP($A1998,[2]marketing!$A$1:$I$2221,6,FALSE)</f>
        <v>0</v>
      </c>
      <c r="AH1998">
        <f>VLOOKUP($A1998,[2]marketing!$A$1:$I$2221,7,FALSE)</f>
        <v>0</v>
      </c>
      <c r="AI1998">
        <f>VLOOKUP($A1998,[2]marketing!$A$1:$I$2221,8,FALSE)</f>
        <v>1</v>
      </c>
      <c r="AJ1998" s="1">
        <f>VLOOKUP($A1998,[2]marketing!$A$1:$I$2221,9,FALSE)</f>
        <v>43533</v>
      </c>
    </row>
    <row r="1999" spans="1:36">
      <c r="A1999">
        <v>1930</v>
      </c>
      <c r="B1999">
        <v>167893</v>
      </c>
      <c r="C1999">
        <v>0</v>
      </c>
      <c r="D1999">
        <v>1</v>
      </c>
      <c r="E1999">
        <v>45</v>
      </c>
      <c r="F1999">
        <v>1</v>
      </c>
      <c r="G1999">
        <v>0</v>
      </c>
      <c r="H1999">
        <v>0</v>
      </c>
      <c r="I1999">
        <v>0</v>
      </c>
      <c r="J1999">
        <v>0</v>
      </c>
      <c r="K1999">
        <v>0</v>
      </c>
      <c r="L1999">
        <v>0</v>
      </c>
      <c r="M1999">
        <v>0</v>
      </c>
      <c r="N1999">
        <v>0</v>
      </c>
      <c r="O1999" t="s">
        <v>20</v>
      </c>
      <c r="P1999">
        <f>VLOOKUP($A1999,[1]sales!$A$1:$N$2221,2,FALSE)</f>
        <v>31</v>
      </c>
      <c r="Q1999">
        <f>VLOOKUP($A1999,[1]sales!$A$1:$N$2221,3,FALSE)</f>
        <v>1758</v>
      </c>
      <c r="R1999">
        <f>VLOOKUP($A1999,[1]sales!$A$1:$N$2221,4,FALSE)</f>
        <v>69</v>
      </c>
      <c r="S1999">
        <f>VLOOKUP($A1999,[1]sales!$A$1:$N$2221,5,FALSE)</f>
        <v>351</v>
      </c>
      <c r="T1999">
        <f>VLOOKUP($A1999,[1]sales!$A$1:$N$2221,6,FALSE)</f>
        <v>121</v>
      </c>
      <c r="U1999">
        <f>VLOOKUP($A1999,[1]sales!$A$1:$N$2221,7,FALSE)</f>
        <v>45</v>
      </c>
      <c r="V1999">
        <f>VLOOKUP($A1999,[1]sales!$A$1:$N$2221,8,FALSE)</f>
        <v>116</v>
      </c>
      <c r="W1999">
        <f>VLOOKUP($A1999,[1]sales!$A$1:$N$2221,9,FALSE)</f>
        <v>2228</v>
      </c>
      <c r="X1999">
        <f>VLOOKUP($A1999,[1]sales!$A$1:$N$2221,10,FALSE)</f>
        <v>2</v>
      </c>
      <c r="Y1999">
        <f>VLOOKUP($A1999,[1]sales!$A$1:$N$2221,11,FALSE)</f>
        <v>3</v>
      </c>
      <c r="Z1999">
        <f>VLOOKUP($A1999,[1]sales!$A$1:$N$2221,12,FALSE)</f>
        <v>2</v>
      </c>
      <c r="AA1999">
        <f>VLOOKUP($A1999,[1]sales!$A$1:$N$2221,13,FALSE)</f>
        <v>9</v>
      </c>
      <c r="AB1999">
        <f>VLOOKUP($A1999,[1]sales!$A$1:$N$2221,14,FALSE)</f>
        <v>8</v>
      </c>
      <c r="AC1999">
        <f>VLOOKUP($A1999,[2]marketing!$A$1:$I$2221,2,FALSE)</f>
        <v>0</v>
      </c>
      <c r="AD1999">
        <f>VLOOKUP($A1999,[2]marketing!$A$1:$I$2221,3,FALSE)</f>
        <v>0</v>
      </c>
      <c r="AE1999">
        <f>VLOOKUP($A1999,[2]marketing!$A$1:$I$2221,4,FALSE)</f>
        <v>0</v>
      </c>
      <c r="AF1999">
        <f>VLOOKUP($A1999,[2]marketing!$A$1:$I$2221,5,FALSE)</f>
        <v>0</v>
      </c>
      <c r="AG1999">
        <f>VLOOKUP($A1999,[2]marketing!$A$1:$I$2221,6,FALSE)</f>
        <v>0</v>
      </c>
      <c r="AH1999">
        <f>VLOOKUP($A1999,[2]marketing!$A$1:$I$2221,7,FALSE)</f>
        <v>0</v>
      </c>
      <c r="AI1999">
        <f>VLOOKUP($A1999,[2]marketing!$A$1:$I$2221,8,FALSE)</f>
        <v>0</v>
      </c>
      <c r="AJ1999" s="1">
        <f>VLOOKUP($A1999,[2]marketing!$A$1:$I$2221,9,FALSE)</f>
        <v>43532</v>
      </c>
    </row>
    <row r="2000" spans="1:36">
      <c r="A2000">
        <v>2041</v>
      </c>
      <c r="B2000">
        <v>162845</v>
      </c>
      <c r="C2000">
        <v>1</v>
      </c>
      <c r="D2000">
        <v>1</v>
      </c>
      <c r="E2000">
        <v>71</v>
      </c>
      <c r="F2000">
        <v>0</v>
      </c>
      <c r="G2000">
        <v>1</v>
      </c>
      <c r="H2000">
        <v>0</v>
      </c>
      <c r="I2000">
        <v>0</v>
      </c>
      <c r="J2000">
        <v>0</v>
      </c>
      <c r="K2000">
        <v>0</v>
      </c>
      <c r="L2000">
        <v>0</v>
      </c>
      <c r="M2000">
        <v>1</v>
      </c>
      <c r="N2000">
        <v>0</v>
      </c>
      <c r="O2000" t="s">
        <v>18</v>
      </c>
      <c r="P2000">
        <f>VLOOKUP($A2000,[1]sales!$A$1:$N$2221,2,FALSE)</f>
        <v>3</v>
      </c>
      <c r="Q2000">
        <f>VLOOKUP($A2000,[1]sales!$A$1:$N$2221,3,FALSE)</f>
        <v>2848</v>
      </c>
      <c r="R2000">
        <f>VLOOKUP($A2000,[1]sales!$A$1:$N$2221,4,FALSE)</f>
        <v>0</v>
      </c>
      <c r="S2000">
        <f>VLOOKUP($A2000,[1]sales!$A$1:$N$2221,5,FALSE)</f>
        <v>117</v>
      </c>
      <c r="T2000">
        <f>VLOOKUP($A2000,[1]sales!$A$1:$N$2221,6,FALSE)</f>
        <v>0</v>
      </c>
      <c r="U2000">
        <f>VLOOKUP($A2000,[1]sales!$A$1:$N$2221,7,FALSE)</f>
        <v>0</v>
      </c>
      <c r="V2000">
        <f>VLOOKUP($A2000,[1]sales!$A$1:$N$2221,8,FALSE)</f>
        <v>88</v>
      </c>
      <c r="W2000">
        <f>VLOOKUP($A2000,[1]sales!$A$1:$N$2221,9,FALSE)</f>
        <v>2876</v>
      </c>
      <c r="X2000">
        <f>VLOOKUP($A2000,[1]sales!$A$1:$N$2221,10,FALSE)</f>
        <v>11</v>
      </c>
      <c r="Y2000">
        <f>VLOOKUP($A2000,[1]sales!$A$1:$N$2221,11,FALSE)</f>
        <v>3</v>
      </c>
      <c r="Z2000">
        <f>VLOOKUP($A2000,[1]sales!$A$1:$N$2221,12,FALSE)</f>
        <v>4</v>
      </c>
      <c r="AA2000">
        <f>VLOOKUP($A2000,[1]sales!$A$1:$N$2221,13,FALSE)</f>
        <v>10</v>
      </c>
      <c r="AB2000">
        <f>VLOOKUP($A2000,[1]sales!$A$1:$N$2221,14,FALSE)</f>
        <v>8</v>
      </c>
      <c r="AC2000">
        <f>VLOOKUP($A2000,[2]marketing!$A$1:$I$2221,2,FALSE)</f>
        <v>0</v>
      </c>
      <c r="AD2000">
        <f>VLOOKUP($A2000,[2]marketing!$A$1:$I$2221,3,FALSE)</f>
        <v>1</v>
      </c>
      <c r="AE2000">
        <f>VLOOKUP($A2000,[2]marketing!$A$1:$I$2221,4,FALSE)</f>
        <v>0</v>
      </c>
      <c r="AF2000">
        <f>VLOOKUP($A2000,[2]marketing!$A$1:$I$2221,5,FALSE)</f>
        <v>0</v>
      </c>
      <c r="AG2000">
        <f>VLOOKUP($A2000,[2]marketing!$A$1:$I$2221,6,FALSE)</f>
        <v>0</v>
      </c>
      <c r="AH2000">
        <f>VLOOKUP($A2000,[2]marketing!$A$1:$I$2221,7,FALSE)</f>
        <v>0</v>
      </c>
      <c r="AI2000">
        <f>VLOOKUP($A2000,[2]marketing!$A$1:$I$2221,8,FALSE)</f>
        <v>0</v>
      </c>
      <c r="AJ2000" s="1">
        <f>VLOOKUP($A2000,[2]marketing!$A$1:$I$2221,9,FALSE)</f>
        <v>43532</v>
      </c>
    </row>
    <row r="2001" spans="1:36">
      <c r="A2001">
        <v>2322</v>
      </c>
      <c r="B2001">
        <v>162845</v>
      </c>
      <c r="C2001">
        <v>1</v>
      </c>
      <c r="D2001">
        <v>1</v>
      </c>
      <c r="E2001">
        <v>71</v>
      </c>
      <c r="F2001">
        <v>0</v>
      </c>
      <c r="G2001">
        <v>1</v>
      </c>
      <c r="H2001">
        <v>0</v>
      </c>
      <c r="I2001">
        <v>0</v>
      </c>
      <c r="J2001">
        <v>0</v>
      </c>
      <c r="K2001">
        <v>0</v>
      </c>
      <c r="L2001">
        <v>0</v>
      </c>
      <c r="M2001">
        <v>1</v>
      </c>
      <c r="N2001">
        <v>0</v>
      </c>
      <c r="O2001" t="s">
        <v>17</v>
      </c>
      <c r="P2001">
        <f>VLOOKUP($A2001,[1]sales!$A$1:$N$2221,2,FALSE)</f>
        <v>3</v>
      </c>
      <c r="Q2001">
        <f>VLOOKUP($A2001,[1]sales!$A$1:$N$2221,3,FALSE)</f>
        <v>2848</v>
      </c>
      <c r="R2001">
        <f>VLOOKUP($A2001,[1]sales!$A$1:$N$2221,4,FALSE)</f>
        <v>0</v>
      </c>
      <c r="S2001">
        <f>VLOOKUP($A2001,[1]sales!$A$1:$N$2221,5,FALSE)</f>
        <v>117</v>
      </c>
      <c r="T2001">
        <f>VLOOKUP($A2001,[1]sales!$A$1:$N$2221,6,FALSE)</f>
        <v>0</v>
      </c>
      <c r="U2001">
        <f>VLOOKUP($A2001,[1]sales!$A$1:$N$2221,7,FALSE)</f>
        <v>0</v>
      </c>
      <c r="V2001">
        <f>VLOOKUP($A2001,[1]sales!$A$1:$N$2221,8,FALSE)</f>
        <v>88</v>
      </c>
      <c r="W2001">
        <f>VLOOKUP($A2001,[1]sales!$A$1:$N$2221,9,FALSE)</f>
        <v>2876</v>
      </c>
      <c r="X2001">
        <f>VLOOKUP($A2001,[1]sales!$A$1:$N$2221,10,FALSE)</f>
        <v>11</v>
      </c>
      <c r="Y2001">
        <f>VLOOKUP($A2001,[1]sales!$A$1:$N$2221,11,FALSE)</f>
        <v>3</v>
      </c>
      <c r="Z2001">
        <f>VLOOKUP($A2001,[1]sales!$A$1:$N$2221,12,FALSE)</f>
        <v>4</v>
      </c>
      <c r="AA2001">
        <f>VLOOKUP($A2001,[1]sales!$A$1:$N$2221,13,FALSE)</f>
        <v>10</v>
      </c>
      <c r="AB2001">
        <f>VLOOKUP($A2001,[1]sales!$A$1:$N$2221,14,FALSE)</f>
        <v>8</v>
      </c>
      <c r="AC2001">
        <f>VLOOKUP($A2001,[2]marketing!$A$1:$I$2221,2,FALSE)</f>
        <v>0</v>
      </c>
      <c r="AD2001">
        <f>VLOOKUP($A2001,[2]marketing!$A$1:$I$2221,3,FALSE)</f>
        <v>1</v>
      </c>
      <c r="AE2001">
        <f>VLOOKUP($A2001,[2]marketing!$A$1:$I$2221,4,FALSE)</f>
        <v>0</v>
      </c>
      <c r="AF2001">
        <f>VLOOKUP($A2001,[2]marketing!$A$1:$I$2221,5,FALSE)</f>
        <v>0</v>
      </c>
      <c r="AG2001">
        <f>VLOOKUP($A2001,[2]marketing!$A$1:$I$2221,6,FALSE)</f>
        <v>0</v>
      </c>
      <c r="AH2001">
        <f>VLOOKUP($A2001,[2]marketing!$A$1:$I$2221,7,FALSE)</f>
        <v>0</v>
      </c>
      <c r="AI2001">
        <f>VLOOKUP($A2001,[2]marketing!$A$1:$I$2221,8,FALSE)</f>
        <v>1</v>
      </c>
      <c r="AJ2001" s="1">
        <f>VLOOKUP($A2001,[2]marketing!$A$1:$I$2221,9,FALSE)</f>
        <v>43532</v>
      </c>
    </row>
    <row r="2002" spans="1:36">
      <c r="A2002">
        <v>1926</v>
      </c>
      <c r="B2002">
        <v>151563</v>
      </c>
      <c r="C2002">
        <v>0</v>
      </c>
      <c r="D2002">
        <v>0</v>
      </c>
      <c r="E2002">
        <v>33</v>
      </c>
      <c r="F2002">
        <v>0</v>
      </c>
      <c r="G2002">
        <v>1</v>
      </c>
      <c r="H2002">
        <v>0</v>
      </c>
      <c r="I2002">
        <v>0</v>
      </c>
      <c r="J2002">
        <v>0</v>
      </c>
      <c r="K2002">
        <v>0</v>
      </c>
      <c r="L2002">
        <v>0</v>
      </c>
      <c r="M2002">
        <v>0</v>
      </c>
      <c r="N2002">
        <v>1</v>
      </c>
      <c r="O2002" t="s">
        <v>17</v>
      </c>
      <c r="P2002">
        <f>VLOOKUP($A2002,[1]sales!$A$1:$N$2221,2,FALSE)</f>
        <v>60</v>
      </c>
      <c r="Q2002">
        <f>VLOOKUP($A2002,[1]sales!$A$1:$N$2221,3,FALSE)</f>
        <v>3427</v>
      </c>
      <c r="R2002">
        <f>VLOOKUP($A2002,[1]sales!$A$1:$N$2221,4,FALSE)</f>
        <v>0</v>
      </c>
      <c r="S2002">
        <f>VLOOKUP($A2002,[1]sales!$A$1:$N$2221,5,FALSE)</f>
        <v>141</v>
      </c>
      <c r="T2002">
        <f>VLOOKUP($A2002,[1]sales!$A$1:$N$2221,6,FALSE)</f>
        <v>0</v>
      </c>
      <c r="U2002">
        <f>VLOOKUP($A2002,[1]sales!$A$1:$N$2221,7,FALSE)</f>
        <v>0</v>
      </c>
      <c r="V2002">
        <f>VLOOKUP($A2002,[1]sales!$A$1:$N$2221,8,FALSE)</f>
        <v>106</v>
      </c>
      <c r="W2002">
        <f>VLOOKUP($A2002,[1]sales!$A$1:$N$2221,9,FALSE)</f>
        <v>3463</v>
      </c>
      <c r="X2002">
        <f>VLOOKUP($A2002,[1]sales!$A$1:$N$2221,10,FALSE)</f>
        <v>1</v>
      </c>
      <c r="Y2002">
        <f>VLOOKUP($A2002,[1]sales!$A$1:$N$2221,11,FALSE)</f>
        <v>4</v>
      </c>
      <c r="Z2002">
        <f>VLOOKUP($A2002,[1]sales!$A$1:$N$2221,12,FALSE)</f>
        <v>4</v>
      </c>
      <c r="AA2002">
        <f>VLOOKUP($A2002,[1]sales!$A$1:$N$2221,13,FALSE)</f>
        <v>10</v>
      </c>
      <c r="AB2002">
        <f>VLOOKUP($A2002,[1]sales!$A$1:$N$2221,14,FALSE)</f>
        <v>8</v>
      </c>
      <c r="AC2002">
        <f>VLOOKUP($A2002,[2]marketing!$A$1:$I$2221,2,FALSE)</f>
        <v>0</v>
      </c>
      <c r="AD2002">
        <f>VLOOKUP($A2002,[2]marketing!$A$1:$I$2221,3,FALSE)</f>
        <v>1</v>
      </c>
      <c r="AE2002">
        <f>VLOOKUP($A2002,[2]marketing!$A$1:$I$2221,4,FALSE)</f>
        <v>1</v>
      </c>
      <c r="AF2002">
        <f>VLOOKUP($A2002,[2]marketing!$A$1:$I$2221,5,FALSE)</f>
        <v>0</v>
      </c>
      <c r="AG2002">
        <f>VLOOKUP($A2002,[2]marketing!$A$1:$I$2221,6,FALSE)</f>
        <v>0</v>
      </c>
      <c r="AH2002">
        <f>VLOOKUP($A2002,[2]marketing!$A$1:$I$2221,7,FALSE)</f>
        <v>0</v>
      </c>
      <c r="AI2002">
        <f>VLOOKUP($A2002,[2]marketing!$A$1:$I$2221,8,FALSE)</f>
        <v>0</v>
      </c>
      <c r="AJ2002" s="1">
        <f>VLOOKUP($A2002,[2]marketing!$A$1:$I$2221,9,FALSE)</f>
        <v>43532</v>
      </c>
    </row>
    <row r="2003" spans="1:36">
      <c r="A2003">
        <v>2843</v>
      </c>
      <c r="B2003">
        <v>130538</v>
      </c>
      <c r="C2003">
        <v>1</v>
      </c>
      <c r="D2003">
        <v>0</v>
      </c>
      <c r="E2003">
        <v>49</v>
      </c>
      <c r="F2003">
        <v>0</v>
      </c>
      <c r="G2003">
        <v>0</v>
      </c>
      <c r="H2003">
        <v>0</v>
      </c>
      <c r="I2003">
        <v>1</v>
      </c>
      <c r="J2003">
        <v>0</v>
      </c>
      <c r="K2003">
        <v>0</v>
      </c>
      <c r="L2003">
        <v>0</v>
      </c>
      <c r="M2003">
        <v>1</v>
      </c>
      <c r="N2003">
        <v>0</v>
      </c>
      <c r="O2003" t="s">
        <v>15</v>
      </c>
      <c r="P2003">
        <f>VLOOKUP($A2003,[1]sales!$A$1:$N$2221,2,FALSE)</f>
        <v>27</v>
      </c>
      <c r="Q2003">
        <f>VLOOKUP($A2003,[1]sales!$A$1:$N$2221,3,FALSE)</f>
        <v>1214</v>
      </c>
      <c r="R2003">
        <f>VLOOKUP($A2003,[1]sales!$A$1:$N$2221,4,FALSE)</f>
        <v>0</v>
      </c>
      <c r="S2003">
        <f>VLOOKUP($A2003,[1]sales!$A$1:$N$2221,5,FALSE)</f>
        <v>222</v>
      </c>
      <c r="T2003">
        <f>VLOOKUP($A2003,[1]sales!$A$1:$N$2221,6,FALSE)</f>
        <v>34</v>
      </c>
      <c r="U2003">
        <f>VLOOKUP($A2003,[1]sales!$A$1:$N$2221,7,FALSE)</f>
        <v>13</v>
      </c>
      <c r="V2003">
        <f>VLOOKUP($A2003,[1]sales!$A$1:$N$2221,8,FALSE)</f>
        <v>85</v>
      </c>
      <c r="W2003">
        <f>VLOOKUP($A2003,[1]sales!$A$1:$N$2221,9,FALSE)</f>
        <v>1398</v>
      </c>
      <c r="X2003">
        <f>VLOOKUP($A2003,[1]sales!$A$1:$N$2221,10,FALSE)</f>
        <v>4</v>
      </c>
      <c r="Y2003">
        <f>VLOOKUP($A2003,[1]sales!$A$1:$N$2221,11,FALSE)</f>
        <v>9</v>
      </c>
      <c r="Z2003">
        <f>VLOOKUP($A2003,[1]sales!$A$1:$N$2221,12,FALSE)</f>
        <v>0</v>
      </c>
      <c r="AA2003">
        <f>VLOOKUP($A2003,[1]sales!$A$1:$N$2221,13,FALSE)</f>
        <v>4</v>
      </c>
      <c r="AB2003">
        <f>VLOOKUP($A2003,[1]sales!$A$1:$N$2221,14,FALSE)</f>
        <v>10</v>
      </c>
      <c r="AC2003">
        <f>VLOOKUP($A2003,[2]marketing!$A$1:$I$2221,2,FALSE)</f>
        <v>0</v>
      </c>
      <c r="AD2003">
        <f>VLOOKUP($A2003,[2]marketing!$A$1:$I$2221,3,FALSE)</f>
        <v>0</v>
      </c>
      <c r="AE2003">
        <f>VLOOKUP($A2003,[2]marketing!$A$1:$I$2221,4,FALSE)</f>
        <v>0</v>
      </c>
      <c r="AF2003">
        <f>VLOOKUP($A2003,[2]marketing!$A$1:$I$2221,5,FALSE)</f>
        <v>0</v>
      </c>
      <c r="AG2003">
        <f>VLOOKUP($A2003,[2]marketing!$A$1:$I$2221,6,FALSE)</f>
        <v>0</v>
      </c>
      <c r="AH2003">
        <f>VLOOKUP($A2003,[2]marketing!$A$1:$I$2221,7,FALSE)</f>
        <v>0</v>
      </c>
      <c r="AI2003">
        <f>VLOOKUP($A2003,[2]marketing!$A$1:$I$2221,8,FALSE)</f>
        <v>0</v>
      </c>
      <c r="AJ2003" s="1">
        <f>VLOOKUP($A2003,[2]marketing!$A$1:$I$2221,9,FALSE)</f>
        <v>43532</v>
      </c>
    </row>
    <row r="2004" spans="1:36">
      <c r="A2004">
        <v>1507</v>
      </c>
      <c r="B2004">
        <v>170503</v>
      </c>
      <c r="C2004">
        <v>0</v>
      </c>
      <c r="D2004">
        <v>0</v>
      </c>
      <c r="E2004">
        <v>67</v>
      </c>
      <c r="F2004">
        <v>0</v>
      </c>
      <c r="G2004">
        <v>1</v>
      </c>
      <c r="H2004">
        <v>0</v>
      </c>
      <c r="I2004">
        <v>0</v>
      </c>
      <c r="J2004">
        <v>0</v>
      </c>
      <c r="K2004">
        <v>0</v>
      </c>
      <c r="L2004">
        <v>1</v>
      </c>
      <c r="M2004">
        <v>0</v>
      </c>
      <c r="N2004">
        <v>0</v>
      </c>
      <c r="O2004" t="s">
        <v>18</v>
      </c>
      <c r="P2004">
        <f>VLOOKUP($A2004,[1]sales!$A$1:$N$2221,2,FALSE)</f>
        <v>73</v>
      </c>
      <c r="Q2004">
        <f>VLOOKUP($A2004,[1]sales!$A$1:$N$2221,3,FALSE)</f>
        <v>3335</v>
      </c>
      <c r="R2004">
        <f>VLOOKUP($A2004,[1]sales!$A$1:$N$2221,4,FALSE)</f>
        <v>80</v>
      </c>
      <c r="S2004">
        <f>VLOOKUP($A2004,[1]sales!$A$1:$N$2221,5,FALSE)</f>
        <v>522</v>
      </c>
      <c r="T2004">
        <f>VLOOKUP($A2004,[1]sales!$A$1:$N$2221,6,FALSE)</f>
        <v>0</v>
      </c>
      <c r="U2004">
        <f>VLOOKUP($A2004,[1]sales!$A$1:$N$2221,7,FALSE)</f>
        <v>80</v>
      </c>
      <c r="V2004">
        <f>VLOOKUP($A2004,[1]sales!$A$1:$N$2221,8,FALSE)</f>
        <v>160</v>
      </c>
      <c r="W2004">
        <f>VLOOKUP($A2004,[1]sales!$A$1:$N$2221,9,FALSE)</f>
        <v>3857</v>
      </c>
      <c r="X2004">
        <f>VLOOKUP($A2004,[1]sales!$A$1:$N$2221,10,FALSE)</f>
        <v>1</v>
      </c>
      <c r="Y2004">
        <f>VLOOKUP($A2004,[1]sales!$A$1:$N$2221,11,FALSE)</f>
        <v>2</v>
      </c>
      <c r="Z2004">
        <f>VLOOKUP($A2004,[1]sales!$A$1:$N$2221,12,FALSE)</f>
        <v>4</v>
      </c>
      <c r="AA2004">
        <f>VLOOKUP($A2004,[1]sales!$A$1:$N$2221,13,FALSE)</f>
        <v>9</v>
      </c>
      <c r="AB2004">
        <f>VLOOKUP($A2004,[1]sales!$A$1:$N$2221,14,FALSE)</f>
        <v>6</v>
      </c>
      <c r="AC2004">
        <f>VLOOKUP($A2004,[2]marketing!$A$1:$I$2221,2,FALSE)</f>
        <v>0</v>
      </c>
      <c r="AD2004">
        <f>VLOOKUP($A2004,[2]marketing!$A$1:$I$2221,3,FALSE)</f>
        <v>1</v>
      </c>
      <c r="AE2004">
        <f>VLOOKUP($A2004,[2]marketing!$A$1:$I$2221,4,FALSE)</f>
        <v>1</v>
      </c>
      <c r="AF2004">
        <f>VLOOKUP($A2004,[2]marketing!$A$1:$I$2221,5,FALSE)</f>
        <v>0</v>
      </c>
      <c r="AG2004">
        <f>VLOOKUP($A2004,[2]marketing!$A$1:$I$2221,6,FALSE)</f>
        <v>0</v>
      </c>
      <c r="AH2004">
        <f>VLOOKUP($A2004,[2]marketing!$A$1:$I$2221,7,FALSE)</f>
        <v>0</v>
      </c>
      <c r="AI2004">
        <f>VLOOKUP($A2004,[2]marketing!$A$1:$I$2221,8,FALSE)</f>
        <v>0</v>
      </c>
      <c r="AJ2004" s="1">
        <f>VLOOKUP($A2004,[2]marketing!$A$1:$I$2221,9,FALSE)</f>
        <v>43531</v>
      </c>
    </row>
    <row r="2005" spans="1:36">
      <c r="A2005">
        <v>3067</v>
      </c>
      <c r="B2005">
        <v>181929</v>
      </c>
      <c r="C2005">
        <v>1</v>
      </c>
      <c r="D2005">
        <v>0</v>
      </c>
      <c r="E2005">
        <v>44</v>
      </c>
      <c r="F2005">
        <v>0</v>
      </c>
      <c r="G2005">
        <v>1</v>
      </c>
      <c r="H2005">
        <v>0</v>
      </c>
      <c r="I2005">
        <v>0</v>
      </c>
      <c r="J2005">
        <v>0</v>
      </c>
      <c r="K2005">
        <v>0</v>
      </c>
      <c r="L2005">
        <v>0</v>
      </c>
      <c r="M2005">
        <v>1</v>
      </c>
      <c r="N2005">
        <v>0</v>
      </c>
      <c r="O2005" t="s">
        <v>18</v>
      </c>
      <c r="P2005">
        <f>VLOOKUP($A2005,[1]sales!$A$1:$N$2221,2,FALSE)</f>
        <v>60</v>
      </c>
      <c r="Q2005">
        <f>VLOOKUP($A2005,[1]sales!$A$1:$N$2221,3,FALSE)</f>
        <v>3300</v>
      </c>
      <c r="R2005">
        <f>VLOOKUP($A2005,[1]sales!$A$1:$N$2221,4,FALSE)</f>
        <v>122</v>
      </c>
      <c r="S2005">
        <f>VLOOKUP($A2005,[1]sales!$A$1:$N$2221,5,FALSE)</f>
        <v>617</v>
      </c>
      <c r="T2005">
        <f>VLOOKUP($A2005,[1]sales!$A$1:$N$2221,6,FALSE)</f>
        <v>109</v>
      </c>
      <c r="U2005">
        <f>VLOOKUP($A2005,[1]sales!$A$1:$N$2221,7,FALSE)</f>
        <v>0</v>
      </c>
      <c r="V2005">
        <f>VLOOKUP($A2005,[1]sales!$A$1:$N$2221,8,FALSE)</f>
        <v>411</v>
      </c>
      <c r="W2005">
        <f>VLOOKUP($A2005,[1]sales!$A$1:$N$2221,9,FALSE)</f>
        <v>3737</v>
      </c>
      <c r="X2005">
        <f>VLOOKUP($A2005,[1]sales!$A$1:$N$2221,10,FALSE)</f>
        <v>2</v>
      </c>
      <c r="Y2005">
        <f>VLOOKUP($A2005,[1]sales!$A$1:$N$2221,11,FALSE)</f>
        <v>4</v>
      </c>
      <c r="Z2005">
        <f>VLOOKUP($A2005,[1]sales!$A$1:$N$2221,12,FALSE)</f>
        <v>4</v>
      </c>
      <c r="AA2005">
        <f>VLOOKUP($A2005,[1]sales!$A$1:$N$2221,13,FALSE)</f>
        <v>10</v>
      </c>
      <c r="AB2005">
        <f>VLOOKUP($A2005,[1]sales!$A$1:$N$2221,14,FALSE)</f>
        <v>6</v>
      </c>
      <c r="AC2005">
        <f>VLOOKUP($A2005,[2]marketing!$A$1:$I$2221,2,FALSE)</f>
        <v>1</v>
      </c>
      <c r="AD2005">
        <f>VLOOKUP($A2005,[2]marketing!$A$1:$I$2221,3,FALSE)</f>
        <v>0</v>
      </c>
      <c r="AE2005">
        <f>VLOOKUP($A2005,[2]marketing!$A$1:$I$2221,4,FALSE)</f>
        <v>1</v>
      </c>
      <c r="AF2005">
        <f>VLOOKUP($A2005,[2]marketing!$A$1:$I$2221,5,FALSE)</f>
        <v>0</v>
      </c>
      <c r="AG2005">
        <f>VLOOKUP($A2005,[2]marketing!$A$1:$I$2221,6,FALSE)</f>
        <v>0</v>
      </c>
      <c r="AH2005">
        <f>VLOOKUP($A2005,[2]marketing!$A$1:$I$2221,7,FALSE)</f>
        <v>0</v>
      </c>
      <c r="AI2005">
        <f>VLOOKUP($A2005,[2]marketing!$A$1:$I$2221,8,FALSE)</f>
        <v>1</v>
      </c>
      <c r="AJ2005" s="1">
        <f>VLOOKUP($A2005,[2]marketing!$A$1:$I$2221,9,FALSE)</f>
        <v>43530</v>
      </c>
    </row>
    <row r="2006" spans="1:36">
      <c r="A2006">
        <v>1827</v>
      </c>
      <c r="B2006">
        <v>161618</v>
      </c>
      <c r="C2006">
        <v>0</v>
      </c>
      <c r="D2006">
        <v>0</v>
      </c>
      <c r="E2006">
        <v>29</v>
      </c>
      <c r="F2006">
        <v>0</v>
      </c>
      <c r="G2006">
        <v>0</v>
      </c>
      <c r="H2006">
        <v>1</v>
      </c>
      <c r="I2006">
        <v>0</v>
      </c>
      <c r="J2006">
        <v>0</v>
      </c>
      <c r="K2006">
        <v>0</v>
      </c>
      <c r="L2006">
        <v>0</v>
      </c>
      <c r="M2006">
        <v>0</v>
      </c>
      <c r="N2006">
        <v>0</v>
      </c>
      <c r="O2006" t="s">
        <v>16</v>
      </c>
      <c r="P2006">
        <f>VLOOKUP($A2006,[1]sales!$A$1:$N$2221,2,FALSE)</f>
        <v>27</v>
      </c>
      <c r="Q2006">
        <f>VLOOKUP($A2006,[1]sales!$A$1:$N$2221,3,FALSE)</f>
        <v>1587</v>
      </c>
      <c r="R2006">
        <f>VLOOKUP($A2006,[1]sales!$A$1:$N$2221,4,FALSE)</f>
        <v>239</v>
      </c>
      <c r="S2006">
        <f>VLOOKUP($A2006,[1]sales!$A$1:$N$2221,5,FALSE)</f>
        <v>1047</v>
      </c>
      <c r="T2006">
        <f>VLOOKUP($A2006,[1]sales!$A$1:$N$2221,6,FALSE)</f>
        <v>0</v>
      </c>
      <c r="U2006">
        <f>VLOOKUP($A2006,[1]sales!$A$1:$N$2221,7,FALSE)</f>
        <v>118</v>
      </c>
      <c r="V2006">
        <f>VLOOKUP($A2006,[1]sales!$A$1:$N$2221,8,FALSE)</f>
        <v>538</v>
      </c>
      <c r="W2006">
        <f>VLOOKUP($A2006,[1]sales!$A$1:$N$2221,9,FALSE)</f>
        <v>2452</v>
      </c>
      <c r="X2006">
        <f>VLOOKUP($A2006,[1]sales!$A$1:$N$2221,10,FALSE)</f>
        <v>2</v>
      </c>
      <c r="Y2006">
        <f>VLOOKUP($A2006,[1]sales!$A$1:$N$2221,11,FALSE)</f>
        <v>3</v>
      </c>
      <c r="Z2006">
        <f>VLOOKUP($A2006,[1]sales!$A$1:$N$2221,12,FALSE)</f>
        <v>6</v>
      </c>
      <c r="AA2006">
        <f>VLOOKUP($A2006,[1]sales!$A$1:$N$2221,13,FALSE)</f>
        <v>8</v>
      </c>
      <c r="AB2006">
        <f>VLOOKUP($A2006,[1]sales!$A$1:$N$2221,14,FALSE)</f>
        <v>3</v>
      </c>
      <c r="AC2006">
        <f>VLOOKUP($A2006,[2]marketing!$A$1:$I$2221,2,FALSE)</f>
        <v>0</v>
      </c>
      <c r="AD2006">
        <f>VLOOKUP($A2006,[2]marketing!$A$1:$I$2221,3,FALSE)</f>
        <v>0</v>
      </c>
      <c r="AE2006">
        <f>VLOOKUP($A2006,[2]marketing!$A$1:$I$2221,4,FALSE)</f>
        <v>0</v>
      </c>
      <c r="AF2006">
        <f>VLOOKUP($A2006,[2]marketing!$A$1:$I$2221,5,FALSE)</f>
        <v>0</v>
      </c>
      <c r="AG2006">
        <f>VLOOKUP($A2006,[2]marketing!$A$1:$I$2221,6,FALSE)</f>
        <v>0</v>
      </c>
      <c r="AH2006">
        <f>VLOOKUP($A2006,[2]marketing!$A$1:$I$2221,7,FALSE)</f>
        <v>0</v>
      </c>
      <c r="AI2006">
        <f>VLOOKUP($A2006,[2]marketing!$A$1:$I$2221,8,FALSE)</f>
        <v>0</v>
      </c>
      <c r="AJ2006" s="1">
        <f>VLOOKUP($A2006,[2]marketing!$A$1:$I$2221,9,FALSE)</f>
        <v>43530</v>
      </c>
    </row>
    <row r="2007" spans="1:36">
      <c r="A2007">
        <v>1344</v>
      </c>
      <c r="B2007">
        <v>178618</v>
      </c>
      <c r="C2007">
        <v>0</v>
      </c>
      <c r="D2007">
        <v>0</v>
      </c>
      <c r="E2007">
        <v>63</v>
      </c>
      <c r="F2007">
        <v>0</v>
      </c>
      <c r="G2007">
        <v>1</v>
      </c>
      <c r="H2007">
        <v>0</v>
      </c>
      <c r="I2007">
        <v>0</v>
      </c>
      <c r="J2007">
        <v>0</v>
      </c>
      <c r="K2007">
        <v>0</v>
      </c>
      <c r="L2007">
        <v>1</v>
      </c>
      <c r="M2007">
        <v>0</v>
      </c>
      <c r="N2007">
        <v>0</v>
      </c>
      <c r="O2007" t="s">
        <v>17</v>
      </c>
      <c r="P2007">
        <f>VLOOKUP($A2007,[1]sales!$A$1:$N$2221,2,FALSE)</f>
        <v>87</v>
      </c>
      <c r="Q2007">
        <f>VLOOKUP($A2007,[1]sales!$A$1:$N$2221,3,FALSE)</f>
        <v>1672</v>
      </c>
      <c r="R2007">
        <f>VLOOKUP($A2007,[1]sales!$A$1:$N$2221,4,FALSE)</f>
        <v>370</v>
      </c>
      <c r="S2007">
        <f>VLOOKUP($A2007,[1]sales!$A$1:$N$2221,5,FALSE)</f>
        <v>1858</v>
      </c>
      <c r="T2007">
        <f>VLOOKUP($A2007,[1]sales!$A$1:$N$2221,6,FALSE)</f>
        <v>482</v>
      </c>
      <c r="U2007">
        <f>VLOOKUP($A2007,[1]sales!$A$1:$N$2221,7,FALSE)</f>
        <v>370</v>
      </c>
      <c r="V2007">
        <f>VLOOKUP($A2007,[1]sales!$A$1:$N$2221,8,FALSE)</f>
        <v>139</v>
      </c>
      <c r="W2007">
        <f>VLOOKUP($A2007,[1]sales!$A$1:$N$2221,9,FALSE)</f>
        <v>4614</v>
      </c>
      <c r="X2007">
        <f>VLOOKUP($A2007,[1]sales!$A$1:$N$2221,10,FALSE)</f>
        <v>1</v>
      </c>
      <c r="Y2007">
        <f>VLOOKUP($A2007,[1]sales!$A$1:$N$2221,11,FALSE)</f>
        <v>4</v>
      </c>
      <c r="Z2007">
        <f>VLOOKUP($A2007,[1]sales!$A$1:$N$2221,12,FALSE)</f>
        <v>7</v>
      </c>
      <c r="AA2007">
        <f>VLOOKUP($A2007,[1]sales!$A$1:$N$2221,13,FALSE)</f>
        <v>10</v>
      </c>
      <c r="AB2007">
        <f>VLOOKUP($A2007,[1]sales!$A$1:$N$2221,14,FALSE)</f>
        <v>2</v>
      </c>
      <c r="AC2007">
        <f>VLOOKUP($A2007,[2]marketing!$A$1:$I$2221,2,FALSE)</f>
        <v>0</v>
      </c>
      <c r="AD2007">
        <f>VLOOKUP($A2007,[2]marketing!$A$1:$I$2221,3,FALSE)</f>
        <v>1</v>
      </c>
      <c r="AE2007">
        <f>VLOOKUP($A2007,[2]marketing!$A$1:$I$2221,4,FALSE)</f>
        <v>0</v>
      </c>
      <c r="AF2007">
        <f>VLOOKUP($A2007,[2]marketing!$A$1:$I$2221,5,FALSE)</f>
        <v>0</v>
      </c>
      <c r="AG2007">
        <f>VLOOKUP($A2007,[2]marketing!$A$1:$I$2221,6,FALSE)</f>
        <v>0</v>
      </c>
      <c r="AH2007">
        <f>VLOOKUP($A2007,[2]marketing!$A$1:$I$2221,7,FALSE)</f>
        <v>0</v>
      </c>
      <c r="AI2007">
        <f>VLOOKUP($A2007,[2]marketing!$A$1:$I$2221,8,FALSE)</f>
        <v>0</v>
      </c>
      <c r="AJ2007" s="1">
        <f>VLOOKUP($A2007,[2]marketing!$A$1:$I$2221,9,FALSE)</f>
        <v>43529</v>
      </c>
    </row>
    <row r="2008" spans="1:36">
      <c r="A2008">
        <v>2574</v>
      </c>
      <c r="B2008">
        <v>176445</v>
      </c>
      <c r="C2008">
        <v>1</v>
      </c>
      <c r="D2008">
        <v>0</v>
      </c>
      <c r="E2008">
        <v>49</v>
      </c>
      <c r="F2008">
        <v>0</v>
      </c>
      <c r="G2008">
        <v>1</v>
      </c>
      <c r="H2008">
        <v>0</v>
      </c>
      <c r="I2008">
        <v>0</v>
      </c>
      <c r="J2008">
        <v>0</v>
      </c>
      <c r="K2008">
        <v>0</v>
      </c>
      <c r="L2008">
        <v>1</v>
      </c>
      <c r="M2008">
        <v>0</v>
      </c>
      <c r="N2008">
        <v>0</v>
      </c>
      <c r="O2008" t="s">
        <v>17</v>
      </c>
      <c r="P2008">
        <f>VLOOKUP($A2008,[1]sales!$A$1:$N$2221,2,FALSE)</f>
        <v>2</v>
      </c>
      <c r="Q2008">
        <f>VLOOKUP($A2008,[1]sales!$A$1:$N$2221,3,FALSE)</f>
        <v>1706</v>
      </c>
      <c r="R2008">
        <f>VLOOKUP($A2008,[1]sales!$A$1:$N$2221,4,FALSE)</f>
        <v>247</v>
      </c>
      <c r="S2008">
        <f>VLOOKUP($A2008,[1]sales!$A$1:$N$2221,5,FALSE)</f>
        <v>713</v>
      </c>
      <c r="T2008">
        <f>VLOOKUP($A2008,[1]sales!$A$1:$N$2221,6,FALSE)</f>
        <v>323</v>
      </c>
      <c r="U2008">
        <f>VLOOKUP($A2008,[1]sales!$A$1:$N$2221,7,FALSE)</f>
        <v>185</v>
      </c>
      <c r="V2008">
        <f>VLOOKUP($A2008,[1]sales!$A$1:$N$2221,8,FALSE)</f>
        <v>81</v>
      </c>
      <c r="W2008">
        <f>VLOOKUP($A2008,[1]sales!$A$1:$N$2221,9,FALSE)</f>
        <v>3093</v>
      </c>
      <c r="X2008">
        <f>VLOOKUP($A2008,[1]sales!$A$1:$N$2221,10,FALSE)</f>
        <v>1</v>
      </c>
      <c r="Y2008">
        <f>VLOOKUP($A2008,[1]sales!$A$1:$N$2221,11,FALSE)</f>
        <v>2</v>
      </c>
      <c r="Z2008">
        <f>VLOOKUP($A2008,[1]sales!$A$1:$N$2221,12,FALSE)</f>
        <v>5</v>
      </c>
      <c r="AA2008">
        <f>VLOOKUP($A2008,[1]sales!$A$1:$N$2221,13,FALSE)</f>
        <v>13</v>
      </c>
      <c r="AB2008">
        <f>VLOOKUP($A2008,[1]sales!$A$1:$N$2221,14,FALSE)</f>
        <v>6</v>
      </c>
      <c r="AC2008">
        <f>VLOOKUP($A2008,[2]marketing!$A$1:$I$2221,2,FALSE)</f>
        <v>0</v>
      </c>
      <c r="AD2008">
        <f>VLOOKUP($A2008,[2]marketing!$A$1:$I$2221,3,FALSE)</f>
        <v>0</v>
      </c>
      <c r="AE2008">
        <f>VLOOKUP($A2008,[2]marketing!$A$1:$I$2221,4,FALSE)</f>
        <v>0</v>
      </c>
      <c r="AF2008">
        <f>VLOOKUP($A2008,[2]marketing!$A$1:$I$2221,5,FALSE)</f>
        <v>0</v>
      </c>
      <c r="AG2008">
        <f>VLOOKUP($A2008,[2]marketing!$A$1:$I$2221,6,FALSE)</f>
        <v>0</v>
      </c>
      <c r="AH2008">
        <f>VLOOKUP($A2008,[2]marketing!$A$1:$I$2221,7,FALSE)</f>
        <v>0</v>
      </c>
      <c r="AI2008">
        <f>VLOOKUP($A2008,[2]marketing!$A$1:$I$2221,8,FALSE)</f>
        <v>0</v>
      </c>
      <c r="AJ2008" s="1">
        <f>VLOOKUP($A2008,[2]marketing!$A$1:$I$2221,9,FALSE)</f>
        <v>43529</v>
      </c>
    </row>
    <row r="2009" spans="1:36">
      <c r="A2009">
        <v>2386</v>
      </c>
      <c r="B2009">
        <v>169389</v>
      </c>
      <c r="C2009">
        <v>0</v>
      </c>
      <c r="D2009">
        <v>1</v>
      </c>
      <c r="E2009">
        <v>43</v>
      </c>
      <c r="F2009">
        <v>0</v>
      </c>
      <c r="G2009">
        <v>1</v>
      </c>
      <c r="H2009">
        <v>0</v>
      </c>
      <c r="I2009">
        <v>0</v>
      </c>
      <c r="J2009">
        <v>0</v>
      </c>
      <c r="K2009">
        <v>0</v>
      </c>
      <c r="L2009">
        <v>0</v>
      </c>
      <c r="M2009">
        <v>0</v>
      </c>
      <c r="N2009">
        <v>1</v>
      </c>
      <c r="O2009" t="s">
        <v>20</v>
      </c>
      <c r="P2009">
        <f>VLOOKUP($A2009,[1]sales!$A$1:$N$2221,2,FALSE)</f>
        <v>17</v>
      </c>
      <c r="Q2009">
        <f>VLOOKUP($A2009,[1]sales!$A$1:$N$2221,3,FALSE)</f>
        <v>1030</v>
      </c>
      <c r="R2009">
        <f>VLOOKUP($A2009,[1]sales!$A$1:$N$2221,4,FALSE)</f>
        <v>17</v>
      </c>
      <c r="S2009">
        <f>VLOOKUP($A2009,[1]sales!$A$1:$N$2221,5,FALSE)</f>
        <v>581</v>
      </c>
      <c r="T2009">
        <f>VLOOKUP($A2009,[1]sales!$A$1:$N$2221,6,FALSE)</f>
        <v>168</v>
      </c>
      <c r="U2009">
        <f>VLOOKUP($A2009,[1]sales!$A$1:$N$2221,7,FALSE)</f>
        <v>112</v>
      </c>
      <c r="V2009">
        <f>VLOOKUP($A2009,[1]sales!$A$1:$N$2221,8,FALSE)</f>
        <v>37</v>
      </c>
      <c r="W2009">
        <f>VLOOKUP($A2009,[1]sales!$A$1:$N$2221,9,FALSE)</f>
        <v>1872</v>
      </c>
      <c r="X2009">
        <f>VLOOKUP($A2009,[1]sales!$A$1:$N$2221,10,FALSE)</f>
        <v>1</v>
      </c>
      <c r="Y2009">
        <f>VLOOKUP($A2009,[1]sales!$A$1:$N$2221,11,FALSE)</f>
        <v>7</v>
      </c>
      <c r="Z2009">
        <f>VLOOKUP($A2009,[1]sales!$A$1:$N$2221,12,FALSE)</f>
        <v>2</v>
      </c>
      <c r="AA2009">
        <f>VLOOKUP($A2009,[1]sales!$A$1:$N$2221,13,FALSE)</f>
        <v>12</v>
      </c>
      <c r="AB2009">
        <f>VLOOKUP($A2009,[1]sales!$A$1:$N$2221,14,FALSE)</f>
        <v>4</v>
      </c>
      <c r="AC2009">
        <f>VLOOKUP($A2009,[2]marketing!$A$1:$I$2221,2,FALSE)</f>
        <v>0</v>
      </c>
      <c r="AD2009">
        <f>VLOOKUP($A2009,[2]marketing!$A$1:$I$2221,3,FALSE)</f>
        <v>0</v>
      </c>
      <c r="AE2009">
        <f>VLOOKUP($A2009,[2]marketing!$A$1:$I$2221,4,FALSE)</f>
        <v>0</v>
      </c>
      <c r="AF2009">
        <f>VLOOKUP($A2009,[2]marketing!$A$1:$I$2221,5,FALSE)</f>
        <v>0</v>
      </c>
      <c r="AG2009">
        <f>VLOOKUP($A2009,[2]marketing!$A$1:$I$2221,6,FALSE)</f>
        <v>0</v>
      </c>
      <c r="AH2009">
        <f>VLOOKUP($A2009,[2]marketing!$A$1:$I$2221,7,FALSE)</f>
        <v>0</v>
      </c>
      <c r="AI2009">
        <f>VLOOKUP($A2009,[2]marketing!$A$1:$I$2221,8,FALSE)</f>
        <v>0</v>
      </c>
      <c r="AJ2009" s="1">
        <f>VLOOKUP($A2009,[2]marketing!$A$1:$I$2221,9,FALSE)</f>
        <v>43529</v>
      </c>
    </row>
    <row r="2010" spans="1:36">
      <c r="A2010">
        <v>1621</v>
      </c>
      <c r="B2010">
        <v>163120</v>
      </c>
      <c r="C2010">
        <v>0</v>
      </c>
      <c r="D2010">
        <v>1</v>
      </c>
      <c r="E2010">
        <v>70</v>
      </c>
      <c r="F2010">
        <v>1</v>
      </c>
      <c r="G2010">
        <v>0</v>
      </c>
      <c r="H2010">
        <v>0</v>
      </c>
      <c r="I2010">
        <v>0</v>
      </c>
      <c r="J2010">
        <v>0</v>
      </c>
      <c r="K2010">
        <v>0</v>
      </c>
      <c r="L2010">
        <v>0</v>
      </c>
      <c r="M2010">
        <v>1</v>
      </c>
      <c r="N2010">
        <v>0</v>
      </c>
      <c r="O2010" t="s">
        <v>18</v>
      </c>
      <c r="P2010">
        <f>VLOOKUP($A2010,[1]sales!$A$1:$N$2221,2,FALSE)</f>
        <v>53</v>
      </c>
      <c r="Q2010">
        <f>VLOOKUP($A2010,[1]sales!$A$1:$N$2221,3,FALSE)</f>
        <v>2494</v>
      </c>
      <c r="R2010">
        <f>VLOOKUP($A2010,[1]sales!$A$1:$N$2221,4,FALSE)</f>
        <v>178</v>
      </c>
      <c r="S2010">
        <f>VLOOKUP($A2010,[1]sales!$A$1:$N$2221,5,FALSE)</f>
        <v>721</v>
      </c>
      <c r="T2010">
        <f>VLOOKUP($A2010,[1]sales!$A$1:$N$2221,6,FALSE)</f>
        <v>140</v>
      </c>
      <c r="U2010">
        <f>VLOOKUP($A2010,[1]sales!$A$1:$N$2221,7,FALSE)</f>
        <v>106</v>
      </c>
      <c r="V2010">
        <f>VLOOKUP($A2010,[1]sales!$A$1:$N$2221,8,FALSE)</f>
        <v>178</v>
      </c>
      <c r="W2010">
        <f>VLOOKUP($A2010,[1]sales!$A$1:$N$2221,9,FALSE)</f>
        <v>3460</v>
      </c>
      <c r="X2010">
        <f>VLOOKUP($A2010,[1]sales!$A$1:$N$2221,10,FALSE)</f>
        <v>5</v>
      </c>
      <c r="Y2010">
        <f>VLOOKUP($A2010,[1]sales!$A$1:$N$2221,11,FALSE)</f>
        <v>8</v>
      </c>
      <c r="Z2010">
        <f>VLOOKUP($A2010,[1]sales!$A$1:$N$2221,12,FALSE)</f>
        <v>4</v>
      </c>
      <c r="AA2010">
        <f>VLOOKUP($A2010,[1]sales!$A$1:$N$2221,13,FALSE)</f>
        <v>9</v>
      </c>
      <c r="AB2010">
        <f>VLOOKUP($A2010,[1]sales!$A$1:$N$2221,14,FALSE)</f>
        <v>7</v>
      </c>
      <c r="AC2010">
        <f>VLOOKUP($A2010,[2]marketing!$A$1:$I$2221,2,FALSE)</f>
        <v>0</v>
      </c>
      <c r="AD2010">
        <f>VLOOKUP($A2010,[2]marketing!$A$1:$I$2221,3,FALSE)</f>
        <v>0</v>
      </c>
      <c r="AE2010">
        <f>VLOOKUP($A2010,[2]marketing!$A$1:$I$2221,4,FALSE)</f>
        <v>0</v>
      </c>
      <c r="AF2010">
        <f>VLOOKUP($A2010,[2]marketing!$A$1:$I$2221,5,FALSE)</f>
        <v>0</v>
      </c>
      <c r="AG2010">
        <f>VLOOKUP($A2010,[2]marketing!$A$1:$I$2221,6,FALSE)</f>
        <v>0</v>
      </c>
      <c r="AH2010">
        <f>VLOOKUP($A2010,[2]marketing!$A$1:$I$2221,7,FALSE)</f>
        <v>0</v>
      </c>
      <c r="AI2010">
        <f>VLOOKUP($A2010,[2]marketing!$A$1:$I$2221,8,FALSE)</f>
        <v>1</v>
      </c>
      <c r="AJ2010" s="1">
        <f>VLOOKUP($A2010,[2]marketing!$A$1:$I$2221,9,FALSE)</f>
        <v>43529</v>
      </c>
    </row>
    <row r="2011" spans="1:36">
      <c r="A2011">
        <v>1385</v>
      </c>
      <c r="B2011">
        <v>175276</v>
      </c>
      <c r="C2011">
        <v>0</v>
      </c>
      <c r="D2011">
        <v>0</v>
      </c>
      <c r="E2011">
        <v>55</v>
      </c>
      <c r="F2011">
        <v>0</v>
      </c>
      <c r="G2011">
        <v>0</v>
      </c>
      <c r="H2011">
        <v>0</v>
      </c>
      <c r="I2011">
        <v>1</v>
      </c>
      <c r="J2011">
        <v>0</v>
      </c>
      <c r="K2011">
        <v>0</v>
      </c>
      <c r="L2011">
        <v>1</v>
      </c>
      <c r="M2011">
        <v>0</v>
      </c>
      <c r="N2011">
        <v>0</v>
      </c>
      <c r="O2011" t="s">
        <v>15</v>
      </c>
      <c r="P2011">
        <f>VLOOKUP($A2011,[1]sales!$A$1:$N$2221,2,FALSE)</f>
        <v>2</v>
      </c>
      <c r="Q2011">
        <f>VLOOKUP($A2011,[1]sales!$A$1:$N$2221,3,FALSE)</f>
        <v>1420</v>
      </c>
      <c r="R2011">
        <f>VLOOKUP($A2011,[1]sales!$A$1:$N$2221,4,FALSE)</f>
        <v>244</v>
      </c>
      <c r="S2011">
        <f>VLOOKUP($A2011,[1]sales!$A$1:$N$2221,5,FALSE)</f>
        <v>291</v>
      </c>
      <c r="T2011">
        <f>VLOOKUP($A2011,[1]sales!$A$1:$N$2221,6,FALSE)</f>
        <v>319</v>
      </c>
      <c r="U2011">
        <f>VLOOKUP($A2011,[1]sales!$A$1:$N$2221,7,FALSE)</f>
        <v>98</v>
      </c>
      <c r="V2011">
        <f>VLOOKUP($A2011,[1]sales!$A$1:$N$2221,8,FALSE)</f>
        <v>49</v>
      </c>
      <c r="W2011">
        <f>VLOOKUP($A2011,[1]sales!$A$1:$N$2221,9,FALSE)</f>
        <v>2324</v>
      </c>
      <c r="X2011">
        <f>VLOOKUP($A2011,[1]sales!$A$1:$N$2221,10,FALSE)</f>
        <v>1</v>
      </c>
      <c r="Y2011">
        <f>VLOOKUP($A2011,[1]sales!$A$1:$N$2221,11,FALSE)</f>
        <v>9</v>
      </c>
      <c r="Z2011">
        <f>VLOOKUP($A2011,[1]sales!$A$1:$N$2221,12,FALSE)</f>
        <v>4</v>
      </c>
      <c r="AA2011">
        <f>VLOOKUP($A2011,[1]sales!$A$1:$N$2221,13,FALSE)</f>
        <v>9</v>
      </c>
      <c r="AB2011">
        <f>VLOOKUP($A2011,[1]sales!$A$1:$N$2221,14,FALSE)</f>
        <v>5</v>
      </c>
      <c r="AC2011">
        <f>VLOOKUP($A2011,[2]marketing!$A$1:$I$2221,2,FALSE)</f>
        <v>0</v>
      </c>
      <c r="AD2011">
        <f>VLOOKUP($A2011,[2]marketing!$A$1:$I$2221,3,FALSE)</f>
        <v>0</v>
      </c>
      <c r="AE2011">
        <f>VLOOKUP($A2011,[2]marketing!$A$1:$I$2221,4,FALSE)</f>
        <v>0</v>
      </c>
      <c r="AF2011">
        <f>VLOOKUP($A2011,[2]marketing!$A$1:$I$2221,5,FALSE)</f>
        <v>0</v>
      </c>
      <c r="AG2011">
        <f>VLOOKUP($A2011,[2]marketing!$A$1:$I$2221,6,FALSE)</f>
        <v>0</v>
      </c>
      <c r="AH2011">
        <f>VLOOKUP($A2011,[2]marketing!$A$1:$I$2221,7,FALSE)</f>
        <v>0</v>
      </c>
      <c r="AI2011">
        <f>VLOOKUP($A2011,[2]marketing!$A$1:$I$2221,8,FALSE)</f>
        <v>0</v>
      </c>
      <c r="AJ2011" s="1">
        <f>VLOOKUP($A2011,[2]marketing!$A$1:$I$2221,9,FALSE)</f>
        <v>43528</v>
      </c>
    </row>
    <row r="2012" spans="1:36">
      <c r="A2012">
        <v>2544</v>
      </c>
      <c r="B2012">
        <v>155517</v>
      </c>
      <c r="C2012">
        <v>1</v>
      </c>
      <c r="D2012">
        <v>1</v>
      </c>
      <c r="E2012">
        <v>70</v>
      </c>
      <c r="F2012">
        <v>0</v>
      </c>
      <c r="G2012">
        <v>1</v>
      </c>
      <c r="H2012">
        <v>0</v>
      </c>
      <c r="I2012">
        <v>0</v>
      </c>
      <c r="J2012">
        <v>0</v>
      </c>
      <c r="K2012">
        <v>0</v>
      </c>
      <c r="L2012">
        <v>0</v>
      </c>
      <c r="M2012">
        <v>0</v>
      </c>
      <c r="N2012">
        <v>1</v>
      </c>
      <c r="O2012" t="s">
        <v>17</v>
      </c>
      <c r="P2012">
        <f>VLOOKUP($A2012,[1]sales!$A$1:$N$2221,2,FALSE)</f>
        <v>53</v>
      </c>
      <c r="Q2012">
        <f>VLOOKUP($A2012,[1]sales!$A$1:$N$2221,3,FALSE)</f>
        <v>1353</v>
      </c>
      <c r="R2012">
        <f>VLOOKUP($A2012,[1]sales!$A$1:$N$2221,4,FALSE)</f>
        <v>0</v>
      </c>
      <c r="S2012">
        <f>VLOOKUP($A2012,[1]sales!$A$1:$N$2221,5,FALSE)</f>
        <v>303</v>
      </c>
      <c r="T2012">
        <f>VLOOKUP($A2012,[1]sales!$A$1:$N$2221,6,FALSE)</f>
        <v>0</v>
      </c>
      <c r="U2012">
        <f>VLOOKUP($A2012,[1]sales!$A$1:$N$2221,7,FALSE)</f>
        <v>17</v>
      </c>
      <c r="V2012">
        <f>VLOOKUP($A2012,[1]sales!$A$1:$N$2221,8,FALSE)</f>
        <v>101</v>
      </c>
      <c r="W2012">
        <f>VLOOKUP($A2012,[1]sales!$A$1:$N$2221,9,FALSE)</f>
        <v>1572</v>
      </c>
      <c r="X2012">
        <f>VLOOKUP($A2012,[1]sales!$A$1:$N$2221,10,FALSE)</f>
        <v>5</v>
      </c>
      <c r="Y2012">
        <f>VLOOKUP($A2012,[1]sales!$A$1:$N$2221,11,FALSE)</f>
        <v>11</v>
      </c>
      <c r="Z2012">
        <f>VLOOKUP($A2012,[1]sales!$A$1:$N$2221,12,FALSE)</f>
        <v>1</v>
      </c>
      <c r="AA2012">
        <f>VLOOKUP($A2012,[1]sales!$A$1:$N$2221,13,FALSE)</f>
        <v>6</v>
      </c>
      <c r="AB2012">
        <f>VLOOKUP($A2012,[1]sales!$A$1:$N$2221,14,FALSE)</f>
        <v>9</v>
      </c>
      <c r="AC2012">
        <f>VLOOKUP($A2012,[2]marketing!$A$1:$I$2221,2,FALSE)</f>
        <v>0</v>
      </c>
      <c r="AD2012">
        <f>VLOOKUP($A2012,[2]marketing!$A$1:$I$2221,3,FALSE)</f>
        <v>0</v>
      </c>
      <c r="AE2012">
        <f>VLOOKUP($A2012,[2]marketing!$A$1:$I$2221,4,FALSE)</f>
        <v>0</v>
      </c>
      <c r="AF2012">
        <f>VLOOKUP($A2012,[2]marketing!$A$1:$I$2221,5,FALSE)</f>
        <v>0</v>
      </c>
      <c r="AG2012">
        <f>VLOOKUP($A2012,[2]marketing!$A$1:$I$2221,6,FALSE)</f>
        <v>0</v>
      </c>
      <c r="AH2012">
        <f>VLOOKUP($A2012,[2]marketing!$A$1:$I$2221,7,FALSE)</f>
        <v>0</v>
      </c>
      <c r="AI2012">
        <f>VLOOKUP($A2012,[2]marketing!$A$1:$I$2221,8,FALSE)</f>
        <v>1</v>
      </c>
      <c r="AJ2012" s="1">
        <f>VLOOKUP($A2012,[2]marketing!$A$1:$I$2221,9,FALSE)</f>
        <v>43528</v>
      </c>
    </row>
    <row r="2013" spans="1:36">
      <c r="A2013">
        <v>2577</v>
      </c>
      <c r="B2013">
        <v>190226</v>
      </c>
      <c r="C2013">
        <v>0</v>
      </c>
      <c r="D2013">
        <v>0</v>
      </c>
      <c r="E2013">
        <v>64</v>
      </c>
      <c r="F2013">
        <v>0</v>
      </c>
      <c r="G2013">
        <v>1</v>
      </c>
      <c r="H2013">
        <v>0</v>
      </c>
      <c r="I2013">
        <v>0</v>
      </c>
      <c r="J2013">
        <v>0</v>
      </c>
      <c r="K2013">
        <v>0</v>
      </c>
      <c r="L2013">
        <v>0</v>
      </c>
      <c r="M2013">
        <v>1</v>
      </c>
      <c r="N2013">
        <v>0</v>
      </c>
      <c r="O2013" t="s">
        <v>16</v>
      </c>
      <c r="P2013">
        <f>VLOOKUP($A2013,[1]sales!$A$1:$N$2221,2,FALSE)</f>
        <v>26</v>
      </c>
      <c r="Q2013">
        <f>VLOOKUP($A2013,[1]sales!$A$1:$N$2221,3,FALSE)</f>
        <v>2283</v>
      </c>
      <c r="R2013">
        <f>VLOOKUP($A2013,[1]sales!$A$1:$N$2221,4,FALSE)</f>
        <v>228</v>
      </c>
      <c r="S2013">
        <f>VLOOKUP($A2013,[1]sales!$A$1:$N$2221,5,FALSE)</f>
        <v>1368</v>
      </c>
      <c r="T2013">
        <f>VLOOKUP($A2013,[1]sales!$A$1:$N$2221,6,FALSE)</f>
        <v>533</v>
      </c>
      <c r="U2013">
        <f>VLOOKUP($A2013,[1]sales!$A$1:$N$2221,7,FALSE)</f>
        <v>318</v>
      </c>
      <c r="V2013">
        <f>VLOOKUP($A2013,[1]sales!$A$1:$N$2221,8,FALSE)</f>
        <v>228</v>
      </c>
      <c r="W2013">
        <f>VLOOKUP($A2013,[1]sales!$A$1:$N$2221,9,FALSE)</f>
        <v>4503</v>
      </c>
      <c r="X2013">
        <f>VLOOKUP($A2013,[1]sales!$A$1:$N$2221,10,FALSE)</f>
        <v>1</v>
      </c>
      <c r="Y2013">
        <f>VLOOKUP($A2013,[1]sales!$A$1:$N$2221,11,FALSE)</f>
        <v>4</v>
      </c>
      <c r="Z2013">
        <f>VLOOKUP($A2013,[1]sales!$A$1:$N$2221,12,FALSE)</f>
        <v>7</v>
      </c>
      <c r="AA2013">
        <f>VLOOKUP($A2013,[1]sales!$A$1:$N$2221,13,FALSE)</f>
        <v>12</v>
      </c>
      <c r="AB2013">
        <f>VLOOKUP($A2013,[1]sales!$A$1:$N$2221,14,FALSE)</f>
        <v>2</v>
      </c>
      <c r="AC2013">
        <f>VLOOKUP($A2013,[2]marketing!$A$1:$I$2221,2,FALSE)</f>
        <v>0</v>
      </c>
      <c r="AD2013">
        <f>VLOOKUP($A2013,[2]marketing!$A$1:$I$2221,3,FALSE)</f>
        <v>0</v>
      </c>
      <c r="AE2013">
        <f>VLOOKUP($A2013,[2]marketing!$A$1:$I$2221,4,FALSE)</f>
        <v>0</v>
      </c>
      <c r="AF2013">
        <f>VLOOKUP($A2013,[2]marketing!$A$1:$I$2221,5,FALSE)</f>
        <v>1</v>
      </c>
      <c r="AG2013">
        <f>VLOOKUP($A2013,[2]marketing!$A$1:$I$2221,6,FALSE)</f>
        <v>0</v>
      </c>
      <c r="AH2013">
        <f>VLOOKUP($A2013,[2]marketing!$A$1:$I$2221,7,FALSE)</f>
        <v>0</v>
      </c>
      <c r="AI2013">
        <f>VLOOKUP($A2013,[2]marketing!$A$1:$I$2221,8,FALSE)</f>
        <v>0</v>
      </c>
      <c r="AJ2013" s="1">
        <f>VLOOKUP($A2013,[2]marketing!$A$1:$I$2221,9,FALSE)</f>
        <v>43527</v>
      </c>
    </row>
    <row r="2014" spans="1:36">
      <c r="A2014">
        <v>2340</v>
      </c>
      <c r="B2014">
        <v>158554</v>
      </c>
      <c r="C2014">
        <v>1</v>
      </c>
      <c r="D2014">
        <v>1</v>
      </c>
      <c r="E2014">
        <v>52</v>
      </c>
      <c r="F2014">
        <v>0</v>
      </c>
      <c r="G2014">
        <v>0</v>
      </c>
      <c r="H2014">
        <v>0</v>
      </c>
      <c r="I2014">
        <v>1</v>
      </c>
      <c r="J2014">
        <v>0</v>
      </c>
      <c r="K2014">
        <v>0</v>
      </c>
      <c r="L2014">
        <v>1</v>
      </c>
      <c r="M2014">
        <v>0</v>
      </c>
      <c r="N2014">
        <v>0</v>
      </c>
      <c r="O2014" t="s">
        <v>17</v>
      </c>
      <c r="P2014">
        <f>VLOOKUP($A2014,[1]sales!$A$1:$N$2221,2,FALSE)</f>
        <v>55</v>
      </c>
      <c r="Q2014">
        <f>VLOOKUP($A2014,[1]sales!$A$1:$N$2221,3,FALSE)</f>
        <v>996</v>
      </c>
      <c r="R2014">
        <f>VLOOKUP($A2014,[1]sales!$A$1:$N$2221,4,FALSE)</f>
        <v>65</v>
      </c>
      <c r="S2014">
        <f>VLOOKUP($A2014,[1]sales!$A$1:$N$2221,5,FALSE)</f>
        <v>184</v>
      </c>
      <c r="T2014">
        <f>VLOOKUP($A2014,[1]sales!$A$1:$N$2221,6,FALSE)</f>
        <v>103</v>
      </c>
      <c r="U2014">
        <f>VLOOKUP($A2014,[1]sales!$A$1:$N$2221,7,FALSE)</f>
        <v>0</v>
      </c>
      <c r="V2014">
        <f>VLOOKUP($A2014,[1]sales!$A$1:$N$2221,8,FALSE)</f>
        <v>238</v>
      </c>
      <c r="W2014">
        <f>VLOOKUP($A2014,[1]sales!$A$1:$N$2221,9,FALSE)</f>
        <v>1110</v>
      </c>
      <c r="X2014">
        <f>VLOOKUP($A2014,[1]sales!$A$1:$N$2221,10,FALSE)</f>
        <v>6</v>
      </c>
      <c r="Y2014">
        <f>VLOOKUP($A2014,[1]sales!$A$1:$N$2221,11,FALSE)</f>
        <v>8</v>
      </c>
      <c r="Z2014">
        <f>VLOOKUP($A2014,[1]sales!$A$1:$N$2221,12,FALSE)</f>
        <v>2</v>
      </c>
      <c r="AA2014">
        <f>VLOOKUP($A2014,[1]sales!$A$1:$N$2221,13,FALSE)</f>
        <v>6</v>
      </c>
      <c r="AB2014">
        <f>VLOOKUP($A2014,[1]sales!$A$1:$N$2221,14,FALSE)</f>
        <v>7</v>
      </c>
      <c r="AC2014">
        <f>VLOOKUP($A2014,[2]marketing!$A$1:$I$2221,2,FALSE)</f>
        <v>0</v>
      </c>
      <c r="AD2014">
        <f>VLOOKUP($A2014,[2]marketing!$A$1:$I$2221,3,FALSE)</f>
        <v>0</v>
      </c>
      <c r="AE2014">
        <f>VLOOKUP($A2014,[2]marketing!$A$1:$I$2221,4,FALSE)</f>
        <v>0</v>
      </c>
      <c r="AF2014">
        <f>VLOOKUP($A2014,[2]marketing!$A$1:$I$2221,5,FALSE)</f>
        <v>0</v>
      </c>
      <c r="AG2014">
        <f>VLOOKUP($A2014,[2]marketing!$A$1:$I$2221,6,FALSE)</f>
        <v>0</v>
      </c>
      <c r="AH2014">
        <f>VLOOKUP($A2014,[2]marketing!$A$1:$I$2221,7,FALSE)</f>
        <v>0</v>
      </c>
      <c r="AI2014">
        <f>VLOOKUP($A2014,[2]marketing!$A$1:$I$2221,8,FALSE)</f>
        <v>0</v>
      </c>
      <c r="AJ2014" s="1">
        <f>VLOOKUP($A2014,[2]marketing!$A$1:$I$2221,9,FALSE)</f>
        <v>43527</v>
      </c>
    </row>
    <row r="2015" spans="1:36">
      <c r="A2015">
        <v>3193</v>
      </c>
      <c r="B2015">
        <v>158554</v>
      </c>
      <c r="C2015">
        <v>1</v>
      </c>
      <c r="D2015">
        <v>1</v>
      </c>
      <c r="E2015">
        <v>52</v>
      </c>
      <c r="F2015">
        <v>0</v>
      </c>
      <c r="G2015">
        <v>0</v>
      </c>
      <c r="H2015">
        <v>0</v>
      </c>
      <c r="I2015">
        <v>1</v>
      </c>
      <c r="J2015">
        <v>0</v>
      </c>
      <c r="K2015">
        <v>0</v>
      </c>
      <c r="L2015">
        <v>1</v>
      </c>
      <c r="M2015">
        <v>0</v>
      </c>
      <c r="N2015">
        <v>0</v>
      </c>
      <c r="O2015" t="s">
        <v>18</v>
      </c>
      <c r="P2015">
        <f>VLOOKUP($A2015,[1]sales!$A$1:$N$2221,2,FALSE)</f>
        <v>55</v>
      </c>
      <c r="Q2015">
        <f>VLOOKUP($A2015,[1]sales!$A$1:$N$2221,3,FALSE)</f>
        <v>996</v>
      </c>
      <c r="R2015">
        <f>VLOOKUP($A2015,[1]sales!$A$1:$N$2221,4,FALSE)</f>
        <v>65</v>
      </c>
      <c r="S2015">
        <f>VLOOKUP($A2015,[1]sales!$A$1:$N$2221,5,FALSE)</f>
        <v>184</v>
      </c>
      <c r="T2015">
        <f>VLOOKUP($A2015,[1]sales!$A$1:$N$2221,6,FALSE)</f>
        <v>103</v>
      </c>
      <c r="U2015">
        <f>VLOOKUP($A2015,[1]sales!$A$1:$N$2221,7,FALSE)</f>
        <v>0</v>
      </c>
      <c r="V2015">
        <f>VLOOKUP($A2015,[1]sales!$A$1:$N$2221,8,FALSE)</f>
        <v>238</v>
      </c>
      <c r="W2015">
        <f>VLOOKUP($A2015,[1]sales!$A$1:$N$2221,9,FALSE)</f>
        <v>1110</v>
      </c>
      <c r="X2015">
        <f>VLOOKUP($A2015,[1]sales!$A$1:$N$2221,10,FALSE)</f>
        <v>6</v>
      </c>
      <c r="Y2015">
        <f>VLOOKUP($A2015,[1]sales!$A$1:$N$2221,11,FALSE)</f>
        <v>8</v>
      </c>
      <c r="Z2015">
        <f>VLOOKUP($A2015,[1]sales!$A$1:$N$2221,12,FALSE)</f>
        <v>2</v>
      </c>
      <c r="AA2015">
        <f>VLOOKUP($A2015,[1]sales!$A$1:$N$2221,13,FALSE)</f>
        <v>6</v>
      </c>
      <c r="AB2015">
        <f>VLOOKUP($A2015,[1]sales!$A$1:$N$2221,14,FALSE)</f>
        <v>7</v>
      </c>
      <c r="AC2015">
        <f>VLOOKUP($A2015,[2]marketing!$A$1:$I$2221,2,FALSE)</f>
        <v>0</v>
      </c>
      <c r="AD2015">
        <f>VLOOKUP($A2015,[2]marketing!$A$1:$I$2221,3,FALSE)</f>
        <v>0</v>
      </c>
      <c r="AE2015">
        <f>VLOOKUP($A2015,[2]marketing!$A$1:$I$2221,4,FALSE)</f>
        <v>0</v>
      </c>
      <c r="AF2015">
        <f>VLOOKUP($A2015,[2]marketing!$A$1:$I$2221,5,FALSE)</f>
        <v>0</v>
      </c>
      <c r="AG2015">
        <f>VLOOKUP($A2015,[2]marketing!$A$1:$I$2221,6,FALSE)</f>
        <v>0</v>
      </c>
      <c r="AH2015">
        <f>VLOOKUP($A2015,[2]marketing!$A$1:$I$2221,7,FALSE)</f>
        <v>0</v>
      </c>
      <c r="AI2015">
        <f>VLOOKUP($A2015,[2]marketing!$A$1:$I$2221,8,FALSE)</f>
        <v>0</v>
      </c>
      <c r="AJ2015" s="1">
        <f>VLOOKUP($A2015,[2]marketing!$A$1:$I$2221,9,FALSE)</f>
        <v>43527</v>
      </c>
    </row>
    <row r="2016" spans="1:36">
      <c r="A2016">
        <v>3208</v>
      </c>
      <c r="B2016">
        <v>156202</v>
      </c>
      <c r="C2016">
        <v>0.1</v>
      </c>
      <c r="D2016">
        <v>1</v>
      </c>
      <c r="E2016">
        <v>52</v>
      </c>
      <c r="F2016">
        <v>0</v>
      </c>
      <c r="G2016">
        <v>0</v>
      </c>
      <c r="H2016">
        <v>0</v>
      </c>
      <c r="I2016">
        <v>1</v>
      </c>
      <c r="J2016">
        <v>0</v>
      </c>
      <c r="K2016">
        <v>0</v>
      </c>
      <c r="L2016">
        <v>1</v>
      </c>
      <c r="M2016">
        <v>0</v>
      </c>
      <c r="N2016">
        <v>0</v>
      </c>
      <c r="O2016" t="s">
        <v>20</v>
      </c>
      <c r="P2016">
        <f>VLOOKUP($A2016,[1]sales!$A$1:$N$2221,2,FALSE)</f>
        <v>55</v>
      </c>
      <c r="Q2016">
        <f>VLOOKUP($A2016,[1]sales!$A$1:$N$2221,3,FALSE)</f>
        <v>1023</v>
      </c>
      <c r="R2016">
        <f>VLOOKUP($A2016,[1]sales!$A$1:$N$2221,4,FALSE)</f>
        <v>67</v>
      </c>
      <c r="S2016">
        <f>VLOOKUP($A2016,[1]sales!$A$1:$N$2221,5,FALSE)</f>
        <v>189</v>
      </c>
      <c r="T2016">
        <f>VLOOKUP($A2016,[1]sales!$A$1:$N$2221,6,FALSE)</f>
        <v>106</v>
      </c>
      <c r="U2016">
        <f>VLOOKUP($A2016,[1]sales!$A$1:$N$2221,7,FALSE)</f>
        <v>0</v>
      </c>
      <c r="V2016">
        <f>VLOOKUP($A2016,[1]sales!$A$1:$N$2221,8,FALSE)</f>
        <v>245</v>
      </c>
      <c r="W2016">
        <f>VLOOKUP($A2016,[1]sales!$A$1:$N$2221,9,FALSE)</f>
        <v>1140</v>
      </c>
      <c r="X2016">
        <f>VLOOKUP($A2016,[1]sales!$A$1:$N$2221,10,FALSE)</f>
        <v>6</v>
      </c>
      <c r="Y2016">
        <f>VLOOKUP($A2016,[1]sales!$A$1:$N$2221,11,FALSE)</f>
        <v>8</v>
      </c>
      <c r="Z2016">
        <f>VLOOKUP($A2016,[1]sales!$A$1:$N$2221,12,FALSE)</f>
        <v>2</v>
      </c>
      <c r="AA2016">
        <f>VLOOKUP($A2016,[1]sales!$A$1:$N$2221,13,FALSE)</f>
        <v>6</v>
      </c>
      <c r="AB2016">
        <f>VLOOKUP($A2016,[1]sales!$A$1:$N$2221,14,FALSE)</f>
        <v>7</v>
      </c>
      <c r="AC2016">
        <f>VLOOKUP($A2016,[2]marketing!$A$1:$I$2221,2,FALSE)</f>
        <v>0</v>
      </c>
      <c r="AD2016">
        <f>VLOOKUP($A2016,[2]marketing!$A$1:$I$2221,3,FALSE)</f>
        <v>0</v>
      </c>
      <c r="AE2016">
        <f>VLOOKUP($A2016,[2]marketing!$A$1:$I$2221,4,FALSE)</f>
        <v>0</v>
      </c>
      <c r="AF2016">
        <f>VLOOKUP($A2016,[2]marketing!$A$1:$I$2221,5,FALSE)</f>
        <v>0</v>
      </c>
      <c r="AG2016">
        <f>VLOOKUP($A2016,[2]marketing!$A$1:$I$2221,6,FALSE)</f>
        <v>0</v>
      </c>
      <c r="AH2016">
        <f>VLOOKUP($A2016,[2]marketing!$A$1:$I$2221,7,FALSE)</f>
        <v>0</v>
      </c>
      <c r="AI2016">
        <f>VLOOKUP($A2016,[2]marketing!$A$1:$I$2221,8,FALSE)</f>
        <v>0</v>
      </c>
      <c r="AJ2016" s="1">
        <f>VLOOKUP($A2016,[2]marketing!$A$1:$I$2221,9,FALSE)</f>
        <v>43527</v>
      </c>
    </row>
    <row r="2017" spans="1:36">
      <c r="A2017">
        <v>3016</v>
      </c>
      <c r="B2017">
        <v>183273</v>
      </c>
      <c r="C2017">
        <v>1</v>
      </c>
      <c r="D2017">
        <v>2</v>
      </c>
      <c r="E2017">
        <v>50</v>
      </c>
      <c r="F2017">
        <v>0</v>
      </c>
      <c r="G2017">
        <v>0</v>
      </c>
      <c r="H2017">
        <v>1</v>
      </c>
      <c r="I2017">
        <v>0</v>
      </c>
      <c r="J2017">
        <v>0</v>
      </c>
      <c r="K2017">
        <v>0</v>
      </c>
      <c r="L2017">
        <v>1</v>
      </c>
      <c r="M2017">
        <v>0</v>
      </c>
      <c r="N2017">
        <v>0</v>
      </c>
      <c r="O2017" t="s">
        <v>20</v>
      </c>
      <c r="P2017">
        <f>VLOOKUP($A2017,[1]sales!$A$1:$N$2221,2,FALSE)</f>
        <v>98</v>
      </c>
      <c r="Q2017">
        <f>VLOOKUP($A2017,[1]sales!$A$1:$N$2221,3,FALSE)</f>
        <v>953</v>
      </c>
      <c r="R2017">
        <f>VLOOKUP($A2017,[1]sales!$A$1:$N$2221,4,FALSE)</f>
        <v>196</v>
      </c>
      <c r="S2017">
        <f>VLOOKUP($A2017,[1]sales!$A$1:$N$2221,5,FALSE)</f>
        <v>1431</v>
      </c>
      <c r="T2017">
        <f>VLOOKUP($A2017,[1]sales!$A$1:$N$2221,6,FALSE)</f>
        <v>35</v>
      </c>
      <c r="U2017">
        <f>VLOOKUP($A2017,[1]sales!$A$1:$N$2221,7,FALSE)</f>
        <v>224</v>
      </c>
      <c r="V2017">
        <f>VLOOKUP($A2017,[1]sales!$A$1:$N$2221,8,FALSE)</f>
        <v>224</v>
      </c>
      <c r="W2017">
        <f>VLOOKUP($A2017,[1]sales!$A$1:$N$2221,9,FALSE)</f>
        <v>2615</v>
      </c>
      <c r="X2017">
        <f>VLOOKUP($A2017,[1]sales!$A$1:$N$2221,10,FALSE)</f>
        <v>10</v>
      </c>
      <c r="Y2017">
        <f>VLOOKUP($A2017,[1]sales!$A$1:$N$2221,11,FALSE)</f>
        <v>4</v>
      </c>
      <c r="Z2017">
        <f>VLOOKUP($A2017,[1]sales!$A$1:$N$2221,12,FALSE)</f>
        <v>6</v>
      </c>
      <c r="AA2017">
        <f>VLOOKUP($A2017,[1]sales!$A$1:$N$2221,13,FALSE)</f>
        <v>9</v>
      </c>
      <c r="AB2017">
        <f>VLOOKUP($A2017,[1]sales!$A$1:$N$2221,14,FALSE)</f>
        <v>7</v>
      </c>
      <c r="AC2017">
        <f>VLOOKUP($A2017,[2]marketing!$A$1:$I$2221,2,FALSE)</f>
        <v>0</v>
      </c>
      <c r="AD2017">
        <f>VLOOKUP($A2017,[2]marketing!$A$1:$I$2221,3,FALSE)</f>
        <v>0</v>
      </c>
      <c r="AE2017">
        <f>VLOOKUP($A2017,[2]marketing!$A$1:$I$2221,4,FALSE)</f>
        <v>0</v>
      </c>
      <c r="AF2017">
        <f>VLOOKUP($A2017,[2]marketing!$A$1:$I$2221,5,FALSE)</f>
        <v>0</v>
      </c>
      <c r="AG2017">
        <f>VLOOKUP($A2017,[2]marketing!$A$1:$I$2221,6,FALSE)</f>
        <v>0</v>
      </c>
      <c r="AH2017">
        <f>VLOOKUP($A2017,[2]marketing!$A$1:$I$2221,7,FALSE)</f>
        <v>0</v>
      </c>
      <c r="AI2017">
        <f>VLOOKUP($A2017,[2]marketing!$A$1:$I$2221,8,FALSE)</f>
        <v>0</v>
      </c>
      <c r="AJ2017" s="1">
        <f>VLOOKUP($A2017,[2]marketing!$A$1:$I$2221,9,FALSE)</f>
        <v>43526</v>
      </c>
    </row>
    <row r="2018" spans="1:36">
      <c r="A2018">
        <v>1443</v>
      </c>
      <c r="B2018">
        <v>166664</v>
      </c>
      <c r="C2018">
        <v>0</v>
      </c>
      <c r="D2018">
        <v>0</v>
      </c>
      <c r="E2018">
        <v>38</v>
      </c>
      <c r="F2018">
        <v>0</v>
      </c>
      <c r="G2018">
        <v>0</v>
      </c>
      <c r="H2018">
        <v>0</v>
      </c>
      <c r="I2018">
        <v>1</v>
      </c>
      <c r="J2018">
        <v>0</v>
      </c>
      <c r="K2018">
        <v>0</v>
      </c>
      <c r="L2018">
        <v>0</v>
      </c>
      <c r="M2018">
        <v>0</v>
      </c>
      <c r="N2018">
        <v>0</v>
      </c>
      <c r="O2018" t="s">
        <v>16</v>
      </c>
      <c r="P2018">
        <f>VLOOKUP($A2018,[1]sales!$A$1:$N$2221,2,FALSE)</f>
        <v>78</v>
      </c>
      <c r="Q2018">
        <f>VLOOKUP($A2018,[1]sales!$A$1:$N$2221,3,FALSE)</f>
        <v>995</v>
      </c>
      <c r="R2018">
        <f>VLOOKUP($A2018,[1]sales!$A$1:$N$2221,4,FALSE)</f>
        <v>240</v>
      </c>
      <c r="S2018">
        <f>VLOOKUP($A2018,[1]sales!$A$1:$N$2221,5,FALSE)</f>
        <v>1118</v>
      </c>
      <c r="T2018">
        <f>VLOOKUP($A2018,[1]sales!$A$1:$N$2221,6,FALSE)</f>
        <v>550</v>
      </c>
      <c r="U2018">
        <f>VLOOKUP($A2018,[1]sales!$A$1:$N$2221,7,FALSE)</f>
        <v>240</v>
      </c>
      <c r="V2018">
        <f>VLOOKUP($A2018,[1]sales!$A$1:$N$2221,8,FALSE)</f>
        <v>80</v>
      </c>
      <c r="W2018">
        <f>VLOOKUP($A2018,[1]sales!$A$1:$N$2221,9,FALSE)</f>
        <v>3063</v>
      </c>
      <c r="X2018">
        <f>VLOOKUP($A2018,[1]sales!$A$1:$N$2221,10,FALSE)</f>
        <v>1</v>
      </c>
      <c r="Y2018">
        <f>VLOOKUP($A2018,[1]sales!$A$1:$N$2221,11,FALSE)</f>
        <v>5</v>
      </c>
      <c r="Z2018">
        <f>VLOOKUP($A2018,[1]sales!$A$1:$N$2221,12,FALSE)</f>
        <v>7</v>
      </c>
      <c r="AA2018">
        <f>VLOOKUP($A2018,[1]sales!$A$1:$N$2221,13,FALSE)</f>
        <v>6</v>
      </c>
      <c r="AB2018">
        <f>VLOOKUP($A2018,[1]sales!$A$1:$N$2221,14,FALSE)</f>
        <v>3</v>
      </c>
      <c r="AC2018">
        <f>VLOOKUP($A2018,[2]marketing!$A$1:$I$2221,2,FALSE)</f>
        <v>0</v>
      </c>
      <c r="AD2018">
        <f>VLOOKUP($A2018,[2]marketing!$A$1:$I$2221,3,FALSE)</f>
        <v>0</v>
      </c>
      <c r="AE2018">
        <f>VLOOKUP($A2018,[2]marketing!$A$1:$I$2221,4,FALSE)</f>
        <v>0</v>
      </c>
      <c r="AF2018">
        <f>VLOOKUP($A2018,[2]marketing!$A$1:$I$2221,5,FALSE)</f>
        <v>0</v>
      </c>
      <c r="AG2018">
        <f>VLOOKUP($A2018,[2]marketing!$A$1:$I$2221,6,FALSE)</f>
        <v>0</v>
      </c>
      <c r="AH2018">
        <f>VLOOKUP($A2018,[2]marketing!$A$1:$I$2221,7,FALSE)</f>
        <v>0</v>
      </c>
      <c r="AI2018">
        <f>VLOOKUP($A2018,[2]marketing!$A$1:$I$2221,8,FALSE)</f>
        <v>0</v>
      </c>
      <c r="AJ2018" s="1">
        <f>VLOOKUP($A2018,[2]marketing!$A$1:$I$2221,9,FALSE)</f>
        <v>43526</v>
      </c>
    </row>
    <row r="2019" spans="1:36">
      <c r="A2019">
        <v>2598</v>
      </c>
      <c r="B2019">
        <v>166664</v>
      </c>
      <c r="C2019">
        <v>0</v>
      </c>
      <c r="D2019">
        <v>0</v>
      </c>
      <c r="E2019">
        <v>38</v>
      </c>
      <c r="F2019">
        <v>0</v>
      </c>
      <c r="G2019">
        <v>0</v>
      </c>
      <c r="H2019">
        <v>0</v>
      </c>
      <c r="I2019">
        <v>1</v>
      </c>
      <c r="J2019">
        <v>0</v>
      </c>
      <c r="K2019">
        <v>0</v>
      </c>
      <c r="L2019">
        <v>0</v>
      </c>
      <c r="M2019">
        <v>0</v>
      </c>
      <c r="N2019">
        <v>0</v>
      </c>
      <c r="O2019" t="s">
        <v>17</v>
      </c>
      <c r="P2019">
        <f>VLOOKUP($A2019,[1]sales!$A$1:$N$2221,2,FALSE)</f>
        <v>78</v>
      </c>
      <c r="Q2019">
        <f>VLOOKUP($A2019,[1]sales!$A$1:$N$2221,3,FALSE)</f>
        <v>995</v>
      </c>
      <c r="R2019">
        <f>VLOOKUP($A2019,[1]sales!$A$1:$N$2221,4,FALSE)</f>
        <v>240</v>
      </c>
      <c r="S2019">
        <f>VLOOKUP($A2019,[1]sales!$A$1:$N$2221,5,FALSE)</f>
        <v>1118</v>
      </c>
      <c r="T2019">
        <f>VLOOKUP($A2019,[1]sales!$A$1:$N$2221,6,FALSE)</f>
        <v>550</v>
      </c>
      <c r="U2019">
        <f>VLOOKUP($A2019,[1]sales!$A$1:$N$2221,7,FALSE)</f>
        <v>240</v>
      </c>
      <c r="V2019">
        <f>VLOOKUP($A2019,[1]sales!$A$1:$N$2221,8,FALSE)</f>
        <v>80</v>
      </c>
      <c r="W2019">
        <f>VLOOKUP($A2019,[1]sales!$A$1:$N$2221,9,FALSE)</f>
        <v>3063</v>
      </c>
      <c r="X2019">
        <f>VLOOKUP($A2019,[1]sales!$A$1:$N$2221,10,FALSE)</f>
        <v>1</v>
      </c>
      <c r="Y2019">
        <f>VLOOKUP($A2019,[1]sales!$A$1:$N$2221,11,FALSE)</f>
        <v>5</v>
      </c>
      <c r="Z2019">
        <f>VLOOKUP($A2019,[1]sales!$A$1:$N$2221,12,FALSE)</f>
        <v>7</v>
      </c>
      <c r="AA2019">
        <f>VLOOKUP($A2019,[1]sales!$A$1:$N$2221,13,FALSE)</f>
        <v>6</v>
      </c>
      <c r="AB2019">
        <f>VLOOKUP($A2019,[1]sales!$A$1:$N$2221,14,FALSE)</f>
        <v>3</v>
      </c>
      <c r="AC2019">
        <f>VLOOKUP($A2019,[2]marketing!$A$1:$I$2221,2,FALSE)</f>
        <v>0</v>
      </c>
      <c r="AD2019">
        <f>VLOOKUP($A2019,[2]marketing!$A$1:$I$2221,3,FALSE)</f>
        <v>0</v>
      </c>
      <c r="AE2019">
        <f>VLOOKUP($A2019,[2]marketing!$A$1:$I$2221,4,FALSE)</f>
        <v>0</v>
      </c>
      <c r="AF2019">
        <f>VLOOKUP($A2019,[2]marketing!$A$1:$I$2221,5,FALSE)</f>
        <v>0</v>
      </c>
      <c r="AG2019">
        <f>VLOOKUP($A2019,[2]marketing!$A$1:$I$2221,6,FALSE)</f>
        <v>0</v>
      </c>
      <c r="AH2019">
        <f>VLOOKUP($A2019,[2]marketing!$A$1:$I$2221,7,FALSE)</f>
        <v>0</v>
      </c>
      <c r="AI2019">
        <f>VLOOKUP($A2019,[2]marketing!$A$1:$I$2221,8,FALSE)</f>
        <v>0</v>
      </c>
      <c r="AJ2019" s="1">
        <f>VLOOKUP($A2019,[2]marketing!$A$1:$I$2221,9,FALSE)</f>
        <v>43526</v>
      </c>
    </row>
    <row r="2020" spans="1:36">
      <c r="A2020">
        <v>2994</v>
      </c>
      <c r="B2020">
        <v>130261</v>
      </c>
      <c r="C2020">
        <v>1</v>
      </c>
      <c r="D2020">
        <v>2</v>
      </c>
      <c r="E2020">
        <v>48</v>
      </c>
      <c r="F2020">
        <v>0</v>
      </c>
      <c r="G2020">
        <v>0</v>
      </c>
      <c r="H2020">
        <v>0</v>
      </c>
      <c r="I2020">
        <v>1</v>
      </c>
      <c r="J2020">
        <v>0</v>
      </c>
      <c r="K2020">
        <v>0</v>
      </c>
      <c r="L2020">
        <v>1</v>
      </c>
      <c r="M2020">
        <v>0</v>
      </c>
      <c r="N2020">
        <v>0</v>
      </c>
      <c r="O2020" t="s">
        <v>17</v>
      </c>
      <c r="P2020">
        <f>VLOOKUP($A2020,[1]sales!$A$1:$N$2221,2,FALSE)</f>
        <v>75</v>
      </c>
      <c r="Q2020">
        <f>VLOOKUP($A2020,[1]sales!$A$1:$N$2221,3,FALSE)</f>
        <v>34</v>
      </c>
      <c r="R2020">
        <f>VLOOKUP($A2020,[1]sales!$A$1:$N$2221,4,FALSE)</f>
        <v>0</v>
      </c>
      <c r="S2020">
        <f>VLOOKUP($A2020,[1]sales!$A$1:$N$2221,5,FALSE)</f>
        <v>22</v>
      </c>
      <c r="T2020">
        <f>VLOOKUP($A2020,[1]sales!$A$1:$N$2221,6,FALSE)</f>
        <v>0</v>
      </c>
      <c r="U2020">
        <f>VLOOKUP($A2020,[1]sales!$A$1:$N$2221,7,FALSE)</f>
        <v>13</v>
      </c>
      <c r="V2020">
        <f>VLOOKUP($A2020,[1]sales!$A$1:$N$2221,8,FALSE)</f>
        <v>26</v>
      </c>
      <c r="W2020">
        <f>VLOOKUP($A2020,[1]sales!$A$1:$N$2221,9,FALSE)</f>
        <v>43</v>
      </c>
      <c r="X2020">
        <f>VLOOKUP($A2020,[1]sales!$A$1:$N$2221,10,FALSE)</f>
        <v>1</v>
      </c>
      <c r="Y2020">
        <f>VLOOKUP($A2020,[1]sales!$A$1:$N$2221,11,FALSE)</f>
        <v>0</v>
      </c>
      <c r="Z2020">
        <f>VLOOKUP($A2020,[1]sales!$A$1:$N$2221,12,FALSE)</f>
        <v>0</v>
      </c>
      <c r="AA2020">
        <f>VLOOKUP($A2020,[1]sales!$A$1:$N$2221,13,FALSE)</f>
        <v>3</v>
      </c>
      <c r="AB2020">
        <f>VLOOKUP($A2020,[1]sales!$A$1:$N$2221,14,FALSE)</f>
        <v>8</v>
      </c>
      <c r="AC2020">
        <f>VLOOKUP($A2020,[2]marketing!$A$1:$I$2221,2,FALSE)</f>
        <v>0</v>
      </c>
      <c r="AD2020">
        <f>VLOOKUP($A2020,[2]marketing!$A$1:$I$2221,3,FALSE)</f>
        <v>0</v>
      </c>
      <c r="AE2020">
        <f>VLOOKUP($A2020,[2]marketing!$A$1:$I$2221,4,FALSE)</f>
        <v>0</v>
      </c>
      <c r="AF2020">
        <f>VLOOKUP($A2020,[2]marketing!$A$1:$I$2221,5,FALSE)</f>
        <v>0</v>
      </c>
      <c r="AG2020">
        <f>VLOOKUP($A2020,[2]marketing!$A$1:$I$2221,6,FALSE)</f>
        <v>0</v>
      </c>
      <c r="AH2020">
        <f>VLOOKUP($A2020,[2]marketing!$A$1:$I$2221,7,FALSE)</f>
        <v>0</v>
      </c>
      <c r="AI2020">
        <f>VLOOKUP($A2020,[2]marketing!$A$1:$I$2221,8,FALSE)</f>
        <v>0</v>
      </c>
      <c r="AJ2020" s="1">
        <f>VLOOKUP($A2020,[2]marketing!$A$1:$I$2221,9,FALSE)</f>
        <v>43526</v>
      </c>
    </row>
    <row r="2021" spans="1:36">
      <c r="A2021">
        <v>1474</v>
      </c>
      <c r="B2021">
        <v>178952</v>
      </c>
      <c r="C2021">
        <v>0</v>
      </c>
      <c r="D2021">
        <v>1</v>
      </c>
      <c r="E2021">
        <v>62</v>
      </c>
      <c r="F2021">
        <v>0</v>
      </c>
      <c r="G2021">
        <v>0</v>
      </c>
      <c r="H2021">
        <v>0</v>
      </c>
      <c r="I2021">
        <v>1</v>
      </c>
      <c r="J2021">
        <v>0</v>
      </c>
      <c r="K2021">
        <v>0</v>
      </c>
      <c r="L2021">
        <v>0</v>
      </c>
      <c r="M2021">
        <v>0</v>
      </c>
      <c r="N2021">
        <v>1</v>
      </c>
      <c r="O2021" t="s">
        <v>20</v>
      </c>
      <c r="P2021">
        <f>VLOOKUP($A2021,[1]sales!$A$1:$N$2221,2,FALSE)</f>
        <v>11</v>
      </c>
      <c r="Q2021">
        <f>VLOOKUP($A2021,[1]sales!$A$1:$N$2221,3,FALSE)</f>
        <v>2652</v>
      </c>
      <c r="R2021">
        <f>VLOOKUP($A2021,[1]sales!$A$1:$N$2221,4,FALSE)</f>
        <v>43</v>
      </c>
      <c r="S2021">
        <f>VLOOKUP($A2021,[1]sales!$A$1:$N$2221,5,FALSE)</f>
        <v>1346</v>
      </c>
      <c r="T2021">
        <f>VLOOKUP($A2021,[1]sales!$A$1:$N$2221,6,FALSE)</f>
        <v>224</v>
      </c>
      <c r="U2021">
        <f>VLOOKUP($A2021,[1]sales!$A$1:$N$2221,7,FALSE)</f>
        <v>172</v>
      </c>
      <c r="V2021">
        <f>VLOOKUP($A2021,[1]sales!$A$1:$N$2221,8,FALSE)</f>
        <v>304</v>
      </c>
      <c r="W2021">
        <f>VLOOKUP($A2021,[1]sales!$A$1:$N$2221,9,FALSE)</f>
        <v>4134</v>
      </c>
      <c r="X2021">
        <f>VLOOKUP($A2021,[1]sales!$A$1:$N$2221,10,FALSE)</f>
        <v>2</v>
      </c>
      <c r="Y2021">
        <f>VLOOKUP($A2021,[1]sales!$A$1:$N$2221,11,FALSE)</f>
        <v>2</v>
      </c>
      <c r="Z2021">
        <f>VLOOKUP($A2021,[1]sales!$A$1:$N$2221,12,FALSE)</f>
        <v>5</v>
      </c>
      <c r="AA2021">
        <f>VLOOKUP($A2021,[1]sales!$A$1:$N$2221,13,FALSE)</f>
        <v>12</v>
      </c>
      <c r="AB2021">
        <f>VLOOKUP($A2021,[1]sales!$A$1:$N$2221,14,FALSE)</f>
        <v>6</v>
      </c>
      <c r="AC2021">
        <f>VLOOKUP($A2021,[2]marketing!$A$1:$I$2221,2,FALSE)</f>
        <v>0</v>
      </c>
      <c r="AD2021">
        <f>VLOOKUP($A2021,[2]marketing!$A$1:$I$2221,3,FALSE)</f>
        <v>0</v>
      </c>
      <c r="AE2021">
        <f>VLOOKUP($A2021,[2]marketing!$A$1:$I$2221,4,FALSE)</f>
        <v>0</v>
      </c>
      <c r="AF2021">
        <f>VLOOKUP($A2021,[2]marketing!$A$1:$I$2221,5,FALSE)</f>
        <v>0</v>
      </c>
      <c r="AG2021">
        <f>VLOOKUP($A2021,[2]marketing!$A$1:$I$2221,6,FALSE)</f>
        <v>0</v>
      </c>
      <c r="AH2021">
        <f>VLOOKUP($A2021,[2]marketing!$A$1:$I$2221,7,FALSE)</f>
        <v>0</v>
      </c>
      <c r="AI2021">
        <f>VLOOKUP($A2021,[2]marketing!$A$1:$I$2221,8,FALSE)</f>
        <v>0</v>
      </c>
      <c r="AJ2021" s="1">
        <f>VLOOKUP($A2021,[2]marketing!$A$1:$I$2221,9,FALSE)</f>
        <v>43525</v>
      </c>
    </row>
    <row r="2022" spans="1:36">
      <c r="A2022">
        <v>2247</v>
      </c>
      <c r="B2022">
        <v>153378</v>
      </c>
      <c r="C2022">
        <v>1</v>
      </c>
      <c r="D2022">
        <v>1</v>
      </c>
      <c r="E2022">
        <v>57</v>
      </c>
      <c r="F2022">
        <v>0</v>
      </c>
      <c r="G2022">
        <v>1</v>
      </c>
      <c r="H2022">
        <v>0</v>
      </c>
      <c r="I2022">
        <v>0</v>
      </c>
      <c r="J2022">
        <v>0</v>
      </c>
      <c r="K2022">
        <v>0</v>
      </c>
      <c r="L2022">
        <v>0</v>
      </c>
      <c r="M2022">
        <v>0</v>
      </c>
      <c r="N2022">
        <v>1</v>
      </c>
      <c r="O2022" t="s">
        <v>16</v>
      </c>
      <c r="P2022">
        <f>VLOOKUP($A2022,[1]sales!$A$1:$N$2221,2,FALSE)</f>
        <v>41</v>
      </c>
      <c r="Q2022">
        <f>VLOOKUP($A2022,[1]sales!$A$1:$N$2221,3,FALSE)</f>
        <v>1405</v>
      </c>
      <c r="R2022">
        <f>VLOOKUP($A2022,[1]sales!$A$1:$N$2221,4,FALSE)</f>
        <v>17</v>
      </c>
      <c r="S2022">
        <f>VLOOKUP($A2022,[1]sales!$A$1:$N$2221,5,FALSE)</f>
        <v>437</v>
      </c>
      <c r="T2022">
        <f>VLOOKUP($A2022,[1]sales!$A$1:$N$2221,6,FALSE)</f>
        <v>23</v>
      </c>
      <c r="U2022">
        <f>VLOOKUP($A2022,[1]sales!$A$1:$N$2221,7,FALSE)</f>
        <v>17</v>
      </c>
      <c r="V2022">
        <f>VLOOKUP($A2022,[1]sales!$A$1:$N$2221,8,FALSE)</f>
        <v>379</v>
      </c>
      <c r="W2022">
        <f>VLOOKUP($A2022,[1]sales!$A$1:$N$2221,9,FALSE)</f>
        <v>1520</v>
      </c>
      <c r="X2022">
        <f>VLOOKUP($A2022,[1]sales!$A$1:$N$2221,10,FALSE)</f>
        <v>10</v>
      </c>
      <c r="Y2022">
        <f>VLOOKUP($A2022,[1]sales!$A$1:$N$2221,11,FALSE)</f>
        <v>9</v>
      </c>
      <c r="Z2022">
        <f>VLOOKUP($A2022,[1]sales!$A$1:$N$2221,12,FALSE)</f>
        <v>4</v>
      </c>
      <c r="AA2022">
        <f>VLOOKUP($A2022,[1]sales!$A$1:$N$2221,13,FALSE)</f>
        <v>6</v>
      </c>
      <c r="AB2022">
        <f>VLOOKUP($A2022,[1]sales!$A$1:$N$2221,14,FALSE)</f>
        <v>8</v>
      </c>
      <c r="AC2022">
        <f>VLOOKUP($A2022,[2]marketing!$A$1:$I$2221,2,FALSE)</f>
        <v>0</v>
      </c>
      <c r="AD2022">
        <f>VLOOKUP($A2022,[2]marketing!$A$1:$I$2221,3,FALSE)</f>
        <v>0</v>
      </c>
      <c r="AE2022">
        <f>VLOOKUP($A2022,[2]marketing!$A$1:$I$2221,4,FALSE)</f>
        <v>0</v>
      </c>
      <c r="AF2022">
        <f>VLOOKUP($A2022,[2]marketing!$A$1:$I$2221,5,FALSE)</f>
        <v>0</v>
      </c>
      <c r="AG2022">
        <f>VLOOKUP($A2022,[2]marketing!$A$1:$I$2221,6,FALSE)</f>
        <v>0</v>
      </c>
      <c r="AH2022">
        <f>VLOOKUP($A2022,[2]marketing!$A$1:$I$2221,7,FALSE)</f>
        <v>0</v>
      </c>
      <c r="AI2022">
        <f>VLOOKUP($A2022,[2]marketing!$A$1:$I$2221,8,FALSE)</f>
        <v>1</v>
      </c>
      <c r="AJ2022" s="1">
        <f>VLOOKUP($A2022,[2]marketing!$A$1:$I$2221,9,FALSE)</f>
        <v>43525</v>
      </c>
    </row>
    <row r="2023" spans="1:36">
      <c r="A2023">
        <v>1697</v>
      </c>
      <c r="B2023">
        <v>187305</v>
      </c>
      <c r="C2023">
        <v>0</v>
      </c>
      <c r="D2023">
        <v>0</v>
      </c>
      <c r="E2023">
        <v>60</v>
      </c>
      <c r="F2023">
        <v>1</v>
      </c>
      <c r="G2023">
        <v>0</v>
      </c>
      <c r="H2023">
        <v>0</v>
      </c>
      <c r="I2023">
        <v>0</v>
      </c>
      <c r="J2023">
        <v>0</v>
      </c>
      <c r="K2023">
        <v>0</v>
      </c>
      <c r="L2023">
        <v>0</v>
      </c>
      <c r="M2023">
        <v>0</v>
      </c>
      <c r="N2023">
        <v>0</v>
      </c>
      <c r="O2023" t="s">
        <v>15</v>
      </c>
      <c r="P2023">
        <f>VLOOKUP($A2023,[1]sales!$A$1:$N$2221,2,FALSE)</f>
        <v>19</v>
      </c>
      <c r="Q2023">
        <f>VLOOKUP($A2023,[1]sales!$A$1:$N$2221,3,FALSE)</f>
        <v>740</v>
      </c>
      <c r="R2023">
        <f>VLOOKUP($A2023,[1]sales!$A$1:$N$2221,4,FALSE)</f>
        <v>54</v>
      </c>
      <c r="S2023">
        <f>VLOOKUP($A2023,[1]sales!$A$1:$N$2221,5,FALSE)</f>
        <v>1075</v>
      </c>
      <c r="T2023">
        <f>VLOOKUP($A2023,[1]sales!$A$1:$N$2221,6,FALSE)</f>
        <v>135</v>
      </c>
      <c r="U2023">
        <f>VLOOKUP($A2023,[1]sales!$A$1:$N$2221,7,FALSE)</f>
        <v>296</v>
      </c>
      <c r="V2023">
        <f>VLOOKUP($A2023,[1]sales!$A$1:$N$2221,8,FALSE)</f>
        <v>172</v>
      </c>
      <c r="W2023">
        <f>VLOOKUP($A2023,[1]sales!$A$1:$N$2221,9,FALSE)</f>
        <v>2128</v>
      </c>
      <c r="X2023">
        <f>VLOOKUP($A2023,[1]sales!$A$1:$N$2221,10,FALSE)</f>
        <v>1</v>
      </c>
      <c r="Y2023">
        <f>VLOOKUP($A2023,[1]sales!$A$1:$N$2221,11,FALSE)</f>
        <v>5</v>
      </c>
      <c r="Z2023">
        <f>VLOOKUP($A2023,[1]sales!$A$1:$N$2221,12,FALSE)</f>
        <v>3</v>
      </c>
      <c r="AA2023">
        <f>VLOOKUP($A2023,[1]sales!$A$1:$N$2221,13,FALSE)</f>
        <v>8</v>
      </c>
      <c r="AB2023">
        <f>VLOOKUP($A2023,[1]sales!$A$1:$N$2221,14,FALSE)</f>
        <v>2</v>
      </c>
      <c r="AC2023">
        <f>VLOOKUP($A2023,[2]marketing!$A$1:$I$2221,2,FALSE)</f>
        <v>0</v>
      </c>
      <c r="AD2023">
        <f>VLOOKUP($A2023,[2]marketing!$A$1:$I$2221,3,FALSE)</f>
        <v>0</v>
      </c>
      <c r="AE2023">
        <f>VLOOKUP($A2023,[2]marketing!$A$1:$I$2221,4,FALSE)</f>
        <v>1</v>
      </c>
      <c r="AF2023">
        <f>VLOOKUP($A2023,[2]marketing!$A$1:$I$2221,5,FALSE)</f>
        <v>0</v>
      </c>
      <c r="AG2023">
        <f>VLOOKUP($A2023,[2]marketing!$A$1:$I$2221,6,FALSE)</f>
        <v>0</v>
      </c>
      <c r="AH2023">
        <f>VLOOKUP($A2023,[2]marketing!$A$1:$I$2221,7,FALSE)</f>
        <v>0</v>
      </c>
      <c r="AI2023">
        <f>VLOOKUP($A2023,[2]marketing!$A$1:$I$2221,8,FALSE)</f>
        <v>1</v>
      </c>
      <c r="AJ2023" s="1">
        <f>VLOOKUP($A2023,[2]marketing!$A$1:$I$2221,9,FALSE)</f>
        <v>43524</v>
      </c>
    </row>
    <row r="2024" spans="1:36">
      <c r="A2024">
        <v>1818</v>
      </c>
      <c r="B2024">
        <v>181702</v>
      </c>
      <c r="C2024">
        <v>0</v>
      </c>
      <c r="D2024">
        <v>0</v>
      </c>
      <c r="E2024">
        <v>40</v>
      </c>
      <c r="F2024">
        <v>1</v>
      </c>
      <c r="G2024">
        <v>0</v>
      </c>
      <c r="H2024">
        <v>0</v>
      </c>
      <c r="I2024">
        <v>0</v>
      </c>
      <c r="J2024">
        <v>0</v>
      </c>
      <c r="K2024">
        <v>0</v>
      </c>
      <c r="L2024">
        <v>1</v>
      </c>
      <c r="M2024">
        <v>0</v>
      </c>
      <c r="N2024">
        <v>0</v>
      </c>
      <c r="O2024" t="s">
        <v>17</v>
      </c>
      <c r="P2024">
        <f>VLOOKUP($A2024,[1]sales!$A$1:$N$2221,2,FALSE)</f>
        <v>98</v>
      </c>
      <c r="Q2024">
        <f>VLOOKUP($A2024,[1]sales!$A$1:$N$2221,3,FALSE)</f>
        <v>1252</v>
      </c>
      <c r="R2024">
        <f>VLOOKUP($A2024,[1]sales!$A$1:$N$2221,4,FALSE)</f>
        <v>111</v>
      </c>
      <c r="S2024">
        <f>VLOOKUP($A2024,[1]sales!$A$1:$N$2221,5,FALSE)</f>
        <v>1721</v>
      </c>
      <c r="T2024">
        <f>VLOOKUP($A2024,[1]sales!$A$1:$N$2221,6,FALSE)</f>
        <v>62</v>
      </c>
      <c r="U2024">
        <f>VLOOKUP($A2024,[1]sales!$A$1:$N$2221,7,FALSE)</f>
        <v>69</v>
      </c>
      <c r="V2024">
        <f>VLOOKUP($A2024,[1]sales!$A$1:$N$2221,8,FALSE)</f>
        <v>416</v>
      </c>
      <c r="W2024">
        <f>VLOOKUP($A2024,[1]sales!$A$1:$N$2221,9,FALSE)</f>
        <v>2800</v>
      </c>
      <c r="X2024">
        <f>VLOOKUP($A2024,[1]sales!$A$1:$N$2221,10,FALSE)</f>
        <v>1</v>
      </c>
      <c r="Y2024">
        <f>VLOOKUP($A2024,[1]sales!$A$1:$N$2221,11,FALSE)</f>
        <v>7</v>
      </c>
      <c r="Z2024">
        <f>VLOOKUP($A2024,[1]sales!$A$1:$N$2221,12,FALSE)</f>
        <v>7</v>
      </c>
      <c r="AA2024">
        <f>VLOOKUP($A2024,[1]sales!$A$1:$N$2221,13,FALSE)</f>
        <v>12</v>
      </c>
      <c r="AB2024">
        <f>VLOOKUP($A2024,[1]sales!$A$1:$N$2221,14,FALSE)</f>
        <v>3</v>
      </c>
      <c r="AC2024">
        <f>VLOOKUP($A2024,[2]marketing!$A$1:$I$2221,2,FALSE)</f>
        <v>0</v>
      </c>
      <c r="AD2024">
        <f>VLOOKUP($A2024,[2]marketing!$A$1:$I$2221,3,FALSE)</f>
        <v>0</v>
      </c>
      <c r="AE2024">
        <f>VLOOKUP($A2024,[2]marketing!$A$1:$I$2221,4,FALSE)</f>
        <v>0</v>
      </c>
      <c r="AF2024">
        <f>VLOOKUP($A2024,[2]marketing!$A$1:$I$2221,5,FALSE)</f>
        <v>0</v>
      </c>
      <c r="AG2024">
        <f>VLOOKUP($A2024,[2]marketing!$A$1:$I$2221,6,FALSE)</f>
        <v>0</v>
      </c>
      <c r="AH2024">
        <f>VLOOKUP($A2024,[2]marketing!$A$1:$I$2221,7,FALSE)</f>
        <v>0</v>
      </c>
      <c r="AI2024">
        <f>VLOOKUP($A2024,[2]marketing!$A$1:$I$2221,8,FALSE)</f>
        <v>0</v>
      </c>
      <c r="AJ2024" s="1">
        <f>VLOOKUP($A2024,[2]marketing!$A$1:$I$2221,9,FALSE)</f>
        <v>43524</v>
      </c>
    </row>
    <row r="2025" spans="1:36">
      <c r="A2025">
        <v>1570</v>
      </c>
      <c r="B2025">
        <v>179800</v>
      </c>
      <c r="C2025">
        <v>0</v>
      </c>
      <c r="D2025">
        <v>0</v>
      </c>
      <c r="E2025">
        <v>65</v>
      </c>
      <c r="F2025">
        <v>0</v>
      </c>
      <c r="G2025">
        <v>0</v>
      </c>
      <c r="H2025">
        <v>0</v>
      </c>
      <c r="I2025">
        <v>0</v>
      </c>
      <c r="J2025">
        <v>1</v>
      </c>
      <c r="K2025">
        <v>0</v>
      </c>
      <c r="L2025">
        <v>1</v>
      </c>
      <c r="M2025">
        <v>0</v>
      </c>
      <c r="N2025">
        <v>0</v>
      </c>
      <c r="O2025" t="s">
        <v>20</v>
      </c>
      <c r="P2025">
        <f>VLOOKUP($A2025,[1]sales!$A$1:$N$2221,2,FALSE)</f>
        <v>65</v>
      </c>
      <c r="Q2025">
        <f>VLOOKUP($A2025,[1]sales!$A$1:$N$2221,3,FALSE)</f>
        <v>2388</v>
      </c>
      <c r="R2025">
        <f>VLOOKUP($A2025,[1]sales!$A$1:$N$2221,4,FALSE)</f>
        <v>47</v>
      </c>
      <c r="S2025">
        <f>VLOOKUP($A2025,[1]sales!$A$1:$N$2221,5,FALSE)</f>
        <v>1194</v>
      </c>
      <c r="T2025">
        <f>VLOOKUP($A2025,[1]sales!$A$1:$N$2221,6,FALSE)</f>
        <v>72</v>
      </c>
      <c r="U2025">
        <f>VLOOKUP($A2025,[1]sales!$A$1:$N$2221,7,FALSE)</f>
        <v>0</v>
      </c>
      <c r="V2025">
        <f>VLOOKUP($A2025,[1]sales!$A$1:$N$2221,8,FALSE)</f>
        <v>505</v>
      </c>
      <c r="W2025">
        <f>VLOOKUP($A2025,[1]sales!$A$1:$N$2221,9,FALSE)</f>
        <v>3197</v>
      </c>
      <c r="X2025">
        <f>VLOOKUP($A2025,[1]sales!$A$1:$N$2221,10,FALSE)</f>
        <v>1</v>
      </c>
      <c r="Y2025">
        <f>VLOOKUP($A2025,[1]sales!$A$1:$N$2221,11,FALSE)</f>
        <v>5</v>
      </c>
      <c r="Z2025">
        <f>VLOOKUP($A2025,[1]sales!$A$1:$N$2221,12,FALSE)</f>
        <v>11</v>
      </c>
      <c r="AA2025">
        <f>VLOOKUP($A2025,[1]sales!$A$1:$N$2221,13,FALSE)</f>
        <v>5</v>
      </c>
      <c r="AB2025">
        <f>VLOOKUP($A2025,[1]sales!$A$1:$N$2221,14,FALSE)</f>
        <v>3</v>
      </c>
      <c r="AC2025">
        <f>VLOOKUP($A2025,[2]marketing!$A$1:$I$2221,2,FALSE)</f>
        <v>1</v>
      </c>
      <c r="AD2025">
        <f>VLOOKUP($A2025,[2]marketing!$A$1:$I$2221,3,FALSE)</f>
        <v>0</v>
      </c>
      <c r="AE2025">
        <f>VLOOKUP($A2025,[2]marketing!$A$1:$I$2221,4,FALSE)</f>
        <v>1</v>
      </c>
      <c r="AF2025">
        <f>VLOOKUP($A2025,[2]marketing!$A$1:$I$2221,5,FALSE)</f>
        <v>1</v>
      </c>
      <c r="AG2025">
        <f>VLOOKUP($A2025,[2]marketing!$A$1:$I$2221,6,FALSE)</f>
        <v>0</v>
      </c>
      <c r="AH2025">
        <f>VLOOKUP($A2025,[2]marketing!$A$1:$I$2221,7,FALSE)</f>
        <v>0</v>
      </c>
      <c r="AI2025">
        <f>VLOOKUP($A2025,[2]marketing!$A$1:$I$2221,8,FALSE)</f>
        <v>1</v>
      </c>
      <c r="AJ2025" s="1">
        <f>VLOOKUP($A2025,[2]marketing!$A$1:$I$2221,9,FALSE)</f>
        <v>43524</v>
      </c>
    </row>
    <row r="2026" spans="1:36">
      <c r="A2026">
        <v>2134</v>
      </c>
      <c r="B2026">
        <v>183145</v>
      </c>
      <c r="C2026">
        <v>0</v>
      </c>
      <c r="D2026">
        <v>0</v>
      </c>
      <c r="E2026">
        <v>46</v>
      </c>
      <c r="F2026">
        <v>0</v>
      </c>
      <c r="G2026">
        <v>0</v>
      </c>
      <c r="H2026">
        <v>0</v>
      </c>
      <c r="I2026">
        <v>1</v>
      </c>
      <c r="J2026">
        <v>0</v>
      </c>
      <c r="K2026">
        <v>0</v>
      </c>
      <c r="L2026">
        <v>1</v>
      </c>
      <c r="M2026">
        <v>0</v>
      </c>
      <c r="N2026">
        <v>0</v>
      </c>
      <c r="O2026" t="s">
        <v>20</v>
      </c>
      <c r="P2026">
        <f>VLOOKUP($A2026,[1]sales!$A$1:$N$2221,2,FALSE)</f>
        <v>14</v>
      </c>
      <c r="Q2026">
        <f>VLOOKUP($A2026,[1]sales!$A$1:$N$2221,3,FALSE)</f>
        <v>1712</v>
      </c>
      <c r="R2026">
        <f>VLOOKUP($A2026,[1]sales!$A$1:$N$2221,4,FALSE)</f>
        <v>77</v>
      </c>
      <c r="S2026">
        <f>VLOOKUP($A2026,[1]sales!$A$1:$N$2221,5,FALSE)</f>
        <v>1610</v>
      </c>
      <c r="T2026">
        <f>VLOOKUP($A2026,[1]sales!$A$1:$N$2221,6,FALSE)</f>
        <v>86</v>
      </c>
      <c r="U2026">
        <f>VLOOKUP($A2026,[1]sales!$A$1:$N$2221,7,FALSE)</f>
        <v>302</v>
      </c>
      <c r="V2026">
        <f>VLOOKUP($A2026,[1]sales!$A$1:$N$2221,8,FALSE)</f>
        <v>251</v>
      </c>
      <c r="W2026">
        <f>VLOOKUP($A2026,[1]sales!$A$1:$N$2221,9,FALSE)</f>
        <v>3535</v>
      </c>
      <c r="X2026">
        <f>VLOOKUP($A2026,[1]sales!$A$1:$N$2221,10,FALSE)</f>
        <v>1</v>
      </c>
      <c r="Y2026">
        <f>VLOOKUP($A2026,[1]sales!$A$1:$N$2221,11,FALSE)</f>
        <v>5</v>
      </c>
      <c r="Z2026">
        <f>VLOOKUP($A2026,[1]sales!$A$1:$N$2221,12,FALSE)</f>
        <v>9</v>
      </c>
      <c r="AA2026">
        <f>VLOOKUP($A2026,[1]sales!$A$1:$N$2221,13,FALSE)</f>
        <v>11</v>
      </c>
      <c r="AB2026">
        <f>VLOOKUP($A2026,[1]sales!$A$1:$N$2221,14,FALSE)</f>
        <v>2</v>
      </c>
      <c r="AC2026">
        <f>VLOOKUP($A2026,[2]marketing!$A$1:$I$2221,2,FALSE)</f>
        <v>0</v>
      </c>
      <c r="AD2026">
        <f>VLOOKUP($A2026,[2]marketing!$A$1:$I$2221,3,FALSE)</f>
        <v>0</v>
      </c>
      <c r="AE2026">
        <f>VLOOKUP($A2026,[2]marketing!$A$1:$I$2221,4,FALSE)</f>
        <v>1</v>
      </c>
      <c r="AF2026">
        <f>VLOOKUP($A2026,[2]marketing!$A$1:$I$2221,5,FALSE)</f>
        <v>0</v>
      </c>
      <c r="AG2026">
        <f>VLOOKUP($A2026,[2]marketing!$A$1:$I$2221,6,FALSE)</f>
        <v>0</v>
      </c>
      <c r="AH2026">
        <f>VLOOKUP($A2026,[2]marketing!$A$1:$I$2221,7,FALSE)</f>
        <v>0</v>
      </c>
      <c r="AI2026">
        <f>VLOOKUP($A2026,[2]marketing!$A$1:$I$2221,8,FALSE)</f>
        <v>1</v>
      </c>
      <c r="AJ2026" s="1">
        <f>VLOOKUP($A2026,[2]marketing!$A$1:$I$2221,9,FALSE)</f>
        <v>43523</v>
      </c>
    </row>
    <row r="2027" spans="1:36">
      <c r="A2027">
        <v>1257</v>
      </c>
      <c r="B2027">
        <v>169267</v>
      </c>
      <c r="C2027">
        <v>0</v>
      </c>
      <c r="D2027">
        <v>0</v>
      </c>
      <c r="E2027">
        <v>67</v>
      </c>
      <c r="F2027">
        <v>0</v>
      </c>
      <c r="G2027">
        <v>0</v>
      </c>
      <c r="H2027">
        <v>1</v>
      </c>
      <c r="I2027">
        <v>0</v>
      </c>
      <c r="J2027">
        <v>0</v>
      </c>
      <c r="K2027">
        <v>0</v>
      </c>
      <c r="L2027">
        <v>1</v>
      </c>
      <c r="M2027">
        <v>0</v>
      </c>
      <c r="N2027">
        <v>0</v>
      </c>
      <c r="O2027" t="s">
        <v>16</v>
      </c>
      <c r="P2027">
        <f>VLOOKUP($A2027,[1]sales!$A$1:$N$2221,2,FALSE)</f>
        <v>31</v>
      </c>
      <c r="Q2027">
        <f>VLOOKUP($A2027,[1]sales!$A$1:$N$2221,3,FALSE)</f>
        <v>1901</v>
      </c>
      <c r="R2027">
        <f>VLOOKUP($A2027,[1]sales!$A$1:$N$2221,4,FALSE)</f>
        <v>108</v>
      </c>
      <c r="S2027">
        <f>VLOOKUP($A2027,[1]sales!$A$1:$N$2221,5,FALSE)</f>
        <v>1219</v>
      </c>
      <c r="T2027">
        <f>VLOOKUP($A2027,[1]sales!$A$1:$N$2221,6,FALSE)</f>
        <v>232</v>
      </c>
      <c r="U2027">
        <f>VLOOKUP($A2027,[1]sales!$A$1:$N$2221,7,FALSE)</f>
        <v>178</v>
      </c>
      <c r="V2027">
        <f>VLOOKUP($A2027,[1]sales!$A$1:$N$2221,8,FALSE)</f>
        <v>357</v>
      </c>
      <c r="W2027">
        <f>VLOOKUP($A2027,[1]sales!$A$1:$N$2221,9,FALSE)</f>
        <v>3282</v>
      </c>
      <c r="X2027">
        <f>VLOOKUP($A2027,[1]sales!$A$1:$N$2221,10,FALSE)</f>
        <v>2</v>
      </c>
      <c r="Y2027">
        <f>VLOOKUP($A2027,[1]sales!$A$1:$N$2221,11,FALSE)</f>
        <v>3</v>
      </c>
      <c r="Z2027">
        <f>VLOOKUP($A2027,[1]sales!$A$1:$N$2221,12,FALSE)</f>
        <v>4</v>
      </c>
      <c r="AA2027">
        <f>VLOOKUP($A2027,[1]sales!$A$1:$N$2221,13,FALSE)</f>
        <v>5</v>
      </c>
      <c r="AB2027">
        <f>VLOOKUP($A2027,[1]sales!$A$1:$N$2221,14,FALSE)</f>
        <v>7</v>
      </c>
      <c r="AC2027">
        <f>VLOOKUP($A2027,[2]marketing!$A$1:$I$2221,2,FALSE)</f>
        <v>0</v>
      </c>
      <c r="AD2027">
        <f>VLOOKUP($A2027,[2]marketing!$A$1:$I$2221,3,FALSE)</f>
        <v>0</v>
      </c>
      <c r="AE2027">
        <f>VLOOKUP($A2027,[2]marketing!$A$1:$I$2221,4,FALSE)</f>
        <v>0</v>
      </c>
      <c r="AF2027">
        <f>VLOOKUP($A2027,[2]marketing!$A$1:$I$2221,5,FALSE)</f>
        <v>0</v>
      </c>
      <c r="AG2027">
        <f>VLOOKUP($A2027,[2]marketing!$A$1:$I$2221,6,FALSE)</f>
        <v>0</v>
      </c>
      <c r="AH2027">
        <f>VLOOKUP($A2027,[2]marketing!$A$1:$I$2221,7,FALSE)</f>
        <v>0</v>
      </c>
      <c r="AI2027">
        <f>VLOOKUP($A2027,[2]marketing!$A$1:$I$2221,8,FALSE)</f>
        <v>1</v>
      </c>
      <c r="AJ2027" s="1">
        <f>VLOOKUP($A2027,[2]marketing!$A$1:$I$2221,9,FALSE)</f>
        <v>43523</v>
      </c>
    </row>
    <row r="2028" spans="1:36">
      <c r="A2028">
        <v>2814</v>
      </c>
      <c r="B2028">
        <v>157333</v>
      </c>
      <c r="C2028">
        <v>0</v>
      </c>
      <c r="D2028">
        <v>1</v>
      </c>
      <c r="E2028">
        <v>66</v>
      </c>
      <c r="F2028">
        <v>1</v>
      </c>
      <c r="G2028">
        <v>0</v>
      </c>
      <c r="H2028">
        <v>0</v>
      </c>
      <c r="I2028">
        <v>0</v>
      </c>
      <c r="J2028">
        <v>0</v>
      </c>
      <c r="K2028">
        <v>0</v>
      </c>
      <c r="L2028">
        <v>0</v>
      </c>
      <c r="M2028">
        <v>0</v>
      </c>
      <c r="N2028">
        <v>1</v>
      </c>
      <c r="O2028" t="s">
        <v>17</v>
      </c>
      <c r="P2028">
        <f>VLOOKUP($A2028,[1]sales!$A$1:$N$2221,2,FALSE)</f>
        <v>55</v>
      </c>
      <c r="Q2028">
        <f>VLOOKUP($A2028,[1]sales!$A$1:$N$2221,3,FALSE)</f>
        <v>2582</v>
      </c>
      <c r="R2028">
        <f>VLOOKUP($A2028,[1]sales!$A$1:$N$2221,4,FALSE)</f>
        <v>38</v>
      </c>
      <c r="S2028">
        <f>VLOOKUP($A2028,[1]sales!$A$1:$N$2221,5,FALSE)</f>
        <v>1089</v>
      </c>
      <c r="T2028">
        <f>VLOOKUP($A2028,[1]sales!$A$1:$N$2221,6,FALSE)</f>
        <v>209</v>
      </c>
      <c r="U2028">
        <f>VLOOKUP($A2028,[1]sales!$A$1:$N$2221,7,FALSE)</f>
        <v>159</v>
      </c>
      <c r="V2028">
        <f>VLOOKUP($A2028,[1]sales!$A$1:$N$2221,8,FALSE)</f>
        <v>483</v>
      </c>
      <c r="W2028">
        <f>VLOOKUP($A2028,[1]sales!$A$1:$N$2221,9,FALSE)</f>
        <v>3595</v>
      </c>
      <c r="X2028">
        <f>VLOOKUP($A2028,[1]sales!$A$1:$N$2221,10,FALSE)</f>
        <v>11</v>
      </c>
      <c r="Y2028">
        <f>VLOOKUP($A2028,[1]sales!$A$1:$N$2221,11,FALSE)</f>
        <v>8</v>
      </c>
      <c r="Z2028">
        <f>VLOOKUP($A2028,[1]sales!$A$1:$N$2221,12,FALSE)</f>
        <v>5</v>
      </c>
      <c r="AA2028">
        <f>VLOOKUP($A2028,[1]sales!$A$1:$N$2221,13,FALSE)</f>
        <v>9</v>
      </c>
      <c r="AB2028">
        <f>VLOOKUP($A2028,[1]sales!$A$1:$N$2221,14,FALSE)</f>
        <v>6</v>
      </c>
      <c r="AC2028">
        <f>VLOOKUP($A2028,[2]marketing!$A$1:$I$2221,2,FALSE)</f>
        <v>0</v>
      </c>
      <c r="AD2028">
        <f>VLOOKUP($A2028,[2]marketing!$A$1:$I$2221,3,FALSE)</f>
        <v>0</v>
      </c>
      <c r="AE2028">
        <f>VLOOKUP($A2028,[2]marketing!$A$1:$I$2221,4,FALSE)</f>
        <v>0</v>
      </c>
      <c r="AF2028">
        <f>VLOOKUP($A2028,[2]marketing!$A$1:$I$2221,5,FALSE)</f>
        <v>0</v>
      </c>
      <c r="AG2028">
        <f>VLOOKUP($A2028,[2]marketing!$A$1:$I$2221,6,FALSE)</f>
        <v>0</v>
      </c>
      <c r="AH2028">
        <f>VLOOKUP($A2028,[2]marketing!$A$1:$I$2221,7,FALSE)</f>
        <v>0</v>
      </c>
      <c r="AI2028">
        <f>VLOOKUP($A2028,[2]marketing!$A$1:$I$2221,8,FALSE)</f>
        <v>1</v>
      </c>
      <c r="AJ2028" s="1">
        <f>VLOOKUP($A2028,[2]marketing!$A$1:$I$2221,9,FALSE)</f>
        <v>43523</v>
      </c>
    </row>
    <row r="2029" spans="1:36">
      <c r="A2029">
        <v>2673</v>
      </c>
      <c r="B2029">
        <v>141437</v>
      </c>
      <c r="C2029">
        <v>1</v>
      </c>
      <c r="D2029">
        <v>1</v>
      </c>
      <c r="E2029">
        <v>63</v>
      </c>
      <c r="F2029">
        <v>1</v>
      </c>
      <c r="G2029">
        <v>0</v>
      </c>
      <c r="H2029">
        <v>0</v>
      </c>
      <c r="I2029">
        <v>0</v>
      </c>
      <c r="J2029">
        <v>0</v>
      </c>
      <c r="K2029">
        <v>0</v>
      </c>
      <c r="L2029">
        <v>0</v>
      </c>
      <c r="M2029">
        <v>0</v>
      </c>
      <c r="N2029">
        <v>1</v>
      </c>
      <c r="O2029" t="s">
        <v>16</v>
      </c>
      <c r="P2029">
        <f>VLOOKUP($A2029,[1]sales!$A$1:$N$2221,2,FALSE)</f>
        <v>5</v>
      </c>
      <c r="Q2029">
        <f>VLOOKUP($A2029,[1]sales!$A$1:$N$2221,3,FALSE)</f>
        <v>99</v>
      </c>
      <c r="R2029">
        <f>VLOOKUP($A2029,[1]sales!$A$1:$N$2221,4,FALSE)</f>
        <v>0</v>
      </c>
      <c r="S2029">
        <f>VLOOKUP($A2029,[1]sales!$A$1:$N$2221,5,FALSE)</f>
        <v>7</v>
      </c>
      <c r="T2029">
        <f>VLOOKUP($A2029,[1]sales!$A$1:$N$2221,6,FALSE)</f>
        <v>0</v>
      </c>
      <c r="U2029">
        <f>VLOOKUP($A2029,[1]sales!$A$1:$N$2221,7,FALSE)</f>
        <v>0</v>
      </c>
      <c r="V2029">
        <f>VLOOKUP($A2029,[1]sales!$A$1:$N$2221,8,FALSE)</f>
        <v>3</v>
      </c>
      <c r="W2029">
        <f>VLOOKUP($A2029,[1]sales!$A$1:$N$2221,9,FALSE)</f>
        <v>102</v>
      </c>
      <c r="X2029">
        <f>VLOOKUP($A2029,[1]sales!$A$1:$N$2221,10,FALSE)</f>
        <v>1</v>
      </c>
      <c r="Y2029">
        <f>VLOOKUP($A2029,[1]sales!$A$1:$N$2221,11,FALSE)</f>
        <v>1</v>
      </c>
      <c r="Z2029">
        <f>VLOOKUP($A2029,[1]sales!$A$1:$N$2221,12,FALSE)</f>
        <v>0</v>
      </c>
      <c r="AA2029">
        <f>VLOOKUP($A2029,[1]sales!$A$1:$N$2221,13,FALSE)</f>
        <v>3</v>
      </c>
      <c r="AB2029">
        <f>VLOOKUP($A2029,[1]sales!$A$1:$N$2221,14,FALSE)</f>
        <v>7</v>
      </c>
      <c r="AC2029">
        <f>VLOOKUP($A2029,[2]marketing!$A$1:$I$2221,2,FALSE)</f>
        <v>0</v>
      </c>
      <c r="AD2029">
        <f>VLOOKUP($A2029,[2]marketing!$A$1:$I$2221,3,FALSE)</f>
        <v>0</v>
      </c>
      <c r="AE2029">
        <f>VLOOKUP($A2029,[2]marketing!$A$1:$I$2221,4,FALSE)</f>
        <v>0</v>
      </c>
      <c r="AF2029">
        <f>VLOOKUP($A2029,[2]marketing!$A$1:$I$2221,5,FALSE)</f>
        <v>0</v>
      </c>
      <c r="AG2029">
        <f>VLOOKUP($A2029,[2]marketing!$A$1:$I$2221,6,FALSE)</f>
        <v>0</v>
      </c>
      <c r="AH2029">
        <f>VLOOKUP($A2029,[2]marketing!$A$1:$I$2221,7,FALSE)</f>
        <v>0</v>
      </c>
      <c r="AI2029">
        <f>VLOOKUP($A2029,[2]marketing!$A$1:$I$2221,8,FALSE)</f>
        <v>0</v>
      </c>
      <c r="AJ2029" s="1">
        <f>VLOOKUP($A2029,[2]marketing!$A$1:$I$2221,9,FALSE)</f>
        <v>43523</v>
      </c>
    </row>
    <row r="2030" spans="1:36">
      <c r="A2030">
        <v>1240</v>
      </c>
      <c r="B2030">
        <v>126490</v>
      </c>
      <c r="C2030">
        <v>0</v>
      </c>
      <c r="D2030">
        <v>0</v>
      </c>
      <c r="E2030">
        <v>62</v>
      </c>
      <c r="F2030">
        <v>0</v>
      </c>
      <c r="G2030">
        <v>0</v>
      </c>
      <c r="H2030">
        <v>0</v>
      </c>
      <c r="I2030">
        <v>1</v>
      </c>
      <c r="J2030">
        <v>0</v>
      </c>
      <c r="K2030">
        <v>0</v>
      </c>
      <c r="L2030">
        <v>0</v>
      </c>
      <c r="M2030">
        <v>0</v>
      </c>
      <c r="N2030">
        <v>0</v>
      </c>
      <c r="O2030" t="s">
        <v>20</v>
      </c>
      <c r="P2030">
        <f>VLOOKUP($A2030,[1]sales!$A$1:$N$2221,2,FALSE)</f>
        <v>92</v>
      </c>
      <c r="Q2030">
        <f>VLOOKUP($A2030,[1]sales!$A$1:$N$2221,3,FALSE)</f>
        <v>215</v>
      </c>
      <c r="R2030">
        <f>VLOOKUP($A2030,[1]sales!$A$1:$N$2221,4,FALSE)</f>
        <v>224</v>
      </c>
      <c r="S2030">
        <f>VLOOKUP($A2030,[1]sales!$A$1:$N$2221,5,FALSE)</f>
        <v>248</v>
      </c>
      <c r="T2030">
        <f>VLOOKUP($A2030,[1]sales!$A$1:$N$2221,6,FALSE)</f>
        <v>100</v>
      </c>
      <c r="U2030">
        <f>VLOOKUP($A2030,[1]sales!$A$1:$N$2221,7,FALSE)</f>
        <v>96</v>
      </c>
      <c r="V2030">
        <f>VLOOKUP($A2030,[1]sales!$A$1:$N$2221,8,FALSE)</f>
        <v>119</v>
      </c>
      <c r="W2030">
        <f>VLOOKUP($A2030,[1]sales!$A$1:$N$2221,9,FALSE)</f>
        <v>764</v>
      </c>
      <c r="X2030">
        <f>VLOOKUP($A2030,[1]sales!$A$1:$N$2221,10,FALSE)</f>
        <v>2</v>
      </c>
      <c r="Y2030">
        <f>VLOOKUP($A2030,[1]sales!$A$1:$N$2221,11,FALSE)</f>
        <v>3</v>
      </c>
      <c r="Z2030">
        <f>VLOOKUP($A2030,[1]sales!$A$1:$N$2221,12,FALSE)</f>
        <v>1</v>
      </c>
      <c r="AA2030">
        <f>VLOOKUP($A2030,[1]sales!$A$1:$N$2221,13,FALSE)</f>
        <v>5</v>
      </c>
      <c r="AB2030">
        <f>VLOOKUP($A2030,[1]sales!$A$1:$N$2221,14,FALSE)</f>
        <v>6</v>
      </c>
      <c r="AC2030">
        <f>VLOOKUP($A2030,[2]marketing!$A$1:$I$2221,2,FALSE)</f>
        <v>0</v>
      </c>
      <c r="AD2030">
        <f>VLOOKUP($A2030,[2]marketing!$A$1:$I$2221,3,FALSE)</f>
        <v>0</v>
      </c>
      <c r="AE2030">
        <f>VLOOKUP($A2030,[2]marketing!$A$1:$I$2221,4,FALSE)</f>
        <v>0</v>
      </c>
      <c r="AF2030">
        <f>VLOOKUP($A2030,[2]marketing!$A$1:$I$2221,5,FALSE)</f>
        <v>0</v>
      </c>
      <c r="AG2030">
        <f>VLOOKUP($A2030,[2]marketing!$A$1:$I$2221,6,FALSE)</f>
        <v>0</v>
      </c>
      <c r="AH2030">
        <f>VLOOKUP($A2030,[2]marketing!$A$1:$I$2221,7,FALSE)</f>
        <v>0</v>
      </c>
      <c r="AI2030">
        <f>VLOOKUP($A2030,[2]marketing!$A$1:$I$2221,8,FALSE)</f>
        <v>0</v>
      </c>
      <c r="AJ2030" s="1">
        <f>VLOOKUP($A2030,[2]marketing!$A$1:$I$2221,9,FALSE)</f>
        <v>43523</v>
      </c>
    </row>
    <row r="2031" spans="1:36">
      <c r="A2031">
        <v>1639</v>
      </c>
      <c r="B2031">
        <v>126490</v>
      </c>
      <c r="C2031">
        <v>0</v>
      </c>
      <c r="D2031">
        <v>0</v>
      </c>
      <c r="E2031">
        <v>62</v>
      </c>
      <c r="F2031">
        <v>0</v>
      </c>
      <c r="G2031">
        <v>0</v>
      </c>
      <c r="H2031">
        <v>0</v>
      </c>
      <c r="I2031">
        <v>1</v>
      </c>
      <c r="J2031">
        <v>0</v>
      </c>
      <c r="K2031">
        <v>0</v>
      </c>
      <c r="L2031">
        <v>0</v>
      </c>
      <c r="M2031">
        <v>0</v>
      </c>
      <c r="N2031">
        <v>0</v>
      </c>
      <c r="O2031" t="s">
        <v>18</v>
      </c>
      <c r="P2031">
        <f>VLOOKUP($A2031,[1]sales!$A$1:$N$2221,2,FALSE)</f>
        <v>92</v>
      </c>
      <c r="Q2031">
        <f>VLOOKUP($A2031,[1]sales!$A$1:$N$2221,3,FALSE)</f>
        <v>215</v>
      </c>
      <c r="R2031">
        <f>VLOOKUP($A2031,[1]sales!$A$1:$N$2221,4,FALSE)</f>
        <v>224</v>
      </c>
      <c r="S2031">
        <f>VLOOKUP($A2031,[1]sales!$A$1:$N$2221,5,FALSE)</f>
        <v>248</v>
      </c>
      <c r="T2031">
        <f>VLOOKUP($A2031,[1]sales!$A$1:$N$2221,6,FALSE)</f>
        <v>100</v>
      </c>
      <c r="U2031">
        <f>VLOOKUP($A2031,[1]sales!$A$1:$N$2221,7,FALSE)</f>
        <v>96</v>
      </c>
      <c r="V2031">
        <f>VLOOKUP($A2031,[1]sales!$A$1:$N$2221,8,FALSE)</f>
        <v>119</v>
      </c>
      <c r="W2031">
        <f>VLOOKUP($A2031,[1]sales!$A$1:$N$2221,9,FALSE)</f>
        <v>764</v>
      </c>
      <c r="X2031">
        <f>VLOOKUP($A2031,[1]sales!$A$1:$N$2221,10,FALSE)</f>
        <v>2</v>
      </c>
      <c r="Y2031">
        <f>VLOOKUP($A2031,[1]sales!$A$1:$N$2221,11,FALSE)</f>
        <v>3</v>
      </c>
      <c r="Z2031">
        <f>VLOOKUP($A2031,[1]sales!$A$1:$N$2221,12,FALSE)</f>
        <v>1</v>
      </c>
      <c r="AA2031">
        <f>VLOOKUP($A2031,[1]sales!$A$1:$N$2221,13,FALSE)</f>
        <v>5</v>
      </c>
      <c r="AB2031">
        <f>VLOOKUP($A2031,[1]sales!$A$1:$N$2221,14,FALSE)</f>
        <v>6</v>
      </c>
      <c r="AC2031">
        <f>VLOOKUP($A2031,[2]marketing!$A$1:$I$2221,2,FALSE)</f>
        <v>0</v>
      </c>
      <c r="AD2031">
        <f>VLOOKUP($A2031,[2]marketing!$A$1:$I$2221,3,FALSE)</f>
        <v>0</v>
      </c>
      <c r="AE2031">
        <f>VLOOKUP($A2031,[2]marketing!$A$1:$I$2221,4,FALSE)</f>
        <v>0</v>
      </c>
      <c r="AF2031">
        <f>VLOOKUP($A2031,[2]marketing!$A$1:$I$2221,5,FALSE)</f>
        <v>0</v>
      </c>
      <c r="AG2031">
        <f>VLOOKUP($A2031,[2]marketing!$A$1:$I$2221,6,FALSE)</f>
        <v>0</v>
      </c>
      <c r="AH2031">
        <f>VLOOKUP($A2031,[2]marketing!$A$1:$I$2221,7,FALSE)</f>
        <v>0</v>
      </c>
      <c r="AI2031">
        <f>VLOOKUP($A2031,[2]marketing!$A$1:$I$2221,8,FALSE)</f>
        <v>0</v>
      </c>
      <c r="AJ2031" s="1">
        <f>VLOOKUP($A2031,[2]marketing!$A$1:$I$2221,9,FALSE)</f>
        <v>43523</v>
      </c>
    </row>
    <row r="2032" spans="1:36">
      <c r="A2032">
        <v>2259</v>
      </c>
      <c r="B2032">
        <v>171847</v>
      </c>
      <c r="C2032">
        <v>0</v>
      </c>
      <c r="D2032">
        <v>0</v>
      </c>
      <c r="E2032">
        <v>42</v>
      </c>
      <c r="F2032">
        <v>1</v>
      </c>
      <c r="G2032">
        <v>0</v>
      </c>
      <c r="H2032">
        <v>0</v>
      </c>
      <c r="I2032">
        <v>0</v>
      </c>
      <c r="J2032">
        <v>0</v>
      </c>
      <c r="K2032">
        <v>0</v>
      </c>
      <c r="L2032">
        <v>1</v>
      </c>
      <c r="M2032">
        <v>0</v>
      </c>
      <c r="N2032">
        <v>0</v>
      </c>
      <c r="O2032" t="s">
        <v>16</v>
      </c>
      <c r="P2032">
        <f>VLOOKUP($A2032,[1]sales!$A$1:$N$2221,2,FALSE)</f>
        <v>95</v>
      </c>
      <c r="Q2032">
        <f>VLOOKUP($A2032,[1]sales!$A$1:$N$2221,3,FALSE)</f>
        <v>1763</v>
      </c>
      <c r="R2032">
        <f>VLOOKUP($A2032,[1]sales!$A$1:$N$2221,4,FALSE)</f>
        <v>50</v>
      </c>
      <c r="S2032">
        <f>VLOOKUP($A2032,[1]sales!$A$1:$N$2221,5,FALSE)</f>
        <v>254</v>
      </c>
      <c r="T2032">
        <f>VLOOKUP($A2032,[1]sales!$A$1:$N$2221,6,FALSE)</f>
        <v>132</v>
      </c>
      <c r="U2032">
        <f>VLOOKUP($A2032,[1]sales!$A$1:$N$2221,7,FALSE)</f>
        <v>151</v>
      </c>
      <c r="V2032">
        <f>VLOOKUP($A2032,[1]sales!$A$1:$N$2221,8,FALSE)</f>
        <v>502</v>
      </c>
      <c r="W2032">
        <f>VLOOKUP($A2032,[1]sales!$A$1:$N$2221,9,FALSE)</f>
        <v>1847</v>
      </c>
      <c r="X2032">
        <f>VLOOKUP($A2032,[1]sales!$A$1:$N$2221,10,FALSE)</f>
        <v>0</v>
      </c>
      <c r="Y2032">
        <f>VLOOKUP($A2032,[1]sales!$A$1:$N$2221,11,FALSE)</f>
        <v>6</v>
      </c>
      <c r="Z2032">
        <f>VLOOKUP($A2032,[1]sales!$A$1:$N$2221,12,FALSE)</f>
        <v>7</v>
      </c>
      <c r="AA2032">
        <f>VLOOKUP($A2032,[1]sales!$A$1:$N$2221,13,FALSE)</f>
        <v>9</v>
      </c>
      <c r="AB2032">
        <f>VLOOKUP($A2032,[1]sales!$A$1:$N$2221,14,FALSE)</f>
        <v>3</v>
      </c>
      <c r="AC2032">
        <f>VLOOKUP($A2032,[2]marketing!$A$1:$I$2221,2,FALSE)</f>
        <v>0</v>
      </c>
      <c r="AD2032">
        <f>VLOOKUP($A2032,[2]marketing!$A$1:$I$2221,3,FALSE)</f>
        <v>0</v>
      </c>
      <c r="AE2032">
        <f>VLOOKUP($A2032,[2]marketing!$A$1:$I$2221,4,FALSE)</f>
        <v>0</v>
      </c>
      <c r="AF2032">
        <f>VLOOKUP($A2032,[2]marketing!$A$1:$I$2221,5,FALSE)</f>
        <v>1</v>
      </c>
      <c r="AG2032">
        <f>VLOOKUP($A2032,[2]marketing!$A$1:$I$2221,6,FALSE)</f>
        <v>0</v>
      </c>
      <c r="AH2032">
        <f>VLOOKUP($A2032,[2]marketing!$A$1:$I$2221,7,FALSE)</f>
        <v>0</v>
      </c>
      <c r="AI2032">
        <f>VLOOKUP($A2032,[2]marketing!$A$1:$I$2221,8,FALSE)</f>
        <v>0</v>
      </c>
      <c r="AJ2032" s="1">
        <f>VLOOKUP($A2032,[2]marketing!$A$1:$I$2221,9,FALSE)</f>
        <v>43522</v>
      </c>
    </row>
    <row r="2033" spans="1:36">
      <c r="A2033">
        <v>1610</v>
      </c>
      <c r="B2033">
        <v>170971</v>
      </c>
      <c r="C2033">
        <v>0</v>
      </c>
      <c r="D2033">
        <v>1</v>
      </c>
      <c r="E2033">
        <v>60</v>
      </c>
      <c r="F2033">
        <v>0</v>
      </c>
      <c r="G2033">
        <v>0</v>
      </c>
      <c r="H2033">
        <v>0</v>
      </c>
      <c r="I2033">
        <v>1</v>
      </c>
      <c r="J2033">
        <v>0</v>
      </c>
      <c r="K2033">
        <v>0</v>
      </c>
      <c r="L2033">
        <v>1</v>
      </c>
      <c r="M2033">
        <v>0</v>
      </c>
      <c r="N2033">
        <v>0</v>
      </c>
      <c r="O2033" t="s">
        <v>19</v>
      </c>
      <c r="P2033">
        <f>VLOOKUP($A2033,[1]sales!$A$1:$N$2221,2,FALSE)</f>
        <v>28</v>
      </c>
      <c r="Q2033">
        <f>VLOOKUP($A2033,[1]sales!$A$1:$N$2221,3,FALSE)</f>
        <v>2411</v>
      </c>
      <c r="R2033">
        <f>VLOOKUP($A2033,[1]sales!$A$1:$N$2221,4,FALSE)</f>
        <v>41</v>
      </c>
      <c r="S2033">
        <f>VLOOKUP($A2033,[1]sales!$A$1:$N$2221,5,FALSE)</f>
        <v>1378</v>
      </c>
      <c r="T2033">
        <f>VLOOKUP($A2033,[1]sales!$A$1:$N$2221,6,FALSE)</f>
        <v>224</v>
      </c>
      <c r="U2033">
        <f>VLOOKUP($A2033,[1]sales!$A$1:$N$2221,7,FALSE)</f>
        <v>301</v>
      </c>
      <c r="V2033">
        <f>VLOOKUP($A2033,[1]sales!$A$1:$N$2221,8,FALSE)</f>
        <v>41</v>
      </c>
      <c r="W2033">
        <f>VLOOKUP($A2033,[1]sales!$A$1:$N$2221,9,FALSE)</f>
        <v>4315</v>
      </c>
      <c r="X2033">
        <f>VLOOKUP($A2033,[1]sales!$A$1:$N$2221,10,FALSE)</f>
        <v>7</v>
      </c>
      <c r="Y2033">
        <f>VLOOKUP($A2033,[1]sales!$A$1:$N$2221,11,FALSE)</f>
        <v>11</v>
      </c>
      <c r="Z2033">
        <f>VLOOKUP($A2033,[1]sales!$A$1:$N$2221,12,FALSE)</f>
        <v>11</v>
      </c>
      <c r="AA2033">
        <f>VLOOKUP($A2033,[1]sales!$A$1:$N$2221,13,FALSE)</f>
        <v>5</v>
      </c>
      <c r="AB2033">
        <f>VLOOKUP($A2033,[1]sales!$A$1:$N$2221,14,FALSE)</f>
        <v>7</v>
      </c>
      <c r="AC2033">
        <f>VLOOKUP($A2033,[2]marketing!$A$1:$I$2221,2,FALSE)</f>
        <v>0</v>
      </c>
      <c r="AD2033">
        <f>VLOOKUP($A2033,[2]marketing!$A$1:$I$2221,3,FALSE)</f>
        <v>0</v>
      </c>
      <c r="AE2033">
        <f>VLOOKUP($A2033,[2]marketing!$A$1:$I$2221,4,FALSE)</f>
        <v>0</v>
      </c>
      <c r="AF2033">
        <f>VLOOKUP($A2033,[2]marketing!$A$1:$I$2221,5,FALSE)</f>
        <v>0</v>
      </c>
      <c r="AG2033">
        <f>VLOOKUP($A2033,[2]marketing!$A$1:$I$2221,6,FALSE)</f>
        <v>0</v>
      </c>
      <c r="AH2033">
        <f>VLOOKUP($A2033,[2]marketing!$A$1:$I$2221,7,FALSE)</f>
        <v>0</v>
      </c>
      <c r="AI2033">
        <f>VLOOKUP($A2033,[2]marketing!$A$1:$I$2221,8,FALSE)</f>
        <v>1</v>
      </c>
      <c r="AJ2033" s="1">
        <f>VLOOKUP($A2033,[2]marketing!$A$1:$I$2221,9,FALSE)</f>
        <v>43522</v>
      </c>
    </row>
    <row r="2034" spans="1:36">
      <c r="A2034">
        <v>1941</v>
      </c>
      <c r="B2034">
        <v>170647</v>
      </c>
      <c r="C2034">
        <v>0</v>
      </c>
      <c r="D2034">
        <v>1</v>
      </c>
      <c r="E2034">
        <v>53</v>
      </c>
      <c r="F2034">
        <v>1</v>
      </c>
      <c r="G2034">
        <v>0</v>
      </c>
      <c r="H2034">
        <v>0</v>
      </c>
      <c r="I2034">
        <v>0</v>
      </c>
      <c r="J2034">
        <v>0</v>
      </c>
      <c r="K2034">
        <v>0</v>
      </c>
      <c r="L2034">
        <v>1</v>
      </c>
      <c r="M2034">
        <v>0</v>
      </c>
      <c r="N2034">
        <v>0</v>
      </c>
      <c r="O2034" t="s">
        <v>16</v>
      </c>
      <c r="P2034">
        <f>VLOOKUP($A2034,[1]sales!$A$1:$N$2221,2,FALSE)</f>
        <v>65</v>
      </c>
      <c r="Q2034">
        <f>VLOOKUP($A2034,[1]sales!$A$1:$N$2221,3,FALSE)</f>
        <v>1355</v>
      </c>
      <c r="R2034">
        <f>VLOOKUP($A2034,[1]sales!$A$1:$N$2221,4,FALSE)</f>
        <v>205</v>
      </c>
      <c r="S2034">
        <f>VLOOKUP($A2034,[1]sales!$A$1:$N$2221,5,FALSE)</f>
        <v>413</v>
      </c>
      <c r="T2034">
        <f>VLOOKUP($A2034,[1]sales!$A$1:$N$2221,6,FALSE)</f>
        <v>60</v>
      </c>
      <c r="U2034">
        <f>VLOOKUP($A2034,[1]sales!$A$1:$N$2221,7,FALSE)</f>
        <v>297</v>
      </c>
      <c r="V2034">
        <f>VLOOKUP($A2034,[1]sales!$A$1:$N$2221,8,FALSE)</f>
        <v>275</v>
      </c>
      <c r="W2034">
        <f>VLOOKUP($A2034,[1]sales!$A$1:$N$2221,9,FALSE)</f>
        <v>2056</v>
      </c>
      <c r="X2034">
        <f>VLOOKUP($A2034,[1]sales!$A$1:$N$2221,10,FALSE)</f>
        <v>2</v>
      </c>
      <c r="Y2034">
        <f>VLOOKUP($A2034,[1]sales!$A$1:$N$2221,11,FALSE)</f>
        <v>4</v>
      </c>
      <c r="Z2034">
        <f>VLOOKUP($A2034,[1]sales!$A$1:$N$2221,12,FALSE)</f>
        <v>7</v>
      </c>
      <c r="AA2034">
        <f>VLOOKUP($A2034,[1]sales!$A$1:$N$2221,13,FALSE)</f>
        <v>13</v>
      </c>
      <c r="AB2034">
        <f>VLOOKUP($A2034,[1]sales!$A$1:$N$2221,14,FALSE)</f>
        <v>2</v>
      </c>
      <c r="AC2034">
        <f>VLOOKUP($A2034,[2]marketing!$A$1:$I$2221,2,FALSE)</f>
        <v>0</v>
      </c>
      <c r="AD2034">
        <f>VLOOKUP($A2034,[2]marketing!$A$1:$I$2221,3,FALSE)</f>
        <v>0</v>
      </c>
      <c r="AE2034">
        <f>VLOOKUP($A2034,[2]marketing!$A$1:$I$2221,4,FALSE)</f>
        <v>0</v>
      </c>
      <c r="AF2034">
        <f>VLOOKUP($A2034,[2]marketing!$A$1:$I$2221,5,FALSE)</f>
        <v>0</v>
      </c>
      <c r="AG2034">
        <f>VLOOKUP($A2034,[2]marketing!$A$1:$I$2221,6,FALSE)</f>
        <v>0</v>
      </c>
      <c r="AH2034">
        <f>VLOOKUP($A2034,[2]marketing!$A$1:$I$2221,7,FALSE)</f>
        <v>0</v>
      </c>
      <c r="AI2034">
        <f>VLOOKUP($A2034,[2]marketing!$A$1:$I$2221,8,FALSE)</f>
        <v>0</v>
      </c>
      <c r="AJ2034" s="1">
        <f>VLOOKUP($A2034,[2]marketing!$A$1:$I$2221,9,FALSE)</f>
        <v>43522</v>
      </c>
    </row>
    <row r="2035" spans="1:36">
      <c r="A2035">
        <v>2761</v>
      </c>
      <c r="B2035">
        <v>149094</v>
      </c>
      <c r="C2035">
        <v>0</v>
      </c>
      <c r="D2035">
        <v>1</v>
      </c>
      <c r="E2035">
        <v>47</v>
      </c>
      <c r="F2035">
        <v>0</v>
      </c>
      <c r="G2035">
        <v>1</v>
      </c>
      <c r="H2035">
        <v>0</v>
      </c>
      <c r="I2035">
        <v>0</v>
      </c>
      <c r="J2035">
        <v>0</v>
      </c>
      <c r="K2035">
        <v>0</v>
      </c>
      <c r="L2035">
        <v>1</v>
      </c>
      <c r="M2035">
        <v>0</v>
      </c>
      <c r="N2035">
        <v>0</v>
      </c>
      <c r="O2035" t="s">
        <v>18</v>
      </c>
      <c r="P2035">
        <f>VLOOKUP($A2035,[1]sales!$A$1:$N$2221,2,FALSE)</f>
        <v>6</v>
      </c>
      <c r="Q2035">
        <f>VLOOKUP($A2035,[1]sales!$A$1:$N$2221,3,FALSE)</f>
        <v>1142</v>
      </c>
      <c r="R2035">
        <f>VLOOKUP($A2035,[1]sales!$A$1:$N$2221,4,FALSE)</f>
        <v>0</v>
      </c>
      <c r="S2035">
        <f>VLOOKUP($A2035,[1]sales!$A$1:$N$2221,5,FALSE)</f>
        <v>115</v>
      </c>
      <c r="T2035">
        <f>VLOOKUP($A2035,[1]sales!$A$1:$N$2221,6,FALSE)</f>
        <v>33</v>
      </c>
      <c r="U2035">
        <f>VLOOKUP($A2035,[1]sales!$A$1:$N$2221,7,FALSE)</f>
        <v>24</v>
      </c>
      <c r="V2035">
        <f>VLOOKUP($A2035,[1]sales!$A$1:$N$2221,8,FALSE)</f>
        <v>210</v>
      </c>
      <c r="W2035">
        <f>VLOOKUP($A2035,[1]sales!$A$1:$N$2221,9,FALSE)</f>
        <v>1105</v>
      </c>
      <c r="X2035">
        <f>VLOOKUP($A2035,[1]sales!$A$1:$N$2221,10,FALSE)</f>
        <v>5</v>
      </c>
      <c r="Y2035">
        <f>VLOOKUP($A2035,[1]sales!$A$1:$N$2221,11,FALSE)</f>
        <v>6</v>
      </c>
      <c r="Z2035">
        <f>VLOOKUP($A2035,[1]sales!$A$1:$N$2221,12,FALSE)</f>
        <v>3</v>
      </c>
      <c r="AA2035">
        <f>VLOOKUP($A2035,[1]sales!$A$1:$N$2221,13,FALSE)</f>
        <v>6</v>
      </c>
      <c r="AB2035">
        <f>VLOOKUP($A2035,[1]sales!$A$1:$N$2221,14,FALSE)</f>
        <v>6</v>
      </c>
      <c r="AC2035">
        <f>VLOOKUP($A2035,[2]marketing!$A$1:$I$2221,2,FALSE)</f>
        <v>0</v>
      </c>
      <c r="AD2035">
        <f>VLOOKUP($A2035,[2]marketing!$A$1:$I$2221,3,FALSE)</f>
        <v>0</v>
      </c>
      <c r="AE2035">
        <f>VLOOKUP($A2035,[2]marketing!$A$1:$I$2221,4,FALSE)</f>
        <v>0</v>
      </c>
      <c r="AF2035">
        <f>VLOOKUP($A2035,[2]marketing!$A$1:$I$2221,5,FALSE)</f>
        <v>0</v>
      </c>
      <c r="AG2035">
        <f>VLOOKUP($A2035,[2]marketing!$A$1:$I$2221,6,FALSE)</f>
        <v>0</v>
      </c>
      <c r="AH2035">
        <f>VLOOKUP($A2035,[2]marketing!$A$1:$I$2221,7,FALSE)</f>
        <v>0</v>
      </c>
      <c r="AI2035">
        <f>VLOOKUP($A2035,[2]marketing!$A$1:$I$2221,8,FALSE)</f>
        <v>0</v>
      </c>
      <c r="AJ2035" s="1">
        <f>VLOOKUP($A2035,[2]marketing!$A$1:$I$2221,9,FALSE)</f>
        <v>43522</v>
      </c>
    </row>
    <row r="2036" spans="1:36">
      <c r="A2036">
        <v>2681</v>
      </c>
      <c r="B2036">
        <v>158656</v>
      </c>
      <c r="C2036">
        <v>0</v>
      </c>
      <c r="D2036">
        <v>1</v>
      </c>
      <c r="E2036">
        <v>64</v>
      </c>
      <c r="F2036">
        <v>0</v>
      </c>
      <c r="G2036">
        <v>0</v>
      </c>
      <c r="H2036">
        <v>0</v>
      </c>
      <c r="I2036">
        <v>1</v>
      </c>
      <c r="J2036">
        <v>0</v>
      </c>
      <c r="K2036">
        <v>0</v>
      </c>
      <c r="L2036">
        <v>0</v>
      </c>
      <c r="M2036">
        <v>1</v>
      </c>
      <c r="N2036">
        <v>0</v>
      </c>
      <c r="O2036" t="s">
        <v>15</v>
      </c>
      <c r="P2036">
        <f>VLOOKUP($A2036,[1]sales!$A$1:$N$2221,2,FALSE)</f>
        <v>25</v>
      </c>
      <c r="Q2036">
        <f>VLOOKUP($A2036,[1]sales!$A$1:$N$2221,3,FALSE)</f>
        <v>2602</v>
      </c>
      <c r="R2036">
        <f>VLOOKUP($A2036,[1]sales!$A$1:$N$2221,4,FALSE)</f>
        <v>32</v>
      </c>
      <c r="S2036">
        <f>VLOOKUP($A2036,[1]sales!$A$1:$N$2221,5,FALSE)</f>
        <v>525</v>
      </c>
      <c r="T2036">
        <f>VLOOKUP($A2036,[1]sales!$A$1:$N$2221,6,FALSE)</f>
        <v>43</v>
      </c>
      <c r="U2036">
        <f>VLOOKUP($A2036,[1]sales!$A$1:$N$2221,7,FALSE)</f>
        <v>65</v>
      </c>
      <c r="V2036">
        <f>VLOOKUP($A2036,[1]sales!$A$1:$N$2221,8,FALSE)</f>
        <v>32</v>
      </c>
      <c r="W2036">
        <f>VLOOKUP($A2036,[1]sales!$A$1:$N$2221,9,FALSE)</f>
        <v>3235</v>
      </c>
      <c r="X2036">
        <f>VLOOKUP($A2036,[1]sales!$A$1:$N$2221,10,FALSE)</f>
        <v>4</v>
      </c>
      <c r="Y2036">
        <f>VLOOKUP($A2036,[1]sales!$A$1:$N$2221,11,FALSE)</f>
        <v>7</v>
      </c>
      <c r="Z2036">
        <f>VLOOKUP($A2036,[1]sales!$A$1:$N$2221,12,FALSE)</f>
        <v>8</v>
      </c>
      <c r="AA2036">
        <f>VLOOKUP($A2036,[1]sales!$A$1:$N$2221,13,FALSE)</f>
        <v>13</v>
      </c>
      <c r="AB2036">
        <f>VLOOKUP($A2036,[1]sales!$A$1:$N$2221,14,FALSE)</f>
        <v>6</v>
      </c>
      <c r="AC2036">
        <f>VLOOKUP($A2036,[2]marketing!$A$1:$I$2221,2,FALSE)</f>
        <v>0</v>
      </c>
      <c r="AD2036">
        <f>VLOOKUP($A2036,[2]marketing!$A$1:$I$2221,3,FALSE)</f>
        <v>0</v>
      </c>
      <c r="AE2036">
        <f>VLOOKUP($A2036,[2]marketing!$A$1:$I$2221,4,FALSE)</f>
        <v>1</v>
      </c>
      <c r="AF2036">
        <f>VLOOKUP($A2036,[2]marketing!$A$1:$I$2221,5,FALSE)</f>
        <v>0</v>
      </c>
      <c r="AG2036">
        <f>VLOOKUP($A2036,[2]marketing!$A$1:$I$2221,6,FALSE)</f>
        <v>0</v>
      </c>
      <c r="AH2036">
        <f>VLOOKUP($A2036,[2]marketing!$A$1:$I$2221,7,FALSE)</f>
        <v>0</v>
      </c>
      <c r="AI2036">
        <f>VLOOKUP($A2036,[2]marketing!$A$1:$I$2221,8,FALSE)</f>
        <v>0</v>
      </c>
      <c r="AJ2036" s="1">
        <f>VLOOKUP($A2036,[2]marketing!$A$1:$I$2221,9,FALSE)</f>
        <v>43521</v>
      </c>
    </row>
    <row r="2037" spans="1:36">
      <c r="A2037">
        <v>2263</v>
      </c>
      <c r="B2037">
        <v>137633</v>
      </c>
      <c r="C2037">
        <v>1</v>
      </c>
      <c r="D2037">
        <v>1</v>
      </c>
      <c r="E2037">
        <v>63</v>
      </c>
      <c r="F2037">
        <v>0</v>
      </c>
      <c r="G2037">
        <v>1</v>
      </c>
      <c r="H2037">
        <v>0</v>
      </c>
      <c r="I2037">
        <v>0</v>
      </c>
      <c r="J2037">
        <v>0</v>
      </c>
      <c r="K2037">
        <v>0</v>
      </c>
      <c r="L2037">
        <v>0</v>
      </c>
      <c r="M2037">
        <v>0</v>
      </c>
      <c r="N2037">
        <v>1</v>
      </c>
      <c r="O2037" t="s">
        <v>18</v>
      </c>
      <c r="P2037">
        <f>VLOOKUP($A2037,[1]sales!$A$1:$N$2221,2,FALSE)</f>
        <v>49</v>
      </c>
      <c r="Q2037">
        <f>VLOOKUP($A2037,[1]sales!$A$1:$N$2221,3,FALSE)</f>
        <v>48</v>
      </c>
      <c r="R2037">
        <f>VLOOKUP($A2037,[1]sales!$A$1:$N$2221,4,FALSE)</f>
        <v>15</v>
      </c>
      <c r="S2037">
        <f>VLOOKUP($A2037,[1]sales!$A$1:$N$2221,5,FALSE)</f>
        <v>73</v>
      </c>
      <c r="T2037">
        <f>VLOOKUP($A2037,[1]sales!$A$1:$N$2221,6,FALSE)</f>
        <v>0</v>
      </c>
      <c r="U2037">
        <f>VLOOKUP($A2037,[1]sales!$A$1:$N$2221,7,FALSE)</f>
        <v>0</v>
      </c>
      <c r="V2037">
        <f>VLOOKUP($A2037,[1]sales!$A$1:$N$2221,8,FALSE)</f>
        <v>4</v>
      </c>
      <c r="W2037">
        <f>VLOOKUP($A2037,[1]sales!$A$1:$N$2221,9,FALSE)</f>
        <v>132</v>
      </c>
      <c r="X2037">
        <f>VLOOKUP($A2037,[1]sales!$A$1:$N$2221,10,FALSE)</f>
        <v>2</v>
      </c>
      <c r="Y2037">
        <f>VLOOKUP($A2037,[1]sales!$A$1:$N$2221,11,FALSE)</f>
        <v>1</v>
      </c>
      <c r="Z2037">
        <f>VLOOKUP($A2037,[1]sales!$A$1:$N$2221,12,FALSE)</f>
        <v>0</v>
      </c>
      <c r="AA2037">
        <f>VLOOKUP($A2037,[1]sales!$A$1:$N$2221,13,FALSE)</f>
        <v>3</v>
      </c>
      <c r="AB2037">
        <f>VLOOKUP($A2037,[1]sales!$A$1:$N$2221,14,FALSE)</f>
        <v>9</v>
      </c>
      <c r="AC2037">
        <f>VLOOKUP($A2037,[2]marketing!$A$1:$I$2221,2,FALSE)</f>
        <v>0</v>
      </c>
      <c r="AD2037">
        <f>VLOOKUP($A2037,[2]marketing!$A$1:$I$2221,3,FALSE)</f>
        <v>0</v>
      </c>
      <c r="AE2037">
        <f>VLOOKUP($A2037,[2]marketing!$A$1:$I$2221,4,FALSE)</f>
        <v>0</v>
      </c>
      <c r="AF2037">
        <f>VLOOKUP($A2037,[2]marketing!$A$1:$I$2221,5,FALSE)</f>
        <v>0</v>
      </c>
      <c r="AG2037">
        <f>VLOOKUP($A2037,[2]marketing!$A$1:$I$2221,6,FALSE)</f>
        <v>0</v>
      </c>
      <c r="AH2037">
        <f>VLOOKUP($A2037,[2]marketing!$A$1:$I$2221,7,FALSE)</f>
        <v>0</v>
      </c>
      <c r="AI2037">
        <f>VLOOKUP($A2037,[2]marketing!$A$1:$I$2221,8,FALSE)</f>
        <v>0</v>
      </c>
      <c r="AJ2037" s="1">
        <f>VLOOKUP($A2037,[2]marketing!$A$1:$I$2221,9,FALSE)</f>
        <v>43521</v>
      </c>
    </row>
    <row r="2038" spans="1:36">
      <c r="A2038">
        <v>2671</v>
      </c>
      <c r="B2038">
        <v>142033</v>
      </c>
      <c r="C2038">
        <v>1</v>
      </c>
      <c r="D2038">
        <v>1</v>
      </c>
      <c r="E2038">
        <v>49</v>
      </c>
      <c r="F2038">
        <v>0</v>
      </c>
      <c r="G2038">
        <v>0</v>
      </c>
      <c r="H2038">
        <v>0</v>
      </c>
      <c r="I2038">
        <v>1</v>
      </c>
      <c r="J2038">
        <v>0</v>
      </c>
      <c r="K2038">
        <v>0</v>
      </c>
      <c r="L2038">
        <v>0</v>
      </c>
      <c r="M2038">
        <v>0</v>
      </c>
      <c r="N2038">
        <v>0</v>
      </c>
      <c r="O2038" t="s">
        <v>18</v>
      </c>
      <c r="P2038">
        <f>VLOOKUP($A2038,[1]sales!$A$1:$N$2221,2,FALSE)</f>
        <v>95</v>
      </c>
      <c r="Q2038">
        <f>VLOOKUP($A2038,[1]sales!$A$1:$N$2221,3,FALSE)</f>
        <v>37</v>
      </c>
      <c r="R2038">
        <f>VLOOKUP($A2038,[1]sales!$A$1:$N$2221,4,FALSE)</f>
        <v>3</v>
      </c>
      <c r="S2038">
        <f>VLOOKUP($A2038,[1]sales!$A$1:$N$2221,5,FALSE)</f>
        <v>14</v>
      </c>
      <c r="T2038">
        <f>VLOOKUP($A2038,[1]sales!$A$1:$N$2221,6,FALSE)</f>
        <v>7</v>
      </c>
      <c r="U2038">
        <f>VLOOKUP($A2038,[1]sales!$A$1:$N$2221,7,FALSE)</f>
        <v>0</v>
      </c>
      <c r="V2038">
        <f>VLOOKUP($A2038,[1]sales!$A$1:$N$2221,8,FALSE)</f>
        <v>24</v>
      </c>
      <c r="W2038">
        <f>VLOOKUP($A2038,[1]sales!$A$1:$N$2221,9,FALSE)</f>
        <v>37</v>
      </c>
      <c r="X2038">
        <f>VLOOKUP($A2038,[1]sales!$A$1:$N$2221,10,FALSE)</f>
        <v>1</v>
      </c>
      <c r="Y2038">
        <f>VLOOKUP($A2038,[1]sales!$A$1:$N$2221,11,FALSE)</f>
        <v>1</v>
      </c>
      <c r="Z2038">
        <f>VLOOKUP($A2038,[1]sales!$A$1:$N$2221,12,FALSE)</f>
        <v>0</v>
      </c>
      <c r="AA2038">
        <f>VLOOKUP($A2038,[1]sales!$A$1:$N$2221,13,FALSE)</f>
        <v>2</v>
      </c>
      <c r="AB2038">
        <f>VLOOKUP($A2038,[1]sales!$A$1:$N$2221,14,FALSE)</f>
        <v>7</v>
      </c>
      <c r="AC2038">
        <f>VLOOKUP($A2038,[2]marketing!$A$1:$I$2221,2,FALSE)</f>
        <v>0</v>
      </c>
      <c r="AD2038">
        <f>VLOOKUP($A2038,[2]marketing!$A$1:$I$2221,3,FALSE)</f>
        <v>0</v>
      </c>
      <c r="AE2038">
        <f>VLOOKUP($A2038,[2]marketing!$A$1:$I$2221,4,FALSE)</f>
        <v>0</v>
      </c>
      <c r="AF2038">
        <f>VLOOKUP($A2038,[2]marketing!$A$1:$I$2221,5,FALSE)</f>
        <v>0</v>
      </c>
      <c r="AG2038">
        <f>VLOOKUP($A2038,[2]marketing!$A$1:$I$2221,6,FALSE)</f>
        <v>0</v>
      </c>
      <c r="AH2038">
        <f>VLOOKUP($A2038,[2]marketing!$A$1:$I$2221,7,FALSE)</f>
        <v>0</v>
      </c>
      <c r="AI2038">
        <f>VLOOKUP($A2038,[2]marketing!$A$1:$I$2221,8,FALSE)</f>
        <v>0</v>
      </c>
      <c r="AJ2038" s="1">
        <f>VLOOKUP($A2038,[2]marketing!$A$1:$I$2221,9,FALSE)</f>
        <v>43520</v>
      </c>
    </row>
    <row r="2039" spans="1:36">
      <c r="A2039">
        <v>2825</v>
      </c>
      <c r="B2039">
        <v>183257</v>
      </c>
      <c r="C2039">
        <v>0</v>
      </c>
      <c r="D2039">
        <v>0</v>
      </c>
      <c r="E2039">
        <v>25</v>
      </c>
      <c r="F2039">
        <v>0</v>
      </c>
      <c r="G2039">
        <v>0</v>
      </c>
      <c r="H2039">
        <v>1</v>
      </c>
      <c r="I2039">
        <v>0</v>
      </c>
      <c r="J2039">
        <v>0</v>
      </c>
      <c r="K2039">
        <v>0</v>
      </c>
      <c r="L2039">
        <v>0</v>
      </c>
      <c r="M2039">
        <v>0</v>
      </c>
      <c r="N2039">
        <v>0</v>
      </c>
      <c r="O2039" t="s">
        <v>15</v>
      </c>
      <c r="P2039">
        <f>VLOOKUP($A2039,[1]sales!$A$1:$N$2221,2,FALSE)</f>
        <v>56</v>
      </c>
      <c r="Q2039">
        <f>VLOOKUP($A2039,[1]sales!$A$1:$N$2221,3,FALSE)</f>
        <v>1180</v>
      </c>
      <c r="R2039">
        <f>VLOOKUP($A2039,[1]sales!$A$1:$N$2221,4,FALSE)</f>
        <v>59</v>
      </c>
      <c r="S2039">
        <f>VLOOKUP($A2039,[1]sales!$A$1:$N$2221,5,FALSE)</f>
        <v>1299</v>
      </c>
      <c r="T2039">
        <f>VLOOKUP($A2039,[1]sales!$A$1:$N$2221,6,FALSE)</f>
        <v>84</v>
      </c>
      <c r="U2039">
        <f>VLOOKUP($A2039,[1]sales!$A$1:$N$2221,7,FALSE)</f>
        <v>236</v>
      </c>
      <c r="V2039">
        <f>VLOOKUP($A2039,[1]sales!$A$1:$N$2221,8,FALSE)</f>
        <v>147</v>
      </c>
      <c r="W2039">
        <f>VLOOKUP($A2039,[1]sales!$A$1:$N$2221,9,FALSE)</f>
        <v>2710</v>
      </c>
      <c r="X2039">
        <f>VLOOKUP($A2039,[1]sales!$A$1:$N$2221,10,FALSE)</f>
        <v>1</v>
      </c>
      <c r="Y2039">
        <f>VLOOKUP($A2039,[1]sales!$A$1:$N$2221,11,FALSE)</f>
        <v>5</v>
      </c>
      <c r="Z2039">
        <f>VLOOKUP($A2039,[1]sales!$A$1:$N$2221,12,FALSE)</f>
        <v>10</v>
      </c>
      <c r="AA2039">
        <f>VLOOKUP($A2039,[1]sales!$A$1:$N$2221,13,FALSE)</f>
        <v>12</v>
      </c>
      <c r="AB2039">
        <f>VLOOKUP($A2039,[1]sales!$A$1:$N$2221,14,FALSE)</f>
        <v>6</v>
      </c>
      <c r="AC2039">
        <f>VLOOKUP($A2039,[2]marketing!$A$1:$I$2221,2,FALSE)</f>
        <v>1</v>
      </c>
      <c r="AD2039">
        <f>VLOOKUP($A2039,[2]marketing!$A$1:$I$2221,3,FALSE)</f>
        <v>0</v>
      </c>
      <c r="AE2039">
        <f>VLOOKUP($A2039,[2]marketing!$A$1:$I$2221,4,FALSE)</f>
        <v>1</v>
      </c>
      <c r="AF2039">
        <f>VLOOKUP($A2039,[2]marketing!$A$1:$I$2221,5,FALSE)</f>
        <v>0</v>
      </c>
      <c r="AG2039">
        <f>VLOOKUP($A2039,[2]marketing!$A$1:$I$2221,6,FALSE)</f>
        <v>0</v>
      </c>
      <c r="AH2039">
        <f>VLOOKUP($A2039,[2]marketing!$A$1:$I$2221,7,FALSE)</f>
        <v>1</v>
      </c>
      <c r="AI2039">
        <f>VLOOKUP($A2039,[2]marketing!$A$1:$I$2221,8,FALSE)</f>
        <v>1</v>
      </c>
      <c r="AJ2039" s="1">
        <f>VLOOKUP($A2039,[2]marketing!$A$1:$I$2221,9,FALSE)</f>
        <v>43519</v>
      </c>
    </row>
    <row r="2040" spans="1:36">
      <c r="A2040">
        <v>2834</v>
      </c>
      <c r="B2040">
        <v>154006</v>
      </c>
      <c r="C2040">
        <v>1</v>
      </c>
      <c r="D2040">
        <v>0</v>
      </c>
      <c r="E2040">
        <v>35</v>
      </c>
      <c r="F2040">
        <v>0</v>
      </c>
      <c r="G2040">
        <v>0</v>
      </c>
      <c r="H2040">
        <v>0</v>
      </c>
      <c r="I2040">
        <v>1</v>
      </c>
      <c r="J2040">
        <v>0</v>
      </c>
      <c r="K2040">
        <v>0</v>
      </c>
      <c r="L2040">
        <v>1</v>
      </c>
      <c r="M2040">
        <v>0</v>
      </c>
      <c r="N2040">
        <v>0</v>
      </c>
      <c r="O2040" t="s">
        <v>19</v>
      </c>
      <c r="P2040">
        <f>VLOOKUP($A2040,[1]sales!$A$1:$N$2221,2,FALSE)</f>
        <v>42</v>
      </c>
      <c r="Q2040">
        <f>VLOOKUP($A2040,[1]sales!$A$1:$N$2221,3,FALSE)</f>
        <v>496</v>
      </c>
      <c r="R2040">
        <f>VLOOKUP($A2040,[1]sales!$A$1:$N$2221,4,FALSE)</f>
        <v>220</v>
      </c>
      <c r="S2040">
        <f>VLOOKUP($A2040,[1]sales!$A$1:$N$2221,5,FALSE)</f>
        <v>579</v>
      </c>
      <c r="T2040">
        <f>VLOOKUP($A2040,[1]sales!$A$1:$N$2221,6,FALSE)</f>
        <v>17</v>
      </c>
      <c r="U2040">
        <f>VLOOKUP($A2040,[1]sales!$A$1:$N$2221,7,FALSE)</f>
        <v>68</v>
      </c>
      <c r="V2040">
        <f>VLOOKUP($A2040,[1]sales!$A$1:$N$2221,8,FALSE)</f>
        <v>277</v>
      </c>
      <c r="W2040">
        <f>VLOOKUP($A2040,[1]sales!$A$1:$N$2221,9,FALSE)</f>
        <v>1104</v>
      </c>
      <c r="X2040">
        <f>VLOOKUP($A2040,[1]sales!$A$1:$N$2221,10,FALSE)</f>
        <v>2</v>
      </c>
      <c r="Y2040">
        <f>VLOOKUP($A2040,[1]sales!$A$1:$N$2221,11,FALSE)</f>
        <v>8</v>
      </c>
      <c r="Z2040">
        <f>VLOOKUP($A2040,[1]sales!$A$1:$N$2221,12,FALSE)</f>
        <v>1</v>
      </c>
      <c r="AA2040">
        <f>VLOOKUP($A2040,[1]sales!$A$1:$N$2221,13,FALSE)</f>
        <v>7</v>
      </c>
      <c r="AB2040">
        <f>VLOOKUP($A2040,[1]sales!$A$1:$N$2221,14,FALSE)</f>
        <v>7</v>
      </c>
      <c r="AC2040">
        <f>VLOOKUP($A2040,[2]marketing!$A$1:$I$2221,2,FALSE)</f>
        <v>0</v>
      </c>
      <c r="AD2040">
        <f>VLOOKUP($A2040,[2]marketing!$A$1:$I$2221,3,FALSE)</f>
        <v>0</v>
      </c>
      <c r="AE2040">
        <f>VLOOKUP($A2040,[2]marketing!$A$1:$I$2221,4,FALSE)</f>
        <v>0</v>
      </c>
      <c r="AF2040">
        <f>VLOOKUP($A2040,[2]marketing!$A$1:$I$2221,5,FALSE)</f>
        <v>0</v>
      </c>
      <c r="AG2040">
        <f>VLOOKUP($A2040,[2]marketing!$A$1:$I$2221,6,FALSE)</f>
        <v>0</v>
      </c>
      <c r="AH2040">
        <f>VLOOKUP($A2040,[2]marketing!$A$1:$I$2221,7,FALSE)</f>
        <v>0</v>
      </c>
      <c r="AI2040">
        <f>VLOOKUP($A2040,[2]marketing!$A$1:$I$2221,8,FALSE)</f>
        <v>0</v>
      </c>
      <c r="AJ2040" s="1">
        <f>VLOOKUP($A2040,[2]marketing!$A$1:$I$2221,9,FALSE)</f>
        <v>43519</v>
      </c>
    </row>
    <row r="2041" spans="1:36">
      <c r="A2041">
        <v>1293</v>
      </c>
      <c r="B2041">
        <v>127038</v>
      </c>
      <c r="C2041">
        <v>0</v>
      </c>
      <c r="D2041">
        <v>0</v>
      </c>
      <c r="E2041">
        <v>54</v>
      </c>
      <c r="F2041">
        <v>0</v>
      </c>
      <c r="G2041">
        <v>0</v>
      </c>
      <c r="H2041">
        <v>0</v>
      </c>
      <c r="I2041">
        <v>0</v>
      </c>
      <c r="J2041">
        <v>1</v>
      </c>
      <c r="K2041">
        <v>0</v>
      </c>
      <c r="L2041">
        <v>1</v>
      </c>
      <c r="M2041">
        <v>0</v>
      </c>
      <c r="N2041">
        <v>0</v>
      </c>
      <c r="O2041" t="s">
        <v>16</v>
      </c>
      <c r="P2041">
        <f>VLOOKUP($A2041,[1]sales!$A$1:$N$2221,2,FALSE)</f>
        <v>64</v>
      </c>
      <c r="Q2041">
        <f>VLOOKUP($A2041,[1]sales!$A$1:$N$2221,3,FALSE)</f>
        <v>5</v>
      </c>
      <c r="R2041">
        <f>VLOOKUP($A2041,[1]sales!$A$1:$N$2221,4,FALSE)</f>
        <v>122</v>
      </c>
      <c r="S2041">
        <f>VLOOKUP($A2041,[1]sales!$A$1:$N$2221,5,FALSE)</f>
        <v>117</v>
      </c>
      <c r="T2041">
        <f>VLOOKUP($A2041,[1]sales!$A$1:$N$2221,6,FALSE)</f>
        <v>80</v>
      </c>
      <c r="U2041">
        <f>VLOOKUP($A2041,[1]sales!$A$1:$N$2221,7,FALSE)</f>
        <v>108</v>
      </c>
      <c r="V2041">
        <f>VLOOKUP($A2041,[1]sales!$A$1:$N$2221,8,FALSE)</f>
        <v>70</v>
      </c>
      <c r="W2041">
        <f>VLOOKUP($A2041,[1]sales!$A$1:$N$2221,9,FALSE)</f>
        <v>362</v>
      </c>
      <c r="X2041">
        <f>VLOOKUP($A2041,[1]sales!$A$1:$N$2221,10,FALSE)</f>
        <v>1</v>
      </c>
      <c r="Y2041">
        <f>VLOOKUP($A2041,[1]sales!$A$1:$N$2221,11,FALSE)</f>
        <v>3</v>
      </c>
      <c r="Z2041">
        <f>VLOOKUP($A2041,[1]sales!$A$1:$N$2221,12,FALSE)</f>
        <v>0</v>
      </c>
      <c r="AA2041">
        <f>VLOOKUP($A2041,[1]sales!$A$1:$N$2221,13,FALSE)</f>
        <v>3</v>
      </c>
      <c r="AB2041">
        <f>VLOOKUP($A2041,[1]sales!$A$1:$N$2221,14,FALSE)</f>
        <v>9</v>
      </c>
      <c r="AC2041">
        <f>VLOOKUP($A2041,[2]marketing!$A$1:$I$2221,2,FALSE)</f>
        <v>0</v>
      </c>
      <c r="AD2041">
        <f>VLOOKUP($A2041,[2]marketing!$A$1:$I$2221,3,FALSE)</f>
        <v>0</v>
      </c>
      <c r="AE2041">
        <f>VLOOKUP($A2041,[2]marketing!$A$1:$I$2221,4,FALSE)</f>
        <v>0</v>
      </c>
      <c r="AF2041">
        <f>VLOOKUP($A2041,[2]marketing!$A$1:$I$2221,5,FALSE)</f>
        <v>0</v>
      </c>
      <c r="AG2041">
        <f>VLOOKUP($A2041,[2]marketing!$A$1:$I$2221,6,FALSE)</f>
        <v>0</v>
      </c>
      <c r="AH2041">
        <f>VLOOKUP($A2041,[2]marketing!$A$1:$I$2221,7,FALSE)</f>
        <v>0</v>
      </c>
      <c r="AI2041">
        <f>VLOOKUP($A2041,[2]marketing!$A$1:$I$2221,8,FALSE)</f>
        <v>1</v>
      </c>
      <c r="AJ2041" s="1">
        <f>VLOOKUP($A2041,[2]marketing!$A$1:$I$2221,9,FALSE)</f>
        <v>43519</v>
      </c>
    </row>
    <row r="2042" spans="1:36">
      <c r="A2042">
        <v>2745</v>
      </c>
      <c r="B2042">
        <v>125509</v>
      </c>
      <c r="C2042">
        <v>1</v>
      </c>
      <c r="D2042">
        <v>0</v>
      </c>
      <c r="E2042">
        <v>46</v>
      </c>
      <c r="F2042">
        <v>1</v>
      </c>
      <c r="G2042">
        <v>0</v>
      </c>
      <c r="H2042">
        <v>0</v>
      </c>
      <c r="I2042">
        <v>0</v>
      </c>
      <c r="J2042">
        <v>0</v>
      </c>
      <c r="K2042">
        <v>0</v>
      </c>
      <c r="L2042">
        <v>0</v>
      </c>
      <c r="M2042">
        <v>0</v>
      </c>
      <c r="N2042">
        <v>1</v>
      </c>
      <c r="O2042" t="s">
        <v>16</v>
      </c>
      <c r="P2042">
        <f>VLOOKUP($A2042,[1]sales!$A$1:$N$2221,2,FALSE)</f>
        <v>15</v>
      </c>
      <c r="Q2042">
        <f>VLOOKUP($A2042,[1]sales!$A$1:$N$2221,3,FALSE)</f>
        <v>197</v>
      </c>
      <c r="R2042">
        <f>VLOOKUP($A2042,[1]sales!$A$1:$N$2221,4,FALSE)</f>
        <v>15</v>
      </c>
      <c r="S2042">
        <f>VLOOKUP($A2042,[1]sales!$A$1:$N$2221,5,FALSE)</f>
        <v>148</v>
      </c>
      <c r="T2042">
        <f>VLOOKUP($A2042,[1]sales!$A$1:$N$2221,6,FALSE)</f>
        <v>49</v>
      </c>
      <c r="U2042">
        <f>VLOOKUP($A2042,[1]sales!$A$1:$N$2221,7,FALSE)</f>
        <v>34</v>
      </c>
      <c r="V2042">
        <f>VLOOKUP($A2042,[1]sales!$A$1:$N$2221,8,FALSE)</f>
        <v>54</v>
      </c>
      <c r="W2042">
        <f>VLOOKUP($A2042,[1]sales!$A$1:$N$2221,9,FALSE)</f>
        <v>389</v>
      </c>
      <c r="X2042">
        <f>VLOOKUP($A2042,[1]sales!$A$1:$N$2221,10,FALSE)</f>
        <v>3</v>
      </c>
      <c r="Y2042">
        <f>VLOOKUP($A2042,[1]sales!$A$1:$N$2221,11,FALSE)</f>
        <v>3</v>
      </c>
      <c r="Z2042">
        <f>VLOOKUP($A2042,[1]sales!$A$1:$N$2221,12,FALSE)</f>
        <v>0</v>
      </c>
      <c r="AA2042">
        <f>VLOOKUP($A2042,[1]sales!$A$1:$N$2221,13,FALSE)</f>
        <v>3</v>
      </c>
      <c r="AB2042">
        <f>VLOOKUP($A2042,[1]sales!$A$1:$N$2221,14,FALSE)</f>
        <v>9</v>
      </c>
      <c r="AC2042">
        <f>VLOOKUP($A2042,[2]marketing!$A$1:$I$2221,2,FALSE)</f>
        <v>0</v>
      </c>
      <c r="AD2042">
        <f>VLOOKUP($A2042,[2]marketing!$A$1:$I$2221,3,FALSE)</f>
        <v>0</v>
      </c>
      <c r="AE2042">
        <f>VLOOKUP($A2042,[2]marketing!$A$1:$I$2221,4,FALSE)</f>
        <v>0</v>
      </c>
      <c r="AF2042">
        <f>VLOOKUP($A2042,[2]marketing!$A$1:$I$2221,5,FALSE)</f>
        <v>0</v>
      </c>
      <c r="AG2042">
        <f>VLOOKUP($A2042,[2]marketing!$A$1:$I$2221,6,FALSE)</f>
        <v>0</v>
      </c>
      <c r="AH2042">
        <f>VLOOKUP($A2042,[2]marketing!$A$1:$I$2221,7,FALSE)</f>
        <v>0</v>
      </c>
      <c r="AI2042">
        <f>VLOOKUP($A2042,[2]marketing!$A$1:$I$2221,8,FALSE)</f>
        <v>1</v>
      </c>
      <c r="AJ2042" s="1">
        <f>VLOOKUP($A2042,[2]marketing!$A$1:$I$2221,9,FALSE)</f>
        <v>43519</v>
      </c>
    </row>
    <row r="2043" spans="1:36">
      <c r="A2043">
        <v>2956</v>
      </c>
      <c r="B2043">
        <v>125509</v>
      </c>
      <c r="C2043">
        <v>1</v>
      </c>
      <c r="D2043">
        <v>0</v>
      </c>
      <c r="E2043">
        <v>46</v>
      </c>
      <c r="F2043">
        <v>1</v>
      </c>
      <c r="G2043">
        <v>0</v>
      </c>
      <c r="H2043">
        <v>0</v>
      </c>
      <c r="I2043">
        <v>0</v>
      </c>
      <c r="J2043">
        <v>0</v>
      </c>
      <c r="K2043">
        <v>0</v>
      </c>
      <c r="L2043">
        <v>0</v>
      </c>
      <c r="M2043">
        <v>0</v>
      </c>
      <c r="N2043">
        <v>1</v>
      </c>
      <c r="O2043" t="s">
        <v>20</v>
      </c>
      <c r="P2043">
        <f>VLOOKUP($A2043,[1]sales!$A$1:$N$2221,2,FALSE)</f>
        <v>15</v>
      </c>
      <c r="Q2043">
        <f>VLOOKUP($A2043,[1]sales!$A$1:$N$2221,3,FALSE)</f>
        <v>197</v>
      </c>
      <c r="R2043">
        <f>VLOOKUP($A2043,[1]sales!$A$1:$N$2221,4,FALSE)</f>
        <v>15</v>
      </c>
      <c r="S2043">
        <f>VLOOKUP($A2043,[1]sales!$A$1:$N$2221,5,FALSE)</f>
        <v>148</v>
      </c>
      <c r="T2043">
        <f>VLOOKUP($A2043,[1]sales!$A$1:$N$2221,6,FALSE)</f>
        <v>49</v>
      </c>
      <c r="U2043">
        <f>VLOOKUP($A2043,[1]sales!$A$1:$N$2221,7,FALSE)</f>
        <v>34</v>
      </c>
      <c r="V2043">
        <f>VLOOKUP($A2043,[1]sales!$A$1:$N$2221,8,FALSE)</f>
        <v>54</v>
      </c>
      <c r="W2043">
        <f>VLOOKUP($A2043,[1]sales!$A$1:$N$2221,9,FALSE)</f>
        <v>389</v>
      </c>
      <c r="X2043">
        <f>VLOOKUP($A2043,[1]sales!$A$1:$N$2221,10,FALSE)</f>
        <v>3</v>
      </c>
      <c r="Y2043">
        <f>VLOOKUP($A2043,[1]sales!$A$1:$N$2221,11,FALSE)</f>
        <v>3</v>
      </c>
      <c r="Z2043">
        <f>VLOOKUP($A2043,[1]sales!$A$1:$N$2221,12,FALSE)</f>
        <v>0</v>
      </c>
      <c r="AA2043">
        <f>VLOOKUP($A2043,[1]sales!$A$1:$N$2221,13,FALSE)</f>
        <v>3</v>
      </c>
      <c r="AB2043">
        <f>VLOOKUP($A2043,[1]sales!$A$1:$N$2221,14,FALSE)</f>
        <v>9</v>
      </c>
      <c r="AC2043">
        <f>VLOOKUP($A2043,[2]marketing!$A$1:$I$2221,2,FALSE)</f>
        <v>0</v>
      </c>
      <c r="AD2043">
        <f>VLOOKUP($A2043,[2]marketing!$A$1:$I$2221,3,FALSE)</f>
        <v>0</v>
      </c>
      <c r="AE2043">
        <f>VLOOKUP($A2043,[2]marketing!$A$1:$I$2221,4,FALSE)</f>
        <v>0</v>
      </c>
      <c r="AF2043">
        <f>VLOOKUP($A2043,[2]marketing!$A$1:$I$2221,5,FALSE)</f>
        <v>0</v>
      </c>
      <c r="AG2043">
        <f>VLOOKUP($A2043,[2]marketing!$A$1:$I$2221,6,FALSE)</f>
        <v>0</v>
      </c>
      <c r="AH2043">
        <f>VLOOKUP($A2043,[2]marketing!$A$1:$I$2221,7,FALSE)</f>
        <v>0</v>
      </c>
      <c r="AI2043">
        <f>VLOOKUP($A2043,[2]marketing!$A$1:$I$2221,8,FALSE)</f>
        <v>1</v>
      </c>
      <c r="AJ2043" s="1">
        <f>VLOOKUP($A2043,[2]marketing!$A$1:$I$2221,9,FALSE)</f>
        <v>43519</v>
      </c>
    </row>
    <row r="2044" spans="1:36">
      <c r="A2044">
        <v>2023</v>
      </c>
      <c r="B2044">
        <v>108028</v>
      </c>
      <c r="C2044">
        <v>0</v>
      </c>
      <c r="D2044">
        <v>0</v>
      </c>
      <c r="E2044">
        <v>29</v>
      </c>
      <c r="F2044">
        <v>0</v>
      </c>
      <c r="G2044">
        <v>0</v>
      </c>
      <c r="H2044">
        <v>1</v>
      </c>
      <c r="I2044">
        <v>0</v>
      </c>
      <c r="J2044">
        <v>0</v>
      </c>
      <c r="K2044">
        <v>0</v>
      </c>
      <c r="L2044">
        <v>1</v>
      </c>
      <c r="M2044">
        <v>0</v>
      </c>
      <c r="N2044">
        <v>0</v>
      </c>
      <c r="O2044" t="s">
        <v>18</v>
      </c>
      <c r="P2044">
        <f>VLOOKUP($A2044,[1]sales!$A$1:$N$2221,2,FALSE)</f>
        <v>62</v>
      </c>
      <c r="Q2044">
        <f>VLOOKUP($A2044,[1]sales!$A$1:$N$2221,3,FALSE)</f>
        <v>982</v>
      </c>
      <c r="R2044">
        <f>VLOOKUP($A2044,[1]sales!$A$1:$N$2221,4,FALSE)</f>
        <v>242</v>
      </c>
      <c r="S2044">
        <f>VLOOKUP($A2044,[1]sales!$A$1:$N$2221,5,FALSE)</f>
        <v>888</v>
      </c>
      <c r="T2044">
        <f>VLOOKUP($A2044,[1]sales!$A$1:$N$2221,6,FALSE)</f>
        <v>94</v>
      </c>
      <c r="U2044">
        <f>VLOOKUP($A2044,[1]sales!$A$1:$N$2221,7,FALSE)</f>
        <v>161</v>
      </c>
      <c r="V2044">
        <f>VLOOKUP($A2044,[1]sales!$A$1:$N$2221,8,FALSE)</f>
        <v>27</v>
      </c>
      <c r="W2044">
        <f>VLOOKUP($A2044,[1]sales!$A$1:$N$2221,9,FALSE)</f>
        <v>2341</v>
      </c>
      <c r="X2044">
        <f>VLOOKUP($A2044,[1]sales!$A$1:$N$2221,10,FALSE)</f>
        <v>15</v>
      </c>
      <c r="Y2044">
        <f>VLOOKUP($A2044,[1]sales!$A$1:$N$2221,11,FALSE)</f>
        <v>0</v>
      </c>
      <c r="Z2044">
        <f>VLOOKUP($A2044,[1]sales!$A$1:$N$2221,12,FALSE)</f>
        <v>1</v>
      </c>
      <c r="AA2044">
        <f>VLOOKUP($A2044,[1]sales!$A$1:$N$2221,13,FALSE)</f>
        <v>0</v>
      </c>
      <c r="AB2044">
        <f>VLOOKUP($A2044,[1]sales!$A$1:$N$2221,14,FALSE)</f>
        <v>19</v>
      </c>
      <c r="AC2044">
        <f>VLOOKUP($A2044,[2]marketing!$A$1:$I$2221,2,FALSE)</f>
        <v>0</v>
      </c>
      <c r="AD2044">
        <f>VLOOKUP($A2044,[2]marketing!$A$1:$I$2221,3,FALSE)</f>
        <v>0</v>
      </c>
      <c r="AE2044">
        <f>VLOOKUP($A2044,[2]marketing!$A$1:$I$2221,4,FALSE)</f>
        <v>0</v>
      </c>
      <c r="AF2044">
        <f>VLOOKUP($A2044,[2]marketing!$A$1:$I$2221,5,FALSE)</f>
        <v>0</v>
      </c>
      <c r="AG2044">
        <f>VLOOKUP($A2044,[2]marketing!$A$1:$I$2221,6,FALSE)</f>
        <v>0</v>
      </c>
      <c r="AH2044">
        <f>VLOOKUP($A2044,[2]marketing!$A$1:$I$2221,7,FALSE)</f>
        <v>0</v>
      </c>
      <c r="AI2044">
        <f>VLOOKUP($A2044,[2]marketing!$A$1:$I$2221,8,FALSE)</f>
        <v>0</v>
      </c>
      <c r="AJ2044" s="1">
        <f>VLOOKUP($A2044,[2]marketing!$A$1:$I$2221,9,FALSE)</f>
        <v>43519</v>
      </c>
    </row>
    <row r="2045" spans="1:36">
      <c r="A2045">
        <v>3078</v>
      </c>
      <c r="B2045">
        <v>182332</v>
      </c>
      <c r="C2045">
        <v>0</v>
      </c>
      <c r="D2045">
        <v>0</v>
      </c>
      <c r="E2045">
        <v>59</v>
      </c>
      <c r="F2045">
        <v>0</v>
      </c>
      <c r="G2045">
        <v>0</v>
      </c>
      <c r="H2045">
        <v>1</v>
      </c>
      <c r="I2045">
        <v>0</v>
      </c>
      <c r="J2045">
        <v>0</v>
      </c>
      <c r="K2045">
        <v>0</v>
      </c>
      <c r="L2045">
        <v>1</v>
      </c>
      <c r="M2045">
        <v>0</v>
      </c>
      <c r="N2045">
        <v>0</v>
      </c>
      <c r="O2045" t="s">
        <v>17</v>
      </c>
      <c r="P2045">
        <f>VLOOKUP($A2045,[1]sales!$A$1:$N$2221,2,FALSE)</f>
        <v>89</v>
      </c>
      <c r="Q2045">
        <f>VLOOKUP($A2045,[1]sales!$A$1:$N$2221,3,FALSE)</f>
        <v>1838</v>
      </c>
      <c r="R2045">
        <f>VLOOKUP($A2045,[1]sales!$A$1:$N$2221,4,FALSE)</f>
        <v>131</v>
      </c>
      <c r="S2045">
        <f>VLOOKUP($A2045,[1]sales!$A$1:$N$2221,5,FALSE)</f>
        <v>2144</v>
      </c>
      <c r="T2045">
        <f>VLOOKUP($A2045,[1]sales!$A$1:$N$2221,6,FALSE)</f>
        <v>113</v>
      </c>
      <c r="U2045">
        <f>VLOOKUP($A2045,[1]sales!$A$1:$N$2221,7,FALSE)</f>
        <v>175</v>
      </c>
      <c r="V2045">
        <f>VLOOKUP($A2045,[1]sales!$A$1:$N$2221,8,FALSE)</f>
        <v>42</v>
      </c>
      <c r="W2045">
        <f>VLOOKUP($A2045,[1]sales!$A$1:$N$2221,9,FALSE)</f>
        <v>4358</v>
      </c>
      <c r="X2045">
        <f>VLOOKUP($A2045,[1]sales!$A$1:$N$2221,10,FALSE)</f>
        <v>1</v>
      </c>
      <c r="Y2045">
        <f>VLOOKUP($A2045,[1]sales!$A$1:$N$2221,11,FALSE)</f>
        <v>5</v>
      </c>
      <c r="Z2045">
        <f>VLOOKUP($A2045,[1]sales!$A$1:$N$2221,12,FALSE)</f>
        <v>3</v>
      </c>
      <c r="AA2045">
        <f>VLOOKUP($A2045,[1]sales!$A$1:$N$2221,13,FALSE)</f>
        <v>12</v>
      </c>
      <c r="AB2045">
        <f>VLOOKUP($A2045,[1]sales!$A$1:$N$2221,14,FALSE)</f>
        <v>2</v>
      </c>
      <c r="AC2045">
        <f>VLOOKUP($A2045,[2]marketing!$A$1:$I$2221,2,FALSE)</f>
        <v>0</v>
      </c>
      <c r="AD2045">
        <f>VLOOKUP($A2045,[2]marketing!$A$1:$I$2221,3,FALSE)</f>
        <v>0</v>
      </c>
      <c r="AE2045">
        <f>VLOOKUP($A2045,[2]marketing!$A$1:$I$2221,4,FALSE)</f>
        <v>1</v>
      </c>
      <c r="AF2045">
        <f>VLOOKUP($A2045,[2]marketing!$A$1:$I$2221,5,FALSE)</f>
        <v>0</v>
      </c>
      <c r="AG2045">
        <f>VLOOKUP($A2045,[2]marketing!$A$1:$I$2221,6,FALSE)</f>
        <v>0</v>
      </c>
      <c r="AH2045">
        <f>VLOOKUP($A2045,[2]marketing!$A$1:$I$2221,7,FALSE)</f>
        <v>0</v>
      </c>
      <c r="AI2045">
        <f>VLOOKUP($A2045,[2]marketing!$A$1:$I$2221,8,FALSE)</f>
        <v>1</v>
      </c>
      <c r="AJ2045" s="1">
        <f>VLOOKUP($A2045,[2]marketing!$A$1:$I$2221,9,FALSE)</f>
        <v>43518</v>
      </c>
    </row>
    <row r="2046" spans="1:36">
      <c r="A2046">
        <v>3119</v>
      </c>
      <c r="B2046">
        <v>169209</v>
      </c>
      <c r="C2046">
        <v>0</v>
      </c>
      <c r="D2046">
        <v>0</v>
      </c>
      <c r="E2046">
        <v>48</v>
      </c>
      <c r="F2046">
        <v>0</v>
      </c>
      <c r="G2046">
        <v>1</v>
      </c>
      <c r="H2046">
        <v>0</v>
      </c>
      <c r="I2046">
        <v>0</v>
      </c>
      <c r="J2046">
        <v>0</v>
      </c>
      <c r="K2046">
        <v>0</v>
      </c>
      <c r="L2046">
        <v>1</v>
      </c>
      <c r="M2046">
        <v>0</v>
      </c>
      <c r="N2046">
        <v>0</v>
      </c>
      <c r="O2046" t="s">
        <v>15</v>
      </c>
      <c r="P2046">
        <f>VLOOKUP($A2046,[1]sales!$A$1:$N$2221,2,FALSE)</f>
        <v>4</v>
      </c>
      <c r="Q2046">
        <f>VLOOKUP($A2046,[1]sales!$A$1:$N$2221,3,FALSE)</f>
        <v>1213</v>
      </c>
      <c r="R2046">
        <f>VLOOKUP($A2046,[1]sales!$A$1:$N$2221,4,FALSE)</f>
        <v>78</v>
      </c>
      <c r="S2046">
        <f>VLOOKUP($A2046,[1]sales!$A$1:$N$2221,5,FALSE)</f>
        <v>2076</v>
      </c>
      <c r="T2046">
        <f>VLOOKUP($A2046,[1]sales!$A$1:$N$2221,6,FALSE)</f>
        <v>560</v>
      </c>
      <c r="U2046">
        <f>VLOOKUP($A2046,[1]sales!$A$1:$N$2221,7,FALSE)</f>
        <v>117</v>
      </c>
      <c r="V2046">
        <f>VLOOKUP($A2046,[1]sales!$A$1:$N$2221,8,FALSE)</f>
        <v>313</v>
      </c>
      <c r="W2046">
        <f>VLOOKUP($A2046,[1]sales!$A$1:$N$2221,9,FALSE)</f>
        <v>3731</v>
      </c>
      <c r="X2046">
        <f>VLOOKUP($A2046,[1]sales!$A$1:$N$2221,10,FALSE)</f>
        <v>2</v>
      </c>
      <c r="Y2046">
        <f>VLOOKUP($A2046,[1]sales!$A$1:$N$2221,11,FALSE)</f>
        <v>5</v>
      </c>
      <c r="Z2046">
        <f>VLOOKUP($A2046,[1]sales!$A$1:$N$2221,12,FALSE)</f>
        <v>3</v>
      </c>
      <c r="AA2046">
        <f>VLOOKUP($A2046,[1]sales!$A$1:$N$2221,13,FALSE)</f>
        <v>6</v>
      </c>
      <c r="AB2046">
        <f>VLOOKUP($A2046,[1]sales!$A$1:$N$2221,14,FALSE)</f>
        <v>4</v>
      </c>
      <c r="AC2046">
        <f>VLOOKUP($A2046,[2]marketing!$A$1:$I$2221,2,FALSE)</f>
        <v>0</v>
      </c>
      <c r="AD2046">
        <f>VLOOKUP($A2046,[2]marketing!$A$1:$I$2221,3,FALSE)</f>
        <v>0</v>
      </c>
      <c r="AE2046">
        <f>VLOOKUP($A2046,[2]marketing!$A$1:$I$2221,4,FALSE)</f>
        <v>0</v>
      </c>
      <c r="AF2046">
        <f>VLOOKUP($A2046,[2]marketing!$A$1:$I$2221,5,FALSE)</f>
        <v>1</v>
      </c>
      <c r="AG2046">
        <f>VLOOKUP($A2046,[2]marketing!$A$1:$I$2221,6,FALSE)</f>
        <v>0</v>
      </c>
      <c r="AH2046">
        <f>VLOOKUP($A2046,[2]marketing!$A$1:$I$2221,7,FALSE)</f>
        <v>0</v>
      </c>
      <c r="AI2046">
        <f>VLOOKUP($A2046,[2]marketing!$A$1:$I$2221,8,FALSE)</f>
        <v>0</v>
      </c>
      <c r="AJ2046" s="1">
        <f>VLOOKUP($A2046,[2]marketing!$A$1:$I$2221,9,FALSE)</f>
        <v>43518</v>
      </c>
    </row>
    <row r="2047" spans="1:36">
      <c r="A2047">
        <v>3071</v>
      </c>
      <c r="B2047">
        <v>114796</v>
      </c>
      <c r="C2047">
        <v>1</v>
      </c>
      <c r="D2047">
        <v>0</v>
      </c>
      <c r="E2047">
        <v>36</v>
      </c>
      <c r="F2047">
        <v>0</v>
      </c>
      <c r="G2047">
        <v>1</v>
      </c>
      <c r="H2047">
        <v>0</v>
      </c>
      <c r="I2047">
        <v>0</v>
      </c>
      <c r="J2047">
        <v>0</v>
      </c>
      <c r="K2047">
        <v>0</v>
      </c>
      <c r="L2047">
        <v>0</v>
      </c>
      <c r="M2047">
        <v>0</v>
      </c>
      <c r="N2047">
        <v>0</v>
      </c>
      <c r="O2047" t="s">
        <v>15</v>
      </c>
      <c r="P2047">
        <f>VLOOKUP($A2047,[1]sales!$A$1:$N$2221,2,FALSE)</f>
        <v>1</v>
      </c>
      <c r="Q2047">
        <f>VLOOKUP($A2047,[1]sales!$A$1:$N$2221,3,FALSE)</f>
        <v>101</v>
      </c>
      <c r="R2047">
        <f>VLOOKUP($A2047,[1]sales!$A$1:$N$2221,4,FALSE)</f>
        <v>23</v>
      </c>
      <c r="S2047">
        <f>VLOOKUP($A2047,[1]sales!$A$1:$N$2221,5,FALSE)</f>
        <v>62</v>
      </c>
      <c r="T2047">
        <f>VLOOKUP($A2047,[1]sales!$A$1:$N$2221,6,FALSE)</f>
        <v>54</v>
      </c>
      <c r="U2047">
        <f>VLOOKUP($A2047,[1]sales!$A$1:$N$2221,7,FALSE)</f>
        <v>31</v>
      </c>
      <c r="V2047">
        <f>VLOOKUP($A2047,[1]sales!$A$1:$N$2221,8,FALSE)</f>
        <v>124</v>
      </c>
      <c r="W2047">
        <f>VLOOKUP($A2047,[1]sales!$A$1:$N$2221,9,FALSE)</f>
        <v>147</v>
      </c>
      <c r="X2047">
        <f>VLOOKUP($A2047,[1]sales!$A$1:$N$2221,10,FALSE)</f>
        <v>2</v>
      </c>
      <c r="Y2047">
        <f>VLOOKUP($A2047,[1]sales!$A$1:$N$2221,11,FALSE)</f>
        <v>1</v>
      </c>
      <c r="Z2047">
        <f>VLOOKUP($A2047,[1]sales!$A$1:$N$2221,12,FALSE)</f>
        <v>0</v>
      </c>
      <c r="AA2047">
        <f>VLOOKUP($A2047,[1]sales!$A$1:$N$2221,13,FALSE)</f>
        <v>3</v>
      </c>
      <c r="AB2047">
        <f>VLOOKUP($A2047,[1]sales!$A$1:$N$2221,14,FALSE)</f>
        <v>9</v>
      </c>
      <c r="AC2047">
        <f>VLOOKUP($A2047,[2]marketing!$A$1:$I$2221,2,FALSE)</f>
        <v>0</v>
      </c>
      <c r="AD2047">
        <f>VLOOKUP($A2047,[2]marketing!$A$1:$I$2221,3,FALSE)</f>
        <v>0</v>
      </c>
      <c r="AE2047">
        <f>VLOOKUP($A2047,[2]marketing!$A$1:$I$2221,4,FALSE)</f>
        <v>0</v>
      </c>
      <c r="AF2047">
        <f>VLOOKUP($A2047,[2]marketing!$A$1:$I$2221,5,FALSE)</f>
        <v>0</v>
      </c>
      <c r="AG2047">
        <f>VLOOKUP($A2047,[2]marketing!$A$1:$I$2221,6,FALSE)</f>
        <v>0</v>
      </c>
      <c r="AH2047">
        <f>VLOOKUP($A2047,[2]marketing!$A$1:$I$2221,7,FALSE)</f>
        <v>0</v>
      </c>
      <c r="AI2047">
        <f>VLOOKUP($A2047,[2]marketing!$A$1:$I$2221,8,FALSE)</f>
        <v>1</v>
      </c>
      <c r="AJ2047" s="1">
        <f>VLOOKUP($A2047,[2]marketing!$A$1:$I$2221,9,FALSE)</f>
        <v>43518</v>
      </c>
    </row>
    <row r="2048" spans="1:36">
      <c r="A2048">
        <v>1440</v>
      </c>
      <c r="B2048">
        <v>189572</v>
      </c>
      <c r="C2048">
        <v>0</v>
      </c>
      <c r="D2048">
        <v>0</v>
      </c>
      <c r="E2048">
        <v>54</v>
      </c>
      <c r="F2048">
        <v>0</v>
      </c>
      <c r="G2048">
        <v>0</v>
      </c>
      <c r="H2048">
        <v>1</v>
      </c>
      <c r="I2048">
        <v>0</v>
      </c>
      <c r="J2048">
        <v>0</v>
      </c>
      <c r="K2048">
        <v>0</v>
      </c>
      <c r="L2048">
        <v>0</v>
      </c>
      <c r="M2048">
        <v>0</v>
      </c>
      <c r="N2048">
        <v>0</v>
      </c>
      <c r="O2048" t="s">
        <v>17</v>
      </c>
      <c r="P2048">
        <f>VLOOKUP($A2048,[1]sales!$A$1:$N$2221,2,FALSE)</f>
        <v>44</v>
      </c>
      <c r="Q2048">
        <f>VLOOKUP($A2048,[1]sales!$A$1:$N$2221,3,FALSE)</f>
        <v>1283</v>
      </c>
      <c r="R2048">
        <f>VLOOKUP($A2048,[1]sales!$A$1:$N$2221,4,FALSE)</f>
        <v>51</v>
      </c>
      <c r="S2048">
        <f>VLOOKUP($A2048,[1]sales!$A$1:$N$2221,5,FALSE)</f>
        <v>2061</v>
      </c>
      <c r="T2048">
        <f>VLOOKUP($A2048,[1]sales!$A$1:$N$2221,6,FALSE)</f>
        <v>417</v>
      </c>
      <c r="U2048">
        <f>VLOOKUP($A2048,[1]sales!$A$1:$N$2221,7,FALSE)</f>
        <v>411</v>
      </c>
      <c r="V2048">
        <f>VLOOKUP($A2048,[1]sales!$A$1:$N$2221,8,FALSE)</f>
        <v>135</v>
      </c>
      <c r="W2048">
        <f>VLOOKUP($A2048,[1]sales!$A$1:$N$2221,9,FALSE)</f>
        <v>4087</v>
      </c>
      <c r="X2048">
        <f>VLOOKUP($A2048,[1]sales!$A$1:$N$2221,10,FALSE)</f>
        <v>1</v>
      </c>
      <c r="Y2048">
        <f>VLOOKUP($A2048,[1]sales!$A$1:$N$2221,11,FALSE)</f>
        <v>7</v>
      </c>
      <c r="Z2048">
        <f>VLOOKUP($A2048,[1]sales!$A$1:$N$2221,12,FALSE)</f>
        <v>7</v>
      </c>
      <c r="AA2048">
        <f>VLOOKUP($A2048,[1]sales!$A$1:$N$2221,13,FALSE)</f>
        <v>9</v>
      </c>
      <c r="AB2048">
        <f>VLOOKUP($A2048,[1]sales!$A$1:$N$2221,14,FALSE)</f>
        <v>4</v>
      </c>
      <c r="AC2048">
        <f>VLOOKUP($A2048,[2]marketing!$A$1:$I$2221,2,FALSE)</f>
        <v>0</v>
      </c>
      <c r="AD2048">
        <f>VLOOKUP($A2048,[2]marketing!$A$1:$I$2221,3,FALSE)</f>
        <v>1</v>
      </c>
      <c r="AE2048">
        <f>VLOOKUP($A2048,[2]marketing!$A$1:$I$2221,4,FALSE)</f>
        <v>0</v>
      </c>
      <c r="AF2048">
        <f>VLOOKUP($A2048,[2]marketing!$A$1:$I$2221,5,FALSE)</f>
        <v>1</v>
      </c>
      <c r="AG2048">
        <f>VLOOKUP($A2048,[2]marketing!$A$1:$I$2221,6,FALSE)</f>
        <v>0</v>
      </c>
      <c r="AH2048">
        <f>VLOOKUP($A2048,[2]marketing!$A$1:$I$2221,7,FALSE)</f>
        <v>0</v>
      </c>
      <c r="AI2048">
        <f>VLOOKUP($A2048,[2]marketing!$A$1:$I$2221,8,FALSE)</f>
        <v>1</v>
      </c>
      <c r="AJ2048" s="1">
        <f>VLOOKUP($A2048,[2]marketing!$A$1:$I$2221,9,FALSE)</f>
        <v>43516</v>
      </c>
    </row>
    <row r="2049" spans="1:36">
      <c r="A2049">
        <v>1380</v>
      </c>
      <c r="B2049">
        <v>143824</v>
      </c>
      <c r="C2049">
        <v>1</v>
      </c>
      <c r="D2049">
        <v>1</v>
      </c>
      <c r="E2049">
        <v>49</v>
      </c>
      <c r="F2049">
        <v>0</v>
      </c>
      <c r="G2049">
        <v>1</v>
      </c>
      <c r="H2049">
        <v>0</v>
      </c>
      <c r="I2049">
        <v>0</v>
      </c>
      <c r="J2049">
        <v>0</v>
      </c>
      <c r="K2049">
        <v>0</v>
      </c>
      <c r="L2049">
        <v>1</v>
      </c>
      <c r="M2049">
        <v>0</v>
      </c>
      <c r="N2049">
        <v>0</v>
      </c>
      <c r="O2049" t="s">
        <v>17</v>
      </c>
      <c r="P2049">
        <f>VLOOKUP($A2049,[1]sales!$A$1:$N$2221,2,FALSE)</f>
        <v>18</v>
      </c>
      <c r="Q2049">
        <f>VLOOKUP($A2049,[1]sales!$A$1:$N$2221,3,FALSE)</f>
        <v>315</v>
      </c>
      <c r="R2049">
        <f>VLOOKUP($A2049,[1]sales!$A$1:$N$2221,4,FALSE)</f>
        <v>3</v>
      </c>
      <c r="S2049">
        <f>VLOOKUP($A2049,[1]sales!$A$1:$N$2221,5,FALSE)</f>
        <v>138</v>
      </c>
      <c r="T2049">
        <f>VLOOKUP($A2049,[1]sales!$A$1:$N$2221,6,FALSE)</f>
        <v>39</v>
      </c>
      <c r="U2049">
        <f>VLOOKUP($A2049,[1]sales!$A$1:$N$2221,7,FALSE)</f>
        <v>10</v>
      </c>
      <c r="V2049">
        <f>VLOOKUP($A2049,[1]sales!$A$1:$N$2221,8,FALSE)</f>
        <v>105</v>
      </c>
      <c r="W2049">
        <f>VLOOKUP($A2049,[1]sales!$A$1:$N$2221,9,FALSE)</f>
        <v>400</v>
      </c>
      <c r="X2049">
        <f>VLOOKUP($A2049,[1]sales!$A$1:$N$2221,10,FALSE)</f>
        <v>4</v>
      </c>
      <c r="Y2049">
        <f>VLOOKUP($A2049,[1]sales!$A$1:$N$2221,11,FALSE)</f>
        <v>3</v>
      </c>
      <c r="Z2049">
        <f>VLOOKUP($A2049,[1]sales!$A$1:$N$2221,12,FALSE)</f>
        <v>1</v>
      </c>
      <c r="AA2049">
        <f>VLOOKUP($A2049,[1]sales!$A$1:$N$2221,13,FALSE)</f>
        <v>4</v>
      </c>
      <c r="AB2049">
        <f>VLOOKUP($A2049,[1]sales!$A$1:$N$2221,14,FALSE)</f>
        <v>8</v>
      </c>
      <c r="AC2049">
        <f>VLOOKUP($A2049,[2]marketing!$A$1:$I$2221,2,FALSE)</f>
        <v>0</v>
      </c>
      <c r="AD2049">
        <f>VLOOKUP($A2049,[2]marketing!$A$1:$I$2221,3,FALSE)</f>
        <v>0</v>
      </c>
      <c r="AE2049">
        <f>VLOOKUP($A2049,[2]marketing!$A$1:$I$2221,4,FALSE)</f>
        <v>0</v>
      </c>
      <c r="AF2049">
        <f>VLOOKUP($A2049,[2]marketing!$A$1:$I$2221,5,FALSE)</f>
        <v>0</v>
      </c>
      <c r="AG2049">
        <f>VLOOKUP($A2049,[2]marketing!$A$1:$I$2221,6,FALSE)</f>
        <v>0</v>
      </c>
      <c r="AH2049">
        <f>VLOOKUP($A2049,[2]marketing!$A$1:$I$2221,7,FALSE)</f>
        <v>0</v>
      </c>
      <c r="AI2049">
        <f>VLOOKUP($A2049,[2]marketing!$A$1:$I$2221,8,FALSE)</f>
        <v>0</v>
      </c>
      <c r="AJ2049" s="1">
        <f>VLOOKUP($A2049,[2]marketing!$A$1:$I$2221,9,FALSE)</f>
        <v>43516</v>
      </c>
    </row>
    <row r="2050" spans="1:36">
      <c r="A2050">
        <v>1469</v>
      </c>
      <c r="B2050">
        <v>178825</v>
      </c>
      <c r="C2050">
        <v>0</v>
      </c>
      <c r="D2050">
        <v>0</v>
      </c>
      <c r="E2050">
        <v>56</v>
      </c>
      <c r="F2050">
        <v>1</v>
      </c>
      <c r="G2050">
        <v>0</v>
      </c>
      <c r="H2050">
        <v>0</v>
      </c>
      <c r="I2050">
        <v>0</v>
      </c>
      <c r="J2050">
        <v>0</v>
      </c>
      <c r="K2050">
        <v>0</v>
      </c>
      <c r="L2050">
        <v>0</v>
      </c>
      <c r="M2050">
        <v>0</v>
      </c>
      <c r="N2050">
        <v>1</v>
      </c>
      <c r="O2050" t="s">
        <v>15</v>
      </c>
      <c r="P2050">
        <f>VLOOKUP($A2050,[1]sales!$A$1:$N$2221,2,FALSE)</f>
        <v>35</v>
      </c>
      <c r="Q2050">
        <f>VLOOKUP($A2050,[1]sales!$A$1:$N$2221,3,FALSE)</f>
        <v>1096</v>
      </c>
      <c r="R2050">
        <f>VLOOKUP($A2050,[1]sales!$A$1:$N$2221,4,FALSE)</f>
        <v>168</v>
      </c>
      <c r="S2050">
        <f>VLOOKUP($A2050,[1]sales!$A$1:$N$2221,5,FALSE)</f>
        <v>259</v>
      </c>
      <c r="T2050">
        <f>VLOOKUP($A2050,[1]sales!$A$1:$N$2221,6,FALSE)</f>
        <v>383</v>
      </c>
      <c r="U2050">
        <f>VLOOKUP($A2050,[1]sales!$A$1:$N$2221,7,FALSE)</f>
        <v>84</v>
      </c>
      <c r="V2050">
        <f>VLOOKUP($A2050,[1]sales!$A$1:$N$2221,8,FALSE)</f>
        <v>41</v>
      </c>
      <c r="W2050">
        <f>VLOOKUP($A2050,[1]sales!$A$1:$N$2221,9,FALSE)</f>
        <v>1949</v>
      </c>
      <c r="X2050">
        <f>VLOOKUP($A2050,[1]sales!$A$1:$N$2221,10,FALSE)</f>
        <v>1</v>
      </c>
      <c r="Y2050">
        <f>VLOOKUP($A2050,[1]sales!$A$1:$N$2221,11,FALSE)</f>
        <v>5</v>
      </c>
      <c r="Z2050">
        <f>VLOOKUP($A2050,[1]sales!$A$1:$N$2221,12,FALSE)</f>
        <v>10</v>
      </c>
      <c r="AA2050">
        <f>VLOOKUP($A2050,[1]sales!$A$1:$N$2221,13,FALSE)</f>
        <v>13</v>
      </c>
      <c r="AB2050">
        <f>VLOOKUP($A2050,[1]sales!$A$1:$N$2221,14,FALSE)</f>
        <v>3</v>
      </c>
      <c r="AC2050">
        <f>VLOOKUP($A2050,[2]marketing!$A$1:$I$2221,2,FALSE)</f>
        <v>0</v>
      </c>
      <c r="AD2050">
        <f>VLOOKUP($A2050,[2]marketing!$A$1:$I$2221,3,FALSE)</f>
        <v>0</v>
      </c>
      <c r="AE2050">
        <f>VLOOKUP($A2050,[2]marketing!$A$1:$I$2221,4,FALSE)</f>
        <v>0</v>
      </c>
      <c r="AF2050">
        <f>VLOOKUP($A2050,[2]marketing!$A$1:$I$2221,5,FALSE)</f>
        <v>0</v>
      </c>
      <c r="AG2050">
        <f>VLOOKUP($A2050,[2]marketing!$A$1:$I$2221,6,FALSE)</f>
        <v>0</v>
      </c>
      <c r="AH2050">
        <f>VLOOKUP($A2050,[2]marketing!$A$1:$I$2221,7,FALSE)</f>
        <v>0</v>
      </c>
      <c r="AI2050">
        <f>VLOOKUP($A2050,[2]marketing!$A$1:$I$2221,8,FALSE)</f>
        <v>1</v>
      </c>
      <c r="AJ2050" s="1">
        <f>VLOOKUP($A2050,[2]marketing!$A$1:$I$2221,9,FALSE)</f>
        <v>43515</v>
      </c>
    </row>
    <row r="2051" spans="1:36">
      <c r="A2051">
        <v>2128</v>
      </c>
      <c r="B2051">
        <v>154450</v>
      </c>
      <c r="C2051">
        <v>1</v>
      </c>
      <c r="D2051">
        <v>1</v>
      </c>
      <c r="E2051">
        <v>64</v>
      </c>
      <c r="F2051">
        <v>0</v>
      </c>
      <c r="G2051">
        <v>0</v>
      </c>
      <c r="H2051">
        <v>0</v>
      </c>
      <c r="I2051">
        <v>1</v>
      </c>
      <c r="J2051">
        <v>0</v>
      </c>
      <c r="K2051">
        <v>0</v>
      </c>
      <c r="L2051">
        <v>1</v>
      </c>
      <c r="M2051">
        <v>0</v>
      </c>
      <c r="N2051">
        <v>0</v>
      </c>
      <c r="O2051" t="s">
        <v>20</v>
      </c>
      <c r="P2051">
        <f>VLOOKUP($A2051,[1]sales!$A$1:$N$2221,2,FALSE)</f>
        <v>0</v>
      </c>
      <c r="Q2051">
        <f>VLOOKUP($A2051,[1]sales!$A$1:$N$2221,3,FALSE)</f>
        <v>1288</v>
      </c>
      <c r="R2051">
        <f>VLOOKUP($A2051,[1]sales!$A$1:$N$2221,4,FALSE)</f>
        <v>0</v>
      </c>
      <c r="S2051">
        <f>VLOOKUP($A2051,[1]sales!$A$1:$N$2221,5,FALSE)</f>
        <v>485</v>
      </c>
      <c r="T2051">
        <f>VLOOKUP($A2051,[1]sales!$A$1:$N$2221,6,FALSE)</f>
        <v>23</v>
      </c>
      <c r="U2051">
        <f>VLOOKUP($A2051,[1]sales!$A$1:$N$2221,7,FALSE)</f>
        <v>54</v>
      </c>
      <c r="V2051">
        <f>VLOOKUP($A2051,[1]sales!$A$1:$N$2221,8,FALSE)</f>
        <v>91</v>
      </c>
      <c r="W2051">
        <f>VLOOKUP($A2051,[1]sales!$A$1:$N$2221,9,FALSE)</f>
        <v>1759</v>
      </c>
      <c r="X2051">
        <f>VLOOKUP($A2051,[1]sales!$A$1:$N$2221,10,FALSE)</f>
        <v>12</v>
      </c>
      <c r="Y2051">
        <f>VLOOKUP($A2051,[1]sales!$A$1:$N$2221,11,FALSE)</f>
        <v>9</v>
      </c>
      <c r="Z2051">
        <f>VLOOKUP($A2051,[1]sales!$A$1:$N$2221,12,FALSE)</f>
        <v>2</v>
      </c>
      <c r="AA2051">
        <f>VLOOKUP($A2051,[1]sales!$A$1:$N$2221,13,FALSE)</f>
        <v>8</v>
      </c>
      <c r="AB2051">
        <f>VLOOKUP($A2051,[1]sales!$A$1:$N$2221,14,FALSE)</f>
        <v>8</v>
      </c>
      <c r="AC2051">
        <f>VLOOKUP($A2051,[2]marketing!$A$1:$I$2221,2,FALSE)</f>
        <v>0</v>
      </c>
      <c r="AD2051">
        <f>VLOOKUP($A2051,[2]marketing!$A$1:$I$2221,3,FALSE)</f>
        <v>0</v>
      </c>
      <c r="AE2051">
        <f>VLOOKUP($A2051,[2]marketing!$A$1:$I$2221,4,FALSE)</f>
        <v>0</v>
      </c>
      <c r="AF2051">
        <f>VLOOKUP($A2051,[2]marketing!$A$1:$I$2221,5,FALSE)</f>
        <v>0</v>
      </c>
      <c r="AG2051">
        <f>VLOOKUP($A2051,[2]marketing!$A$1:$I$2221,6,FALSE)</f>
        <v>0</v>
      </c>
      <c r="AH2051">
        <f>VLOOKUP($A2051,[2]marketing!$A$1:$I$2221,7,FALSE)</f>
        <v>0</v>
      </c>
      <c r="AI2051">
        <f>VLOOKUP($A2051,[2]marketing!$A$1:$I$2221,8,FALSE)</f>
        <v>0</v>
      </c>
      <c r="AJ2051" s="1">
        <f>VLOOKUP($A2051,[2]marketing!$A$1:$I$2221,9,FALSE)</f>
        <v>43515</v>
      </c>
    </row>
    <row r="2052" spans="1:36">
      <c r="A2052">
        <v>2142</v>
      </c>
      <c r="B2052">
        <v>154450</v>
      </c>
      <c r="C2052">
        <v>1</v>
      </c>
      <c r="D2052">
        <v>1</v>
      </c>
      <c r="E2052">
        <v>64</v>
      </c>
      <c r="F2052">
        <v>0</v>
      </c>
      <c r="G2052">
        <v>0</v>
      </c>
      <c r="H2052">
        <v>0</v>
      </c>
      <c r="I2052">
        <v>1</v>
      </c>
      <c r="J2052">
        <v>0</v>
      </c>
      <c r="K2052">
        <v>0</v>
      </c>
      <c r="L2052">
        <v>1</v>
      </c>
      <c r="M2052">
        <v>0</v>
      </c>
      <c r="N2052">
        <v>0</v>
      </c>
      <c r="O2052" t="s">
        <v>17</v>
      </c>
      <c r="P2052">
        <f>VLOOKUP($A2052,[1]sales!$A$1:$N$2221,2,FALSE)</f>
        <v>0</v>
      </c>
      <c r="Q2052">
        <f>VLOOKUP($A2052,[1]sales!$A$1:$N$2221,3,FALSE)</f>
        <v>1288</v>
      </c>
      <c r="R2052">
        <f>VLOOKUP($A2052,[1]sales!$A$1:$N$2221,4,FALSE)</f>
        <v>0</v>
      </c>
      <c r="S2052">
        <f>VLOOKUP($A2052,[1]sales!$A$1:$N$2221,5,FALSE)</f>
        <v>485</v>
      </c>
      <c r="T2052">
        <f>VLOOKUP($A2052,[1]sales!$A$1:$N$2221,6,FALSE)</f>
        <v>23</v>
      </c>
      <c r="U2052">
        <f>VLOOKUP($A2052,[1]sales!$A$1:$N$2221,7,FALSE)</f>
        <v>54</v>
      </c>
      <c r="V2052">
        <f>VLOOKUP($A2052,[1]sales!$A$1:$N$2221,8,FALSE)</f>
        <v>91</v>
      </c>
      <c r="W2052">
        <f>VLOOKUP($A2052,[1]sales!$A$1:$N$2221,9,FALSE)</f>
        <v>1759</v>
      </c>
      <c r="X2052">
        <f>VLOOKUP($A2052,[1]sales!$A$1:$N$2221,10,FALSE)</f>
        <v>12</v>
      </c>
      <c r="Y2052">
        <f>VLOOKUP($A2052,[1]sales!$A$1:$N$2221,11,FALSE)</f>
        <v>9</v>
      </c>
      <c r="Z2052">
        <f>VLOOKUP($A2052,[1]sales!$A$1:$N$2221,12,FALSE)</f>
        <v>2</v>
      </c>
      <c r="AA2052">
        <f>VLOOKUP($A2052,[1]sales!$A$1:$N$2221,13,FALSE)</f>
        <v>8</v>
      </c>
      <c r="AB2052">
        <f>VLOOKUP($A2052,[1]sales!$A$1:$N$2221,14,FALSE)</f>
        <v>8</v>
      </c>
      <c r="AC2052">
        <f>VLOOKUP($A2052,[2]marketing!$A$1:$I$2221,2,FALSE)</f>
        <v>0</v>
      </c>
      <c r="AD2052">
        <f>VLOOKUP($A2052,[2]marketing!$A$1:$I$2221,3,FALSE)</f>
        <v>0</v>
      </c>
      <c r="AE2052">
        <f>VLOOKUP($A2052,[2]marketing!$A$1:$I$2221,4,FALSE)</f>
        <v>0</v>
      </c>
      <c r="AF2052">
        <f>VLOOKUP($A2052,[2]marketing!$A$1:$I$2221,5,FALSE)</f>
        <v>0</v>
      </c>
      <c r="AG2052">
        <f>VLOOKUP($A2052,[2]marketing!$A$1:$I$2221,6,FALSE)</f>
        <v>0</v>
      </c>
      <c r="AH2052">
        <f>VLOOKUP($A2052,[2]marketing!$A$1:$I$2221,7,FALSE)</f>
        <v>0</v>
      </c>
      <c r="AI2052">
        <f>VLOOKUP($A2052,[2]marketing!$A$1:$I$2221,8,FALSE)</f>
        <v>0</v>
      </c>
      <c r="AJ2052" s="1">
        <f>VLOOKUP($A2052,[2]marketing!$A$1:$I$2221,9,FALSE)</f>
        <v>43515</v>
      </c>
    </row>
    <row r="2053" spans="1:36">
      <c r="A2053">
        <v>2435</v>
      </c>
      <c r="B2053">
        <v>138410</v>
      </c>
      <c r="C2053">
        <v>0</v>
      </c>
      <c r="D2053">
        <v>0</v>
      </c>
      <c r="E2053">
        <v>46</v>
      </c>
      <c r="F2053">
        <v>0</v>
      </c>
      <c r="G2053">
        <v>1</v>
      </c>
      <c r="H2053">
        <v>0</v>
      </c>
      <c r="I2053">
        <v>0</v>
      </c>
      <c r="J2053">
        <v>0</v>
      </c>
      <c r="K2053">
        <v>0</v>
      </c>
      <c r="L2053">
        <v>0</v>
      </c>
      <c r="M2053">
        <v>0</v>
      </c>
      <c r="N2053">
        <v>1</v>
      </c>
      <c r="O2053" t="s">
        <v>15</v>
      </c>
      <c r="P2053">
        <f>VLOOKUP($A2053,[1]sales!$A$1:$N$2221,2,FALSE)</f>
        <v>65</v>
      </c>
      <c r="Q2053">
        <f>VLOOKUP($A2053,[1]sales!$A$1:$N$2221,3,FALSE)</f>
        <v>551</v>
      </c>
      <c r="R2053">
        <f>VLOOKUP($A2053,[1]sales!$A$1:$N$2221,4,FALSE)</f>
        <v>231</v>
      </c>
      <c r="S2053">
        <f>VLOOKUP($A2053,[1]sales!$A$1:$N$2221,5,FALSE)</f>
        <v>443</v>
      </c>
      <c r="T2053">
        <f>VLOOKUP($A2053,[1]sales!$A$1:$N$2221,6,FALSE)</f>
        <v>418</v>
      </c>
      <c r="U2053">
        <f>VLOOKUP($A2053,[1]sales!$A$1:$N$2221,7,FALSE)</f>
        <v>231</v>
      </c>
      <c r="V2053">
        <f>VLOOKUP($A2053,[1]sales!$A$1:$N$2221,8,FALSE)</f>
        <v>50</v>
      </c>
      <c r="W2053">
        <f>VLOOKUP($A2053,[1]sales!$A$1:$N$2221,9,FALSE)</f>
        <v>1823</v>
      </c>
      <c r="X2053">
        <f>VLOOKUP($A2053,[1]sales!$A$1:$N$2221,10,FALSE)</f>
        <v>2</v>
      </c>
      <c r="Y2053">
        <f>VLOOKUP($A2053,[1]sales!$A$1:$N$2221,11,FALSE)</f>
        <v>5</v>
      </c>
      <c r="Z2053">
        <f>VLOOKUP($A2053,[1]sales!$A$1:$N$2221,12,FALSE)</f>
        <v>2</v>
      </c>
      <c r="AA2053">
        <f>VLOOKUP($A2053,[1]sales!$A$1:$N$2221,13,FALSE)</f>
        <v>9</v>
      </c>
      <c r="AB2053">
        <f>VLOOKUP($A2053,[1]sales!$A$1:$N$2221,14,FALSE)</f>
        <v>6</v>
      </c>
      <c r="AC2053">
        <f>VLOOKUP($A2053,[2]marketing!$A$1:$I$2221,2,FALSE)</f>
        <v>0</v>
      </c>
      <c r="AD2053">
        <f>VLOOKUP($A2053,[2]marketing!$A$1:$I$2221,3,FALSE)</f>
        <v>0</v>
      </c>
      <c r="AE2053">
        <f>VLOOKUP($A2053,[2]marketing!$A$1:$I$2221,4,FALSE)</f>
        <v>0</v>
      </c>
      <c r="AF2053">
        <f>VLOOKUP($A2053,[2]marketing!$A$1:$I$2221,5,FALSE)</f>
        <v>0</v>
      </c>
      <c r="AG2053">
        <f>VLOOKUP($A2053,[2]marketing!$A$1:$I$2221,6,FALSE)</f>
        <v>0</v>
      </c>
      <c r="AH2053">
        <f>VLOOKUP($A2053,[2]marketing!$A$1:$I$2221,7,FALSE)</f>
        <v>0</v>
      </c>
      <c r="AI2053">
        <f>VLOOKUP($A2053,[2]marketing!$A$1:$I$2221,8,FALSE)</f>
        <v>1</v>
      </c>
      <c r="AJ2053" s="1">
        <f>VLOOKUP($A2053,[2]marketing!$A$1:$I$2221,9,FALSE)</f>
        <v>43515</v>
      </c>
    </row>
    <row r="2054" spans="1:36">
      <c r="A2054">
        <v>2919</v>
      </c>
      <c r="B2054">
        <v>134529</v>
      </c>
      <c r="C2054">
        <v>1</v>
      </c>
      <c r="D2054">
        <v>0</v>
      </c>
      <c r="E2054">
        <v>44</v>
      </c>
      <c r="F2054">
        <v>0</v>
      </c>
      <c r="G2054">
        <v>1</v>
      </c>
      <c r="H2054">
        <v>0</v>
      </c>
      <c r="I2054">
        <v>0</v>
      </c>
      <c r="J2054">
        <v>0</v>
      </c>
      <c r="K2054">
        <v>0</v>
      </c>
      <c r="L2054">
        <v>0</v>
      </c>
      <c r="M2054">
        <v>1</v>
      </c>
      <c r="N2054">
        <v>0</v>
      </c>
      <c r="O2054" t="s">
        <v>16</v>
      </c>
      <c r="P2054">
        <f>VLOOKUP($A2054,[1]sales!$A$1:$N$2221,2,FALSE)</f>
        <v>94</v>
      </c>
      <c r="Q2054">
        <f>VLOOKUP($A2054,[1]sales!$A$1:$N$2221,3,FALSE)</f>
        <v>265</v>
      </c>
      <c r="R2054">
        <f>VLOOKUP($A2054,[1]sales!$A$1:$N$2221,4,FALSE)</f>
        <v>23</v>
      </c>
      <c r="S2054">
        <f>VLOOKUP($A2054,[1]sales!$A$1:$N$2221,5,FALSE)</f>
        <v>148</v>
      </c>
      <c r="T2054">
        <f>VLOOKUP($A2054,[1]sales!$A$1:$N$2221,6,FALSE)</f>
        <v>12</v>
      </c>
      <c r="U2054">
        <f>VLOOKUP($A2054,[1]sales!$A$1:$N$2221,7,FALSE)</f>
        <v>23</v>
      </c>
      <c r="V2054">
        <f>VLOOKUP($A2054,[1]sales!$A$1:$N$2221,8,FALSE)</f>
        <v>160</v>
      </c>
      <c r="W2054">
        <f>VLOOKUP($A2054,[1]sales!$A$1:$N$2221,9,FALSE)</f>
        <v>312</v>
      </c>
      <c r="X2054">
        <f>VLOOKUP($A2054,[1]sales!$A$1:$N$2221,10,FALSE)</f>
        <v>2</v>
      </c>
      <c r="Y2054">
        <f>VLOOKUP($A2054,[1]sales!$A$1:$N$2221,11,FALSE)</f>
        <v>2</v>
      </c>
      <c r="Z2054">
        <f>VLOOKUP($A2054,[1]sales!$A$1:$N$2221,12,FALSE)</f>
        <v>2</v>
      </c>
      <c r="AA2054">
        <f>VLOOKUP($A2054,[1]sales!$A$1:$N$2221,13,FALSE)</f>
        <v>3</v>
      </c>
      <c r="AB2054">
        <f>VLOOKUP($A2054,[1]sales!$A$1:$N$2221,14,FALSE)</f>
        <v>7</v>
      </c>
      <c r="AC2054">
        <f>VLOOKUP($A2054,[2]marketing!$A$1:$I$2221,2,FALSE)</f>
        <v>0</v>
      </c>
      <c r="AD2054">
        <f>VLOOKUP($A2054,[2]marketing!$A$1:$I$2221,3,FALSE)</f>
        <v>0</v>
      </c>
      <c r="AE2054">
        <f>VLOOKUP($A2054,[2]marketing!$A$1:$I$2221,4,FALSE)</f>
        <v>0</v>
      </c>
      <c r="AF2054">
        <f>VLOOKUP($A2054,[2]marketing!$A$1:$I$2221,5,FALSE)</f>
        <v>0</v>
      </c>
      <c r="AG2054">
        <f>VLOOKUP($A2054,[2]marketing!$A$1:$I$2221,6,FALSE)</f>
        <v>0</v>
      </c>
      <c r="AH2054">
        <f>VLOOKUP($A2054,[2]marketing!$A$1:$I$2221,7,FALSE)</f>
        <v>0</v>
      </c>
      <c r="AI2054">
        <f>VLOOKUP($A2054,[2]marketing!$A$1:$I$2221,8,FALSE)</f>
        <v>0</v>
      </c>
      <c r="AJ2054" s="1">
        <f>VLOOKUP($A2054,[2]marketing!$A$1:$I$2221,9,FALSE)</f>
        <v>43515</v>
      </c>
    </row>
    <row r="2055" spans="1:36">
      <c r="A2055">
        <v>1668</v>
      </c>
      <c r="B2055">
        <v>186857</v>
      </c>
      <c r="C2055">
        <v>0</v>
      </c>
      <c r="D2055">
        <v>0</v>
      </c>
      <c r="E2055">
        <v>48</v>
      </c>
      <c r="F2055">
        <v>0</v>
      </c>
      <c r="G2055">
        <v>0</v>
      </c>
      <c r="H2055">
        <v>1</v>
      </c>
      <c r="I2055">
        <v>0</v>
      </c>
      <c r="J2055">
        <v>0</v>
      </c>
      <c r="K2055">
        <v>0</v>
      </c>
      <c r="L2055">
        <v>0</v>
      </c>
      <c r="M2055">
        <v>0</v>
      </c>
      <c r="N2055">
        <v>1</v>
      </c>
      <c r="O2055" t="s">
        <v>17</v>
      </c>
      <c r="P2055">
        <f>VLOOKUP($A2055,[1]sales!$A$1:$N$2221,2,FALSE)</f>
        <v>96</v>
      </c>
      <c r="Q2055">
        <f>VLOOKUP($A2055,[1]sales!$A$1:$N$2221,3,FALSE)</f>
        <v>1934</v>
      </c>
      <c r="R2055">
        <f>VLOOKUP($A2055,[1]sales!$A$1:$N$2221,4,FALSE)</f>
        <v>219</v>
      </c>
      <c r="S2055">
        <f>VLOOKUP($A2055,[1]sales!$A$1:$N$2221,5,FALSE)</f>
        <v>1803</v>
      </c>
      <c r="T2055">
        <f>VLOOKUP($A2055,[1]sales!$A$1:$N$2221,6,FALSE)</f>
        <v>286</v>
      </c>
      <c r="U2055">
        <f>VLOOKUP($A2055,[1]sales!$A$1:$N$2221,7,FALSE)</f>
        <v>219</v>
      </c>
      <c r="V2055">
        <f>VLOOKUP($A2055,[1]sales!$A$1:$N$2221,8,FALSE)</f>
        <v>86</v>
      </c>
      <c r="W2055">
        <f>VLOOKUP($A2055,[1]sales!$A$1:$N$2221,9,FALSE)</f>
        <v>4376</v>
      </c>
      <c r="X2055">
        <f>VLOOKUP($A2055,[1]sales!$A$1:$N$2221,10,FALSE)</f>
        <v>1</v>
      </c>
      <c r="Y2055">
        <f>VLOOKUP($A2055,[1]sales!$A$1:$N$2221,11,FALSE)</f>
        <v>5</v>
      </c>
      <c r="Z2055">
        <f>VLOOKUP($A2055,[1]sales!$A$1:$N$2221,12,FALSE)</f>
        <v>6</v>
      </c>
      <c r="AA2055">
        <f>VLOOKUP($A2055,[1]sales!$A$1:$N$2221,13,FALSE)</f>
        <v>10</v>
      </c>
      <c r="AB2055">
        <f>VLOOKUP($A2055,[1]sales!$A$1:$N$2221,14,FALSE)</f>
        <v>2</v>
      </c>
      <c r="AC2055">
        <f>VLOOKUP($A2055,[2]marketing!$A$1:$I$2221,2,FALSE)</f>
        <v>0</v>
      </c>
      <c r="AD2055">
        <f>VLOOKUP($A2055,[2]marketing!$A$1:$I$2221,3,FALSE)</f>
        <v>0</v>
      </c>
      <c r="AE2055">
        <f>VLOOKUP($A2055,[2]marketing!$A$1:$I$2221,4,FALSE)</f>
        <v>0</v>
      </c>
      <c r="AF2055">
        <f>VLOOKUP($A2055,[2]marketing!$A$1:$I$2221,5,FALSE)</f>
        <v>0</v>
      </c>
      <c r="AG2055">
        <f>VLOOKUP($A2055,[2]marketing!$A$1:$I$2221,6,FALSE)</f>
        <v>0</v>
      </c>
      <c r="AH2055">
        <f>VLOOKUP($A2055,[2]marketing!$A$1:$I$2221,7,FALSE)</f>
        <v>0</v>
      </c>
      <c r="AI2055">
        <f>VLOOKUP($A2055,[2]marketing!$A$1:$I$2221,8,FALSE)</f>
        <v>1</v>
      </c>
      <c r="AJ2055" s="1">
        <f>VLOOKUP($A2055,[2]marketing!$A$1:$I$2221,9,FALSE)</f>
        <v>43513</v>
      </c>
    </row>
    <row r="2056" spans="1:36">
      <c r="A2056">
        <v>1865</v>
      </c>
      <c r="B2056">
        <v>186857</v>
      </c>
      <c r="C2056">
        <v>0</v>
      </c>
      <c r="D2056">
        <v>0</v>
      </c>
      <c r="E2056">
        <v>48</v>
      </c>
      <c r="F2056">
        <v>0</v>
      </c>
      <c r="G2056">
        <v>0</v>
      </c>
      <c r="H2056">
        <v>1</v>
      </c>
      <c r="I2056">
        <v>0</v>
      </c>
      <c r="J2056">
        <v>0</v>
      </c>
      <c r="K2056">
        <v>0</v>
      </c>
      <c r="L2056">
        <v>0</v>
      </c>
      <c r="M2056">
        <v>0</v>
      </c>
      <c r="N2056">
        <v>1</v>
      </c>
      <c r="O2056" t="s">
        <v>15</v>
      </c>
      <c r="P2056">
        <f>VLOOKUP($A2056,[1]sales!$A$1:$N$2221,2,FALSE)</f>
        <v>96</v>
      </c>
      <c r="Q2056">
        <f>VLOOKUP($A2056,[1]sales!$A$1:$N$2221,3,FALSE)</f>
        <v>1934</v>
      </c>
      <c r="R2056">
        <f>VLOOKUP($A2056,[1]sales!$A$1:$N$2221,4,FALSE)</f>
        <v>219</v>
      </c>
      <c r="S2056">
        <f>VLOOKUP($A2056,[1]sales!$A$1:$N$2221,5,FALSE)</f>
        <v>1803</v>
      </c>
      <c r="T2056">
        <f>VLOOKUP($A2056,[1]sales!$A$1:$N$2221,6,FALSE)</f>
        <v>286</v>
      </c>
      <c r="U2056">
        <f>VLOOKUP($A2056,[1]sales!$A$1:$N$2221,7,FALSE)</f>
        <v>219</v>
      </c>
      <c r="V2056">
        <f>VLOOKUP($A2056,[1]sales!$A$1:$N$2221,8,FALSE)</f>
        <v>86</v>
      </c>
      <c r="W2056">
        <f>VLOOKUP($A2056,[1]sales!$A$1:$N$2221,9,FALSE)</f>
        <v>4376</v>
      </c>
      <c r="X2056">
        <f>VLOOKUP($A2056,[1]sales!$A$1:$N$2221,10,FALSE)</f>
        <v>1</v>
      </c>
      <c r="Y2056">
        <f>VLOOKUP($A2056,[1]sales!$A$1:$N$2221,11,FALSE)</f>
        <v>5</v>
      </c>
      <c r="Z2056">
        <f>VLOOKUP($A2056,[1]sales!$A$1:$N$2221,12,FALSE)</f>
        <v>6</v>
      </c>
      <c r="AA2056">
        <f>VLOOKUP($A2056,[1]sales!$A$1:$N$2221,13,FALSE)</f>
        <v>10</v>
      </c>
      <c r="AB2056">
        <f>VLOOKUP($A2056,[1]sales!$A$1:$N$2221,14,FALSE)</f>
        <v>2</v>
      </c>
      <c r="AC2056">
        <f>VLOOKUP($A2056,[2]marketing!$A$1:$I$2221,2,FALSE)</f>
        <v>0</v>
      </c>
      <c r="AD2056">
        <f>VLOOKUP($A2056,[2]marketing!$A$1:$I$2221,3,FALSE)</f>
        <v>0</v>
      </c>
      <c r="AE2056">
        <f>VLOOKUP($A2056,[2]marketing!$A$1:$I$2221,4,FALSE)</f>
        <v>0</v>
      </c>
      <c r="AF2056">
        <f>VLOOKUP($A2056,[2]marketing!$A$1:$I$2221,5,FALSE)</f>
        <v>0</v>
      </c>
      <c r="AG2056">
        <f>VLOOKUP($A2056,[2]marketing!$A$1:$I$2221,6,FALSE)</f>
        <v>0</v>
      </c>
      <c r="AH2056">
        <f>VLOOKUP($A2056,[2]marketing!$A$1:$I$2221,7,FALSE)</f>
        <v>0</v>
      </c>
      <c r="AI2056">
        <f>VLOOKUP($A2056,[2]marketing!$A$1:$I$2221,8,FALSE)</f>
        <v>1</v>
      </c>
      <c r="AJ2056" s="1">
        <f>VLOOKUP($A2056,[2]marketing!$A$1:$I$2221,9,FALSE)</f>
        <v>43513</v>
      </c>
    </row>
    <row r="2057" spans="1:36">
      <c r="A2057">
        <v>2820</v>
      </c>
      <c r="B2057">
        <v>186836</v>
      </c>
      <c r="C2057">
        <v>0</v>
      </c>
      <c r="D2057">
        <v>0</v>
      </c>
      <c r="E2057">
        <v>45</v>
      </c>
      <c r="F2057">
        <v>0</v>
      </c>
      <c r="G2057">
        <v>1</v>
      </c>
      <c r="H2057">
        <v>0</v>
      </c>
      <c r="I2057">
        <v>0</v>
      </c>
      <c r="J2057">
        <v>0</v>
      </c>
      <c r="K2057">
        <v>0</v>
      </c>
      <c r="L2057">
        <v>0</v>
      </c>
      <c r="M2057">
        <v>0</v>
      </c>
      <c r="N2057">
        <v>1</v>
      </c>
      <c r="O2057" t="s">
        <v>17</v>
      </c>
      <c r="P2057">
        <f>VLOOKUP($A2057,[1]sales!$A$1:$N$2221,2,FALSE)</f>
        <v>7</v>
      </c>
      <c r="Q2057">
        <f>VLOOKUP($A2057,[1]sales!$A$1:$N$2221,3,FALSE)</f>
        <v>385</v>
      </c>
      <c r="R2057">
        <f>VLOOKUP($A2057,[1]sales!$A$1:$N$2221,4,FALSE)</f>
        <v>45</v>
      </c>
      <c r="S2057">
        <f>VLOOKUP($A2057,[1]sales!$A$1:$N$2221,5,FALSE)</f>
        <v>587</v>
      </c>
      <c r="T2057">
        <f>VLOOKUP($A2057,[1]sales!$A$1:$N$2221,6,FALSE)</f>
        <v>0</v>
      </c>
      <c r="U2057">
        <f>VLOOKUP($A2057,[1]sales!$A$1:$N$2221,7,FALSE)</f>
        <v>45</v>
      </c>
      <c r="V2057">
        <f>VLOOKUP($A2057,[1]sales!$A$1:$N$2221,8,FALSE)</f>
        <v>136</v>
      </c>
      <c r="W2057">
        <f>VLOOKUP($A2057,[1]sales!$A$1:$N$2221,9,FALSE)</f>
        <v>927</v>
      </c>
      <c r="X2057">
        <f>VLOOKUP($A2057,[1]sales!$A$1:$N$2221,10,FALSE)</f>
        <v>1</v>
      </c>
      <c r="Y2057">
        <f>VLOOKUP($A2057,[1]sales!$A$1:$N$2221,11,FALSE)</f>
        <v>6</v>
      </c>
      <c r="Z2057">
        <f>VLOOKUP($A2057,[1]sales!$A$1:$N$2221,12,FALSE)</f>
        <v>10</v>
      </c>
      <c r="AA2057">
        <f>VLOOKUP($A2057,[1]sales!$A$1:$N$2221,13,FALSE)</f>
        <v>6</v>
      </c>
      <c r="AB2057">
        <f>VLOOKUP($A2057,[1]sales!$A$1:$N$2221,14,FALSE)</f>
        <v>5</v>
      </c>
      <c r="AC2057">
        <f>VLOOKUP($A2057,[2]marketing!$A$1:$I$2221,2,FALSE)</f>
        <v>1</v>
      </c>
      <c r="AD2057">
        <f>VLOOKUP($A2057,[2]marketing!$A$1:$I$2221,3,FALSE)</f>
        <v>0</v>
      </c>
      <c r="AE2057">
        <f>VLOOKUP($A2057,[2]marketing!$A$1:$I$2221,4,FALSE)</f>
        <v>1</v>
      </c>
      <c r="AF2057">
        <f>VLOOKUP($A2057,[2]marketing!$A$1:$I$2221,5,FALSE)</f>
        <v>1</v>
      </c>
      <c r="AG2057">
        <f>VLOOKUP($A2057,[2]marketing!$A$1:$I$2221,6,FALSE)</f>
        <v>0</v>
      </c>
      <c r="AH2057">
        <f>VLOOKUP($A2057,[2]marketing!$A$1:$I$2221,7,FALSE)</f>
        <v>0</v>
      </c>
      <c r="AI2057">
        <f>VLOOKUP($A2057,[2]marketing!$A$1:$I$2221,8,FALSE)</f>
        <v>1</v>
      </c>
      <c r="AJ2057" s="1">
        <f>VLOOKUP($A2057,[2]marketing!$A$1:$I$2221,9,FALSE)</f>
        <v>43513</v>
      </c>
    </row>
    <row r="2058" spans="1:36">
      <c r="A2058">
        <v>1164</v>
      </c>
      <c r="B2058">
        <v>180427</v>
      </c>
      <c r="C2058">
        <v>0</v>
      </c>
      <c r="D2058">
        <v>1</v>
      </c>
      <c r="E2058">
        <v>45</v>
      </c>
      <c r="F2058">
        <v>0</v>
      </c>
      <c r="G2058">
        <v>1</v>
      </c>
      <c r="H2058">
        <v>0</v>
      </c>
      <c r="I2058">
        <v>0</v>
      </c>
      <c r="J2058">
        <v>0</v>
      </c>
      <c r="K2058">
        <v>0</v>
      </c>
      <c r="L2058">
        <v>0</v>
      </c>
      <c r="M2058">
        <v>0</v>
      </c>
      <c r="N2058">
        <v>1</v>
      </c>
      <c r="O2058" t="s">
        <v>17</v>
      </c>
      <c r="P2058">
        <f>VLOOKUP($A2058,[1]sales!$A$1:$N$2221,2,FALSE)</f>
        <v>56</v>
      </c>
      <c r="Q2058">
        <f>VLOOKUP($A2058,[1]sales!$A$1:$N$2221,3,FALSE)</f>
        <v>2578</v>
      </c>
      <c r="R2058">
        <f>VLOOKUP($A2058,[1]sales!$A$1:$N$2221,4,FALSE)</f>
        <v>159</v>
      </c>
      <c r="S2058">
        <f>VLOOKUP($A2058,[1]sales!$A$1:$N$2221,5,FALSE)</f>
        <v>1007</v>
      </c>
      <c r="T2058">
        <f>VLOOKUP($A2058,[1]sales!$A$1:$N$2221,6,FALSE)</f>
        <v>155</v>
      </c>
      <c r="U2058">
        <f>VLOOKUP($A2058,[1]sales!$A$1:$N$2221,7,FALSE)</f>
        <v>159</v>
      </c>
      <c r="V2058">
        <f>VLOOKUP($A2058,[1]sales!$A$1:$N$2221,8,FALSE)</f>
        <v>58</v>
      </c>
      <c r="W2058">
        <f>VLOOKUP($A2058,[1]sales!$A$1:$N$2221,9,FALSE)</f>
        <v>4000</v>
      </c>
      <c r="X2058">
        <f>VLOOKUP($A2058,[1]sales!$A$1:$N$2221,10,FALSE)</f>
        <v>1</v>
      </c>
      <c r="Y2058">
        <f>VLOOKUP($A2058,[1]sales!$A$1:$N$2221,11,FALSE)</f>
        <v>11</v>
      </c>
      <c r="Z2058">
        <f>VLOOKUP($A2058,[1]sales!$A$1:$N$2221,12,FALSE)</f>
        <v>8</v>
      </c>
      <c r="AA2058">
        <f>VLOOKUP($A2058,[1]sales!$A$1:$N$2221,13,FALSE)</f>
        <v>8</v>
      </c>
      <c r="AB2058">
        <f>VLOOKUP($A2058,[1]sales!$A$1:$N$2221,14,FALSE)</f>
        <v>5</v>
      </c>
      <c r="AC2058">
        <f>VLOOKUP($A2058,[2]marketing!$A$1:$I$2221,2,FALSE)</f>
        <v>0</v>
      </c>
      <c r="AD2058">
        <f>VLOOKUP($A2058,[2]marketing!$A$1:$I$2221,3,FALSE)</f>
        <v>0</v>
      </c>
      <c r="AE2058">
        <f>VLOOKUP($A2058,[2]marketing!$A$1:$I$2221,4,FALSE)</f>
        <v>0</v>
      </c>
      <c r="AF2058">
        <f>VLOOKUP($A2058,[2]marketing!$A$1:$I$2221,5,FALSE)</f>
        <v>0</v>
      </c>
      <c r="AG2058">
        <f>VLOOKUP($A2058,[2]marketing!$A$1:$I$2221,6,FALSE)</f>
        <v>0</v>
      </c>
      <c r="AH2058">
        <f>VLOOKUP($A2058,[2]marketing!$A$1:$I$2221,7,FALSE)</f>
        <v>0</v>
      </c>
      <c r="AI2058">
        <f>VLOOKUP($A2058,[2]marketing!$A$1:$I$2221,8,FALSE)</f>
        <v>0</v>
      </c>
      <c r="AJ2058" s="1">
        <f>VLOOKUP($A2058,[2]marketing!$A$1:$I$2221,9,FALSE)</f>
        <v>43513</v>
      </c>
    </row>
    <row r="2059" spans="1:36">
      <c r="A2059">
        <v>1654</v>
      </c>
      <c r="B2059">
        <v>166731</v>
      </c>
      <c r="C2059">
        <v>0</v>
      </c>
      <c r="D2059">
        <v>1</v>
      </c>
      <c r="E2059">
        <v>50</v>
      </c>
      <c r="F2059">
        <v>0</v>
      </c>
      <c r="G2059">
        <v>0</v>
      </c>
      <c r="H2059">
        <v>0</v>
      </c>
      <c r="I2059">
        <v>0</v>
      </c>
      <c r="J2059">
        <v>1</v>
      </c>
      <c r="K2059">
        <v>0</v>
      </c>
      <c r="L2059">
        <v>1</v>
      </c>
      <c r="M2059">
        <v>0</v>
      </c>
      <c r="N2059">
        <v>0</v>
      </c>
      <c r="O2059" t="s">
        <v>20</v>
      </c>
      <c r="P2059">
        <f>VLOOKUP($A2059,[1]sales!$A$1:$N$2221,2,FALSE)</f>
        <v>33</v>
      </c>
      <c r="Q2059">
        <f>VLOOKUP($A2059,[1]sales!$A$1:$N$2221,3,FALSE)</f>
        <v>927</v>
      </c>
      <c r="R2059">
        <f>VLOOKUP($A2059,[1]sales!$A$1:$N$2221,4,FALSE)</f>
        <v>397</v>
      </c>
      <c r="S2059">
        <f>VLOOKUP($A2059,[1]sales!$A$1:$N$2221,5,FALSE)</f>
        <v>485</v>
      </c>
      <c r="T2059">
        <f>VLOOKUP($A2059,[1]sales!$A$1:$N$2221,6,FALSE)</f>
        <v>145</v>
      </c>
      <c r="U2059">
        <f>VLOOKUP($A2059,[1]sales!$A$1:$N$2221,7,FALSE)</f>
        <v>265</v>
      </c>
      <c r="V2059">
        <f>VLOOKUP($A2059,[1]sales!$A$1:$N$2221,8,FALSE)</f>
        <v>352</v>
      </c>
      <c r="W2059">
        <f>VLOOKUP($A2059,[1]sales!$A$1:$N$2221,9,FALSE)</f>
        <v>1866</v>
      </c>
      <c r="X2059">
        <f>VLOOKUP($A2059,[1]sales!$A$1:$N$2221,10,FALSE)</f>
        <v>4</v>
      </c>
      <c r="Y2059">
        <f>VLOOKUP($A2059,[1]sales!$A$1:$N$2221,11,FALSE)</f>
        <v>4</v>
      </c>
      <c r="Z2059">
        <f>VLOOKUP($A2059,[1]sales!$A$1:$N$2221,12,FALSE)</f>
        <v>3</v>
      </c>
      <c r="AA2059">
        <f>VLOOKUP($A2059,[1]sales!$A$1:$N$2221,13,FALSE)</f>
        <v>6</v>
      </c>
      <c r="AB2059">
        <f>VLOOKUP($A2059,[1]sales!$A$1:$N$2221,14,FALSE)</f>
        <v>3</v>
      </c>
      <c r="AC2059">
        <f>VLOOKUP($A2059,[2]marketing!$A$1:$I$2221,2,FALSE)</f>
        <v>0</v>
      </c>
      <c r="AD2059">
        <f>VLOOKUP($A2059,[2]marketing!$A$1:$I$2221,3,FALSE)</f>
        <v>0</v>
      </c>
      <c r="AE2059">
        <f>VLOOKUP($A2059,[2]marketing!$A$1:$I$2221,4,FALSE)</f>
        <v>0</v>
      </c>
      <c r="AF2059">
        <f>VLOOKUP($A2059,[2]marketing!$A$1:$I$2221,5,FALSE)</f>
        <v>0</v>
      </c>
      <c r="AG2059">
        <f>VLOOKUP($A2059,[2]marketing!$A$1:$I$2221,6,FALSE)</f>
        <v>0</v>
      </c>
      <c r="AH2059">
        <f>VLOOKUP($A2059,[2]marketing!$A$1:$I$2221,7,FALSE)</f>
        <v>0</v>
      </c>
      <c r="AI2059">
        <f>VLOOKUP($A2059,[2]marketing!$A$1:$I$2221,8,FALSE)</f>
        <v>0</v>
      </c>
      <c r="AJ2059" s="1">
        <f>VLOOKUP($A2059,[2]marketing!$A$1:$I$2221,9,FALSE)</f>
        <v>43513</v>
      </c>
    </row>
    <row r="2060" spans="1:36">
      <c r="A2060">
        <v>1320</v>
      </c>
      <c r="B2060">
        <v>162204</v>
      </c>
      <c r="C2060">
        <v>0</v>
      </c>
      <c r="D2060">
        <v>2</v>
      </c>
      <c r="E2060">
        <v>60</v>
      </c>
      <c r="F2060">
        <v>1</v>
      </c>
      <c r="G2060">
        <v>0</v>
      </c>
      <c r="H2060">
        <v>0</v>
      </c>
      <c r="I2060">
        <v>0</v>
      </c>
      <c r="J2060">
        <v>0</v>
      </c>
      <c r="K2060">
        <v>0</v>
      </c>
      <c r="L2060">
        <v>1</v>
      </c>
      <c r="M2060">
        <v>0</v>
      </c>
      <c r="N2060">
        <v>0</v>
      </c>
      <c r="O2060" t="s">
        <v>17</v>
      </c>
      <c r="P2060">
        <f>VLOOKUP($A2060,[1]sales!$A$1:$N$2221,2,FALSE)</f>
        <v>38</v>
      </c>
      <c r="Q2060">
        <f>VLOOKUP($A2060,[1]sales!$A$1:$N$2221,3,FALSE)</f>
        <v>827</v>
      </c>
      <c r="R2060">
        <f>VLOOKUP($A2060,[1]sales!$A$1:$N$2221,4,FALSE)</f>
        <v>120</v>
      </c>
      <c r="S2060">
        <f>VLOOKUP($A2060,[1]sales!$A$1:$N$2221,5,FALSE)</f>
        <v>644</v>
      </c>
      <c r="T2060">
        <f>VLOOKUP($A2060,[1]sales!$A$1:$N$2221,6,FALSE)</f>
        <v>394</v>
      </c>
      <c r="U2060">
        <f>VLOOKUP($A2060,[1]sales!$A$1:$N$2221,7,FALSE)</f>
        <v>120</v>
      </c>
      <c r="V2060">
        <f>VLOOKUP($A2060,[1]sales!$A$1:$N$2221,8,FALSE)</f>
        <v>362</v>
      </c>
      <c r="W2060">
        <f>VLOOKUP($A2060,[1]sales!$A$1:$N$2221,9,FALSE)</f>
        <v>1742</v>
      </c>
      <c r="X2060">
        <f>VLOOKUP($A2060,[1]sales!$A$1:$N$2221,10,FALSE)</f>
        <v>1</v>
      </c>
      <c r="Y2060">
        <f>VLOOKUP($A2060,[1]sales!$A$1:$N$2221,11,FALSE)</f>
        <v>4</v>
      </c>
      <c r="Z2060">
        <f>VLOOKUP($A2060,[1]sales!$A$1:$N$2221,12,FALSE)</f>
        <v>5</v>
      </c>
      <c r="AA2060">
        <f>VLOOKUP($A2060,[1]sales!$A$1:$N$2221,13,FALSE)</f>
        <v>12</v>
      </c>
      <c r="AB2060">
        <f>VLOOKUP($A2060,[1]sales!$A$1:$N$2221,14,FALSE)</f>
        <v>3</v>
      </c>
      <c r="AC2060">
        <f>VLOOKUP($A2060,[2]marketing!$A$1:$I$2221,2,FALSE)</f>
        <v>0</v>
      </c>
      <c r="AD2060">
        <f>VLOOKUP($A2060,[2]marketing!$A$1:$I$2221,3,FALSE)</f>
        <v>0</v>
      </c>
      <c r="AE2060">
        <f>VLOOKUP($A2060,[2]marketing!$A$1:$I$2221,4,FALSE)</f>
        <v>0</v>
      </c>
      <c r="AF2060">
        <f>VLOOKUP($A2060,[2]marketing!$A$1:$I$2221,5,FALSE)</f>
        <v>0</v>
      </c>
      <c r="AG2060">
        <f>VLOOKUP($A2060,[2]marketing!$A$1:$I$2221,6,FALSE)</f>
        <v>0</v>
      </c>
      <c r="AH2060">
        <f>VLOOKUP($A2060,[2]marketing!$A$1:$I$2221,7,FALSE)</f>
        <v>0</v>
      </c>
      <c r="AI2060">
        <f>VLOOKUP($A2060,[2]marketing!$A$1:$I$2221,8,FALSE)</f>
        <v>0</v>
      </c>
      <c r="AJ2060" s="1">
        <f>VLOOKUP($A2060,[2]marketing!$A$1:$I$2221,9,FALSE)</f>
        <v>43513</v>
      </c>
    </row>
    <row r="2061" spans="1:36">
      <c r="A2061">
        <v>1554</v>
      </c>
      <c r="B2061">
        <v>144989</v>
      </c>
      <c r="C2061">
        <v>0</v>
      </c>
      <c r="D2061">
        <v>1</v>
      </c>
      <c r="E2061">
        <v>46</v>
      </c>
      <c r="F2061">
        <v>0</v>
      </c>
      <c r="G2061">
        <v>1</v>
      </c>
      <c r="H2061">
        <v>0</v>
      </c>
      <c r="I2061">
        <v>0</v>
      </c>
      <c r="J2061">
        <v>0</v>
      </c>
      <c r="K2061">
        <v>0</v>
      </c>
      <c r="L2061">
        <v>1</v>
      </c>
      <c r="M2061">
        <v>0</v>
      </c>
      <c r="N2061">
        <v>0</v>
      </c>
      <c r="O2061" t="s">
        <v>17</v>
      </c>
      <c r="P2061">
        <f>VLOOKUP($A2061,[1]sales!$A$1:$N$2221,2,FALSE)</f>
        <v>26</v>
      </c>
      <c r="Q2061">
        <f>VLOOKUP($A2061,[1]sales!$A$1:$N$2221,3,FALSE)</f>
        <v>316</v>
      </c>
      <c r="R2061">
        <f>VLOOKUP($A2061,[1]sales!$A$1:$N$2221,4,FALSE)</f>
        <v>0</v>
      </c>
      <c r="S2061">
        <f>VLOOKUP($A2061,[1]sales!$A$1:$N$2221,5,FALSE)</f>
        <v>342</v>
      </c>
      <c r="T2061">
        <f>VLOOKUP($A2061,[1]sales!$A$1:$N$2221,6,FALSE)</f>
        <v>158</v>
      </c>
      <c r="U2061">
        <f>VLOOKUP($A2061,[1]sales!$A$1:$N$2221,7,FALSE)</f>
        <v>32</v>
      </c>
      <c r="V2061">
        <f>VLOOKUP($A2061,[1]sales!$A$1:$N$2221,8,FALSE)</f>
        <v>342</v>
      </c>
      <c r="W2061">
        <f>VLOOKUP($A2061,[1]sales!$A$1:$N$2221,9,FALSE)</f>
        <v>506</v>
      </c>
      <c r="X2061">
        <f>VLOOKUP($A2061,[1]sales!$A$1:$N$2221,10,FALSE)</f>
        <v>5</v>
      </c>
      <c r="Y2061">
        <f>VLOOKUP($A2061,[1]sales!$A$1:$N$2221,11,FALSE)</f>
        <v>5</v>
      </c>
      <c r="Z2061">
        <f>VLOOKUP($A2061,[1]sales!$A$1:$N$2221,12,FALSE)</f>
        <v>1</v>
      </c>
      <c r="AA2061">
        <f>VLOOKUP($A2061,[1]sales!$A$1:$N$2221,13,FALSE)</f>
        <v>5</v>
      </c>
      <c r="AB2061">
        <f>VLOOKUP($A2061,[1]sales!$A$1:$N$2221,14,FALSE)</f>
        <v>6</v>
      </c>
      <c r="AC2061">
        <f>VLOOKUP($A2061,[2]marketing!$A$1:$I$2221,2,FALSE)</f>
        <v>0</v>
      </c>
      <c r="AD2061">
        <f>VLOOKUP($A2061,[2]marketing!$A$1:$I$2221,3,FALSE)</f>
        <v>0</v>
      </c>
      <c r="AE2061">
        <f>VLOOKUP($A2061,[2]marketing!$A$1:$I$2221,4,FALSE)</f>
        <v>0</v>
      </c>
      <c r="AF2061">
        <f>VLOOKUP($A2061,[2]marketing!$A$1:$I$2221,5,FALSE)</f>
        <v>0</v>
      </c>
      <c r="AG2061">
        <f>VLOOKUP($A2061,[2]marketing!$A$1:$I$2221,6,FALSE)</f>
        <v>0</v>
      </c>
      <c r="AH2061">
        <f>VLOOKUP($A2061,[2]marketing!$A$1:$I$2221,7,FALSE)</f>
        <v>0</v>
      </c>
      <c r="AI2061">
        <f>VLOOKUP($A2061,[2]marketing!$A$1:$I$2221,8,FALSE)</f>
        <v>0</v>
      </c>
      <c r="AJ2061" s="1">
        <f>VLOOKUP($A2061,[2]marketing!$A$1:$I$2221,9,FALSE)</f>
        <v>43513</v>
      </c>
    </row>
    <row r="2062" spans="1:36">
      <c r="A2062">
        <v>2726</v>
      </c>
      <c r="B2062">
        <v>144989</v>
      </c>
      <c r="C2062">
        <v>0</v>
      </c>
      <c r="D2062">
        <v>1</v>
      </c>
      <c r="E2062">
        <v>46</v>
      </c>
      <c r="F2062">
        <v>0</v>
      </c>
      <c r="G2062">
        <v>1</v>
      </c>
      <c r="H2062">
        <v>0</v>
      </c>
      <c r="I2062">
        <v>0</v>
      </c>
      <c r="J2062">
        <v>0</v>
      </c>
      <c r="K2062">
        <v>0</v>
      </c>
      <c r="L2062">
        <v>1</v>
      </c>
      <c r="M2062">
        <v>0</v>
      </c>
      <c r="N2062">
        <v>0</v>
      </c>
      <c r="O2062" t="s">
        <v>19</v>
      </c>
      <c r="P2062">
        <f>VLOOKUP($A2062,[1]sales!$A$1:$N$2221,2,FALSE)</f>
        <v>26</v>
      </c>
      <c r="Q2062">
        <f>VLOOKUP($A2062,[1]sales!$A$1:$N$2221,3,FALSE)</f>
        <v>316</v>
      </c>
      <c r="R2062">
        <f>VLOOKUP($A2062,[1]sales!$A$1:$N$2221,4,FALSE)</f>
        <v>0</v>
      </c>
      <c r="S2062">
        <f>VLOOKUP($A2062,[1]sales!$A$1:$N$2221,5,FALSE)</f>
        <v>342</v>
      </c>
      <c r="T2062">
        <f>VLOOKUP($A2062,[1]sales!$A$1:$N$2221,6,FALSE)</f>
        <v>158</v>
      </c>
      <c r="U2062">
        <f>VLOOKUP($A2062,[1]sales!$A$1:$N$2221,7,FALSE)</f>
        <v>32</v>
      </c>
      <c r="V2062">
        <f>VLOOKUP($A2062,[1]sales!$A$1:$N$2221,8,FALSE)</f>
        <v>342</v>
      </c>
      <c r="W2062">
        <f>VLOOKUP($A2062,[1]sales!$A$1:$N$2221,9,FALSE)</f>
        <v>506</v>
      </c>
      <c r="X2062">
        <f>VLOOKUP($A2062,[1]sales!$A$1:$N$2221,10,FALSE)</f>
        <v>5</v>
      </c>
      <c r="Y2062">
        <f>VLOOKUP($A2062,[1]sales!$A$1:$N$2221,11,FALSE)</f>
        <v>5</v>
      </c>
      <c r="Z2062">
        <f>VLOOKUP($A2062,[1]sales!$A$1:$N$2221,12,FALSE)</f>
        <v>1</v>
      </c>
      <c r="AA2062">
        <f>VLOOKUP($A2062,[1]sales!$A$1:$N$2221,13,FALSE)</f>
        <v>5</v>
      </c>
      <c r="AB2062">
        <f>VLOOKUP($A2062,[1]sales!$A$1:$N$2221,14,FALSE)</f>
        <v>6</v>
      </c>
      <c r="AC2062">
        <f>VLOOKUP($A2062,[2]marketing!$A$1:$I$2221,2,FALSE)</f>
        <v>0</v>
      </c>
      <c r="AD2062">
        <f>VLOOKUP($A2062,[2]marketing!$A$1:$I$2221,3,FALSE)</f>
        <v>0</v>
      </c>
      <c r="AE2062">
        <f>VLOOKUP($A2062,[2]marketing!$A$1:$I$2221,4,FALSE)</f>
        <v>0</v>
      </c>
      <c r="AF2062">
        <f>VLOOKUP($A2062,[2]marketing!$A$1:$I$2221,5,FALSE)</f>
        <v>0</v>
      </c>
      <c r="AG2062">
        <f>VLOOKUP($A2062,[2]marketing!$A$1:$I$2221,6,FALSE)</f>
        <v>0</v>
      </c>
      <c r="AH2062">
        <f>VLOOKUP($A2062,[2]marketing!$A$1:$I$2221,7,FALSE)</f>
        <v>0</v>
      </c>
      <c r="AI2062">
        <f>VLOOKUP($A2062,[2]marketing!$A$1:$I$2221,8,FALSE)</f>
        <v>0</v>
      </c>
      <c r="AJ2062" s="1">
        <f>VLOOKUP($A2062,[2]marketing!$A$1:$I$2221,9,FALSE)</f>
        <v>43513</v>
      </c>
    </row>
    <row r="2063" spans="1:36">
      <c r="A2063">
        <v>1539</v>
      </c>
      <c r="B2063">
        <v>143462</v>
      </c>
      <c r="C2063">
        <v>1</v>
      </c>
      <c r="D2063">
        <v>1</v>
      </c>
      <c r="E2063">
        <v>68</v>
      </c>
      <c r="F2063">
        <v>0</v>
      </c>
      <c r="G2063">
        <v>0</v>
      </c>
      <c r="H2063">
        <v>0</v>
      </c>
      <c r="I2063">
        <v>1</v>
      </c>
      <c r="J2063">
        <v>0</v>
      </c>
      <c r="K2063">
        <v>0</v>
      </c>
      <c r="L2063">
        <v>1</v>
      </c>
      <c r="M2063">
        <v>0</v>
      </c>
      <c r="N2063">
        <v>0</v>
      </c>
      <c r="O2063" t="s">
        <v>16</v>
      </c>
      <c r="P2063">
        <f>VLOOKUP($A2063,[1]sales!$A$1:$N$2221,2,FALSE)</f>
        <v>50</v>
      </c>
      <c r="Q2063">
        <f>VLOOKUP($A2063,[1]sales!$A$1:$N$2221,3,FALSE)</f>
        <v>297</v>
      </c>
      <c r="R2063">
        <f>VLOOKUP($A2063,[1]sales!$A$1:$N$2221,4,FALSE)</f>
        <v>56</v>
      </c>
      <c r="S2063">
        <f>VLOOKUP($A2063,[1]sales!$A$1:$N$2221,5,FALSE)</f>
        <v>320</v>
      </c>
      <c r="T2063">
        <f>VLOOKUP($A2063,[1]sales!$A$1:$N$2221,6,FALSE)</f>
        <v>50</v>
      </c>
      <c r="U2063">
        <f>VLOOKUP($A2063,[1]sales!$A$1:$N$2221,7,FALSE)</f>
        <v>20</v>
      </c>
      <c r="V2063">
        <f>VLOOKUP($A2063,[1]sales!$A$1:$N$2221,8,FALSE)</f>
        <v>50</v>
      </c>
      <c r="W2063">
        <f>VLOOKUP($A2063,[1]sales!$A$1:$N$2221,9,FALSE)</f>
        <v>693</v>
      </c>
      <c r="X2063">
        <f>VLOOKUP($A2063,[1]sales!$A$1:$N$2221,10,FALSE)</f>
        <v>6</v>
      </c>
      <c r="Y2063">
        <f>VLOOKUP($A2063,[1]sales!$A$1:$N$2221,11,FALSE)</f>
        <v>4</v>
      </c>
      <c r="Z2063">
        <f>VLOOKUP($A2063,[1]sales!$A$1:$N$2221,12,FALSE)</f>
        <v>1</v>
      </c>
      <c r="AA2063">
        <f>VLOOKUP($A2063,[1]sales!$A$1:$N$2221,13,FALSE)</f>
        <v>5</v>
      </c>
      <c r="AB2063">
        <f>VLOOKUP($A2063,[1]sales!$A$1:$N$2221,14,FALSE)</f>
        <v>8</v>
      </c>
      <c r="AC2063">
        <f>VLOOKUP($A2063,[2]marketing!$A$1:$I$2221,2,FALSE)</f>
        <v>0</v>
      </c>
      <c r="AD2063">
        <f>VLOOKUP($A2063,[2]marketing!$A$1:$I$2221,3,FALSE)</f>
        <v>0</v>
      </c>
      <c r="AE2063">
        <f>VLOOKUP($A2063,[2]marketing!$A$1:$I$2221,4,FALSE)</f>
        <v>0</v>
      </c>
      <c r="AF2063">
        <f>VLOOKUP($A2063,[2]marketing!$A$1:$I$2221,5,FALSE)</f>
        <v>0</v>
      </c>
      <c r="AG2063">
        <f>VLOOKUP($A2063,[2]marketing!$A$1:$I$2221,6,FALSE)</f>
        <v>0</v>
      </c>
      <c r="AH2063">
        <f>VLOOKUP($A2063,[2]marketing!$A$1:$I$2221,7,FALSE)</f>
        <v>0</v>
      </c>
      <c r="AI2063">
        <f>VLOOKUP($A2063,[2]marketing!$A$1:$I$2221,8,FALSE)</f>
        <v>0</v>
      </c>
      <c r="AJ2063" s="1">
        <f>VLOOKUP($A2063,[2]marketing!$A$1:$I$2221,9,FALSE)</f>
        <v>43513</v>
      </c>
    </row>
    <row r="2064" spans="1:36">
      <c r="A2064">
        <v>3089</v>
      </c>
      <c r="B2064">
        <v>137509</v>
      </c>
      <c r="C2064">
        <v>1</v>
      </c>
      <c r="D2064">
        <v>0</v>
      </c>
      <c r="E2064">
        <v>44</v>
      </c>
      <c r="F2064">
        <v>0</v>
      </c>
      <c r="G2064">
        <v>0</v>
      </c>
      <c r="H2064">
        <v>0</v>
      </c>
      <c r="I2064">
        <v>1</v>
      </c>
      <c r="J2064">
        <v>0</v>
      </c>
      <c r="K2064">
        <v>0</v>
      </c>
      <c r="L2064">
        <v>0</v>
      </c>
      <c r="M2064">
        <v>1</v>
      </c>
      <c r="N2064">
        <v>0</v>
      </c>
      <c r="O2064" t="s">
        <v>15</v>
      </c>
      <c r="P2064">
        <f>VLOOKUP($A2064,[1]sales!$A$1:$N$2221,2,FALSE)</f>
        <v>24</v>
      </c>
      <c r="Q2064">
        <f>VLOOKUP($A2064,[1]sales!$A$1:$N$2221,3,FALSE)</f>
        <v>136</v>
      </c>
      <c r="R2064">
        <f>VLOOKUP($A2064,[1]sales!$A$1:$N$2221,4,FALSE)</f>
        <v>18</v>
      </c>
      <c r="S2064">
        <f>VLOOKUP($A2064,[1]sales!$A$1:$N$2221,5,FALSE)</f>
        <v>205</v>
      </c>
      <c r="T2064">
        <f>VLOOKUP($A2064,[1]sales!$A$1:$N$2221,6,FALSE)</f>
        <v>44</v>
      </c>
      <c r="U2064">
        <f>VLOOKUP($A2064,[1]sales!$A$1:$N$2221,7,FALSE)</f>
        <v>29</v>
      </c>
      <c r="V2064">
        <f>VLOOKUP($A2064,[1]sales!$A$1:$N$2221,8,FALSE)</f>
        <v>18</v>
      </c>
      <c r="W2064">
        <f>VLOOKUP($A2064,[1]sales!$A$1:$N$2221,9,FALSE)</f>
        <v>414</v>
      </c>
      <c r="X2064">
        <f>VLOOKUP($A2064,[1]sales!$A$1:$N$2221,10,FALSE)</f>
        <v>2</v>
      </c>
      <c r="Y2064">
        <f>VLOOKUP($A2064,[1]sales!$A$1:$N$2221,11,FALSE)</f>
        <v>3</v>
      </c>
      <c r="Z2064">
        <f>VLOOKUP($A2064,[1]sales!$A$1:$N$2221,12,FALSE)</f>
        <v>0</v>
      </c>
      <c r="AA2064">
        <f>VLOOKUP($A2064,[1]sales!$A$1:$N$2221,13,FALSE)</f>
        <v>4</v>
      </c>
      <c r="AB2064">
        <f>VLOOKUP($A2064,[1]sales!$A$1:$N$2221,14,FALSE)</f>
        <v>7</v>
      </c>
      <c r="AC2064">
        <f>VLOOKUP($A2064,[2]marketing!$A$1:$I$2221,2,FALSE)</f>
        <v>0</v>
      </c>
      <c r="AD2064">
        <f>VLOOKUP($A2064,[2]marketing!$A$1:$I$2221,3,FALSE)</f>
        <v>0</v>
      </c>
      <c r="AE2064">
        <f>VLOOKUP($A2064,[2]marketing!$A$1:$I$2221,4,FALSE)</f>
        <v>0</v>
      </c>
      <c r="AF2064">
        <f>VLOOKUP($A2064,[2]marketing!$A$1:$I$2221,5,FALSE)</f>
        <v>0</v>
      </c>
      <c r="AG2064">
        <f>VLOOKUP($A2064,[2]marketing!$A$1:$I$2221,6,FALSE)</f>
        <v>0</v>
      </c>
      <c r="AH2064">
        <f>VLOOKUP($A2064,[2]marketing!$A$1:$I$2221,7,FALSE)</f>
        <v>0</v>
      </c>
      <c r="AI2064">
        <f>VLOOKUP($A2064,[2]marketing!$A$1:$I$2221,8,FALSE)</f>
        <v>0</v>
      </c>
      <c r="AJ2064" s="1">
        <f>VLOOKUP($A2064,[2]marketing!$A$1:$I$2221,9,FALSE)</f>
        <v>43513</v>
      </c>
    </row>
    <row r="2065" spans="1:36">
      <c r="A2065">
        <v>2046</v>
      </c>
      <c r="B2065">
        <v>116860</v>
      </c>
      <c r="C2065">
        <v>1</v>
      </c>
      <c r="D2065">
        <v>1</v>
      </c>
      <c r="E2065">
        <v>59</v>
      </c>
      <c r="F2065">
        <v>0</v>
      </c>
      <c r="G2065">
        <v>1</v>
      </c>
      <c r="H2065">
        <v>0</v>
      </c>
      <c r="I2065">
        <v>0</v>
      </c>
      <c r="J2065">
        <v>0</v>
      </c>
      <c r="K2065">
        <v>0</v>
      </c>
      <c r="L2065">
        <v>1</v>
      </c>
      <c r="M2065">
        <v>0</v>
      </c>
      <c r="N2065">
        <v>0</v>
      </c>
      <c r="O2065" t="s">
        <v>17</v>
      </c>
      <c r="P2065">
        <f>VLOOKUP($A2065,[1]sales!$A$1:$N$2221,2,FALSE)</f>
        <v>19</v>
      </c>
      <c r="Q2065">
        <f>VLOOKUP($A2065,[1]sales!$A$1:$N$2221,3,FALSE)</f>
        <v>69</v>
      </c>
      <c r="R2065">
        <f>VLOOKUP($A2065,[1]sales!$A$1:$N$2221,4,FALSE)</f>
        <v>28</v>
      </c>
      <c r="S2065">
        <f>VLOOKUP($A2065,[1]sales!$A$1:$N$2221,5,FALSE)</f>
        <v>28</v>
      </c>
      <c r="T2065">
        <f>VLOOKUP($A2065,[1]sales!$A$1:$N$2221,6,FALSE)</f>
        <v>21</v>
      </c>
      <c r="U2065">
        <f>VLOOKUP($A2065,[1]sales!$A$1:$N$2221,7,FALSE)</f>
        <v>21</v>
      </c>
      <c r="V2065">
        <f>VLOOKUP($A2065,[1]sales!$A$1:$N$2221,8,FALSE)</f>
        <v>97</v>
      </c>
      <c r="W2065">
        <f>VLOOKUP($A2065,[1]sales!$A$1:$N$2221,9,FALSE)</f>
        <v>69</v>
      </c>
      <c r="X2065">
        <f>VLOOKUP($A2065,[1]sales!$A$1:$N$2221,10,FALSE)</f>
        <v>3</v>
      </c>
      <c r="Y2065">
        <f>VLOOKUP($A2065,[1]sales!$A$1:$N$2221,11,FALSE)</f>
        <v>1</v>
      </c>
      <c r="Z2065">
        <f>VLOOKUP($A2065,[1]sales!$A$1:$N$2221,12,FALSE)</f>
        <v>1</v>
      </c>
      <c r="AA2065">
        <f>VLOOKUP($A2065,[1]sales!$A$1:$N$2221,13,FALSE)</f>
        <v>3</v>
      </c>
      <c r="AB2065">
        <f>VLOOKUP($A2065,[1]sales!$A$1:$N$2221,14,FALSE)</f>
        <v>7</v>
      </c>
      <c r="AC2065">
        <f>VLOOKUP($A2065,[2]marketing!$A$1:$I$2221,2,FALSE)</f>
        <v>0</v>
      </c>
      <c r="AD2065">
        <f>VLOOKUP($A2065,[2]marketing!$A$1:$I$2221,3,FALSE)</f>
        <v>0</v>
      </c>
      <c r="AE2065">
        <f>VLOOKUP($A2065,[2]marketing!$A$1:$I$2221,4,FALSE)</f>
        <v>0</v>
      </c>
      <c r="AF2065">
        <f>VLOOKUP($A2065,[2]marketing!$A$1:$I$2221,5,FALSE)</f>
        <v>0</v>
      </c>
      <c r="AG2065">
        <f>VLOOKUP($A2065,[2]marketing!$A$1:$I$2221,6,FALSE)</f>
        <v>0</v>
      </c>
      <c r="AH2065">
        <f>VLOOKUP($A2065,[2]marketing!$A$1:$I$2221,7,FALSE)</f>
        <v>0</v>
      </c>
      <c r="AI2065">
        <f>VLOOKUP($A2065,[2]marketing!$A$1:$I$2221,8,FALSE)</f>
        <v>0</v>
      </c>
      <c r="AJ2065" s="1">
        <f>VLOOKUP($A2065,[2]marketing!$A$1:$I$2221,9,FALSE)</f>
        <v>43513</v>
      </c>
    </row>
    <row r="2066" spans="1:36">
      <c r="A2066">
        <v>1747</v>
      </c>
      <c r="B2066">
        <v>174985</v>
      </c>
      <c r="C2066">
        <v>0</v>
      </c>
      <c r="D2066">
        <v>0</v>
      </c>
      <c r="E2066">
        <v>43</v>
      </c>
      <c r="F2066">
        <v>0</v>
      </c>
      <c r="G2066">
        <v>1</v>
      </c>
      <c r="H2066">
        <v>0</v>
      </c>
      <c r="I2066">
        <v>0</v>
      </c>
      <c r="J2066">
        <v>0</v>
      </c>
      <c r="K2066">
        <v>0</v>
      </c>
      <c r="L2066">
        <v>1</v>
      </c>
      <c r="M2066">
        <v>0</v>
      </c>
      <c r="N2066">
        <v>0</v>
      </c>
      <c r="O2066" t="s">
        <v>18</v>
      </c>
      <c r="P2066">
        <f>VLOOKUP($A2066,[1]sales!$A$1:$N$2221,2,FALSE)</f>
        <v>8</v>
      </c>
      <c r="Q2066">
        <f>VLOOKUP($A2066,[1]sales!$A$1:$N$2221,3,FALSE)</f>
        <v>1370</v>
      </c>
      <c r="R2066">
        <f>VLOOKUP($A2066,[1]sales!$A$1:$N$2221,4,FALSE)</f>
        <v>119</v>
      </c>
      <c r="S2066">
        <f>VLOOKUP($A2066,[1]sales!$A$1:$N$2221,5,FALSE)</f>
        <v>2096</v>
      </c>
      <c r="T2066">
        <f>VLOOKUP($A2066,[1]sales!$A$1:$N$2221,6,FALSE)</f>
        <v>576</v>
      </c>
      <c r="U2066">
        <f>VLOOKUP($A2066,[1]sales!$A$1:$N$2221,7,FALSE)</f>
        <v>0</v>
      </c>
      <c r="V2066">
        <f>VLOOKUP($A2066,[1]sales!$A$1:$N$2221,8,FALSE)</f>
        <v>201</v>
      </c>
      <c r="W2066">
        <f>VLOOKUP($A2066,[1]sales!$A$1:$N$2221,9,FALSE)</f>
        <v>3960</v>
      </c>
      <c r="X2066">
        <f>VLOOKUP($A2066,[1]sales!$A$1:$N$2221,10,FALSE)</f>
        <v>1</v>
      </c>
      <c r="Y2066">
        <f>VLOOKUP($A2066,[1]sales!$A$1:$N$2221,11,FALSE)</f>
        <v>3</v>
      </c>
      <c r="Z2066">
        <f>VLOOKUP($A2066,[1]sales!$A$1:$N$2221,12,FALSE)</f>
        <v>6</v>
      </c>
      <c r="AA2066">
        <f>VLOOKUP($A2066,[1]sales!$A$1:$N$2221,13,FALSE)</f>
        <v>7</v>
      </c>
      <c r="AB2066">
        <f>VLOOKUP($A2066,[1]sales!$A$1:$N$2221,14,FALSE)</f>
        <v>2</v>
      </c>
      <c r="AC2066">
        <f>VLOOKUP($A2066,[2]marketing!$A$1:$I$2221,2,FALSE)</f>
        <v>0</v>
      </c>
      <c r="AD2066">
        <f>VLOOKUP($A2066,[2]marketing!$A$1:$I$2221,3,FALSE)</f>
        <v>0</v>
      </c>
      <c r="AE2066">
        <f>VLOOKUP($A2066,[2]marketing!$A$1:$I$2221,4,FALSE)</f>
        <v>0</v>
      </c>
      <c r="AF2066">
        <f>VLOOKUP($A2066,[2]marketing!$A$1:$I$2221,5,FALSE)</f>
        <v>0</v>
      </c>
      <c r="AG2066">
        <f>VLOOKUP($A2066,[2]marketing!$A$1:$I$2221,6,FALSE)</f>
        <v>0</v>
      </c>
      <c r="AH2066">
        <f>VLOOKUP($A2066,[2]marketing!$A$1:$I$2221,7,FALSE)</f>
        <v>0</v>
      </c>
      <c r="AI2066">
        <f>VLOOKUP($A2066,[2]marketing!$A$1:$I$2221,8,FALSE)</f>
        <v>0</v>
      </c>
      <c r="AJ2066" s="1">
        <f>VLOOKUP($A2066,[2]marketing!$A$1:$I$2221,9,FALSE)</f>
        <v>43512</v>
      </c>
    </row>
    <row r="2067" spans="1:36">
      <c r="A2067">
        <v>1066</v>
      </c>
      <c r="B2067">
        <v>166991</v>
      </c>
      <c r="C2067">
        <v>0</v>
      </c>
      <c r="D2067">
        <v>0</v>
      </c>
      <c r="E2067">
        <v>66</v>
      </c>
      <c r="F2067">
        <v>0</v>
      </c>
      <c r="G2067">
        <v>1</v>
      </c>
      <c r="H2067">
        <v>0</v>
      </c>
      <c r="I2067">
        <v>0</v>
      </c>
      <c r="J2067">
        <v>0</v>
      </c>
      <c r="K2067">
        <v>0</v>
      </c>
      <c r="L2067">
        <v>0</v>
      </c>
      <c r="M2067">
        <v>1</v>
      </c>
      <c r="N2067">
        <v>0</v>
      </c>
      <c r="O2067" t="s">
        <v>20</v>
      </c>
      <c r="P2067">
        <f>VLOOKUP($A2067,[1]sales!$A$1:$N$2221,2,FALSE)</f>
        <v>1</v>
      </c>
      <c r="Q2067">
        <f>VLOOKUP($A2067,[1]sales!$A$1:$N$2221,3,FALSE)</f>
        <v>1236</v>
      </c>
      <c r="R2067">
        <f>VLOOKUP($A2067,[1]sales!$A$1:$N$2221,4,FALSE)</f>
        <v>90</v>
      </c>
      <c r="S2067">
        <f>VLOOKUP($A2067,[1]sales!$A$1:$N$2221,5,FALSE)</f>
        <v>1147</v>
      </c>
      <c r="T2067">
        <f>VLOOKUP($A2067,[1]sales!$A$1:$N$2221,6,FALSE)</f>
        <v>471</v>
      </c>
      <c r="U2067">
        <f>VLOOKUP($A2067,[1]sales!$A$1:$N$2221,7,FALSE)</f>
        <v>150</v>
      </c>
      <c r="V2067">
        <f>VLOOKUP($A2067,[1]sales!$A$1:$N$2221,8,FALSE)</f>
        <v>30</v>
      </c>
      <c r="W2067">
        <f>VLOOKUP($A2067,[1]sales!$A$1:$N$2221,9,FALSE)</f>
        <v>3064</v>
      </c>
      <c r="X2067">
        <f>VLOOKUP($A2067,[1]sales!$A$1:$N$2221,10,FALSE)</f>
        <v>3</v>
      </c>
      <c r="Y2067">
        <f>VLOOKUP($A2067,[1]sales!$A$1:$N$2221,11,FALSE)</f>
        <v>4</v>
      </c>
      <c r="Z2067">
        <f>VLOOKUP($A2067,[1]sales!$A$1:$N$2221,12,FALSE)</f>
        <v>8</v>
      </c>
      <c r="AA2067">
        <f>VLOOKUP($A2067,[1]sales!$A$1:$N$2221,13,FALSE)</f>
        <v>6</v>
      </c>
      <c r="AB2067">
        <f>VLOOKUP($A2067,[1]sales!$A$1:$N$2221,14,FALSE)</f>
        <v>3</v>
      </c>
      <c r="AC2067">
        <f>VLOOKUP($A2067,[2]marketing!$A$1:$I$2221,2,FALSE)</f>
        <v>0</v>
      </c>
      <c r="AD2067">
        <f>VLOOKUP($A2067,[2]marketing!$A$1:$I$2221,3,FALSE)</f>
        <v>0</v>
      </c>
      <c r="AE2067">
        <f>VLOOKUP($A2067,[2]marketing!$A$1:$I$2221,4,FALSE)</f>
        <v>0</v>
      </c>
      <c r="AF2067">
        <f>VLOOKUP($A2067,[2]marketing!$A$1:$I$2221,5,FALSE)</f>
        <v>0</v>
      </c>
      <c r="AG2067">
        <f>VLOOKUP($A2067,[2]marketing!$A$1:$I$2221,6,FALSE)</f>
        <v>0</v>
      </c>
      <c r="AH2067">
        <f>VLOOKUP($A2067,[2]marketing!$A$1:$I$2221,7,FALSE)</f>
        <v>0</v>
      </c>
      <c r="AI2067">
        <f>VLOOKUP($A2067,[2]marketing!$A$1:$I$2221,8,FALSE)</f>
        <v>0</v>
      </c>
      <c r="AJ2067" s="1">
        <f>VLOOKUP($A2067,[2]marketing!$A$1:$I$2221,9,FALSE)</f>
        <v>43512</v>
      </c>
    </row>
    <row r="2068" spans="1:36">
      <c r="A2068">
        <v>3019</v>
      </c>
      <c r="B2068">
        <v>137150</v>
      </c>
      <c r="C2068">
        <v>1</v>
      </c>
      <c r="D2068">
        <v>0</v>
      </c>
      <c r="E2068">
        <v>49</v>
      </c>
      <c r="F2068">
        <v>0</v>
      </c>
      <c r="G2068">
        <v>1</v>
      </c>
      <c r="H2068">
        <v>0</v>
      </c>
      <c r="I2068">
        <v>0</v>
      </c>
      <c r="J2068">
        <v>0</v>
      </c>
      <c r="K2068">
        <v>0</v>
      </c>
      <c r="L2068">
        <v>1</v>
      </c>
      <c r="M2068">
        <v>0</v>
      </c>
      <c r="N2068">
        <v>0</v>
      </c>
      <c r="O2068" t="s">
        <v>18</v>
      </c>
      <c r="P2068">
        <f>VLOOKUP($A2068,[1]sales!$A$1:$N$2221,2,FALSE)</f>
        <v>80</v>
      </c>
      <c r="Q2068">
        <f>VLOOKUP($A2068,[1]sales!$A$1:$N$2221,3,FALSE)</f>
        <v>617</v>
      </c>
      <c r="R2068">
        <f>VLOOKUP($A2068,[1]sales!$A$1:$N$2221,4,FALSE)</f>
        <v>137</v>
      </c>
      <c r="S2068">
        <f>VLOOKUP($A2068,[1]sales!$A$1:$N$2221,5,FALSE)</f>
        <v>236</v>
      </c>
      <c r="T2068">
        <f>VLOOKUP($A2068,[1]sales!$A$1:$N$2221,6,FALSE)</f>
        <v>181</v>
      </c>
      <c r="U2068">
        <f>VLOOKUP($A2068,[1]sales!$A$1:$N$2221,7,FALSE)</f>
        <v>126</v>
      </c>
      <c r="V2068">
        <f>VLOOKUP($A2068,[1]sales!$A$1:$N$2221,8,FALSE)</f>
        <v>428</v>
      </c>
      <c r="W2068">
        <f>VLOOKUP($A2068,[1]sales!$A$1:$N$2221,9,FALSE)</f>
        <v>868</v>
      </c>
      <c r="X2068">
        <f>VLOOKUP($A2068,[1]sales!$A$1:$N$2221,10,FALSE)</f>
        <v>8</v>
      </c>
      <c r="Y2068">
        <f>VLOOKUP($A2068,[1]sales!$A$1:$N$2221,11,FALSE)</f>
        <v>4</v>
      </c>
      <c r="Z2068">
        <f>VLOOKUP($A2068,[1]sales!$A$1:$N$2221,12,FALSE)</f>
        <v>3</v>
      </c>
      <c r="AA2068">
        <f>VLOOKUP($A2068,[1]sales!$A$1:$N$2221,13,FALSE)</f>
        <v>6</v>
      </c>
      <c r="AB2068">
        <f>VLOOKUP($A2068,[1]sales!$A$1:$N$2221,14,FALSE)</f>
        <v>7</v>
      </c>
      <c r="AC2068">
        <f>VLOOKUP($A2068,[2]marketing!$A$1:$I$2221,2,FALSE)</f>
        <v>0</v>
      </c>
      <c r="AD2068">
        <f>VLOOKUP($A2068,[2]marketing!$A$1:$I$2221,3,FALSE)</f>
        <v>0</v>
      </c>
      <c r="AE2068">
        <f>VLOOKUP($A2068,[2]marketing!$A$1:$I$2221,4,FALSE)</f>
        <v>0</v>
      </c>
      <c r="AF2068">
        <f>VLOOKUP($A2068,[2]marketing!$A$1:$I$2221,5,FALSE)</f>
        <v>0</v>
      </c>
      <c r="AG2068">
        <f>VLOOKUP($A2068,[2]marketing!$A$1:$I$2221,6,FALSE)</f>
        <v>0</v>
      </c>
      <c r="AH2068">
        <f>VLOOKUP($A2068,[2]marketing!$A$1:$I$2221,7,FALSE)</f>
        <v>0</v>
      </c>
      <c r="AI2068">
        <f>VLOOKUP($A2068,[2]marketing!$A$1:$I$2221,8,FALSE)</f>
        <v>0</v>
      </c>
      <c r="AJ2068" s="1">
        <f>VLOOKUP($A2068,[2]marketing!$A$1:$I$2221,9,FALSE)</f>
        <v>43512</v>
      </c>
    </row>
    <row r="2069" spans="1:36">
      <c r="A2069">
        <v>1981</v>
      </c>
      <c r="B2069">
        <v>178028</v>
      </c>
      <c r="C2069">
        <v>0</v>
      </c>
      <c r="D2069">
        <v>1</v>
      </c>
      <c r="E2069">
        <v>64</v>
      </c>
      <c r="F2069">
        <v>0</v>
      </c>
      <c r="G2069">
        <v>0</v>
      </c>
      <c r="H2069">
        <v>0</v>
      </c>
      <c r="I2069">
        <v>0</v>
      </c>
      <c r="J2069">
        <v>1</v>
      </c>
      <c r="K2069">
        <v>0</v>
      </c>
      <c r="L2069">
        <v>0</v>
      </c>
      <c r="M2069">
        <v>0</v>
      </c>
      <c r="N2069">
        <v>1</v>
      </c>
      <c r="O2069" t="s">
        <v>18</v>
      </c>
      <c r="P2069">
        <f>VLOOKUP($A2069,[1]sales!$A$1:$N$2221,2,FALSE)</f>
        <v>38</v>
      </c>
      <c r="Q2069">
        <f>VLOOKUP($A2069,[1]sales!$A$1:$N$2221,3,FALSE)</f>
        <v>360</v>
      </c>
      <c r="R2069">
        <f>VLOOKUP($A2069,[1]sales!$A$1:$N$2221,4,FALSE)</f>
        <v>43</v>
      </c>
      <c r="S2069">
        <f>VLOOKUP($A2069,[1]sales!$A$1:$N$2221,5,FALSE)</f>
        <v>657</v>
      </c>
      <c r="T2069">
        <f>VLOOKUP($A2069,[1]sales!$A$1:$N$2221,6,FALSE)</f>
        <v>57</v>
      </c>
      <c r="U2069">
        <f>VLOOKUP($A2069,[1]sales!$A$1:$N$2221,7,FALSE)</f>
        <v>0</v>
      </c>
      <c r="V2069">
        <f>VLOOKUP($A2069,[1]sales!$A$1:$N$2221,8,FALSE)</f>
        <v>87</v>
      </c>
      <c r="W2069">
        <f>VLOOKUP($A2069,[1]sales!$A$1:$N$2221,9,FALSE)</f>
        <v>1031</v>
      </c>
      <c r="X2069">
        <f>VLOOKUP($A2069,[1]sales!$A$1:$N$2221,10,FALSE)</f>
        <v>1</v>
      </c>
      <c r="Y2069">
        <f>VLOOKUP($A2069,[1]sales!$A$1:$N$2221,11,FALSE)</f>
        <v>6</v>
      </c>
      <c r="Z2069">
        <f>VLOOKUP($A2069,[1]sales!$A$1:$N$2221,12,FALSE)</f>
        <v>4</v>
      </c>
      <c r="AA2069">
        <f>VLOOKUP($A2069,[1]sales!$A$1:$N$2221,13,FALSE)</f>
        <v>9</v>
      </c>
      <c r="AB2069">
        <f>VLOOKUP($A2069,[1]sales!$A$1:$N$2221,14,FALSE)</f>
        <v>7</v>
      </c>
      <c r="AC2069">
        <f>VLOOKUP($A2069,[2]marketing!$A$1:$I$2221,2,FALSE)</f>
        <v>0</v>
      </c>
      <c r="AD2069">
        <f>VLOOKUP($A2069,[2]marketing!$A$1:$I$2221,3,FALSE)</f>
        <v>1</v>
      </c>
      <c r="AE2069">
        <f>VLOOKUP($A2069,[2]marketing!$A$1:$I$2221,4,FALSE)</f>
        <v>1</v>
      </c>
      <c r="AF2069">
        <f>VLOOKUP($A2069,[2]marketing!$A$1:$I$2221,5,FALSE)</f>
        <v>0</v>
      </c>
      <c r="AG2069">
        <f>VLOOKUP($A2069,[2]marketing!$A$1:$I$2221,6,FALSE)</f>
        <v>0</v>
      </c>
      <c r="AH2069">
        <f>VLOOKUP($A2069,[2]marketing!$A$1:$I$2221,7,FALSE)</f>
        <v>0</v>
      </c>
      <c r="AI2069">
        <f>VLOOKUP($A2069,[2]marketing!$A$1:$I$2221,8,FALSE)</f>
        <v>1</v>
      </c>
      <c r="AJ2069" s="1">
        <f>VLOOKUP($A2069,[2]marketing!$A$1:$I$2221,9,FALSE)</f>
        <v>43511</v>
      </c>
    </row>
    <row r="2070" spans="1:36">
      <c r="A2070">
        <v>1197</v>
      </c>
      <c r="B2070">
        <v>164497</v>
      </c>
      <c r="C2070">
        <v>0</v>
      </c>
      <c r="D2070">
        <v>1</v>
      </c>
      <c r="E2070">
        <v>66</v>
      </c>
      <c r="F2070">
        <v>1</v>
      </c>
      <c r="G2070">
        <v>0</v>
      </c>
      <c r="H2070">
        <v>0</v>
      </c>
      <c r="I2070">
        <v>0</v>
      </c>
      <c r="J2070">
        <v>0</v>
      </c>
      <c r="K2070">
        <v>0</v>
      </c>
      <c r="L2070">
        <v>1</v>
      </c>
      <c r="M2070">
        <v>0</v>
      </c>
      <c r="N2070">
        <v>0</v>
      </c>
      <c r="O2070" t="s">
        <v>16</v>
      </c>
      <c r="P2070">
        <f>VLOOKUP($A2070,[1]sales!$A$1:$N$2221,2,FALSE)</f>
        <v>17</v>
      </c>
      <c r="Q2070">
        <f>VLOOKUP($A2070,[1]sales!$A$1:$N$2221,3,FALSE)</f>
        <v>2984</v>
      </c>
      <c r="R2070">
        <f>VLOOKUP($A2070,[1]sales!$A$1:$N$2221,4,FALSE)</f>
        <v>122</v>
      </c>
      <c r="S2070">
        <f>VLOOKUP($A2070,[1]sales!$A$1:$N$2221,5,FALSE)</f>
        <v>816</v>
      </c>
      <c r="T2070">
        <f>VLOOKUP($A2070,[1]sales!$A$1:$N$2221,6,FALSE)</f>
        <v>107</v>
      </c>
      <c r="U2070">
        <f>VLOOKUP($A2070,[1]sales!$A$1:$N$2221,7,FALSE)</f>
        <v>82</v>
      </c>
      <c r="V2070">
        <f>VLOOKUP($A2070,[1]sales!$A$1:$N$2221,8,FALSE)</f>
        <v>490</v>
      </c>
      <c r="W2070">
        <f>VLOOKUP($A2070,[1]sales!$A$1:$N$2221,9,FALSE)</f>
        <v>3622</v>
      </c>
      <c r="X2070">
        <f>VLOOKUP($A2070,[1]sales!$A$1:$N$2221,10,FALSE)</f>
        <v>5</v>
      </c>
      <c r="Y2070">
        <f>VLOOKUP($A2070,[1]sales!$A$1:$N$2221,11,FALSE)</f>
        <v>11</v>
      </c>
      <c r="Z2070">
        <f>VLOOKUP($A2070,[1]sales!$A$1:$N$2221,12,FALSE)</f>
        <v>4</v>
      </c>
      <c r="AA2070">
        <f>VLOOKUP($A2070,[1]sales!$A$1:$N$2221,13,FALSE)</f>
        <v>9</v>
      </c>
      <c r="AB2070">
        <f>VLOOKUP($A2070,[1]sales!$A$1:$N$2221,14,FALSE)</f>
        <v>8</v>
      </c>
      <c r="AC2070">
        <f>VLOOKUP($A2070,[2]marketing!$A$1:$I$2221,2,FALSE)</f>
        <v>1</v>
      </c>
      <c r="AD2070">
        <f>VLOOKUP($A2070,[2]marketing!$A$1:$I$2221,3,FALSE)</f>
        <v>0</v>
      </c>
      <c r="AE2070">
        <f>VLOOKUP($A2070,[2]marketing!$A$1:$I$2221,4,FALSE)</f>
        <v>0</v>
      </c>
      <c r="AF2070">
        <f>VLOOKUP($A2070,[2]marketing!$A$1:$I$2221,5,FALSE)</f>
        <v>0</v>
      </c>
      <c r="AG2070">
        <f>VLOOKUP($A2070,[2]marketing!$A$1:$I$2221,6,FALSE)</f>
        <v>0</v>
      </c>
      <c r="AH2070">
        <f>VLOOKUP($A2070,[2]marketing!$A$1:$I$2221,7,FALSE)</f>
        <v>0</v>
      </c>
      <c r="AI2070">
        <f>VLOOKUP($A2070,[2]marketing!$A$1:$I$2221,8,FALSE)</f>
        <v>1</v>
      </c>
      <c r="AJ2070" s="1">
        <f>VLOOKUP($A2070,[2]marketing!$A$1:$I$2221,9,FALSE)</f>
        <v>43511</v>
      </c>
    </row>
    <row r="2071" spans="1:36">
      <c r="A2071">
        <v>1812</v>
      </c>
      <c r="B2071">
        <v>148789</v>
      </c>
      <c r="C2071">
        <v>0</v>
      </c>
      <c r="D2071">
        <v>0</v>
      </c>
      <c r="E2071">
        <v>28</v>
      </c>
      <c r="F2071">
        <v>0</v>
      </c>
      <c r="G2071">
        <v>0</v>
      </c>
      <c r="H2071">
        <v>1</v>
      </c>
      <c r="I2071">
        <v>0</v>
      </c>
      <c r="J2071">
        <v>0</v>
      </c>
      <c r="K2071">
        <v>0</v>
      </c>
      <c r="L2071">
        <v>1</v>
      </c>
      <c r="M2071">
        <v>0</v>
      </c>
      <c r="N2071">
        <v>0</v>
      </c>
      <c r="O2071" t="s">
        <v>17</v>
      </c>
      <c r="P2071">
        <f>VLOOKUP($A2071,[1]sales!$A$1:$N$2221,2,FALSE)</f>
        <v>94</v>
      </c>
      <c r="Q2071">
        <f>VLOOKUP($A2071,[1]sales!$A$1:$N$2221,3,FALSE)</f>
        <v>1070</v>
      </c>
      <c r="R2071">
        <f>VLOOKUP($A2071,[1]sales!$A$1:$N$2221,4,FALSE)</f>
        <v>49</v>
      </c>
      <c r="S2071">
        <f>VLOOKUP($A2071,[1]sales!$A$1:$N$2221,5,FALSE)</f>
        <v>476</v>
      </c>
      <c r="T2071">
        <f>VLOOKUP($A2071,[1]sales!$A$1:$N$2221,6,FALSE)</f>
        <v>21</v>
      </c>
      <c r="U2071">
        <f>VLOOKUP($A2071,[1]sales!$A$1:$N$2221,7,FALSE)</f>
        <v>15</v>
      </c>
      <c r="V2071">
        <f>VLOOKUP($A2071,[1]sales!$A$1:$N$2221,8,FALSE)</f>
        <v>442</v>
      </c>
      <c r="W2071">
        <f>VLOOKUP($A2071,[1]sales!$A$1:$N$2221,9,FALSE)</f>
        <v>1189</v>
      </c>
      <c r="X2071">
        <f>VLOOKUP($A2071,[1]sales!$A$1:$N$2221,10,FALSE)</f>
        <v>1</v>
      </c>
      <c r="Y2071">
        <f>VLOOKUP($A2071,[1]sales!$A$1:$N$2221,11,FALSE)</f>
        <v>6</v>
      </c>
      <c r="Z2071">
        <f>VLOOKUP($A2071,[1]sales!$A$1:$N$2221,12,FALSE)</f>
        <v>4</v>
      </c>
      <c r="AA2071">
        <f>VLOOKUP($A2071,[1]sales!$A$1:$N$2221,13,FALSE)</f>
        <v>7</v>
      </c>
      <c r="AB2071">
        <f>VLOOKUP($A2071,[1]sales!$A$1:$N$2221,14,FALSE)</f>
        <v>6</v>
      </c>
      <c r="AC2071">
        <f>VLOOKUP($A2071,[2]marketing!$A$1:$I$2221,2,FALSE)</f>
        <v>0</v>
      </c>
      <c r="AD2071">
        <f>VLOOKUP($A2071,[2]marketing!$A$1:$I$2221,3,FALSE)</f>
        <v>0</v>
      </c>
      <c r="AE2071">
        <f>VLOOKUP($A2071,[2]marketing!$A$1:$I$2221,4,FALSE)</f>
        <v>0</v>
      </c>
      <c r="AF2071">
        <f>VLOOKUP($A2071,[2]marketing!$A$1:$I$2221,5,FALSE)</f>
        <v>0</v>
      </c>
      <c r="AG2071">
        <f>VLOOKUP($A2071,[2]marketing!$A$1:$I$2221,6,FALSE)</f>
        <v>0</v>
      </c>
      <c r="AH2071">
        <f>VLOOKUP($A2071,[2]marketing!$A$1:$I$2221,7,FALSE)</f>
        <v>0</v>
      </c>
      <c r="AI2071">
        <f>VLOOKUP($A2071,[2]marketing!$A$1:$I$2221,8,FALSE)</f>
        <v>0</v>
      </c>
      <c r="AJ2071" s="1">
        <f>VLOOKUP($A2071,[2]marketing!$A$1:$I$2221,9,FALSE)</f>
        <v>43511</v>
      </c>
    </row>
    <row r="2072" spans="1:36">
      <c r="A2072">
        <v>1994</v>
      </c>
      <c r="B2072">
        <v>134053</v>
      </c>
      <c r="C2072">
        <v>0</v>
      </c>
      <c r="D2072">
        <v>1</v>
      </c>
      <c r="E2072">
        <v>52</v>
      </c>
      <c r="F2072">
        <v>0</v>
      </c>
      <c r="G2072">
        <v>0</v>
      </c>
      <c r="H2072">
        <v>0</v>
      </c>
      <c r="I2072">
        <v>1</v>
      </c>
      <c r="J2072">
        <v>0</v>
      </c>
      <c r="K2072">
        <v>0</v>
      </c>
      <c r="L2072">
        <v>0</v>
      </c>
      <c r="M2072">
        <v>1</v>
      </c>
      <c r="N2072">
        <v>0</v>
      </c>
      <c r="O2072" t="s">
        <v>19</v>
      </c>
      <c r="P2072">
        <f>VLOOKUP($A2072,[1]sales!$A$1:$N$2221,2,FALSE)</f>
        <v>14</v>
      </c>
      <c r="Q2072">
        <f>VLOOKUP($A2072,[1]sales!$A$1:$N$2221,3,FALSE)</f>
        <v>248</v>
      </c>
      <c r="R2072">
        <f>VLOOKUP($A2072,[1]sales!$A$1:$N$2221,4,FALSE)</f>
        <v>0</v>
      </c>
      <c r="S2072">
        <f>VLOOKUP($A2072,[1]sales!$A$1:$N$2221,5,FALSE)</f>
        <v>83</v>
      </c>
      <c r="T2072">
        <f>VLOOKUP($A2072,[1]sales!$A$1:$N$2221,6,FALSE)</f>
        <v>28</v>
      </c>
      <c r="U2072">
        <f>VLOOKUP($A2072,[1]sales!$A$1:$N$2221,7,FALSE)</f>
        <v>0</v>
      </c>
      <c r="V2072">
        <f>VLOOKUP($A2072,[1]sales!$A$1:$N$2221,8,FALSE)</f>
        <v>47</v>
      </c>
      <c r="W2072">
        <f>VLOOKUP($A2072,[1]sales!$A$1:$N$2221,9,FALSE)</f>
        <v>311</v>
      </c>
      <c r="X2072">
        <f>VLOOKUP($A2072,[1]sales!$A$1:$N$2221,10,FALSE)</f>
        <v>1</v>
      </c>
      <c r="Y2072">
        <f>VLOOKUP($A2072,[1]sales!$A$1:$N$2221,11,FALSE)</f>
        <v>3</v>
      </c>
      <c r="Z2072">
        <f>VLOOKUP($A2072,[1]sales!$A$1:$N$2221,12,FALSE)</f>
        <v>0</v>
      </c>
      <c r="AA2072">
        <f>VLOOKUP($A2072,[1]sales!$A$1:$N$2221,13,FALSE)</f>
        <v>3</v>
      </c>
      <c r="AB2072">
        <f>VLOOKUP($A2072,[1]sales!$A$1:$N$2221,14,FALSE)</f>
        <v>8</v>
      </c>
      <c r="AC2072">
        <f>VLOOKUP($A2072,[2]marketing!$A$1:$I$2221,2,FALSE)</f>
        <v>0</v>
      </c>
      <c r="AD2072">
        <f>VLOOKUP($A2072,[2]marketing!$A$1:$I$2221,3,FALSE)</f>
        <v>0</v>
      </c>
      <c r="AE2072">
        <f>VLOOKUP($A2072,[2]marketing!$A$1:$I$2221,4,FALSE)</f>
        <v>0</v>
      </c>
      <c r="AF2072">
        <f>VLOOKUP($A2072,[2]marketing!$A$1:$I$2221,5,FALSE)</f>
        <v>0</v>
      </c>
      <c r="AG2072">
        <f>VLOOKUP($A2072,[2]marketing!$A$1:$I$2221,6,FALSE)</f>
        <v>0</v>
      </c>
      <c r="AH2072">
        <f>VLOOKUP($A2072,[2]marketing!$A$1:$I$2221,7,FALSE)</f>
        <v>0</v>
      </c>
      <c r="AI2072">
        <f>VLOOKUP($A2072,[2]marketing!$A$1:$I$2221,8,FALSE)</f>
        <v>0</v>
      </c>
      <c r="AJ2072" s="1">
        <f>VLOOKUP($A2072,[2]marketing!$A$1:$I$2221,9,FALSE)</f>
        <v>43511</v>
      </c>
    </row>
    <row r="2073" spans="1:36">
      <c r="A2073">
        <v>2180</v>
      </c>
      <c r="B2073">
        <v>159184</v>
      </c>
      <c r="C2073">
        <v>0</v>
      </c>
      <c r="D2073">
        <v>1</v>
      </c>
      <c r="E2073">
        <v>59</v>
      </c>
      <c r="F2073">
        <v>0</v>
      </c>
      <c r="G2073">
        <v>0</v>
      </c>
      <c r="H2073">
        <v>0</v>
      </c>
      <c r="I2073">
        <v>0</v>
      </c>
      <c r="J2073">
        <v>1</v>
      </c>
      <c r="K2073">
        <v>0</v>
      </c>
      <c r="L2073">
        <v>0</v>
      </c>
      <c r="M2073">
        <v>0</v>
      </c>
      <c r="N2073">
        <v>0</v>
      </c>
      <c r="O2073" t="s">
        <v>19</v>
      </c>
      <c r="P2073">
        <f>VLOOKUP($A2073,[1]sales!$A$1:$N$2221,2,FALSE)</f>
        <v>6</v>
      </c>
      <c r="Q2073">
        <f>VLOOKUP($A2073,[1]sales!$A$1:$N$2221,3,FALSE)</f>
        <v>917</v>
      </c>
      <c r="R2073">
        <f>VLOOKUP($A2073,[1]sales!$A$1:$N$2221,4,FALSE)</f>
        <v>382</v>
      </c>
      <c r="S2073">
        <f>VLOOKUP($A2073,[1]sales!$A$1:$N$2221,5,FALSE)</f>
        <v>304</v>
      </c>
      <c r="T2073">
        <f>VLOOKUP($A2073,[1]sales!$A$1:$N$2221,6,FALSE)</f>
        <v>697</v>
      </c>
      <c r="U2073">
        <f>VLOOKUP($A2073,[1]sales!$A$1:$N$2221,7,FALSE)</f>
        <v>406</v>
      </c>
      <c r="V2073">
        <f>VLOOKUP($A2073,[1]sales!$A$1:$N$2221,8,FALSE)</f>
        <v>178</v>
      </c>
      <c r="W2073">
        <f>VLOOKUP($A2073,[1]sales!$A$1:$N$2221,9,FALSE)</f>
        <v>2528</v>
      </c>
      <c r="X2073">
        <f>VLOOKUP($A2073,[1]sales!$A$1:$N$2221,10,FALSE)</f>
        <v>3</v>
      </c>
      <c r="Y2073">
        <f>VLOOKUP($A2073,[1]sales!$A$1:$N$2221,11,FALSE)</f>
        <v>6</v>
      </c>
      <c r="Z2073">
        <f>VLOOKUP($A2073,[1]sales!$A$1:$N$2221,12,FALSE)</f>
        <v>6</v>
      </c>
      <c r="AA2073">
        <f>VLOOKUP($A2073,[1]sales!$A$1:$N$2221,13,FALSE)</f>
        <v>12</v>
      </c>
      <c r="AB2073">
        <f>VLOOKUP($A2073,[1]sales!$A$1:$N$2221,14,FALSE)</f>
        <v>5</v>
      </c>
      <c r="AC2073">
        <f>VLOOKUP($A2073,[2]marketing!$A$1:$I$2221,2,FALSE)</f>
        <v>0</v>
      </c>
      <c r="AD2073">
        <f>VLOOKUP($A2073,[2]marketing!$A$1:$I$2221,3,FALSE)</f>
        <v>0</v>
      </c>
      <c r="AE2073">
        <f>VLOOKUP($A2073,[2]marketing!$A$1:$I$2221,4,FALSE)</f>
        <v>0</v>
      </c>
      <c r="AF2073">
        <f>VLOOKUP($A2073,[2]marketing!$A$1:$I$2221,5,FALSE)</f>
        <v>0</v>
      </c>
      <c r="AG2073">
        <f>VLOOKUP($A2073,[2]marketing!$A$1:$I$2221,6,FALSE)</f>
        <v>0</v>
      </c>
      <c r="AH2073">
        <f>VLOOKUP($A2073,[2]marketing!$A$1:$I$2221,7,FALSE)</f>
        <v>0</v>
      </c>
      <c r="AI2073">
        <f>VLOOKUP($A2073,[2]marketing!$A$1:$I$2221,8,FALSE)</f>
        <v>0</v>
      </c>
      <c r="AJ2073" s="1">
        <f>VLOOKUP($A2073,[2]marketing!$A$1:$I$2221,9,FALSE)</f>
        <v>43510</v>
      </c>
    </row>
    <row r="2074" spans="1:36">
      <c r="A2074">
        <v>1179</v>
      </c>
      <c r="B2074">
        <v>124882</v>
      </c>
      <c r="C2074">
        <v>1</v>
      </c>
      <c r="D2074">
        <v>0</v>
      </c>
      <c r="E2074">
        <v>42</v>
      </c>
      <c r="F2074">
        <v>0</v>
      </c>
      <c r="G2074">
        <v>0</v>
      </c>
      <c r="H2074">
        <v>0</v>
      </c>
      <c r="I2074">
        <v>1</v>
      </c>
      <c r="J2074">
        <v>0</v>
      </c>
      <c r="K2074">
        <v>1</v>
      </c>
      <c r="L2074">
        <v>0</v>
      </c>
      <c r="M2074">
        <v>0</v>
      </c>
      <c r="N2074">
        <v>0</v>
      </c>
      <c r="O2074" t="s">
        <v>16</v>
      </c>
      <c r="P2074">
        <f>VLOOKUP($A2074,[1]sales!$A$1:$N$2221,2,FALSE)</f>
        <v>52</v>
      </c>
      <c r="Q2074">
        <f>VLOOKUP($A2074,[1]sales!$A$1:$N$2221,3,FALSE)</f>
        <v>5</v>
      </c>
      <c r="R2074">
        <f>VLOOKUP($A2074,[1]sales!$A$1:$N$2221,4,FALSE)</f>
        <v>20</v>
      </c>
      <c r="S2074">
        <f>VLOOKUP($A2074,[1]sales!$A$1:$N$2221,5,FALSE)</f>
        <v>50</v>
      </c>
      <c r="T2074">
        <f>VLOOKUP($A2074,[1]sales!$A$1:$N$2221,6,FALSE)</f>
        <v>146</v>
      </c>
      <c r="U2074">
        <f>VLOOKUP($A2074,[1]sales!$A$1:$N$2221,7,FALSE)</f>
        <v>0</v>
      </c>
      <c r="V2074">
        <f>VLOOKUP($A2074,[1]sales!$A$1:$N$2221,8,FALSE)</f>
        <v>181</v>
      </c>
      <c r="W2074">
        <f>VLOOKUP($A2074,[1]sales!$A$1:$N$2221,9,FALSE)</f>
        <v>40</v>
      </c>
      <c r="X2074">
        <f>VLOOKUP($A2074,[1]sales!$A$1:$N$2221,10,FALSE)</f>
        <v>1</v>
      </c>
      <c r="Y2074">
        <f>VLOOKUP($A2074,[1]sales!$A$1:$N$2221,11,FALSE)</f>
        <v>1</v>
      </c>
      <c r="Z2074">
        <f>VLOOKUP($A2074,[1]sales!$A$1:$N$2221,12,FALSE)</f>
        <v>1</v>
      </c>
      <c r="AA2074">
        <f>VLOOKUP($A2074,[1]sales!$A$1:$N$2221,13,FALSE)</f>
        <v>2</v>
      </c>
      <c r="AB2074">
        <f>VLOOKUP($A2074,[1]sales!$A$1:$N$2221,14,FALSE)</f>
        <v>6</v>
      </c>
      <c r="AC2074">
        <f>VLOOKUP($A2074,[2]marketing!$A$1:$I$2221,2,FALSE)</f>
        <v>1</v>
      </c>
      <c r="AD2074">
        <f>VLOOKUP($A2074,[2]marketing!$A$1:$I$2221,3,FALSE)</f>
        <v>0</v>
      </c>
      <c r="AE2074">
        <f>VLOOKUP($A2074,[2]marketing!$A$1:$I$2221,4,FALSE)</f>
        <v>0</v>
      </c>
      <c r="AF2074">
        <f>VLOOKUP($A2074,[2]marketing!$A$1:$I$2221,5,FALSE)</f>
        <v>0</v>
      </c>
      <c r="AG2074">
        <f>VLOOKUP($A2074,[2]marketing!$A$1:$I$2221,6,FALSE)</f>
        <v>0</v>
      </c>
      <c r="AH2074">
        <f>VLOOKUP($A2074,[2]marketing!$A$1:$I$2221,7,FALSE)</f>
        <v>0</v>
      </c>
      <c r="AI2074">
        <f>VLOOKUP($A2074,[2]marketing!$A$1:$I$2221,8,FALSE)</f>
        <v>0</v>
      </c>
      <c r="AJ2074" s="1">
        <f>VLOOKUP($A2074,[2]marketing!$A$1:$I$2221,9,FALSE)</f>
        <v>43510</v>
      </c>
    </row>
    <row r="2075" spans="1:36">
      <c r="A2075">
        <v>2871</v>
      </c>
      <c r="B2075">
        <v>124882</v>
      </c>
      <c r="C2075">
        <v>1</v>
      </c>
      <c r="D2075">
        <v>0</v>
      </c>
      <c r="E2075">
        <v>42</v>
      </c>
      <c r="F2075">
        <v>0</v>
      </c>
      <c r="G2075">
        <v>0</v>
      </c>
      <c r="H2075">
        <v>0</v>
      </c>
      <c r="I2075">
        <v>1</v>
      </c>
      <c r="J2075">
        <v>0</v>
      </c>
      <c r="K2075">
        <v>1</v>
      </c>
      <c r="L2075">
        <v>0</v>
      </c>
      <c r="M2075">
        <v>0</v>
      </c>
      <c r="N2075">
        <v>0</v>
      </c>
      <c r="O2075" t="s">
        <v>16</v>
      </c>
      <c r="P2075">
        <f>VLOOKUP($A2075,[1]sales!$A$1:$N$2221,2,FALSE)</f>
        <v>52</v>
      </c>
      <c r="Q2075">
        <f>VLOOKUP($A2075,[1]sales!$A$1:$N$2221,3,FALSE)</f>
        <v>5</v>
      </c>
      <c r="R2075">
        <f>VLOOKUP($A2075,[1]sales!$A$1:$N$2221,4,FALSE)</f>
        <v>20</v>
      </c>
      <c r="S2075">
        <f>VLOOKUP($A2075,[1]sales!$A$1:$N$2221,5,FALSE)</f>
        <v>50</v>
      </c>
      <c r="T2075">
        <f>VLOOKUP($A2075,[1]sales!$A$1:$N$2221,6,FALSE)</f>
        <v>146</v>
      </c>
      <c r="U2075">
        <f>VLOOKUP($A2075,[1]sales!$A$1:$N$2221,7,FALSE)</f>
        <v>0</v>
      </c>
      <c r="V2075">
        <f>VLOOKUP($A2075,[1]sales!$A$1:$N$2221,8,FALSE)</f>
        <v>181</v>
      </c>
      <c r="W2075">
        <f>VLOOKUP($A2075,[1]sales!$A$1:$N$2221,9,FALSE)</f>
        <v>40</v>
      </c>
      <c r="X2075">
        <f>VLOOKUP($A2075,[1]sales!$A$1:$N$2221,10,FALSE)</f>
        <v>1</v>
      </c>
      <c r="Y2075">
        <f>VLOOKUP($A2075,[1]sales!$A$1:$N$2221,11,FALSE)</f>
        <v>1</v>
      </c>
      <c r="Z2075">
        <f>VLOOKUP($A2075,[1]sales!$A$1:$N$2221,12,FALSE)</f>
        <v>1</v>
      </c>
      <c r="AA2075">
        <f>VLOOKUP($A2075,[1]sales!$A$1:$N$2221,13,FALSE)</f>
        <v>2</v>
      </c>
      <c r="AB2075">
        <f>VLOOKUP($A2075,[1]sales!$A$1:$N$2221,14,FALSE)</f>
        <v>6</v>
      </c>
      <c r="AC2075">
        <f>VLOOKUP($A2075,[2]marketing!$A$1:$I$2221,2,FALSE)</f>
        <v>1</v>
      </c>
      <c r="AD2075">
        <f>VLOOKUP($A2075,[2]marketing!$A$1:$I$2221,3,FALSE)</f>
        <v>0</v>
      </c>
      <c r="AE2075">
        <f>VLOOKUP($A2075,[2]marketing!$A$1:$I$2221,4,FALSE)</f>
        <v>0</v>
      </c>
      <c r="AF2075">
        <f>VLOOKUP($A2075,[2]marketing!$A$1:$I$2221,5,FALSE)</f>
        <v>0</v>
      </c>
      <c r="AG2075">
        <f>VLOOKUP($A2075,[2]marketing!$A$1:$I$2221,6,FALSE)</f>
        <v>0</v>
      </c>
      <c r="AH2075">
        <f>VLOOKUP($A2075,[2]marketing!$A$1:$I$2221,7,FALSE)</f>
        <v>0</v>
      </c>
      <c r="AI2075">
        <f>VLOOKUP($A2075,[2]marketing!$A$1:$I$2221,8,FALSE)</f>
        <v>0</v>
      </c>
      <c r="AJ2075" s="1">
        <f>VLOOKUP($A2075,[2]marketing!$A$1:$I$2221,9,FALSE)</f>
        <v>43510</v>
      </c>
    </row>
    <row r="2076" spans="1:36">
      <c r="A2076">
        <v>1212</v>
      </c>
      <c r="B2076">
        <v>163887</v>
      </c>
      <c r="C2076">
        <v>0</v>
      </c>
      <c r="D2076">
        <v>1</v>
      </c>
      <c r="E2076">
        <v>58</v>
      </c>
      <c r="F2076">
        <v>1</v>
      </c>
      <c r="G2076">
        <v>0</v>
      </c>
      <c r="H2076">
        <v>0</v>
      </c>
      <c r="I2076">
        <v>0</v>
      </c>
      <c r="J2076">
        <v>0</v>
      </c>
      <c r="K2076">
        <v>0</v>
      </c>
      <c r="L2076">
        <v>1</v>
      </c>
      <c r="M2076">
        <v>0</v>
      </c>
      <c r="N2076">
        <v>0</v>
      </c>
      <c r="O2076" t="s">
        <v>17</v>
      </c>
      <c r="P2076">
        <f>VLOOKUP($A2076,[1]sales!$A$1:$N$2221,2,FALSE)</f>
        <v>38</v>
      </c>
      <c r="Q2076">
        <f>VLOOKUP($A2076,[1]sales!$A$1:$N$2221,3,FALSE)</f>
        <v>2301</v>
      </c>
      <c r="R2076">
        <f>VLOOKUP($A2076,[1]sales!$A$1:$N$2221,4,FALSE)</f>
        <v>59</v>
      </c>
      <c r="S2076">
        <f>VLOOKUP($A2076,[1]sales!$A$1:$N$2221,5,FALSE)</f>
        <v>531</v>
      </c>
      <c r="T2076">
        <f>VLOOKUP($A2076,[1]sales!$A$1:$N$2221,6,FALSE)</f>
        <v>38</v>
      </c>
      <c r="U2076">
        <f>VLOOKUP($A2076,[1]sales!$A$1:$N$2221,7,FALSE)</f>
        <v>28</v>
      </c>
      <c r="V2076">
        <f>VLOOKUP($A2076,[1]sales!$A$1:$N$2221,8,FALSE)</f>
        <v>236</v>
      </c>
      <c r="W2076">
        <f>VLOOKUP($A2076,[1]sales!$A$1:$N$2221,9,FALSE)</f>
        <v>2722</v>
      </c>
      <c r="X2076">
        <f>VLOOKUP($A2076,[1]sales!$A$1:$N$2221,10,FALSE)</f>
        <v>5</v>
      </c>
      <c r="Y2076">
        <f>VLOOKUP($A2076,[1]sales!$A$1:$N$2221,11,FALSE)</f>
        <v>9</v>
      </c>
      <c r="Z2076">
        <f>VLOOKUP($A2076,[1]sales!$A$1:$N$2221,12,FALSE)</f>
        <v>6</v>
      </c>
      <c r="AA2076">
        <f>VLOOKUP($A2076,[1]sales!$A$1:$N$2221,13,FALSE)</f>
        <v>12</v>
      </c>
      <c r="AB2076">
        <f>VLOOKUP($A2076,[1]sales!$A$1:$N$2221,14,FALSE)</f>
        <v>6</v>
      </c>
      <c r="AC2076">
        <f>VLOOKUP($A2076,[2]marketing!$A$1:$I$2221,2,FALSE)</f>
        <v>0</v>
      </c>
      <c r="AD2076">
        <f>VLOOKUP($A2076,[2]marketing!$A$1:$I$2221,3,FALSE)</f>
        <v>0</v>
      </c>
      <c r="AE2076">
        <f>VLOOKUP($A2076,[2]marketing!$A$1:$I$2221,4,FALSE)</f>
        <v>0</v>
      </c>
      <c r="AF2076">
        <f>VLOOKUP($A2076,[2]marketing!$A$1:$I$2221,5,FALSE)</f>
        <v>0</v>
      </c>
      <c r="AG2076">
        <f>VLOOKUP($A2076,[2]marketing!$A$1:$I$2221,6,FALSE)</f>
        <v>0</v>
      </c>
      <c r="AH2076">
        <f>VLOOKUP($A2076,[2]marketing!$A$1:$I$2221,7,FALSE)</f>
        <v>0</v>
      </c>
      <c r="AI2076">
        <f>VLOOKUP($A2076,[2]marketing!$A$1:$I$2221,8,FALSE)</f>
        <v>0</v>
      </c>
      <c r="AJ2076" s="1">
        <f>VLOOKUP($A2076,[2]marketing!$A$1:$I$2221,9,FALSE)</f>
        <v>43509</v>
      </c>
    </row>
    <row r="2077" spans="1:36">
      <c r="A2077">
        <v>2384</v>
      </c>
      <c r="B2077">
        <v>157045</v>
      </c>
      <c r="C2077">
        <v>0</v>
      </c>
      <c r="D2077">
        <v>1</v>
      </c>
      <c r="E2077">
        <v>70</v>
      </c>
      <c r="F2077">
        <v>0</v>
      </c>
      <c r="G2077">
        <v>1</v>
      </c>
      <c r="H2077">
        <v>0</v>
      </c>
      <c r="I2077">
        <v>0</v>
      </c>
      <c r="J2077">
        <v>0</v>
      </c>
      <c r="K2077">
        <v>0</v>
      </c>
      <c r="L2077">
        <v>1</v>
      </c>
      <c r="M2077">
        <v>0</v>
      </c>
      <c r="N2077">
        <v>0</v>
      </c>
      <c r="O2077" t="s">
        <v>19</v>
      </c>
      <c r="P2077">
        <f>VLOOKUP($A2077,[1]sales!$A$1:$N$2221,2,FALSE)</f>
        <v>40</v>
      </c>
      <c r="Q2077">
        <f>VLOOKUP($A2077,[1]sales!$A$1:$N$2221,3,FALSE)</f>
        <v>815</v>
      </c>
      <c r="R2077">
        <f>VLOOKUP($A2077,[1]sales!$A$1:$N$2221,4,FALSE)</f>
        <v>36</v>
      </c>
      <c r="S2077">
        <f>VLOOKUP($A2077,[1]sales!$A$1:$N$2221,5,FALSE)</f>
        <v>286</v>
      </c>
      <c r="T2077">
        <f>VLOOKUP($A2077,[1]sales!$A$1:$N$2221,6,FALSE)</f>
        <v>30</v>
      </c>
      <c r="U2077">
        <f>VLOOKUP($A2077,[1]sales!$A$1:$N$2221,7,FALSE)</f>
        <v>36</v>
      </c>
      <c r="V2077">
        <f>VLOOKUP($A2077,[1]sales!$A$1:$N$2221,8,FALSE)</f>
        <v>47</v>
      </c>
      <c r="W2077">
        <f>VLOOKUP($A2077,[1]sales!$A$1:$N$2221,9,FALSE)</f>
        <v>1156</v>
      </c>
      <c r="X2077">
        <f>VLOOKUP($A2077,[1]sales!$A$1:$N$2221,10,FALSE)</f>
        <v>3</v>
      </c>
      <c r="Y2077">
        <f>VLOOKUP($A2077,[1]sales!$A$1:$N$2221,11,FALSE)</f>
        <v>4</v>
      </c>
      <c r="Z2077">
        <f>VLOOKUP($A2077,[1]sales!$A$1:$N$2221,12,FALSE)</f>
        <v>2</v>
      </c>
      <c r="AA2077">
        <f>VLOOKUP($A2077,[1]sales!$A$1:$N$2221,13,FALSE)</f>
        <v>9</v>
      </c>
      <c r="AB2077">
        <f>VLOOKUP($A2077,[1]sales!$A$1:$N$2221,14,FALSE)</f>
        <v>3</v>
      </c>
      <c r="AC2077">
        <f>VLOOKUP($A2077,[2]marketing!$A$1:$I$2221,2,FALSE)</f>
        <v>0</v>
      </c>
      <c r="AD2077">
        <f>VLOOKUP($A2077,[2]marketing!$A$1:$I$2221,3,FALSE)</f>
        <v>0</v>
      </c>
      <c r="AE2077">
        <f>VLOOKUP($A2077,[2]marketing!$A$1:$I$2221,4,FALSE)</f>
        <v>0</v>
      </c>
      <c r="AF2077">
        <f>VLOOKUP($A2077,[2]marketing!$A$1:$I$2221,5,FALSE)</f>
        <v>0</v>
      </c>
      <c r="AG2077">
        <f>VLOOKUP($A2077,[2]marketing!$A$1:$I$2221,6,FALSE)</f>
        <v>0</v>
      </c>
      <c r="AH2077">
        <f>VLOOKUP($A2077,[2]marketing!$A$1:$I$2221,7,FALSE)</f>
        <v>0</v>
      </c>
      <c r="AI2077">
        <f>VLOOKUP($A2077,[2]marketing!$A$1:$I$2221,8,FALSE)</f>
        <v>0</v>
      </c>
      <c r="AJ2077" s="1">
        <f>VLOOKUP($A2077,[2]marketing!$A$1:$I$2221,9,FALSE)</f>
        <v>43509</v>
      </c>
    </row>
    <row r="2078" spans="1:36">
      <c r="A2078">
        <v>1872</v>
      </c>
      <c r="B2078">
        <v>151390</v>
      </c>
      <c r="C2078">
        <v>1</v>
      </c>
      <c r="D2078">
        <v>1</v>
      </c>
      <c r="E2078">
        <v>55</v>
      </c>
      <c r="F2078">
        <v>0</v>
      </c>
      <c r="G2078">
        <v>0</v>
      </c>
      <c r="H2078">
        <v>0</v>
      </c>
      <c r="I2078">
        <v>0</v>
      </c>
      <c r="J2078">
        <v>1</v>
      </c>
      <c r="K2078">
        <v>0</v>
      </c>
      <c r="L2078">
        <v>0</v>
      </c>
      <c r="M2078">
        <v>1</v>
      </c>
      <c r="N2078">
        <v>0</v>
      </c>
      <c r="O2078" t="s">
        <v>17</v>
      </c>
      <c r="P2078">
        <f>VLOOKUP($A2078,[1]sales!$A$1:$N$2221,2,FALSE)</f>
        <v>54</v>
      </c>
      <c r="Q2078">
        <f>VLOOKUP($A2078,[1]sales!$A$1:$N$2221,3,FALSE)</f>
        <v>604</v>
      </c>
      <c r="R2078">
        <f>VLOOKUP($A2078,[1]sales!$A$1:$N$2221,4,FALSE)</f>
        <v>59</v>
      </c>
      <c r="S2078">
        <f>VLOOKUP($A2078,[1]sales!$A$1:$N$2221,5,FALSE)</f>
        <v>138</v>
      </c>
      <c r="T2078">
        <f>VLOOKUP($A2078,[1]sales!$A$1:$N$2221,6,FALSE)</f>
        <v>68</v>
      </c>
      <c r="U2078">
        <f>VLOOKUP($A2078,[1]sales!$A$1:$N$2221,7,FALSE)</f>
        <v>6</v>
      </c>
      <c r="V2078">
        <f>VLOOKUP($A2078,[1]sales!$A$1:$N$2221,8,FALSE)</f>
        <v>165</v>
      </c>
      <c r="W2078">
        <f>VLOOKUP($A2078,[1]sales!$A$1:$N$2221,9,FALSE)</f>
        <v>710</v>
      </c>
      <c r="X2078">
        <f>VLOOKUP($A2078,[1]sales!$A$1:$N$2221,10,FALSE)</f>
        <v>6</v>
      </c>
      <c r="Y2078">
        <f>VLOOKUP($A2078,[1]sales!$A$1:$N$2221,11,FALSE)</f>
        <v>5</v>
      </c>
      <c r="Z2078">
        <f>VLOOKUP($A2078,[1]sales!$A$1:$N$2221,12,FALSE)</f>
        <v>2</v>
      </c>
      <c r="AA2078">
        <f>VLOOKUP($A2078,[1]sales!$A$1:$N$2221,13,FALSE)</f>
        <v>5</v>
      </c>
      <c r="AB2078">
        <f>VLOOKUP($A2078,[1]sales!$A$1:$N$2221,14,FALSE)</f>
        <v>5</v>
      </c>
      <c r="AC2078">
        <f>VLOOKUP($A2078,[2]marketing!$A$1:$I$2221,2,FALSE)</f>
        <v>0</v>
      </c>
      <c r="AD2078">
        <f>VLOOKUP($A2078,[2]marketing!$A$1:$I$2221,3,FALSE)</f>
        <v>0</v>
      </c>
      <c r="AE2078">
        <f>VLOOKUP($A2078,[2]marketing!$A$1:$I$2221,4,FALSE)</f>
        <v>0</v>
      </c>
      <c r="AF2078">
        <f>VLOOKUP($A2078,[2]marketing!$A$1:$I$2221,5,FALSE)</f>
        <v>0</v>
      </c>
      <c r="AG2078">
        <f>VLOOKUP($A2078,[2]marketing!$A$1:$I$2221,6,FALSE)</f>
        <v>0</v>
      </c>
      <c r="AH2078">
        <f>VLOOKUP($A2078,[2]marketing!$A$1:$I$2221,7,FALSE)</f>
        <v>0</v>
      </c>
      <c r="AI2078">
        <f>VLOOKUP($A2078,[2]marketing!$A$1:$I$2221,8,FALSE)</f>
        <v>0</v>
      </c>
      <c r="AJ2078" s="1">
        <f>VLOOKUP($A2078,[2]marketing!$A$1:$I$2221,9,FALSE)</f>
        <v>43509</v>
      </c>
    </row>
    <row r="2079" spans="1:36">
      <c r="A2079">
        <v>2602</v>
      </c>
      <c r="B2079">
        <v>147111</v>
      </c>
      <c r="C2079">
        <v>0</v>
      </c>
      <c r="D2079">
        <v>1</v>
      </c>
      <c r="E2079">
        <v>49</v>
      </c>
      <c r="F2079">
        <v>0</v>
      </c>
      <c r="G2079">
        <v>0</v>
      </c>
      <c r="H2079">
        <v>0</v>
      </c>
      <c r="I2079">
        <v>0</v>
      </c>
      <c r="J2079">
        <v>1</v>
      </c>
      <c r="K2079">
        <v>0</v>
      </c>
      <c r="L2079">
        <v>0</v>
      </c>
      <c r="M2079">
        <v>0</v>
      </c>
      <c r="N2079">
        <v>1</v>
      </c>
      <c r="O2079" t="s">
        <v>20</v>
      </c>
      <c r="P2079">
        <f>VLOOKUP($A2079,[1]sales!$A$1:$N$2221,2,FALSE)</f>
        <v>35</v>
      </c>
      <c r="Q2079">
        <f>VLOOKUP($A2079,[1]sales!$A$1:$N$2221,3,FALSE)</f>
        <v>1858</v>
      </c>
      <c r="R2079">
        <f>VLOOKUP($A2079,[1]sales!$A$1:$N$2221,4,FALSE)</f>
        <v>222</v>
      </c>
      <c r="S2079">
        <f>VLOOKUP($A2079,[1]sales!$A$1:$N$2221,5,FALSE)</f>
        <v>478</v>
      </c>
      <c r="T2079">
        <f>VLOOKUP($A2079,[1]sales!$A$1:$N$2221,6,FALSE)</f>
        <v>375</v>
      </c>
      <c r="U2079">
        <f>VLOOKUP($A2079,[1]sales!$A$1:$N$2221,7,FALSE)</f>
        <v>350</v>
      </c>
      <c r="V2079">
        <f>VLOOKUP($A2079,[1]sales!$A$1:$N$2221,8,FALSE)</f>
        <v>128</v>
      </c>
      <c r="W2079">
        <f>VLOOKUP($A2079,[1]sales!$A$1:$N$2221,9,FALSE)</f>
        <v>3154</v>
      </c>
      <c r="X2079">
        <f>VLOOKUP($A2079,[1]sales!$A$1:$N$2221,10,FALSE)</f>
        <v>6</v>
      </c>
      <c r="Y2079">
        <f>VLOOKUP($A2079,[1]sales!$A$1:$N$2221,11,FALSE)</f>
        <v>3</v>
      </c>
      <c r="Z2079">
        <f>VLOOKUP($A2079,[1]sales!$A$1:$N$2221,12,FALSE)</f>
        <v>2</v>
      </c>
      <c r="AA2079">
        <f>VLOOKUP($A2079,[1]sales!$A$1:$N$2221,13,FALSE)</f>
        <v>10</v>
      </c>
      <c r="AB2079">
        <f>VLOOKUP($A2079,[1]sales!$A$1:$N$2221,14,FALSE)</f>
        <v>9</v>
      </c>
      <c r="AC2079">
        <f>VLOOKUP($A2079,[2]marketing!$A$1:$I$2221,2,FALSE)</f>
        <v>0</v>
      </c>
      <c r="AD2079">
        <f>VLOOKUP($A2079,[2]marketing!$A$1:$I$2221,3,FALSE)</f>
        <v>0</v>
      </c>
      <c r="AE2079">
        <f>VLOOKUP($A2079,[2]marketing!$A$1:$I$2221,4,FALSE)</f>
        <v>0</v>
      </c>
      <c r="AF2079">
        <f>VLOOKUP($A2079,[2]marketing!$A$1:$I$2221,5,FALSE)</f>
        <v>0</v>
      </c>
      <c r="AG2079">
        <f>VLOOKUP($A2079,[2]marketing!$A$1:$I$2221,6,FALSE)</f>
        <v>0</v>
      </c>
      <c r="AH2079">
        <f>VLOOKUP($A2079,[2]marketing!$A$1:$I$2221,7,FALSE)</f>
        <v>0</v>
      </c>
      <c r="AI2079">
        <f>VLOOKUP($A2079,[2]marketing!$A$1:$I$2221,8,FALSE)</f>
        <v>0</v>
      </c>
      <c r="AJ2079" s="1">
        <f>VLOOKUP($A2079,[2]marketing!$A$1:$I$2221,9,FALSE)</f>
        <v>43509</v>
      </c>
    </row>
    <row r="2080" spans="1:36">
      <c r="A2080">
        <v>1770</v>
      </c>
      <c r="B2080">
        <v>140780</v>
      </c>
      <c r="C2080">
        <v>0</v>
      </c>
      <c r="D2080">
        <v>1</v>
      </c>
      <c r="E2080">
        <v>44</v>
      </c>
      <c r="F2080">
        <v>1</v>
      </c>
      <c r="G2080">
        <v>0</v>
      </c>
      <c r="H2080">
        <v>0</v>
      </c>
      <c r="I2080">
        <v>0</v>
      </c>
      <c r="J2080">
        <v>0</v>
      </c>
      <c r="K2080">
        <v>0</v>
      </c>
      <c r="L2080">
        <v>1</v>
      </c>
      <c r="M2080">
        <v>0</v>
      </c>
      <c r="N2080">
        <v>0</v>
      </c>
      <c r="O2080" t="s">
        <v>17</v>
      </c>
      <c r="P2080">
        <f>VLOOKUP($A2080,[1]sales!$A$1:$N$2221,2,FALSE)</f>
        <v>30</v>
      </c>
      <c r="Q2080">
        <f>VLOOKUP($A2080,[1]sales!$A$1:$N$2221,3,FALSE)</f>
        <v>791</v>
      </c>
      <c r="R2080">
        <f>VLOOKUP($A2080,[1]sales!$A$1:$N$2221,4,FALSE)</f>
        <v>93</v>
      </c>
      <c r="S2080">
        <f>VLOOKUP($A2080,[1]sales!$A$1:$N$2221,5,FALSE)</f>
        <v>245</v>
      </c>
      <c r="T2080">
        <f>VLOOKUP($A2080,[1]sales!$A$1:$N$2221,6,FALSE)</f>
        <v>45</v>
      </c>
      <c r="U2080">
        <f>VLOOKUP($A2080,[1]sales!$A$1:$N$2221,7,FALSE)</f>
        <v>10</v>
      </c>
      <c r="V2080">
        <f>VLOOKUP($A2080,[1]sales!$A$1:$N$2221,8,FALSE)</f>
        <v>117</v>
      </c>
      <c r="W2080">
        <f>VLOOKUP($A2080,[1]sales!$A$1:$N$2221,9,FALSE)</f>
        <v>1067</v>
      </c>
      <c r="X2080">
        <f>VLOOKUP($A2080,[1]sales!$A$1:$N$2221,10,FALSE)</f>
        <v>4</v>
      </c>
      <c r="Y2080">
        <f>VLOOKUP($A2080,[1]sales!$A$1:$N$2221,11,FALSE)</f>
        <v>7</v>
      </c>
      <c r="Z2080">
        <f>VLOOKUP($A2080,[1]sales!$A$1:$N$2221,12,FALSE)</f>
        <v>1</v>
      </c>
      <c r="AA2080">
        <f>VLOOKUP($A2080,[1]sales!$A$1:$N$2221,13,FALSE)</f>
        <v>5</v>
      </c>
      <c r="AB2080">
        <f>VLOOKUP($A2080,[1]sales!$A$1:$N$2221,14,FALSE)</f>
        <v>9</v>
      </c>
      <c r="AC2080">
        <f>VLOOKUP($A2080,[2]marketing!$A$1:$I$2221,2,FALSE)</f>
        <v>0</v>
      </c>
      <c r="AD2080">
        <f>VLOOKUP($A2080,[2]marketing!$A$1:$I$2221,3,FALSE)</f>
        <v>0</v>
      </c>
      <c r="AE2080">
        <f>VLOOKUP($A2080,[2]marketing!$A$1:$I$2221,4,FALSE)</f>
        <v>0</v>
      </c>
      <c r="AF2080">
        <f>VLOOKUP($A2080,[2]marketing!$A$1:$I$2221,5,FALSE)</f>
        <v>0</v>
      </c>
      <c r="AG2080">
        <f>VLOOKUP($A2080,[2]marketing!$A$1:$I$2221,6,FALSE)</f>
        <v>0</v>
      </c>
      <c r="AH2080">
        <f>VLOOKUP($A2080,[2]marketing!$A$1:$I$2221,7,FALSE)</f>
        <v>0</v>
      </c>
      <c r="AI2080">
        <f>VLOOKUP($A2080,[2]marketing!$A$1:$I$2221,8,FALSE)</f>
        <v>0</v>
      </c>
      <c r="AJ2080" s="1">
        <f>VLOOKUP($A2080,[2]marketing!$A$1:$I$2221,9,FALSE)</f>
        <v>43509</v>
      </c>
    </row>
    <row r="2081" spans="1:36">
      <c r="A2081">
        <v>1508</v>
      </c>
      <c r="B2081">
        <v>125545</v>
      </c>
      <c r="C2081">
        <v>1</v>
      </c>
      <c r="D2081">
        <v>0</v>
      </c>
      <c r="E2081">
        <v>33</v>
      </c>
      <c r="F2081">
        <v>0</v>
      </c>
      <c r="G2081">
        <v>1</v>
      </c>
      <c r="H2081">
        <v>0</v>
      </c>
      <c r="I2081">
        <v>0</v>
      </c>
      <c r="J2081">
        <v>0</v>
      </c>
      <c r="K2081">
        <v>0</v>
      </c>
      <c r="L2081">
        <v>1</v>
      </c>
      <c r="M2081">
        <v>0</v>
      </c>
      <c r="N2081">
        <v>0</v>
      </c>
      <c r="O2081" t="s">
        <v>19</v>
      </c>
      <c r="P2081">
        <f>VLOOKUP($A2081,[1]sales!$A$1:$N$2221,2,FALSE)</f>
        <v>35</v>
      </c>
      <c r="Q2081">
        <f>VLOOKUP($A2081,[1]sales!$A$1:$N$2221,3,FALSE)</f>
        <v>157</v>
      </c>
      <c r="R2081">
        <f>VLOOKUP($A2081,[1]sales!$A$1:$N$2221,4,FALSE)</f>
        <v>5</v>
      </c>
      <c r="S2081">
        <f>VLOOKUP($A2081,[1]sales!$A$1:$N$2221,5,FALSE)</f>
        <v>315</v>
      </c>
      <c r="T2081">
        <f>VLOOKUP($A2081,[1]sales!$A$1:$N$2221,6,FALSE)</f>
        <v>79</v>
      </c>
      <c r="U2081">
        <f>VLOOKUP($A2081,[1]sales!$A$1:$N$2221,7,FALSE)</f>
        <v>59</v>
      </c>
      <c r="V2081">
        <f>VLOOKUP($A2081,[1]sales!$A$1:$N$2221,8,FALSE)</f>
        <v>418</v>
      </c>
      <c r="W2081">
        <f>VLOOKUP($A2081,[1]sales!$A$1:$N$2221,9,FALSE)</f>
        <v>197</v>
      </c>
      <c r="X2081">
        <f>VLOOKUP($A2081,[1]sales!$A$1:$N$2221,10,FALSE)</f>
        <v>3</v>
      </c>
      <c r="Y2081">
        <f>VLOOKUP($A2081,[1]sales!$A$1:$N$2221,11,FALSE)</f>
        <v>2</v>
      </c>
      <c r="Z2081">
        <f>VLOOKUP($A2081,[1]sales!$A$1:$N$2221,12,FALSE)</f>
        <v>2</v>
      </c>
      <c r="AA2081">
        <f>VLOOKUP($A2081,[1]sales!$A$1:$N$2221,13,FALSE)</f>
        <v>3</v>
      </c>
      <c r="AB2081">
        <f>VLOOKUP($A2081,[1]sales!$A$1:$N$2221,14,FALSE)</f>
        <v>6</v>
      </c>
      <c r="AC2081">
        <f>VLOOKUP($A2081,[2]marketing!$A$1:$I$2221,2,FALSE)</f>
        <v>0</v>
      </c>
      <c r="AD2081">
        <f>VLOOKUP($A2081,[2]marketing!$A$1:$I$2221,3,FALSE)</f>
        <v>0</v>
      </c>
      <c r="AE2081">
        <f>VLOOKUP($A2081,[2]marketing!$A$1:$I$2221,4,FALSE)</f>
        <v>0</v>
      </c>
      <c r="AF2081">
        <f>VLOOKUP($A2081,[2]marketing!$A$1:$I$2221,5,FALSE)</f>
        <v>0</v>
      </c>
      <c r="AG2081">
        <f>VLOOKUP($A2081,[2]marketing!$A$1:$I$2221,6,FALSE)</f>
        <v>0</v>
      </c>
      <c r="AH2081">
        <f>VLOOKUP($A2081,[2]marketing!$A$1:$I$2221,7,FALSE)</f>
        <v>0</v>
      </c>
      <c r="AI2081">
        <f>VLOOKUP($A2081,[2]marketing!$A$1:$I$2221,8,FALSE)</f>
        <v>1</v>
      </c>
      <c r="AJ2081" s="1">
        <f>VLOOKUP($A2081,[2]marketing!$A$1:$I$2221,9,FALSE)</f>
        <v>43509</v>
      </c>
    </row>
    <row r="2082" spans="1:36">
      <c r="A2082">
        <v>1057</v>
      </c>
      <c r="B2082">
        <v>166653</v>
      </c>
      <c r="C2082">
        <v>1</v>
      </c>
      <c r="D2082">
        <v>1</v>
      </c>
      <c r="E2082">
        <v>45</v>
      </c>
      <c r="F2082">
        <v>0</v>
      </c>
      <c r="G2082">
        <v>0</v>
      </c>
      <c r="H2082">
        <v>0</v>
      </c>
      <c r="I2082">
        <v>1</v>
      </c>
      <c r="J2082">
        <v>0</v>
      </c>
      <c r="K2082">
        <v>0</v>
      </c>
      <c r="L2082">
        <v>1</v>
      </c>
      <c r="M2082">
        <v>0</v>
      </c>
      <c r="N2082">
        <v>0</v>
      </c>
      <c r="O2082" t="s">
        <v>18</v>
      </c>
      <c r="P2082">
        <f>VLOOKUP($A2082,[1]sales!$A$1:$N$2221,2,FALSE)</f>
        <v>18</v>
      </c>
      <c r="Q2082">
        <f>VLOOKUP($A2082,[1]sales!$A$1:$N$2221,3,FALSE)</f>
        <v>1130</v>
      </c>
      <c r="R2082">
        <f>VLOOKUP($A2082,[1]sales!$A$1:$N$2221,4,FALSE)</f>
        <v>45</v>
      </c>
      <c r="S2082">
        <f>VLOOKUP($A2082,[1]sales!$A$1:$N$2221,5,FALSE)</f>
        <v>255</v>
      </c>
      <c r="T2082">
        <f>VLOOKUP($A2082,[1]sales!$A$1:$N$2221,6,FALSE)</f>
        <v>40</v>
      </c>
      <c r="U2082">
        <f>VLOOKUP($A2082,[1]sales!$A$1:$N$2221,7,FALSE)</f>
        <v>45</v>
      </c>
      <c r="V2082">
        <f>VLOOKUP($A2082,[1]sales!$A$1:$N$2221,8,FALSE)</f>
        <v>15</v>
      </c>
      <c r="W2082">
        <f>VLOOKUP($A2082,[1]sales!$A$1:$N$2221,9,FALSE)</f>
        <v>1500</v>
      </c>
      <c r="X2082">
        <f>VLOOKUP($A2082,[1]sales!$A$1:$N$2221,10,FALSE)</f>
        <v>4</v>
      </c>
      <c r="Y2082">
        <f>VLOOKUP($A2082,[1]sales!$A$1:$N$2221,11,FALSE)</f>
        <v>4</v>
      </c>
      <c r="Z2082">
        <f>VLOOKUP($A2082,[1]sales!$A$1:$N$2221,12,FALSE)</f>
        <v>2</v>
      </c>
      <c r="AA2082">
        <f>VLOOKUP($A2082,[1]sales!$A$1:$N$2221,13,FALSE)</f>
        <v>12</v>
      </c>
      <c r="AB2082">
        <f>VLOOKUP($A2082,[1]sales!$A$1:$N$2221,14,FALSE)</f>
        <v>3</v>
      </c>
      <c r="AC2082">
        <f>VLOOKUP($A2082,[2]marketing!$A$1:$I$2221,2,FALSE)</f>
        <v>0</v>
      </c>
      <c r="AD2082">
        <f>VLOOKUP($A2082,[2]marketing!$A$1:$I$2221,3,FALSE)</f>
        <v>0</v>
      </c>
      <c r="AE2082">
        <f>VLOOKUP($A2082,[2]marketing!$A$1:$I$2221,4,FALSE)</f>
        <v>0</v>
      </c>
      <c r="AF2082">
        <f>VLOOKUP($A2082,[2]marketing!$A$1:$I$2221,5,FALSE)</f>
        <v>0</v>
      </c>
      <c r="AG2082">
        <f>VLOOKUP($A2082,[2]marketing!$A$1:$I$2221,6,FALSE)</f>
        <v>0</v>
      </c>
      <c r="AH2082">
        <f>VLOOKUP($A2082,[2]marketing!$A$1:$I$2221,7,FALSE)</f>
        <v>0</v>
      </c>
      <c r="AI2082">
        <f>VLOOKUP($A2082,[2]marketing!$A$1:$I$2221,8,FALSE)</f>
        <v>0</v>
      </c>
      <c r="AJ2082" s="1">
        <f>VLOOKUP($A2082,[2]marketing!$A$1:$I$2221,9,FALSE)</f>
        <v>43508</v>
      </c>
    </row>
    <row r="2083" spans="1:36">
      <c r="A2083">
        <v>1438</v>
      </c>
      <c r="B2083">
        <v>165991</v>
      </c>
      <c r="C2083">
        <v>0</v>
      </c>
      <c r="D2083">
        <v>1</v>
      </c>
      <c r="E2083">
        <v>44</v>
      </c>
      <c r="F2083">
        <v>0</v>
      </c>
      <c r="G2083">
        <v>1</v>
      </c>
      <c r="H2083">
        <v>0</v>
      </c>
      <c r="I2083">
        <v>0</v>
      </c>
      <c r="J2083">
        <v>0</v>
      </c>
      <c r="K2083">
        <v>0</v>
      </c>
      <c r="L2083">
        <v>1</v>
      </c>
      <c r="M2083">
        <v>0</v>
      </c>
      <c r="N2083">
        <v>0</v>
      </c>
      <c r="O2083" t="s">
        <v>20</v>
      </c>
      <c r="P2083">
        <f>VLOOKUP($A2083,[1]sales!$A$1:$N$2221,2,FALSE)</f>
        <v>21</v>
      </c>
      <c r="Q2083">
        <f>VLOOKUP($A2083,[1]sales!$A$1:$N$2221,3,FALSE)</f>
        <v>1275</v>
      </c>
      <c r="R2083">
        <f>VLOOKUP($A2083,[1]sales!$A$1:$N$2221,4,FALSE)</f>
        <v>48</v>
      </c>
      <c r="S2083">
        <f>VLOOKUP($A2083,[1]sales!$A$1:$N$2221,5,FALSE)</f>
        <v>916</v>
      </c>
      <c r="T2083">
        <f>VLOOKUP($A2083,[1]sales!$A$1:$N$2221,6,FALSE)</f>
        <v>63</v>
      </c>
      <c r="U2083">
        <f>VLOOKUP($A2083,[1]sales!$A$1:$N$2221,7,FALSE)</f>
        <v>118</v>
      </c>
      <c r="V2083">
        <f>VLOOKUP($A2083,[1]sales!$A$1:$N$2221,8,FALSE)</f>
        <v>23</v>
      </c>
      <c r="W2083">
        <f>VLOOKUP($A2083,[1]sales!$A$1:$N$2221,9,FALSE)</f>
        <v>2397</v>
      </c>
      <c r="X2083">
        <f>VLOOKUP($A2083,[1]sales!$A$1:$N$2221,10,FALSE)</f>
        <v>3</v>
      </c>
      <c r="Y2083">
        <f>VLOOKUP($A2083,[1]sales!$A$1:$N$2221,11,FALSE)</f>
        <v>9</v>
      </c>
      <c r="Z2083">
        <f>VLOOKUP($A2083,[1]sales!$A$1:$N$2221,12,FALSE)</f>
        <v>5</v>
      </c>
      <c r="AA2083">
        <f>VLOOKUP($A2083,[1]sales!$A$1:$N$2221,13,FALSE)</f>
        <v>10</v>
      </c>
      <c r="AB2083">
        <f>VLOOKUP($A2083,[1]sales!$A$1:$N$2221,14,FALSE)</f>
        <v>7</v>
      </c>
      <c r="AC2083">
        <f>VLOOKUP($A2083,[2]marketing!$A$1:$I$2221,2,FALSE)</f>
        <v>0</v>
      </c>
      <c r="AD2083">
        <f>VLOOKUP($A2083,[2]marketing!$A$1:$I$2221,3,FALSE)</f>
        <v>0</v>
      </c>
      <c r="AE2083">
        <f>VLOOKUP($A2083,[2]marketing!$A$1:$I$2221,4,FALSE)</f>
        <v>0</v>
      </c>
      <c r="AF2083">
        <f>VLOOKUP($A2083,[2]marketing!$A$1:$I$2221,5,FALSE)</f>
        <v>0</v>
      </c>
      <c r="AG2083">
        <f>VLOOKUP($A2083,[2]marketing!$A$1:$I$2221,6,FALSE)</f>
        <v>0</v>
      </c>
      <c r="AH2083">
        <f>VLOOKUP($A2083,[2]marketing!$A$1:$I$2221,7,FALSE)</f>
        <v>0</v>
      </c>
      <c r="AI2083">
        <f>VLOOKUP($A2083,[2]marketing!$A$1:$I$2221,8,FALSE)</f>
        <v>0</v>
      </c>
      <c r="AJ2083" s="1">
        <f>VLOOKUP($A2083,[2]marketing!$A$1:$I$2221,9,FALSE)</f>
        <v>43508</v>
      </c>
    </row>
    <row r="2084" spans="1:36">
      <c r="A2084">
        <v>3003</v>
      </c>
      <c r="B2084">
        <v>149912</v>
      </c>
      <c r="C2084">
        <v>0</v>
      </c>
      <c r="D2084">
        <v>1</v>
      </c>
      <c r="E2084">
        <v>71</v>
      </c>
      <c r="F2084">
        <v>0</v>
      </c>
      <c r="G2084">
        <v>0</v>
      </c>
      <c r="H2084">
        <v>0</v>
      </c>
      <c r="I2084">
        <v>1</v>
      </c>
      <c r="J2084">
        <v>0</v>
      </c>
      <c r="K2084">
        <v>0</v>
      </c>
      <c r="L2084">
        <v>0</v>
      </c>
      <c r="M2084">
        <v>1</v>
      </c>
      <c r="N2084">
        <v>0</v>
      </c>
      <c r="O2084" t="s">
        <v>16</v>
      </c>
      <c r="P2084">
        <f>VLOOKUP($A2084,[1]sales!$A$1:$N$2221,2,FALSE)</f>
        <v>5</v>
      </c>
      <c r="Q2084">
        <f>VLOOKUP($A2084,[1]sales!$A$1:$N$2221,3,FALSE)</f>
        <v>1562</v>
      </c>
      <c r="R2084">
        <f>VLOOKUP($A2084,[1]sales!$A$1:$N$2221,4,FALSE)</f>
        <v>24</v>
      </c>
      <c r="S2084">
        <f>VLOOKUP($A2084,[1]sales!$A$1:$N$2221,5,FALSE)</f>
        <v>670</v>
      </c>
      <c r="T2084">
        <f>VLOOKUP($A2084,[1]sales!$A$1:$N$2221,6,FALSE)</f>
        <v>96</v>
      </c>
      <c r="U2084">
        <f>VLOOKUP($A2084,[1]sales!$A$1:$N$2221,7,FALSE)</f>
        <v>147</v>
      </c>
      <c r="V2084">
        <f>VLOOKUP($A2084,[1]sales!$A$1:$N$2221,8,FALSE)</f>
        <v>126</v>
      </c>
      <c r="W2084">
        <f>VLOOKUP($A2084,[1]sales!$A$1:$N$2221,9,FALSE)</f>
        <v>2373</v>
      </c>
      <c r="X2084">
        <f>VLOOKUP($A2084,[1]sales!$A$1:$N$2221,10,FALSE)</f>
        <v>4</v>
      </c>
      <c r="Y2084">
        <f>VLOOKUP($A2084,[1]sales!$A$1:$N$2221,11,FALSE)</f>
        <v>10</v>
      </c>
      <c r="Z2084">
        <f>VLOOKUP($A2084,[1]sales!$A$1:$N$2221,12,FALSE)</f>
        <v>5</v>
      </c>
      <c r="AA2084">
        <f>VLOOKUP($A2084,[1]sales!$A$1:$N$2221,13,FALSE)</f>
        <v>7</v>
      </c>
      <c r="AB2084">
        <f>VLOOKUP($A2084,[1]sales!$A$1:$N$2221,14,FALSE)</f>
        <v>8</v>
      </c>
      <c r="AC2084">
        <f>VLOOKUP($A2084,[2]marketing!$A$1:$I$2221,2,FALSE)</f>
        <v>1</v>
      </c>
      <c r="AD2084">
        <f>VLOOKUP($A2084,[2]marketing!$A$1:$I$2221,3,FALSE)</f>
        <v>0</v>
      </c>
      <c r="AE2084">
        <f>VLOOKUP($A2084,[2]marketing!$A$1:$I$2221,4,FALSE)</f>
        <v>0</v>
      </c>
      <c r="AF2084">
        <f>VLOOKUP($A2084,[2]marketing!$A$1:$I$2221,5,FALSE)</f>
        <v>0</v>
      </c>
      <c r="AG2084">
        <f>VLOOKUP($A2084,[2]marketing!$A$1:$I$2221,6,FALSE)</f>
        <v>0</v>
      </c>
      <c r="AH2084">
        <f>VLOOKUP($A2084,[2]marketing!$A$1:$I$2221,7,FALSE)</f>
        <v>0</v>
      </c>
      <c r="AI2084">
        <f>VLOOKUP($A2084,[2]marketing!$A$1:$I$2221,8,FALSE)</f>
        <v>1</v>
      </c>
      <c r="AJ2084" s="1">
        <f>VLOOKUP($A2084,[2]marketing!$A$1:$I$2221,9,FALSE)</f>
        <v>43508</v>
      </c>
    </row>
    <row r="2085" spans="1:36">
      <c r="A2085">
        <v>3063</v>
      </c>
      <c r="B2085">
        <v>149912</v>
      </c>
      <c r="C2085">
        <v>0</v>
      </c>
      <c r="D2085">
        <v>1</v>
      </c>
      <c r="E2085">
        <v>71</v>
      </c>
      <c r="F2085">
        <v>0</v>
      </c>
      <c r="G2085">
        <v>0</v>
      </c>
      <c r="H2085">
        <v>0</v>
      </c>
      <c r="I2085">
        <v>1</v>
      </c>
      <c r="J2085">
        <v>0</v>
      </c>
      <c r="K2085">
        <v>0</v>
      </c>
      <c r="L2085">
        <v>0</v>
      </c>
      <c r="M2085">
        <v>1</v>
      </c>
      <c r="N2085">
        <v>0</v>
      </c>
      <c r="O2085" t="s">
        <v>16</v>
      </c>
      <c r="P2085">
        <f>VLOOKUP($A2085,[1]sales!$A$1:$N$2221,2,FALSE)</f>
        <v>5</v>
      </c>
      <c r="Q2085">
        <f>VLOOKUP($A2085,[1]sales!$A$1:$N$2221,3,FALSE)</f>
        <v>1562</v>
      </c>
      <c r="R2085">
        <f>VLOOKUP($A2085,[1]sales!$A$1:$N$2221,4,FALSE)</f>
        <v>24</v>
      </c>
      <c r="S2085">
        <f>VLOOKUP($A2085,[1]sales!$A$1:$N$2221,5,FALSE)</f>
        <v>670</v>
      </c>
      <c r="T2085">
        <f>VLOOKUP($A2085,[1]sales!$A$1:$N$2221,6,FALSE)</f>
        <v>96</v>
      </c>
      <c r="U2085">
        <f>VLOOKUP($A2085,[1]sales!$A$1:$N$2221,7,FALSE)</f>
        <v>147</v>
      </c>
      <c r="V2085">
        <f>VLOOKUP($A2085,[1]sales!$A$1:$N$2221,8,FALSE)</f>
        <v>126</v>
      </c>
      <c r="W2085">
        <f>VLOOKUP($A2085,[1]sales!$A$1:$N$2221,9,FALSE)</f>
        <v>2373</v>
      </c>
      <c r="X2085">
        <f>VLOOKUP($A2085,[1]sales!$A$1:$N$2221,10,FALSE)</f>
        <v>4</v>
      </c>
      <c r="Y2085">
        <f>VLOOKUP($A2085,[1]sales!$A$1:$N$2221,11,FALSE)</f>
        <v>10</v>
      </c>
      <c r="Z2085">
        <f>VLOOKUP($A2085,[1]sales!$A$1:$N$2221,12,FALSE)</f>
        <v>5</v>
      </c>
      <c r="AA2085">
        <f>VLOOKUP($A2085,[1]sales!$A$1:$N$2221,13,FALSE)</f>
        <v>7</v>
      </c>
      <c r="AB2085">
        <f>VLOOKUP($A2085,[1]sales!$A$1:$N$2221,14,FALSE)</f>
        <v>8</v>
      </c>
      <c r="AC2085">
        <f>VLOOKUP($A2085,[2]marketing!$A$1:$I$2221,2,FALSE)</f>
        <v>1</v>
      </c>
      <c r="AD2085">
        <f>VLOOKUP($A2085,[2]marketing!$A$1:$I$2221,3,FALSE)</f>
        <v>0</v>
      </c>
      <c r="AE2085">
        <f>VLOOKUP($A2085,[2]marketing!$A$1:$I$2221,4,FALSE)</f>
        <v>0</v>
      </c>
      <c r="AF2085">
        <f>VLOOKUP($A2085,[2]marketing!$A$1:$I$2221,5,FALSE)</f>
        <v>0</v>
      </c>
      <c r="AG2085">
        <f>VLOOKUP($A2085,[2]marketing!$A$1:$I$2221,6,FALSE)</f>
        <v>0</v>
      </c>
      <c r="AH2085">
        <f>VLOOKUP($A2085,[2]marketing!$A$1:$I$2221,7,FALSE)</f>
        <v>0</v>
      </c>
      <c r="AI2085">
        <f>VLOOKUP($A2085,[2]marketing!$A$1:$I$2221,8,FALSE)</f>
        <v>1</v>
      </c>
      <c r="AJ2085" s="1">
        <f>VLOOKUP($A2085,[2]marketing!$A$1:$I$2221,9,FALSE)</f>
        <v>43508</v>
      </c>
    </row>
    <row r="2086" spans="1:36">
      <c r="A2086">
        <v>2628</v>
      </c>
      <c r="B2086">
        <v>134213</v>
      </c>
      <c r="C2086">
        <v>1</v>
      </c>
      <c r="D2086">
        <v>1</v>
      </c>
      <c r="E2086">
        <v>57</v>
      </c>
      <c r="F2086">
        <v>0</v>
      </c>
      <c r="G2086">
        <v>0</v>
      </c>
      <c r="H2086">
        <v>0</v>
      </c>
      <c r="I2086">
        <v>0</v>
      </c>
      <c r="J2086">
        <v>1</v>
      </c>
      <c r="K2086">
        <v>0</v>
      </c>
      <c r="L2086">
        <v>1</v>
      </c>
      <c r="M2086">
        <v>0</v>
      </c>
      <c r="N2086">
        <v>0</v>
      </c>
      <c r="O2086" t="s">
        <v>17</v>
      </c>
      <c r="P2086">
        <f>VLOOKUP($A2086,[1]sales!$A$1:$N$2221,2,FALSE)</f>
        <v>2</v>
      </c>
      <c r="Q2086">
        <f>VLOOKUP($A2086,[1]sales!$A$1:$N$2221,3,FALSE)</f>
        <v>196</v>
      </c>
      <c r="R2086">
        <f>VLOOKUP($A2086,[1]sales!$A$1:$N$2221,4,FALSE)</f>
        <v>16</v>
      </c>
      <c r="S2086">
        <f>VLOOKUP($A2086,[1]sales!$A$1:$N$2221,5,FALSE)</f>
        <v>110</v>
      </c>
      <c r="T2086">
        <f>VLOOKUP($A2086,[1]sales!$A$1:$N$2221,6,FALSE)</f>
        <v>24</v>
      </c>
      <c r="U2086">
        <f>VLOOKUP($A2086,[1]sales!$A$1:$N$2221,7,FALSE)</f>
        <v>12</v>
      </c>
      <c r="V2086">
        <f>VLOOKUP($A2086,[1]sales!$A$1:$N$2221,8,FALSE)</f>
        <v>102</v>
      </c>
      <c r="W2086">
        <f>VLOOKUP($A2086,[1]sales!$A$1:$N$2221,9,FALSE)</f>
        <v>255</v>
      </c>
      <c r="X2086">
        <f>VLOOKUP($A2086,[1]sales!$A$1:$N$2221,10,FALSE)</f>
        <v>3</v>
      </c>
      <c r="Y2086">
        <f>VLOOKUP($A2086,[1]sales!$A$1:$N$2221,11,FALSE)</f>
        <v>3</v>
      </c>
      <c r="Z2086">
        <f>VLOOKUP($A2086,[1]sales!$A$1:$N$2221,12,FALSE)</f>
        <v>1</v>
      </c>
      <c r="AA2086">
        <f>VLOOKUP($A2086,[1]sales!$A$1:$N$2221,13,FALSE)</f>
        <v>2</v>
      </c>
      <c r="AB2086">
        <f>VLOOKUP($A2086,[1]sales!$A$1:$N$2221,14,FALSE)</f>
        <v>9</v>
      </c>
      <c r="AC2086">
        <f>VLOOKUP($A2086,[2]marketing!$A$1:$I$2221,2,FALSE)</f>
        <v>0</v>
      </c>
      <c r="AD2086">
        <f>VLOOKUP($A2086,[2]marketing!$A$1:$I$2221,3,FALSE)</f>
        <v>0</v>
      </c>
      <c r="AE2086">
        <f>VLOOKUP($A2086,[2]marketing!$A$1:$I$2221,4,FALSE)</f>
        <v>0</v>
      </c>
      <c r="AF2086">
        <f>VLOOKUP($A2086,[2]marketing!$A$1:$I$2221,5,FALSE)</f>
        <v>0</v>
      </c>
      <c r="AG2086">
        <f>VLOOKUP($A2086,[2]marketing!$A$1:$I$2221,6,FALSE)</f>
        <v>0</v>
      </c>
      <c r="AH2086">
        <f>VLOOKUP($A2086,[2]marketing!$A$1:$I$2221,7,FALSE)</f>
        <v>0</v>
      </c>
      <c r="AI2086">
        <f>VLOOKUP($A2086,[2]marketing!$A$1:$I$2221,8,FALSE)</f>
        <v>1</v>
      </c>
      <c r="AJ2086" s="1">
        <f>VLOOKUP($A2086,[2]marketing!$A$1:$I$2221,9,FALSE)</f>
        <v>43508</v>
      </c>
    </row>
    <row r="2087" spans="1:36">
      <c r="A2087">
        <v>1645</v>
      </c>
      <c r="B2087">
        <v>125965</v>
      </c>
      <c r="C2087">
        <v>0</v>
      </c>
      <c r="D2087">
        <v>0</v>
      </c>
      <c r="E2087">
        <v>40</v>
      </c>
      <c r="F2087">
        <v>0</v>
      </c>
      <c r="G2087">
        <v>1</v>
      </c>
      <c r="H2087">
        <v>0</v>
      </c>
      <c r="I2087">
        <v>0</v>
      </c>
      <c r="J2087">
        <v>0</v>
      </c>
      <c r="K2087">
        <v>1</v>
      </c>
      <c r="L2087">
        <v>0</v>
      </c>
      <c r="M2087">
        <v>0</v>
      </c>
      <c r="N2087">
        <v>0</v>
      </c>
      <c r="O2087" t="s">
        <v>18</v>
      </c>
      <c r="P2087">
        <f>VLOOKUP($A2087,[1]sales!$A$1:$N$2221,2,FALSE)</f>
        <v>29</v>
      </c>
      <c r="Q2087">
        <f>VLOOKUP($A2087,[1]sales!$A$1:$N$2221,3,FALSE)</f>
        <v>10</v>
      </c>
      <c r="R2087">
        <f>VLOOKUP($A2087,[1]sales!$A$1:$N$2221,4,FALSE)</f>
        <v>10</v>
      </c>
      <c r="S2087">
        <f>VLOOKUP($A2087,[1]sales!$A$1:$N$2221,5,FALSE)</f>
        <v>53</v>
      </c>
      <c r="T2087">
        <f>VLOOKUP($A2087,[1]sales!$A$1:$N$2221,6,FALSE)</f>
        <v>199</v>
      </c>
      <c r="U2087">
        <f>VLOOKUP($A2087,[1]sales!$A$1:$N$2221,7,FALSE)</f>
        <v>34</v>
      </c>
      <c r="V2087">
        <f>VLOOKUP($A2087,[1]sales!$A$1:$N$2221,8,FALSE)</f>
        <v>53</v>
      </c>
      <c r="W2087">
        <f>VLOOKUP($A2087,[1]sales!$A$1:$N$2221,9,FALSE)</f>
        <v>252</v>
      </c>
      <c r="X2087">
        <f>VLOOKUP($A2087,[1]sales!$A$1:$N$2221,10,FALSE)</f>
        <v>1</v>
      </c>
      <c r="Y2087">
        <f>VLOOKUP($A2087,[1]sales!$A$1:$N$2221,11,FALSE)</f>
        <v>2</v>
      </c>
      <c r="Z2087">
        <f>VLOOKUP($A2087,[1]sales!$A$1:$N$2221,12,FALSE)</f>
        <v>0</v>
      </c>
      <c r="AA2087">
        <f>VLOOKUP($A2087,[1]sales!$A$1:$N$2221,13,FALSE)</f>
        <v>3</v>
      </c>
      <c r="AB2087">
        <f>VLOOKUP($A2087,[1]sales!$A$1:$N$2221,14,FALSE)</f>
        <v>8</v>
      </c>
      <c r="AC2087">
        <f>VLOOKUP($A2087,[2]marketing!$A$1:$I$2221,2,FALSE)</f>
        <v>0</v>
      </c>
      <c r="AD2087">
        <f>VLOOKUP($A2087,[2]marketing!$A$1:$I$2221,3,FALSE)</f>
        <v>0</v>
      </c>
      <c r="AE2087">
        <f>VLOOKUP($A2087,[2]marketing!$A$1:$I$2221,4,FALSE)</f>
        <v>0</v>
      </c>
      <c r="AF2087">
        <f>VLOOKUP($A2087,[2]marketing!$A$1:$I$2221,5,FALSE)</f>
        <v>0</v>
      </c>
      <c r="AG2087">
        <f>VLOOKUP($A2087,[2]marketing!$A$1:$I$2221,6,FALSE)</f>
        <v>0</v>
      </c>
      <c r="AH2087">
        <f>VLOOKUP($A2087,[2]marketing!$A$1:$I$2221,7,FALSE)</f>
        <v>0</v>
      </c>
      <c r="AI2087">
        <f>VLOOKUP($A2087,[2]marketing!$A$1:$I$2221,8,FALSE)</f>
        <v>0</v>
      </c>
      <c r="AJ2087" s="1">
        <f>VLOOKUP($A2087,[2]marketing!$A$1:$I$2221,9,FALSE)</f>
        <v>43508</v>
      </c>
    </row>
    <row r="2088" spans="1:36">
      <c r="A2088">
        <v>2385</v>
      </c>
      <c r="B2088">
        <v>136957</v>
      </c>
      <c r="C2088">
        <v>1</v>
      </c>
      <c r="D2088">
        <v>1</v>
      </c>
      <c r="E2088">
        <v>67</v>
      </c>
      <c r="F2088">
        <v>1</v>
      </c>
      <c r="G2088">
        <v>0</v>
      </c>
      <c r="H2088">
        <v>0</v>
      </c>
      <c r="I2088">
        <v>0</v>
      </c>
      <c r="J2088">
        <v>0</v>
      </c>
      <c r="K2088">
        <v>0</v>
      </c>
      <c r="L2088">
        <v>0</v>
      </c>
      <c r="M2088">
        <v>0</v>
      </c>
      <c r="N2088">
        <v>1</v>
      </c>
      <c r="O2088" t="s">
        <v>16</v>
      </c>
      <c r="P2088">
        <f>VLOOKUP($A2088,[1]sales!$A$1:$N$2221,2,FALSE)</f>
        <v>43</v>
      </c>
      <c r="Q2088">
        <f>VLOOKUP($A2088,[1]sales!$A$1:$N$2221,3,FALSE)</f>
        <v>371</v>
      </c>
      <c r="R2088">
        <f>VLOOKUP($A2088,[1]sales!$A$1:$N$2221,4,FALSE)</f>
        <v>7</v>
      </c>
      <c r="S2088">
        <f>VLOOKUP($A2088,[1]sales!$A$1:$N$2221,5,FALSE)</f>
        <v>59</v>
      </c>
      <c r="T2088">
        <f>VLOOKUP($A2088,[1]sales!$A$1:$N$2221,6,FALSE)</f>
        <v>7</v>
      </c>
      <c r="U2088">
        <f>VLOOKUP($A2088,[1]sales!$A$1:$N$2221,7,FALSE)</f>
        <v>4</v>
      </c>
      <c r="V2088">
        <f>VLOOKUP($A2088,[1]sales!$A$1:$N$2221,8,FALSE)</f>
        <v>115</v>
      </c>
      <c r="W2088">
        <f>VLOOKUP($A2088,[1]sales!$A$1:$N$2221,9,FALSE)</f>
        <v>334</v>
      </c>
      <c r="X2088">
        <f>VLOOKUP($A2088,[1]sales!$A$1:$N$2221,10,FALSE)</f>
        <v>4</v>
      </c>
      <c r="Y2088">
        <f>VLOOKUP($A2088,[1]sales!$A$1:$N$2221,11,FALSE)</f>
        <v>3</v>
      </c>
      <c r="Z2088">
        <f>VLOOKUP($A2088,[1]sales!$A$1:$N$2221,12,FALSE)</f>
        <v>2</v>
      </c>
      <c r="AA2088">
        <f>VLOOKUP($A2088,[1]sales!$A$1:$N$2221,13,FALSE)</f>
        <v>2</v>
      </c>
      <c r="AB2088">
        <f>VLOOKUP($A2088,[1]sales!$A$1:$N$2221,14,FALSE)</f>
        <v>9</v>
      </c>
      <c r="AC2088">
        <f>VLOOKUP($A2088,[2]marketing!$A$1:$I$2221,2,FALSE)</f>
        <v>0</v>
      </c>
      <c r="AD2088">
        <f>VLOOKUP($A2088,[2]marketing!$A$1:$I$2221,3,FALSE)</f>
        <v>0</v>
      </c>
      <c r="AE2088">
        <f>VLOOKUP($A2088,[2]marketing!$A$1:$I$2221,4,FALSE)</f>
        <v>0</v>
      </c>
      <c r="AF2088">
        <f>VLOOKUP($A2088,[2]marketing!$A$1:$I$2221,5,FALSE)</f>
        <v>0</v>
      </c>
      <c r="AG2088">
        <f>VLOOKUP($A2088,[2]marketing!$A$1:$I$2221,6,FALSE)</f>
        <v>0</v>
      </c>
      <c r="AH2088">
        <f>VLOOKUP($A2088,[2]marketing!$A$1:$I$2221,7,FALSE)</f>
        <v>0</v>
      </c>
      <c r="AI2088">
        <f>VLOOKUP($A2088,[2]marketing!$A$1:$I$2221,8,FALSE)</f>
        <v>1</v>
      </c>
      <c r="AJ2088" s="1">
        <f>VLOOKUP($A2088,[2]marketing!$A$1:$I$2221,9,FALSE)</f>
        <v>43507</v>
      </c>
    </row>
    <row r="2089" spans="1:36">
      <c r="A2089">
        <v>2910</v>
      </c>
      <c r="B2089">
        <v>134984</v>
      </c>
      <c r="C2089">
        <v>1</v>
      </c>
      <c r="D2089">
        <v>1</v>
      </c>
      <c r="E2089">
        <v>45</v>
      </c>
      <c r="F2089">
        <v>0</v>
      </c>
      <c r="G2089">
        <v>0</v>
      </c>
      <c r="H2089">
        <v>0</v>
      </c>
      <c r="I2089">
        <v>1</v>
      </c>
      <c r="J2089">
        <v>0</v>
      </c>
      <c r="K2089">
        <v>0</v>
      </c>
      <c r="L2089">
        <v>0</v>
      </c>
      <c r="M2089">
        <v>0</v>
      </c>
      <c r="N2089">
        <v>0</v>
      </c>
      <c r="O2089" t="s">
        <v>17</v>
      </c>
      <c r="P2089">
        <f>VLOOKUP($A2089,[1]sales!$A$1:$N$2221,2,FALSE)</f>
        <v>40</v>
      </c>
      <c r="Q2089">
        <f>VLOOKUP($A2089,[1]sales!$A$1:$N$2221,3,FALSE)</f>
        <v>31</v>
      </c>
      <c r="R2089">
        <f>VLOOKUP($A2089,[1]sales!$A$1:$N$2221,4,FALSE)</f>
        <v>15</v>
      </c>
      <c r="S2089">
        <f>VLOOKUP($A2089,[1]sales!$A$1:$N$2221,5,FALSE)</f>
        <v>58</v>
      </c>
      <c r="T2089">
        <f>VLOOKUP($A2089,[1]sales!$A$1:$N$2221,6,FALSE)</f>
        <v>12</v>
      </c>
      <c r="U2089">
        <f>VLOOKUP($A2089,[1]sales!$A$1:$N$2221,7,FALSE)</f>
        <v>19</v>
      </c>
      <c r="V2089">
        <f>VLOOKUP($A2089,[1]sales!$A$1:$N$2221,8,FALSE)</f>
        <v>12</v>
      </c>
      <c r="W2089">
        <f>VLOOKUP($A2089,[1]sales!$A$1:$N$2221,9,FALSE)</f>
        <v>123</v>
      </c>
      <c r="X2089">
        <f>VLOOKUP($A2089,[1]sales!$A$1:$N$2221,10,FALSE)</f>
        <v>2</v>
      </c>
      <c r="Y2089">
        <f>VLOOKUP($A2089,[1]sales!$A$1:$N$2221,11,FALSE)</f>
        <v>1</v>
      </c>
      <c r="Z2089">
        <f>VLOOKUP($A2089,[1]sales!$A$1:$N$2221,12,FALSE)</f>
        <v>0</v>
      </c>
      <c r="AA2089">
        <f>VLOOKUP($A2089,[1]sales!$A$1:$N$2221,13,FALSE)</f>
        <v>3</v>
      </c>
      <c r="AB2089">
        <f>VLOOKUP($A2089,[1]sales!$A$1:$N$2221,14,FALSE)</f>
        <v>7</v>
      </c>
      <c r="AC2089">
        <f>VLOOKUP($A2089,[2]marketing!$A$1:$I$2221,2,FALSE)</f>
        <v>0</v>
      </c>
      <c r="AD2089">
        <f>VLOOKUP($A2089,[2]marketing!$A$1:$I$2221,3,FALSE)</f>
        <v>0</v>
      </c>
      <c r="AE2089">
        <f>VLOOKUP($A2089,[2]marketing!$A$1:$I$2221,4,FALSE)</f>
        <v>0</v>
      </c>
      <c r="AF2089">
        <f>VLOOKUP($A2089,[2]marketing!$A$1:$I$2221,5,FALSE)</f>
        <v>0</v>
      </c>
      <c r="AG2089">
        <f>VLOOKUP($A2089,[2]marketing!$A$1:$I$2221,6,FALSE)</f>
        <v>0</v>
      </c>
      <c r="AH2089">
        <f>VLOOKUP($A2089,[2]marketing!$A$1:$I$2221,7,FALSE)</f>
        <v>0</v>
      </c>
      <c r="AI2089">
        <f>VLOOKUP($A2089,[2]marketing!$A$1:$I$2221,8,FALSE)</f>
        <v>0</v>
      </c>
      <c r="AJ2089" s="1">
        <f>VLOOKUP($A2089,[2]marketing!$A$1:$I$2221,9,FALSE)</f>
        <v>43507</v>
      </c>
    </row>
    <row r="2090" spans="1:36">
      <c r="A2090">
        <v>1611</v>
      </c>
      <c r="B2090">
        <v>134487</v>
      </c>
      <c r="C2090">
        <v>1</v>
      </c>
      <c r="D2090">
        <v>1</v>
      </c>
      <c r="E2090">
        <v>43</v>
      </c>
      <c r="F2090">
        <v>1</v>
      </c>
      <c r="G2090">
        <v>0</v>
      </c>
      <c r="H2090">
        <v>0</v>
      </c>
      <c r="I2090">
        <v>0</v>
      </c>
      <c r="J2090">
        <v>0</v>
      </c>
      <c r="K2090">
        <v>0</v>
      </c>
      <c r="L2090">
        <v>0</v>
      </c>
      <c r="M2090">
        <v>0</v>
      </c>
      <c r="N2090">
        <v>1</v>
      </c>
      <c r="O2090" t="s">
        <v>16</v>
      </c>
      <c r="P2090">
        <f>VLOOKUP($A2090,[1]sales!$A$1:$N$2221,2,FALSE)</f>
        <v>94</v>
      </c>
      <c r="Q2090">
        <f>VLOOKUP($A2090,[1]sales!$A$1:$N$2221,3,FALSE)</f>
        <v>74</v>
      </c>
      <c r="R2090">
        <f>VLOOKUP($A2090,[1]sales!$A$1:$N$2221,4,FALSE)</f>
        <v>70</v>
      </c>
      <c r="S2090">
        <f>VLOOKUP($A2090,[1]sales!$A$1:$N$2221,5,FALSE)</f>
        <v>129</v>
      </c>
      <c r="T2090">
        <f>VLOOKUP($A2090,[1]sales!$A$1:$N$2221,6,FALSE)</f>
        <v>94</v>
      </c>
      <c r="U2090">
        <f>VLOOKUP($A2090,[1]sales!$A$1:$N$2221,7,FALSE)</f>
        <v>4</v>
      </c>
      <c r="V2090">
        <f>VLOOKUP($A2090,[1]sales!$A$1:$N$2221,8,FALSE)</f>
        <v>31</v>
      </c>
      <c r="W2090">
        <f>VLOOKUP($A2090,[1]sales!$A$1:$N$2221,9,FALSE)</f>
        <v>339</v>
      </c>
      <c r="X2090">
        <f>VLOOKUP($A2090,[1]sales!$A$1:$N$2221,10,FALSE)</f>
        <v>3</v>
      </c>
      <c r="Y2090">
        <f>VLOOKUP($A2090,[1]sales!$A$1:$N$2221,11,FALSE)</f>
        <v>3</v>
      </c>
      <c r="Z2090">
        <f>VLOOKUP($A2090,[1]sales!$A$1:$N$2221,12,FALSE)</f>
        <v>0</v>
      </c>
      <c r="AA2090">
        <f>VLOOKUP($A2090,[1]sales!$A$1:$N$2221,13,FALSE)</f>
        <v>3</v>
      </c>
      <c r="AB2090">
        <f>VLOOKUP($A2090,[1]sales!$A$1:$N$2221,14,FALSE)</f>
        <v>9</v>
      </c>
      <c r="AC2090">
        <f>VLOOKUP($A2090,[2]marketing!$A$1:$I$2221,2,FALSE)</f>
        <v>0</v>
      </c>
      <c r="AD2090">
        <f>VLOOKUP($A2090,[2]marketing!$A$1:$I$2221,3,FALSE)</f>
        <v>0</v>
      </c>
      <c r="AE2090">
        <f>VLOOKUP($A2090,[2]marketing!$A$1:$I$2221,4,FALSE)</f>
        <v>0</v>
      </c>
      <c r="AF2090">
        <f>VLOOKUP($A2090,[2]marketing!$A$1:$I$2221,5,FALSE)</f>
        <v>0</v>
      </c>
      <c r="AG2090">
        <f>VLOOKUP($A2090,[2]marketing!$A$1:$I$2221,6,FALSE)</f>
        <v>0</v>
      </c>
      <c r="AH2090">
        <f>VLOOKUP($A2090,[2]marketing!$A$1:$I$2221,7,FALSE)</f>
        <v>0</v>
      </c>
      <c r="AI2090">
        <f>VLOOKUP($A2090,[2]marketing!$A$1:$I$2221,8,FALSE)</f>
        <v>0</v>
      </c>
      <c r="AJ2090" s="1">
        <f>VLOOKUP($A2090,[2]marketing!$A$1:$I$2221,9,FALSE)</f>
        <v>43507</v>
      </c>
    </row>
    <row r="2091" spans="1:36">
      <c r="A2091">
        <v>2977</v>
      </c>
      <c r="B2091">
        <v>122979</v>
      </c>
      <c r="C2091">
        <v>1</v>
      </c>
      <c r="D2091">
        <v>0</v>
      </c>
      <c r="E2091">
        <v>50</v>
      </c>
      <c r="F2091">
        <v>0</v>
      </c>
      <c r="G2091">
        <v>1</v>
      </c>
      <c r="H2091">
        <v>0</v>
      </c>
      <c r="I2091">
        <v>0</v>
      </c>
      <c r="J2091">
        <v>0</v>
      </c>
      <c r="K2091">
        <v>0</v>
      </c>
      <c r="L2091">
        <v>1</v>
      </c>
      <c r="M2091">
        <v>0</v>
      </c>
      <c r="N2091">
        <v>0</v>
      </c>
      <c r="O2091" t="s">
        <v>18</v>
      </c>
      <c r="P2091">
        <f>VLOOKUP($A2091,[1]sales!$A$1:$N$2221,2,FALSE)</f>
        <v>29</v>
      </c>
      <c r="Q2091">
        <f>VLOOKUP($A2091,[1]sales!$A$1:$N$2221,3,FALSE)</f>
        <v>86</v>
      </c>
      <c r="R2091">
        <f>VLOOKUP($A2091,[1]sales!$A$1:$N$2221,4,FALSE)</f>
        <v>91</v>
      </c>
      <c r="S2091">
        <f>VLOOKUP($A2091,[1]sales!$A$1:$N$2221,5,FALSE)</f>
        <v>102</v>
      </c>
      <c r="T2091">
        <f>VLOOKUP($A2091,[1]sales!$A$1:$N$2221,6,FALSE)</f>
        <v>107</v>
      </c>
      <c r="U2091">
        <f>VLOOKUP($A2091,[1]sales!$A$1:$N$2221,7,FALSE)</f>
        <v>112</v>
      </c>
      <c r="V2091">
        <f>VLOOKUP($A2091,[1]sales!$A$1:$N$2221,8,FALSE)</f>
        <v>118</v>
      </c>
      <c r="W2091">
        <f>VLOOKUP($A2091,[1]sales!$A$1:$N$2221,9,FALSE)</f>
        <v>380</v>
      </c>
      <c r="X2091">
        <f>VLOOKUP($A2091,[1]sales!$A$1:$N$2221,10,FALSE)</f>
        <v>3</v>
      </c>
      <c r="Y2091">
        <f>VLOOKUP($A2091,[1]sales!$A$1:$N$2221,11,FALSE)</f>
        <v>3</v>
      </c>
      <c r="Z2091">
        <f>VLOOKUP($A2091,[1]sales!$A$1:$N$2221,12,FALSE)</f>
        <v>2</v>
      </c>
      <c r="AA2091">
        <f>VLOOKUP($A2091,[1]sales!$A$1:$N$2221,13,FALSE)</f>
        <v>2</v>
      </c>
      <c r="AB2091">
        <f>VLOOKUP($A2091,[1]sales!$A$1:$N$2221,14,FALSE)</f>
        <v>8</v>
      </c>
      <c r="AC2091">
        <f>VLOOKUP($A2091,[2]marketing!$A$1:$I$2221,2,FALSE)</f>
        <v>0</v>
      </c>
      <c r="AD2091">
        <f>VLOOKUP($A2091,[2]marketing!$A$1:$I$2221,3,FALSE)</f>
        <v>0</v>
      </c>
      <c r="AE2091">
        <f>VLOOKUP($A2091,[2]marketing!$A$1:$I$2221,4,FALSE)</f>
        <v>0</v>
      </c>
      <c r="AF2091">
        <f>VLOOKUP($A2091,[2]marketing!$A$1:$I$2221,5,FALSE)</f>
        <v>0</v>
      </c>
      <c r="AG2091">
        <f>VLOOKUP($A2091,[2]marketing!$A$1:$I$2221,6,FALSE)</f>
        <v>0</v>
      </c>
      <c r="AH2091">
        <f>VLOOKUP($A2091,[2]marketing!$A$1:$I$2221,7,FALSE)</f>
        <v>0</v>
      </c>
      <c r="AI2091">
        <f>VLOOKUP($A2091,[2]marketing!$A$1:$I$2221,8,FALSE)</f>
        <v>1</v>
      </c>
      <c r="AJ2091" s="1">
        <f>VLOOKUP($A2091,[2]marketing!$A$1:$I$2221,9,FALSE)</f>
        <v>43507</v>
      </c>
    </row>
    <row r="2092" spans="1:36">
      <c r="A2092">
        <v>1748</v>
      </c>
      <c r="B2092">
        <v>167430</v>
      </c>
      <c r="C2092">
        <v>0</v>
      </c>
      <c r="D2092">
        <v>0</v>
      </c>
      <c r="E2092">
        <v>33</v>
      </c>
      <c r="F2092">
        <v>0</v>
      </c>
      <c r="G2092">
        <v>0</v>
      </c>
      <c r="H2092">
        <v>0</v>
      </c>
      <c r="I2092">
        <v>1</v>
      </c>
      <c r="J2092">
        <v>0</v>
      </c>
      <c r="K2092">
        <v>0</v>
      </c>
      <c r="L2092">
        <v>1</v>
      </c>
      <c r="M2092">
        <v>0</v>
      </c>
      <c r="N2092">
        <v>0</v>
      </c>
      <c r="O2092" t="s">
        <v>19</v>
      </c>
      <c r="P2092">
        <f>VLOOKUP($A2092,[1]sales!$A$1:$N$2221,2,FALSE)</f>
        <v>6</v>
      </c>
      <c r="Q2092">
        <f>VLOOKUP($A2092,[1]sales!$A$1:$N$2221,3,FALSE)</f>
        <v>1477</v>
      </c>
      <c r="R2092">
        <f>VLOOKUP($A2092,[1]sales!$A$1:$N$2221,4,FALSE)</f>
        <v>241</v>
      </c>
      <c r="S2092">
        <f>VLOOKUP($A2092,[1]sales!$A$1:$N$2221,5,FALSE)</f>
        <v>723</v>
      </c>
      <c r="T2092">
        <f>VLOOKUP($A2092,[1]sales!$A$1:$N$2221,6,FALSE)</f>
        <v>315</v>
      </c>
      <c r="U2092">
        <f>VLOOKUP($A2092,[1]sales!$A$1:$N$2221,7,FALSE)</f>
        <v>330</v>
      </c>
      <c r="V2092">
        <f>VLOOKUP($A2092,[1]sales!$A$1:$N$2221,8,FALSE)</f>
        <v>300</v>
      </c>
      <c r="W2092">
        <f>VLOOKUP($A2092,[1]sales!$A$1:$N$2221,9,FALSE)</f>
        <v>2786</v>
      </c>
      <c r="X2092">
        <f>VLOOKUP($A2092,[1]sales!$A$1:$N$2221,10,FALSE)</f>
        <v>1</v>
      </c>
      <c r="Y2092">
        <f>VLOOKUP($A2092,[1]sales!$A$1:$N$2221,11,FALSE)</f>
        <v>11</v>
      </c>
      <c r="Z2092">
        <f>VLOOKUP($A2092,[1]sales!$A$1:$N$2221,12,FALSE)</f>
        <v>5</v>
      </c>
      <c r="AA2092">
        <f>VLOOKUP($A2092,[1]sales!$A$1:$N$2221,13,FALSE)</f>
        <v>12</v>
      </c>
      <c r="AB2092">
        <f>VLOOKUP($A2092,[1]sales!$A$1:$N$2221,14,FALSE)</f>
        <v>6</v>
      </c>
      <c r="AC2092">
        <f>VLOOKUP($A2092,[2]marketing!$A$1:$I$2221,2,FALSE)</f>
        <v>0</v>
      </c>
      <c r="AD2092">
        <f>VLOOKUP($A2092,[2]marketing!$A$1:$I$2221,3,FALSE)</f>
        <v>0</v>
      </c>
      <c r="AE2092">
        <f>VLOOKUP($A2092,[2]marketing!$A$1:$I$2221,4,FALSE)</f>
        <v>0</v>
      </c>
      <c r="AF2092">
        <f>VLOOKUP($A2092,[2]marketing!$A$1:$I$2221,5,FALSE)</f>
        <v>0</v>
      </c>
      <c r="AG2092">
        <f>VLOOKUP($A2092,[2]marketing!$A$1:$I$2221,6,FALSE)</f>
        <v>0</v>
      </c>
      <c r="AH2092">
        <f>VLOOKUP($A2092,[2]marketing!$A$1:$I$2221,7,FALSE)</f>
        <v>0</v>
      </c>
      <c r="AI2092">
        <f>VLOOKUP($A2092,[2]marketing!$A$1:$I$2221,8,FALSE)</f>
        <v>0</v>
      </c>
      <c r="AJ2092" s="1">
        <f>VLOOKUP($A2092,[2]marketing!$A$1:$I$2221,9,FALSE)</f>
        <v>43506</v>
      </c>
    </row>
    <row r="2093" spans="1:36">
      <c r="A2093">
        <v>2345</v>
      </c>
      <c r="B2093">
        <v>175154</v>
      </c>
      <c r="C2093">
        <v>0</v>
      </c>
      <c r="D2093">
        <v>1</v>
      </c>
      <c r="E2093">
        <v>62</v>
      </c>
      <c r="F2093">
        <v>0</v>
      </c>
      <c r="G2093">
        <v>0</v>
      </c>
      <c r="H2093">
        <v>1</v>
      </c>
      <c r="I2093">
        <v>0</v>
      </c>
      <c r="J2093">
        <v>0</v>
      </c>
      <c r="K2093">
        <v>0</v>
      </c>
      <c r="L2093">
        <v>0</v>
      </c>
      <c r="M2093">
        <v>1</v>
      </c>
      <c r="N2093">
        <v>0</v>
      </c>
      <c r="O2093" t="s">
        <v>15</v>
      </c>
      <c r="P2093">
        <f>VLOOKUP($A2093,[1]sales!$A$1:$N$2221,2,FALSE)</f>
        <v>79</v>
      </c>
      <c r="Q2093">
        <f>VLOOKUP($A2093,[1]sales!$A$1:$N$2221,3,FALSE)</f>
        <v>1266</v>
      </c>
      <c r="R2093">
        <f>VLOOKUP($A2093,[1]sales!$A$1:$N$2221,4,FALSE)</f>
        <v>23</v>
      </c>
      <c r="S2093">
        <f>VLOOKUP($A2093,[1]sales!$A$1:$N$2221,5,FALSE)</f>
        <v>478</v>
      </c>
      <c r="T2093">
        <f>VLOOKUP($A2093,[1]sales!$A$1:$N$2221,6,FALSE)</f>
        <v>373</v>
      </c>
      <c r="U2093">
        <f>VLOOKUP($A2093,[1]sales!$A$1:$N$2221,7,FALSE)</f>
        <v>333</v>
      </c>
      <c r="V2093">
        <f>VLOOKUP($A2093,[1]sales!$A$1:$N$2221,8,FALSE)</f>
        <v>191</v>
      </c>
      <c r="W2093">
        <f>VLOOKUP($A2093,[1]sales!$A$1:$N$2221,9,FALSE)</f>
        <v>2282</v>
      </c>
      <c r="X2093">
        <f>VLOOKUP($A2093,[1]sales!$A$1:$N$2221,10,FALSE)</f>
        <v>1</v>
      </c>
      <c r="Y2093">
        <f>VLOOKUP($A2093,[1]sales!$A$1:$N$2221,11,FALSE)</f>
        <v>6</v>
      </c>
      <c r="Z2093">
        <f>VLOOKUP($A2093,[1]sales!$A$1:$N$2221,12,FALSE)</f>
        <v>3</v>
      </c>
      <c r="AA2093">
        <f>VLOOKUP($A2093,[1]sales!$A$1:$N$2221,13,FALSE)</f>
        <v>6</v>
      </c>
      <c r="AB2093">
        <f>VLOOKUP($A2093,[1]sales!$A$1:$N$2221,14,FALSE)</f>
        <v>3</v>
      </c>
      <c r="AC2093">
        <f>VLOOKUP($A2093,[2]marketing!$A$1:$I$2221,2,FALSE)</f>
        <v>0</v>
      </c>
      <c r="AD2093">
        <f>VLOOKUP($A2093,[2]marketing!$A$1:$I$2221,3,FALSE)</f>
        <v>0</v>
      </c>
      <c r="AE2093">
        <f>VLOOKUP($A2093,[2]marketing!$A$1:$I$2221,4,FALSE)</f>
        <v>0</v>
      </c>
      <c r="AF2093">
        <f>VLOOKUP($A2093,[2]marketing!$A$1:$I$2221,5,FALSE)</f>
        <v>0</v>
      </c>
      <c r="AG2093">
        <f>VLOOKUP($A2093,[2]marketing!$A$1:$I$2221,6,FALSE)</f>
        <v>0</v>
      </c>
      <c r="AH2093">
        <f>VLOOKUP($A2093,[2]marketing!$A$1:$I$2221,7,FALSE)</f>
        <v>0</v>
      </c>
      <c r="AI2093">
        <f>VLOOKUP($A2093,[2]marketing!$A$1:$I$2221,8,FALSE)</f>
        <v>1</v>
      </c>
      <c r="AJ2093" s="1">
        <f>VLOOKUP($A2093,[2]marketing!$A$1:$I$2221,9,FALSE)</f>
        <v>43505</v>
      </c>
    </row>
    <row r="2094" spans="1:36">
      <c r="A2094">
        <v>1001</v>
      </c>
      <c r="B2094">
        <v>158138</v>
      </c>
      <c r="C2094">
        <v>0</v>
      </c>
      <c r="D2094">
        <v>0</v>
      </c>
      <c r="E2094">
        <v>63</v>
      </c>
      <c r="F2094">
        <v>0</v>
      </c>
      <c r="G2094">
        <v>0</v>
      </c>
      <c r="H2094">
        <v>1</v>
      </c>
      <c r="I2094">
        <v>0</v>
      </c>
      <c r="J2094">
        <v>0</v>
      </c>
      <c r="K2094">
        <v>0</v>
      </c>
      <c r="L2094">
        <v>1</v>
      </c>
      <c r="M2094">
        <v>0</v>
      </c>
      <c r="N2094">
        <v>0</v>
      </c>
      <c r="O2094" t="s">
        <v>15</v>
      </c>
      <c r="P2094">
        <f>VLOOKUP($A2094,[1]sales!$A$1:$N$2221,2,FALSE)</f>
        <v>58</v>
      </c>
      <c r="Q2094">
        <f>VLOOKUP($A2094,[1]sales!$A$1:$N$2221,3,FALSE)</f>
        <v>1727</v>
      </c>
      <c r="R2094">
        <f>VLOOKUP($A2094,[1]sales!$A$1:$N$2221,4,FALSE)</f>
        <v>239</v>
      </c>
      <c r="S2094">
        <f>VLOOKUP($A2094,[1]sales!$A$1:$N$2221,5,FALSE)</f>
        <v>1485</v>
      </c>
      <c r="T2094">
        <f>VLOOKUP($A2094,[1]sales!$A$1:$N$2221,6,FALSE)</f>
        <v>468</v>
      </c>
      <c r="U2094">
        <f>VLOOKUP($A2094,[1]sales!$A$1:$N$2221,7,FALSE)</f>
        <v>239</v>
      </c>
      <c r="V2094">
        <f>VLOOKUP($A2094,[1]sales!$A$1:$N$2221,8,FALSE)</f>
        <v>239</v>
      </c>
      <c r="W2094">
        <f>VLOOKUP($A2094,[1]sales!$A$1:$N$2221,9,FALSE)</f>
        <v>3920</v>
      </c>
      <c r="X2094">
        <f>VLOOKUP($A2094,[1]sales!$A$1:$N$2221,10,FALSE)</f>
        <v>3</v>
      </c>
      <c r="Y2094">
        <f>VLOOKUP($A2094,[1]sales!$A$1:$N$2221,11,FALSE)</f>
        <v>8</v>
      </c>
      <c r="Z2094">
        <f>VLOOKUP($A2094,[1]sales!$A$1:$N$2221,12,FALSE)</f>
        <v>10</v>
      </c>
      <c r="AA2094">
        <f>VLOOKUP($A2094,[1]sales!$A$1:$N$2221,13,FALSE)</f>
        <v>4</v>
      </c>
      <c r="AB2094">
        <f>VLOOKUP($A2094,[1]sales!$A$1:$N$2221,14,FALSE)</f>
        <v>7</v>
      </c>
      <c r="AC2094">
        <f>VLOOKUP($A2094,[2]marketing!$A$1:$I$2221,2,FALSE)</f>
        <v>0</v>
      </c>
      <c r="AD2094">
        <f>VLOOKUP($A2094,[2]marketing!$A$1:$I$2221,3,FALSE)</f>
        <v>0</v>
      </c>
      <c r="AE2094">
        <f>VLOOKUP($A2094,[2]marketing!$A$1:$I$2221,4,FALSE)</f>
        <v>0</v>
      </c>
      <c r="AF2094">
        <f>VLOOKUP($A2094,[2]marketing!$A$1:$I$2221,5,FALSE)</f>
        <v>0</v>
      </c>
      <c r="AG2094">
        <f>VLOOKUP($A2094,[2]marketing!$A$1:$I$2221,6,FALSE)</f>
        <v>0</v>
      </c>
      <c r="AH2094">
        <f>VLOOKUP($A2094,[2]marketing!$A$1:$I$2221,7,FALSE)</f>
        <v>0</v>
      </c>
      <c r="AI2094">
        <f>VLOOKUP($A2094,[2]marketing!$A$1:$I$2221,8,FALSE)</f>
        <v>1</v>
      </c>
      <c r="AJ2094" s="1">
        <f>VLOOKUP($A2094,[2]marketing!$A$1:$I$2221,9,FALSE)</f>
        <v>43505</v>
      </c>
    </row>
    <row r="2095" spans="1:36">
      <c r="A2095">
        <v>2799</v>
      </c>
      <c r="B2095">
        <v>152513</v>
      </c>
      <c r="C2095">
        <v>0</v>
      </c>
      <c r="D2095">
        <v>0</v>
      </c>
      <c r="E2095">
        <v>42</v>
      </c>
      <c r="F2095">
        <v>0</v>
      </c>
      <c r="G2095">
        <v>0</v>
      </c>
      <c r="H2095">
        <v>0</v>
      </c>
      <c r="I2095">
        <v>1</v>
      </c>
      <c r="J2095">
        <v>0</v>
      </c>
      <c r="K2095">
        <v>0</v>
      </c>
      <c r="L2095">
        <v>0</v>
      </c>
      <c r="M2095">
        <v>0</v>
      </c>
      <c r="N2095">
        <v>0</v>
      </c>
      <c r="O2095" t="s">
        <v>16</v>
      </c>
      <c r="P2095">
        <f>VLOOKUP($A2095,[1]sales!$A$1:$N$2221,2,FALSE)</f>
        <v>84</v>
      </c>
      <c r="Q2095">
        <f>VLOOKUP($A2095,[1]sales!$A$1:$N$2221,3,FALSE)</f>
        <v>1066</v>
      </c>
      <c r="R2095">
        <f>VLOOKUP($A2095,[1]sales!$A$1:$N$2221,4,FALSE)</f>
        <v>49</v>
      </c>
      <c r="S2095">
        <f>VLOOKUP($A2095,[1]sales!$A$1:$N$2221,5,FALSE)</f>
        <v>700</v>
      </c>
      <c r="T2095">
        <f>VLOOKUP($A2095,[1]sales!$A$1:$N$2221,6,FALSE)</f>
        <v>302</v>
      </c>
      <c r="U2095">
        <f>VLOOKUP($A2095,[1]sales!$A$1:$N$2221,7,FALSE)</f>
        <v>546</v>
      </c>
      <c r="V2095">
        <f>VLOOKUP($A2095,[1]sales!$A$1:$N$2221,8,FALSE)</f>
        <v>674</v>
      </c>
      <c r="W2095">
        <f>VLOOKUP($A2095,[1]sales!$A$1:$N$2221,9,FALSE)</f>
        <v>1989</v>
      </c>
      <c r="X2095">
        <f>VLOOKUP($A2095,[1]sales!$A$1:$N$2221,10,FALSE)</f>
        <v>2</v>
      </c>
      <c r="Y2095">
        <f>VLOOKUP($A2095,[1]sales!$A$1:$N$2221,11,FALSE)</f>
        <v>9</v>
      </c>
      <c r="Z2095">
        <f>VLOOKUP($A2095,[1]sales!$A$1:$N$2221,12,FALSE)</f>
        <v>5</v>
      </c>
      <c r="AA2095">
        <f>VLOOKUP($A2095,[1]sales!$A$1:$N$2221,13,FALSE)</f>
        <v>9</v>
      </c>
      <c r="AB2095">
        <f>VLOOKUP($A2095,[1]sales!$A$1:$N$2221,14,FALSE)</f>
        <v>7</v>
      </c>
      <c r="AC2095">
        <f>VLOOKUP($A2095,[2]marketing!$A$1:$I$2221,2,FALSE)</f>
        <v>0</v>
      </c>
      <c r="AD2095">
        <f>VLOOKUP($A2095,[2]marketing!$A$1:$I$2221,3,FALSE)</f>
        <v>0</v>
      </c>
      <c r="AE2095">
        <f>VLOOKUP($A2095,[2]marketing!$A$1:$I$2221,4,FALSE)</f>
        <v>0</v>
      </c>
      <c r="AF2095">
        <f>VLOOKUP($A2095,[2]marketing!$A$1:$I$2221,5,FALSE)</f>
        <v>0</v>
      </c>
      <c r="AG2095">
        <f>VLOOKUP($A2095,[2]marketing!$A$1:$I$2221,6,FALSE)</f>
        <v>0</v>
      </c>
      <c r="AH2095">
        <f>VLOOKUP($A2095,[2]marketing!$A$1:$I$2221,7,FALSE)</f>
        <v>0</v>
      </c>
      <c r="AI2095">
        <f>VLOOKUP($A2095,[2]marketing!$A$1:$I$2221,8,FALSE)</f>
        <v>0</v>
      </c>
      <c r="AJ2095" s="1">
        <f>VLOOKUP($A2095,[2]marketing!$A$1:$I$2221,9,FALSE)</f>
        <v>43505</v>
      </c>
    </row>
    <row r="2096" spans="1:36">
      <c r="A2096">
        <v>2510</v>
      </c>
      <c r="B2096">
        <v>123331</v>
      </c>
      <c r="C2096">
        <v>1</v>
      </c>
      <c r="D2096">
        <v>0</v>
      </c>
      <c r="E2096">
        <v>32</v>
      </c>
      <c r="F2096">
        <v>0</v>
      </c>
      <c r="G2096">
        <v>1</v>
      </c>
      <c r="H2096">
        <v>0</v>
      </c>
      <c r="I2096">
        <v>0</v>
      </c>
      <c r="J2096">
        <v>0</v>
      </c>
      <c r="K2096">
        <v>0</v>
      </c>
      <c r="L2096">
        <v>0</v>
      </c>
      <c r="M2096">
        <v>0</v>
      </c>
      <c r="N2096">
        <v>0</v>
      </c>
      <c r="O2096" t="s">
        <v>19</v>
      </c>
      <c r="P2096">
        <f>VLOOKUP($A2096,[1]sales!$A$1:$N$2221,2,FALSE)</f>
        <v>92</v>
      </c>
      <c r="Q2096">
        <f>VLOOKUP($A2096,[1]sales!$A$1:$N$2221,3,FALSE)</f>
        <v>26</v>
      </c>
      <c r="R2096">
        <f>VLOOKUP($A2096,[1]sales!$A$1:$N$2221,4,FALSE)</f>
        <v>190</v>
      </c>
      <c r="S2096">
        <f>VLOOKUP($A2096,[1]sales!$A$1:$N$2221,5,FALSE)</f>
        <v>37</v>
      </c>
      <c r="T2096">
        <f>VLOOKUP($A2096,[1]sales!$A$1:$N$2221,6,FALSE)</f>
        <v>0</v>
      </c>
      <c r="U2096">
        <f>VLOOKUP($A2096,[1]sales!$A$1:$N$2221,7,FALSE)</f>
        <v>53</v>
      </c>
      <c r="V2096">
        <f>VLOOKUP($A2096,[1]sales!$A$1:$N$2221,8,FALSE)</f>
        <v>238</v>
      </c>
      <c r="W2096">
        <f>VLOOKUP($A2096,[1]sales!$A$1:$N$2221,9,FALSE)</f>
        <v>69</v>
      </c>
      <c r="X2096">
        <f>VLOOKUP($A2096,[1]sales!$A$1:$N$2221,10,FALSE)</f>
        <v>2</v>
      </c>
      <c r="Y2096">
        <f>VLOOKUP($A2096,[1]sales!$A$1:$N$2221,11,FALSE)</f>
        <v>3</v>
      </c>
      <c r="Z2096">
        <f>VLOOKUP($A2096,[1]sales!$A$1:$N$2221,12,FALSE)</f>
        <v>0</v>
      </c>
      <c r="AA2096">
        <f>VLOOKUP($A2096,[1]sales!$A$1:$N$2221,13,FALSE)</f>
        <v>3</v>
      </c>
      <c r="AB2096">
        <f>VLOOKUP($A2096,[1]sales!$A$1:$N$2221,14,FALSE)</f>
        <v>8</v>
      </c>
      <c r="AC2096">
        <f>VLOOKUP($A2096,[2]marketing!$A$1:$I$2221,2,FALSE)</f>
        <v>0</v>
      </c>
      <c r="AD2096">
        <f>VLOOKUP($A2096,[2]marketing!$A$1:$I$2221,3,FALSE)</f>
        <v>0</v>
      </c>
      <c r="AE2096">
        <f>VLOOKUP($A2096,[2]marketing!$A$1:$I$2221,4,FALSE)</f>
        <v>0</v>
      </c>
      <c r="AF2096">
        <f>VLOOKUP($A2096,[2]marketing!$A$1:$I$2221,5,FALSE)</f>
        <v>0</v>
      </c>
      <c r="AG2096">
        <f>VLOOKUP($A2096,[2]marketing!$A$1:$I$2221,6,FALSE)</f>
        <v>0</v>
      </c>
      <c r="AH2096">
        <f>VLOOKUP($A2096,[2]marketing!$A$1:$I$2221,7,FALSE)</f>
        <v>0</v>
      </c>
      <c r="AI2096">
        <f>VLOOKUP($A2096,[2]marketing!$A$1:$I$2221,8,FALSE)</f>
        <v>0</v>
      </c>
      <c r="AJ2096" s="1">
        <f>VLOOKUP($A2096,[2]marketing!$A$1:$I$2221,9,FALSE)</f>
        <v>43505</v>
      </c>
    </row>
    <row r="2097" spans="1:36">
      <c r="A2097">
        <v>3097</v>
      </c>
      <c r="B2097">
        <v>165220</v>
      </c>
      <c r="C2097">
        <v>0</v>
      </c>
      <c r="D2097">
        <v>0</v>
      </c>
      <c r="E2097">
        <v>55</v>
      </c>
      <c r="F2097">
        <v>0</v>
      </c>
      <c r="G2097">
        <v>0</v>
      </c>
      <c r="H2097">
        <v>0</v>
      </c>
      <c r="I2097">
        <v>1</v>
      </c>
      <c r="J2097">
        <v>0</v>
      </c>
      <c r="K2097">
        <v>0</v>
      </c>
      <c r="L2097">
        <v>0</v>
      </c>
      <c r="M2097">
        <v>0</v>
      </c>
      <c r="N2097">
        <v>1</v>
      </c>
      <c r="O2097" t="s">
        <v>18</v>
      </c>
      <c r="P2097">
        <f>VLOOKUP($A2097,[1]sales!$A$1:$N$2221,2,FALSE)</f>
        <v>3</v>
      </c>
      <c r="Q2097">
        <f>VLOOKUP($A2097,[1]sales!$A$1:$N$2221,3,FALSE)</f>
        <v>2255</v>
      </c>
      <c r="R2097">
        <f>VLOOKUP($A2097,[1]sales!$A$1:$N$2221,4,FALSE)</f>
        <v>160</v>
      </c>
      <c r="S2097">
        <f>VLOOKUP($A2097,[1]sales!$A$1:$N$2221,5,FALSE)</f>
        <v>740</v>
      </c>
      <c r="T2097">
        <f>VLOOKUP($A2097,[1]sales!$A$1:$N$2221,6,FALSE)</f>
        <v>0</v>
      </c>
      <c r="U2097">
        <f>VLOOKUP($A2097,[1]sales!$A$1:$N$2221,7,FALSE)</f>
        <v>63</v>
      </c>
      <c r="V2097">
        <f>VLOOKUP($A2097,[1]sales!$A$1:$N$2221,8,FALSE)</f>
        <v>30</v>
      </c>
      <c r="W2097">
        <f>VLOOKUP($A2097,[1]sales!$A$1:$N$2221,9,FALSE)</f>
        <v>3187</v>
      </c>
      <c r="X2097">
        <f>VLOOKUP($A2097,[1]sales!$A$1:$N$2221,10,FALSE)</f>
        <v>4</v>
      </c>
      <c r="Y2097">
        <f>VLOOKUP($A2097,[1]sales!$A$1:$N$2221,11,FALSE)</f>
        <v>8</v>
      </c>
      <c r="Z2097">
        <f>VLOOKUP($A2097,[1]sales!$A$1:$N$2221,12,FALSE)</f>
        <v>4</v>
      </c>
      <c r="AA2097">
        <f>VLOOKUP($A2097,[1]sales!$A$1:$N$2221,13,FALSE)</f>
        <v>7</v>
      </c>
      <c r="AB2097">
        <f>VLOOKUP($A2097,[1]sales!$A$1:$N$2221,14,FALSE)</f>
        <v>6</v>
      </c>
      <c r="AC2097">
        <f>VLOOKUP($A2097,[2]marketing!$A$1:$I$2221,2,FALSE)</f>
        <v>0</v>
      </c>
      <c r="AD2097">
        <f>VLOOKUP($A2097,[2]marketing!$A$1:$I$2221,3,FALSE)</f>
        <v>0</v>
      </c>
      <c r="AE2097">
        <f>VLOOKUP($A2097,[2]marketing!$A$1:$I$2221,4,FALSE)</f>
        <v>0</v>
      </c>
      <c r="AF2097">
        <f>VLOOKUP($A2097,[2]marketing!$A$1:$I$2221,5,FALSE)</f>
        <v>0</v>
      </c>
      <c r="AG2097">
        <f>VLOOKUP($A2097,[2]marketing!$A$1:$I$2221,6,FALSE)</f>
        <v>0</v>
      </c>
      <c r="AH2097">
        <f>VLOOKUP($A2097,[2]marketing!$A$1:$I$2221,7,FALSE)</f>
        <v>0</v>
      </c>
      <c r="AI2097">
        <f>VLOOKUP($A2097,[2]marketing!$A$1:$I$2221,8,FALSE)</f>
        <v>1</v>
      </c>
      <c r="AJ2097" s="1">
        <f>VLOOKUP($A2097,[2]marketing!$A$1:$I$2221,9,FALSE)</f>
        <v>43504</v>
      </c>
    </row>
    <row r="2098" spans="1:36">
      <c r="A2098">
        <v>2303</v>
      </c>
      <c r="B2098">
        <v>137774</v>
      </c>
      <c r="C2098">
        <v>2</v>
      </c>
      <c r="D2098">
        <v>0</v>
      </c>
      <c r="E2098">
        <v>43</v>
      </c>
      <c r="F2098">
        <v>0</v>
      </c>
      <c r="G2098">
        <v>0</v>
      </c>
      <c r="H2098">
        <v>1</v>
      </c>
      <c r="I2098">
        <v>0</v>
      </c>
      <c r="J2098">
        <v>0</v>
      </c>
      <c r="K2098">
        <v>0</v>
      </c>
      <c r="L2098">
        <v>1</v>
      </c>
      <c r="M2098">
        <v>0</v>
      </c>
      <c r="N2098">
        <v>0</v>
      </c>
      <c r="O2098" t="s">
        <v>15</v>
      </c>
      <c r="P2098">
        <f>VLOOKUP($A2098,[1]sales!$A$1:$N$2221,2,FALSE)</f>
        <v>28</v>
      </c>
      <c r="Q2098">
        <f>VLOOKUP($A2098,[1]sales!$A$1:$N$2221,3,FALSE)</f>
        <v>631</v>
      </c>
      <c r="R2098">
        <f>VLOOKUP($A2098,[1]sales!$A$1:$N$2221,4,FALSE)</f>
        <v>29</v>
      </c>
      <c r="S2098">
        <f>VLOOKUP($A2098,[1]sales!$A$1:$N$2221,5,FALSE)</f>
        <v>390</v>
      </c>
      <c r="T2098">
        <f>VLOOKUP($A2098,[1]sales!$A$1:$N$2221,6,FALSE)</f>
        <v>26</v>
      </c>
      <c r="U2098">
        <f>VLOOKUP($A2098,[1]sales!$A$1:$N$2221,7,FALSE)</f>
        <v>7</v>
      </c>
      <c r="V2098">
        <f>VLOOKUP($A2098,[1]sales!$A$1:$N$2221,8,FALSE)</f>
        <v>642</v>
      </c>
      <c r="W2098">
        <f>VLOOKUP($A2098,[1]sales!$A$1:$N$2221,9,FALSE)</f>
        <v>441</v>
      </c>
      <c r="X2098">
        <f>VLOOKUP($A2098,[1]sales!$A$1:$N$2221,10,FALSE)</f>
        <v>4</v>
      </c>
      <c r="Y2098">
        <f>VLOOKUP($A2098,[1]sales!$A$1:$N$2221,11,FALSE)</f>
        <v>7</v>
      </c>
      <c r="Z2098">
        <f>VLOOKUP($A2098,[1]sales!$A$1:$N$2221,12,FALSE)</f>
        <v>2</v>
      </c>
      <c r="AA2098">
        <f>VLOOKUP($A2098,[1]sales!$A$1:$N$2221,13,FALSE)</f>
        <v>3</v>
      </c>
      <c r="AB2098">
        <f>VLOOKUP($A2098,[1]sales!$A$1:$N$2221,14,FALSE)</f>
        <v>9</v>
      </c>
      <c r="AC2098">
        <f>VLOOKUP($A2098,[2]marketing!$A$1:$I$2221,2,FALSE)</f>
        <v>1</v>
      </c>
      <c r="AD2098">
        <f>VLOOKUP($A2098,[2]marketing!$A$1:$I$2221,3,FALSE)</f>
        <v>0</v>
      </c>
      <c r="AE2098">
        <f>VLOOKUP($A2098,[2]marketing!$A$1:$I$2221,4,FALSE)</f>
        <v>0</v>
      </c>
      <c r="AF2098">
        <f>VLOOKUP($A2098,[2]marketing!$A$1:$I$2221,5,FALSE)</f>
        <v>0</v>
      </c>
      <c r="AG2098">
        <f>VLOOKUP($A2098,[2]marketing!$A$1:$I$2221,6,FALSE)</f>
        <v>0</v>
      </c>
      <c r="AH2098">
        <f>VLOOKUP($A2098,[2]marketing!$A$1:$I$2221,7,FALSE)</f>
        <v>1</v>
      </c>
      <c r="AI2098">
        <f>VLOOKUP($A2098,[2]marketing!$A$1:$I$2221,8,FALSE)</f>
        <v>1</v>
      </c>
      <c r="AJ2098" s="1">
        <f>VLOOKUP($A2098,[2]marketing!$A$1:$I$2221,9,FALSE)</f>
        <v>43504</v>
      </c>
    </row>
    <row r="2099" spans="1:36">
      <c r="A2099">
        <v>2418</v>
      </c>
      <c r="B2099">
        <v>121645</v>
      </c>
      <c r="C2099">
        <v>1</v>
      </c>
      <c r="D2099">
        <v>0</v>
      </c>
      <c r="E2099">
        <v>41</v>
      </c>
      <c r="F2099">
        <v>0</v>
      </c>
      <c r="G2099">
        <v>0</v>
      </c>
      <c r="H2099">
        <v>0</v>
      </c>
      <c r="I2099">
        <v>1</v>
      </c>
      <c r="J2099">
        <v>0</v>
      </c>
      <c r="K2099">
        <v>0</v>
      </c>
      <c r="L2099">
        <v>1</v>
      </c>
      <c r="M2099">
        <v>0</v>
      </c>
      <c r="N2099">
        <v>0</v>
      </c>
      <c r="O2099" t="s">
        <v>17</v>
      </c>
      <c r="P2099">
        <f>VLOOKUP($A2099,[1]sales!$A$1:$N$2221,2,FALSE)</f>
        <v>75</v>
      </c>
      <c r="Q2099">
        <f>VLOOKUP($A2099,[1]sales!$A$1:$N$2221,3,FALSE)</f>
        <v>79</v>
      </c>
      <c r="R2099">
        <f>VLOOKUP($A2099,[1]sales!$A$1:$N$2221,4,FALSE)</f>
        <v>0</v>
      </c>
      <c r="S2099">
        <f>VLOOKUP($A2099,[1]sales!$A$1:$N$2221,5,FALSE)</f>
        <v>129</v>
      </c>
      <c r="T2099">
        <f>VLOOKUP($A2099,[1]sales!$A$1:$N$2221,6,FALSE)</f>
        <v>22</v>
      </c>
      <c r="U2099">
        <f>VLOOKUP($A2099,[1]sales!$A$1:$N$2221,7,FALSE)</f>
        <v>28</v>
      </c>
      <c r="V2099">
        <f>VLOOKUP($A2099,[1]sales!$A$1:$N$2221,8,FALSE)</f>
        <v>107</v>
      </c>
      <c r="W2099">
        <f>VLOOKUP($A2099,[1]sales!$A$1:$N$2221,9,FALSE)</f>
        <v>152</v>
      </c>
      <c r="X2099">
        <f>VLOOKUP($A2099,[1]sales!$A$1:$N$2221,10,FALSE)</f>
        <v>3</v>
      </c>
      <c r="Y2099">
        <f>VLOOKUP($A2099,[1]sales!$A$1:$N$2221,11,FALSE)</f>
        <v>3</v>
      </c>
      <c r="Z2099">
        <f>VLOOKUP($A2099,[1]sales!$A$1:$N$2221,12,FALSE)</f>
        <v>0</v>
      </c>
      <c r="AA2099">
        <f>VLOOKUP($A2099,[1]sales!$A$1:$N$2221,13,FALSE)</f>
        <v>3</v>
      </c>
      <c r="AB2099">
        <f>VLOOKUP($A2099,[1]sales!$A$1:$N$2221,14,FALSE)</f>
        <v>9</v>
      </c>
      <c r="AC2099">
        <f>VLOOKUP($A2099,[2]marketing!$A$1:$I$2221,2,FALSE)</f>
        <v>0</v>
      </c>
      <c r="AD2099">
        <f>VLOOKUP($A2099,[2]marketing!$A$1:$I$2221,3,FALSE)</f>
        <v>0</v>
      </c>
      <c r="AE2099">
        <f>VLOOKUP($A2099,[2]marketing!$A$1:$I$2221,4,FALSE)</f>
        <v>0</v>
      </c>
      <c r="AF2099">
        <f>VLOOKUP($A2099,[2]marketing!$A$1:$I$2221,5,FALSE)</f>
        <v>0</v>
      </c>
      <c r="AG2099">
        <f>VLOOKUP($A2099,[2]marketing!$A$1:$I$2221,6,FALSE)</f>
        <v>0</v>
      </c>
      <c r="AH2099">
        <f>VLOOKUP($A2099,[2]marketing!$A$1:$I$2221,7,FALSE)</f>
        <v>0</v>
      </c>
      <c r="AI2099">
        <f>VLOOKUP($A2099,[2]marketing!$A$1:$I$2221,8,FALSE)</f>
        <v>1</v>
      </c>
      <c r="AJ2099" s="1">
        <f>VLOOKUP($A2099,[2]marketing!$A$1:$I$2221,9,FALSE)</f>
        <v>43504</v>
      </c>
    </row>
    <row r="2100" spans="1:36">
      <c r="A2100">
        <v>2528</v>
      </c>
      <c r="B2100">
        <v>163943</v>
      </c>
      <c r="C2100">
        <v>0</v>
      </c>
      <c r="D2100">
        <v>1</v>
      </c>
      <c r="E2100">
        <v>64</v>
      </c>
      <c r="F2100">
        <v>0</v>
      </c>
      <c r="G2100">
        <v>1</v>
      </c>
      <c r="H2100">
        <v>0</v>
      </c>
      <c r="I2100">
        <v>0</v>
      </c>
      <c r="J2100">
        <v>0</v>
      </c>
      <c r="K2100">
        <v>0</v>
      </c>
      <c r="L2100">
        <v>1</v>
      </c>
      <c r="M2100">
        <v>0</v>
      </c>
      <c r="N2100">
        <v>0</v>
      </c>
      <c r="O2100" t="s">
        <v>19</v>
      </c>
      <c r="P2100">
        <f>VLOOKUP($A2100,[1]sales!$A$1:$N$2221,2,FALSE)</f>
        <v>50</v>
      </c>
      <c r="Q2100">
        <f>VLOOKUP($A2100,[1]sales!$A$1:$N$2221,3,FALSE)</f>
        <v>1085</v>
      </c>
      <c r="R2100">
        <f>VLOOKUP($A2100,[1]sales!$A$1:$N$2221,4,FALSE)</f>
        <v>472</v>
      </c>
      <c r="S2100">
        <f>VLOOKUP($A2100,[1]sales!$A$1:$N$2221,5,FALSE)</f>
        <v>944</v>
      </c>
      <c r="T2100">
        <f>VLOOKUP($A2100,[1]sales!$A$1:$N$2221,6,FALSE)</f>
        <v>33</v>
      </c>
      <c r="U2100">
        <f>VLOOKUP($A2100,[1]sales!$A$1:$N$2221,7,FALSE)</f>
        <v>249</v>
      </c>
      <c r="V2100">
        <f>VLOOKUP($A2100,[1]sales!$A$1:$N$2221,8,FALSE)</f>
        <v>54</v>
      </c>
      <c r="W2100">
        <f>VLOOKUP($A2100,[1]sales!$A$1:$N$2221,9,FALSE)</f>
        <v>2728</v>
      </c>
      <c r="X2100">
        <f>VLOOKUP($A2100,[1]sales!$A$1:$N$2221,10,FALSE)</f>
        <v>1</v>
      </c>
      <c r="Y2100">
        <f>VLOOKUP($A2100,[1]sales!$A$1:$N$2221,11,FALSE)</f>
        <v>6</v>
      </c>
      <c r="Z2100">
        <f>VLOOKUP($A2100,[1]sales!$A$1:$N$2221,12,FALSE)</f>
        <v>4</v>
      </c>
      <c r="AA2100">
        <f>VLOOKUP($A2100,[1]sales!$A$1:$N$2221,13,FALSE)</f>
        <v>6</v>
      </c>
      <c r="AB2100">
        <f>VLOOKUP($A2100,[1]sales!$A$1:$N$2221,14,FALSE)</f>
        <v>5</v>
      </c>
      <c r="AC2100">
        <f>VLOOKUP($A2100,[2]marketing!$A$1:$I$2221,2,FALSE)</f>
        <v>0</v>
      </c>
      <c r="AD2100">
        <f>VLOOKUP($A2100,[2]marketing!$A$1:$I$2221,3,FALSE)</f>
        <v>0</v>
      </c>
      <c r="AE2100">
        <f>VLOOKUP($A2100,[2]marketing!$A$1:$I$2221,4,FALSE)</f>
        <v>0</v>
      </c>
      <c r="AF2100">
        <f>VLOOKUP($A2100,[2]marketing!$A$1:$I$2221,5,FALSE)</f>
        <v>0</v>
      </c>
      <c r="AG2100">
        <f>VLOOKUP($A2100,[2]marketing!$A$1:$I$2221,6,FALSE)</f>
        <v>0</v>
      </c>
      <c r="AH2100">
        <f>VLOOKUP($A2100,[2]marketing!$A$1:$I$2221,7,FALSE)</f>
        <v>0</v>
      </c>
      <c r="AI2100">
        <f>VLOOKUP($A2100,[2]marketing!$A$1:$I$2221,8,FALSE)</f>
        <v>0</v>
      </c>
      <c r="AJ2100" s="1">
        <f>VLOOKUP($A2100,[2]marketing!$A$1:$I$2221,9,FALSE)</f>
        <v>43503</v>
      </c>
    </row>
    <row r="2101" spans="1:36">
      <c r="A2101">
        <v>2449</v>
      </c>
      <c r="B2101">
        <v>194871</v>
      </c>
      <c r="C2101">
        <v>0</v>
      </c>
      <c r="D2101">
        <v>2</v>
      </c>
      <c r="E2101">
        <v>51</v>
      </c>
      <c r="F2101">
        <v>0</v>
      </c>
      <c r="G2101">
        <v>1</v>
      </c>
      <c r="H2101">
        <v>0</v>
      </c>
      <c r="I2101">
        <v>0</v>
      </c>
      <c r="J2101">
        <v>0</v>
      </c>
      <c r="K2101">
        <v>0</v>
      </c>
      <c r="L2101">
        <v>0</v>
      </c>
      <c r="M2101">
        <v>0</v>
      </c>
      <c r="N2101">
        <v>1</v>
      </c>
      <c r="O2101" t="s">
        <v>18</v>
      </c>
      <c r="P2101">
        <f>VLOOKUP($A2101,[1]sales!$A$1:$N$2221,2,FALSE)</f>
        <v>99</v>
      </c>
      <c r="Q2101">
        <f>VLOOKUP($A2101,[1]sales!$A$1:$N$2221,3,FALSE)</f>
        <v>347</v>
      </c>
      <c r="R2101">
        <f>VLOOKUP($A2101,[1]sales!$A$1:$N$2221,4,FALSE)</f>
        <v>49</v>
      </c>
      <c r="S2101">
        <f>VLOOKUP($A2101,[1]sales!$A$1:$N$2221,5,FALSE)</f>
        <v>1136</v>
      </c>
      <c r="T2101">
        <f>VLOOKUP($A2101,[1]sales!$A$1:$N$2221,6,FALSE)</f>
        <v>386</v>
      </c>
      <c r="U2101">
        <f>VLOOKUP($A2101,[1]sales!$A$1:$N$2221,7,FALSE)</f>
        <v>0</v>
      </c>
      <c r="V2101">
        <f>VLOOKUP($A2101,[1]sales!$A$1:$N$2221,8,FALSE)</f>
        <v>296</v>
      </c>
      <c r="W2101">
        <f>VLOOKUP($A2101,[1]sales!$A$1:$N$2221,9,FALSE)</f>
        <v>1623</v>
      </c>
      <c r="X2101">
        <f>VLOOKUP($A2101,[1]sales!$A$1:$N$2221,10,FALSE)</f>
        <v>1</v>
      </c>
      <c r="Y2101">
        <f>VLOOKUP($A2101,[1]sales!$A$1:$N$2221,11,FALSE)</f>
        <v>8</v>
      </c>
      <c r="Z2101">
        <f>VLOOKUP($A2101,[1]sales!$A$1:$N$2221,12,FALSE)</f>
        <v>5</v>
      </c>
      <c r="AA2101">
        <f>VLOOKUP($A2101,[1]sales!$A$1:$N$2221,13,FALSE)</f>
        <v>4</v>
      </c>
      <c r="AB2101">
        <f>VLOOKUP($A2101,[1]sales!$A$1:$N$2221,14,FALSE)</f>
        <v>7</v>
      </c>
      <c r="AC2101">
        <f>VLOOKUP($A2101,[2]marketing!$A$1:$I$2221,2,FALSE)</f>
        <v>0</v>
      </c>
      <c r="AD2101">
        <f>VLOOKUP($A2101,[2]marketing!$A$1:$I$2221,3,FALSE)</f>
        <v>1</v>
      </c>
      <c r="AE2101">
        <f>VLOOKUP($A2101,[2]marketing!$A$1:$I$2221,4,FALSE)</f>
        <v>1</v>
      </c>
      <c r="AF2101">
        <f>VLOOKUP($A2101,[2]marketing!$A$1:$I$2221,5,FALSE)</f>
        <v>0</v>
      </c>
      <c r="AG2101">
        <f>VLOOKUP($A2101,[2]marketing!$A$1:$I$2221,6,FALSE)</f>
        <v>0</v>
      </c>
      <c r="AH2101">
        <f>VLOOKUP($A2101,[2]marketing!$A$1:$I$2221,7,FALSE)</f>
        <v>0</v>
      </c>
      <c r="AI2101">
        <f>VLOOKUP($A2101,[2]marketing!$A$1:$I$2221,8,FALSE)</f>
        <v>1</v>
      </c>
      <c r="AJ2101" s="1">
        <f>VLOOKUP($A2101,[2]marketing!$A$1:$I$2221,9,FALSE)</f>
        <v>43502</v>
      </c>
    </row>
    <row r="2102" spans="1:36">
      <c r="A2102">
        <v>1235</v>
      </c>
      <c r="B2102">
        <v>167546</v>
      </c>
      <c r="C2102">
        <v>0</v>
      </c>
      <c r="D2102">
        <v>0</v>
      </c>
      <c r="E2102">
        <v>32</v>
      </c>
      <c r="F2102">
        <v>0</v>
      </c>
      <c r="G2102">
        <v>1</v>
      </c>
      <c r="H2102">
        <v>0</v>
      </c>
      <c r="I2102">
        <v>0</v>
      </c>
      <c r="J2102">
        <v>0</v>
      </c>
      <c r="K2102">
        <v>0</v>
      </c>
      <c r="L2102">
        <v>0</v>
      </c>
      <c r="M2102">
        <v>0</v>
      </c>
      <c r="N2102">
        <v>1</v>
      </c>
      <c r="O2102" t="s">
        <v>15</v>
      </c>
      <c r="P2102">
        <f>VLOOKUP($A2102,[1]sales!$A$1:$N$2221,2,FALSE)</f>
        <v>90</v>
      </c>
      <c r="Q2102">
        <f>VLOOKUP($A2102,[1]sales!$A$1:$N$2221,3,FALSE)</f>
        <v>2143</v>
      </c>
      <c r="R2102">
        <f>VLOOKUP($A2102,[1]sales!$A$1:$N$2221,4,FALSE)</f>
        <v>332</v>
      </c>
      <c r="S2102">
        <f>VLOOKUP($A2102,[1]sales!$A$1:$N$2221,5,FALSE)</f>
        <v>1905</v>
      </c>
      <c r="T2102">
        <f>VLOOKUP($A2102,[1]sales!$A$1:$N$2221,6,FALSE)</f>
        <v>372</v>
      </c>
      <c r="U2102">
        <f>VLOOKUP($A2102,[1]sales!$A$1:$N$2221,7,FALSE)</f>
        <v>94</v>
      </c>
      <c r="V2102">
        <f>VLOOKUP($A2102,[1]sales!$A$1:$N$2221,8,FALSE)</f>
        <v>427</v>
      </c>
      <c r="W2102">
        <f>VLOOKUP($A2102,[1]sales!$A$1:$N$2221,9,FALSE)</f>
        <v>4420</v>
      </c>
      <c r="X2102">
        <f>VLOOKUP($A2102,[1]sales!$A$1:$N$2221,10,FALSE)</f>
        <v>1</v>
      </c>
      <c r="Y2102">
        <f>VLOOKUP($A2102,[1]sales!$A$1:$N$2221,11,FALSE)</f>
        <v>4</v>
      </c>
      <c r="Z2102">
        <f>VLOOKUP($A2102,[1]sales!$A$1:$N$2221,12,FALSE)</f>
        <v>10</v>
      </c>
      <c r="AA2102">
        <f>VLOOKUP($A2102,[1]sales!$A$1:$N$2221,13,FALSE)</f>
        <v>5</v>
      </c>
      <c r="AB2102">
        <f>VLOOKUP($A2102,[1]sales!$A$1:$N$2221,14,FALSE)</f>
        <v>3</v>
      </c>
      <c r="AC2102">
        <f>VLOOKUP($A2102,[2]marketing!$A$1:$I$2221,2,FALSE)</f>
        <v>0</v>
      </c>
      <c r="AD2102">
        <f>VLOOKUP($A2102,[2]marketing!$A$1:$I$2221,3,FALSE)</f>
        <v>0</v>
      </c>
      <c r="AE2102">
        <f>VLOOKUP($A2102,[2]marketing!$A$1:$I$2221,4,FALSE)</f>
        <v>0</v>
      </c>
      <c r="AF2102">
        <f>VLOOKUP($A2102,[2]marketing!$A$1:$I$2221,5,FALSE)</f>
        <v>0</v>
      </c>
      <c r="AG2102">
        <f>VLOOKUP($A2102,[2]marketing!$A$1:$I$2221,6,FALSE)</f>
        <v>0</v>
      </c>
      <c r="AH2102">
        <f>VLOOKUP($A2102,[2]marketing!$A$1:$I$2221,7,FALSE)</f>
        <v>0</v>
      </c>
      <c r="AI2102">
        <f>VLOOKUP($A2102,[2]marketing!$A$1:$I$2221,8,FALSE)</f>
        <v>0</v>
      </c>
      <c r="AJ2102" s="1">
        <f>VLOOKUP($A2102,[2]marketing!$A$1:$I$2221,9,FALSE)</f>
        <v>43501</v>
      </c>
    </row>
    <row r="2103" spans="1:36">
      <c r="A2103">
        <v>2865</v>
      </c>
      <c r="B2103">
        <v>167546</v>
      </c>
      <c r="C2103">
        <v>0</v>
      </c>
      <c r="D2103">
        <v>0</v>
      </c>
      <c r="E2103">
        <v>32</v>
      </c>
      <c r="F2103">
        <v>0</v>
      </c>
      <c r="G2103">
        <v>1</v>
      </c>
      <c r="H2103">
        <v>0</v>
      </c>
      <c r="I2103">
        <v>0</v>
      </c>
      <c r="J2103">
        <v>0</v>
      </c>
      <c r="K2103">
        <v>0</v>
      </c>
      <c r="L2103">
        <v>0</v>
      </c>
      <c r="M2103">
        <v>0</v>
      </c>
      <c r="N2103">
        <v>1</v>
      </c>
      <c r="O2103" t="s">
        <v>16</v>
      </c>
      <c r="P2103">
        <f>VLOOKUP($A2103,[1]sales!$A$1:$N$2221,2,FALSE)</f>
        <v>90</v>
      </c>
      <c r="Q2103">
        <f>VLOOKUP($A2103,[1]sales!$A$1:$N$2221,3,FALSE)</f>
        <v>2143</v>
      </c>
      <c r="R2103">
        <f>VLOOKUP($A2103,[1]sales!$A$1:$N$2221,4,FALSE)</f>
        <v>332</v>
      </c>
      <c r="S2103">
        <f>VLOOKUP($A2103,[1]sales!$A$1:$N$2221,5,FALSE)</f>
        <v>1905</v>
      </c>
      <c r="T2103">
        <f>VLOOKUP($A2103,[1]sales!$A$1:$N$2221,6,FALSE)</f>
        <v>372</v>
      </c>
      <c r="U2103">
        <f>VLOOKUP($A2103,[1]sales!$A$1:$N$2221,7,FALSE)</f>
        <v>94</v>
      </c>
      <c r="V2103">
        <f>VLOOKUP($A2103,[1]sales!$A$1:$N$2221,8,FALSE)</f>
        <v>427</v>
      </c>
      <c r="W2103">
        <f>VLOOKUP($A2103,[1]sales!$A$1:$N$2221,9,FALSE)</f>
        <v>4420</v>
      </c>
      <c r="X2103">
        <f>VLOOKUP($A2103,[1]sales!$A$1:$N$2221,10,FALSE)</f>
        <v>1</v>
      </c>
      <c r="Y2103">
        <f>VLOOKUP($A2103,[1]sales!$A$1:$N$2221,11,FALSE)</f>
        <v>4</v>
      </c>
      <c r="Z2103">
        <f>VLOOKUP($A2103,[1]sales!$A$1:$N$2221,12,FALSE)</f>
        <v>10</v>
      </c>
      <c r="AA2103">
        <f>VLOOKUP($A2103,[1]sales!$A$1:$N$2221,13,FALSE)</f>
        <v>5</v>
      </c>
      <c r="AB2103">
        <f>VLOOKUP($A2103,[1]sales!$A$1:$N$2221,14,FALSE)</f>
        <v>3</v>
      </c>
      <c r="AC2103">
        <f>VLOOKUP($A2103,[2]marketing!$A$1:$I$2221,2,FALSE)</f>
        <v>0</v>
      </c>
      <c r="AD2103">
        <f>VLOOKUP($A2103,[2]marketing!$A$1:$I$2221,3,FALSE)</f>
        <v>0</v>
      </c>
      <c r="AE2103">
        <f>VLOOKUP($A2103,[2]marketing!$A$1:$I$2221,4,FALSE)</f>
        <v>0</v>
      </c>
      <c r="AF2103">
        <f>VLOOKUP($A2103,[2]marketing!$A$1:$I$2221,5,FALSE)</f>
        <v>0</v>
      </c>
      <c r="AG2103">
        <f>VLOOKUP($A2103,[2]marketing!$A$1:$I$2221,6,FALSE)</f>
        <v>0</v>
      </c>
      <c r="AH2103">
        <f>VLOOKUP($A2103,[2]marketing!$A$1:$I$2221,7,FALSE)</f>
        <v>0</v>
      </c>
      <c r="AI2103">
        <f>VLOOKUP($A2103,[2]marketing!$A$1:$I$2221,8,FALSE)</f>
        <v>0</v>
      </c>
      <c r="AJ2103" s="1">
        <f>VLOOKUP($A2103,[2]marketing!$A$1:$I$2221,9,FALSE)</f>
        <v>43501</v>
      </c>
    </row>
    <row r="2104" spans="1:36">
      <c r="A2104">
        <v>1585</v>
      </c>
      <c r="B2104">
        <v>162807</v>
      </c>
      <c r="C2104">
        <v>0</v>
      </c>
      <c r="D2104">
        <v>1</v>
      </c>
      <c r="E2104">
        <v>60</v>
      </c>
      <c r="F2104">
        <v>0</v>
      </c>
      <c r="G2104">
        <v>0</v>
      </c>
      <c r="H2104">
        <v>0</v>
      </c>
      <c r="I2104">
        <v>1</v>
      </c>
      <c r="J2104">
        <v>0</v>
      </c>
      <c r="K2104">
        <v>0</v>
      </c>
      <c r="L2104">
        <v>1</v>
      </c>
      <c r="M2104">
        <v>0</v>
      </c>
      <c r="N2104">
        <v>0</v>
      </c>
      <c r="O2104" t="s">
        <v>18</v>
      </c>
      <c r="P2104">
        <f>VLOOKUP($A2104,[1]sales!$A$1:$N$2221,2,FALSE)</f>
        <v>83</v>
      </c>
      <c r="Q2104">
        <f>VLOOKUP($A2104,[1]sales!$A$1:$N$2221,3,FALSE)</f>
        <v>1363</v>
      </c>
      <c r="R2104">
        <f>VLOOKUP($A2104,[1]sales!$A$1:$N$2221,4,FALSE)</f>
        <v>73</v>
      </c>
      <c r="S2104">
        <f>VLOOKUP($A2104,[1]sales!$A$1:$N$2221,5,FALSE)</f>
        <v>350</v>
      </c>
      <c r="T2104">
        <f>VLOOKUP($A2104,[1]sales!$A$1:$N$2221,6,FALSE)</f>
        <v>26</v>
      </c>
      <c r="U2104">
        <f>VLOOKUP($A2104,[1]sales!$A$1:$N$2221,7,FALSE)</f>
        <v>54</v>
      </c>
      <c r="V2104">
        <f>VLOOKUP($A2104,[1]sales!$A$1:$N$2221,8,FALSE)</f>
        <v>257</v>
      </c>
      <c r="W2104">
        <f>VLOOKUP($A2104,[1]sales!$A$1:$N$2221,9,FALSE)</f>
        <v>1610</v>
      </c>
      <c r="X2104">
        <f>VLOOKUP($A2104,[1]sales!$A$1:$N$2221,10,FALSE)</f>
        <v>3</v>
      </c>
      <c r="Y2104">
        <f>VLOOKUP($A2104,[1]sales!$A$1:$N$2221,11,FALSE)</f>
        <v>5</v>
      </c>
      <c r="Z2104">
        <f>VLOOKUP($A2104,[1]sales!$A$1:$N$2221,12,FALSE)</f>
        <v>3</v>
      </c>
      <c r="AA2104">
        <f>VLOOKUP($A2104,[1]sales!$A$1:$N$2221,13,FALSE)</f>
        <v>12</v>
      </c>
      <c r="AB2104">
        <f>VLOOKUP($A2104,[1]sales!$A$1:$N$2221,14,FALSE)</f>
        <v>5</v>
      </c>
      <c r="AC2104">
        <f>VLOOKUP($A2104,[2]marketing!$A$1:$I$2221,2,FALSE)</f>
        <v>0</v>
      </c>
      <c r="AD2104">
        <f>VLOOKUP($A2104,[2]marketing!$A$1:$I$2221,3,FALSE)</f>
        <v>0</v>
      </c>
      <c r="AE2104">
        <f>VLOOKUP($A2104,[2]marketing!$A$1:$I$2221,4,FALSE)</f>
        <v>0</v>
      </c>
      <c r="AF2104">
        <f>VLOOKUP($A2104,[2]marketing!$A$1:$I$2221,5,FALSE)</f>
        <v>0</v>
      </c>
      <c r="AG2104">
        <f>VLOOKUP($A2104,[2]marketing!$A$1:$I$2221,6,FALSE)</f>
        <v>0</v>
      </c>
      <c r="AH2104">
        <f>VLOOKUP($A2104,[2]marketing!$A$1:$I$2221,7,FALSE)</f>
        <v>0</v>
      </c>
      <c r="AI2104">
        <f>VLOOKUP($A2104,[2]marketing!$A$1:$I$2221,8,FALSE)</f>
        <v>0</v>
      </c>
      <c r="AJ2104" s="1">
        <f>VLOOKUP($A2104,[2]marketing!$A$1:$I$2221,9,FALSE)</f>
        <v>43501</v>
      </c>
    </row>
    <row r="2105" spans="1:36">
      <c r="A2105">
        <v>2457</v>
      </c>
      <c r="B2105">
        <v>162807</v>
      </c>
      <c r="C2105">
        <v>0</v>
      </c>
      <c r="D2105">
        <v>1</v>
      </c>
      <c r="E2105">
        <v>60</v>
      </c>
      <c r="F2105">
        <v>0</v>
      </c>
      <c r="G2105">
        <v>0</v>
      </c>
      <c r="H2105">
        <v>0</v>
      </c>
      <c r="I2105">
        <v>1</v>
      </c>
      <c r="J2105">
        <v>0</v>
      </c>
      <c r="K2105">
        <v>0</v>
      </c>
      <c r="L2105">
        <v>1</v>
      </c>
      <c r="M2105">
        <v>0</v>
      </c>
      <c r="N2105">
        <v>0</v>
      </c>
      <c r="O2105" t="s">
        <v>16</v>
      </c>
      <c r="P2105">
        <f>VLOOKUP($A2105,[1]sales!$A$1:$N$2221,2,FALSE)</f>
        <v>83</v>
      </c>
      <c r="Q2105">
        <f>VLOOKUP($A2105,[1]sales!$A$1:$N$2221,3,FALSE)</f>
        <v>1363</v>
      </c>
      <c r="R2105">
        <f>VLOOKUP($A2105,[1]sales!$A$1:$N$2221,4,FALSE)</f>
        <v>73</v>
      </c>
      <c r="S2105">
        <f>VLOOKUP($A2105,[1]sales!$A$1:$N$2221,5,FALSE)</f>
        <v>350</v>
      </c>
      <c r="T2105">
        <f>VLOOKUP($A2105,[1]sales!$A$1:$N$2221,6,FALSE)</f>
        <v>26</v>
      </c>
      <c r="U2105">
        <f>VLOOKUP($A2105,[1]sales!$A$1:$N$2221,7,FALSE)</f>
        <v>54</v>
      </c>
      <c r="V2105">
        <f>VLOOKUP($A2105,[1]sales!$A$1:$N$2221,8,FALSE)</f>
        <v>257</v>
      </c>
      <c r="W2105">
        <f>VLOOKUP($A2105,[1]sales!$A$1:$N$2221,9,FALSE)</f>
        <v>1610</v>
      </c>
      <c r="X2105">
        <f>VLOOKUP($A2105,[1]sales!$A$1:$N$2221,10,FALSE)</f>
        <v>3</v>
      </c>
      <c r="Y2105">
        <f>VLOOKUP($A2105,[1]sales!$A$1:$N$2221,11,FALSE)</f>
        <v>5</v>
      </c>
      <c r="Z2105">
        <f>VLOOKUP($A2105,[1]sales!$A$1:$N$2221,12,FALSE)</f>
        <v>3</v>
      </c>
      <c r="AA2105">
        <f>VLOOKUP($A2105,[1]sales!$A$1:$N$2221,13,FALSE)</f>
        <v>12</v>
      </c>
      <c r="AB2105">
        <f>VLOOKUP($A2105,[1]sales!$A$1:$N$2221,14,FALSE)</f>
        <v>5</v>
      </c>
      <c r="AC2105">
        <f>VLOOKUP($A2105,[2]marketing!$A$1:$I$2221,2,FALSE)</f>
        <v>0</v>
      </c>
      <c r="AD2105">
        <f>VLOOKUP($A2105,[2]marketing!$A$1:$I$2221,3,FALSE)</f>
        <v>0</v>
      </c>
      <c r="AE2105">
        <f>VLOOKUP($A2105,[2]marketing!$A$1:$I$2221,4,FALSE)</f>
        <v>0</v>
      </c>
      <c r="AF2105">
        <f>VLOOKUP($A2105,[2]marketing!$A$1:$I$2221,5,FALSE)</f>
        <v>0</v>
      </c>
      <c r="AG2105">
        <f>VLOOKUP($A2105,[2]marketing!$A$1:$I$2221,6,FALSE)</f>
        <v>0</v>
      </c>
      <c r="AH2105">
        <f>VLOOKUP($A2105,[2]marketing!$A$1:$I$2221,7,FALSE)</f>
        <v>0</v>
      </c>
      <c r="AI2105">
        <f>VLOOKUP($A2105,[2]marketing!$A$1:$I$2221,8,FALSE)</f>
        <v>0</v>
      </c>
      <c r="AJ2105" s="1">
        <f>VLOOKUP($A2105,[2]marketing!$A$1:$I$2221,9,FALSE)</f>
        <v>43501</v>
      </c>
    </row>
    <row r="2106" spans="1:36">
      <c r="A2106">
        <v>2675</v>
      </c>
      <c r="B2106">
        <v>161064</v>
      </c>
      <c r="C2106">
        <v>0</v>
      </c>
      <c r="D2106">
        <v>1</v>
      </c>
      <c r="E2106">
        <v>44</v>
      </c>
      <c r="F2106">
        <v>0</v>
      </c>
      <c r="G2106">
        <v>1</v>
      </c>
      <c r="H2106">
        <v>0</v>
      </c>
      <c r="I2106">
        <v>0</v>
      </c>
      <c r="J2106">
        <v>0</v>
      </c>
      <c r="K2106">
        <v>0</v>
      </c>
      <c r="L2106">
        <v>1</v>
      </c>
      <c r="M2106">
        <v>0</v>
      </c>
      <c r="N2106">
        <v>0</v>
      </c>
      <c r="O2106" t="s">
        <v>15</v>
      </c>
      <c r="P2106">
        <f>VLOOKUP($A2106,[1]sales!$A$1:$N$2221,2,FALSE)</f>
        <v>80</v>
      </c>
      <c r="Q2106">
        <f>VLOOKUP($A2106,[1]sales!$A$1:$N$2221,3,FALSE)</f>
        <v>1021</v>
      </c>
      <c r="R2106">
        <f>VLOOKUP($A2106,[1]sales!$A$1:$N$2221,4,FALSE)</f>
        <v>332</v>
      </c>
      <c r="S2106">
        <f>VLOOKUP($A2106,[1]sales!$A$1:$N$2221,5,FALSE)</f>
        <v>902</v>
      </c>
      <c r="T2106">
        <f>VLOOKUP($A2106,[1]sales!$A$1:$N$2221,6,FALSE)</f>
        <v>0</v>
      </c>
      <c r="U2106">
        <f>VLOOKUP($A2106,[1]sales!$A$1:$N$2221,7,FALSE)</f>
        <v>119</v>
      </c>
      <c r="V2106">
        <f>VLOOKUP($A2106,[1]sales!$A$1:$N$2221,8,FALSE)</f>
        <v>475</v>
      </c>
      <c r="W2106">
        <f>VLOOKUP($A2106,[1]sales!$A$1:$N$2221,9,FALSE)</f>
        <v>1899</v>
      </c>
      <c r="X2106">
        <f>VLOOKUP($A2106,[1]sales!$A$1:$N$2221,10,FALSE)</f>
        <v>5</v>
      </c>
      <c r="Y2106">
        <f>VLOOKUP($A2106,[1]sales!$A$1:$N$2221,11,FALSE)</f>
        <v>8</v>
      </c>
      <c r="Z2106">
        <f>VLOOKUP($A2106,[1]sales!$A$1:$N$2221,12,FALSE)</f>
        <v>4</v>
      </c>
      <c r="AA2106">
        <f>VLOOKUP($A2106,[1]sales!$A$1:$N$2221,13,FALSE)</f>
        <v>11</v>
      </c>
      <c r="AB2106">
        <f>VLOOKUP($A2106,[1]sales!$A$1:$N$2221,14,FALSE)</f>
        <v>6</v>
      </c>
      <c r="AC2106">
        <f>VLOOKUP($A2106,[2]marketing!$A$1:$I$2221,2,FALSE)</f>
        <v>0</v>
      </c>
      <c r="AD2106">
        <f>VLOOKUP($A2106,[2]marketing!$A$1:$I$2221,3,FALSE)</f>
        <v>0</v>
      </c>
      <c r="AE2106">
        <f>VLOOKUP($A2106,[2]marketing!$A$1:$I$2221,4,FALSE)</f>
        <v>0</v>
      </c>
      <c r="AF2106">
        <f>VLOOKUP($A2106,[2]marketing!$A$1:$I$2221,5,FALSE)</f>
        <v>0</v>
      </c>
      <c r="AG2106">
        <f>VLOOKUP($A2106,[2]marketing!$A$1:$I$2221,6,FALSE)</f>
        <v>0</v>
      </c>
      <c r="AH2106">
        <f>VLOOKUP($A2106,[2]marketing!$A$1:$I$2221,7,FALSE)</f>
        <v>0</v>
      </c>
      <c r="AI2106">
        <f>VLOOKUP($A2106,[2]marketing!$A$1:$I$2221,8,FALSE)</f>
        <v>0</v>
      </c>
      <c r="AJ2106" s="1">
        <f>VLOOKUP($A2106,[2]marketing!$A$1:$I$2221,9,FALSE)</f>
        <v>43501</v>
      </c>
    </row>
    <row r="2107" spans="1:36">
      <c r="A2107">
        <v>2520</v>
      </c>
      <c r="B2107">
        <v>151983</v>
      </c>
      <c r="C2107">
        <v>0</v>
      </c>
      <c r="D2107">
        <v>1</v>
      </c>
      <c r="E2107">
        <v>56</v>
      </c>
      <c r="F2107">
        <v>1</v>
      </c>
      <c r="G2107">
        <v>0</v>
      </c>
      <c r="H2107">
        <v>0</v>
      </c>
      <c r="I2107">
        <v>0</v>
      </c>
      <c r="J2107">
        <v>0</v>
      </c>
      <c r="K2107">
        <v>0</v>
      </c>
      <c r="L2107">
        <v>1</v>
      </c>
      <c r="M2107">
        <v>0</v>
      </c>
      <c r="N2107">
        <v>0</v>
      </c>
      <c r="O2107" t="s">
        <v>17</v>
      </c>
      <c r="P2107">
        <f>VLOOKUP($A2107,[1]sales!$A$1:$N$2221,2,FALSE)</f>
        <v>95</v>
      </c>
      <c r="Q2107">
        <f>VLOOKUP($A2107,[1]sales!$A$1:$N$2221,3,FALSE)</f>
        <v>1845</v>
      </c>
      <c r="R2107">
        <f>VLOOKUP($A2107,[1]sales!$A$1:$N$2221,4,FALSE)</f>
        <v>0</v>
      </c>
      <c r="S2107">
        <f>VLOOKUP($A2107,[1]sales!$A$1:$N$2221,5,FALSE)</f>
        <v>336</v>
      </c>
      <c r="T2107">
        <f>VLOOKUP($A2107,[1]sales!$A$1:$N$2221,6,FALSE)</f>
        <v>29</v>
      </c>
      <c r="U2107">
        <f>VLOOKUP($A2107,[1]sales!$A$1:$N$2221,7,FALSE)</f>
        <v>20</v>
      </c>
      <c r="V2107">
        <f>VLOOKUP($A2107,[1]sales!$A$1:$N$2221,8,FALSE)</f>
        <v>88</v>
      </c>
      <c r="W2107">
        <f>VLOOKUP($A2107,[1]sales!$A$1:$N$2221,9,FALSE)</f>
        <v>2143</v>
      </c>
      <c r="X2107">
        <f>VLOOKUP($A2107,[1]sales!$A$1:$N$2221,10,FALSE)</f>
        <v>3</v>
      </c>
      <c r="Y2107">
        <f>VLOOKUP($A2107,[1]sales!$A$1:$N$2221,11,FALSE)</f>
        <v>9</v>
      </c>
      <c r="Z2107">
        <f>VLOOKUP($A2107,[1]sales!$A$1:$N$2221,12,FALSE)</f>
        <v>2</v>
      </c>
      <c r="AA2107">
        <f>VLOOKUP($A2107,[1]sales!$A$1:$N$2221,13,FALSE)</f>
        <v>10</v>
      </c>
      <c r="AB2107">
        <f>VLOOKUP($A2107,[1]sales!$A$1:$N$2221,14,FALSE)</f>
        <v>7</v>
      </c>
      <c r="AC2107">
        <f>VLOOKUP($A2107,[2]marketing!$A$1:$I$2221,2,FALSE)</f>
        <v>0</v>
      </c>
      <c r="AD2107">
        <f>VLOOKUP($A2107,[2]marketing!$A$1:$I$2221,3,FALSE)</f>
        <v>0</v>
      </c>
      <c r="AE2107">
        <f>VLOOKUP($A2107,[2]marketing!$A$1:$I$2221,4,FALSE)</f>
        <v>0</v>
      </c>
      <c r="AF2107">
        <f>VLOOKUP($A2107,[2]marketing!$A$1:$I$2221,5,FALSE)</f>
        <v>0</v>
      </c>
      <c r="AG2107">
        <f>VLOOKUP($A2107,[2]marketing!$A$1:$I$2221,6,FALSE)</f>
        <v>0</v>
      </c>
      <c r="AH2107">
        <f>VLOOKUP($A2107,[2]marketing!$A$1:$I$2221,7,FALSE)</f>
        <v>0</v>
      </c>
      <c r="AI2107">
        <f>VLOOKUP($A2107,[2]marketing!$A$1:$I$2221,8,FALSE)</f>
        <v>0</v>
      </c>
      <c r="AJ2107" s="1">
        <f>VLOOKUP($A2107,[2]marketing!$A$1:$I$2221,9,FALSE)</f>
        <v>43501</v>
      </c>
    </row>
    <row r="2108" spans="1:36">
      <c r="A2108">
        <v>1973</v>
      </c>
      <c r="B2108">
        <v>142021</v>
      </c>
      <c r="C2108">
        <v>1</v>
      </c>
      <c r="D2108">
        <v>0</v>
      </c>
      <c r="E2108">
        <v>39</v>
      </c>
      <c r="F2108">
        <v>0</v>
      </c>
      <c r="G2108">
        <v>0</v>
      </c>
      <c r="H2108">
        <v>0</v>
      </c>
      <c r="I2108">
        <v>1</v>
      </c>
      <c r="J2108">
        <v>0</v>
      </c>
      <c r="K2108">
        <v>0</v>
      </c>
      <c r="L2108">
        <v>0</v>
      </c>
      <c r="M2108">
        <v>1</v>
      </c>
      <c r="N2108">
        <v>0</v>
      </c>
      <c r="O2108" t="s">
        <v>15</v>
      </c>
      <c r="P2108">
        <f>VLOOKUP($A2108,[1]sales!$A$1:$N$2221,2,FALSE)</f>
        <v>34</v>
      </c>
      <c r="Q2108">
        <f>VLOOKUP($A2108,[1]sales!$A$1:$N$2221,3,FALSE)</f>
        <v>1328</v>
      </c>
      <c r="R2108">
        <f>VLOOKUP($A2108,[1]sales!$A$1:$N$2221,4,FALSE)</f>
        <v>17</v>
      </c>
      <c r="S2108">
        <f>VLOOKUP($A2108,[1]sales!$A$1:$N$2221,5,FALSE)</f>
        <v>460</v>
      </c>
      <c r="T2108">
        <f>VLOOKUP($A2108,[1]sales!$A$1:$N$2221,6,FALSE)</f>
        <v>24</v>
      </c>
      <c r="U2108">
        <f>VLOOKUP($A2108,[1]sales!$A$1:$N$2221,7,FALSE)</f>
        <v>17</v>
      </c>
      <c r="V2108">
        <f>VLOOKUP($A2108,[1]sales!$A$1:$N$2221,8,FALSE)</f>
        <v>91</v>
      </c>
      <c r="W2108">
        <f>VLOOKUP($A2108,[1]sales!$A$1:$N$2221,9,FALSE)</f>
        <v>1754</v>
      </c>
      <c r="X2108">
        <f>VLOOKUP($A2108,[1]sales!$A$1:$N$2221,10,FALSE)</f>
        <v>5</v>
      </c>
      <c r="Y2108">
        <f>VLOOKUP($A2108,[1]sales!$A$1:$N$2221,11,FALSE)</f>
        <v>10</v>
      </c>
      <c r="Z2108">
        <f>VLOOKUP($A2108,[1]sales!$A$1:$N$2221,12,FALSE)</f>
        <v>1</v>
      </c>
      <c r="AA2108">
        <f>VLOOKUP($A2108,[1]sales!$A$1:$N$2221,13,FALSE)</f>
        <v>6</v>
      </c>
      <c r="AB2108">
        <f>VLOOKUP($A2108,[1]sales!$A$1:$N$2221,14,FALSE)</f>
        <v>9</v>
      </c>
      <c r="AC2108">
        <f>VLOOKUP($A2108,[2]marketing!$A$1:$I$2221,2,FALSE)</f>
        <v>1</v>
      </c>
      <c r="AD2108">
        <f>VLOOKUP($A2108,[2]marketing!$A$1:$I$2221,3,FALSE)</f>
        <v>0</v>
      </c>
      <c r="AE2108">
        <f>VLOOKUP($A2108,[2]marketing!$A$1:$I$2221,4,FALSE)</f>
        <v>0</v>
      </c>
      <c r="AF2108">
        <f>VLOOKUP($A2108,[2]marketing!$A$1:$I$2221,5,FALSE)</f>
        <v>0</v>
      </c>
      <c r="AG2108">
        <f>VLOOKUP($A2108,[2]marketing!$A$1:$I$2221,6,FALSE)</f>
        <v>0</v>
      </c>
      <c r="AH2108">
        <f>VLOOKUP($A2108,[2]marketing!$A$1:$I$2221,7,FALSE)</f>
        <v>0</v>
      </c>
      <c r="AI2108">
        <f>VLOOKUP($A2108,[2]marketing!$A$1:$I$2221,8,FALSE)</f>
        <v>0</v>
      </c>
      <c r="AJ2108" s="1">
        <f>VLOOKUP($A2108,[2]marketing!$A$1:$I$2221,9,FALSE)</f>
        <v>43501</v>
      </c>
    </row>
    <row r="2109" spans="1:36">
      <c r="A2109">
        <v>1017</v>
      </c>
      <c r="B2109">
        <v>137760</v>
      </c>
      <c r="C2109">
        <v>0</v>
      </c>
      <c r="D2109">
        <v>0</v>
      </c>
      <c r="E2109">
        <v>74</v>
      </c>
      <c r="F2109">
        <v>0</v>
      </c>
      <c r="G2109">
        <v>0</v>
      </c>
      <c r="H2109">
        <v>0</v>
      </c>
      <c r="I2109">
        <v>1</v>
      </c>
      <c r="J2109">
        <v>0</v>
      </c>
      <c r="K2109">
        <v>0</v>
      </c>
      <c r="L2109">
        <v>1</v>
      </c>
      <c r="M2109">
        <v>0</v>
      </c>
      <c r="N2109">
        <v>0</v>
      </c>
      <c r="O2109" t="s">
        <v>16</v>
      </c>
      <c r="P2109">
        <f>VLOOKUP($A2109,[1]sales!$A$1:$N$2221,2,FALSE)</f>
        <v>20</v>
      </c>
      <c r="Q2109">
        <f>VLOOKUP($A2109,[1]sales!$A$1:$N$2221,3,FALSE)</f>
        <v>306</v>
      </c>
      <c r="R2109">
        <f>VLOOKUP($A2109,[1]sales!$A$1:$N$2221,4,FALSE)</f>
        <v>18</v>
      </c>
      <c r="S2109">
        <f>VLOOKUP($A2109,[1]sales!$A$1:$N$2221,5,FALSE)</f>
        <v>139</v>
      </c>
      <c r="T2109">
        <f>VLOOKUP($A2109,[1]sales!$A$1:$N$2221,6,FALSE)</f>
        <v>547</v>
      </c>
      <c r="U2109">
        <f>VLOOKUP($A2109,[1]sales!$A$1:$N$2221,7,FALSE)</f>
        <v>44</v>
      </c>
      <c r="V2109">
        <f>VLOOKUP($A2109,[1]sales!$A$1:$N$2221,8,FALSE)</f>
        <v>102</v>
      </c>
      <c r="W2109">
        <f>VLOOKUP($A2109,[1]sales!$A$1:$N$2221,9,FALSE)</f>
        <v>952</v>
      </c>
      <c r="X2109">
        <f>VLOOKUP($A2109,[1]sales!$A$1:$N$2221,10,FALSE)</f>
        <v>2</v>
      </c>
      <c r="Y2109">
        <f>VLOOKUP($A2109,[1]sales!$A$1:$N$2221,11,FALSE)</f>
        <v>4</v>
      </c>
      <c r="Z2109">
        <f>VLOOKUP($A2109,[1]sales!$A$1:$N$2221,12,FALSE)</f>
        <v>1</v>
      </c>
      <c r="AA2109">
        <f>VLOOKUP($A2109,[1]sales!$A$1:$N$2221,13,FALSE)</f>
        <v>6</v>
      </c>
      <c r="AB2109">
        <f>VLOOKUP($A2109,[1]sales!$A$1:$N$2221,14,FALSE)</f>
        <v>7</v>
      </c>
      <c r="AC2109">
        <f>VLOOKUP($A2109,[2]marketing!$A$1:$I$2221,2,FALSE)</f>
        <v>0</v>
      </c>
      <c r="AD2109">
        <f>VLOOKUP($A2109,[2]marketing!$A$1:$I$2221,3,FALSE)</f>
        <v>0</v>
      </c>
      <c r="AE2109">
        <f>VLOOKUP($A2109,[2]marketing!$A$1:$I$2221,4,FALSE)</f>
        <v>0</v>
      </c>
      <c r="AF2109">
        <f>VLOOKUP($A2109,[2]marketing!$A$1:$I$2221,5,FALSE)</f>
        <v>0</v>
      </c>
      <c r="AG2109">
        <f>VLOOKUP($A2109,[2]marketing!$A$1:$I$2221,6,FALSE)</f>
        <v>0</v>
      </c>
      <c r="AH2109">
        <f>VLOOKUP($A2109,[2]marketing!$A$1:$I$2221,7,FALSE)</f>
        <v>0</v>
      </c>
      <c r="AI2109">
        <f>VLOOKUP($A2109,[2]marketing!$A$1:$I$2221,8,FALSE)</f>
        <v>0</v>
      </c>
      <c r="AJ2109" s="1">
        <f>VLOOKUP($A2109,[2]marketing!$A$1:$I$2221,9,FALSE)</f>
        <v>43501</v>
      </c>
    </row>
    <row r="2110" spans="1:36">
      <c r="A2110">
        <v>1269</v>
      </c>
      <c r="B2110">
        <v>137760</v>
      </c>
      <c r="C2110">
        <v>0</v>
      </c>
      <c r="D2110">
        <v>0</v>
      </c>
      <c r="E2110">
        <v>74</v>
      </c>
      <c r="F2110">
        <v>0</v>
      </c>
      <c r="G2110">
        <v>0</v>
      </c>
      <c r="H2110">
        <v>0</v>
      </c>
      <c r="I2110">
        <v>1</v>
      </c>
      <c r="J2110">
        <v>0</v>
      </c>
      <c r="K2110">
        <v>0</v>
      </c>
      <c r="L2110">
        <v>1</v>
      </c>
      <c r="M2110">
        <v>0</v>
      </c>
      <c r="N2110">
        <v>0</v>
      </c>
      <c r="O2110" t="s">
        <v>16</v>
      </c>
      <c r="P2110">
        <f>VLOOKUP($A2110,[1]sales!$A$1:$N$2221,2,FALSE)</f>
        <v>20</v>
      </c>
      <c r="Q2110">
        <f>VLOOKUP($A2110,[1]sales!$A$1:$N$2221,3,FALSE)</f>
        <v>306</v>
      </c>
      <c r="R2110">
        <f>VLOOKUP($A2110,[1]sales!$A$1:$N$2221,4,FALSE)</f>
        <v>18</v>
      </c>
      <c r="S2110">
        <f>VLOOKUP($A2110,[1]sales!$A$1:$N$2221,5,FALSE)</f>
        <v>139</v>
      </c>
      <c r="T2110">
        <f>VLOOKUP($A2110,[1]sales!$A$1:$N$2221,6,FALSE)</f>
        <v>547</v>
      </c>
      <c r="U2110">
        <f>VLOOKUP($A2110,[1]sales!$A$1:$N$2221,7,FALSE)</f>
        <v>44</v>
      </c>
      <c r="V2110">
        <f>VLOOKUP($A2110,[1]sales!$A$1:$N$2221,8,FALSE)</f>
        <v>102</v>
      </c>
      <c r="W2110">
        <f>VLOOKUP($A2110,[1]sales!$A$1:$N$2221,9,FALSE)</f>
        <v>952</v>
      </c>
      <c r="X2110">
        <f>VLOOKUP($A2110,[1]sales!$A$1:$N$2221,10,FALSE)</f>
        <v>2</v>
      </c>
      <c r="Y2110">
        <f>VLOOKUP($A2110,[1]sales!$A$1:$N$2221,11,FALSE)</f>
        <v>4</v>
      </c>
      <c r="Z2110">
        <f>VLOOKUP($A2110,[1]sales!$A$1:$N$2221,12,FALSE)</f>
        <v>1</v>
      </c>
      <c r="AA2110">
        <f>VLOOKUP($A2110,[1]sales!$A$1:$N$2221,13,FALSE)</f>
        <v>6</v>
      </c>
      <c r="AB2110">
        <f>VLOOKUP($A2110,[1]sales!$A$1:$N$2221,14,FALSE)</f>
        <v>7</v>
      </c>
      <c r="AC2110">
        <f>VLOOKUP($A2110,[2]marketing!$A$1:$I$2221,2,FALSE)</f>
        <v>0</v>
      </c>
      <c r="AD2110">
        <f>VLOOKUP($A2110,[2]marketing!$A$1:$I$2221,3,FALSE)</f>
        <v>0</v>
      </c>
      <c r="AE2110">
        <f>VLOOKUP($A2110,[2]marketing!$A$1:$I$2221,4,FALSE)</f>
        <v>0</v>
      </c>
      <c r="AF2110">
        <f>VLOOKUP($A2110,[2]marketing!$A$1:$I$2221,5,FALSE)</f>
        <v>0</v>
      </c>
      <c r="AG2110">
        <f>VLOOKUP($A2110,[2]marketing!$A$1:$I$2221,6,FALSE)</f>
        <v>0</v>
      </c>
      <c r="AH2110">
        <f>VLOOKUP($A2110,[2]marketing!$A$1:$I$2221,7,FALSE)</f>
        <v>0</v>
      </c>
      <c r="AI2110">
        <f>VLOOKUP($A2110,[2]marketing!$A$1:$I$2221,8,FALSE)</f>
        <v>0</v>
      </c>
      <c r="AJ2110" s="1">
        <f>VLOOKUP($A2110,[2]marketing!$A$1:$I$2221,9,FALSE)</f>
        <v>43501</v>
      </c>
    </row>
    <row r="2111" spans="1:36">
      <c r="A2111">
        <v>1906</v>
      </c>
      <c r="B2111">
        <v>124401</v>
      </c>
      <c r="C2111">
        <v>0</v>
      </c>
      <c r="D2111">
        <v>0</v>
      </c>
      <c r="E2111">
        <v>41</v>
      </c>
      <c r="F2111">
        <v>0</v>
      </c>
      <c r="G2111">
        <v>0</v>
      </c>
      <c r="H2111">
        <v>0</v>
      </c>
      <c r="I2111">
        <v>1</v>
      </c>
      <c r="J2111">
        <v>0</v>
      </c>
      <c r="K2111">
        <v>0</v>
      </c>
      <c r="L2111">
        <v>0</v>
      </c>
      <c r="M2111">
        <v>1</v>
      </c>
      <c r="N2111">
        <v>0</v>
      </c>
      <c r="O2111" t="s">
        <v>20</v>
      </c>
      <c r="P2111">
        <f>VLOOKUP($A2111,[1]sales!$A$1:$N$2221,2,FALSE)</f>
        <v>98</v>
      </c>
      <c r="Q2111">
        <f>VLOOKUP($A2111,[1]sales!$A$1:$N$2221,3,FALSE)</f>
        <v>372</v>
      </c>
      <c r="R2111">
        <f>VLOOKUP($A2111,[1]sales!$A$1:$N$2221,4,FALSE)</f>
        <v>143</v>
      </c>
      <c r="S2111">
        <f>VLOOKUP($A2111,[1]sales!$A$1:$N$2221,5,FALSE)</f>
        <v>1106</v>
      </c>
      <c r="T2111">
        <f>VLOOKUP($A2111,[1]sales!$A$1:$N$2221,6,FALSE)</f>
        <v>51</v>
      </c>
      <c r="U2111">
        <f>VLOOKUP($A2111,[1]sales!$A$1:$N$2221,7,FALSE)</f>
        <v>122</v>
      </c>
      <c r="V2111">
        <f>VLOOKUP($A2111,[1]sales!$A$1:$N$2221,8,FALSE)</f>
        <v>586</v>
      </c>
      <c r="W2111">
        <f>VLOOKUP($A2111,[1]sales!$A$1:$N$2221,9,FALSE)</f>
        <v>1208</v>
      </c>
      <c r="X2111">
        <f>VLOOKUP($A2111,[1]sales!$A$1:$N$2221,10,FALSE)</f>
        <v>3</v>
      </c>
      <c r="Y2111">
        <f>VLOOKUP($A2111,[1]sales!$A$1:$N$2221,11,FALSE)</f>
        <v>6</v>
      </c>
      <c r="Z2111">
        <f>VLOOKUP($A2111,[1]sales!$A$1:$N$2221,12,FALSE)</f>
        <v>1</v>
      </c>
      <c r="AA2111">
        <f>VLOOKUP($A2111,[1]sales!$A$1:$N$2221,13,FALSE)</f>
        <v>6</v>
      </c>
      <c r="AB2111">
        <f>VLOOKUP($A2111,[1]sales!$A$1:$N$2221,14,FALSE)</f>
        <v>8</v>
      </c>
      <c r="AC2111">
        <f>VLOOKUP($A2111,[2]marketing!$A$1:$I$2221,2,FALSE)</f>
        <v>0</v>
      </c>
      <c r="AD2111">
        <f>VLOOKUP($A2111,[2]marketing!$A$1:$I$2221,3,FALSE)</f>
        <v>0</v>
      </c>
      <c r="AE2111">
        <f>VLOOKUP($A2111,[2]marketing!$A$1:$I$2221,4,FALSE)</f>
        <v>0</v>
      </c>
      <c r="AF2111">
        <f>VLOOKUP($A2111,[2]marketing!$A$1:$I$2221,5,FALSE)</f>
        <v>0</v>
      </c>
      <c r="AG2111">
        <f>VLOOKUP($A2111,[2]marketing!$A$1:$I$2221,6,FALSE)</f>
        <v>0</v>
      </c>
      <c r="AH2111">
        <f>VLOOKUP($A2111,[2]marketing!$A$1:$I$2221,7,FALSE)</f>
        <v>0</v>
      </c>
      <c r="AI2111">
        <f>VLOOKUP($A2111,[2]marketing!$A$1:$I$2221,8,FALSE)</f>
        <v>0</v>
      </c>
      <c r="AJ2111" s="1">
        <f>VLOOKUP($A2111,[2]marketing!$A$1:$I$2221,9,FALSE)</f>
        <v>43501</v>
      </c>
    </row>
    <row r="2112" spans="1:36">
      <c r="A2112">
        <v>1381</v>
      </c>
      <c r="B2112">
        <v>115345</v>
      </c>
      <c r="C2112">
        <v>1</v>
      </c>
      <c r="D2112">
        <v>0</v>
      </c>
      <c r="E2112">
        <v>36</v>
      </c>
      <c r="F2112">
        <v>0</v>
      </c>
      <c r="G2112">
        <v>0</v>
      </c>
      <c r="H2112">
        <v>0</v>
      </c>
      <c r="I2112">
        <v>1</v>
      </c>
      <c r="J2112">
        <v>0</v>
      </c>
      <c r="K2112">
        <v>0</v>
      </c>
      <c r="L2112">
        <v>1</v>
      </c>
      <c r="M2112">
        <v>0</v>
      </c>
      <c r="N2112">
        <v>0</v>
      </c>
      <c r="O2112" t="s">
        <v>18</v>
      </c>
      <c r="P2112">
        <f>VLOOKUP($A2112,[1]sales!$A$1:$N$2221,2,FALSE)</f>
        <v>51</v>
      </c>
      <c r="Q2112">
        <f>VLOOKUP($A2112,[1]sales!$A$1:$N$2221,3,FALSE)</f>
        <v>38</v>
      </c>
      <c r="R2112">
        <f>VLOOKUP($A2112,[1]sales!$A$1:$N$2221,4,FALSE)</f>
        <v>15</v>
      </c>
      <c r="S2112">
        <f>VLOOKUP($A2112,[1]sales!$A$1:$N$2221,5,FALSE)</f>
        <v>120</v>
      </c>
      <c r="T2112">
        <f>VLOOKUP($A2112,[1]sales!$A$1:$N$2221,6,FALSE)</f>
        <v>23</v>
      </c>
      <c r="U2112">
        <f>VLOOKUP($A2112,[1]sales!$A$1:$N$2221,7,FALSE)</f>
        <v>15</v>
      </c>
      <c r="V2112">
        <f>VLOOKUP($A2112,[1]sales!$A$1:$N$2221,8,FALSE)</f>
        <v>143</v>
      </c>
      <c r="W2112">
        <f>VLOOKUP($A2112,[1]sales!$A$1:$N$2221,9,FALSE)</f>
        <v>68</v>
      </c>
      <c r="X2112">
        <f>VLOOKUP($A2112,[1]sales!$A$1:$N$2221,10,FALSE)</f>
        <v>2</v>
      </c>
      <c r="Y2112">
        <f>VLOOKUP($A2112,[1]sales!$A$1:$N$2221,11,FALSE)</f>
        <v>1</v>
      </c>
      <c r="Z2112">
        <f>VLOOKUP($A2112,[1]sales!$A$1:$N$2221,12,FALSE)</f>
        <v>1</v>
      </c>
      <c r="AA2112">
        <f>VLOOKUP($A2112,[1]sales!$A$1:$N$2221,13,FALSE)</f>
        <v>2</v>
      </c>
      <c r="AB2112">
        <f>VLOOKUP($A2112,[1]sales!$A$1:$N$2221,14,FALSE)</f>
        <v>8</v>
      </c>
      <c r="AC2112">
        <f>VLOOKUP($A2112,[2]marketing!$A$1:$I$2221,2,FALSE)</f>
        <v>0</v>
      </c>
      <c r="AD2112">
        <f>VLOOKUP($A2112,[2]marketing!$A$1:$I$2221,3,FALSE)</f>
        <v>0</v>
      </c>
      <c r="AE2112">
        <f>VLOOKUP($A2112,[2]marketing!$A$1:$I$2221,4,FALSE)</f>
        <v>0</v>
      </c>
      <c r="AF2112">
        <f>VLOOKUP($A2112,[2]marketing!$A$1:$I$2221,5,FALSE)</f>
        <v>0</v>
      </c>
      <c r="AG2112">
        <f>VLOOKUP($A2112,[2]marketing!$A$1:$I$2221,6,FALSE)</f>
        <v>0</v>
      </c>
      <c r="AH2112">
        <f>VLOOKUP($A2112,[2]marketing!$A$1:$I$2221,7,FALSE)</f>
        <v>0</v>
      </c>
      <c r="AI2112">
        <f>VLOOKUP($A2112,[2]marketing!$A$1:$I$2221,8,FALSE)</f>
        <v>1</v>
      </c>
      <c r="AJ2112" s="1">
        <f>VLOOKUP($A2112,[2]marketing!$A$1:$I$2221,9,FALSE)</f>
        <v>43501</v>
      </c>
    </row>
    <row r="2113" spans="1:36">
      <c r="A2113">
        <v>2568</v>
      </c>
      <c r="B2113">
        <v>113724</v>
      </c>
      <c r="C2113">
        <v>1</v>
      </c>
      <c r="D2113">
        <v>0</v>
      </c>
      <c r="E2113">
        <v>32</v>
      </c>
      <c r="F2113">
        <v>0</v>
      </c>
      <c r="G2113">
        <v>0</v>
      </c>
      <c r="H2113">
        <v>0</v>
      </c>
      <c r="I2113">
        <v>1</v>
      </c>
      <c r="J2113">
        <v>0</v>
      </c>
      <c r="K2113">
        <v>1</v>
      </c>
      <c r="L2113">
        <v>0</v>
      </c>
      <c r="M2113">
        <v>0</v>
      </c>
      <c r="N2113">
        <v>0</v>
      </c>
      <c r="O2113" t="s">
        <v>17</v>
      </c>
      <c r="P2113">
        <f>VLOOKUP($A2113,[1]sales!$A$1:$N$2221,2,FALSE)</f>
        <v>43</v>
      </c>
      <c r="Q2113">
        <f>VLOOKUP($A2113,[1]sales!$A$1:$N$2221,3,FALSE)</f>
        <v>17</v>
      </c>
      <c r="R2113">
        <f>VLOOKUP($A2113,[1]sales!$A$1:$N$2221,4,FALSE)</f>
        <v>58</v>
      </c>
      <c r="S2113">
        <f>VLOOKUP($A2113,[1]sales!$A$1:$N$2221,5,FALSE)</f>
        <v>41</v>
      </c>
      <c r="T2113">
        <f>VLOOKUP($A2113,[1]sales!$A$1:$N$2221,6,FALSE)</f>
        <v>17</v>
      </c>
      <c r="U2113">
        <f>VLOOKUP($A2113,[1]sales!$A$1:$N$2221,7,FALSE)</f>
        <v>124</v>
      </c>
      <c r="V2113">
        <f>VLOOKUP($A2113,[1]sales!$A$1:$N$2221,8,FALSE)</f>
        <v>224</v>
      </c>
      <c r="W2113">
        <f>VLOOKUP($A2113,[1]sales!$A$1:$N$2221,9,FALSE)</f>
        <v>33</v>
      </c>
      <c r="X2113">
        <f>VLOOKUP($A2113,[1]sales!$A$1:$N$2221,10,FALSE)</f>
        <v>1</v>
      </c>
      <c r="Y2113">
        <f>VLOOKUP($A2113,[1]sales!$A$1:$N$2221,11,FALSE)</f>
        <v>2</v>
      </c>
      <c r="Z2113">
        <f>VLOOKUP($A2113,[1]sales!$A$1:$N$2221,12,FALSE)</f>
        <v>0</v>
      </c>
      <c r="AA2113">
        <f>VLOOKUP($A2113,[1]sales!$A$1:$N$2221,13,FALSE)</f>
        <v>2</v>
      </c>
      <c r="AB2113">
        <f>VLOOKUP($A2113,[1]sales!$A$1:$N$2221,14,FALSE)</f>
        <v>9</v>
      </c>
      <c r="AC2113">
        <f>VLOOKUP($A2113,[2]marketing!$A$1:$I$2221,2,FALSE)</f>
        <v>1</v>
      </c>
      <c r="AD2113">
        <f>VLOOKUP($A2113,[2]marketing!$A$1:$I$2221,3,FALSE)</f>
        <v>0</v>
      </c>
      <c r="AE2113">
        <f>VLOOKUP($A2113,[2]marketing!$A$1:$I$2221,4,FALSE)</f>
        <v>0</v>
      </c>
      <c r="AF2113">
        <f>VLOOKUP($A2113,[2]marketing!$A$1:$I$2221,5,FALSE)</f>
        <v>0</v>
      </c>
      <c r="AG2113">
        <f>VLOOKUP($A2113,[2]marketing!$A$1:$I$2221,6,FALSE)</f>
        <v>0</v>
      </c>
      <c r="AH2113">
        <f>VLOOKUP($A2113,[2]marketing!$A$1:$I$2221,7,FALSE)</f>
        <v>0</v>
      </c>
      <c r="AI2113">
        <f>VLOOKUP($A2113,[2]marketing!$A$1:$I$2221,8,FALSE)</f>
        <v>0</v>
      </c>
      <c r="AJ2113" s="1">
        <f>VLOOKUP($A2113,[2]marketing!$A$1:$I$2221,9,FALSE)</f>
        <v>43501</v>
      </c>
    </row>
    <row r="2114" spans="1:36">
      <c r="A2114">
        <v>1663</v>
      </c>
      <c r="B2114">
        <v>168743</v>
      </c>
      <c r="C2114">
        <v>0</v>
      </c>
      <c r="D2114">
        <v>0</v>
      </c>
      <c r="E2114">
        <v>53</v>
      </c>
      <c r="F2114">
        <v>1</v>
      </c>
      <c r="G2114">
        <v>0</v>
      </c>
      <c r="H2114">
        <v>0</v>
      </c>
      <c r="I2114">
        <v>0</v>
      </c>
      <c r="J2114">
        <v>0</v>
      </c>
      <c r="K2114">
        <v>0</v>
      </c>
      <c r="L2114">
        <v>1</v>
      </c>
      <c r="M2114">
        <v>0</v>
      </c>
      <c r="N2114">
        <v>0</v>
      </c>
      <c r="O2114" t="s">
        <v>18</v>
      </c>
      <c r="P2114">
        <f>VLOOKUP($A2114,[1]sales!$A$1:$N$2221,2,FALSE)</f>
        <v>81</v>
      </c>
      <c r="Q2114">
        <f>VLOOKUP($A2114,[1]sales!$A$1:$N$2221,3,FALSE)</f>
        <v>2779</v>
      </c>
      <c r="R2114">
        <f>VLOOKUP($A2114,[1]sales!$A$1:$N$2221,4,FALSE)</f>
        <v>329</v>
      </c>
      <c r="S2114">
        <f>VLOOKUP($A2114,[1]sales!$A$1:$N$2221,5,FALSE)</f>
        <v>943</v>
      </c>
      <c r="T2114">
        <f>VLOOKUP($A2114,[1]sales!$A$1:$N$2221,6,FALSE)</f>
        <v>430</v>
      </c>
      <c r="U2114">
        <f>VLOOKUP($A2114,[1]sales!$A$1:$N$2221,7,FALSE)</f>
        <v>329</v>
      </c>
      <c r="V2114">
        <f>VLOOKUP($A2114,[1]sales!$A$1:$N$2221,8,FALSE)</f>
        <v>282</v>
      </c>
      <c r="W2114">
        <f>VLOOKUP($A2114,[1]sales!$A$1:$N$2221,9,FALSE)</f>
        <v>4526</v>
      </c>
      <c r="X2114">
        <f>VLOOKUP($A2114,[1]sales!$A$1:$N$2221,10,FALSE)</f>
        <v>1</v>
      </c>
      <c r="Y2114">
        <f>VLOOKUP($A2114,[1]sales!$A$1:$N$2221,11,FALSE)</f>
        <v>11</v>
      </c>
      <c r="Z2114">
        <f>VLOOKUP($A2114,[1]sales!$A$1:$N$2221,12,FALSE)</f>
        <v>5</v>
      </c>
      <c r="AA2114">
        <f>VLOOKUP($A2114,[1]sales!$A$1:$N$2221,13,FALSE)</f>
        <v>13</v>
      </c>
      <c r="AB2114">
        <f>VLOOKUP($A2114,[1]sales!$A$1:$N$2221,14,FALSE)</f>
        <v>7</v>
      </c>
      <c r="AC2114">
        <f>VLOOKUP($A2114,[2]marketing!$A$1:$I$2221,2,FALSE)</f>
        <v>0</v>
      </c>
      <c r="AD2114">
        <f>VLOOKUP($A2114,[2]marketing!$A$1:$I$2221,3,FALSE)</f>
        <v>0</v>
      </c>
      <c r="AE2114">
        <f>VLOOKUP($A2114,[2]marketing!$A$1:$I$2221,4,FALSE)</f>
        <v>0</v>
      </c>
      <c r="AF2114">
        <f>VLOOKUP($A2114,[2]marketing!$A$1:$I$2221,5,FALSE)</f>
        <v>0</v>
      </c>
      <c r="AG2114">
        <f>VLOOKUP($A2114,[2]marketing!$A$1:$I$2221,6,FALSE)</f>
        <v>0</v>
      </c>
      <c r="AH2114">
        <f>VLOOKUP($A2114,[2]marketing!$A$1:$I$2221,7,FALSE)</f>
        <v>0</v>
      </c>
      <c r="AI2114">
        <f>VLOOKUP($A2114,[2]marketing!$A$1:$I$2221,8,FALSE)</f>
        <v>0</v>
      </c>
      <c r="AJ2114" s="1">
        <f>VLOOKUP($A2114,[2]marketing!$A$1:$I$2221,9,FALSE)</f>
        <v>43500</v>
      </c>
    </row>
    <row r="2115" spans="1:36">
      <c r="A2115">
        <v>3091</v>
      </c>
      <c r="B2115">
        <v>143586</v>
      </c>
      <c r="C2115">
        <v>0</v>
      </c>
      <c r="D2115">
        <v>1</v>
      </c>
      <c r="E2115">
        <v>40</v>
      </c>
      <c r="F2115">
        <v>0</v>
      </c>
      <c r="G2115">
        <v>1</v>
      </c>
      <c r="H2115">
        <v>0</v>
      </c>
      <c r="I2115">
        <v>0</v>
      </c>
      <c r="J2115">
        <v>0</v>
      </c>
      <c r="K2115">
        <v>0</v>
      </c>
      <c r="L2115">
        <v>1</v>
      </c>
      <c r="M2115">
        <v>0</v>
      </c>
      <c r="N2115">
        <v>0</v>
      </c>
      <c r="O2115" t="s">
        <v>18</v>
      </c>
      <c r="P2115">
        <f>VLOOKUP($A2115,[1]sales!$A$1:$N$2221,2,FALSE)</f>
        <v>26</v>
      </c>
      <c r="Q2115">
        <f>VLOOKUP($A2115,[1]sales!$A$1:$N$2221,3,FALSE)</f>
        <v>326</v>
      </c>
      <c r="R2115">
        <f>VLOOKUP($A2115,[1]sales!$A$1:$N$2221,4,FALSE)</f>
        <v>7</v>
      </c>
      <c r="S2115">
        <f>VLOOKUP($A2115,[1]sales!$A$1:$N$2221,5,FALSE)</f>
        <v>36</v>
      </c>
      <c r="T2115">
        <f>VLOOKUP($A2115,[1]sales!$A$1:$N$2221,6,FALSE)</f>
        <v>13</v>
      </c>
      <c r="U2115">
        <f>VLOOKUP($A2115,[1]sales!$A$1:$N$2221,7,FALSE)</f>
        <v>0</v>
      </c>
      <c r="V2115">
        <f>VLOOKUP($A2115,[1]sales!$A$1:$N$2221,8,FALSE)</f>
        <v>53</v>
      </c>
      <c r="W2115">
        <f>VLOOKUP($A2115,[1]sales!$A$1:$N$2221,9,FALSE)</f>
        <v>329</v>
      </c>
      <c r="X2115">
        <f>VLOOKUP($A2115,[1]sales!$A$1:$N$2221,10,FALSE)</f>
        <v>3</v>
      </c>
      <c r="Y2115">
        <f>VLOOKUP($A2115,[1]sales!$A$1:$N$2221,11,FALSE)</f>
        <v>3</v>
      </c>
      <c r="Z2115">
        <f>VLOOKUP($A2115,[1]sales!$A$1:$N$2221,12,FALSE)</f>
        <v>0</v>
      </c>
      <c r="AA2115">
        <f>VLOOKUP($A2115,[1]sales!$A$1:$N$2221,13,FALSE)</f>
        <v>4</v>
      </c>
      <c r="AB2115">
        <f>VLOOKUP($A2115,[1]sales!$A$1:$N$2221,14,FALSE)</f>
        <v>8</v>
      </c>
      <c r="AC2115">
        <f>VLOOKUP($A2115,[2]marketing!$A$1:$I$2221,2,FALSE)</f>
        <v>0</v>
      </c>
      <c r="AD2115">
        <f>VLOOKUP($A2115,[2]marketing!$A$1:$I$2221,3,FALSE)</f>
        <v>0</v>
      </c>
      <c r="AE2115">
        <f>VLOOKUP($A2115,[2]marketing!$A$1:$I$2221,4,FALSE)</f>
        <v>0</v>
      </c>
      <c r="AF2115">
        <f>VLOOKUP($A2115,[2]marketing!$A$1:$I$2221,5,FALSE)</f>
        <v>0</v>
      </c>
      <c r="AG2115">
        <f>VLOOKUP($A2115,[2]marketing!$A$1:$I$2221,6,FALSE)</f>
        <v>0</v>
      </c>
      <c r="AH2115">
        <f>VLOOKUP($A2115,[2]marketing!$A$1:$I$2221,7,FALSE)</f>
        <v>0</v>
      </c>
      <c r="AI2115">
        <f>VLOOKUP($A2115,[2]marketing!$A$1:$I$2221,8,FALSE)</f>
        <v>0</v>
      </c>
      <c r="AJ2115" s="1">
        <f>VLOOKUP($A2115,[2]marketing!$A$1:$I$2221,9,FALSE)</f>
        <v>43500</v>
      </c>
    </row>
    <row r="2116" spans="1:36">
      <c r="A2116">
        <v>1372</v>
      </c>
      <c r="B2116">
        <v>138823</v>
      </c>
      <c r="C2116">
        <v>0</v>
      </c>
      <c r="D2116">
        <v>1</v>
      </c>
      <c r="E2116">
        <v>71</v>
      </c>
      <c r="F2116">
        <v>0</v>
      </c>
      <c r="G2116">
        <v>0</v>
      </c>
      <c r="H2116">
        <v>0</v>
      </c>
      <c r="I2116">
        <v>1</v>
      </c>
      <c r="J2116">
        <v>0</v>
      </c>
      <c r="K2116">
        <v>0</v>
      </c>
      <c r="L2116">
        <v>1</v>
      </c>
      <c r="M2116">
        <v>0</v>
      </c>
      <c r="N2116">
        <v>0</v>
      </c>
      <c r="O2116" t="s">
        <v>20</v>
      </c>
      <c r="P2116">
        <f>VLOOKUP($A2116,[1]sales!$A$1:$N$2221,2,FALSE)</f>
        <v>56</v>
      </c>
      <c r="Q2116">
        <f>VLOOKUP($A2116,[1]sales!$A$1:$N$2221,3,FALSE)</f>
        <v>250</v>
      </c>
      <c r="R2116">
        <f>VLOOKUP($A2116,[1]sales!$A$1:$N$2221,4,FALSE)</f>
        <v>0</v>
      </c>
      <c r="S2116">
        <f>VLOOKUP($A2116,[1]sales!$A$1:$N$2221,5,FALSE)</f>
        <v>39</v>
      </c>
      <c r="T2116">
        <f>VLOOKUP($A2116,[1]sales!$A$1:$N$2221,6,FALSE)</f>
        <v>7</v>
      </c>
      <c r="U2116">
        <f>VLOOKUP($A2116,[1]sales!$A$1:$N$2221,7,FALSE)</f>
        <v>29</v>
      </c>
      <c r="V2116">
        <f>VLOOKUP($A2116,[1]sales!$A$1:$N$2221,8,FALSE)</f>
        <v>82</v>
      </c>
      <c r="W2116">
        <f>VLOOKUP($A2116,[1]sales!$A$1:$N$2221,9,FALSE)</f>
        <v>243</v>
      </c>
      <c r="X2116">
        <f>VLOOKUP($A2116,[1]sales!$A$1:$N$2221,10,FALSE)</f>
        <v>1</v>
      </c>
      <c r="Y2116">
        <f>VLOOKUP($A2116,[1]sales!$A$1:$N$2221,11,FALSE)</f>
        <v>2</v>
      </c>
      <c r="Z2116">
        <f>VLOOKUP($A2116,[1]sales!$A$1:$N$2221,12,FALSE)</f>
        <v>1</v>
      </c>
      <c r="AA2116">
        <f>VLOOKUP($A2116,[1]sales!$A$1:$N$2221,13,FALSE)</f>
        <v>3</v>
      </c>
      <c r="AB2116">
        <f>VLOOKUP($A2116,[1]sales!$A$1:$N$2221,14,FALSE)</f>
        <v>6</v>
      </c>
      <c r="AC2116">
        <f>VLOOKUP($A2116,[2]marketing!$A$1:$I$2221,2,FALSE)</f>
        <v>0</v>
      </c>
      <c r="AD2116">
        <f>VLOOKUP($A2116,[2]marketing!$A$1:$I$2221,3,FALSE)</f>
        <v>0</v>
      </c>
      <c r="AE2116">
        <f>VLOOKUP($A2116,[2]marketing!$A$1:$I$2221,4,FALSE)</f>
        <v>0</v>
      </c>
      <c r="AF2116">
        <f>VLOOKUP($A2116,[2]marketing!$A$1:$I$2221,5,FALSE)</f>
        <v>0</v>
      </c>
      <c r="AG2116">
        <f>VLOOKUP($A2116,[2]marketing!$A$1:$I$2221,6,FALSE)</f>
        <v>0</v>
      </c>
      <c r="AH2116">
        <f>VLOOKUP($A2116,[2]marketing!$A$1:$I$2221,7,FALSE)</f>
        <v>0</v>
      </c>
      <c r="AI2116">
        <f>VLOOKUP($A2116,[2]marketing!$A$1:$I$2221,8,FALSE)</f>
        <v>0</v>
      </c>
      <c r="AJ2116" s="1">
        <f>VLOOKUP($A2116,[2]marketing!$A$1:$I$2221,9,FALSE)</f>
        <v>43500</v>
      </c>
    </row>
    <row r="2117" spans="1:36">
      <c r="A2117">
        <v>1390</v>
      </c>
      <c r="B2117">
        <v>127213</v>
      </c>
      <c r="C2117">
        <v>1</v>
      </c>
      <c r="D2117">
        <v>0</v>
      </c>
      <c r="E2117">
        <v>48</v>
      </c>
      <c r="F2117">
        <v>0</v>
      </c>
      <c r="G2117">
        <v>0</v>
      </c>
      <c r="H2117">
        <v>1</v>
      </c>
      <c r="I2117">
        <v>0</v>
      </c>
      <c r="J2117">
        <v>0</v>
      </c>
      <c r="K2117">
        <v>0</v>
      </c>
      <c r="L2117">
        <v>0</v>
      </c>
      <c r="M2117">
        <v>0</v>
      </c>
      <c r="N2117">
        <v>1</v>
      </c>
      <c r="O2117" t="s">
        <v>20</v>
      </c>
      <c r="P2117">
        <f>VLOOKUP($A2117,[1]sales!$A$1:$N$2221,2,FALSE)</f>
        <v>19</v>
      </c>
      <c r="Q2117">
        <f>VLOOKUP($A2117,[1]sales!$A$1:$N$2221,3,FALSE)</f>
        <v>89</v>
      </c>
      <c r="R2117">
        <f>VLOOKUP($A2117,[1]sales!$A$1:$N$2221,4,FALSE)</f>
        <v>14</v>
      </c>
      <c r="S2117">
        <f>VLOOKUP($A2117,[1]sales!$A$1:$N$2221,5,FALSE)</f>
        <v>122</v>
      </c>
      <c r="T2117">
        <f>VLOOKUP($A2117,[1]sales!$A$1:$N$2221,6,FALSE)</f>
        <v>47</v>
      </c>
      <c r="U2117">
        <f>VLOOKUP($A2117,[1]sales!$A$1:$N$2221,7,FALSE)</f>
        <v>42</v>
      </c>
      <c r="V2117">
        <f>VLOOKUP($A2117,[1]sales!$A$1:$N$2221,8,FALSE)</f>
        <v>14</v>
      </c>
      <c r="W2117">
        <f>VLOOKUP($A2117,[1]sales!$A$1:$N$2221,9,FALSE)</f>
        <v>299</v>
      </c>
      <c r="X2117">
        <f>VLOOKUP($A2117,[1]sales!$A$1:$N$2221,10,FALSE)</f>
        <v>3</v>
      </c>
      <c r="Y2117">
        <f>VLOOKUP($A2117,[1]sales!$A$1:$N$2221,11,FALSE)</f>
        <v>2</v>
      </c>
      <c r="Z2117">
        <f>VLOOKUP($A2117,[1]sales!$A$1:$N$2221,12,FALSE)</f>
        <v>0</v>
      </c>
      <c r="AA2117">
        <f>VLOOKUP($A2117,[1]sales!$A$1:$N$2221,13,FALSE)</f>
        <v>4</v>
      </c>
      <c r="AB2117">
        <f>VLOOKUP($A2117,[1]sales!$A$1:$N$2221,14,FALSE)</f>
        <v>8</v>
      </c>
      <c r="AC2117">
        <f>VLOOKUP($A2117,[2]marketing!$A$1:$I$2221,2,FALSE)</f>
        <v>0</v>
      </c>
      <c r="AD2117">
        <f>VLOOKUP($A2117,[2]marketing!$A$1:$I$2221,3,FALSE)</f>
        <v>0</v>
      </c>
      <c r="AE2117">
        <f>VLOOKUP($A2117,[2]marketing!$A$1:$I$2221,4,FALSE)</f>
        <v>0</v>
      </c>
      <c r="AF2117">
        <f>VLOOKUP($A2117,[2]marketing!$A$1:$I$2221,5,FALSE)</f>
        <v>0</v>
      </c>
      <c r="AG2117">
        <f>VLOOKUP($A2117,[2]marketing!$A$1:$I$2221,6,FALSE)</f>
        <v>0</v>
      </c>
      <c r="AH2117">
        <f>VLOOKUP($A2117,[2]marketing!$A$1:$I$2221,7,FALSE)</f>
        <v>0</v>
      </c>
      <c r="AI2117">
        <f>VLOOKUP($A2117,[2]marketing!$A$1:$I$2221,8,FALSE)</f>
        <v>1</v>
      </c>
      <c r="AJ2117" s="1">
        <f>VLOOKUP($A2117,[2]marketing!$A$1:$I$2221,9,FALSE)</f>
        <v>43500</v>
      </c>
    </row>
    <row r="2118" spans="1:36">
      <c r="A2118">
        <v>2971</v>
      </c>
      <c r="B2118">
        <v>179205</v>
      </c>
      <c r="C2118">
        <v>0</v>
      </c>
      <c r="D2118">
        <v>0</v>
      </c>
      <c r="E2118">
        <v>45</v>
      </c>
      <c r="F2118">
        <v>0</v>
      </c>
      <c r="G2118">
        <v>1</v>
      </c>
      <c r="H2118">
        <v>0</v>
      </c>
      <c r="I2118">
        <v>0</v>
      </c>
      <c r="J2118">
        <v>0</v>
      </c>
      <c r="K2118">
        <v>0</v>
      </c>
      <c r="L2118">
        <v>1</v>
      </c>
      <c r="M2118">
        <v>0</v>
      </c>
      <c r="N2118">
        <v>0</v>
      </c>
      <c r="O2118" t="s">
        <v>18</v>
      </c>
      <c r="P2118">
        <f>VLOOKUP($A2118,[1]sales!$A$1:$N$2221,2,FALSE)</f>
        <v>73</v>
      </c>
      <c r="Q2118">
        <f>VLOOKUP($A2118,[1]sales!$A$1:$N$2221,3,FALSE)</f>
        <v>1140</v>
      </c>
      <c r="R2118">
        <f>VLOOKUP($A2118,[1]sales!$A$1:$N$2221,4,FALSE)</f>
        <v>52</v>
      </c>
      <c r="S2118">
        <f>VLOOKUP($A2118,[1]sales!$A$1:$N$2221,5,FALSE)</f>
        <v>265</v>
      </c>
      <c r="T2118">
        <f>VLOOKUP($A2118,[1]sales!$A$1:$N$2221,6,FALSE)</f>
        <v>405</v>
      </c>
      <c r="U2118">
        <f>VLOOKUP($A2118,[1]sales!$A$1:$N$2221,7,FALSE)</f>
        <v>63</v>
      </c>
      <c r="V2118">
        <f>VLOOKUP($A2118,[1]sales!$A$1:$N$2221,8,FALSE)</f>
        <v>100</v>
      </c>
      <c r="W2118">
        <f>VLOOKUP($A2118,[1]sales!$A$1:$N$2221,9,FALSE)</f>
        <v>1826</v>
      </c>
      <c r="X2118">
        <f>VLOOKUP($A2118,[1]sales!$A$1:$N$2221,10,FALSE)</f>
        <v>1</v>
      </c>
      <c r="Y2118">
        <f>VLOOKUP($A2118,[1]sales!$A$1:$N$2221,11,FALSE)</f>
        <v>6</v>
      </c>
      <c r="Z2118">
        <f>VLOOKUP($A2118,[1]sales!$A$1:$N$2221,12,FALSE)</f>
        <v>5</v>
      </c>
      <c r="AA2118">
        <f>VLOOKUP($A2118,[1]sales!$A$1:$N$2221,13,FALSE)</f>
        <v>4</v>
      </c>
      <c r="AB2118">
        <f>VLOOKUP($A2118,[1]sales!$A$1:$N$2221,14,FALSE)</f>
        <v>4</v>
      </c>
      <c r="AC2118">
        <f>VLOOKUP($A2118,[2]marketing!$A$1:$I$2221,2,FALSE)</f>
        <v>0</v>
      </c>
      <c r="AD2118">
        <f>VLOOKUP($A2118,[2]marketing!$A$1:$I$2221,3,FALSE)</f>
        <v>0</v>
      </c>
      <c r="AE2118">
        <f>VLOOKUP($A2118,[2]marketing!$A$1:$I$2221,4,FALSE)</f>
        <v>0</v>
      </c>
      <c r="AF2118">
        <f>VLOOKUP($A2118,[2]marketing!$A$1:$I$2221,5,FALSE)</f>
        <v>1</v>
      </c>
      <c r="AG2118">
        <f>VLOOKUP($A2118,[2]marketing!$A$1:$I$2221,6,FALSE)</f>
        <v>0</v>
      </c>
      <c r="AH2118">
        <f>VLOOKUP($A2118,[2]marketing!$A$1:$I$2221,7,FALSE)</f>
        <v>0</v>
      </c>
      <c r="AI2118">
        <f>VLOOKUP($A2118,[2]marketing!$A$1:$I$2221,8,FALSE)</f>
        <v>1</v>
      </c>
      <c r="AJ2118" s="1">
        <f>VLOOKUP($A2118,[2]marketing!$A$1:$I$2221,9,FALSE)</f>
        <v>43499</v>
      </c>
    </row>
    <row r="2119" spans="1:36">
      <c r="A2119">
        <v>1241</v>
      </c>
      <c r="B2119">
        <v>175702</v>
      </c>
      <c r="C2119">
        <v>1</v>
      </c>
      <c r="D2119">
        <v>1</v>
      </c>
      <c r="E2119">
        <v>53</v>
      </c>
      <c r="F2119">
        <v>0</v>
      </c>
      <c r="G2119">
        <v>0</v>
      </c>
      <c r="H2119">
        <v>0</v>
      </c>
      <c r="I2119">
        <v>1</v>
      </c>
      <c r="J2119">
        <v>0</v>
      </c>
      <c r="K2119">
        <v>0</v>
      </c>
      <c r="L2119">
        <v>1</v>
      </c>
      <c r="M2119">
        <v>0</v>
      </c>
      <c r="N2119">
        <v>0</v>
      </c>
      <c r="O2119" t="s">
        <v>15</v>
      </c>
      <c r="P2119">
        <f>VLOOKUP($A2119,[1]sales!$A$1:$N$2221,2,FALSE)</f>
        <v>77</v>
      </c>
      <c r="Q2119">
        <f>VLOOKUP($A2119,[1]sales!$A$1:$N$2221,3,FALSE)</f>
        <v>1509</v>
      </c>
      <c r="R2119">
        <f>VLOOKUP($A2119,[1]sales!$A$1:$N$2221,4,FALSE)</f>
        <v>65</v>
      </c>
      <c r="S2119">
        <f>VLOOKUP($A2119,[1]sales!$A$1:$N$2221,5,FALSE)</f>
        <v>819</v>
      </c>
      <c r="T2119">
        <f>VLOOKUP($A2119,[1]sales!$A$1:$N$2221,6,FALSE)</f>
        <v>104</v>
      </c>
      <c r="U2119">
        <f>VLOOKUP($A2119,[1]sales!$A$1:$N$2221,7,FALSE)</f>
        <v>97</v>
      </c>
      <c r="V2119">
        <f>VLOOKUP($A2119,[1]sales!$A$1:$N$2221,8,FALSE)</f>
        <v>70</v>
      </c>
      <c r="W2119">
        <f>VLOOKUP($A2119,[1]sales!$A$1:$N$2221,9,FALSE)</f>
        <v>2525</v>
      </c>
      <c r="X2119">
        <f>VLOOKUP($A2119,[1]sales!$A$1:$N$2221,10,FALSE)</f>
        <v>5</v>
      </c>
      <c r="Y2119">
        <f>VLOOKUP($A2119,[1]sales!$A$1:$N$2221,11,FALSE)</f>
        <v>4</v>
      </c>
      <c r="Z2119">
        <f>VLOOKUP($A2119,[1]sales!$A$1:$N$2221,12,FALSE)</f>
        <v>6</v>
      </c>
      <c r="AA2119">
        <f>VLOOKUP($A2119,[1]sales!$A$1:$N$2221,13,FALSE)</f>
        <v>11</v>
      </c>
      <c r="AB2119">
        <f>VLOOKUP($A2119,[1]sales!$A$1:$N$2221,14,FALSE)</f>
        <v>8</v>
      </c>
      <c r="AC2119">
        <f>VLOOKUP($A2119,[2]marketing!$A$1:$I$2221,2,FALSE)</f>
        <v>0</v>
      </c>
      <c r="AD2119">
        <f>VLOOKUP($A2119,[2]marketing!$A$1:$I$2221,3,FALSE)</f>
        <v>0</v>
      </c>
      <c r="AE2119">
        <f>VLOOKUP($A2119,[2]marketing!$A$1:$I$2221,4,FALSE)</f>
        <v>0</v>
      </c>
      <c r="AF2119">
        <f>VLOOKUP($A2119,[2]marketing!$A$1:$I$2221,5,FALSE)</f>
        <v>0</v>
      </c>
      <c r="AG2119">
        <f>VLOOKUP($A2119,[2]marketing!$A$1:$I$2221,6,FALSE)</f>
        <v>0</v>
      </c>
      <c r="AH2119">
        <f>VLOOKUP($A2119,[2]marketing!$A$1:$I$2221,7,FALSE)</f>
        <v>0</v>
      </c>
      <c r="AI2119">
        <f>VLOOKUP($A2119,[2]marketing!$A$1:$I$2221,8,FALSE)</f>
        <v>0</v>
      </c>
      <c r="AJ2119" s="1">
        <f>VLOOKUP($A2119,[2]marketing!$A$1:$I$2221,9,FALSE)</f>
        <v>43499</v>
      </c>
    </row>
    <row r="2120" spans="1:36">
      <c r="A2120">
        <v>2132</v>
      </c>
      <c r="B2120">
        <v>168142</v>
      </c>
      <c r="C2120">
        <v>0</v>
      </c>
      <c r="D2120">
        <v>1</v>
      </c>
      <c r="E2120">
        <v>56</v>
      </c>
      <c r="F2120">
        <v>0</v>
      </c>
      <c r="G2120">
        <v>0</v>
      </c>
      <c r="H2120">
        <v>0</v>
      </c>
      <c r="I2120">
        <v>1</v>
      </c>
      <c r="J2120">
        <v>0</v>
      </c>
      <c r="K2120">
        <v>0</v>
      </c>
      <c r="L2120">
        <v>1</v>
      </c>
      <c r="M2120">
        <v>0</v>
      </c>
      <c r="N2120">
        <v>0</v>
      </c>
      <c r="O2120" t="s">
        <v>19</v>
      </c>
      <c r="P2120">
        <f>VLOOKUP($A2120,[1]sales!$A$1:$N$2221,2,FALSE)</f>
        <v>96</v>
      </c>
      <c r="Q2120">
        <f>VLOOKUP($A2120,[1]sales!$A$1:$N$2221,3,FALSE)</f>
        <v>2213</v>
      </c>
      <c r="R2120">
        <f>VLOOKUP($A2120,[1]sales!$A$1:$N$2221,4,FALSE)</f>
        <v>311</v>
      </c>
      <c r="S2120">
        <f>VLOOKUP($A2120,[1]sales!$A$1:$N$2221,5,FALSE)</f>
        <v>484</v>
      </c>
      <c r="T2120">
        <f>VLOOKUP($A2120,[1]sales!$A$1:$N$2221,6,FALSE)</f>
        <v>225</v>
      </c>
      <c r="U2120">
        <f>VLOOKUP($A2120,[1]sales!$A$1:$N$2221,7,FALSE)</f>
        <v>276</v>
      </c>
      <c r="V2120">
        <f>VLOOKUP($A2120,[1]sales!$A$1:$N$2221,8,FALSE)</f>
        <v>91</v>
      </c>
      <c r="W2120">
        <f>VLOOKUP($A2120,[1]sales!$A$1:$N$2221,9,FALSE)</f>
        <v>3418</v>
      </c>
      <c r="X2120">
        <f>VLOOKUP($A2120,[1]sales!$A$1:$N$2221,10,FALSE)</f>
        <v>3</v>
      </c>
      <c r="Y2120">
        <f>VLOOKUP($A2120,[1]sales!$A$1:$N$2221,11,FALSE)</f>
        <v>10</v>
      </c>
      <c r="Z2120">
        <f>VLOOKUP($A2120,[1]sales!$A$1:$N$2221,12,FALSE)</f>
        <v>4</v>
      </c>
      <c r="AA2120">
        <f>VLOOKUP($A2120,[1]sales!$A$1:$N$2221,13,FALSE)</f>
        <v>7</v>
      </c>
      <c r="AB2120">
        <f>VLOOKUP($A2120,[1]sales!$A$1:$N$2221,14,FALSE)</f>
        <v>6</v>
      </c>
      <c r="AC2120">
        <f>VLOOKUP($A2120,[2]marketing!$A$1:$I$2221,2,FALSE)</f>
        <v>0</v>
      </c>
      <c r="AD2120">
        <f>VLOOKUP($A2120,[2]marketing!$A$1:$I$2221,3,FALSE)</f>
        <v>0</v>
      </c>
      <c r="AE2120">
        <f>VLOOKUP($A2120,[2]marketing!$A$1:$I$2221,4,FALSE)</f>
        <v>0</v>
      </c>
      <c r="AF2120">
        <f>VLOOKUP($A2120,[2]marketing!$A$1:$I$2221,5,FALSE)</f>
        <v>0</v>
      </c>
      <c r="AG2120">
        <f>VLOOKUP($A2120,[2]marketing!$A$1:$I$2221,6,FALSE)</f>
        <v>0</v>
      </c>
      <c r="AH2120">
        <f>VLOOKUP($A2120,[2]marketing!$A$1:$I$2221,7,FALSE)</f>
        <v>0</v>
      </c>
      <c r="AI2120">
        <f>VLOOKUP($A2120,[2]marketing!$A$1:$I$2221,8,FALSE)</f>
        <v>0</v>
      </c>
      <c r="AJ2120" s="1">
        <f>VLOOKUP($A2120,[2]marketing!$A$1:$I$2221,9,FALSE)</f>
        <v>43499</v>
      </c>
    </row>
    <row r="2121" spans="1:36">
      <c r="A2121">
        <v>2037</v>
      </c>
      <c r="B2121">
        <v>142557</v>
      </c>
      <c r="C2121">
        <v>0</v>
      </c>
      <c r="D2121">
        <v>1</v>
      </c>
      <c r="E2121">
        <v>46</v>
      </c>
      <c r="F2121">
        <v>0</v>
      </c>
      <c r="G2121">
        <v>1</v>
      </c>
      <c r="H2121">
        <v>0</v>
      </c>
      <c r="I2121">
        <v>0</v>
      </c>
      <c r="J2121">
        <v>0</v>
      </c>
      <c r="K2121">
        <v>0</v>
      </c>
      <c r="L2121">
        <v>1</v>
      </c>
      <c r="M2121">
        <v>0</v>
      </c>
      <c r="N2121">
        <v>0</v>
      </c>
      <c r="O2121" t="s">
        <v>16</v>
      </c>
      <c r="P2121">
        <f>VLOOKUP($A2121,[1]sales!$A$1:$N$2221,2,FALSE)</f>
        <v>98</v>
      </c>
      <c r="Q2121">
        <f>VLOOKUP($A2121,[1]sales!$A$1:$N$2221,3,FALSE)</f>
        <v>643</v>
      </c>
      <c r="R2121">
        <f>VLOOKUP($A2121,[1]sales!$A$1:$N$2221,4,FALSE)</f>
        <v>17</v>
      </c>
      <c r="S2121">
        <f>VLOOKUP($A2121,[1]sales!$A$1:$N$2221,5,FALSE)</f>
        <v>178</v>
      </c>
      <c r="T2121">
        <f>VLOOKUP($A2121,[1]sales!$A$1:$N$2221,6,FALSE)</f>
        <v>0</v>
      </c>
      <c r="U2121">
        <f>VLOOKUP($A2121,[1]sales!$A$1:$N$2221,7,FALSE)</f>
        <v>17</v>
      </c>
      <c r="V2121">
        <f>VLOOKUP($A2121,[1]sales!$A$1:$N$2221,8,FALSE)</f>
        <v>50</v>
      </c>
      <c r="W2121">
        <f>VLOOKUP($A2121,[1]sales!$A$1:$N$2221,9,FALSE)</f>
        <v>804</v>
      </c>
      <c r="X2121">
        <f>VLOOKUP($A2121,[1]sales!$A$1:$N$2221,10,FALSE)</f>
        <v>4</v>
      </c>
      <c r="Y2121">
        <f>VLOOKUP($A2121,[1]sales!$A$1:$N$2221,11,FALSE)</f>
        <v>6</v>
      </c>
      <c r="Z2121">
        <f>VLOOKUP($A2121,[1]sales!$A$1:$N$2221,12,FALSE)</f>
        <v>1</v>
      </c>
      <c r="AA2121">
        <f>VLOOKUP($A2121,[1]sales!$A$1:$N$2221,13,FALSE)</f>
        <v>4</v>
      </c>
      <c r="AB2121">
        <f>VLOOKUP($A2121,[1]sales!$A$1:$N$2221,14,FALSE)</f>
        <v>8</v>
      </c>
      <c r="AC2121">
        <f>VLOOKUP($A2121,[2]marketing!$A$1:$I$2221,2,FALSE)</f>
        <v>0</v>
      </c>
      <c r="AD2121">
        <f>VLOOKUP($A2121,[2]marketing!$A$1:$I$2221,3,FALSE)</f>
        <v>0</v>
      </c>
      <c r="AE2121">
        <f>VLOOKUP($A2121,[2]marketing!$A$1:$I$2221,4,FALSE)</f>
        <v>0</v>
      </c>
      <c r="AF2121">
        <f>VLOOKUP($A2121,[2]marketing!$A$1:$I$2221,5,FALSE)</f>
        <v>0</v>
      </c>
      <c r="AG2121">
        <f>VLOOKUP($A2121,[2]marketing!$A$1:$I$2221,6,FALSE)</f>
        <v>0</v>
      </c>
      <c r="AH2121">
        <f>VLOOKUP($A2121,[2]marketing!$A$1:$I$2221,7,FALSE)</f>
        <v>0</v>
      </c>
      <c r="AI2121">
        <f>VLOOKUP($A2121,[2]marketing!$A$1:$I$2221,8,FALSE)</f>
        <v>0</v>
      </c>
      <c r="AJ2121" s="1">
        <f>VLOOKUP($A2121,[2]marketing!$A$1:$I$2221,9,FALSE)</f>
        <v>43499</v>
      </c>
    </row>
    <row r="2122" spans="1:36">
      <c r="A2122">
        <v>1075</v>
      </c>
      <c r="B2122">
        <v>129760</v>
      </c>
      <c r="C2122">
        <v>1</v>
      </c>
      <c r="D2122">
        <v>0</v>
      </c>
      <c r="E2122">
        <v>35</v>
      </c>
      <c r="F2122">
        <v>0</v>
      </c>
      <c r="G2122">
        <v>0</v>
      </c>
      <c r="H2122">
        <v>1</v>
      </c>
      <c r="I2122">
        <v>0</v>
      </c>
      <c r="J2122">
        <v>0</v>
      </c>
      <c r="K2122">
        <v>0</v>
      </c>
      <c r="L2122">
        <v>1</v>
      </c>
      <c r="M2122">
        <v>0</v>
      </c>
      <c r="N2122">
        <v>0</v>
      </c>
      <c r="O2122" t="s">
        <v>18</v>
      </c>
      <c r="P2122">
        <f>VLOOKUP($A2122,[1]sales!$A$1:$N$2221,2,FALSE)</f>
        <v>87</v>
      </c>
      <c r="Q2122">
        <f>VLOOKUP($A2122,[1]sales!$A$1:$N$2221,3,FALSE)</f>
        <v>279</v>
      </c>
      <c r="R2122">
        <f>VLOOKUP($A2122,[1]sales!$A$1:$N$2221,4,FALSE)</f>
        <v>17</v>
      </c>
      <c r="S2122">
        <f>VLOOKUP($A2122,[1]sales!$A$1:$N$2221,5,FALSE)</f>
        <v>296</v>
      </c>
      <c r="T2122">
        <f>VLOOKUP($A2122,[1]sales!$A$1:$N$2221,6,FALSE)</f>
        <v>31</v>
      </c>
      <c r="U2122">
        <f>VLOOKUP($A2122,[1]sales!$A$1:$N$2221,7,FALSE)</f>
        <v>22</v>
      </c>
      <c r="V2122">
        <f>VLOOKUP($A2122,[1]sales!$A$1:$N$2221,8,FALSE)</f>
        <v>74</v>
      </c>
      <c r="W2122">
        <f>VLOOKUP($A2122,[1]sales!$A$1:$N$2221,9,FALSE)</f>
        <v>571</v>
      </c>
      <c r="X2122">
        <f>VLOOKUP($A2122,[1]sales!$A$1:$N$2221,10,FALSE)</f>
        <v>4</v>
      </c>
      <c r="Y2122">
        <f>VLOOKUP($A2122,[1]sales!$A$1:$N$2221,11,FALSE)</f>
        <v>3</v>
      </c>
      <c r="Z2122">
        <f>VLOOKUP($A2122,[1]sales!$A$1:$N$2221,12,FALSE)</f>
        <v>1</v>
      </c>
      <c r="AA2122">
        <f>VLOOKUP($A2122,[1]sales!$A$1:$N$2221,13,FALSE)</f>
        <v>4</v>
      </c>
      <c r="AB2122">
        <f>VLOOKUP($A2122,[1]sales!$A$1:$N$2221,14,FALSE)</f>
        <v>8</v>
      </c>
      <c r="AC2122">
        <f>VLOOKUP($A2122,[2]marketing!$A$1:$I$2221,2,FALSE)</f>
        <v>0</v>
      </c>
      <c r="AD2122">
        <f>VLOOKUP($A2122,[2]marketing!$A$1:$I$2221,3,FALSE)</f>
        <v>0</v>
      </c>
      <c r="AE2122">
        <f>VLOOKUP($A2122,[2]marketing!$A$1:$I$2221,4,FALSE)</f>
        <v>0</v>
      </c>
      <c r="AF2122">
        <f>VLOOKUP($A2122,[2]marketing!$A$1:$I$2221,5,FALSE)</f>
        <v>0</v>
      </c>
      <c r="AG2122">
        <f>VLOOKUP($A2122,[2]marketing!$A$1:$I$2221,6,FALSE)</f>
        <v>0</v>
      </c>
      <c r="AH2122">
        <f>VLOOKUP($A2122,[2]marketing!$A$1:$I$2221,7,FALSE)</f>
        <v>0</v>
      </c>
      <c r="AI2122">
        <f>VLOOKUP($A2122,[2]marketing!$A$1:$I$2221,8,FALSE)</f>
        <v>0</v>
      </c>
      <c r="AJ2122" s="1">
        <f>VLOOKUP($A2122,[2]marketing!$A$1:$I$2221,9,FALSE)</f>
        <v>43499</v>
      </c>
    </row>
    <row r="2123" spans="1:36">
      <c r="A2123">
        <v>2751</v>
      </c>
      <c r="B2123">
        <v>129760</v>
      </c>
      <c r="C2123">
        <v>1</v>
      </c>
      <c r="D2123">
        <v>0</v>
      </c>
      <c r="E2123">
        <v>35</v>
      </c>
      <c r="F2123">
        <v>0</v>
      </c>
      <c r="G2123">
        <v>0</v>
      </c>
      <c r="H2123">
        <v>1</v>
      </c>
      <c r="I2123">
        <v>0</v>
      </c>
      <c r="J2123">
        <v>0</v>
      </c>
      <c r="K2123">
        <v>0</v>
      </c>
      <c r="L2123">
        <v>1</v>
      </c>
      <c r="M2123">
        <v>0</v>
      </c>
      <c r="N2123">
        <v>0</v>
      </c>
      <c r="O2123" t="s">
        <v>16</v>
      </c>
      <c r="P2123">
        <f>VLOOKUP($A2123,[1]sales!$A$1:$N$2221,2,FALSE)</f>
        <v>87</v>
      </c>
      <c r="Q2123">
        <f>VLOOKUP($A2123,[1]sales!$A$1:$N$2221,3,FALSE)</f>
        <v>279</v>
      </c>
      <c r="R2123">
        <f>VLOOKUP($A2123,[1]sales!$A$1:$N$2221,4,FALSE)</f>
        <v>17</v>
      </c>
      <c r="S2123">
        <f>VLOOKUP($A2123,[1]sales!$A$1:$N$2221,5,FALSE)</f>
        <v>296</v>
      </c>
      <c r="T2123">
        <f>VLOOKUP($A2123,[1]sales!$A$1:$N$2221,6,FALSE)</f>
        <v>31</v>
      </c>
      <c r="U2123">
        <f>VLOOKUP($A2123,[1]sales!$A$1:$N$2221,7,FALSE)</f>
        <v>22</v>
      </c>
      <c r="V2123">
        <f>VLOOKUP($A2123,[1]sales!$A$1:$N$2221,8,FALSE)</f>
        <v>74</v>
      </c>
      <c r="W2123">
        <f>VLOOKUP($A2123,[1]sales!$A$1:$N$2221,9,FALSE)</f>
        <v>571</v>
      </c>
      <c r="X2123">
        <f>VLOOKUP($A2123,[1]sales!$A$1:$N$2221,10,FALSE)</f>
        <v>4</v>
      </c>
      <c r="Y2123">
        <f>VLOOKUP($A2123,[1]sales!$A$1:$N$2221,11,FALSE)</f>
        <v>3</v>
      </c>
      <c r="Z2123">
        <f>VLOOKUP($A2123,[1]sales!$A$1:$N$2221,12,FALSE)</f>
        <v>1</v>
      </c>
      <c r="AA2123">
        <f>VLOOKUP($A2123,[1]sales!$A$1:$N$2221,13,FALSE)</f>
        <v>4</v>
      </c>
      <c r="AB2123">
        <f>VLOOKUP($A2123,[1]sales!$A$1:$N$2221,14,FALSE)</f>
        <v>8</v>
      </c>
      <c r="AC2123">
        <f>VLOOKUP($A2123,[2]marketing!$A$1:$I$2221,2,FALSE)</f>
        <v>0</v>
      </c>
      <c r="AD2123">
        <f>VLOOKUP($A2123,[2]marketing!$A$1:$I$2221,3,FALSE)</f>
        <v>0</v>
      </c>
      <c r="AE2123">
        <f>VLOOKUP($A2123,[2]marketing!$A$1:$I$2221,4,FALSE)</f>
        <v>0</v>
      </c>
      <c r="AF2123">
        <f>VLOOKUP($A2123,[2]marketing!$A$1:$I$2221,5,FALSE)</f>
        <v>0</v>
      </c>
      <c r="AG2123">
        <f>VLOOKUP($A2123,[2]marketing!$A$1:$I$2221,6,FALSE)</f>
        <v>0</v>
      </c>
      <c r="AH2123">
        <f>VLOOKUP($A2123,[2]marketing!$A$1:$I$2221,7,FALSE)</f>
        <v>0</v>
      </c>
      <c r="AI2123">
        <f>VLOOKUP($A2123,[2]marketing!$A$1:$I$2221,8,FALSE)</f>
        <v>0</v>
      </c>
      <c r="AJ2123" s="1">
        <f>VLOOKUP($A2123,[2]marketing!$A$1:$I$2221,9,FALSE)</f>
        <v>43499</v>
      </c>
    </row>
    <row r="2124" spans="1:36">
      <c r="A2124">
        <v>2016</v>
      </c>
      <c r="B2124">
        <v>128071</v>
      </c>
      <c r="C2124">
        <v>0</v>
      </c>
      <c r="D2124">
        <v>0</v>
      </c>
      <c r="E2124">
        <v>40</v>
      </c>
      <c r="F2124">
        <v>0</v>
      </c>
      <c r="G2124">
        <v>0</v>
      </c>
      <c r="H2124">
        <v>1</v>
      </c>
      <c r="I2124">
        <v>0</v>
      </c>
      <c r="J2124">
        <v>0</v>
      </c>
      <c r="K2124">
        <v>0</v>
      </c>
      <c r="L2124">
        <v>1</v>
      </c>
      <c r="M2124">
        <v>0</v>
      </c>
      <c r="N2124">
        <v>0</v>
      </c>
      <c r="O2124" t="s">
        <v>17</v>
      </c>
      <c r="P2124">
        <f>VLOOKUP($A2124,[1]sales!$A$1:$N$2221,2,FALSE)</f>
        <v>65</v>
      </c>
      <c r="Q2124">
        <f>VLOOKUP($A2124,[1]sales!$A$1:$N$2221,3,FALSE)</f>
        <v>178</v>
      </c>
      <c r="R2124">
        <f>VLOOKUP($A2124,[1]sales!$A$1:$N$2221,4,FALSE)</f>
        <v>151</v>
      </c>
      <c r="S2124">
        <f>VLOOKUP($A2124,[1]sales!$A$1:$N$2221,5,FALSE)</f>
        <v>593</v>
      </c>
      <c r="T2124">
        <f>VLOOKUP($A2124,[1]sales!$A$1:$N$2221,6,FALSE)</f>
        <v>187</v>
      </c>
      <c r="U2124">
        <f>VLOOKUP($A2124,[1]sales!$A$1:$N$2221,7,FALSE)</f>
        <v>119</v>
      </c>
      <c r="V2124">
        <f>VLOOKUP($A2124,[1]sales!$A$1:$N$2221,8,FALSE)</f>
        <v>201</v>
      </c>
      <c r="W2124">
        <f>VLOOKUP($A2124,[1]sales!$A$1:$N$2221,9,FALSE)</f>
        <v>1027</v>
      </c>
      <c r="X2124">
        <f>VLOOKUP($A2124,[1]sales!$A$1:$N$2221,10,FALSE)</f>
        <v>2</v>
      </c>
      <c r="Y2124">
        <f>VLOOKUP($A2124,[1]sales!$A$1:$N$2221,11,FALSE)</f>
        <v>5</v>
      </c>
      <c r="Z2124">
        <f>VLOOKUP($A2124,[1]sales!$A$1:$N$2221,12,FALSE)</f>
        <v>1</v>
      </c>
      <c r="AA2124">
        <f>VLOOKUP($A2124,[1]sales!$A$1:$N$2221,13,FALSE)</f>
        <v>5</v>
      </c>
      <c r="AB2124">
        <f>VLOOKUP($A2124,[1]sales!$A$1:$N$2221,14,FALSE)</f>
        <v>8</v>
      </c>
      <c r="AC2124">
        <f>VLOOKUP($A2124,[2]marketing!$A$1:$I$2221,2,FALSE)</f>
        <v>0</v>
      </c>
      <c r="AD2124">
        <f>VLOOKUP($A2124,[2]marketing!$A$1:$I$2221,3,FALSE)</f>
        <v>0</v>
      </c>
      <c r="AE2124">
        <f>VLOOKUP($A2124,[2]marketing!$A$1:$I$2221,4,FALSE)</f>
        <v>0</v>
      </c>
      <c r="AF2124">
        <f>VLOOKUP($A2124,[2]marketing!$A$1:$I$2221,5,FALSE)</f>
        <v>0</v>
      </c>
      <c r="AG2124">
        <f>VLOOKUP($A2124,[2]marketing!$A$1:$I$2221,6,FALSE)</f>
        <v>0</v>
      </c>
      <c r="AH2124">
        <f>VLOOKUP($A2124,[2]marketing!$A$1:$I$2221,7,FALSE)</f>
        <v>0</v>
      </c>
      <c r="AI2124">
        <f>VLOOKUP($A2124,[2]marketing!$A$1:$I$2221,8,FALSE)</f>
        <v>0</v>
      </c>
      <c r="AJ2124" s="1">
        <f>VLOOKUP($A2124,[2]marketing!$A$1:$I$2221,9,FALSE)</f>
        <v>43499</v>
      </c>
    </row>
    <row r="2125" spans="1:36">
      <c r="A2125">
        <v>2133</v>
      </c>
      <c r="B2125">
        <v>107500</v>
      </c>
      <c r="C2125">
        <v>0</v>
      </c>
      <c r="D2125">
        <v>1</v>
      </c>
      <c r="E2125">
        <v>41</v>
      </c>
      <c r="F2125">
        <v>0</v>
      </c>
      <c r="G2125">
        <v>1</v>
      </c>
      <c r="H2125">
        <v>0</v>
      </c>
      <c r="I2125">
        <v>0</v>
      </c>
      <c r="J2125">
        <v>0</v>
      </c>
      <c r="K2125">
        <v>0</v>
      </c>
      <c r="L2125">
        <v>1</v>
      </c>
      <c r="M2125">
        <v>0</v>
      </c>
      <c r="N2125">
        <v>0</v>
      </c>
      <c r="O2125" t="s">
        <v>16</v>
      </c>
      <c r="P2125">
        <f>VLOOKUP($A2125,[1]sales!$A$1:$N$2221,2,FALSE)</f>
        <v>61</v>
      </c>
      <c r="Q2125">
        <f>VLOOKUP($A2125,[1]sales!$A$1:$N$2221,3,FALSE)</f>
        <v>72</v>
      </c>
      <c r="R2125">
        <f>VLOOKUP($A2125,[1]sales!$A$1:$N$2221,4,FALSE)</f>
        <v>29</v>
      </c>
      <c r="S2125">
        <f>VLOOKUP($A2125,[1]sales!$A$1:$N$2221,5,FALSE)</f>
        <v>43</v>
      </c>
      <c r="T2125">
        <f>VLOOKUP($A2125,[1]sales!$A$1:$N$2221,6,FALSE)</f>
        <v>43</v>
      </c>
      <c r="U2125">
        <f>VLOOKUP($A2125,[1]sales!$A$1:$N$2221,7,FALSE)</f>
        <v>0</v>
      </c>
      <c r="V2125">
        <f>VLOOKUP($A2125,[1]sales!$A$1:$N$2221,8,FALSE)</f>
        <v>72</v>
      </c>
      <c r="W2125">
        <f>VLOOKUP($A2125,[1]sales!$A$1:$N$2221,9,FALSE)</f>
        <v>115</v>
      </c>
      <c r="X2125">
        <f>VLOOKUP($A2125,[1]sales!$A$1:$N$2221,10,FALSE)</f>
        <v>1</v>
      </c>
      <c r="Y2125">
        <f>VLOOKUP($A2125,[1]sales!$A$1:$N$2221,11,FALSE)</f>
        <v>1</v>
      </c>
      <c r="Z2125">
        <f>VLOOKUP($A2125,[1]sales!$A$1:$N$2221,12,FALSE)</f>
        <v>0</v>
      </c>
      <c r="AA2125">
        <f>VLOOKUP($A2125,[1]sales!$A$1:$N$2221,13,FALSE)</f>
        <v>2</v>
      </c>
      <c r="AB2125">
        <f>VLOOKUP($A2125,[1]sales!$A$1:$N$2221,14,FALSE)</f>
        <v>8</v>
      </c>
      <c r="AC2125">
        <f>VLOOKUP($A2125,[2]marketing!$A$1:$I$2221,2,FALSE)</f>
        <v>0</v>
      </c>
      <c r="AD2125">
        <f>VLOOKUP($A2125,[2]marketing!$A$1:$I$2221,3,FALSE)</f>
        <v>0</v>
      </c>
      <c r="AE2125">
        <f>VLOOKUP($A2125,[2]marketing!$A$1:$I$2221,4,FALSE)</f>
        <v>0</v>
      </c>
      <c r="AF2125">
        <f>VLOOKUP($A2125,[2]marketing!$A$1:$I$2221,5,FALSE)</f>
        <v>0</v>
      </c>
      <c r="AG2125">
        <f>VLOOKUP($A2125,[2]marketing!$A$1:$I$2221,6,FALSE)</f>
        <v>0</v>
      </c>
      <c r="AH2125">
        <f>VLOOKUP($A2125,[2]marketing!$A$1:$I$2221,7,FALSE)</f>
        <v>0</v>
      </c>
      <c r="AI2125">
        <f>VLOOKUP($A2125,[2]marketing!$A$1:$I$2221,8,FALSE)</f>
        <v>0</v>
      </c>
      <c r="AJ2125" s="1">
        <f>VLOOKUP($A2125,[2]marketing!$A$1:$I$2221,9,FALSE)</f>
        <v>43499</v>
      </c>
    </row>
    <row r="2126" spans="1:36">
      <c r="A2126">
        <v>2763</v>
      </c>
      <c r="B2126">
        <v>160839</v>
      </c>
      <c r="C2126">
        <v>1</v>
      </c>
      <c r="D2126">
        <v>1</v>
      </c>
      <c r="E2126">
        <v>41</v>
      </c>
      <c r="F2126">
        <v>0</v>
      </c>
      <c r="G2126">
        <v>0</v>
      </c>
      <c r="H2126">
        <v>0</v>
      </c>
      <c r="I2126">
        <v>1</v>
      </c>
      <c r="J2126">
        <v>0</v>
      </c>
      <c r="K2126">
        <v>0</v>
      </c>
      <c r="L2126">
        <v>0</v>
      </c>
      <c r="M2126">
        <v>0</v>
      </c>
      <c r="N2126">
        <v>0</v>
      </c>
      <c r="O2126" t="s">
        <v>16</v>
      </c>
      <c r="P2126">
        <f>VLOOKUP($A2126,[1]sales!$A$1:$N$2221,2,FALSE)</f>
        <v>72</v>
      </c>
      <c r="Q2126">
        <f>VLOOKUP($A2126,[1]sales!$A$1:$N$2221,3,FALSE)</f>
        <v>1586</v>
      </c>
      <c r="R2126">
        <f>VLOOKUP($A2126,[1]sales!$A$1:$N$2221,4,FALSE)</f>
        <v>56</v>
      </c>
      <c r="S2126">
        <f>VLOOKUP($A2126,[1]sales!$A$1:$N$2221,5,FALSE)</f>
        <v>338</v>
      </c>
      <c r="T2126">
        <f>VLOOKUP($A2126,[1]sales!$A$1:$N$2221,6,FALSE)</f>
        <v>590</v>
      </c>
      <c r="U2126">
        <f>VLOOKUP($A2126,[1]sales!$A$1:$N$2221,7,FALSE)</f>
        <v>397</v>
      </c>
      <c r="V2126">
        <f>VLOOKUP($A2126,[1]sales!$A$1:$N$2221,8,FALSE)</f>
        <v>338</v>
      </c>
      <c r="W2126">
        <f>VLOOKUP($A2126,[1]sales!$A$1:$N$2221,9,FALSE)</f>
        <v>2628</v>
      </c>
      <c r="X2126">
        <f>VLOOKUP($A2126,[1]sales!$A$1:$N$2221,10,FALSE)</f>
        <v>13</v>
      </c>
      <c r="Y2126">
        <f>VLOOKUP($A2126,[1]sales!$A$1:$N$2221,11,FALSE)</f>
        <v>2</v>
      </c>
      <c r="Z2126">
        <f>VLOOKUP($A2126,[1]sales!$A$1:$N$2221,12,FALSE)</f>
        <v>2</v>
      </c>
      <c r="AA2126">
        <f>VLOOKUP($A2126,[1]sales!$A$1:$N$2221,13,FALSE)</f>
        <v>12</v>
      </c>
      <c r="AB2126">
        <f>VLOOKUP($A2126,[1]sales!$A$1:$N$2221,14,FALSE)</f>
        <v>8</v>
      </c>
      <c r="AC2126">
        <f>VLOOKUP($A2126,[2]marketing!$A$1:$I$2221,2,FALSE)</f>
        <v>0</v>
      </c>
      <c r="AD2126">
        <f>VLOOKUP($A2126,[2]marketing!$A$1:$I$2221,3,FALSE)</f>
        <v>0</v>
      </c>
      <c r="AE2126">
        <f>VLOOKUP($A2126,[2]marketing!$A$1:$I$2221,4,FALSE)</f>
        <v>0</v>
      </c>
      <c r="AF2126">
        <f>VLOOKUP($A2126,[2]marketing!$A$1:$I$2221,5,FALSE)</f>
        <v>0</v>
      </c>
      <c r="AG2126">
        <f>VLOOKUP($A2126,[2]marketing!$A$1:$I$2221,6,FALSE)</f>
        <v>0</v>
      </c>
      <c r="AH2126">
        <f>VLOOKUP($A2126,[2]marketing!$A$1:$I$2221,7,FALSE)</f>
        <v>0</v>
      </c>
      <c r="AI2126">
        <f>VLOOKUP($A2126,[2]marketing!$A$1:$I$2221,8,FALSE)</f>
        <v>0</v>
      </c>
      <c r="AJ2126" s="1">
        <f>VLOOKUP($A2126,[2]marketing!$A$1:$I$2221,9,FALSE)</f>
        <v>43498</v>
      </c>
    </row>
    <row r="2127" spans="1:36">
      <c r="A2127">
        <v>2430</v>
      </c>
      <c r="B2127">
        <v>132727</v>
      </c>
      <c r="C2127">
        <v>0</v>
      </c>
      <c r="D2127">
        <v>0</v>
      </c>
      <c r="E2127">
        <v>55</v>
      </c>
      <c r="F2127">
        <v>0</v>
      </c>
      <c r="G2127">
        <v>0</v>
      </c>
      <c r="H2127">
        <v>0</v>
      </c>
      <c r="I2127">
        <v>1</v>
      </c>
      <c r="J2127">
        <v>0</v>
      </c>
      <c r="K2127">
        <v>0</v>
      </c>
      <c r="L2127">
        <v>0</v>
      </c>
      <c r="M2127">
        <v>0</v>
      </c>
      <c r="N2127">
        <v>1</v>
      </c>
      <c r="O2127" t="s">
        <v>17</v>
      </c>
      <c r="P2127">
        <f>VLOOKUP($A2127,[1]sales!$A$1:$N$2221,2,FALSE)</f>
        <v>38</v>
      </c>
      <c r="Q2127">
        <f>VLOOKUP($A2127,[1]sales!$A$1:$N$2221,3,FALSE)</f>
        <v>677</v>
      </c>
      <c r="R2127">
        <f>VLOOKUP($A2127,[1]sales!$A$1:$N$2221,4,FALSE)</f>
        <v>53</v>
      </c>
      <c r="S2127">
        <f>VLOOKUP($A2127,[1]sales!$A$1:$N$2221,5,FALSE)</f>
        <v>730</v>
      </c>
      <c r="T2127">
        <f>VLOOKUP($A2127,[1]sales!$A$1:$N$2221,6,FALSE)</f>
        <v>349</v>
      </c>
      <c r="U2127">
        <f>VLOOKUP($A2127,[1]sales!$A$1:$N$2221,7,FALSE)</f>
        <v>53</v>
      </c>
      <c r="V2127">
        <f>VLOOKUP($A2127,[1]sales!$A$1:$N$2221,8,FALSE)</f>
        <v>284</v>
      </c>
      <c r="W2127">
        <f>VLOOKUP($A2127,[1]sales!$A$1:$N$2221,9,FALSE)</f>
        <v>1578</v>
      </c>
      <c r="X2127">
        <f>VLOOKUP($A2127,[1]sales!$A$1:$N$2221,10,FALSE)</f>
        <v>2</v>
      </c>
      <c r="Y2127">
        <f>VLOOKUP($A2127,[1]sales!$A$1:$N$2221,11,FALSE)</f>
        <v>7</v>
      </c>
      <c r="Z2127">
        <f>VLOOKUP($A2127,[1]sales!$A$1:$N$2221,12,FALSE)</f>
        <v>3</v>
      </c>
      <c r="AA2127">
        <f>VLOOKUP($A2127,[1]sales!$A$1:$N$2221,13,FALSE)</f>
        <v>5</v>
      </c>
      <c r="AB2127">
        <f>VLOOKUP($A2127,[1]sales!$A$1:$N$2221,14,FALSE)</f>
        <v>8</v>
      </c>
      <c r="AC2127">
        <f>VLOOKUP($A2127,[2]marketing!$A$1:$I$2221,2,FALSE)</f>
        <v>0</v>
      </c>
      <c r="AD2127">
        <f>VLOOKUP($A2127,[2]marketing!$A$1:$I$2221,3,FALSE)</f>
        <v>0</v>
      </c>
      <c r="AE2127">
        <f>VLOOKUP($A2127,[2]marketing!$A$1:$I$2221,4,FALSE)</f>
        <v>0</v>
      </c>
      <c r="AF2127">
        <f>VLOOKUP($A2127,[2]marketing!$A$1:$I$2221,5,FALSE)</f>
        <v>0</v>
      </c>
      <c r="AG2127">
        <f>VLOOKUP($A2127,[2]marketing!$A$1:$I$2221,6,FALSE)</f>
        <v>0</v>
      </c>
      <c r="AH2127">
        <f>VLOOKUP($A2127,[2]marketing!$A$1:$I$2221,7,FALSE)</f>
        <v>0</v>
      </c>
      <c r="AI2127">
        <f>VLOOKUP($A2127,[2]marketing!$A$1:$I$2221,8,FALSE)</f>
        <v>0</v>
      </c>
      <c r="AJ2127" s="1">
        <f>VLOOKUP($A2127,[2]marketing!$A$1:$I$2221,9,FALSE)</f>
        <v>43498</v>
      </c>
    </row>
    <row r="2128" spans="1:36">
      <c r="A2128">
        <v>1071</v>
      </c>
      <c r="B2128">
        <v>175251</v>
      </c>
      <c r="C2128">
        <v>0</v>
      </c>
      <c r="D2128">
        <v>0</v>
      </c>
      <c r="E2128">
        <v>48</v>
      </c>
      <c r="F2128">
        <v>0</v>
      </c>
      <c r="G2128">
        <v>1</v>
      </c>
      <c r="H2128">
        <v>0</v>
      </c>
      <c r="I2128">
        <v>0</v>
      </c>
      <c r="J2128">
        <v>0</v>
      </c>
      <c r="K2128">
        <v>0</v>
      </c>
      <c r="L2128">
        <v>0</v>
      </c>
      <c r="M2128">
        <v>1</v>
      </c>
      <c r="N2128">
        <v>0</v>
      </c>
      <c r="O2128" t="s">
        <v>16</v>
      </c>
      <c r="P2128">
        <f>VLOOKUP($A2128,[1]sales!$A$1:$N$2221,2,FALSE)</f>
        <v>34</v>
      </c>
      <c r="Q2128">
        <f>VLOOKUP($A2128,[1]sales!$A$1:$N$2221,3,FALSE)</f>
        <v>1679</v>
      </c>
      <c r="R2128">
        <f>VLOOKUP($A2128,[1]sales!$A$1:$N$2221,4,FALSE)</f>
        <v>259</v>
      </c>
      <c r="S2128">
        <f>VLOOKUP($A2128,[1]sales!$A$1:$N$2221,5,FALSE)</f>
        <v>2154</v>
      </c>
      <c r="T2128">
        <f>VLOOKUP($A2128,[1]sales!$A$1:$N$2221,6,FALSE)</f>
        <v>226</v>
      </c>
      <c r="U2128">
        <f>VLOOKUP($A2128,[1]sales!$A$1:$N$2221,7,FALSE)</f>
        <v>42</v>
      </c>
      <c r="V2128">
        <f>VLOOKUP($A2128,[1]sales!$A$1:$N$2221,8,FALSE)</f>
        <v>42</v>
      </c>
      <c r="W2128">
        <f>VLOOKUP($A2128,[1]sales!$A$1:$N$2221,9,FALSE)</f>
        <v>4318</v>
      </c>
      <c r="X2128">
        <f>VLOOKUP($A2128,[1]sales!$A$1:$N$2221,10,FALSE)</f>
        <v>1</v>
      </c>
      <c r="Y2128">
        <f>VLOOKUP($A2128,[1]sales!$A$1:$N$2221,11,FALSE)</f>
        <v>7</v>
      </c>
      <c r="Z2128">
        <f>VLOOKUP($A2128,[1]sales!$A$1:$N$2221,12,FALSE)</f>
        <v>6</v>
      </c>
      <c r="AA2128">
        <f>VLOOKUP($A2128,[1]sales!$A$1:$N$2221,13,FALSE)</f>
        <v>5</v>
      </c>
      <c r="AB2128">
        <f>VLOOKUP($A2128,[1]sales!$A$1:$N$2221,14,FALSE)</f>
        <v>5</v>
      </c>
      <c r="AC2128">
        <f>VLOOKUP($A2128,[2]marketing!$A$1:$I$2221,2,FALSE)</f>
        <v>0</v>
      </c>
      <c r="AD2128">
        <f>VLOOKUP($A2128,[2]marketing!$A$1:$I$2221,3,FALSE)</f>
        <v>0</v>
      </c>
      <c r="AE2128">
        <f>VLOOKUP($A2128,[2]marketing!$A$1:$I$2221,4,FALSE)</f>
        <v>0</v>
      </c>
      <c r="AF2128">
        <f>VLOOKUP($A2128,[2]marketing!$A$1:$I$2221,5,FALSE)</f>
        <v>0</v>
      </c>
      <c r="AG2128">
        <f>VLOOKUP($A2128,[2]marketing!$A$1:$I$2221,6,FALSE)</f>
        <v>0</v>
      </c>
      <c r="AH2128">
        <f>VLOOKUP($A2128,[2]marketing!$A$1:$I$2221,7,FALSE)</f>
        <v>0</v>
      </c>
      <c r="AI2128">
        <f>VLOOKUP($A2128,[2]marketing!$A$1:$I$2221,8,FALSE)</f>
        <v>1</v>
      </c>
      <c r="AJ2128" s="1">
        <f>VLOOKUP($A2128,[2]marketing!$A$1:$I$2221,9,FALSE)</f>
        <v>43497</v>
      </c>
    </row>
    <row r="2129" spans="1:36">
      <c r="A2129">
        <v>1634</v>
      </c>
      <c r="B2129">
        <v>129103</v>
      </c>
      <c r="C2129">
        <v>1</v>
      </c>
      <c r="D2129">
        <v>0</v>
      </c>
      <c r="E2129">
        <v>35</v>
      </c>
      <c r="F2129">
        <v>0</v>
      </c>
      <c r="G2129">
        <v>0</v>
      </c>
      <c r="H2129">
        <v>0</v>
      </c>
      <c r="I2129">
        <v>1</v>
      </c>
      <c r="J2129">
        <v>0</v>
      </c>
      <c r="K2129">
        <v>0</v>
      </c>
      <c r="L2129">
        <v>1</v>
      </c>
      <c r="M2129">
        <v>0</v>
      </c>
      <c r="N2129">
        <v>0</v>
      </c>
      <c r="O2129" t="s">
        <v>19</v>
      </c>
      <c r="P2129">
        <f>VLOOKUP($A2129,[1]sales!$A$1:$N$2221,2,FALSE)</f>
        <v>38</v>
      </c>
      <c r="Q2129">
        <f>VLOOKUP($A2129,[1]sales!$A$1:$N$2221,3,FALSE)</f>
        <v>71</v>
      </c>
      <c r="R2129">
        <f>VLOOKUP($A2129,[1]sales!$A$1:$N$2221,4,FALSE)</f>
        <v>0</v>
      </c>
      <c r="S2129">
        <f>VLOOKUP($A2129,[1]sales!$A$1:$N$2221,5,FALSE)</f>
        <v>75</v>
      </c>
      <c r="T2129">
        <f>VLOOKUP($A2129,[1]sales!$A$1:$N$2221,6,FALSE)</f>
        <v>27</v>
      </c>
      <c r="U2129">
        <f>VLOOKUP($A2129,[1]sales!$A$1:$N$2221,7,FALSE)</f>
        <v>13</v>
      </c>
      <c r="V2129">
        <f>VLOOKUP($A2129,[1]sales!$A$1:$N$2221,8,FALSE)</f>
        <v>27</v>
      </c>
      <c r="W2129">
        <f>VLOOKUP($A2129,[1]sales!$A$1:$N$2221,9,FALSE)</f>
        <v>160</v>
      </c>
      <c r="X2129">
        <f>VLOOKUP($A2129,[1]sales!$A$1:$N$2221,10,FALSE)</f>
        <v>2</v>
      </c>
      <c r="Y2129">
        <f>VLOOKUP($A2129,[1]sales!$A$1:$N$2221,11,FALSE)</f>
        <v>1</v>
      </c>
      <c r="Z2129">
        <f>VLOOKUP($A2129,[1]sales!$A$1:$N$2221,12,FALSE)</f>
        <v>0</v>
      </c>
      <c r="AA2129">
        <f>VLOOKUP($A2129,[1]sales!$A$1:$N$2221,13,FALSE)</f>
        <v>3</v>
      </c>
      <c r="AB2129">
        <f>VLOOKUP($A2129,[1]sales!$A$1:$N$2221,14,FALSE)</f>
        <v>9</v>
      </c>
      <c r="AC2129">
        <f>VLOOKUP($A2129,[2]marketing!$A$1:$I$2221,2,FALSE)</f>
        <v>0</v>
      </c>
      <c r="AD2129">
        <f>VLOOKUP($A2129,[2]marketing!$A$1:$I$2221,3,FALSE)</f>
        <v>0</v>
      </c>
      <c r="AE2129">
        <f>VLOOKUP($A2129,[2]marketing!$A$1:$I$2221,4,FALSE)</f>
        <v>0</v>
      </c>
      <c r="AF2129">
        <f>VLOOKUP($A2129,[2]marketing!$A$1:$I$2221,5,FALSE)</f>
        <v>0</v>
      </c>
      <c r="AG2129">
        <f>VLOOKUP($A2129,[2]marketing!$A$1:$I$2221,6,FALSE)</f>
        <v>0</v>
      </c>
      <c r="AH2129">
        <f>VLOOKUP($A2129,[2]marketing!$A$1:$I$2221,7,FALSE)</f>
        <v>0</v>
      </c>
      <c r="AI2129">
        <f>VLOOKUP($A2129,[2]marketing!$A$1:$I$2221,8,FALSE)</f>
        <v>0</v>
      </c>
      <c r="AJ2129" s="1">
        <f>VLOOKUP($A2129,[2]marketing!$A$1:$I$2221,9,FALSE)</f>
        <v>43497</v>
      </c>
    </row>
    <row r="2130" spans="1:36">
      <c r="A2130">
        <v>2668</v>
      </c>
      <c r="B2130">
        <v>124336</v>
      </c>
      <c r="C2130">
        <v>1</v>
      </c>
      <c r="D2130">
        <v>0</v>
      </c>
      <c r="E2130">
        <v>39</v>
      </c>
      <c r="F2130">
        <v>0</v>
      </c>
      <c r="G2130">
        <v>0</v>
      </c>
      <c r="H2130">
        <v>1</v>
      </c>
      <c r="I2130">
        <v>0</v>
      </c>
      <c r="J2130">
        <v>0</v>
      </c>
      <c r="K2130">
        <v>0</v>
      </c>
      <c r="L2130">
        <v>0</v>
      </c>
      <c r="M2130">
        <v>0</v>
      </c>
      <c r="N2130">
        <v>0</v>
      </c>
      <c r="O2130" t="s">
        <v>20</v>
      </c>
      <c r="P2130">
        <f>VLOOKUP($A2130,[1]sales!$A$1:$N$2221,2,FALSE)</f>
        <v>82</v>
      </c>
      <c r="Q2130">
        <f>VLOOKUP($A2130,[1]sales!$A$1:$N$2221,3,FALSE)</f>
        <v>5</v>
      </c>
      <c r="R2130">
        <f>VLOOKUP($A2130,[1]sales!$A$1:$N$2221,4,FALSE)</f>
        <v>31</v>
      </c>
      <c r="S2130">
        <f>VLOOKUP($A2130,[1]sales!$A$1:$N$2221,5,FALSE)</f>
        <v>10</v>
      </c>
      <c r="T2130">
        <f>VLOOKUP($A2130,[1]sales!$A$1:$N$2221,6,FALSE)</f>
        <v>41</v>
      </c>
      <c r="U2130">
        <f>VLOOKUP($A2130,[1]sales!$A$1:$N$2221,7,FALSE)</f>
        <v>10</v>
      </c>
      <c r="V2130">
        <f>VLOOKUP($A2130,[1]sales!$A$1:$N$2221,8,FALSE)</f>
        <v>61</v>
      </c>
      <c r="W2130">
        <f>VLOOKUP($A2130,[1]sales!$A$1:$N$2221,9,FALSE)</f>
        <v>36</v>
      </c>
      <c r="X2130">
        <f>VLOOKUP($A2130,[1]sales!$A$1:$N$2221,10,FALSE)</f>
        <v>1</v>
      </c>
      <c r="Y2130">
        <f>VLOOKUP($A2130,[1]sales!$A$1:$N$2221,11,FALSE)</f>
        <v>1</v>
      </c>
      <c r="Z2130">
        <f>VLOOKUP($A2130,[1]sales!$A$1:$N$2221,12,FALSE)</f>
        <v>0</v>
      </c>
      <c r="AA2130">
        <f>VLOOKUP($A2130,[1]sales!$A$1:$N$2221,13,FALSE)</f>
        <v>2</v>
      </c>
      <c r="AB2130">
        <f>VLOOKUP($A2130,[1]sales!$A$1:$N$2221,14,FALSE)</f>
        <v>7</v>
      </c>
      <c r="AC2130">
        <f>VLOOKUP($A2130,[2]marketing!$A$1:$I$2221,2,FALSE)</f>
        <v>0</v>
      </c>
      <c r="AD2130">
        <f>VLOOKUP($A2130,[2]marketing!$A$1:$I$2221,3,FALSE)</f>
        <v>0</v>
      </c>
      <c r="AE2130">
        <f>VLOOKUP($A2130,[2]marketing!$A$1:$I$2221,4,FALSE)</f>
        <v>0</v>
      </c>
      <c r="AF2130">
        <f>VLOOKUP($A2130,[2]marketing!$A$1:$I$2221,5,FALSE)</f>
        <v>0</v>
      </c>
      <c r="AG2130">
        <f>VLOOKUP($A2130,[2]marketing!$A$1:$I$2221,6,FALSE)</f>
        <v>0</v>
      </c>
      <c r="AH2130">
        <f>VLOOKUP($A2130,[2]marketing!$A$1:$I$2221,7,FALSE)</f>
        <v>0</v>
      </c>
      <c r="AI2130">
        <f>VLOOKUP($A2130,[2]marketing!$A$1:$I$2221,8,FALSE)</f>
        <v>0</v>
      </c>
      <c r="AJ2130" s="1">
        <f>VLOOKUP($A2130,[2]marketing!$A$1:$I$2221,9,FALSE)</f>
        <v>43497</v>
      </c>
    </row>
    <row r="2131" spans="1:36">
      <c r="A2131">
        <v>2153</v>
      </c>
      <c r="B2131">
        <v>174214</v>
      </c>
      <c r="C2131">
        <v>0</v>
      </c>
      <c r="D2131">
        <v>0</v>
      </c>
      <c r="E2131">
        <v>30</v>
      </c>
      <c r="F2131">
        <v>0</v>
      </c>
      <c r="G2131">
        <v>1</v>
      </c>
      <c r="H2131">
        <v>0</v>
      </c>
      <c r="I2131">
        <v>0</v>
      </c>
      <c r="J2131">
        <v>0</v>
      </c>
      <c r="K2131">
        <v>0</v>
      </c>
      <c r="L2131">
        <v>0</v>
      </c>
      <c r="M2131">
        <v>0</v>
      </c>
      <c r="N2131">
        <v>1</v>
      </c>
      <c r="O2131" t="s">
        <v>15</v>
      </c>
      <c r="P2131">
        <f>VLOOKUP($A2131,[1]sales!$A$1:$N$2221,2,FALSE)</f>
        <v>3</v>
      </c>
      <c r="Q2131">
        <f>VLOOKUP($A2131,[1]sales!$A$1:$N$2221,3,FALSE)</f>
        <v>2026</v>
      </c>
      <c r="R2131">
        <f>VLOOKUP($A2131,[1]sales!$A$1:$N$2221,4,FALSE)</f>
        <v>195</v>
      </c>
      <c r="S2131">
        <f>VLOOKUP($A2131,[1]sales!$A$1:$N$2221,5,FALSE)</f>
        <v>1284</v>
      </c>
      <c r="T2131">
        <f>VLOOKUP($A2131,[1]sales!$A$1:$N$2221,6,FALSE)</f>
        <v>202</v>
      </c>
      <c r="U2131">
        <f>VLOOKUP($A2131,[1]sales!$A$1:$N$2221,7,FALSE)</f>
        <v>232</v>
      </c>
      <c r="V2131">
        <f>VLOOKUP($A2131,[1]sales!$A$1:$N$2221,8,FALSE)</f>
        <v>77</v>
      </c>
      <c r="W2131">
        <f>VLOOKUP($A2131,[1]sales!$A$1:$N$2221,9,FALSE)</f>
        <v>3862</v>
      </c>
      <c r="X2131">
        <f>VLOOKUP($A2131,[1]sales!$A$1:$N$2221,10,FALSE)</f>
        <v>1</v>
      </c>
      <c r="Y2131">
        <f>VLOOKUP($A2131,[1]sales!$A$1:$N$2221,11,FALSE)</f>
        <v>8</v>
      </c>
      <c r="Z2131">
        <f>VLOOKUP($A2131,[1]sales!$A$1:$N$2221,12,FALSE)</f>
        <v>2</v>
      </c>
      <c r="AA2131">
        <f>VLOOKUP($A2131,[1]sales!$A$1:$N$2221,13,FALSE)</f>
        <v>5</v>
      </c>
      <c r="AB2131">
        <f>VLOOKUP($A2131,[1]sales!$A$1:$N$2221,14,FALSE)</f>
        <v>5</v>
      </c>
      <c r="AC2131">
        <f>VLOOKUP($A2131,[2]marketing!$A$1:$I$2221,2,FALSE)</f>
        <v>0</v>
      </c>
      <c r="AD2131">
        <f>VLOOKUP($A2131,[2]marketing!$A$1:$I$2221,3,FALSE)</f>
        <v>0</v>
      </c>
      <c r="AE2131">
        <f>VLOOKUP($A2131,[2]marketing!$A$1:$I$2221,4,FALSE)</f>
        <v>0</v>
      </c>
      <c r="AF2131">
        <f>VLOOKUP($A2131,[2]marketing!$A$1:$I$2221,5,FALSE)</f>
        <v>0</v>
      </c>
      <c r="AG2131">
        <f>VLOOKUP($A2131,[2]marketing!$A$1:$I$2221,6,FALSE)</f>
        <v>0</v>
      </c>
      <c r="AH2131">
        <f>VLOOKUP($A2131,[2]marketing!$A$1:$I$2221,7,FALSE)</f>
        <v>0</v>
      </c>
      <c r="AI2131">
        <f>VLOOKUP($A2131,[2]marketing!$A$1:$I$2221,8,FALSE)</f>
        <v>0</v>
      </c>
      <c r="AJ2131" s="1">
        <f>VLOOKUP($A2131,[2]marketing!$A$1:$I$2221,9,FALSE)</f>
        <v>43496</v>
      </c>
    </row>
    <row r="2132" spans="1:36">
      <c r="A2132">
        <v>2253</v>
      </c>
      <c r="B2132">
        <v>138808</v>
      </c>
      <c r="C2132">
        <v>1</v>
      </c>
      <c r="D2132">
        <v>0</v>
      </c>
      <c r="E2132">
        <v>48</v>
      </c>
      <c r="F2132">
        <v>0</v>
      </c>
      <c r="G2132">
        <v>0</v>
      </c>
      <c r="H2132">
        <v>1</v>
      </c>
      <c r="I2132">
        <v>0</v>
      </c>
      <c r="J2132">
        <v>0</v>
      </c>
      <c r="K2132">
        <v>0</v>
      </c>
      <c r="L2132">
        <v>1</v>
      </c>
      <c r="M2132">
        <v>0</v>
      </c>
      <c r="N2132">
        <v>0</v>
      </c>
      <c r="O2132" t="s">
        <v>16</v>
      </c>
      <c r="P2132">
        <f>VLOOKUP($A2132,[1]sales!$A$1:$N$2221,2,FALSE)</f>
        <v>21</v>
      </c>
      <c r="Q2132">
        <f>VLOOKUP($A2132,[1]sales!$A$1:$N$2221,3,FALSE)</f>
        <v>447</v>
      </c>
      <c r="R2132">
        <f>VLOOKUP($A2132,[1]sales!$A$1:$N$2221,4,FALSE)</f>
        <v>61</v>
      </c>
      <c r="S2132">
        <f>VLOOKUP($A2132,[1]sales!$A$1:$N$2221,5,FALSE)</f>
        <v>186</v>
      </c>
      <c r="T2132">
        <f>VLOOKUP($A2132,[1]sales!$A$1:$N$2221,6,FALSE)</f>
        <v>11</v>
      </c>
      <c r="U2132">
        <f>VLOOKUP($A2132,[1]sales!$A$1:$N$2221,7,FALSE)</f>
        <v>68</v>
      </c>
      <c r="V2132">
        <f>VLOOKUP($A2132,[1]sales!$A$1:$N$2221,8,FALSE)</f>
        <v>107</v>
      </c>
      <c r="W2132">
        <f>VLOOKUP($A2132,[1]sales!$A$1:$N$2221,9,FALSE)</f>
        <v>665</v>
      </c>
      <c r="X2132">
        <f>VLOOKUP($A2132,[1]sales!$A$1:$N$2221,10,FALSE)</f>
        <v>4</v>
      </c>
      <c r="Y2132">
        <f>VLOOKUP($A2132,[1]sales!$A$1:$N$2221,11,FALSE)</f>
        <v>5</v>
      </c>
      <c r="Z2132">
        <f>VLOOKUP($A2132,[1]sales!$A$1:$N$2221,12,FALSE)</f>
        <v>1</v>
      </c>
      <c r="AA2132">
        <f>VLOOKUP($A2132,[1]sales!$A$1:$N$2221,13,FALSE)</f>
        <v>4</v>
      </c>
      <c r="AB2132">
        <f>VLOOKUP($A2132,[1]sales!$A$1:$N$2221,14,FALSE)</f>
        <v>8</v>
      </c>
      <c r="AC2132">
        <f>VLOOKUP($A2132,[2]marketing!$A$1:$I$2221,2,FALSE)</f>
        <v>1</v>
      </c>
      <c r="AD2132">
        <f>VLOOKUP($A2132,[2]marketing!$A$1:$I$2221,3,FALSE)</f>
        <v>0</v>
      </c>
      <c r="AE2132">
        <f>VLOOKUP($A2132,[2]marketing!$A$1:$I$2221,4,FALSE)</f>
        <v>0</v>
      </c>
      <c r="AF2132">
        <f>VLOOKUP($A2132,[2]marketing!$A$1:$I$2221,5,FALSE)</f>
        <v>0</v>
      </c>
      <c r="AG2132">
        <f>VLOOKUP($A2132,[2]marketing!$A$1:$I$2221,6,FALSE)</f>
        <v>0</v>
      </c>
      <c r="AH2132">
        <f>VLOOKUP($A2132,[2]marketing!$A$1:$I$2221,7,FALSE)</f>
        <v>0</v>
      </c>
      <c r="AI2132">
        <f>VLOOKUP($A2132,[2]marketing!$A$1:$I$2221,8,FALSE)</f>
        <v>1</v>
      </c>
      <c r="AJ2132" s="1">
        <f>VLOOKUP($A2132,[2]marketing!$A$1:$I$2221,9,FALSE)</f>
        <v>43496</v>
      </c>
    </row>
    <row r="2133" spans="1:36">
      <c r="A2133">
        <v>3051</v>
      </c>
      <c r="B2133">
        <v>127803</v>
      </c>
      <c r="C2133">
        <v>1</v>
      </c>
      <c r="D2133">
        <v>0</v>
      </c>
      <c r="E2133">
        <v>47</v>
      </c>
      <c r="F2133">
        <v>0</v>
      </c>
      <c r="G2133">
        <v>1</v>
      </c>
      <c r="H2133">
        <v>0</v>
      </c>
      <c r="I2133">
        <v>0</v>
      </c>
      <c r="J2133">
        <v>0</v>
      </c>
      <c r="K2133">
        <v>0</v>
      </c>
      <c r="L2133">
        <v>1</v>
      </c>
      <c r="M2133">
        <v>0</v>
      </c>
      <c r="N2133">
        <v>0</v>
      </c>
      <c r="O2133" t="s">
        <v>16</v>
      </c>
      <c r="P2133">
        <f>VLOOKUP($A2133,[1]sales!$A$1:$N$2221,2,FALSE)</f>
        <v>40</v>
      </c>
      <c r="Q2133">
        <f>VLOOKUP($A2133,[1]sales!$A$1:$N$2221,3,FALSE)</f>
        <v>37</v>
      </c>
      <c r="R2133">
        <f>VLOOKUP($A2133,[1]sales!$A$1:$N$2221,4,FALSE)</f>
        <v>120</v>
      </c>
      <c r="S2133">
        <f>VLOOKUP($A2133,[1]sales!$A$1:$N$2221,5,FALSE)</f>
        <v>211</v>
      </c>
      <c r="T2133">
        <f>VLOOKUP($A2133,[1]sales!$A$1:$N$2221,6,FALSE)</f>
        <v>175</v>
      </c>
      <c r="U2133">
        <f>VLOOKUP($A2133,[1]sales!$A$1:$N$2221,7,FALSE)</f>
        <v>41</v>
      </c>
      <c r="V2133">
        <f>VLOOKUP($A2133,[1]sales!$A$1:$N$2221,8,FALSE)</f>
        <v>225</v>
      </c>
      <c r="W2133">
        <f>VLOOKUP($A2133,[1]sales!$A$1:$N$2221,9,FALSE)</f>
        <v>359</v>
      </c>
      <c r="X2133">
        <f>VLOOKUP($A2133,[1]sales!$A$1:$N$2221,10,FALSE)</f>
        <v>2</v>
      </c>
      <c r="Y2133">
        <f>VLOOKUP($A2133,[1]sales!$A$1:$N$2221,11,FALSE)</f>
        <v>3</v>
      </c>
      <c r="Z2133">
        <f>VLOOKUP($A2133,[1]sales!$A$1:$N$2221,12,FALSE)</f>
        <v>0</v>
      </c>
      <c r="AA2133">
        <f>VLOOKUP($A2133,[1]sales!$A$1:$N$2221,13,FALSE)</f>
        <v>4</v>
      </c>
      <c r="AB2133">
        <f>VLOOKUP($A2133,[1]sales!$A$1:$N$2221,14,FALSE)</f>
        <v>8</v>
      </c>
      <c r="AC2133">
        <f>VLOOKUP($A2133,[2]marketing!$A$1:$I$2221,2,FALSE)</f>
        <v>0</v>
      </c>
      <c r="AD2133">
        <f>VLOOKUP($A2133,[2]marketing!$A$1:$I$2221,3,FALSE)</f>
        <v>0</v>
      </c>
      <c r="AE2133">
        <f>VLOOKUP($A2133,[2]marketing!$A$1:$I$2221,4,FALSE)</f>
        <v>0</v>
      </c>
      <c r="AF2133">
        <f>VLOOKUP($A2133,[2]marketing!$A$1:$I$2221,5,FALSE)</f>
        <v>0</v>
      </c>
      <c r="AG2133">
        <f>VLOOKUP($A2133,[2]marketing!$A$1:$I$2221,6,FALSE)</f>
        <v>0</v>
      </c>
      <c r="AH2133">
        <f>VLOOKUP($A2133,[2]marketing!$A$1:$I$2221,7,FALSE)</f>
        <v>0</v>
      </c>
      <c r="AI2133">
        <f>VLOOKUP($A2133,[2]marketing!$A$1:$I$2221,8,FALSE)</f>
        <v>0</v>
      </c>
      <c r="AJ2133" s="1">
        <f>VLOOKUP($A2133,[2]marketing!$A$1:$I$2221,9,FALSE)</f>
        <v>43496</v>
      </c>
    </row>
    <row r="2134" spans="1:36">
      <c r="A2134">
        <v>1991</v>
      </c>
      <c r="B2134">
        <v>177568</v>
      </c>
      <c r="C2134">
        <v>0</v>
      </c>
      <c r="D2134">
        <v>1</v>
      </c>
      <c r="E2134">
        <v>41</v>
      </c>
      <c r="F2134">
        <v>0</v>
      </c>
      <c r="G2134">
        <v>0</v>
      </c>
      <c r="H2134">
        <v>0</v>
      </c>
      <c r="I2134">
        <v>1</v>
      </c>
      <c r="J2134">
        <v>0</v>
      </c>
      <c r="K2134">
        <v>0</v>
      </c>
      <c r="L2134">
        <v>1</v>
      </c>
      <c r="M2134">
        <v>0</v>
      </c>
      <c r="N2134">
        <v>0</v>
      </c>
      <c r="O2134" t="s">
        <v>15</v>
      </c>
      <c r="P2134">
        <f>VLOOKUP($A2134,[1]sales!$A$1:$N$2221,2,FALSE)</f>
        <v>30</v>
      </c>
      <c r="Q2134">
        <f>VLOOKUP($A2134,[1]sales!$A$1:$N$2221,3,FALSE)</f>
        <v>2816</v>
      </c>
      <c r="R2134">
        <f>VLOOKUP($A2134,[1]sales!$A$1:$N$2221,4,FALSE)</f>
        <v>0</v>
      </c>
      <c r="S2134">
        <f>VLOOKUP($A2134,[1]sales!$A$1:$N$2221,5,FALSE)</f>
        <v>907</v>
      </c>
      <c r="T2134">
        <f>VLOOKUP($A2134,[1]sales!$A$1:$N$2221,6,FALSE)</f>
        <v>531</v>
      </c>
      <c r="U2134">
        <f>VLOOKUP($A2134,[1]sales!$A$1:$N$2221,7,FALSE)</f>
        <v>407</v>
      </c>
      <c r="V2134">
        <f>VLOOKUP($A2134,[1]sales!$A$1:$N$2221,8,FALSE)</f>
        <v>362</v>
      </c>
      <c r="W2134">
        <f>VLOOKUP($A2134,[1]sales!$A$1:$N$2221,9,FALSE)</f>
        <v>4299</v>
      </c>
      <c r="X2134">
        <f>VLOOKUP($A2134,[1]sales!$A$1:$N$2221,10,FALSE)</f>
        <v>1</v>
      </c>
      <c r="Y2134">
        <f>VLOOKUP($A2134,[1]sales!$A$1:$N$2221,11,FALSE)</f>
        <v>10</v>
      </c>
      <c r="Z2134">
        <f>VLOOKUP($A2134,[1]sales!$A$1:$N$2221,12,FALSE)</f>
        <v>2</v>
      </c>
      <c r="AA2134">
        <f>VLOOKUP($A2134,[1]sales!$A$1:$N$2221,13,FALSE)</f>
        <v>8</v>
      </c>
      <c r="AB2134">
        <f>VLOOKUP($A2134,[1]sales!$A$1:$N$2221,14,FALSE)</f>
        <v>5</v>
      </c>
      <c r="AC2134">
        <f>VLOOKUP($A2134,[2]marketing!$A$1:$I$2221,2,FALSE)</f>
        <v>0</v>
      </c>
      <c r="AD2134">
        <f>VLOOKUP($A2134,[2]marketing!$A$1:$I$2221,3,FALSE)</f>
        <v>1</v>
      </c>
      <c r="AE2134">
        <f>VLOOKUP($A2134,[2]marketing!$A$1:$I$2221,4,FALSE)</f>
        <v>1</v>
      </c>
      <c r="AF2134">
        <f>VLOOKUP($A2134,[2]marketing!$A$1:$I$2221,5,FALSE)</f>
        <v>1</v>
      </c>
      <c r="AG2134">
        <f>VLOOKUP($A2134,[2]marketing!$A$1:$I$2221,6,FALSE)</f>
        <v>0</v>
      </c>
      <c r="AH2134">
        <f>VLOOKUP($A2134,[2]marketing!$A$1:$I$2221,7,FALSE)</f>
        <v>0</v>
      </c>
      <c r="AI2134">
        <f>VLOOKUP($A2134,[2]marketing!$A$1:$I$2221,8,FALSE)</f>
        <v>0</v>
      </c>
      <c r="AJ2134" s="1">
        <f>VLOOKUP($A2134,[2]marketing!$A$1:$I$2221,9,FALSE)</f>
        <v>43495</v>
      </c>
    </row>
    <row r="2135" spans="1:36">
      <c r="A2135">
        <v>2376</v>
      </c>
      <c r="B2135">
        <v>160544</v>
      </c>
      <c r="C2135">
        <v>1</v>
      </c>
      <c r="D2135">
        <v>1</v>
      </c>
      <c r="E2135">
        <v>59</v>
      </c>
      <c r="F2135">
        <v>0</v>
      </c>
      <c r="G2135">
        <v>1</v>
      </c>
      <c r="H2135">
        <v>0</v>
      </c>
      <c r="I2135">
        <v>0</v>
      </c>
      <c r="J2135">
        <v>0</v>
      </c>
      <c r="K2135">
        <v>0</v>
      </c>
      <c r="L2135">
        <v>1</v>
      </c>
      <c r="M2135">
        <v>0</v>
      </c>
      <c r="N2135">
        <v>0</v>
      </c>
      <c r="O2135" t="s">
        <v>17</v>
      </c>
      <c r="P2135">
        <f>VLOOKUP($A2135,[1]sales!$A$1:$N$2221,2,FALSE)</f>
        <v>92</v>
      </c>
      <c r="Q2135">
        <f>VLOOKUP($A2135,[1]sales!$A$1:$N$2221,3,FALSE)</f>
        <v>533</v>
      </c>
      <c r="R2135">
        <f>VLOOKUP($A2135,[1]sales!$A$1:$N$2221,4,FALSE)</f>
        <v>5</v>
      </c>
      <c r="S2135">
        <f>VLOOKUP($A2135,[1]sales!$A$1:$N$2221,5,FALSE)</f>
        <v>114</v>
      </c>
      <c r="T2135">
        <f>VLOOKUP($A2135,[1]sales!$A$1:$N$2221,6,FALSE)</f>
        <v>8</v>
      </c>
      <c r="U2135">
        <f>VLOOKUP($A2135,[1]sales!$A$1:$N$2221,7,FALSE)</f>
        <v>13</v>
      </c>
      <c r="V2135">
        <f>VLOOKUP($A2135,[1]sales!$A$1:$N$2221,8,FALSE)</f>
        <v>93</v>
      </c>
      <c r="W2135">
        <f>VLOOKUP($A2135,[1]sales!$A$1:$N$2221,9,FALSE)</f>
        <v>581</v>
      </c>
      <c r="X2135">
        <f>VLOOKUP($A2135,[1]sales!$A$1:$N$2221,10,FALSE)</f>
        <v>4</v>
      </c>
      <c r="Y2135">
        <f>VLOOKUP($A2135,[1]sales!$A$1:$N$2221,11,FALSE)</f>
        <v>5</v>
      </c>
      <c r="Z2135">
        <f>VLOOKUP($A2135,[1]sales!$A$1:$N$2221,12,FALSE)</f>
        <v>1</v>
      </c>
      <c r="AA2135">
        <f>VLOOKUP($A2135,[1]sales!$A$1:$N$2221,13,FALSE)</f>
        <v>5</v>
      </c>
      <c r="AB2135">
        <f>VLOOKUP($A2135,[1]sales!$A$1:$N$2221,14,FALSE)</f>
        <v>6</v>
      </c>
      <c r="AC2135">
        <f>VLOOKUP($A2135,[2]marketing!$A$1:$I$2221,2,FALSE)</f>
        <v>0</v>
      </c>
      <c r="AD2135">
        <f>VLOOKUP($A2135,[2]marketing!$A$1:$I$2221,3,FALSE)</f>
        <v>0</v>
      </c>
      <c r="AE2135">
        <f>VLOOKUP($A2135,[2]marketing!$A$1:$I$2221,4,FALSE)</f>
        <v>0</v>
      </c>
      <c r="AF2135">
        <f>VLOOKUP($A2135,[2]marketing!$A$1:$I$2221,5,FALSE)</f>
        <v>0</v>
      </c>
      <c r="AG2135">
        <f>VLOOKUP($A2135,[2]marketing!$A$1:$I$2221,6,FALSE)</f>
        <v>0</v>
      </c>
      <c r="AH2135">
        <f>VLOOKUP($A2135,[2]marketing!$A$1:$I$2221,7,FALSE)</f>
        <v>0</v>
      </c>
      <c r="AI2135">
        <f>VLOOKUP($A2135,[2]marketing!$A$1:$I$2221,8,FALSE)</f>
        <v>0</v>
      </c>
      <c r="AJ2135" s="1">
        <f>VLOOKUP($A2135,[2]marketing!$A$1:$I$2221,9,FALSE)</f>
        <v>43495</v>
      </c>
    </row>
    <row r="2136" spans="1:36">
      <c r="A2136">
        <v>2412</v>
      </c>
      <c r="B2136">
        <v>160544</v>
      </c>
      <c r="C2136">
        <v>1</v>
      </c>
      <c r="D2136">
        <v>1</v>
      </c>
      <c r="E2136">
        <v>59</v>
      </c>
      <c r="F2136">
        <v>0</v>
      </c>
      <c r="G2136">
        <v>1</v>
      </c>
      <c r="H2136">
        <v>0</v>
      </c>
      <c r="I2136">
        <v>0</v>
      </c>
      <c r="J2136">
        <v>0</v>
      </c>
      <c r="K2136">
        <v>0</v>
      </c>
      <c r="L2136">
        <v>1</v>
      </c>
      <c r="M2136">
        <v>0</v>
      </c>
      <c r="N2136">
        <v>0</v>
      </c>
      <c r="O2136" t="s">
        <v>17</v>
      </c>
      <c r="P2136">
        <f>VLOOKUP($A2136,[1]sales!$A$1:$N$2221,2,FALSE)</f>
        <v>92</v>
      </c>
      <c r="Q2136">
        <f>VLOOKUP($A2136,[1]sales!$A$1:$N$2221,3,FALSE)</f>
        <v>533</v>
      </c>
      <c r="R2136">
        <f>VLOOKUP($A2136,[1]sales!$A$1:$N$2221,4,FALSE)</f>
        <v>5</v>
      </c>
      <c r="S2136">
        <f>VLOOKUP($A2136,[1]sales!$A$1:$N$2221,5,FALSE)</f>
        <v>114</v>
      </c>
      <c r="T2136">
        <f>VLOOKUP($A2136,[1]sales!$A$1:$N$2221,6,FALSE)</f>
        <v>8</v>
      </c>
      <c r="U2136">
        <f>VLOOKUP($A2136,[1]sales!$A$1:$N$2221,7,FALSE)</f>
        <v>13</v>
      </c>
      <c r="V2136">
        <f>VLOOKUP($A2136,[1]sales!$A$1:$N$2221,8,FALSE)</f>
        <v>93</v>
      </c>
      <c r="W2136">
        <f>VLOOKUP($A2136,[1]sales!$A$1:$N$2221,9,FALSE)</f>
        <v>581</v>
      </c>
      <c r="X2136">
        <f>VLOOKUP($A2136,[1]sales!$A$1:$N$2221,10,FALSE)</f>
        <v>4</v>
      </c>
      <c r="Y2136">
        <f>VLOOKUP($A2136,[1]sales!$A$1:$N$2221,11,FALSE)</f>
        <v>5</v>
      </c>
      <c r="Z2136">
        <f>VLOOKUP($A2136,[1]sales!$A$1:$N$2221,12,FALSE)</f>
        <v>1</v>
      </c>
      <c r="AA2136">
        <f>VLOOKUP($A2136,[1]sales!$A$1:$N$2221,13,FALSE)</f>
        <v>5</v>
      </c>
      <c r="AB2136">
        <f>VLOOKUP($A2136,[1]sales!$A$1:$N$2221,14,FALSE)</f>
        <v>6</v>
      </c>
      <c r="AC2136">
        <f>VLOOKUP($A2136,[2]marketing!$A$1:$I$2221,2,FALSE)</f>
        <v>0</v>
      </c>
      <c r="AD2136">
        <f>VLOOKUP($A2136,[2]marketing!$A$1:$I$2221,3,FALSE)</f>
        <v>0</v>
      </c>
      <c r="AE2136">
        <f>VLOOKUP($A2136,[2]marketing!$A$1:$I$2221,4,FALSE)</f>
        <v>0</v>
      </c>
      <c r="AF2136">
        <f>VLOOKUP($A2136,[2]marketing!$A$1:$I$2221,5,FALSE)</f>
        <v>0</v>
      </c>
      <c r="AG2136">
        <f>VLOOKUP($A2136,[2]marketing!$A$1:$I$2221,6,FALSE)</f>
        <v>0</v>
      </c>
      <c r="AH2136">
        <f>VLOOKUP($A2136,[2]marketing!$A$1:$I$2221,7,FALSE)</f>
        <v>0</v>
      </c>
      <c r="AI2136">
        <f>VLOOKUP($A2136,[2]marketing!$A$1:$I$2221,8,FALSE)</f>
        <v>0</v>
      </c>
      <c r="AJ2136" s="1">
        <f>VLOOKUP($A2136,[2]marketing!$A$1:$I$2221,9,FALSE)</f>
        <v>43495</v>
      </c>
    </row>
    <row r="2137" spans="1:36">
      <c r="A2137">
        <v>1487</v>
      </c>
      <c r="B2137">
        <v>164355</v>
      </c>
      <c r="C2137">
        <v>1</v>
      </c>
      <c r="D2137">
        <v>0</v>
      </c>
      <c r="E2137">
        <v>35</v>
      </c>
      <c r="F2137">
        <v>0</v>
      </c>
      <c r="G2137">
        <v>1</v>
      </c>
      <c r="H2137">
        <v>0</v>
      </c>
      <c r="I2137">
        <v>0</v>
      </c>
      <c r="J2137">
        <v>0</v>
      </c>
      <c r="K2137">
        <v>0</v>
      </c>
      <c r="L2137">
        <v>0</v>
      </c>
      <c r="M2137">
        <v>0</v>
      </c>
      <c r="N2137">
        <v>1</v>
      </c>
      <c r="O2137" t="s">
        <v>15</v>
      </c>
      <c r="P2137">
        <f>VLOOKUP($A2137,[1]sales!$A$1:$N$2221,2,FALSE)</f>
        <v>66</v>
      </c>
      <c r="Q2137">
        <f>VLOOKUP($A2137,[1]sales!$A$1:$N$2221,3,FALSE)</f>
        <v>2674</v>
      </c>
      <c r="R2137">
        <f>VLOOKUP($A2137,[1]sales!$A$1:$N$2221,4,FALSE)</f>
        <v>0</v>
      </c>
      <c r="S2137">
        <f>VLOOKUP($A2137,[1]sales!$A$1:$N$2221,5,FALSE)</f>
        <v>358</v>
      </c>
      <c r="T2137">
        <f>VLOOKUP($A2137,[1]sales!$A$1:$N$2221,6,FALSE)</f>
        <v>171</v>
      </c>
      <c r="U2137">
        <f>VLOOKUP($A2137,[1]sales!$A$1:$N$2221,7,FALSE)</f>
        <v>97</v>
      </c>
      <c r="V2137">
        <f>VLOOKUP($A2137,[1]sales!$A$1:$N$2221,8,FALSE)</f>
        <v>391</v>
      </c>
      <c r="W2137">
        <f>VLOOKUP($A2137,[1]sales!$A$1:$N$2221,9,FALSE)</f>
        <v>2909</v>
      </c>
      <c r="X2137">
        <f>VLOOKUP($A2137,[1]sales!$A$1:$N$2221,10,FALSE)</f>
        <v>2</v>
      </c>
      <c r="Y2137">
        <f>VLOOKUP($A2137,[1]sales!$A$1:$N$2221,11,FALSE)</f>
        <v>4</v>
      </c>
      <c r="Z2137">
        <f>VLOOKUP($A2137,[1]sales!$A$1:$N$2221,12,FALSE)</f>
        <v>3</v>
      </c>
      <c r="AA2137">
        <f>VLOOKUP($A2137,[1]sales!$A$1:$N$2221,13,FALSE)</f>
        <v>12</v>
      </c>
      <c r="AB2137">
        <f>VLOOKUP($A2137,[1]sales!$A$1:$N$2221,14,FALSE)</f>
        <v>8</v>
      </c>
      <c r="AC2137">
        <f>VLOOKUP($A2137,[2]marketing!$A$1:$I$2221,2,FALSE)</f>
        <v>0</v>
      </c>
      <c r="AD2137">
        <f>VLOOKUP($A2137,[2]marketing!$A$1:$I$2221,3,FALSE)</f>
        <v>0</v>
      </c>
      <c r="AE2137">
        <f>VLOOKUP($A2137,[2]marketing!$A$1:$I$2221,4,FALSE)</f>
        <v>0</v>
      </c>
      <c r="AF2137">
        <f>VLOOKUP($A2137,[2]marketing!$A$1:$I$2221,5,FALSE)</f>
        <v>0</v>
      </c>
      <c r="AG2137">
        <f>VLOOKUP($A2137,[2]marketing!$A$1:$I$2221,6,FALSE)</f>
        <v>0</v>
      </c>
      <c r="AH2137">
        <f>VLOOKUP($A2137,[2]marketing!$A$1:$I$2221,7,FALSE)</f>
        <v>0</v>
      </c>
      <c r="AI2137">
        <f>VLOOKUP($A2137,[2]marketing!$A$1:$I$2221,8,FALSE)</f>
        <v>0</v>
      </c>
      <c r="AJ2137" s="1">
        <f>VLOOKUP($A2137,[2]marketing!$A$1:$I$2221,9,FALSE)</f>
        <v>43494</v>
      </c>
    </row>
    <row r="2138" spans="1:36">
      <c r="A2138">
        <v>2890</v>
      </c>
      <c r="B2138">
        <v>157107</v>
      </c>
      <c r="C2138">
        <v>0</v>
      </c>
      <c r="D2138">
        <v>1</v>
      </c>
      <c r="E2138">
        <v>52</v>
      </c>
      <c r="F2138">
        <v>0</v>
      </c>
      <c r="G2138">
        <v>0</v>
      </c>
      <c r="H2138">
        <v>1</v>
      </c>
      <c r="I2138">
        <v>0</v>
      </c>
      <c r="J2138">
        <v>0</v>
      </c>
      <c r="K2138">
        <v>0</v>
      </c>
      <c r="L2138">
        <v>1</v>
      </c>
      <c r="M2138">
        <v>0</v>
      </c>
      <c r="N2138">
        <v>0</v>
      </c>
      <c r="O2138" t="s">
        <v>20</v>
      </c>
      <c r="P2138">
        <f>VLOOKUP($A2138,[1]sales!$A$1:$N$2221,2,FALSE)</f>
        <v>44</v>
      </c>
      <c r="Q2138">
        <f>VLOOKUP($A2138,[1]sales!$A$1:$N$2221,3,FALSE)</f>
        <v>437</v>
      </c>
      <c r="R2138">
        <f>VLOOKUP($A2138,[1]sales!$A$1:$N$2221,4,FALSE)</f>
        <v>0</v>
      </c>
      <c r="S2138">
        <f>VLOOKUP($A2138,[1]sales!$A$1:$N$2221,5,FALSE)</f>
        <v>330</v>
      </c>
      <c r="T2138">
        <f>VLOOKUP($A2138,[1]sales!$A$1:$N$2221,6,FALSE)</f>
        <v>0</v>
      </c>
      <c r="U2138">
        <f>VLOOKUP($A2138,[1]sales!$A$1:$N$2221,7,FALSE)</f>
        <v>0</v>
      </c>
      <c r="V2138">
        <f>VLOOKUP($A2138,[1]sales!$A$1:$N$2221,8,FALSE)</f>
        <v>377</v>
      </c>
      <c r="W2138">
        <f>VLOOKUP($A2138,[1]sales!$A$1:$N$2221,9,FALSE)</f>
        <v>391</v>
      </c>
      <c r="X2138">
        <f>VLOOKUP($A2138,[1]sales!$A$1:$N$2221,10,FALSE)</f>
        <v>7</v>
      </c>
      <c r="Y2138">
        <f>VLOOKUP($A2138,[1]sales!$A$1:$N$2221,11,FALSE)</f>
        <v>4</v>
      </c>
      <c r="Z2138">
        <f>VLOOKUP($A2138,[1]sales!$A$1:$N$2221,12,FALSE)</f>
        <v>4</v>
      </c>
      <c r="AA2138">
        <f>VLOOKUP($A2138,[1]sales!$A$1:$N$2221,13,FALSE)</f>
        <v>8</v>
      </c>
      <c r="AB2138">
        <f>VLOOKUP($A2138,[1]sales!$A$1:$N$2221,14,FALSE)</f>
        <v>8</v>
      </c>
      <c r="AC2138">
        <f>VLOOKUP($A2138,[2]marketing!$A$1:$I$2221,2,FALSE)</f>
        <v>0</v>
      </c>
      <c r="AD2138">
        <f>VLOOKUP($A2138,[2]marketing!$A$1:$I$2221,3,FALSE)</f>
        <v>1</v>
      </c>
      <c r="AE2138">
        <f>VLOOKUP($A2138,[2]marketing!$A$1:$I$2221,4,FALSE)</f>
        <v>0</v>
      </c>
      <c r="AF2138">
        <f>VLOOKUP($A2138,[2]marketing!$A$1:$I$2221,5,FALSE)</f>
        <v>0</v>
      </c>
      <c r="AG2138">
        <f>VLOOKUP($A2138,[2]marketing!$A$1:$I$2221,6,FALSE)</f>
        <v>1</v>
      </c>
      <c r="AH2138">
        <f>VLOOKUP($A2138,[2]marketing!$A$1:$I$2221,7,FALSE)</f>
        <v>0</v>
      </c>
      <c r="AI2138">
        <f>VLOOKUP($A2138,[2]marketing!$A$1:$I$2221,8,FALSE)</f>
        <v>1</v>
      </c>
      <c r="AJ2138" s="1">
        <f>VLOOKUP($A2138,[2]marketing!$A$1:$I$2221,9,FALSE)</f>
        <v>43494</v>
      </c>
    </row>
    <row r="2139" spans="1:36">
      <c r="A2139">
        <v>1282</v>
      </c>
      <c r="B2139">
        <v>155951</v>
      </c>
      <c r="C2139">
        <v>0</v>
      </c>
      <c r="D2139">
        <v>1</v>
      </c>
      <c r="E2139">
        <v>68</v>
      </c>
      <c r="F2139">
        <v>0</v>
      </c>
      <c r="G2139">
        <v>0</v>
      </c>
      <c r="H2139">
        <v>0</v>
      </c>
      <c r="I2139">
        <v>1</v>
      </c>
      <c r="J2139">
        <v>0</v>
      </c>
      <c r="K2139">
        <v>0</v>
      </c>
      <c r="L2139">
        <v>0</v>
      </c>
      <c r="M2139">
        <v>1</v>
      </c>
      <c r="N2139">
        <v>0</v>
      </c>
      <c r="O2139" t="s">
        <v>20</v>
      </c>
      <c r="P2139">
        <f>VLOOKUP($A2139,[1]sales!$A$1:$N$2221,2,FALSE)</f>
        <v>62</v>
      </c>
      <c r="Q2139">
        <f>VLOOKUP($A2139,[1]sales!$A$1:$N$2221,3,FALSE)</f>
        <v>3459</v>
      </c>
      <c r="R2139">
        <f>VLOOKUP($A2139,[1]sales!$A$1:$N$2221,4,FALSE)</f>
        <v>0</v>
      </c>
      <c r="S2139">
        <f>VLOOKUP($A2139,[1]sales!$A$1:$N$2221,5,FALSE)</f>
        <v>223</v>
      </c>
      <c r="T2139">
        <f>VLOOKUP($A2139,[1]sales!$A$1:$N$2221,6,FALSE)</f>
        <v>0</v>
      </c>
      <c r="U2139">
        <f>VLOOKUP($A2139,[1]sales!$A$1:$N$2221,7,FALSE)</f>
        <v>36</v>
      </c>
      <c r="V2139">
        <f>VLOOKUP($A2139,[1]sales!$A$1:$N$2221,8,FALSE)</f>
        <v>111</v>
      </c>
      <c r="W2139">
        <f>VLOOKUP($A2139,[1]sales!$A$1:$N$2221,9,FALSE)</f>
        <v>3607</v>
      </c>
      <c r="X2139">
        <f>VLOOKUP($A2139,[1]sales!$A$1:$N$2221,10,FALSE)</f>
        <v>3</v>
      </c>
      <c r="Y2139">
        <f>VLOOKUP($A2139,[1]sales!$A$1:$N$2221,11,FALSE)</f>
        <v>3</v>
      </c>
      <c r="Z2139">
        <f>VLOOKUP($A2139,[1]sales!$A$1:$N$2221,12,FALSE)</f>
        <v>6</v>
      </c>
      <c r="AA2139">
        <f>VLOOKUP($A2139,[1]sales!$A$1:$N$2221,13,FALSE)</f>
        <v>11</v>
      </c>
      <c r="AB2139">
        <f>VLOOKUP($A2139,[1]sales!$A$1:$N$2221,14,FALSE)</f>
        <v>8</v>
      </c>
      <c r="AC2139">
        <f>VLOOKUP($A2139,[2]marketing!$A$1:$I$2221,2,FALSE)</f>
        <v>0</v>
      </c>
      <c r="AD2139">
        <f>VLOOKUP($A2139,[2]marketing!$A$1:$I$2221,3,FALSE)</f>
        <v>1</v>
      </c>
      <c r="AE2139">
        <f>VLOOKUP($A2139,[2]marketing!$A$1:$I$2221,4,FALSE)</f>
        <v>0</v>
      </c>
      <c r="AF2139">
        <f>VLOOKUP($A2139,[2]marketing!$A$1:$I$2221,5,FALSE)</f>
        <v>0</v>
      </c>
      <c r="AG2139">
        <f>VLOOKUP($A2139,[2]marketing!$A$1:$I$2221,6,FALSE)</f>
        <v>1</v>
      </c>
      <c r="AH2139">
        <f>VLOOKUP($A2139,[2]marketing!$A$1:$I$2221,7,FALSE)</f>
        <v>0</v>
      </c>
      <c r="AI2139">
        <f>VLOOKUP($A2139,[2]marketing!$A$1:$I$2221,8,FALSE)</f>
        <v>0</v>
      </c>
      <c r="AJ2139" s="1">
        <f>VLOOKUP($A2139,[2]marketing!$A$1:$I$2221,9,FALSE)</f>
        <v>43493</v>
      </c>
    </row>
    <row r="2140" spans="1:36">
      <c r="A2140">
        <v>2144</v>
      </c>
      <c r="B2140">
        <v>180685</v>
      </c>
      <c r="C2140">
        <v>0</v>
      </c>
      <c r="D2140">
        <v>0</v>
      </c>
      <c r="E2140">
        <v>26</v>
      </c>
      <c r="F2140">
        <v>0</v>
      </c>
      <c r="G2140">
        <v>0</v>
      </c>
      <c r="H2140">
        <v>0</v>
      </c>
      <c r="I2140">
        <v>1</v>
      </c>
      <c r="J2140">
        <v>0</v>
      </c>
      <c r="K2140">
        <v>0</v>
      </c>
      <c r="L2140">
        <v>1</v>
      </c>
      <c r="M2140">
        <v>0</v>
      </c>
      <c r="N2140">
        <v>0</v>
      </c>
      <c r="O2140" t="s">
        <v>19</v>
      </c>
      <c r="P2140">
        <f>VLOOKUP($A2140,[1]sales!$A$1:$N$2221,2,FALSE)</f>
        <v>55</v>
      </c>
      <c r="Q2140">
        <f>VLOOKUP($A2140,[1]sales!$A$1:$N$2221,3,FALSE)</f>
        <v>540</v>
      </c>
      <c r="R2140">
        <f>VLOOKUP($A2140,[1]sales!$A$1:$N$2221,4,FALSE)</f>
        <v>101</v>
      </c>
      <c r="S2140">
        <f>VLOOKUP($A2140,[1]sales!$A$1:$N$2221,5,FALSE)</f>
        <v>1353</v>
      </c>
      <c r="T2140">
        <f>VLOOKUP($A2140,[1]sales!$A$1:$N$2221,6,FALSE)</f>
        <v>76</v>
      </c>
      <c r="U2140">
        <f>VLOOKUP($A2140,[1]sales!$A$1:$N$2221,7,FALSE)</f>
        <v>58</v>
      </c>
      <c r="V2140">
        <f>VLOOKUP($A2140,[1]sales!$A$1:$N$2221,8,FALSE)</f>
        <v>121</v>
      </c>
      <c r="W2140">
        <f>VLOOKUP($A2140,[1]sales!$A$1:$N$2221,9,FALSE)</f>
        <v>2006</v>
      </c>
      <c r="X2140">
        <f>VLOOKUP($A2140,[1]sales!$A$1:$N$2221,10,FALSE)</f>
        <v>1</v>
      </c>
      <c r="Y2140">
        <f>VLOOKUP($A2140,[1]sales!$A$1:$N$2221,11,FALSE)</f>
        <v>6</v>
      </c>
      <c r="Z2140">
        <f>VLOOKUP($A2140,[1]sales!$A$1:$N$2221,12,FALSE)</f>
        <v>4</v>
      </c>
      <c r="AA2140">
        <f>VLOOKUP($A2140,[1]sales!$A$1:$N$2221,13,FALSE)</f>
        <v>10</v>
      </c>
      <c r="AB2140">
        <f>VLOOKUP($A2140,[1]sales!$A$1:$N$2221,14,FALSE)</f>
        <v>2</v>
      </c>
      <c r="AC2140">
        <f>VLOOKUP($A2140,[2]marketing!$A$1:$I$2221,2,FALSE)</f>
        <v>0</v>
      </c>
      <c r="AD2140">
        <f>VLOOKUP($A2140,[2]marketing!$A$1:$I$2221,3,FALSE)</f>
        <v>0</v>
      </c>
      <c r="AE2140">
        <f>VLOOKUP($A2140,[2]marketing!$A$1:$I$2221,4,FALSE)</f>
        <v>0</v>
      </c>
      <c r="AF2140">
        <f>VLOOKUP($A2140,[2]marketing!$A$1:$I$2221,5,FALSE)</f>
        <v>0</v>
      </c>
      <c r="AG2140">
        <f>VLOOKUP($A2140,[2]marketing!$A$1:$I$2221,6,FALSE)</f>
        <v>0</v>
      </c>
      <c r="AH2140">
        <f>VLOOKUP($A2140,[2]marketing!$A$1:$I$2221,7,FALSE)</f>
        <v>0</v>
      </c>
      <c r="AI2140">
        <f>VLOOKUP($A2140,[2]marketing!$A$1:$I$2221,8,FALSE)</f>
        <v>0</v>
      </c>
      <c r="AJ2140" s="1">
        <f>VLOOKUP($A2140,[2]marketing!$A$1:$I$2221,9,FALSE)</f>
        <v>43492</v>
      </c>
    </row>
    <row r="2141" spans="1:36">
      <c r="A2141">
        <v>2063</v>
      </c>
      <c r="B2141">
        <v>179456</v>
      </c>
      <c r="C2141">
        <v>0</v>
      </c>
      <c r="D2141">
        <v>0</v>
      </c>
      <c r="E2141">
        <v>64</v>
      </c>
      <c r="F2141">
        <v>0</v>
      </c>
      <c r="G2141">
        <v>1</v>
      </c>
      <c r="H2141">
        <v>0</v>
      </c>
      <c r="I2141">
        <v>0</v>
      </c>
      <c r="J2141">
        <v>0</v>
      </c>
      <c r="K2141">
        <v>0</v>
      </c>
      <c r="L2141">
        <v>1</v>
      </c>
      <c r="M2141">
        <v>0</v>
      </c>
      <c r="N2141">
        <v>0</v>
      </c>
      <c r="O2141" t="s">
        <v>15</v>
      </c>
      <c r="P2141">
        <f>VLOOKUP($A2141,[1]sales!$A$1:$N$2221,2,FALSE)</f>
        <v>12</v>
      </c>
      <c r="Q2141">
        <f>VLOOKUP($A2141,[1]sales!$A$1:$N$2221,3,FALSE)</f>
        <v>1276</v>
      </c>
      <c r="R2141">
        <f>VLOOKUP($A2141,[1]sales!$A$1:$N$2221,4,FALSE)</f>
        <v>95</v>
      </c>
      <c r="S2141">
        <f>VLOOKUP($A2141,[1]sales!$A$1:$N$2221,5,FALSE)</f>
        <v>1238</v>
      </c>
      <c r="T2141">
        <f>VLOOKUP($A2141,[1]sales!$A$1:$N$2221,6,FALSE)</f>
        <v>145</v>
      </c>
      <c r="U2141">
        <f>VLOOKUP($A2141,[1]sales!$A$1:$N$2221,7,FALSE)</f>
        <v>187</v>
      </c>
      <c r="V2141">
        <f>VLOOKUP($A2141,[1]sales!$A$1:$N$2221,8,FALSE)</f>
        <v>224</v>
      </c>
      <c r="W2141">
        <f>VLOOKUP($A2141,[1]sales!$A$1:$N$2221,9,FALSE)</f>
        <v>2717</v>
      </c>
      <c r="X2141">
        <f>VLOOKUP($A2141,[1]sales!$A$1:$N$2221,10,FALSE)</f>
        <v>1</v>
      </c>
      <c r="Y2141">
        <f>VLOOKUP($A2141,[1]sales!$A$1:$N$2221,11,FALSE)</f>
        <v>5</v>
      </c>
      <c r="Z2141">
        <f>VLOOKUP($A2141,[1]sales!$A$1:$N$2221,12,FALSE)</f>
        <v>6</v>
      </c>
      <c r="AA2141">
        <f>VLOOKUP($A2141,[1]sales!$A$1:$N$2221,13,FALSE)</f>
        <v>4</v>
      </c>
      <c r="AB2141">
        <f>VLOOKUP($A2141,[1]sales!$A$1:$N$2221,14,FALSE)</f>
        <v>3</v>
      </c>
      <c r="AC2141">
        <f>VLOOKUP($A2141,[2]marketing!$A$1:$I$2221,2,FALSE)</f>
        <v>0</v>
      </c>
      <c r="AD2141">
        <f>VLOOKUP($A2141,[2]marketing!$A$1:$I$2221,3,FALSE)</f>
        <v>0</v>
      </c>
      <c r="AE2141">
        <f>VLOOKUP($A2141,[2]marketing!$A$1:$I$2221,4,FALSE)</f>
        <v>0</v>
      </c>
      <c r="AF2141">
        <f>VLOOKUP($A2141,[2]marketing!$A$1:$I$2221,5,FALSE)</f>
        <v>0</v>
      </c>
      <c r="AG2141">
        <f>VLOOKUP($A2141,[2]marketing!$A$1:$I$2221,6,FALSE)</f>
        <v>0</v>
      </c>
      <c r="AH2141">
        <f>VLOOKUP($A2141,[2]marketing!$A$1:$I$2221,7,FALSE)</f>
        <v>0</v>
      </c>
      <c r="AI2141">
        <f>VLOOKUP($A2141,[2]marketing!$A$1:$I$2221,8,FALSE)</f>
        <v>1</v>
      </c>
      <c r="AJ2141" s="1">
        <f>VLOOKUP($A2141,[2]marketing!$A$1:$I$2221,9,FALSE)</f>
        <v>43492</v>
      </c>
    </row>
    <row r="2142" spans="1:36">
      <c r="A2142">
        <v>2888</v>
      </c>
      <c r="B2142">
        <v>177870</v>
      </c>
      <c r="C2142">
        <v>0</v>
      </c>
      <c r="D2142">
        <v>1</v>
      </c>
      <c r="E2142">
        <v>53</v>
      </c>
      <c r="F2142">
        <v>0</v>
      </c>
      <c r="G2142">
        <v>1</v>
      </c>
      <c r="H2142">
        <v>0</v>
      </c>
      <c r="I2142">
        <v>0</v>
      </c>
      <c r="J2142">
        <v>0</v>
      </c>
      <c r="K2142">
        <v>0</v>
      </c>
      <c r="L2142">
        <v>1</v>
      </c>
      <c r="M2142">
        <v>0</v>
      </c>
      <c r="N2142">
        <v>0</v>
      </c>
      <c r="O2142" t="s">
        <v>19</v>
      </c>
      <c r="P2142">
        <f>VLOOKUP($A2142,[1]sales!$A$1:$N$2221,2,FALSE)</f>
        <v>93</v>
      </c>
      <c r="Q2142">
        <f>VLOOKUP($A2142,[1]sales!$A$1:$N$2221,3,FALSE)</f>
        <v>2323</v>
      </c>
      <c r="R2142">
        <f>VLOOKUP($A2142,[1]sales!$A$1:$N$2221,4,FALSE)</f>
        <v>114</v>
      </c>
      <c r="S2142">
        <f>VLOOKUP($A2142,[1]sales!$A$1:$N$2221,5,FALSE)</f>
        <v>1142</v>
      </c>
      <c r="T2142">
        <f>VLOOKUP($A2142,[1]sales!$A$1:$N$2221,6,FALSE)</f>
        <v>148</v>
      </c>
      <c r="U2142">
        <f>VLOOKUP($A2142,[1]sales!$A$1:$N$2221,7,FALSE)</f>
        <v>114</v>
      </c>
      <c r="V2142">
        <f>VLOOKUP($A2142,[1]sales!$A$1:$N$2221,8,FALSE)</f>
        <v>304</v>
      </c>
      <c r="W2142">
        <f>VLOOKUP($A2142,[1]sales!$A$1:$N$2221,9,FALSE)</f>
        <v>3538</v>
      </c>
      <c r="X2142">
        <f>VLOOKUP($A2142,[1]sales!$A$1:$N$2221,10,FALSE)</f>
        <v>3</v>
      </c>
      <c r="Y2142">
        <f>VLOOKUP($A2142,[1]sales!$A$1:$N$2221,11,FALSE)</f>
        <v>5</v>
      </c>
      <c r="Z2142">
        <f>VLOOKUP($A2142,[1]sales!$A$1:$N$2221,12,FALSE)</f>
        <v>5</v>
      </c>
      <c r="AA2142">
        <f>VLOOKUP($A2142,[1]sales!$A$1:$N$2221,13,FALSE)</f>
        <v>5</v>
      </c>
      <c r="AB2142">
        <f>VLOOKUP($A2142,[1]sales!$A$1:$N$2221,14,FALSE)</f>
        <v>8</v>
      </c>
      <c r="AC2142">
        <f>VLOOKUP($A2142,[2]marketing!$A$1:$I$2221,2,FALSE)</f>
        <v>0</v>
      </c>
      <c r="AD2142">
        <f>VLOOKUP($A2142,[2]marketing!$A$1:$I$2221,3,FALSE)</f>
        <v>1</v>
      </c>
      <c r="AE2142">
        <f>VLOOKUP($A2142,[2]marketing!$A$1:$I$2221,4,FALSE)</f>
        <v>0</v>
      </c>
      <c r="AF2142">
        <f>VLOOKUP($A2142,[2]marketing!$A$1:$I$2221,5,FALSE)</f>
        <v>1</v>
      </c>
      <c r="AG2142">
        <f>VLOOKUP($A2142,[2]marketing!$A$1:$I$2221,6,FALSE)</f>
        <v>0</v>
      </c>
      <c r="AH2142">
        <f>VLOOKUP($A2142,[2]marketing!$A$1:$I$2221,7,FALSE)</f>
        <v>0</v>
      </c>
      <c r="AI2142">
        <f>VLOOKUP($A2142,[2]marketing!$A$1:$I$2221,8,FALSE)</f>
        <v>1</v>
      </c>
      <c r="AJ2142" s="1">
        <f>VLOOKUP($A2142,[2]marketing!$A$1:$I$2221,9,FALSE)</f>
        <v>43492</v>
      </c>
    </row>
    <row r="2143" spans="1:36">
      <c r="A2143">
        <v>1397</v>
      </c>
      <c r="B2143">
        <v>146923</v>
      </c>
      <c r="C2143">
        <v>1</v>
      </c>
      <c r="D2143">
        <v>0</v>
      </c>
      <c r="E2143">
        <v>33</v>
      </c>
      <c r="F2143">
        <v>0</v>
      </c>
      <c r="G2143">
        <v>0</v>
      </c>
      <c r="H2143">
        <v>1</v>
      </c>
      <c r="I2143">
        <v>0</v>
      </c>
      <c r="J2143">
        <v>0</v>
      </c>
      <c r="K2143">
        <v>0</v>
      </c>
      <c r="L2143">
        <v>1</v>
      </c>
      <c r="M2143">
        <v>0</v>
      </c>
      <c r="N2143">
        <v>0</v>
      </c>
      <c r="O2143" t="s">
        <v>15</v>
      </c>
      <c r="P2143">
        <f>VLOOKUP($A2143,[1]sales!$A$1:$N$2221,2,FALSE)</f>
        <v>90</v>
      </c>
      <c r="Q2143">
        <f>VLOOKUP($A2143,[1]sales!$A$1:$N$2221,3,FALSE)</f>
        <v>266</v>
      </c>
      <c r="R2143">
        <f>VLOOKUP($A2143,[1]sales!$A$1:$N$2221,4,FALSE)</f>
        <v>138</v>
      </c>
      <c r="S2143">
        <f>VLOOKUP($A2143,[1]sales!$A$1:$N$2221,5,FALSE)</f>
        <v>169</v>
      </c>
      <c r="T2143">
        <f>VLOOKUP($A2143,[1]sales!$A$1:$N$2221,6,FALSE)</f>
        <v>319</v>
      </c>
      <c r="U2143">
        <f>VLOOKUP($A2143,[1]sales!$A$1:$N$2221,7,FALSE)</f>
        <v>244</v>
      </c>
      <c r="V2143">
        <f>VLOOKUP($A2143,[1]sales!$A$1:$N$2221,8,FALSE)</f>
        <v>19</v>
      </c>
      <c r="W2143">
        <f>VLOOKUP($A2143,[1]sales!$A$1:$N$2221,9,FALSE)</f>
        <v>1118</v>
      </c>
      <c r="X2143">
        <f>VLOOKUP($A2143,[1]sales!$A$1:$N$2221,10,FALSE)</f>
        <v>3</v>
      </c>
      <c r="Y2143">
        <f>VLOOKUP($A2143,[1]sales!$A$1:$N$2221,11,FALSE)</f>
        <v>5</v>
      </c>
      <c r="Z2143">
        <f>VLOOKUP($A2143,[1]sales!$A$1:$N$2221,12,FALSE)</f>
        <v>1</v>
      </c>
      <c r="AA2143">
        <f>VLOOKUP($A2143,[1]sales!$A$1:$N$2221,13,FALSE)</f>
        <v>7</v>
      </c>
      <c r="AB2143">
        <f>VLOOKUP($A2143,[1]sales!$A$1:$N$2221,14,FALSE)</f>
        <v>7</v>
      </c>
      <c r="AC2143">
        <f>VLOOKUP($A2143,[2]marketing!$A$1:$I$2221,2,FALSE)</f>
        <v>0</v>
      </c>
      <c r="AD2143">
        <f>VLOOKUP($A2143,[2]marketing!$A$1:$I$2221,3,FALSE)</f>
        <v>0</v>
      </c>
      <c r="AE2143">
        <f>VLOOKUP($A2143,[2]marketing!$A$1:$I$2221,4,FALSE)</f>
        <v>0</v>
      </c>
      <c r="AF2143">
        <f>VLOOKUP($A2143,[2]marketing!$A$1:$I$2221,5,FALSE)</f>
        <v>0</v>
      </c>
      <c r="AG2143">
        <f>VLOOKUP($A2143,[2]marketing!$A$1:$I$2221,6,FALSE)</f>
        <v>0</v>
      </c>
      <c r="AH2143">
        <f>VLOOKUP($A2143,[2]marketing!$A$1:$I$2221,7,FALSE)</f>
        <v>0</v>
      </c>
      <c r="AI2143">
        <f>VLOOKUP($A2143,[2]marketing!$A$1:$I$2221,8,FALSE)</f>
        <v>0</v>
      </c>
      <c r="AJ2143" s="1">
        <f>VLOOKUP($A2143,[2]marketing!$A$1:$I$2221,9,FALSE)</f>
        <v>43492</v>
      </c>
    </row>
    <row r="2144" spans="1:36">
      <c r="A2144">
        <v>1138</v>
      </c>
      <c r="B2144">
        <v>135688</v>
      </c>
      <c r="C2144">
        <v>2</v>
      </c>
      <c r="D2144">
        <v>1</v>
      </c>
      <c r="E2144">
        <v>47</v>
      </c>
      <c r="F2144">
        <v>0</v>
      </c>
      <c r="G2144">
        <v>1</v>
      </c>
      <c r="H2144">
        <v>0</v>
      </c>
      <c r="I2144">
        <v>0</v>
      </c>
      <c r="J2144">
        <v>0</v>
      </c>
      <c r="K2144">
        <v>0</v>
      </c>
      <c r="L2144">
        <v>0</v>
      </c>
      <c r="M2144">
        <v>0</v>
      </c>
      <c r="N2144">
        <v>0</v>
      </c>
      <c r="O2144" t="s">
        <v>20</v>
      </c>
      <c r="P2144">
        <f>VLOOKUP($A2144,[1]sales!$A$1:$N$2221,2,FALSE)</f>
        <v>94</v>
      </c>
      <c r="Q2144">
        <f>VLOOKUP($A2144,[1]sales!$A$1:$N$2221,3,FALSE)</f>
        <v>278</v>
      </c>
      <c r="R2144">
        <f>VLOOKUP($A2144,[1]sales!$A$1:$N$2221,4,FALSE)</f>
        <v>11</v>
      </c>
      <c r="S2144">
        <f>VLOOKUP($A2144,[1]sales!$A$1:$N$2221,5,FALSE)</f>
        <v>342</v>
      </c>
      <c r="T2144">
        <f>VLOOKUP($A2144,[1]sales!$A$1:$N$2221,6,FALSE)</f>
        <v>46</v>
      </c>
      <c r="U2144">
        <f>VLOOKUP($A2144,[1]sales!$A$1:$N$2221,7,FALSE)</f>
        <v>4</v>
      </c>
      <c r="V2144">
        <f>VLOOKUP($A2144,[1]sales!$A$1:$N$2221,8,FALSE)</f>
        <v>122</v>
      </c>
      <c r="W2144">
        <f>VLOOKUP($A2144,[1]sales!$A$1:$N$2221,9,FALSE)</f>
        <v>559</v>
      </c>
      <c r="X2144">
        <f>VLOOKUP($A2144,[1]sales!$A$1:$N$2221,10,FALSE)</f>
        <v>7</v>
      </c>
      <c r="Y2144">
        <f>VLOOKUP($A2144,[1]sales!$A$1:$N$2221,11,FALSE)</f>
        <v>4</v>
      </c>
      <c r="Z2144">
        <f>VLOOKUP($A2144,[1]sales!$A$1:$N$2221,12,FALSE)</f>
        <v>1</v>
      </c>
      <c r="AA2144">
        <f>VLOOKUP($A2144,[1]sales!$A$1:$N$2221,13,FALSE)</f>
        <v>4</v>
      </c>
      <c r="AB2144">
        <f>VLOOKUP($A2144,[1]sales!$A$1:$N$2221,14,FALSE)</f>
        <v>8</v>
      </c>
      <c r="AC2144">
        <f>VLOOKUP($A2144,[2]marketing!$A$1:$I$2221,2,FALSE)</f>
        <v>0</v>
      </c>
      <c r="AD2144">
        <f>VLOOKUP($A2144,[2]marketing!$A$1:$I$2221,3,FALSE)</f>
        <v>0</v>
      </c>
      <c r="AE2144">
        <f>VLOOKUP($A2144,[2]marketing!$A$1:$I$2221,4,FALSE)</f>
        <v>0</v>
      </c>
      <c r="AF2144">
        <f>VLOOKUP($A2144,[2]marketing!$A$1:$I$2221,5,FALSE)</f>
        <v>0</v>
      </c>
      <c r="AG2144">
        <f>VLOOKUP($A2144,[2]marketing!$A$1:$I$2221,6,FALSE)</f>
        <v>0</v>
      </c>
      <c r="AH2144">
        <f>VLOOKUP($A2144,[2]marketing!$A$1:$I$2221,7,FALSE)</f>
        <v>0</v>
      </c>
      <c r="AI2144">
        <f>VLOOKUP($A2144,[2]marketing!$A$1:$I$2221,8,FALSE)</f>
        <v>0</v>
      </c>
      <c r="AJ2144" s="1">
        <f>VLOOKUP($A2144,[2]marketing!$A$1:$I$2221,9,FALSE)</f>
        <v>43492</v>
      </c>
    </row>
    <row r="2145" spans="1:36">
      <c r="A2145">
        <v>1367</v>
      </c>
      <c r="B2145">
        <v>135688</v>
      </c>
      <c r="C2145">
        <v>2</v>
      </c>
      <c r="D2145">
        <v>1</v>
      </c>
      <c r="E2145">
        <v>47</v>
      </c>
      <c r="F2145">
        <v>0</v>
      </c>
      <c r="G2145">
        <v>1</v>
      </c>
      <c r="H2145">
        <v>0</v>
      </c>
      <c r="I2145">
        <v>0</v>
      </c>
      <c r="J2145">
        <v>0</v>
      </c>
      <c r="K2145">
        <v>0</v>
      </c>
      <c r="L2145">
        <v>0</v>
      </c>
      <c r="M2145">
        <v>0</v>
      </c>
      <c r="N2145">
        <v>0</v>
      </c>
      <c r="O2145" t="s">
        <v>15</v>
      </c>
      <c r="P2145">
        <f>VLOOKUP($A2145,[1]sales!$A$1:$N$2221,2,FALSE)</f>
        <v>94</v>
      </c>
      <c r="Q2145">
        <f>VLOOKUP($A2145,[1]sales!$A$1:$N$2221,3,FALSE)</f>
        <v>278</v>
      </c>
      <c r="R2145">
        <f>VLOOKUP($A2145,[1]sales!$A$1:$N$2221,4,FALSE)</f>
        <v>11</v>
      </c>
      <c r="S2145">
        <f>VLOOKUP($A2145,[1]sales!$A$1:$N$2221,5,FALSE)</f>
        <v>342</v>
      </c>
      <c r="T2145">
        <f>VLOOKUP($A2145,[1]sales!$A$1:$N$2221,6,FALSE)</f>
        <v>46</v>
      </c>
      <c r="U2145">
        <f>VLOOKUP($A2145,[1]sales!$A$1:$N$2221,7,FALSE)</f>
        <v>4</v>
      </c>
      <c r="V2145">
        <f>VLOOKUP($A2145,[1]sales!$A$1:$N$2221,8,FALSE)</f>
        <v>122</v>
      </c>
      <c r="W2145">
        <f>VLOOKUP($A2145,[1]sales!$A$1:$N$2221,9,FALSE)</f>
        <v>559</v>
      </c>
      <c r="X2145">
        <f>VLOOKUP($A2145,[1]sales!$A$1:$N$2221,10,FALSE)</f>
        <v>7</v>
      </c>
      <c r="Y2145">
        <f>VLOOKUP($A2145,[1]sales!$A$1:$N$2221,11,FALSE)</f>
        <v>4</v>
      </c>
      <c r="Z2145">
        <f>VLOOKUP($A2145,[1]sales!$A$1:$N$2221,12,FALSE)</f>
        <v>1</v>
      </c>
      <c r="AA2145">
        <f>VLOOKUP($A2145,[1]sales!$A$1:$N$2221,13,FALSE)</f>
        <v>4</v>
      </c>
      <c r="AB2145">
        <f>VLOOKUP($A2145,[1]sales!$A$1:$N$2221,14,FALSE)</f>
        <v>8</v>
      </c>
      <c r="AC2145">
        <f>VLOOKUP($A2145,[2]marketing!$A$1:$I$2221,2,FALSE)</f>
        <v>0</v>
      </c>
      <c r="AD2145">
        <f>VLOOKUP($A2145,[2]marketing!$A$1:$I$2221,3,FALSE)</f>
        <v>0</v>
      </c>
      <c r="AE2145">
        <f>VLOOKUP($A2145,[2]marketing!$A$1:$I$2221,4,FALSE)</f>
        <v>0</v>
      </c>
      <c r="AF2145">
        <f>VLOOKUP($A2145,[2]marketing!$A$1:$I$2221,5,FALSE)</f>
        <v>0</v>
      </c>
      <c r="AG2145">
        <f>VLOOKUP($A2145,[2]marketing!$A$1:$I$2221,6,FALSE)</f>
        <v>0</v>
      </c>
      <c r="AH2145">
        <f>VLOOKUP($A2145,[2]marketing!$A$1:$I$2221,7,FALSE)</f>
        <v>0</v>
      </c>
      <c r="AI2145">
        <f>VLOOKUP($A2145,[2]marketing!$A$1:$I$2221,8,FALSE)</f>
        <v>0</v>
      </c>
      <c r="AJ2145" s="1">
        <f>VLOOKUP($A2145,[2]marketing!$A$1:$I$2221,9,FALSE)</f>
        <v>43492</v>
      </c>
    </row>
    <row r="2146" spans="1:36">
      <c r="A2146">
        <v>2148</v>
      </c>
      <c r="B2146">
        <v>135322</v>
      </c>
      <c r="C2146">
        <v>1</v>
      </c>
      <c r="D2146">
        <v>2</v>
      </c>
      <c r="E2146">
        <v>52</v>
      </c>
      <c r="F2146">
        <v>0</v>
      </c>
      <c r="G2146">
        <v>0</v>
      </c>
      <c r="H2146">
        <v>0</v>
      </c>
      <c r="I2146">
        <v>1</v>
      </c>
      <c r="J2146">
        <v>0</v>
      </c>
      <c r="K2146">
        <v>0</v>
      </c>
      <c r="L2146">
        <v>1</v>
      </c>
      <c r="M2146">
        <v>0</v>
      </c>
      <c r="N2146">
        <v>0</v>
      </c>
      <c r="O2146" t="s">
        <v>17</v>
      </c>
      <c r="P2146">
        <f>VLOOKUP($A2146,[1]sales!$A$1:$N$2221,2,FALSE)</f>
        <v>34</v>
      </c>
      <c r="Q2146">
        <f>VLOOKUP($A2146,[1]sales!$A$1:$N$2221,3,FALSE)</f>
        <v>107</v>
      </c>
      <c r="R2146">
        <f>VLOOKUP($A2146,[1]sales!$A$1:$N$2221,4,FALSE)</f>
        <v>34</v>
      </c>
      <c r="S2146">
        <f>VLOOKUP($A2146,[1]sales!$A$1:$N$2221,5,FALSE)</f>
        <v>142</v>
      </c>
      <c r="T2146">
        <f>VLOOKUP($A2146,[1]sales!$A$1:$N$2221,6,FALSE)</f>
        <v>46</v>
      </c>
      <c r="U2146">
        <f>VLOOKUP($A2146,[1]sales!$A$1:$N$2221,7,FALSE)</f>
        <v>27</v>
      </c>
      <c r="V2146">
        <f>VLOOKUP($A2146,[1]sales!$A$1:$N$2221,8,FALSE)</f>
        <v>50</v>
      </c>
      <c r="W2146">
        <f>VLOOKUP($A2146,[1]sales!$A$1:$N$2221,9,FALSE)</f>
        <v>306</v>
      </c>
      <c r="X2146">
        <f>VLOOKUP($A2146,[1]sales!$A$1:$N$2221,10,FALSE)</f>
        <v>3</v>
      </c>
      <c r="Y2146">
        <f>VLOOKUP($A2146,[1]sales!$A$1:$N$2221,11,FALSE)</f>
        <v>2</v>
      </c>
      <c r="Z2146">
        <f>VLOOKUP($A2146,[1]sales!$A$1:$N$2221,12,FALSE)</f>
        <v>0</v>
      </c>
      <c r="AA2146">
        <f>VLOOKUP($A2146,[1]sales!$A$1:$N$2221,13,FALSE)</f>
        <v>4</v>
      </c>
      <c r="AB2146">
        <f>VLOOKUP($A2146,[1]sales!$A$1:$N$2221,14,FALSE)</f>
        <v>8</v>
      </c>
      <c r="AC2146">
        <f>VLOOKUP($A2146,[2]marketing!$A$1:$I$2221,2,FALSE)</f>
        <v>0</v>
      </c>
      <c r="AD2146">
        <f>VLOOKUP($A2146,[2]marketing!$A$1:$I$2221,3,FALSE)</f>
        <v>0</v>
      </c>
      <c r="AE2146">
        <f>VLOOKUP($A2146,[2]marketing!$A$1:$I$2221,4,FALSE)</f>
        <v>0</v>
      </c>
      <c r="AF2146">
        <f>VLOOKUP($A2146,[2]marketing!$A$1:$I$2221,5,FALSE)</f>
        <v>0</v>
      </c>
      <c r="AG2146">
        <f>VLOOKUP($A2146,[2]marketing!$A$1:$I$2221,6,FALSE)</f>
        <v>0</v>
      </c>
      <c r="AH2146">
        <f>VLOOKUP($A2146,[2]marketing!$A$1:$I$2221,7,FALSE)</f>
        <v>0</v>
      </c>
      <c r="AI2146">
        <f>VLOOKUP($A2146,[2]marketing!$A$1:$I$2221,8,FALSE)</f>
        <v>0</v>
      </c>
      <c r="AJ2146" s="1">
        <f>VLOOKUP($A2146,[2]marketing!$A$1:$I$2221,9,FALSE)</f>
        <v>43492</v>
      </c>
    </row>
    <row r="2147" spans="1:36">
      <c r="A2147">
        <v>2201</v>
      </c>
      <c r="B2147">
        <v>108940</v>
      </c>
      <c r="C2147">
        <v>1</v>
      </c>
      <c r="D2147">
        <v>0</v>
      </c>
      <c r="E2147">
        <v>34</v>
      </c>
      <c r="F2147">
        <v>0</v>
      </c>
      <c r="G2147">
        <v>0</v>
      </c>
      <c r="H2147">
        <v>1</v>
      </c>
      <c r="I2147">
        <v>0</v>
      </c>
      <c r="J2147">
        <v>0</v>
      </c>
      <c r="K2147">
        <v>1</v>
      </c>
      <c r="L2147">
        <v>0</v>
      </c>
      <c r="M2147">
        <v>0</v>
      </c>
      <c r="N2147">
        <v>0</v>
      </c>
      <c r="O2147" t="s">
        <v>15</v>
      </c>
      <c r="P2147">
        <f>VLOOKUP($A2147,[1]sales!$A$1:$N$2221,2,FALSE)</f>
        <v>25</v>
      </c>
      <c r="Q2147">
        <f>VLOOKUP($A2147,[1]sales!$A$1:$N$2221,3,FALSE)</f>
        <v>12</v>
      </c>
      <c r="R2147">
        <f>VLOOKUP($A2147,[1]sales!$A$1:$N$2221,4,FALSE)</f>
        <v>548</v>
      </c>
      <c r="S2147">
        <f>VLOOKUP($A2147,[1]sales!$A$1:$N$2221,5,FALSE)</f>
        <v>37</v>
      </c>
      <c r="T2147">
        <f>VLOOKUP($A2147,[1]sales!$A$1:$N$2221,6,FALSE)</f>
        <v>49</v>
      </c>
      <c r="U2147">
        <f>VLOOKUP($A2147,[1]sales!$A$1:$N$2221,7,FALSE)</f>
        <v>73</v>
      </c>
      <c r="V2147">
        <f>VLOOKUP($A2147,[1]sales!$A$1:$N$2221,8,FALSE)</f>
        <v>512</v>
      </c>
      <c r="W2147">
        <f>VLOOKUP($A2147,[1]sales!$A$1:$N$2221,9,FALSE)</f>
        <v>207</v>
      </c>
      <c r="X2147">
        <f>VLOOKUP($A2147,[1]sales!$A$1:$N$2221,10,FALSE)</f>
        <v>3</v>
      </c>
      <c r="Y2147">
        <f>VLOOKUP($A2147,[1]sales!$A$1:$N$2221,11,FALSE)</f>
        <v>3</v>
      </c>
      <c r="Z2147">
        <f>VLOOKUP($A2147,[1]sales!$A$1:$N$2221,12,FALSE)</f>
        <v>1</v>
      </c>
      <c r="AA2147">
        <f>VLOOKUP($A2147,[1]sales!$A$1:$N$2221,13,FALSE)</f>
        <v>3</v>
      </c>
      <c r="AB2147">
        <f>VLOOKUP($A2147,[1]sales!$A$1:$N$2221,14,FALSE)</f>
        <v>8</v>
      </c>
      <c r="AC2147">
        <f>VLOOKUP($A2147,[2]marketing!$A$1:$I$2221,2,FALSE)</f>
        <v>0</v>
      </c>
      <c r="AD2147">
        <f>VLOOKUP($A2147,[2]marketing!$A$1:$I$2221,3,FALSE)</f>
        <v>0</v>
      </c>
      <c r="AE2147">
        <f>VLOOKUP($A2147,[2]marketing!$A$1:$I$2221,4,FALSE)</f>
        <v>0</v>
      </c>
      <c r="AF2147">
        <f>VLOOKUP($A2147,[2]marketing!$A$1:$I$2221,5,FALSE)</f>
        <v>0</v>
      </c>
      <c r="AG2147">
        <f>VLOOKUP($A2147,[2]marketing!$A$1:$I$2221,6,FALSE)</f>
        <v>0</v>
      </c>
      <c r="AH2147">
        <f>VLOOKUP($A2147,[2]marketing!$A$1:$I$2221,7,FALSE)</f>
        <v>0</v>
      </c>
      <c r="AI2147">
        <f>VLOOKUP($A2147,[2]marketing!$A$1:$I$2221,8,FALSE)</f>
        <v>0</v>
      </c>
      <c r="AJ2147" s="1">
        <f>VLOOKUP($A2147,[2]marketing!$A$1:$I$2221,9,FALSE)</f>
        <v>43492</v>
      </c>
    </row>
    <row r="2148" spans="1:36">
      <c r="A2148">
        <v>3213</v>
      </c>
      <c r="B2148">
        <v>161757</v>
      </c>
      <c r="C2148">
        <v>0</v>
      </c>
      <c r="D2148">
        <v>0</v>
      </c>
      <c r="E2148">
        <v>50</v>
      </c>
      <c r="F2148">
        <v>0</v>
      </c>
      <c r="G2148">
        <v>0</v>
      </c>
      <c r="H2148">
        <v>1</v>
      </c>
      <c r="I2148">
        <v>0</v>
      </c>
      <c r="J2148">
        <v>0</v>
      </c>
      <c r="K2148">
        <v>0</v>
      </c>
      <c r="L2148">
        <v>0</v>
      </c>
      <c r="M2148">
        <v>1</v>
      </c>
      <c r="N2148">
        <v>0</v>
      </c>
      <c r="O2148" t="s">
        <v>16</v>
      </c>
      <c r="P2148">
        <f>VLOOKUP($A2148,[1]sales!$A$1:$N$2221,2,FALSE)</f>
        <v>71</v>
      </c>
      <c r="Q2148">
        <f>VLOOKUP($A2148,[1]sales!$A$1:$N$2221,3,FALSE)</f>
        <v>2234</v>
      </c>
      <c r="R2148">
        <f>VLOOKUP($A2148,[1]sales!$A$1:$N$2221,4,FALSE)</f>
        <v>26</v>
      </c>
      <c r="S2148">
        <f>VLOOKUP($A2148,[1]sales!$A$1:$N$2221,5,FALSE)</f>
        <v>375</v>
      </c>
      <c r="T2148">
        <f>VLOOKUP($A2148,[1]sales!$A$1:$N$2221,6,FALSE)</f>
        <v>-34</v>
      </c>
      <c r="U2148">
        <f>VLOOKUP($A2148,[1]sales!$A$1:$N$2221,7,FALSE)</f>
        <v>26</v>
      </c>
      <c r="V2148">
        <f>VLOOKUP($A2148,[1]sales!$A$1:$N$2221,8,FALSE)</f>
        <v>52</v>
      </c>
      <c r="W2148">
        <f>VLOOKUP($A2148,[1]sales!$A$1:$N$2221,9,FALSE)</f>
        <v>2643</v>
      </c>
      <c r="X2148">
        <f>VLOOKUP($A2148,[1]sales!$A$1:$N$2221,10,FALSE)</f>
        <v>2</v>
      </c>
      <c r="Y2148">
        <f>VLOOKUP($A2148,[1]sales!$A$1:$N$2221,11,FALSE)</f>
        <v>9</v>
      </c>
      <c r="Z2148">
        <f>VLOOKUP($A2148,[1]sales!$A$1:$N$2221,12,FALSE)</f>
        <v>4</v>
      </c>
      <c r="AA2148">
        <f>VLOOKUP($A2148,[1]sales!$A$1:$N$2221,13,FALSE)</f>
        <v>12</v>
      </c>
      <c r="AB2148">
        <f>VLOOKUP($A2148,[1]sales!$A$1:$N$2221,14,FALSE)</f>
        <v>8</v>
      </c>
      <c r="AC2148">
        <f>VLOOKUP($A2148,[2]marketing!$A$1:$I$2221,2,FALSE)</f>
        <v>0</v>
      </c>
      <c r="AD2148">
        <f>VLOOKUP($A2148,[2]marketing!$A$1:$I$2221,3,FALSE)</f>
        <v>0</v>
      </c>
      <c r="AE2148">
        <f>VLOOKUP($A2148,[2]marketing!$A$1:$I$2221,4,FALSE)</f>
        <v>0</v>
      </c>
      <c r="AF2148">
        <f>VLOOKUP($A2148,[2]marketing!$A$1:$I$2221,5,FALSE)</f>
        <v>0</v>
      </c>
      <c r="AG2148">
        <f>VLOOKUP($A2148,[2]marketing!$A$1:$I$2221,6,FALSE)</f>
        <v>0</v>
      </c>
      <c r="AH2148">
        <f>VLOOKUP($A2148,[2]marketing!$A$1:$I$2221,7,FALSE)</f>
        <v>0</v>
      </c>
      <c r="AI2148">
        <f>VLOOKUP($A2148,[2]marketing!$A$1:$I$2221,8,FALSE)</f>
        <v>0</v>
      </c>
      <c r="AJ2148" s="1">
        <f>VLOOKUP($A2148,[2]marketing!$A$1:$I$2221,9,FALSE)</f>
        <v>43491</v>
      </c>
    </row>
    <row r="2149" spans="1:36">
      <c r="A2149">
        <v>1349</v>
      </c>
      <c r="B2149">
        <v>154803</v>
      </c>
      <c r="C2149">
        <v>0</v>
      </c>
      <c r="D2149">
        <v>1</v>
      </c>
      <c r="E2149">
        <v>51</v>
      </c>
      <c r="F2149">
        <v>0</v>
      </c>
      <c r="G2149">
        <v>0</v>
      </c>
      <c r="H2149">
        <v>1</v>
      </c>
      <c r="I2149">
        <v>0</v>
      </c>
      <c r="J2149">
        <v>0</v>
      </c>
      <c r="K2149">
        <v>0</v>
      </c>
      <c r="L2149">
        <v>1</v>
      </c>
      <c r="M2149">
        <v>0</v>
      </c>
      <c r="N2149">
        <v>0</v>
      </c>
      <c r="O2149" t="s">
        <v>15</v>
      </c>
      <c r="P2149">
        <f>VLOOKUP($A2149,[1]sales!$A$1:$N$2221,2,FALSE)</f>
        <v>65</v>
      </c>
      <c r="Q2149">
        <f>VLOOKUP($A2149,[1]sales!$A$1:$N$2221,3,FALSE)</f>
        <v>1141</v>
      </c>
      <c r="R2149">
        <f>VLOOKUP($A2149,[1]sales!$A$1:$N$2221,4,FALSE)</f>
        <v>0</v>
      </c>
      <c r="S2149">
        <f>VLOOKUP($A2149,[1]sales!$A$1:$N$2221,5,FALSE)</f>
        <v>260</v>
      </c>
      <c r="T2149">
        <f>VLOOKUP($A2149,[1]sales!$A$1:$N$2221,6,FALSE)</f>
        <v>79</v>
      </c>
      <c r="U2149">
        <f>VLOOKUP($A2149,[1]sales!$A$1:$N$2221,7,FALSE)</f>
        <v>76</v>
      </c>
      <c r="V2149">
        <f>VLOOKUP($A2149,[1]sales!$A$1:$N$2221,8,FALSE)</f>
        <v>401</v>
      </c>
      <c r="W2149">
        <f>VLOOKUP($A2149,[1]sales!$A$1:$N$2221,9,FALSE)</f>
        <v>1155</v>
      </c>
      <c r="X2149">
        <f>VLOOKUP($A2149,[1]sales!$A$1:$N$2221,10,FALSE)</f>
        <v>2</v>
      </c>
      <c r="Y2149">
        <f>VLOOKUP($A2149,[1]sales!$A$1:$N$2221,11,FALSE)</f>
        <v>6</v>
      </c>
      <c r="Z2149">
        <f>VLOOKUP($A2149,[1]sales!$A$1:$N$2221,12,FALSE)</f>
        <v>2</v>
      </c>
      <c r="AA2149">
        <f>VLOOKUP($A2149,[1]sales!$A$1:$N$2221,13,FALSE)</f>
        <v>9</v>
      </c>
      <c r="AB2149">
        <f>VLOOKUP($A2149,[1]sales!$A$1:$N$2221,14,FALSE)</f>
        <v>4</v>
      </c>
      <c r="AC2149">
        <f>VLOOKUP($A2149,[2]marketing!$A$1:$I$2221,2,FALSE)</f>
        <v>0</v>
      </c>
      <c r="AD2149">
        <f>VLOOKUP($A2149,[2]marketing!$A$1:$I$2221,3,FALSE)</f>
        <v>0</v>
      </c>
      <c r="AE2149">
        <f>VLOOKUP($A2149,[2]marketing!$A$1:$I$2221,4,FALSE)</f>
        <v>0</v>
      </c>
      <c r="AF2149">
        <f>VLOOKUP($A2149,[2]marketing!$A$1:$I$2221,5,FALSE)</f>
        <v>0</v>
      </c>
      <c r="AG2149">
        <f>VLOOKUP($A2149,[2]marketing!$A$1:$I$2221,6,FALSE)</f>
        <v>0</v>
      </c>
      <c r="AH2149">
        <f>VLOOKUP($A2149,[2]marketing!$A$1:$I$2221,7,FALSE)</f>
        <v>0</v>
      </c>
      <c r="AI2149">
        <f>VLOOKUP($A2149,[2]marketing!$A$1:$I$2221,8,FALSE)</f>
        <v>0</v>
      </c>
      <c r="AJ2149" s="1">
        <f>VLOOKUP($A2149,[2]marketing!$A$1:$I$2221,9,FALSE)</f>
        <v>43491</v>
      </c>
    </row>
    <row r="2150" spans="1:36">
      <c r="A2150">
        <v>3198</v>
      </c>
      <c r="B2150">
        <v>144802</v>
      </c>
      <c r="C2150">
        <v>0</v>
      </c>
      <c r="D2150">
        <v>0</v>
      </c>
      <c r="E2150">
        <v>50</v>
      </c>
      <c r="F2150">
        <v>0</v>
      </c>
      <c r="G2150">
        <v>0</v>
      </c>
      <c r="H2150">
        <v>1</v>
      </c>
      <c r="I2150">
        <v>0</v>
      </c>
      <c r="J2150">
        <v>0</v>
      </c>
      <c r="K2150">
        <v>0</v>
      </c>
      <c r="L2150">
        <v>0</v>
      </c>
      <c r="M2150">
        <v>1</v>
      </c>
      <c r="N2150">
        <v>0</v>
      </c>
      <c r="O2150" t="s">
        <v>17</v>
      </c>
      <c r="P2150">
        <f>VLOOKUP($A2150,[1]sales!$A$1:$N$2221,2,FALSE)</f>
        <v>71</v>
      </c>
      <c r="Q2150">
        <f>VLOOKUP($A2150,[1]sales!$A$1:$N$2221,3,FALSE)</f>
        <v>2757</v>
      </c>
      <c r="R2150">
        <f>VLOOKUP($A2150,[1]sales!$A$1:$N$2221,4,FALSE)</f>
        <v>32</v>
      </c>
      <c r="S2150">
        <f>VLOOKUP($A2150,[1]sales!$A$1:$N$2221,5,FALSE)</f>
        <v>462</v>
      </c>
      <c r="T2150">
        <f>VLOOKUP($A2150,[1]sales!$A$1:$N$2221,6,FALSE)</f>
        <v>42</v>
      </c>
      <c r="U2150">
        <f>VLOOKUP($A2150,[1]sales!$A$1:$N$2221,7,FALSE)</f>
        <v>32</v>
      </c>
      <c r="V2150">
        <f>VLOOKUP($A2150,[1]sales!$A$1:$N$2221,8,FALSE)</f>
        <v>65</v>
      </c>
      <c r="W2150">
        <f>VLOOKUP($A2150,[1]sales!$A$1:$N$2221,9,FALSE)</f>
        <v>3261</v>
      </c>
      <c r="X2150">
        <f>VLOOKUP($A2150,[1]sales!$A$1:$N$2221,10,FALSE)</f>
        <v>2</v>
      </c>
      <c r="Y2150">
        <f>VLOOKUP($A2150,[1]sales!$A$1:$N$2221,11,FALSE)</f>
        <v>9</v>
      </c>
      <c r="Z2150">
        <f>VLOOKUP($A2150,[1]sales!$A$1:$N$2221,12,FALSE)</f>
        <v>4</v>
      </c>
      <c r="AA2150">
        <f>VLOOKUP($A2150,[1]sales!$A$1:$N$2221,13,FALSE)</f>
        <v>12</v>
      </c>
      <c r="AB2150">
        <f>VLOOKUP($A2150,[1]sales!$A$1:$N$2221,14,FALSE)</f>
        <v>8</v>
      </c>
      <c r="AC2150">
        <f>VLOOKUP($A2150,[2]marketing!$A$1:$I$2221,2,FALSE)</f>
        <v>0</v>
      </c>
      <c r="AD2150">
        <f>VLOOKUP($A2150,[2]marketing!$A$1:$I$2221,3,FALSE)</f>
        <v>0</v>
      </c>
      <c r="AE2150">
        <f>VLOOKUP($A2150,[2]marketing!$A$1:$I$2221,4,FALSE)</f>
        <v>0</v>
      </c>
      <c r="AF2150">
        <f>VLOOKUP($A2150,[2]marketing!$A$1:$I$2221,5,FALSE)</f>
        <v>0</v>
      </c>
      <c r="AG2150">
        <f>VLOOKUP($A2150,[2]marketing!$A$1:$I$2221,6,FALSE)</f>
        <v>0</v>
      </c>
      <c r="AH2150">
        <f>VLOOKUP($A2150,[2]marketing!$A$1:$I$2221,7,FALSE)</f>
        <v>0</v>
      </c>
      <c r="AI2150">
        <f>VLOOKUP($A2150,[2]marketing!$A$1:$I$2221,8,FALSE)</f>
        <v>0</v>
      </c>
      <c r="AJ2150" s="1">
        <f>VLOOKUP($A2150,[2]marketing!$A$1:$I$2221,9,FALSE)</f>
        <v>43491</v>
      </c>
    </row>
    <row r="2151" spans="1:36">
      <c r="A2151">
        <v>2627</v>
      </c>
      <c r="B2151">
        <v>182014</v>
      </c>
      <c r="C2151">
        <v>0</v>
      </c>
      <c r="D2151">
        <v>0</v>
      </c>
      <c r="E2151">
        <v>59</v>
      </c>
      <c r="F2151">
        <v>0</v>
      </c>
      <c r="G2151">
        <v>0</v>
      </c>
      <c r="H2151">
        <v>1</v>
      </c>
      <c r="I2151">
        <v>0</v>
      </c>
      <c r="J2151">
        <v>0</v>
      </c>
      <c r="K2151">
        <v>0</v>
      </c>
      <c r="L2151">
        <v>1</v>
      </c>
      <c r="M2151">
        <v>0</v>
      </c>
      <c r="N2151">
        <v>0</v>
      </c>
      <c r="O2151" t="s">
        <v>15</v>
      </c>
      <c r="P2151">
        <f>VLOOKUP($A2151,[1]sales!$A$1:$N$2221,2,FALSE)</f>
        <v>48</v>
      </c>
      <c r="Q2151">
        <f>VLOOKUP($A2151,[1]sales!$A$1:$N$2221,3,FALSE)</f>
        <v>2175</v>
      </c>
      <c r="R2151">
        <f>VLOOKUP($A2151,[1]sales!$A$1:$N$2221,4,FALSE)</f>
        <v>82</v>
      </c>
      <c r="S2151">
        <f>VLOOKUP($A2151,[1]sales!$A$1:$N$2221,5,FALSE)</f>
        <v>588</v>
      </c>
      <c r="T2151">
        <f>VLOOKUP($A2151,[1]sales!$A$1:$N$2221,6,FALSE)</f>
        <v>78</v>
      </c>
      <c r="U2151">
        <f>VLOOKUP($A2151,[1]sales!$A$1:$N$2221,7,FALSE)</f>
        <v>362</v>
      </c>
      <c r="V2151">
        <f>VLOOKUP($A2151,[1]sales!$A$1:$N$2221,8,FALSE)</f>
        <v>69</v>
      </c>
      <c r="W2151">
        <f>VLOOKUP($A2151,[1]sales!$A$1:$N$2221,9,FALSE)</f>
        <v>3216</v>
      </c>
      <c r="X2151">
        <f>VLOOKUP($A2151,[1]sales!$A$1:$N$2221,10,FALSE)</f>
        <v>1</v>
      </c>
      <c r="Y2151">
        <f>VLOOKUP($A2151,[1]sales!$A$1:$N$2221,11,FALSE)</f>
        <v>3</v>
      </c>
      <c r="Z2151">
        <f>VLOOKUP($A2151,[1]sales!$A$1:$N$2221,12,FALSE)</f>
        <v>6</v>
      </c>
      <c r="AA2151">
        <f>VLOOKUP($A2151,[1]sales!$A$1:$N$2221,13,FALSE)</f>
        <v>12</v>
      </c>
      <c r="AB2151">
        <f>VLOOKUP($A2151,[1]sales!$A$1:$N$2221,14,FALSE)</f>
        <v>6</v>
      </c>
      <c r="AC2151">
        <f>VLOOKUP($A2151,[2]marketing!$A$1:$I$2221,2,FALSE)</f>
        <v>0</v>
      </c>
      <c r="AD2151">
        <f>VLOOKUP($A2151,[2]marketing!$A$1:$I$2221,3,FALSE)</f>
        <v>0</v>
      </c>
      <c r="AE2151">
        <f>VLOOKUP($A2151,[2]marketing!$A$1:$I$2221,4,FALSE)</f>
        <v>0</v>
      </c>
      <c r="AF2151">
        <f>VLOOKUP($A2151,[2]marketing!$A$1:$I$2221,5,FALSE)</f>
        <v>0</v>
      </c>
      <c r="AG2151">
        <f>VLOOKUP($A2151,[2]marketing!$A$1:$I$2221,6,FALSE)</f>
        <v>0</v>
      </c>
      <c r="AH2151">
        <f>VLOOKUP($A2151,[2]marketing!$A$1:$I$2221,7,FALSE)</f>
        <v>0</v>
      </c>
      <c r="AI2151">
        <f>VLOOKUP($A2151,[2]marketing!$A$1:$I$2221,8,FALSE)</f>
        <v>1</v>
      </c>
      <c r="AJ2151" s="1">
        <f>VLOOKUP($A2151,[2]marketing!$A$1:$I$2221,9,FALSE)</f>
        <v>43490</v>
      </c>
    </row>
    <row r="2152" spans="1:36">
      <c r="A2152">
        <v>2480</v>
      </c>
      <c r="B2152">
        <v>149667</v>
      </c>
      <c r="C2152">
        <v>0</v>
      </c>
      <c r="D2152">
        <v>0</v>
      </c>
      <c r="E2152">
        <v>65</v>
      </c>
      <c r="F2152">
        <v>0</v>
      </c>
      <c r="G2152">
        <v>0</v>
      </c>
      <c r="H2152">
        <v>1</v>
      </c>
      <c r="I2152">
        <v>0</v>
      </c>
      <c r="J2152">
        <v>0</v>
      </c>
      <c r="K2152">
        <v>0</v>
      </c>
      <c r="L2152">
        <v>0</v>
      </c>
      <c r="M2152">
        <v>0</v>
      </c>
      <c r="N2152">
        <v>1</v>
      </c>
      <c r="O2152" t="s">
        <v>19</v>
      </c>
      <c r="P2152">
        <f>VLOOKUP($A2152,[1]sales!$A$1:$N$2221,2,FALSE)</f>
        <v>35</v>
      </c>
      <c r="Q2152">
        <f>VLOOKUP($A2152,[1]sales!$A$1:$N$2221,3,FALSE)</f>
        <v>3559</v>
      </c>
      <c r="R2152">
        <f>VLOOKUP($A2152,[1]sales!$A$1:$N$2221,4,FALSE)</f>
        <v>78</v>
      </c>
      <c r="S2152">
        <f>VLOOKUP($A2152,[1]sales!$A$1:$N$2221,5,FALSE)</f>
        <v>362</v>
      </c>
      <c r="T2152">
        <f>VLOOKUP($A2152,[1]sales!$A$1:$N$2221,6,FALSE)</f>
        <v>51</v>
      </c>
      <c r="U2152">
        <f>VLOOKUP($A2152,[1]sales!$A$1:$N$2221,7,FALSE)</f>
        <v>39</v>
      </c>
      <c r="V2152">
        <f>VLOOKUP($A2152,[1]sales!$A$1:$N$2221,8,FALSE)</f>
        <v>118</v>
      </c>
      <c r="W2152">
        <f>VLOOKUP($A2152,[1]sales!$A$1:$N$2221,9,FALSE)</f>
        <v>3972</v>
      </c>
      <c r="X2152">
        <f>VLOOKUP($A2152,[1]sales!$A$1:$N$2221,10,FALSE)</f>
        <v>2</v>
      </c>
      <c r="Y2152">
        <f>VLOOKUP($A2152,[1]sales!$A$1:$N$2221,11,FALSE)</f>
        <v>5</v>
      </c>
      <c r="Z2152">
        <f>VLOOKUP($A2152,[1]sales!$A$1:$N$2221,12,FALSE)</f>
        <v>10</v>
      </c>
      <c r="AA2152">
        <f>VLOOKUP($A2152,[1]sales!$A$1:$N$2221,13,FALSE)</f>
        <v>5</v>
      </c>
      <c r="AB2152">
        <f>VLOOKUP($A2152,[1]sales!$A$1:$N$2221,14,FALSE)</f>
        <v>8</v>
      </c>
      <c r="AC2152">
        <f>VLOOKUP($A2152,[2]marketing!$A$1:$I$2221,2,FALSE)</f>
        <v>1</v>
      </c>
      <c r="AD2152">
        <f>VLOOKUP($A2152,[2]marketing!$A$1:$I$2221,3,FALSE)</f>
        <v>0</v>
      </c>
      <c r="AE2152">
        <f>VLOOKUP($A2152,[2]marketing!$A$1:$I$2221,4,FALSE)</f>
        <v>0</v>
      </c>
      <c r="AF2152">
        <f>VLOOKUP($A2152,[2]marketing!$A$1:$I$2221,5,FALSE)</f>
        <v>0</v>
      </c>
      <c r="AG2152">
        <f>VLOOKUP($A2152,[2]marketing!$A$1:$I$2221,6,FALSE)</f>
        <v>0</v>
      </c>
      <c r="AH2152">
        <f>VLOOKUP($A2152,[2]marketing!$A$1:$I$2221,7,FALSE)</f>
        <v>0</v>
      </c>
      <c r="AI2152">
        <f>VLOOKUP($A2152,[2]marketing!$A$1:$I$2221,8,FALSE)</f>
        <v>1</v>
      </c>
      <c r="AJ2152" s="1">
        <f>VLOOKUP($A2152,[2]marketing!$A$1:$I$2221,9,FALSE)</f>
        <v>43490</v>
      </c>
    </row>
    <row r="2153" spans="1:36">
      <c r="A2153">
        <v>1439</v>
      </c>
      <c r="B2153">
        <v>138988</v>
      </c>
      <c r="C2153">
        <v>1</v>
      </c>
      <c r="D2153">
        <v>2</v>
      </c>
      <c r="E2153">
        <v>48</v>
      </c>
      <c r="F2153">
        <v>0</v>
      </c>
      <c r="G2153">
        <v>1</v>
      </c>
      <c r="H2153">
        <v>0</v>
      </c>
      <c r="I2153">
        <v>0</v>
      </c>
      <c r="J2153">
        <v>0</v>
      </c>
      <c r="K2153">
        <v>0</v>
      </c>
      <c r="L2153">
        <v>1</v>
      </c>
      <c r="M2153">
        <v>0</v>
      </c>
      <c r="N2153">
        <v>0</v>
      </c>
      <c r="O2153" t="s">
        <v>15</v>
      </c>
      <c r="P2153">
        <f>VLOOKUP($A2153,[1]sales!$A$1:$N$2221,2,FALSE)</f>
        <v>90</v>
      </c>
      <c r="Q2153">
        <f>VLOOKUP($A2153,[1]sales!$A$1:$N$2221,3,FALSE)</f>
        <v>585</v>
      </c>
      <c r="R2153">
        <f>VLOOKUP($A2153,[1]sales!$A$1:$N$2221,4,FALSE)</f>
        <v>86</v>
      </c>
      <c r="S2153">
        <f>VLOOKUP($A2153,[1]sales!$A$1:$N$2221,5,FALSE)</f>
        <v>367</v>
      </c>
      <c r="T2153">
        <f>VLOOKUP($A2153,[1]sales!$A$1:$N$2221,6,FALSE)</f>
        <v>43</v>
      </c>
      <c r="U2153">
        <f>VLOOKUP($A2153,[1]sales!$A$1:$N$2221,7,FALSE)</f>
        <v>11</v>
      </c>
      <c r="V2153">
        <f>VLOOKUP($A2153,[1]sales!$A$1:$N$2221,8,FALSE)</f>
        <v>150</v>
      </c>
      <c r="W2153">
        <f>VLOOKUP($A2153,[1]sales!$A$1:$N$2221,9,FALSE)</f>
        <v>941</v>
      </c>
      <c r="X2153">
        <f>VLOOKUP($A2153,[1]sales!$A$1:$N$2221,10,FALSE)</f>
        <v>7</v>
      </c>
      <c r="Y2153">
        <f>VLOOKUP($A2153,[1]sales!$A$1:$N$2221,11,FALSE)</f>
        <v>5</v>
      </c>
      <c r="Z2153">
        <f>VLOOKUP($A2153,[1]sales!$A$1:$N$2221,12,FALSE)</f>
        <v>1</v>
      </c>
      <c r="AA2153">
        <f>VLOOKUP($A2153,[1]sales!$A$1:$N$2221,13,FALSE)</f>
        <v>6</v>
      </c>
      <c r="AB2153">
        <f>VLOOKUP($A2153,[1]sales!$A$1:$N$2221,14,FALSE)</f>
        <v>8</v>
      </c>
      <c r="AC2153">
        <f>VLOOKUP($A2153,[2]marketing!$A$1:$I$2221,2,FALSE)</f>
        <v>0</v>
      </c>
      <c r="AD2153">
        <f>VLOOKUP($A2153,[2]marketing!$A$1:$I$2221,3,FALSE)</f>
        <v>0</v>
      </c>
      <c r="AE2153">
        <f>VLOOKUP($A2153,[2]marketing!$A$1:$I$2221,4,FALSE)</f>
        <v>0</v>
      </c>
      <c r="AF2153">
        <f>VLOOKUP($A2153,[2]marketing!$A$1:$I$2221,5,FALSE)</f>
        <v>0</v>
      </c>
      <c r="AG2153">
        <f>VLOOKUP($A2153,[2]marketing!$A$1:$I$2221,6,FALSE)</f>
        <v>0</v>
      </c>
      <c r="AH2153">
        <f>VLOOKUP($A2153,[2]marketing!$A$1:$I$2221,7,FALSE)</f>
        <v>0</v>
      </c>
      <c r="AI2153">
        <f>VLOOKUP($A2153,[2]marketing!$A$1:$I$2221,8,FALSE)</f>
        <v>0</v>
      </c>
      <c r="AJ2153" s="1">
        <f>VLOOKUP($A2153,[2]marketing!$A$1:$I$2221,9,FALSE)</f>
        <v>43490</v>
      </c>
    </row>
    <row r="2154" spans="1:36">
      <c r="A2154">
        <v>2562</v>
      </c>
      <c r="B2154">
        <v>140442</v>
      </c>
      <c r="C2154">
        <v>1</v>
      </c>
      <c r="D2154">
        <v>1</v>
      </c>
      <c r="E2154">
        <v>68</v>
      </c>
      <c r="F2154">
        <v>0</v>
      </c>
      <c r="G2154">
        <v>0</v>
      </c>
      <c r="H2154">
        <v>0</v>
      </c>
      <c r="I2154">
        <v>1</v>
      </c>
      <c r="J2154">
        <v>0</v>
      </c>
      <c r="K2154">
        <v>0</v>
      </c>
      <c r="L2154">
        <v>0</v>
      </c>
      <c r="M2154">
        <v>1</v>
      </c>
      <c r="N2154">
        <v>0</v>
      </c>
      <c r="O2154" t="s">
        <v>17</v>
      </c>
      <c r="P2154">
        <f>VLOOKUP($A2154,[1]sales!$A$1:$N$2221,2,FALSE)</f>
        <v>52</v>
      </c>
      <c r="Q2154">
        <f>VLOOKUP($A2154,[1]sales!$A$1:$N$2221,3,FALSE)</f>
        <v>156</v>
      </c>
      <c r="R2154">
        <f>VLOOKUP($A2154,[1]sales!$A$1:$N$2221,4,FALSE)</f>
        <v>42</v>
      </c>
      <c r="S2154">
        <f>VLOOKUP($A2154,[1]sales!$A$1:$N$2221,5,FALSE)</f>
        <v>181</v>
      </c>
      <c r="T2154">
        <f>VLOOKUP($A2154,[1]sales!$A$1:$N$2221,6,FALSE)</f>
        <v>87</v>
      </c>
      <c r="U2154">
        <f>VLOOKUP($A2154,[1]sales!$A$1:$N$2221,7,FALSE)</f>
        <v>76</v>
      </c>
      <c r="V2154">
        <f>VLOOKUP($A2154,[1]sales!$A$1:$N$2221,8,FALSE)</f>
        <v>45</v>
      </c>
      <c r="W2154">
        <f>VLOOKUP($A2154,[1]sales!$A$1:$N$2221,9,FALSE)</f>
        <v>497</v>
      </c>
      <c r="X2154">
        <f>VLOOKUP($A2154,[1]sales!$A$1:$N$2221,10,FALSE)</f>
        <v>4</v>
      </c>
      <c r="Y2154">
        <f>VLOOKUP($A2154,[1]sales!$A$1:$N$2221,11,FALSE)</f>
        <v>3</v>
      </c>
      <c r="Z2154">
        <f>VLOOKUP($A2154,[1]sales!$A$1:$N$2221,12,FALSE)</f>
        <v>1</v>
      </c>
      <c r="AA2154">
        <f>VLOOKUP($A2154,[1]sales!$A$1:$N$2221,13,FALSE)</f>
        <v>4</v>
      </c>
      <c r="AB2154">
        <f>VLOOKUP($A2154,[1]sales!$A$1:$N$2221,14,FALSE)</f>
        <v>7</v>
      </c>
      <c r="AC2154">
        <f>VLOOKUP($A2154,[2]marketing!$A$1:$I$2221,2,FALSE)</f>
        <v>0</v>
      </c>
      <c r="AD2154">
        <f>VLOOKUP($A2154,[2]marketing!$A$1:$I$2221,3,FALSE)</f>
        <v>0</v>
      </c>
      <c r="AE2154">
        <f>VLOOKUP($A2154,[2]marketing!$A$1:$I$2221,4,FALSE)</f>
        <v>0</v>
      </c>
      <c r="AF2154">
        <f>VLOOKUP($A2154,[2]marketing!$A$1:$I$2221,5,FALSE)</f>
        <v>0</v>
      </c>
      <c r="AG2154">
        <f>VLOOKUP($A2154,[2]marketing!$A$1:$I$2221,6,FALSE)</f>
        <v>0</v>
      </c>
      <c r="AH2154">
        <f>VLOOKUP($A2154,[2]marketing!$A$1:$I$2221,7,FALSE)</f>
        <v>0</v>
      </c>
      <c r="AI2154">
        <f>VLOOKUP($A2154,[2]marketing!$A$1:$I$2221,8,FALSE)</f>
        <v>1</v>
      </c>
      <c r="AJ2154" s="1">
        <f>VLOOKUP($A2154,[2]marketing!$A$1:$I$2221,9,FALSE)</f>
        <v>43489</v>
      </c>
    </row>
    <row r="2155" spans="1:36">
      <c r="A2155">
        <v>1466</v>
      </c>
      <c r="B2155">
        <v>132233</v>
      </c>
      <c r="C2155">
        <v>1</v>
      </c>
      <c r="D2155">
        <v>0</v>
      </c>
      <c r="E2155">
        <v>46</v>
      </c>
      <c r="F2155">
        <v>0</v>
      </c>
      <c r="G2155">
        <v>0</v>
      </c>
      <c r="H2155">
        <v>1</v>
      </c>
      <c r="I2155">
        <v>0</v>
      </c>
      <c r="J2155">
        <v>0</v>
      </c>
      <c r="K2155">
        <v>0</v>
      </c>
      <c r="L2155">
        <v>1</v>
      </c>
      <c r="M2155">
        <v>0</v>
      </c>
      <c r="N2155">
        <v>0</v>
      </c>
      <c r="O2155" t="s">
        <v>19</v>
      </c>
      <c r="P2155">
        <f>VLOOKUP($A2155,[1]sales!$A$1:$N$2221,2,FALSE)</f>
        <v>26</v>
      </c>
      <c r="Q2155">
        <f>VLOOKUP($A2155,[1]sales!$A$1:$N$2221,3,FALSE)</f>
        <v>566</v>
      </c>
      <c r="R2155">
        <f>VLOOKUP($A2155,[1]sales!$A$1:$N$2221,4,FALSE)</f>
        <v>62</v>
      </c>
      <c r="S2155">
        <f>VLOOKUP($A2155,[1]sales!$A$1:$N$2221,5,FALSE)</f>
        <v>144</v>
      </c>
      <c r="T2155">
        <f>VLOOKUP($A2155,[1]sales!$A$1:$N$2221,6,FALSE)</f>
        <v>103</v>
      </c>
      <c r="U2155">
        <f>VLOOKUP($A2155,[1]sales!$A$1:$N$2221,7,FALSE)</f>
        <v>45</v>
      </c>
      <c r="V2155">
        <f>VLOOKUP($A2155,[1]sales!$A$1:$N$2221,8,FALSE)</f>
        <v>295</v>
      </c>
      <c r="W2155">
        <f>VLOOKUP($A2155,[1]sales!$A$1:$N$2221,9,FALSE)</f>
        <v>624</v>
      </c>
      <c r="X2155">
        <f>VLOOKUP($A2155,[1]sales!$A$1:$N$2221,10,FALSE)</f>
        <v>2</v>
      </c>
      <c r="Y2155">
        <f>VLOOKUP($A2155,[1]sales!$A$1:$N$2221,11,FALSE)</f>
        <v>6</v>
      </c>
      <c r="Z2155">
        <f>VLOOKUP($A2155,[1]sales!$A$1:$N$2221,12,FALSE)</f>
        <v>2</v>
      </c>
      <c r="AA2155">
        <f>VLOOKUP($A2155,[1]sales!$A$1:$N$2221,13,FALSE)</f>
        <v>2</v>
      </c>
      <c r="AB2155">
        <f>VLOOKUP($A2155,[1]sales!$A$1:$N$2221,14,FALSE)</f>
        <v>9</v>
      </c>
      <c r="AC2155">
        <f>VLOOKUP($A2155,[2]marketing!$A$1:$I$2221,2,FALSE)</f>
        <v>1</v>
      </c>
      <c r="AD2155">
        <f>VLOOKUP($A2155,[2]marketing!$A$1:$I$2221,3,FALSE)</f>
        <v>0</v>
      </c>
      <c r="AE2155">
        <f>VLOOKUP($A2155,[2]marketing!$A$1:$I$2221,4,FALSE)</f>
        <v>0</v>
      </c>
      <c r="AF2155">
        <f>VLOOKUP($A2155,[2]marketing!$A$1:$I$2221,5,FALSE)</f>
        <v>0</v>
      </c>
      <c r="AG2155">
        <f>VLOOKUP($A2155,[2]marketing!$A$1:$I$2221,6,FALSE)</f>
        <v>0</v>
      </c>
      <c r="AH2155">
        <f>VLOOKUP($A2155,[2]marketing!$A$1:$I$2221,7,FALSE)</f>
        <v>0</v>
      </c>
      <c r="AI2155">
        <f>VLOOKUP($A2155,[2]marketing!$A$1:$I$2221,8,FALSE)</f>
        <v>1</v>
      </c>
      <c r="AJ2155" s="1">
        <f>VLOOKUP($A2155,[2]marketing!$A$1:$I$2221,9,FALSE)</f>
        <v>43489</v>
      </c>
    </row>
    <row r="2156" spans="1:36">
      <c r="A2156">
        <v>2314</v>
      </c>
      <c r="B2156">
        <v>188097</v>
      </c>
      <c r="C2156">
        <v>1</v>
      </c>
      <c r="D2156">
        <v>0</v>
      </c>
      <c r="E2156">
        <v>42</v>
      </c>
      <c r="F2156">
        <v>0</v>
      </c>
      <c r="G2156">
        <v>1</v>
      </c>
      <c r="H2156">
        <v>0</v>
      </c>
      <c r="I2156">
        <v>0</v>
      </c>
      <c r="J2156">
        <v>0</v>
      </c>
      <c r="K2156">
        <v>0</v>
      </c>
      <c r="L2156">
        <v>0</v>
      </c>
      <c r="M2156">
        <v>1</v>
      </c>
      <c r="N2156">
        <v>0</v>
      </c>
      <c r="O2156" t="s">
        <v>20</v>
      </c>
      <c r="P2156">
        <f>VLOOKUP($A2156,[1]sales!$A$1:$N$2221,2,FALSE)</f>
        <v>24</v>
      </c>
      <c r="Q2156">
        <f>VLOOKUP($A2156,[1]sales!$A$1:$N$2221,3,FALSE)</f>
        <v>348</v>
      </c>
      <c r="R2156">
        <f>VLOOKUP($A2156,[1]sales!$A$1:$N$2221,4,FALSE)</f>
        <v>0</v>
      </c>
      <c r="S2156">
        <f>VLOOKUP($A2156,[1]sales!$A$1:$N$2221,5,FALSE)</f>
        <v>1025</v>
      </c>
      <c r="T2156">
        <f>VLOOKUP($A2156,[1]sales!$A$1:$N$2221,6,FALSE)</f>
        <v>0</v>
      </c>
      <c r="U2156">
        <f>VLOOKUP($A2156,[1]sales!$A$1:$N$2221,7,FALSE)</f>
        <v>269</v>
      </c>
      <c r="V2156">
        <f>VLOOKUP($A2156,[1]sales!$A$1:$N$2221,8,FALSE)</f>
        <v>160</v>
      </c>
      <c r="W2156">
        <f>VLOOKUP($A2156,[1]sales!$A$1:$N$2221,9,FALSE)</f>
        <v>1482</v>
      </c>
      <c r="X2156">
        <f>VLOOKUP($A2156,[1]sales!$A$1:$N$2221,10,FALSE)</f>
        <v>1</v>
      </c>
      <c r="Y2156">
        <f>VLOOKUP($A2156,[1]sales!$A$1:$N$2221,11,FALSE)</f>
        <v>6</v>
      </c>
      <c r="Z2156">
        <f>VLOOKUP($A2156,[1]sales!$A$1:$N$2221,12,FALSE)</f>
        <v>5</v>
      </c>
      <c r="AA2156">
        <f>VLOOKUP($A2156,[1]sales!$A$1:$N$2221,13,FALSE)</f>
        <v>8</v>
      </c>
      <c r="AB2156">
        <f>VLOOKUP($A2156,[1]sales!$A$1:$N$2221,14,FALSE)</f>
        <v>9</v>
      </c>
      <c r="AC2156">
        <f>VLOOKUP($A2156,[2]marketing!$A$1:$I$2221,2,FALSE)</f>
        <v>0</v>
      </c>
      <c r="AD2156">
        <f>VLOOKUP($A2156,[2]marketing!$A$1:$I$2221,3,FALSE)</f>
        <v>1</v>
      </c>
      <c r="AE2156">
        <f>VLOOKUP($A2156,[2]marketing!$A$1:$I$2221,4,FALSE)</f>
        <v>1</v>
      </c>
      <c r="AF2156">
        <f>VLOOKUP($A2156,[2]marketing!$A$1:$I$2221,5,FALSE)</f>
        <v>1</v>
      </c>
      <c r="AG2156">
        <f>VLOOKUP($A2156,[2]marketing!$A$1:$I$2221,6,FALSE)</f>
        <v>0</v>
      </c>
      <c r="AH2156">
        <f>VLOOKUP($A2156,[2]marketing!$A$1:$I$2221,7,FALSE)</f>
        <v>0</v>
      </c>
      <c r="AI2156">
        <f>VLOOKUP($A2156,[2]marketing!$A$1:$I$2221,8,FALSE)</f>
        <v>1</v>
      </c>
      <c r="AJ2156" s="1">
        <f>VLOOKUP($A2156,[2]marketing!$A$1:$I$2221,9,FALSE)</f>
        <v>43488</v>
      </c>
    </row>
    <row r="2157" spans="1:36">
      <c r="A2157">
        <v>2262</v>
      </c>
      <c r="B2157">
        <v>149118</v>
      </c>
      <c r="C2157">
        <v>0</v>
      </c>
      <c r="D2157">
        <v>0</v>
      </c>
      <c r="E2157">
        <v>49</v>
      </c>
      <c r="F2157">
        <v>1</v>
      </c>
      <c r="G2157">
        <v>0</v>
      </c>
      <c r="H2157">
        <v>0</v>
      </c>
      <c r="I2157">
        <v>0</v>
      </c>
      <c r="J2157">
        <v>0</v>
      </c>
      <c r="K2157">
        <v>0</v>
      </c>
      <c r="L2157">
        <v>0</v>
      </c>
      <c r="M2157">
        <v>0</v>
      </c>
      <c r="N2157">
        <v>0</v>
      </c>
      <c r="O2157" t="s">
        <v>17</v>
      </c>
      <c r="P2157">
        <f>VLOOKUP($A2157,[1]sales!$A$1:$N$2221,2,FALSE)</f>
        <v>90</v>
      </c>
      <c r="Q2157">
        <f>VLOOKUP($A2157,[1]sales!$A$1:$N$2221,3,FALSE)</f>
        <v>1882</v>
      </c>
      <c r="R2157">
        <f>VLOOKUP($A2157,[1]sales!$A$1:$N$2221,4,FALSE)</f>
        <v>164</v>
      </c>
      <c r="S2157">
        <f>VLOOKUP($A2157,[1]sales!$A$1:$N$2221,5,FALSE)</f>
        <v>726</v>
      </c>
      <c r="T2157">
        <f>VLOOKUP($A2157,[1]sales!$A$1:$N$2221,6,FALSE)</f>
        <v>301</v>
      </c>
      <c r="U2157">
        <f>VLOOKUP($A2157,[1]sales!$A$1:$N$2221,7,FALSE)</f>
        <v>298</v>
      </c>
      <c r="V2157">
        <f>VLOOKUP($A2157,[1]sales!$A$1:$N$2221,8,FALSE)</f>
        <v>361</v>
      </c>
      <c r="W2157">
        <f>VLOOKUP($A2157,[1]sales!$A$1:$N$2221,9,FALSE)</f>
        <v>3009</v>
      </c>
      <c r="X2157">
        <f>VLOOKUP($A2157,[1]sales!$A$1:$N$2221,10,FALSE)</f>
        <v>2</v>
      </c>
      <c r="Y2157">
        <f>VLOOKUP($A2157,[1]sales!$A$1:$N$2221,11,FALSE)</f>
        <v>9</v>
      </c>
      <c r="Z2157">
        <f>VLOOKUP($A2157,[1]sales!$A$1:$N$2221,12,FALSE)</f>
        <v>7</v>
      </c>
      <c r="AA2157">
        <f>VLOOKUP($A2157,[1]sales!$A$1:$N$2221,13,FALSE)</f>
        <v>10</v>
      </c>
      <c r="AB2157">
        <f>VLOOKUP($A2157,[1]sales!$A$1:$N$2221,14,FALSE)</f>
        <v>7</v>
      </c>
      <c r="AC2157">
        <f>VLOOKUP($A2157,[2]marketing!$A$1:$I$2221,2,FALSE)</f>
        <v>0</v>
      </c>
      <c r="AD2157">
        <f>VLOOKUP($A2157,[2]marketing!$A$1:$I$2221,3,FALSE)</f>
        <v>1</v>
      </c>
      <c r="AE2157">
        <f>VLOOKUP($A2157,[2]marketing!$A$1:$I$2221,4,FALSE)</f>
        <v>0</v>
      </c>
      <c r="AF2157">
        <f>VLOOKUP($A2157,[2]marketing!$A$1:$I$2221,5,FALSE)</f>
        <v>0</v>
      </c>
      <c r="AG2157">
        <f>VLOOKUP($A2157,[2]marketing!$A$1:$I$2221,6,FALSE)</f>
        <v>1</v>
      </c>
      <c r="AH2157">
        <f>VLOOKUP($A2157,[2]marketing!$A$1:$I$2221,7,FALSE)</f>
        <v>0</v>
      </c>
      <c r="AI2157">
        <f>VLOOKUP($A2157,[2]marketing!$A$1:$I$2221,8,FALSE)</f>
        <v>1</v>
      </c>
      <c r="AJ2157" s="1">
        <f>VLOOKUP($A2157,[2]marketing!$A$1:$I$2221,9,FALSE)</f>
        <v>43488</v>
      </c>
    </row>
    <row r="2158" spans="1:36">
      <c r="A2158">
        <v>1359</v>
      </c>
      <c r="B2158">
        <v>146098</v>
      </c>
      <c r="C2158">
        <v>1</v>
      </c>
      <c r="D2158">
        <v>1</v>
      </c>
      <c r="E2158">
        <v>45</v>
      </c>
      <c r="F2158">
        <v>0</v>
      </c>
      <c r="G2158">
        <v>0</v>
      </c>
      <c r="H2158">
        <v>1</v>
      </c>
      <c r="I2158">
        <v>0</v>
      </c>
      <c r="J2158">
        <v>0</v>
      </c>
      <c r="K2158">
        <v>0</v>
      </c>
      <c r="L2158">
        <v>0</v>
      </c>
      <c r="M2158">
        <v>1</v>
      </c>
      <c r="N2158">
        <v>0</v>
      </c>
      <c r="O2158" t="s">
        <v>16</v>
      </c>
      <c r="P2158">
        <f>VLOOKUP($A2158,[1]sales!$A$1:$N$2221,2,FALSE)</f>
        <v>86</v>
      </c>
      <c r="Q2158">
        <f>VLOOKUP($A2158,[1]sales!$A$1:$N$2221,3,FALSE)</f>
        <v>181</v>
      </c>
      <c r="R2158">
        <f>VLOOKUP($A2158,[1]sales!$A$1:$N$2221,4,FALSE)</f>
        <v>0</v>
      </c>
      <c r="S2158">
        <f>VLOOKUP($A2158,[1]sales!$A$1:$N$2221,5,FALSE)</f>
        <v>86</v>
      </c>
      <c r="T2158">
        <f>VLOOKUP($A2158,[1]sales!$A$1:$N$2221,6,FALSE)</f>
        <v>0</v>
      </c>
      <c r="U2158">
        <f>VLOOKUP($A2158,[1]sales!$A$1:$N$2221,7,FALSE)</f>
        <v>0</v>
      </c>
      <c r="V2158">
        <f>VLOOKUP($A2158,[1]sales!$A$1:$N$2221,8,FALSE)</f>
        <v>114</v>
      </c>
      <c r="W2158">
        <f>VLOOKUP($A2158,[1]sales!$A$1:$N$2221,9,FALSE)</f>
        <v>152</v>
      </c>
      <c r="X2158">
        <f>VLOOKUP($A2158,[1]sales!$A$1:$N$2221,10,FALSE)</f>
        <v>4</v>
      </c>
      <c r="Y2158">
        <f>VLOOKUP($A2158,[1]sales!$A$1:$N$2221,11,FALSE)</f>
        <v>3</v>
      </c>
      <c r="Z2158">
        <f>VLOOKUP($A2158,[1]sales!$A$1:$N$2221,12,FALSE)</f>
        <v>2</v>
      </c>
      <c r="AA2158">
        <f>VLOOKUP($A2158,[1]sales!$A$1:$N$2221,13,FALSE)</f>
        <v>2</v>
      </c>
      <c r="AB2158">
        <f>VLOOKUP($A2158,[1]sales!$A$1:$N$2221,14,FALSE)</f>
        <v>8</v>
      </c>
      <c r="AC2158">
        <f>VLOOKUP($A2158,[2]marketing!$A$1:$I$2221,2,FALSE)</f>
        <v>0</v>
      </c>
      <c r="AD2158">
        <f>VLOOKUP($A2158,[2]marketing!$A$1:$I$2221,3,FALSE)</f>
        <v>0</v>
      </c>
      <c r="AE2158">
        <f>VLOOKUP($A2158,[2]marketing!$A$1:$I$2221,4,FALSE)</f>
        <v>0</v>
      </c>
      <c r="AF2158">
        <f>VLOOKUP($A2158,[2]marketing!$A$1:$I$2221,5,FALSE)</f>
        <v>0</v>
      </c>
      <c r="AG2158">
        <f>VLOOKUP($A2158,[2]marketing!$A$1:$I$2221,6,FALSE)</f>
        <v>0</v>
      </c>
      <c r="AH2158">
        <f>VLOOKUP($A2158,[2]marketing!$A$1:$I$2221,7,FALSE)</f>
        <v>0</v>
      </c>
      <c r="AI2158">
        <f>VLOOKUP($A2158,[2]marketing!$A$1:$I$2221,8,FALSE)</f>
        <v>0</v>
      </c>
      <c r="AJ2158" s="1">
        <f>VLOOKUP($A2158,[2]marketing!$A$1:$I$2221,9,FALSE)</f>
        <v>43488</v>
      </c>
    </row>
    <row r="2159" spans="1:36">
      <c r="A2159">
        <v>2487</v>
      </c>
      <c r="B2159">
        <v>146098</v>
      </c>
      <c r="C2159">
        <v>1</v>
      </c>
      <c r="D2159">
        <v>1</v>
      </c>
      <c r="E2159">
        <v>45</v>
      </c>
      <c r="F2159">
        <v>0</v>
      </c>
      <c r="G2159">
        <v>0</v>
      </c>
      <c r="H2159">
        <v>1</v>
      </c>
      <c r="I2159">
        <v>0</v>
      </c>
      <c r="J2159">
        <v>0</v>
      </c>
      <c r="K2159">
        <v>0</v>
      </c>
      <c r="L2159">
        <v>0</v>
      </c>
      <c r="M2159">
        <v>1</v>
      </c>
      <c r="N2159">
        <v>0</v>
      </c>
      <c r="O2159" t="s">
        <v>16</v>
      </c>
      <c r="P2159">
        <f>VLOOKUP($A2159,[1]sales!$A$1:$N$2221,2,FALSE)</f>
        <v>86</v>
      </c>
      <c r="Q2159">
        <f>VLOOKUP($A2159,[1]sales!$A$1:$N$2221,3,FALSE)</f>
        <v>181</v>
      </c>
      <c r="R2159">
        <f>VLOOKUP($A2159,[1]sales!$A$1:$N$2221,4,FALSE)</f>
        <v>0</v>
      </c>
      <c r="S2159">
        <f>VLOOKUP($A2159,[1]sales!$A$1:$N$2221,5,FALSE)</f>
        <v>86</v>
      </c>
      <c r="T2159">
        <f>VLOOKUP($A2159,[1]sales!$A$1:$N$2221,6,FALSE)</f>
        <v>0</v>
      </c>
      <c r="U2159">
        <f>VLOOKUP($A2159,[1]sales!$A$1:$N$2221,7,FALSE)</f>
        <v>0</v>
      </c>
      <c r="V2159">
        <f>VLOOKUP($A2159,[1]sales!$A$1:$N$2221,8,FALSE)</f>
        <v>114</v>
      </c>
      <c r="W2159">
        <f>VLOOKUP($A2159,[1]sales!$A$1:$N$2221,9,FALSE)</f>
        <v>152</v>
      </c>
      <c r="X2159">
        <f>VLOOKUP($A2159,[1]sales!$A$1:$N$2221,10,FALSE)</f>
        <v>4</v>
      </c>
      <c r="Y2159">
        <f>VLOOKUP($A2159,[1]sales!$A$1:$N$2221,11,FALSE)</f>
        <v>3</v>
      </c>
      <c r="Z2159">
        <f>VLOOKUP($A2159,[1]sales!$A$1:$N$2221,12,FALSE)</f>
        <v>2</v>
      </c>
      <c r="AA2159">
        <f>VLOOKUP($A2159,[1]sales!$A$1:$N$2221,13,FALSE)</f>
        <v>2</v>
      </c>
      <c r="AB2159">
        <f>VLOOKUP($A2159,[1]sales!$A$1:$N$2221,14,FALSE)</f>
        <v>8</v>
      </c>
      <c r="AC2159">
        <f>VLOOKUP($A2159,[2]marketing!$A$1:$I$2221,2,FALSE)</f>
        <v>0</v>
      </c>
      <c r="AD2159">
        <f>VLOOKUP($A2159,[2]marketing!$A$1:$I$2221,3,FALSE)</f>
        <v>0</v>
      </c>
      <c r="AE2159">
        <f>VLOOKUP($A2159,[2]marketing!$A$1:$I$2221,4,FALSE)</f>
        <v>0</v>
      </c>
      <c r="AF2159">
        <f>VLOOKUP($A2159,[2]marketing!$A$1:$I$2221,5,FALSE)</f>
        <v>0</v>
      </c>
      <c r="AG2159">
        <f>VLOOKUP($A2159,[2]marketing!$A$1:$I$2221,6,FALSE)</f>
        <v>0</v>
      </c>
      <c r="AH2159">
        <f>VLOOKUP($A2159,[2]marketing!$A$1:$I$2221,7,FALSE)</f>
        <v>0</v>
      </c>
      <c r="AI2159">
        <f>VLOOKUP($A2159,[2]marketing!$A$1:$I$2221,8,FALSE)</f>
        <v>0</v>
      </c>
      <c r="AJ2159" s="1">
        <f>VLOOKUP($A2159,[2]marketing!$A$1:$I$2221,9,FALSE)</f>
        <v>43488</v>
      </c>
    </row>
    <row r="2160" spans="1:36">
      <c r="A2160">
        <v>2509</v>
      </c>
      <c r="B2160">
        <v>146098</v>
      </c>
      <c r="C2160">
        <v>1</v>
      </c>
      <c r="D2160">
        <v>1</v>
      </c>
      <c r="E2160">
        <v>45</v>
      </c>
      <c r="F2160">
        <v>0</v>
      </c>
      <c r="G2160">
        <v>0</v>
      </c>
      <c r="H2160">
        <v>1</v>
      </c>
      <c r="I2160">
        <v>0</v>
      </c>
      <c r="J2160">
        <v>0</v>
      </c>
      <c r="K2160">
        <v>0</v>
      </c>
      <c r="L2160">
        <v>0</v>
      </c>
      <c r="M2160">
        <v>1</v>
      </c>
      <c r="N2160">
        <v>0</v>
      </c>
      <c r="O2160" t="s">
        <v>18</v>
      </c>
      <c r="P2160">
        <f>VLOOKUP($A2160,[1]sales!$A$1:$N$2221,2,FALSE)</f>
        <v>86</v>
      </c>
      <c r="Q2160">
        <f>VLOOKUP($A2160,[1]sales!$A$1:$N$2221,3,FALSE)</f>
        <v>181</v>
      </c>
      <c r="R2160">
        <f>VLOOKUP($A2160,[1]sales!$A$1:$N$2221,4,FALSE)</f>
        <v>0</v>
      </c>
      <c r="S2160">
        <f>VLOOKUP($A2160,[1]sales!$A$1:$N$2221,5,FALSE)</f>
        <v>86</v>
      </c>
      <c r="T2160">
        <f>VLOOKUP($A2160,[1]sales!$A$1:$N$2221,6,FALSE)</f>
        <v>0</v>
      </c>
      <c r="U2160">
        <f>VLOOKUP($A2160,[1]sales!$A$1:$N$2221,7,FALSE)</f>
        <v>0</v>
      </c>
      <c r="V2160">
        <f>VLOOKUP($A2160,[1]sales!$A$1:$N$2221,8,FALSE)</f>
        <v>114</v>
      </c>
      <c r="W2160">
        <f>VLOOKUP($A2160,[1]sales!$A$1:$N$2221,9,FALSE)</f>
        <v>152</v>
      </c>
      <c r="X2160">
        <f>VLOOKUP($A2160,[1]sales!$A$1:$N$2221,10,FALSE)</f>
        <v>4</v>
      </c>
      <c r="Y2160">
        <f>VLOOKUP($A2160,[1]sales!$A$1:$N$2221,11,FALSE)</f>
        <v>3</v>
      </c>
      <c r="Z2160">
        <f>VLOOKUP($A2160,[1]sales!$A$1:$N$2221,12,FALSE)</f>
        <v>2</v>
      </c>
      <c r="AA2160">
        <f>VLOOKUP($A2160,[1]sales!$A$1:$N$2221,13,FALSE)</f>
        <v>2</v>
      </c>
      <c r="AB2160">
        <f>VLOOKUP($A2160,[1]sales!$A$1:$N$2221,14,FALSE)</f>
        <v>8</v>
      </c>
      <c r="AC2160">
        <f>VLOOKUP($A2160,[2]marketing!$A$1:$I$2221,2,FALSE)</f>
        <v>0</v>
      </c>
      <c r="AD2160">
        <f>VLOOKUP($A2160,[2]marketing!$A$1:$I$2221,3,FALSE)</f>
        <v>0</v>
      </c>
      <c r="AE2160">
        <f>VLOOKUP($A2160,[2]marketing!$A$1:$I$2221,4,FALSE)</f>
        <v>0</v>
      </c>
      <c r="AF2160">
        <f>VLOOKUP($A2160,[2]marketing!$A$1:$I$2221,5,FALSE)</f>
        <v>0</v>
      </c>
      <c r="AG2160">
        <f>VLOOKUP($A2160,[2]marketing!$A$1:$I$2221,6,FALSE)</f>
        <v>0</v>
      </c>
      <c r="AH2160">
        <f>VLOOKUP($A2160,[2]marketing!$A$1:$I$2221,7,FALSE)</f>
        <v>0</v>
      </c>
      <c r="AI2160">
        <f>VLOOKUP($A2160,[2]marketing!$A$1:$I$2221,8,FALSE)</f>
        <v>1</v>
      </c>
      <c r="AJ2160" s="1">
        <f>VLOOKUP($A2160,[2]marketing!$A$1:$I$2221,9,FALSE)</f>
        <v>43488</v>
      </c>
    </row>
    <row r="2161" spans="1:36">
      <c r="A2161">
        <v>3023</v>
      </c>
      <c r="B2161">
        <v>176467</v>
      </c>
      <c r="C2161">
        <v>1</v>
      </c>
      <c r="D2161">
        <v>0</v>
      </c>
      <c r="E2161">
        <v>50</v>
      </c>
      <c r="F2161">
        <v>0</v>
      </c>
      <c r="G2161">
        <v>0</v>
      </c>
      <c r="H2161">
        <v>1</v>
      </c>
      <c r="I2161">
        <v>0</v>
      </c>
      <c r="J2161">
        <v>0</v>
      </c>
      <c r="K2161">
        <v>0</v>
      </c>
      <c r="L2161">
        <v>1</v>
      </c>
      <c r="M2161">
        <v>0</v>
      </c>
      <c r="N2161">
        <v>0</v>
      </c>
      <c r="O2161" t="s">
        <v>15</v>
      </c>
      <c r="P2161">
        <f>VLOOKUP($A2161,[1]sales!$A$1:$N$2221,2,FALSE)</f>
        <v>44</v>
      </c>
      <c r="Q2161">
        <f>VLOOKUP($A2161,[1]sales!$A$1:$N$2221,3,FALSE)</f>
        <v>1560</v>
      </c>
      <c r="R2161">
        <f>VLOOKUP($A2161,[1]sales!$A$1:$N$2221,4,FALSE)</f>
        <v>372</v>
      </c>
      <c r="S2161">
        <f>VLOOKUP($A2161,[1]sales!$A$1:$N$2221,5,FALSE)</f>
        <v>983</v>
      </c>
      <c r="T2161">
        <f>VLOOKUP($A2161,[1]sales!$A$1:$N$2221,6,FALSE)</f>
        <v>485</v>
      </c>
      <c r="U2161">
        <f>VLOOKUP($A2161,[1]sales!$A$1:$N$2221,7,FALSE)</f>
        <v>102</v>
      </c>
      <c r="V2161">
        <f>VLOOKUP($A2161,[1]sales!$A$1:$N$2221,8,FALSE)</f>
        <v>134</v>
      </c>
      <c r="W2161">
        <f>VLOOKUP($A2161,[1]sales!$A$1:$N$2221,9,FALSE)</f>
        <v>3367</v>
      </c>
      <c r="X2161">
        <f>VLOOKUP($A2161,[1]sales!$A$1:$N$2221,10,FALSE)</f>
        <v>2</v>
      </c>
      <c r="Y2161">
        <f>VLOOKUP($A2161,[1]sales!$A$1:$N$2221,11,FALSE)</f>
        <v>2</v>
      </c>
      <c r="Z2161">
        <f>VLOOKUP($A2161,[1]sales!$A$1:$N$2221,12,FALSE)</f>
        <v>5</v>
      </c>
      <c r="AA2161">
        <f>VLOOKUP($A2161,[1]sales!$A$1:$N$2221,13,FALSE)</f>
        <v>5</v>
      </c>
      <c r="AB2161">
        <f>VLOOKUP($A2161,[1]sales!$A$1:$N$2221,14,FALSE)</f>
        <v>6</v>
      </c>
      <c r="AC2161">
        <f>VLOOKUP($A2161,[2]marketing!$A$1:$I$2221,2,FALSE)</f>
        <v>0</v>
      </c>
      <c r="AD2161">
        <f>VLOOKUP($A2161,[2]marketing!$A$1:$I$2221,3,FALSE)</f>
        <v>0</v>
      </c>
      <c r="AE2161">
        <f>VLOOKUP($A2161,[2]marketing!$A$1:$I$2221,4,FALSE)</f>
        <v>0</v>
      </c>
      <c r="AF2161">
        <f>VLOOKUP($A2161,[2]marketing!$A$1:$I$2221,5,FALSE)</f>
        <v>0</v>
      </c>
      <c r="AG2161">
        <f>VLOOKUP($A2161,[2]marketing!$A$1:$I$2221,6,FALSE)</f>
        <v>0</v>
      </c>
      <c r="AH2161">
        <f>VLOOKUP($A2161,[2]marketing!$A$1:$I$2221,7,FALSE)</f>
        <v>0</v>
      </c>
      <c r="AI2161">
        <f>VLOOKUP($A2161,[2]marketing!$A$1:$I$2221,8,FALSE)</f>
        <v>1</v>
      </c>
      <c r="AJ2161" s="1">
        <f>VLOOKUP($A2161,[2]marketing!$A$1:$I$2221,9,FALSE)</f>
        <v>43487</v>
      </c>
    </row>
    <row r="2162" spans="1:36">
      <c r="A2162">
        <v>3214</v>
      </c>
      <c r="B2162">
        <v>162868</v>
      </c>
      <c r="C2162">
        <v>0</v>
      </c>
      <c r="D2162">
        <v>0</v>
      </c>
      <c r="E2162">
        <v>34</v>
      </c>
      <c r="F2162">
        <v>0</v>
      </c>
      <c r="G2162">
        <v>0</v>
      </c>
      <c r="H2162">
        <v>1</v>
      </c>
      <c r="I2162">
        <v>0</v>
      </c>
      <c r="J2162">
        <v>0</v>
      </c>
      <c r="K2162">
        <v>0</v>
      </c>
      <c r="L2162">
        <v>1</v>
      </c>
      <c r="M2162">
        <v>0</v>
      </c>
      <c r="N2162">
        <v>0</v>
      </c>
      <c r="O2162" t="s">
        <v>20</v>
      </c>
      <c r="P2162">
        <f>VLOOKUP($A2162,[1]sales!$A$1:$N$2221,2,FALSE)</f>
        <v>50</v>
      </c>
      <c r="Q2162">
        <f>VLOOKUP($A2162,[1]sales!$A$1:$N$2221,3,FALSE)</f>
        <v>13</v>
      </c>
      <c r="R2162">
        <f>VLOOKUP($A2162,[1]sales!$A$1:$N$2221,4,FALSE)</f>
        <v>3</v>
      </c>
      <c r="S2162">
        <f>VLOOKUP($A2162,[1]sales!$A$1:$N$2221,5,FALSE)</f>
        <v>16</v>
      </c>
      <c r="T2162">
        <f>VLOOKUP($A2162,[1]sales!$A$1:$N$2221,6,FALSE)</f>
        <v>8</v>
      </c>
      <c r="U2162">
        <f>VLOOKUP($A2162,[1]sales!$A$1:$N$2221,7,FALSE)</f>
        <v>-10</v>
      </c>
      <c r="V2162">
        <f>VLOOKUP($A2162,[1]sales!$A$1:$N$2221,8,FALSE)</f>
        <v>8</v>
      </c>
      <c r="W2162">
        <f>VLOOKUP($A2162,[1]sales!$A$1:$N$2221,9,FALSE)</f>
        <v>41</v>
      </c>
      <c r="X2162">
        <f>VLOOKUP($A2162,[1]sales!$A$1:$N$2221,10,FALSE)</f>
        <v>1</v>
      </c>
      <c r="Y2162">
        <f>VLOOKUP($A2162,[1]sales!$A$1:$N$2221,11,FALSE)</f>
        <v>0</v>
      </c>
      <c r="Z2162">
        <f>VLOOKUP($A2162,[1]sales!$A$1:$N$2221,12,FALSE)</f>
        <v>0</v>
      </c>
      <c r="AA2162">
        <f>VLOOKUP($A2162,[1]sales!$A$1:$N$2221,13,FALSE)</f>
        <v>3</v>
      </c>
      <c r="AB2162">
        <f>VLOOKUP($A2162,[1]sales!$A$1:$N$2221,14,FALSE)</f>
        <v>4</v>
      </c>
      <c r="AC2162">
        <f>VLOOKUP($A2162,[2]marketing!$A$1:$I$2221,2,FALSE)</f>
        <v>0</v>
      </c>
      <c r="AD2162">
        <f>VLOOKUP($A2162,[2]marketing!$A$1:$I$2221,3,FALSE)</f>
        <v>0</v>
      </c>
      <c r="AE2162">
        <f>VLOOKUP($A2162,[2]marketing!$A$1:$I$2221,4,FALSE)</f>
        <v>0</v>
      </c>
      <c r="AF2162">
        <f>VLOOKUP($A2162,[2]marketing!$A$1:$I$2221,5,FALSE)</f>
        <v>0</v>
      </c>
      <c r="AG2162">
        <f>VLOOKUP($A2162,[2]marketing!$A$1:$I$2221,6,FALSE)</f>
        <v>0</v>
      </c>
      <c r="AH2162">
        <f>VLOOKUP($A2162,[2]marketing!$A$1:$I$2221,7,FALSE)</f>
        <v>0</v>
      </c>
      <c r="AI2162">
        <f>VLOOKUP($A2162,[2]marketing!$A$1:$I$2221,8,FALSE)</f>
        <v>0</v>
      </c>
      <c r="AJ2162" s="1">
        <f>VLOOKUP($A2162,[2]marketing!$A$1:$I$2221,9,FALSE)</f>
        <v>43487</v>
      </c>
    </row>
    <row r="2163" spans="1:36">
      <c r="A2163">
        <v>1231</v>
      </c>
      <c r="B2163">
        <v>161074</v>
      </c>
      <c r="C2163">
        <v>0</v>
      </c>
      <c r="D2163">
        <v>1</v>
      </c>
      <c r="E2163">
        <v>62</v>
      </c>
      <c r="F2163">
        <v>0</v>
      </c>
      <c r="G2163">
        <v>1</v>
      </c>
      <c r="H2163">
        <v>0</v>
      </c>
      <c r="I2163">
        <v>0</v>
      </c>
      <c r="J2163">
        <v>0</v>
      </c>
      <c r="K2163">
        <v>0</v>
      </c>
      <c r="L2163">
        <v>1</v>
      </c>
      <c r="M2163">
        <v>0</v>
      </c>
      <c r="N2163">
        <v>0</v>
      </c>
      <c r="O2163" t="s">
        <v>18</v>
      </c>
      <c r="P2163">
        <f>VLOOKUP($A2163,[1]sales!$A$1:$N$2221,2,FALSE)</f>
        <v>37</v>
      </c>
      <c r="Q2163">
        <f>VLOOKUP($A2163,[1]sales!$A$1:$N$2221,3,FALSE)</f>
        <v>2081</v>
      </c>
      <c r="R2163">
        <f>VLOOKUP($A2163,[1]sales!$A$1:$N$2221,4,FALSE)</f>
        <v>0</v>
      </c>
      <c r="S2163">
        <f>VLOOKUP($A2163,[1]sales!$A$1:$N$2221,5,FALSE)</f>
        <v>351</v>
      </c>
      <c r="T2163">
        <f>VLOOKUP($A2163,[1]sales!$A$1:$N$2221,6,FALSE)</f>
        <v>0</v>
      </c>
      <c r="U2163">
        <f>VLOOKUP($A2163,[1]sales!$A$1:$N$2221,7,FALSE)</f>
        <v>74</v>
      </c>
      <c r="V2163">
        <f>VLOOKUP($A2163,[1]sales!$A$1:$N$2221,8,FALSE)</f>
        <v>401</v>
      </c>
      <c r="W2163">
        <f>VLOOKUP($A2163,[1]sales!$A$1:$N$2221,9,FALSE)</f>
        <v>2105</v>
      </c>
      <c r="X2163">
        <f>VLOOKUP($A2163,[1]sales!$A$1:$N$2221,10,FALSE)</f>
        <v>7</v>
      </c>
      <c r="Y2163">
        <f>VLOOKUP($A2163,[1]sales!$A$1:$N$2221,11,FALSE)</f>
        <v>11</v>
      </c>
      <c r="Z2163">
        <f>VLOOKUP($A2163,[1]sales!$A$1:$N$2221,12,FALSE)</f>
        <v>5</v>
      </c>
      <c r="AA2163">
        <f>VLOOKUP($A2163,[1]sales!$A$1:$N$2221,13,FALSE)</f>
        <v>8</v>
      </c>
      <c r="AB2163">
        <f>VLOOKUP($A2163,[1]sales!$A$1:$N$2221,14,FALSE)</f>
        <v>7</v>
      </c>
      <c r="AC2163">
        <f>VLOOKUP($A2163,[2]marketing!$A$1:$I$2221,2,FALSE)</f>
        <v>0</v>
      </c>
      <c r="AD2163">
        <f>VLOOKUP($A2163,[2]marketing!$A$1:$I$2221,3,FALSE)</f>
        <v>0</v>
      </c>
      <c r="AE2163">
        <f>VLOOKUP($A2163,[2]marketing!$A$1:$I$2221,4,FALSE)</f>
        <v>0</v>
      </c>
      <c r="AF2163">
        <f>VLOOKUP($A2163,[2]marketing!$A$1:$I$2221,5,FALSE)</f>
        <v>0</v>
      </c>
      <c r="AG2163">
        <f>VLOOKUP($A2163,[2]marketing!$A$1:$I$2221,6,FALSE)</f>
        <v>0</v>
      </c>
      <c r="AH2163">
        <f>VLOOKUP($A2163,[2]marketing!$A$1:$I$2221,7,FALSE)</f>
        <v>0</v>
      </c>
      <c r="AI2163">
        <f>VLOOKUP($A2163,[2]marketing!$A$1:$I$2221,8,FALSE)</f>
        <v>0</v>
      </c>
      <c r="AJ2163" s="1">
        <f>VLOOKUP($A2163,[2]marketing!$A$1:$I$2221,9,FALSE)</f>
        <v>43487</v>
      </c>
    </row>
    <row r="2164" spans="1:36">
      <c r="A2164">
        <v>1938</v>
      </c>
      <c r="B2164">
        <v>153700</v>
      </c>
      <c r="C2164">
        <v>0</v>
      </c>
      <c r="D2164">
        <v>1</v>
      </c>
      <c r="E2164">
        <v>68</v>
      </c>
      <c r="F2164">
        <v>0</v>
      </c>
      <c r="G2164">
        <v>0</v>
      </c>
      <c r="H2164">
        <v>1</v>
      </c>
      <c r="I2164">
        <v>0</v>
      </c>
      <c r="J2164">
        <v>0</v>
      </c>
      <c r="K2164">
        <v>0</v>
      </c>
      <c r="L2164">
        <v>1</v>
      </c>
      <c r="M2164">
        <v>0</v>
      </c>
      <c r="N2164">
        <v>0</v>
      </c>
      <c r="O2164" t="s">
        <v>17</v>
      </c>
      <c r="P2164">
        <f>VLOOKUP($A2164,[1]sales!$A$1:$N$2221,2,FALSE)</f>
        <v>94</v>
      </c>
      <c r="Q2164">
        <f>VLOOKUP($A2164,[1]sales!$A$1:$N$2221,3,FALSE)</f>
        <v>753</v>
      </c>
      <c r="R2164">
        <f>VLOOKUP($A2164,[1]sales!$A$1:$N$2221,4,FALSE)</f>
        <v>14</v>
      </c>
      <c r="S2164">
        <f>VLOOKUP($A2164,[1]sales!$A$1:$N$2221,5,FALSE)</f>
        <v>667</v>
      </c>
      <c r="T2164">
        <f>VLOOKUP($A2164,[1]sales!$A$1:$N$2221,6,FALSE)</f>
        <v>197</v>
      </c>
      <c r="U2164">
        <f>VLOOKUP($A2164,[1]sales!$A$1:$N$2221,7,FALSE)</f>
        <v>117</v>
      </c>
      <c r="V2164">
        <f>VLOOKUP($A2164,[1]sales!$A$1:$N$2221,8,FALSE)</f>
        <v>238</v>
      </c>
      <c r="W2164">
        <f>VLOOKUP($A2164,[1]sales!$A$1:$N$2221,9,FALSE)</f>
        <v>1511</v>
      </c>
      <c r="X2164">
        <f>VLOOKUP($A2164,[1]sales!$A$1:$N$2221,10,FALSE)</f>
        <v>4</v>
      </c>
      <c r="Y2164">
        <f>VLOOKUP($A2164,[1]sales!$A$1:$N$2221,11,FALSE)</f>
        <v>5</v>
      </c>
      <c r="Z2164">
        <f>VLOOKUP($A2164,[1]sales!$A$1:$N$2221,12,FALSE)</f>
        <v>5</v>
      </c>
      <c r="AA2164">
        <f>VLOOKUP($A2164,[1]sales!$A$1:$N$2221,13,FALSE)</f>
        <v>8</v>
      </c>
      <c r="AB2164">
        <f>VLOOKUP($A2164,[1]sales!$A$1:$N$2221,14,FALSE)</f>
        <v>5</v>
      </c>
      <c r="AC2164">
        <f>VLOOKUP($A2164,[2]marketing!$A$1:$I$2221,2,FALSE)</f>
        <v>0</v>
      </c>
      <c r="AD2164">
        <f>VLOOKUP($A2164,[2]marketing!$A$1:$I$2221,3,FALSE)</f>
        <v>0</v>
      </c>
      <c r="AE2164">
        <f>VLOOKUP($A2164,[2]marketing!$A$1:$I$2221,4,FALSE)</f>
        <v>0</v>
      </c>
      <c r="AF2164">
        <f>VLOOKUP($A2164,[2]marketing!$A$1:$I$2221,5,FALSE)</f>
        <v>0</v>
      </c>
      <c r="AG2164">
        <f>VLOOKUP($A2164,[2]marketing!$A$1:$I$2221,6,FALSE)</f>
        <v>0</v>
      </c>
      <c r="AH2164">
        <f>VLOOKUP($A2164,[2]marketing!$A$1:$I$2221,7,FALSE)</f>
        <v>0</v>
      </c>
      <c r="AI2164">
        <f>VLOOKUP($A2164,[2]marketing!$A$1:$I$2221,8,FALSE)</f>
        <v>0</v>
      </c>
      <c r="AJ2164" s="1">
        <f>VLOOKUP($A2164,[2]marketing!$A$1:$I$2221,9,FALSE)</f>
        <v>43487</v>
      </c>
    </row>
    <row r="2165" spans="1:36">
      <c r="A2165">
        <v>2478</v>
      </c>
      <c r="B2165">
        <v>142014</v>
      </c>
      <c r="C2165">
        <v>1</v>
      </c>
      <c r="D2165">
        <v>0</v>
      </c>
      <c r="E2165">
        <v>43</v>
      </c>
      <c r="F2165">
        <v>0</v>
      </c>
      <c r="G2165">
        <v>1</v>
      </c>
      <c r="H2165">
        <v>0</v>
      </c>
      <c r="I2165">
        <v>0</v>
      </c>
      <c r="J2165">
        <v>0</v>
      </c>
      <c r="K2165">
        <v>0</v>
      </c>
      <c r="L2165">
        <v>1</v>
      </c>
      <c r="M2165">
        <v>0</v>
      </c>
      <c r="N2165">
        <v>0</v>
      </c>
      <c r="O2165" t="s">
        <v>17</v>
      </c>
      <c r="P2165">
        <f>VLOOKUP($A2165,[1]sales!$A$1:$N$2221,2,FALSE)</f>
        <v>56</v>
      </c>
      <c r="Q2165">
        <f>VLOOKUP($A2165,[1]sales!$A$1:$N$2221,3,FALSE)</f>
        <v>825</v>
      </c>
      <c r="R2165">
        <f>VLOOKUP($A2165,[1]sales!$A$1:$N$2221,4,FALSE)</f>
        <v>51</v>
      </c>
      <c r="S2165">
        <f>VLOOKUP($A2165,[1]sales!$A$1:$N$2221,5,FALSE)</f>
        <v>365</v>
      </c>
      <c r="T2165">
        <f>VLOOKUP($A2165,[1]sales!$A$1:$N$2221,6,FALSE)</f>
        <v>14</v>
      </c>
      <c r="U2165">
        <f>VLOOKUP($A2165,[1]sales!$A$1:$N$2221,7,FALSE)</f>
        <v>51</v>
      </c>
      <c r="V2165">
        <f>VLOOKUP($A2165,[1]sales!$A$1:$N$2221,8,FALSE)</f>
        <v>169</v>
      </c>
      <c r="W2165">
        <f>VLOOKUP($A2165,[1]sales!$A$1:$N$2221,9,FALSE)</f>
        <v>1136</v>
      </c>
      <c r="X2165">
        <f>VLOOKUP($A2165,[1]sales!$A$1:$N$2221,10,FALSE)</f>
        <v>6</v>
      </c>
      <c r="Y2165">
        <f>VLOOKUP($A2165,[1]sales!$A$1:$N$2221,11,FALSE)</f>
        <v>7</v>
      </c>
      <c r="Z2165">
        <f>VLOOKUP($A2165,[1]sales!$A$1:$N$2221,12,FALSE)</f>
        <v>1</v>
      </c>
      <c r="AA2165">
        <f>VLOOKUP($A2165,[1]sales!$A$1:$N$2221,13,FALSE)</f>
        <v>6</v>
      </c>
      <c r="AB2165">
        <f>VLOOKUP($A2165,[1]sales!$A$1:$N$2221,14,FALSE)</f>
        <v>8</v>
      </c>
      <c r="AC2165">
        <f>VLOOKUP($A2165,[2]marketing!$A$1:$I$2221,2,FALSE)</f>
        <v>0</v>
      </c>
      <c r="AD2165">
        <f>VLOOKUP($A2165,[2]marketing!$A$1:$I$2221,3,FALSE)</f>
        <v>0</v>
      </c>
      <c r="AE2165">
        <f>VLOOKUP($A2165,[2]marketing!$A$1:$I$2221,4,FALSE)</f>
        <v>0</v>
      </c>
      <c r="AF2165">
        <f>VLOOKUP($A2165,[2]marketing!$A$1:$I$2221,5,FALSE)</f>
        <v>0</v>
      </c>
      <c r="AG2165">
        <f>VLOOKUP($A2165,[2]marketing!$A$1:$I$2221,6,FALSE)</f>
        <v>0</v>
      </c>
      <c r="AH2165">
        <f>VLOOKUP($A2165,[2]marketing!$A$1:$I$2221,7,FALSE)</f>
        <v>0</v>
      </c>
      <c r="AI2165">
        <f>VLOOKUP($A2165,[2]marketing!$A$1:$I$2221,8,FALSE)</f>
        <v>1</v>
      </c>
      <c r="AJ2165" s="1">
        <f>VLOOKUP($A2165,[2]marketing!$A$1:$I$2221,9,FALSE)</f>
        <v>43487</v>
      </c>
    </row>
    <row r="2166" spans="1:36">
      <c r="A2166">
        <v>2550</v>
      </c>
      <c r="B2166">
        <v>142014</v>
      </c>
      <c r="C2166">
        <v>1</v>
      </c>
      <c r="D2166">
        <v>0</v>
      </c>
      <c r="E2166">
        <v>43</v>
      </c>
      <c r="F2166">
        <v>0</v>
      </c>
      <c r="G2166">
        <v>1</v>
      </c>
      <c r="H2166">
        <v>0</v>
      </c>
      <c r="I2166">
        <v>0</v>
      </c>
      <c r="J2166">
        <v>0</v>
      </c>
      <c r="K2166">
        <v>0</v>
      </c>
      <c r="L2166">
        <v>1</v>
      </c>
      <c r="M2166">
        <v>0</v>
      </c>
      <c r="N2166">
        <v>0</v>
      </c>
      <c r="O2166" t="s">
        <v>17</v>
      </c>
      <c r="P2166">
        <f>VLOOKUP($A2166,[1]sales!$A$1:$N$2221,2,FALSE)</f>
        <v>56</v>
      </c>
      <c r="Q2166">
        <f>VLOOKUP($A2166,[1]sales!$A$1:$N$2221,3,FALSE)</f>
        <v>825</v>
      </c>
      <c r="R2166">
        <f>VLOOKUP($A2166,[1]sales!$A$1:$N$2221,4,FALSE)</f>
        <v>51</v>
      </c>
      <c r="S2166">
        <f>VLOOKUP($A2166,[1]sales!$A$1:$N$2221,5,FALSE)</f>
        <v>365</v>
      </c>
      <c r="T2166">
        <f>VLOOKUP($A2166,[1]sales!$A$1:$N$2221,6,FALSE)</f>
        <v>14</v>
      </c>
      <c r="U2166">
        <f>VLOOKUP($A2166,[1]sales!$A$1:$N$2221,7,FALSE)</f>
        <v>51</v>
      </c>
      <c r="V2166">
        <f>VLOOKUP($A2166,[1]sales!$A$1:$N$2221,8,FALSE)</f>
        <v>169</v>
      </c>
      <c r="W2166">
        <f>VLOOKUP($A2166,[1]sales!$A$1:$N$2221,9,FALSE)</f>
        <v>1136</v>
      </c>
      <c r="X2166">
        <f>VLOOKUP($A2166,[1]sales!$A$1:$N$2221,10,FALSE)</f>
        <v>6</v>
      </c>
      <c r="Y2166">
        <f>VLOOKUP($A2166,[1]sales!$A$1:$N$2221,11,FALSE)</f>
        <v>7</v>
      </c>
      <c r="Z2166">
        <f>VLOOKUP($A2166,[1]sales!$A$1:$N$2221,12,FALSE)</f>
        <v>1</v>
      </c>
      <c r="AA2166">
        <f>VLOOKUP($A2166,[1]sales!$A$1:$N$2221,13,FALSE)</f>
        <v>6</v>
      </c>
      <c r="AB2166">
        <f>VLOOKUP($A2166,[1]sales!$A$1:$N$2221,14,FALSE)</f>
        <v>8</v>
      </c>
      <c r="AC2166">
        <f>VLOOKUP($A2166,[2]marketing!$A$1:$I$2221,2,FALSE)</f>
        <v>0</v>
      </c>
      <c r="AD2166">
        <f>VLOOKUP($A2166,[2]marketing!$A$1:$I$2221,3,FALSE)</f>
        <v>0</v>
      </c>
      <c r="AE2166">
        <f>VLOOKUP($A2166,[2]marketing!$A$1:$I$2221,4,FALSE)</f>
        <v>0</v>
      </c>
      <c r="AF2166">
        <f>VLOOKUP($A2166,[2]marketing!$A$1:$I$2221,5,FALSE)</f>
        <v>0</v>
      </c>
      <c r="AG2166">
        <f>VLOOKUP($A2166,[2]marketing!$A$1:$I$2221,6,FALSE)</f>
        <v>0</v>
      </c>
      <c r="AH2166">
        <f>VLOOKUP($A2166,[2]marketing!$A$1:$I$2221,7,FALSE)</f>
        <v>0</v>
      </c>
      <c r="AI2166">
        <f>VLOOKUP($A2166,[2]marketing!$A$1:$I$2221,8,FALSE)</f>
        <v>1</v>
      </c>
      <c r="AJ2166" s="1">
        <f>VLOOKUP($A2166,[2]marketing!$A$1:$I$2221,9,FALSE)</f>
        <v>43487</v>
      </c>
    </row>
    <row r="2167" spans="1:36">
      <c r="A2167">
        <v>1583</v>
      </c>
      <c r="B2167">
        <v>131089</v>
      </c>
      <c r="C2167">
        <v>1</v>
      </c>
      <c r="D2167">
        <v>0</v>
      </c>
      <c r="E2167">
        <v>39</v>
      </c>
      <c r="F2167">
        <v>0</v>
      </c>
      <c r="G2167">
        <v>0</v>
      </c>
      <c r="H2167">
        <v>0</v>
      </c>
      <c r="I2167">
        <v>1</v>
      </c>
      <c r="J2167">
        <v>0</v>
      </c>
      <c r="K2167">
        <v>0</v>
      </c>
      <c r="L2167">
        <v>1</v>
      </c>
      <c r="M2167">
        <v>0</v>
      </c>
      <c r="N2167">
        <v>0</v>
      </c>
      <c r="O2167" t="s">
        <v>15</v>
      </c>
      <c r="P2167">
        <f>VLOOKUP($A2167,[1]sales!$A$1:$N$2221,2,FALSE)</f>
        <v>57</v>
      </c>
      <c r="Q2167">
        <f>VLOOKUP($A2167,[1]sales!$A$1:$N$2221,3,FALSE)</f>
        <v>131</v>
      </c>
      <c r="R2167">
        <f>VLOOKUP($A2167,[1]sales!$A$1:$N$2221,4,FALSE)</f>
        <v>13</v>
      </c>
      <c r="S2167">
        <f>VLOOKUP($A2167,[1]sales!$A$1:$N$2221,5,FALSE)</f>
        <v>131</v>
      </c>
      <c r="T2167">
        <f>VLOOKUP($A2167,[1]sales!$A$1:$N$2221,6,FALSE)</f>
        <v>8</v>
      </c>
      <c r="U2167">
        <f>VLOOKUP($A2167,[1]sales!$A$1:$N$2221,7,FALSE)</f>
        <v>34</v>
      </c>
      <c r="V2167">
        <f>VLOOKUP($A2167,[1]sales!$A$1:$N$2221,8,FALSE)</f>
        <v>17</v>
      </c>
      <c r="W2167">
        <f>VLOOKUP($A2167,[1]sales!$A$1:$N$2221,9,FALSE)</f>
        <v>299</v>
      </c>
      <c r="X2167">
        <f>VLOOKUP($A2167,[1]sales!$A$1:$N$2221,10,FALSE)</f>
        <v>3</v>
      </c>
      <c r="Y2167">
        <f>VLOOKUP($A2167,[1]sales!$A$1:$N$2221,11,FALSE)</f>
        <v>3</v>
      </c>
      <c r="Z2167">
        <f>VLOOKUP($A2167,[1]sales!$A$1:$N$2221,12,FALSE)</f>
        <v>0</v>
      </c>
      <c r="AA2167">
        <f>VLOOKUP($A2167,[1]sales!$A$1:$N$2221,13,FALSE)</f>
        <v>4</v>
      </c>
      <c r="AB2167">
        <f>VLOOKUP($A2167,[1]sales!$A$1:$N$2221,14,FALSE)</f>
        <v>8</v>
      </c>
      <c r="AC2167">
        <f>VLOOKUP($A2167,[2]marketing!$A$1:$I$2221,2,FALSE)</f>
        <v>0</v>
      </c>
      <c r="AD2167">
        <f>VLOOKUP($A2167,[2]marketing!$A$1:$I$2221,3,FALSE)</f>
        <v>0</v>
      </c>
      <c r="AE2167">
        <f>VLOOKUP($A2167,[2]marketing!$A$1:$I$2221,4,FALSE)</f>
        <v>0</v>
      </c>
      <c r="AF2167">
        <f>VLOOKUP($A2167,[2]marketing!$A$1:$I$2221,5,FALSE)</f>
        <v>0</v>
      </c>
      <c r="AG2167">
        <f>VLOOKUP($A2167,[2]marketing!$A$1:$I$2221,6,FALSE)</f>
        <v>0</v>
      </c>
      <c r="AH2167">
        <f>VLOOKUP($A2167,[2]marketing!$A$1:$I$2221,7,FALSE)</f>
        <v>0</v>
      </c>
      <c r="AI2167">
        <f>VLOOKUP($A2167,[2]marketing!$A$1:$I$2221,8,FALSE)</f>
        <v>0</v>
      </c>
      <c r="AJ2167" s="1">
        <f>VLOOKUP($A2167,[2]marketing!$A$1:$I$2221,9,FALSE)</f>
        <v>43487</v>
      </c>
    </row>
    <row r="2168" spans="1:36">
      <c r="A2168">
        <v>1602</v>
      </c>
      <c r="B2168">
        <v>130522</v>
      </c>
      <c r="C2168">
        <v>0</v>
      </c>
      <c r="D2168">
        <v>1</v>
      </c>
      <c r="E2168">
        <v>60</v>
      </c>
      <c r="F2168">
        <v>0</v>
      </c>
      <c r="G2168">
        <v>1</v>
      </c>
      <c r="H2168">
        <v>0</v>
      </c>
      <c r="I2168">
        <v>0</v>
      </c>
      <c r="J2168">
        <v>0</v>
      </c>
      <c r="K2168">
        <v>0</v>
      </c>
      <c r="L2168">
        <v>0</v>
      </c>
      <c r="M2168">
        <v>1</v>
      </c>
      <c r="N2168">
        <v>0</v>
      </c>
      <c r="O2168" t="s">
        <v>17</v>
      </c>
      <c r="P2168">
        <f>VLOOKUP($A2168,[1]sales!$A$1:$N$2221,2,FALSE)</f>
        <v>6</v>
      </c>
      <c r="Q2168">
        <f>VLOOKUP($A2168,[1]sales!$A$1:$N$2221,3,FALSE)</f>
        <v>765</v>
      </c>
      <c r="R2168">
        <f>VLOOKUP($A2168,[1]sales!$A$1:$N$2221,4,FALSE)</f>
        <v>34</v>
      </c>
      <c r="S2168">
        <f>VLOOKUP($A2168,[1]sales!$A$1:$N$2221,5,FALSE)</f>
        <v>355</v>
      </c>
      <c r="T2168">
        <f>VLOOKUP($A2168,[1]sales!$A$1:$N$2221,6,FALSE)</f>
        <v>81</v>
      </c>
      <c r="U2168">
        <f>VLOOKUP($A2168,[1]sales!$A$1:$N$2221,7,FALSE)</f>
        <v>47</v>
      </c>
      <c r="V2168">
        <f>VLOOKUP($A2168,[1]sales!$A$1:$N$2221,8,FALSE)</f>
        <v>111</v>
      </c>
      <c r="W2168">
        <f>VLOOKUP($A2168,[1]sales!$A$1:$N$2221,9,FALSE)</f>
        <v>1172</v>
      </c>
      <c r="X2168">
        <f>VLOOKUP($A2168,[1]sales!$A$1:$N$2221,10,FALSE)</f>
        <v>5</v>
      </c>
      <c r="Y2168">
        <f>VLOOKUP($A2168,[1]sales!$A$1:$N$2221,11,FALSE)</f>
        <v>1</v>
      </c>
      <c r="Z2168">
        <f>VLOOKUP($A2168,[1]sales!$A$1:$N$2221,12,FALSE)</f>
        <v>2</v>
      </c>
      <c r="AA2168">
        <f>VLOOKUP($A2168,[1]sales!$A$1:$N$2221,13,FALSE)</f>
        <v>9</v>
      </c>
      <c r="AB2168">
        <f>VLOOKUP($A2168,[1]sales!$A$1:$N$2221,14,FALSE)</f>
        <v>2</v>
      </c>
      <c r="AC2168">
        <f>VLOOKUP($A2168,[2]marketing!$A$1:$I$2221,2,FALSE)</f>
        <v>0</v>
      </c>
      <c r="AD2168">
        <f>VLOOKUP($A2168,[2]marketing!$A$1:$I$2221,3,FALSE)</f>
        <v>0</v>
      </c>
      <c r="AE2168">
        <f>VLOOKUP($A2168,[2]marketing!$A$1:$I$2221,4,FALSE)</f>
        <v>0</v>
      </c>
      <c r="AF2168">
        <f>VLOOKUP($A2168,[2]marketing!$A$1:$I$2221,5,FALSE)</f>
        <v>0</v>
      </c>
      <c r="AG2168">
        <f>VLOOKUP($A2168,[2]marketing!$A$1:$I$2221,6,FALSE)</f>
        <v>0</v>
      </c>
      <c r="AH2168">
        <f>VLOOKUP($A2168,[2]marketing!$A$1:$I$2221,7,FALSE)</f>
        <v>0</v>
      </c>
      <c r="AI2168">
        <f>VLOOKUP($A2168,[2]marketing!$A$1:$I$2221,8,FALSE)</f>
        <v>0</v>
      </c>
      <c r="AJ2168" s="1">
        <f>VLOOKUP($A2168,[2]marketing!$A$1:$I$2221,9,FALSE)</f>
        <v>43487</v>
      </c>
    </row>
    <row r="2169" spans="1:36">
      <c r="A2169">
        <v>3199</v>
      </c>
      <c r="B2169">
        <v>126816</v>
      </c>
      <c r="C2169">
        <v>0</v>
      </c>
      <c r="D2169">
        <v>0</v>
      </c>
      <c r="E2169">
        <v>34</v>
      </c>
      <c r="F2169">
        <v>0</v>
      </c>
      <c r="G2169">
        <v>0</v>
      </c>
      <c r="H2169">
        <v>1</v>
      </c>
      <c r="I2169">
        <v>0</v>
      </c>
      <c r="J2169">
        <v>0</v>
      </c>
      <c r="K2169">
        <v>0</v>
      </c>
      <c r="L2169">
        <v>1</v>
      </c>
      <c r="M2169">
        <v>0</v>
      </c>
      <c r="N2169">
        <v>0</v>
      </c>
      <c r="O2169" t="s">
        <v>18</v>
      </c>
      <c r="P2169">
        <f>VLOOKUP($A2169,[1]sales!$A$1:$N$2221,2,FALSE)</f>
        <v>50</v>
      </c>
      <c r="Q2169">
        <f>VLOOKUP($A2169,[1]sales!$A$1:$N$2221,3,FALSE)</f>
        <v>24</v>
      </c>
      <c r="R2169">
        <f>VLOOKUP($A2169,[1]sales!$A$1:$N$2221,4,FALSE)</f>
        <v>5</v>
      </c>
      <c r="S2169">
        <f>VLOOKUP($A2169,[1]sales!$A$1:$N$2221,5,FALSE)</f>
        <v>28</v>
      </c>
      <c r="T2169">
        <f>VLOOKUP($A2169,[1]sales!$A$1:$N$2221,6,FALSE)</f>
        <v>14</v>
      </c>
      <c r="U2169">
        <f>VLOOKUP($A2169,[1]sales!$A$1:$N$2221,7,FALSE)</f>
        <v>19</v>
      </c>
      <c r="V2169">
        <f>VLOOKUP($A2169,[1]sales!$A$1:$N$2221,8,FALSE)</f>
        <v>14</v>
      </c>
      <c r="W2169">
        <f>VLOOKUP($A2169,[1]sales!$A$1:$N$2221,9,FALSE)</f>
        <v>76</v>
      </c>
      <c r="X2169">
        <f>VLOOKUP($A2169,[1]sales!$A$1:$N$2221,10,FALSE)</f>
        <v>1</v>
      </c>
      <c r="Y2169">
        <f>VLOOKUP($A2169,[1]sales!$A$1:$N$2221,11,FALSE)</f>
        <v>0</v>
      </c>
      <c r="Z2169">
        <f>VLOOKUP($A2169,[1]sales!$A$1:$N$2221,12,FALSE)</f>
        <v>0</v>
      </c>
      <c r="AA2169">
        <f>VLOOKUP($A2169,[1]sales!$A$1:$N$2221,13,FALSE)</f>
        <v>3</v>
      </c>
      <c r="AB2169">
        <f>VLOOKUP($A2169,[1]sales!$A$1:$N$2221,14,FALSE)</f>
        <v>4</v>
      </c>
      <c r="AC2169">
        <f>VLOOKUP($A2169,[2]marketing!$A$1:$I$2221,2,FALSE)</f>
        <v>0</v>
      </c>
      <c r="AD2169">
        <f>VLOOKUP($A2169,[2]marketing!$A$1:$I$2221,3,FALSE)</f>
        <v>0</v>
      </c>
      <c r="AE2169">
        <f>VLOOKUP($A2169,[2]marketing!$A$1:$I$2221,4,FALSE)</f>
        <v>0</v>
      </c>
      <c r="AF2169">
        <f>VLOOKUP($A2169,[2]marketing!$A$1:$I$2221,5,FALSE)</f>
        <v>0</v>
      </c>
      <c r="AG2169">
        <f>VLOOKUP($A2169,[2]marketing!$A$1:$I$2221,6,FALSE)</f>
        <v>0</v>
      </c>
      <c r="AH2169">
        <f>VLOOKUP($A2169,[2]marketing!$A$1:$I$2221,7,FALSE)</f>
        <v>0</v>
      </c>
      <c r="AI2169">
        <f>VLOOKUP($A2169,[2]marketing!$A$1:$I$2221,8,FALSE)</f>
        <v>0</v>
      </c>
      <c r="AJ2169" s="1">
        <f>VLOOKUP($A2169,[2]marketing!$A$1:$I$2221,9,FALSE)</f>
        <v>43487</v>
      </c>
    </row>
    <row r="2170" spans="1:36">
      <c r="A2170">
        <v>2473</v>
      </c>
      <c r="B2170">
        <v>153374</v>
      </c>
      <c r="C2170">
        <v>0</v>
      </c>
      <c r="D2170">
        <v>1</v>
      </c>
      <c r="E2170">
        <v>51</v>
      </c>
      <c r="F2170">
        <v>0</v>
      </c>
      <c r="G2170">
        <v>0</v>
      </c>
      <c r="H2170">
        <v>0</v>
      </c>
      <c r="I2170">
        <v>1</v>
      </c>
      <c r="J2170">
        <v>0</v>
      </c>
      <c r="K2170">
        <v>0</v>
      </c>
      <c r="L2170">
        <v>0</v>
      </c>
      <c r="M2170">
        <v>0</v>
      </c>
      <c r="N2170">
        <v>1</v>
      </c>
      <c r="O2170" t="s">
        <v>18</v>
      </c>
      <c r="P2170">
        <f>VLOOKUP($A2170,[1]sales!$A$1:$N$2221,2,FALSE)</f>
        <v>34</v>
      </c>
      <c r="Q2170">
        <f>VLOOKUP($A2170,[1]sales!$A$1:$N$2221,3,FALSE)</f>
        <v>2575</v>
      </c>
      <c r="R2170">
        <f>VLOOKUP($A2170,[1]sales!$A$1:$N$2221,4,FALSE)</f>
        <v>29</v>
      </c>
      <c r="S2170">
        <f>VLOOKUP($A2170,[1]sales!$A$1:$N$2221,5,FALSE)</f>
        <v>290</v>
      </c>
      <c r="T2170">
        <f>VLOOKUP($A2170,[1]sales!$A$1:$N$2221,6,FALSE)</f>
        <v>37</v>
      </c>
      <c r="U2170">
        <f>VLOOKUP($A2170,[1]sales!$A$1:$N$2221,7,FALSE)</f>
        <v>29</v>
      </c>
      <c r="V2170">
        <f>VLOOKUP($A2170,[1]sales!$A$1:$N$2221,8,FALSE)</f>
        <v>98</v>
      </c>
      <c r="W2170">
        <f>VLOOKUP($A2170,[1]sales!$A$1:$N$2221,9,FALSE)</f>
        <v>2862</v>
      </c>
      <c r="X2170">
        <f>VLOOKUP($A2170,[1]sales!$A$1:$N$2221,10,FALSE)</f>
        <v>6</v>
      </c>
      <c r="Y2170">
        <f>VLOOKUP($A2170,[1]sales!$A$1:$N$2221,11,FALSE)</f>
        <v>4</v>
      </c>
      <c r="Z2170">
        <f>VLOOKUP($A2170,[1]sales!$A$1:$N$2221,12,FALSE)</f>
        <v>2</v>
      </c>
      <c r="AA2170">
        <f>VLOOKUP($A2170,[1]sales!$A$1:$N$2221,13,FALSE)</f>
        <v>9</v>
      </c>
      <c r="AB2170">
        <f>VLOOKUP($A2170,[1]sales!$A$1:$N$2221,14,FALSE)</f>
        <v>9</v>
      </c>
      <c r="AC2170">
        <f>VLOOKUP($A2170,[2]marketing!$A$1:$I$2221,2,FALSE)</f>
        <v>1</v>
      </c>
      <c r="AD2170">
        <f>VLOOKUP($A2170,[2]marketing!$A$1:$I$2221,3,FALSE)</f>
        <v>0</v>
      </c>
      <c r="AE2170">
        <f>VLOOKUP($A2170,[2]marketing!$A$1:$I$2221,4,FALSE)</f>
        <v>0</v>
      </c>
      <c r="AF2170">
        <f>VLOOKUP($A2170,[2]marketing!$A$1:$I$2221,5,FALSE)</f>
        <v>0</v>
      </c>
      <c r="AG2170">
        <f>VLOOKUP($A2170,[2]marketing!$A$1:$I$2221,6,FALSE)</f>
        <v>0</v>
      </c>
      <c r="AH2170">
        <f>VLOOKUP($A2170,[2]marketing!$A$1:$I$2221,7,FALSE)</f>
        <v>0</v>
      </c>
      <c r="AI2170">
        <f>VLOOKUP($A2170,[2]marketing!$A$1:$I$2221,8,FALSE)</f>
        <v>1</v>
      </c>
      <c r="AJ2170" s="1">
        <f>VLOOKUP($A2170,[2]marketing!$A$1:$I$2221,9,FALSE)</f>
        <v>43486</v>
      </c>
    </row>
    <row r="2171" spans="1:36">
      <c r="A2171">
        <v>2682</v>
      </c>
      <c r="B2171">
        <v>152117</v>
      </c>
      <c r="C2171">
        <v>0</v>
      </c>
      <c r="D2171">
        <v>1</v>
      </c>
      <c r="E2171">
        <v>55</v>
      </c>
      <c r="F2171">
        <v>0</v>
      </c>
      <c r="G2171">
        <v>0</v>
      </c>
      <c r="H2171">
        <v>0</v>
      </c>
      <c r="I2171">
        <v>1</v>
      </c>
      <c r="J2171">
        <v>0</v>
      </c>
      <c r="K2171">
        <v>0</v>
      </c>
      <c r="L2171">
        <v>1</v>
      </c>
      <c r="M2171">
        <v>0</v>
      </c>
      <c r="N2171">
        <v>0</v>
      </c>
      <c r="O2171" t="s">
        <v>17</v>
      </c>
      <c r="P2171">
        <f>VLOOKUP($A2171,[1]sales!$A$1:$N$2221,2,FALSE)</f>
        <v>55</v>
      </c>
      <c r="Q2171">
        <f>VLOOKUP($A2171,[1]sales!$A$1:$N$2221,3,FALSE)</f>
        <v>327</v>
      </c>
      <c r="R2171">
        <f>VLOOKUP($A2171,[1]sales!$A$1:$N$2221,4,FALSE)</f>
        <v>29</v>
      </c>
      <c r="S2171">
        <f>VLOOKUP($A2171,[1]sales!$A$1:$N$2221,5,FALSE)</f>
        <v>312</v>
      </c>
      <c r="T2171">
        <f>VLOOKUP($A2171,[1]sales!$A$1:$N$2221,6,FALSE)</f>
        <v>88</v>
      </c>
      <c r="U2171">
        <f>VLOOKUP($A2171,[1]sales!$A$1:$N$2221,7,FALSE)</f>
        <v>0</v>
      </c>
      <c r="V2171">
        <f>VLOOKUP($A2171,[1]sales!$A$1:$N$2221,8,FALSE)</f>
        <v>58</v>
      </c>
      <c r="W2171">
        <f>VLOOKUP($A2171,[1]sales!$A$1:$N$2221,9,FALSE)</f>
        <v>698</v>
      </c>
      <c r="X2171">
        <f>VLOOKUP($A2171,[1]sales!$A$1:$N$2221,10,FALSE)</f>
        <v>2</v>
      </c>
      <c r="Y2171">
        <f>VLOOKUP($A2171,[1]sales!$A$1:$N$2221,11,FALSE)</f>
        <v>5</v>
      </c>
      <c r="Z2171">
        <f>VLOOKUP($A2171,[1]sales!$A$1:$N$2221,12,FALSE)</f>
        <v>2</v>
      </c>
      <c r="AA2171">
        <f>VLOOKUP($A2171,[1]sales!$A$1:$N$2221,13,FALSE)</f>
        <v>4</v>
      </c>
      <c r="AB2171">
        <f>VLOOKUP($A2171,[1]sales!$A$1:$N$2221,14,FALSE)</f>
        <v>7</v>
      </c>
      <c r="AC2171">
        <f>VLOOKUP($A2171,[2]marketing!$A$1:$I$2221,2,FALSE)</f>
        <v>0</v>
      </c>
      <c r="AD2171">
        <f>VLOOKUP($A2171,[2]marketing!$A$1:$I$2221,3,FALSE)</f>
        <v>0</v>
      </c>
      <c r="AE2171">
        <f>VLOOKUP($A2171,[2]marketing!$A$1:$I$2221,4,FALSE)</f>
        <v>0</v>
      </c>
      <c r="AF2171">
        <f>VLOOKUP($A2171,[2]marketing!$A$1:$I$2221,5,FALSE)</f>
        <v>0</v>
      </c>
      <c r="AG2171">
        <f>VLOOKUP($A2171,[2]marketing!$A$1:$I$2221,6,FALSE)</f>
        <v>0</v>
      </c>
      <c r="AH2171">
        <f>VLOOKUP($A2171,[2]marketing!$A$1:$I$2221,7,FALSE)</f>
        <v>0</v>
      </c>
      <c r="AI2171">
        <f>VLOOKUP($A2171,[2]marketing!$A$1:$I$2221,8,FALSE)</f>
        <v>0</v>
      </c>
      <c r="AJ2171" s="1">
        <f>VLOOKUP($A2171,[2]marketing!$A$1:$I$2221,9,FALSE)</f>
        <v>43486</v>
      </c>
    </row>
    <row r="2172" spans="1:36">
      <c r="A2172">
        <v>2851</v>
      </c>
      <c r="B2172">
        <v>133051</v>
      </c>
      <c r="C2172">
        <v>0</v>
      </c>
      <c r="D2172">
        <v>0</v>
      </c>
      <c r="E2172">
        <v>61</v>
      </c>
      <c r="F2172">
        <v>0</v>
      </c>
      <c r="G2172">
        <v>0</v>
      </c>
      <c r="H2172">
        <v>0</v>
      </c>
      <c r="I2172">
        <v>0</v>
      </c>
      <c r="J2172">
        <v>1</v>
      </c>
      <c r="K2172">
        <v>0</v>
      </c>
      <c r="L2172">
        <v>0</v>
      </c>
      <c r="M2172">
        <v>1</v>
      </c>
      <c r="N2172">
        <v>0</v>
      </c>
      <c r="O2172" t="s">
        <v>18</v>
      </c>
      <c r="P2172">
        <f>VLOOKUP($A2172,[1]sales!$A$1:$N$2221,2,FALSE)</f>
        <v>15</v>
      </c>
      <c r="Q2172">
        <f>VLOOKUP($A2172,[1]sales!$A$1:$N$2221,3,FALSE)</f>
        <v>403</v>
      </c>
      <c r="R2172">
        <f>VLOOKUP($A2172,[1]sales!$A$1:$N$2221,4,FALSE)</f>
        <v>286</v>
      </c>
      <c r="S2172">
        <f>VLOOKUP($A2172,[1]sales!$A$1:$N$2221,5,FALSE)</f>
        <v>978</v>
      </c>
      <c r="T2172">
        <f>VLOOKUP($A2172,[1]sales!$A$1:$N$2221,6,FALSE)</f>
        <v>435</v>
      </c>
      <c r="U2172">
        <f>VLOOKUP($A2172,[1]sales!$A$1:$N$2221,7,FALSE)</f>
        <v>378</v>
      </c>
      <c r="V2172">
        <f>VLOOKUP($A2172,[1]sales!$A$1:$N$2221,8,FALSE)</f>
        <v>882</v>
      </c>
      <c r="W2172">
        <f>VLOOKUP($A2172,[1]sales!$A$1:$N$2221,9,FALSE)</f>
        <v>1598</v>
      </c>
      <c r="X2172">
        <f>VLOOKUP($A2172,[1]sales!$A$1:$N$2221,10,FALSE)</f>
        <v>3</v>
      </c>
      <c r="Y2172">
        <f>VLOOKUP($A2172,[1]sales!$A$1:$N$2221,11,FALSE)</f>
        <v>9</v>
      </c>
      <c r="Z2172">
        <f>VLOOKUP($A2172,[1]sales!$A$1:$N$2221,12,FALSE)</f>
        <v>1</v>
      </c>
      <c r="AA2172">
        <f>VLOOKUP($A2172,[1]sales!$A$1:$N$2221,13,FALSE)</f>
        <v>8</v>
      </c>
      <c r="AB2172">
        <f>VLOOKUP($A2172,[1]sales!$A$1:$N$2221,14,FALSE)</f>
        <v>9</v>
      </c>
      <c r="AC2172">
        <f>VLOOKUP($A2172,[2]marketing!$A$1:$I$2221,2,FALSE)</f>
        <v>0</v>
      </c>
      <c r="AD2172">
        <f>VLOOKUP($A2172,[2]marketing!$A$1:$I$2221,3,FALSE)</f>
        <v>0</v>
      </c>
      <c r="AE2172">
        <f>VLOOKUP($A2172,[2]marketing!$A$1:$I$2221,4,FALSE)</f>
        <v>0</v>
      </c>
      <c r="AF2172">
        <f>VLOOKUP($A2172,[2]marketing!$A$1:$I$2221,5,FALSE)</f>
        <v>0</v>
      </c>
      <c r="AG2172">
        <f>VLOOKUP($A2172,[2]marketing!$A$1:$I$2221,6,FALSE)</f>
        <v>0</v>
      </c>
      <c r="AH2172">
        <f>VLOOKUP($A2172,[2]marketing!$A$1:$I$2221,7,FALSE)</f>
        <v>0</v>
      </c>
      <c r="AI2172">
        <f>VLOOKUP($A2172,[2]marketing!$A$1:$I$2221,8,FALSE)</f>
        <v>1</v>
      </c>
      <c r="AJ2172" s="1">
        <f>VLOOKUP($A2172,[2]marketing!$A$1:$I$2221,9,FALSE)</f>
        <v>43486</v>
      </c>
    </row>
    <row r="2173" spans="1:36">
      <c r="A2173">
        <v>1453</v>
      </c>
      <c r="B2173">
        <v>149269</v>
      </c>
      <c r="C2173">
        <v>1</v>
      </c>
      <c r="D2173">
        <v>0</v>
      </c>
      <c r="E2173">
        <v>49</v>
      </c>
      <c r="F2173">
        <v>0</v>
      </c>
      <c r="G2173">
        <v>0</v>
      </c>
      <c r="H2173">
        <v>0</v>
      </c>
      <c r="I2173">
        <v>1</v>
      </c>
      <c r="J2173">
        <v>0</v>
      </c>
      <c r="K2173">
        <v>0</v>
      </c>
      <c r="L2173">
        <v>0</v>
      </c>
      <c r="M2173">
        <v>0</v>
      </c>
      <c r="N2173">
        <v>1</v>
      </c>
      <c r="O2173" t="s">
        <v>18</v>
      </c>
      <c r="P2173">
        <f>VLOOKUP($A2173,[1]sales!$A$1:$N$2221,2,FALSE)</f>
        <v>92</v>
      </c>
      <c r="Q2173">
        <f>VLOOKUP($A2173,[1]sales!$A$1:$N$2221,3,FALSE)</f>
        <v>1936</v>
      </c>
      <c r="R2173">
        <f>VLOOKUP($A2173,[1]sales!$A$1:$N$2221,4,FALSE)</f>
        <v>24</v>
      </c>
      <c r="S2173">
        <f>VLOOKUP($A2173,[1]sales!$A$1:$N$2221,5,FALSE)</f>
        <v>503</v>
      </c>
      <c r="T2173">
        <f>VLOOKUP($A2173,[1]sales!$A$1:$N$2221,6,FALSE)</f>
        <v>33</v>
      </c>
      <c r="U2173">
        <f>VLOOKUP($A2173,[1]sales!$A$1:$N$2221,7,FALSE)</f>
        <v>24</v>
      </c>
      <c r="V2173">
        <f>VLOOKUP($A2173,[1]sales!$A$1:$N$2221,8,FALSE)</f>
        <v>176</v>
      </c>
      <c r="W2173">
        <f>VLOOKUP($A2173,[1]sales!$A$1:$N$2221,9,FALSE)</f>
        <v>2345</v>
      </c>
      <c r="X2173">
        <f>VLOOKUP($A2173,[1]sales!$A$1:$N$2221,10,FALSE)</f>
        <v>3</v>
      </c>
      <c r="Y2173">
        <f>VLOOKUP($A2173,[1]sales!$A$1:$N$2221,11,FALSE)</f>
        <v>7</v>
      </c>
      <c r="Z2173">
        <f>VLOOKUP($A2173,[1]sales!$A$1:$N$2221,12,FALSE)</f>
        <v>3</v>
      </c>
      <c r="AA2173">
        <f>VLOOKUP($A2173,[1]sales!$A$1:$N$2221,13,FALSE)</f>
        <v>12</v>
      </c>
      <c r="AB2173">
        <f>VLOOKUP($A2173,[1]sales!$A$1:$N$2221,14,FALSE)</f>
        <v>7</v>
      </c>
      <c r="AC2173">
        <f>VLOOKUP($A2173,[2]marketing!$A$1:$I$2221,2,FALSE)</f>
        <v>0</v>
      </c>
      <c r="AD2173">
        <f>VLOOKUP($A2173,[2]marketing!$A$1:$I$2221,3,FALSE)</f>
        <v>0</v>
      </c>
      <c r="AE2173">
        <f>VLOOKUP($A2173,[2]marketing!$A$1:$I$2221,4,FALSE)</f>
        <v>0</v>
      </c>
      <c r="AF2173">
        <f>VLOOKUP($A2173,[2]marketing!$A$1:$I$2221,5,FALSE)</f>
        <v>0</v>
      </c>
      <c r="AG2173">
        <f>VLOOKUP($A2173,[2]marketing!$A$1:$I$2221,6,FALSE)</f>
        <v>0</v>
      </c>
      <c r="AH2173">
        <f>VLOOKUP($A2173,[2]marketing!$A$1:$I$2221,7,FALSE)</f>
        <v>0</v>
      </c>
      <c r="AI2173">
        <f>VLOOKUP($A2173,[2]marketing!$A$1:$I$2221,8,FALSE)</f>
        <v>0</v>
      </c>
      <c r="AJ2173" s="1">
        <f>VLOOKUP($A2173,[2]marketing!$A$1:$I$2221,9,FALSE)</f>
        <v>43485</v>
      </c>
    </row>
    <row r="2174" spans="1:36">
      <c r="A2174">
        <v>1303</v>
      </c>
      <c r="B2174">
        <v>166503</v>
      </c>
      <c r="C2174">
        <v>1</v>
      </c>
      <c r="D2174">
        <v>0</v>
      </c>
      <c r="E2174">
        <v>35</v>
      </c>
      <c r="F2174">
        <v>0</v>
      </c>
      <c r="G2174">
        <v>0</v>
      </c>
      <c r="H2174">
        <v>1</v>
      </c>
      <c r="I2174">
        <v>0</v>
      </c>
      <c r="J2174">
        <v>0</v>
      </c>
      <c r="K2174">
        <v>0</v>
      </c>
      <c r="L2174">
        <v>1</v>
      </c>
      <c r="M2174">
        <v>0</v>
      </c>
      <c r="N2174">
        <v>0</v>
      </c>
      <c r="O2174" t="s">
        <v>18</v>
      </c>
      <c r="P2174">
        <f>VLOOKUP($A2174,[1]sales!$A$1:$N$2221,2,FALSE)</f>
        <v>30</v>
      </c>
      <c r="Q2174">
        <f>VLOOKUP($A2174,[1]sales!$A$1:$N$2221,3,FALSE)</f>
        <v>228</v>
      </c>
      <c r="R2174">
        <f>VLOOKUP($A2174,[1]sales!$A$1:$N$2221,4,FALSE)</f>
        <v>160</v>
      </c>
      <c r="S2174">
        <f>VLOOKUP($A2174,[1]sales!$A$1:$N$2221,5,FALSE)</f>
        <v>320</v>
      </c>
      <c r="T2174">
        <f>VLOOKUP($A2174,[1]sales!$A$1:$N$2221,6,FALSE)</f>
        <v>163</v>
      </c>
      <c r="U2174">
        <f>VLOOKUP($A2174,[1]sales!$A$1:$N$2221,7,FALSE)</f>
        <v>8</v>
      </c>
      <c r="V2174">
        <f>VLOOKUP($A2174,[1]sales!$A$1:$N$2221,8,FALSE)</f>
        <v>125</v>
      </c>
      <c r="W2174">
        <f>VLOOKUP($A2174,[1]sales!$A$1:$N$2221,9,FALSE)</f>
        <v>754</v>
      </c>
      <c r="X2174">
        <f>VLOOKUP($A2174,[1]sales!$A$1:$N$2221,10,FALSE)</f>
        <v>2</v>
      </c>
      <c r="Y2174">
        <f>VLOOKUP($A2174,[1]sales!$A$1:$N$2221,11,FALSE)</f>
        <v>4</v>
      </c>
      <c r="Z2174">
        <f>VLOOKUP($A2174,[1]sales!$A$1:$N$2221,12,FALSE)</f>
        <v>3</v>
      </c>
      <c r="AA2174">
        <f>VLOOKUP($A2174,[1]sales!$A$1:$N$2221,13,FALSE)</f>
        <v>6</v>
      </c>
      <c r="AB2174">
        <f>VLOOKUP($A2174,[1]sales!$A$1:$N$2221,14,FALSE)</f>
        <v>3</v>
      </c>
      <c r="AC2174">
        <f>VLOOKUP($A2174,[2]marketing!$A$1:$I$2221,2,FALSE)</f>
        <v>0</v>
      </c>
      <c r="AD2174">
        <f>VLOOKUP($A2174,[2]marketing!$A$1:$I$2221,3,FALSE)</f>
        <v>0</v>
      </c>
      <c r="AE2174">
        <f>VLOOKUP($A2174,[2]marketing!$A$1:$I$2221,4,FALSE)</f>
        <v>0</v>
      </c>
      <c r="AF2174">
        <f>VLOOKUP($A2174,[2]marketing!$A$1:$I$2221,5,FALSE)</f>
        <v>0</v>
      </c>
      <c r="AG2174">
        <f>VLOOKUP($A2174,[2]marketing!$A$1:$I$2221,6,FALSE)</f>
        <v>0</v>
      </c>
      <c r="AH2174">
        <f>VLOOKUP($A2174,[2]marketing!$A$1:$I$2221,7,FALSE)</f>
        <v>0</v>
      </c>
      <c r="AI2174">
        <f>VLOOKUP($A2174,[2]marketing!$A$1:$I$2221,8,FALSE)</f>
        <v>0</v>
      </c>
      <c r="AJ2174" s="1">
        <f>VLOOKUP($A2174,[2]marketing!$A$1:$I$2221,9,FALSE)</f>
        <v>43484</v>
      </c>
    </row>
    <row r="2175" spans="1:36">
      <c r="A2175">
        <v>3101</v>
      </c>
      <c r="B2175">
        <v>116005</v>
      </c>
      <c r="C2175">
        <v>1</v>
      </c>
      <c r="D2175">
        <v>0</v>
      </c>
      <c r="E2175">
        <v>40</v>
      </c>
      <c r="F2175">
        <v>0</v>
      </c>
      <c r="G2175">
        <v>1</v>
      </c>
      <c r="H2175">
        <v>0</v>
      </c>
      <c r="I2175">
        <v>0</v>
      </c>
      <c r="J2175">
        <v>0</v>
      </c>
      <c r="K2175">
        <v>1</v>
      </c>
      <c r="L2175">
        <v>0</v>
      </c>
      <c r="M2175">
        <v>0</v>
      </c>
      <c r="N2175">
        <v>0</v>
      </c>
      <c r="O2175" t="s">
        <v>15</v>
      </c>
      <c r="P2175">
        <f>VLOOKUP($A2175,[1]sales!$A$1:$N$2221,2,FALSE)</f>
        <v>69</v>
      </c>
      <c r="Q2175">
        <f>VLOOKUP($A2175,[1]sales!$A$1:$N$2221,3,FALSE)</f>
        <v>7</v>
      </c>
      <c r="R2175">
        <f>VLOOKUP($A2175,[1]sales!$A$1:$N$2221,4,FALSE)</f>
        <v>22</v>
      </c>
      <c r="S2175">
        <f>VLOOKUP($A2175,[1]sales!$A$1:$N$2221,5,FALSE)</f>
        <v>14</v>
      </c>
      <c r="T2175">
        <f>VLOOKUP($A2175,[1]sales!$A$1:$N$2221,6,FALSE)</f>
        <v>145</v>
      </c>
      <c r="U2175">
        <f>VLOOKUP($A2175,[1]sales!$A$1:$N$2221,7,FALSE)</f>
        <v>217</v>
      </c>
      <c r="V2175">
        <f>VLOOKUP($A2175,[1]sales!$A$1:$N$2221,8,FALSE)</f>
        <v>341</v>
      </c>
      <c r="W2175">
        <f>VLOOKUP($A2175,[1]sales!$A$1:$N$2221,9,FALSE)</f>
        <v>65</v>
      </c>
      <c r="X2175">
        <f>VLOOKUP($A2175,[1]sales!$A$1:$N$2221,10,FALSE)</f>
        <v>3</v>
      </c>
      <c r="Y2175">
        <f>VLOOKUP($A2175,[1]sales!$A$1:$N$2221,11,FALSE)</f>
        <v>2</v>
      </c>
      <c r="Z2175">
        <f>VLOOKUP($A2175,[1]sales!$A$1:$N$2221,12,FALSE)</f>
        <v>1</v>
      </c>
      <c r="AA2175">
        <f>VLOOKUP($A2175,[1]sales!$A$1:$N$2221,13,FALSE)</f>
        <v>2</v>
      </c>
      <c r="AB2175">
        <f>VLOOKUP($A2175,[1]sales!$A$1:$N$2221,14,FALSE)</f>
        <v>8</v>
      </c>
      <c r="AC2175">
        <f>VLOOKUP($A2175,[2]marketing!$A$1:$I$2221,2,FALSE)</f>
        <v>0</v>
      </c>
      <c r="AD2175">
        <f>VLOOKUP($A2175,[2]marketing!$A$1:$I$2221,3,FALSE)</f>
        <v>0</v>
      </c>
      <c r="AE2175">
        <f>VLOOKUP($A2175,[2]marketing!$A$1:$I$2221,4,FALSE)</f>
        <v>0</v>
      </c>
      <c r="AF2175">
        <f>VLOOKUP($A2175,[2]marketing!$A$1:$I$2221,5,FALSE)</f>
        <v>0</v>
      </c>
      <c r="AG2175">
        <f>VLOOKUP($A2175,[2]marketing!$A$1:$I$2221,6,FALSE)</f>
        <v>0</v>
      </c>
      <c r="AH2175">
        <f>VLOOKUP($A2175,[2]marketing!$A$1:$I$2221,7,FALSE)</f>
        <v>0</v>
      </c>
      <c r="AI2175">
        <f>VLOOKUP($A2175,[2]marketing!$A$1:$I$2221,8,FALSE)</f>
        <v>0</v>
      </c>
      <c r="AJ2175" s="1">
        <f>VLOOKUP($A2175,[2]marketing!$A$1:$I$2221,9,FALSE)</f>
        <v>43484</v>
      </c>
    </row>
    <row r="2176" spans="1:36">
      <c r="A2176">
        <v>2928</v>
      </c>
      <c r="B2176">
        <v>172335</v>
      </c>
      <c r="C2176">
        <v>0</v>
      </c>
      <c r="D2176">
        <v>0</v>
      </c>
      <c r="E2176">
        <v>44</v>
      </c>
      <c r="F2176">
        <v>0</v>
      </c>
      <c r="G2176">
        <v>0</v>
      </c>
      <c r="H2176">
        <v>0</v>
      </c>
      <c r="I2176">
        <v>1</v>
      </c>
      <c r="J2176">
        <v>0</v>
      </c>
      <c r="K2176">
        <v>0</v>
      </c>
      <c r="L2176">
        <v>0</v>
      </c>
      <c r="M2176">
        <v>0</v>
      </c>
      <c r="N2176">
        <v>1</v>
      </c>
      <c r="O2176" t="s">
        <v>17</v>
      </c>
      <c r="P2176">
        <f>VLOOKUP($A2176,[1]sales!$A$1:$N$2221,2,FALSE)</f>
        <v>2</v>
      </c>
      <c r="Q2176">
        <f>VLOOKUP($A2176,[1]sales!$A$1:$N$2221,3,FALSE)</f>
        <v>3061</v>
      </c>
      <c r="R2176">
        <f>VLOOKUP($A2176,[1]sales!$A$1:$N$2221,4,FALSE)</f>
        <v>250</v>
      </c>
      <c r="S2176">
        <f>VLOOKUP($A2176,[1]sales!$A$1:$N$2221,5,FALSE)</f>
        <v>1556</v>
      </c>
      <c r="T2176">
        <f>VLOOKUP($A2176,[1]sales!$A$1:$N$2221,6,FALSE)</f>
        <v>67</v>
      </c>
      <c r="U2176">
        <f>VLOOKUP($A2176,[1]sales!$A$1:$N$2221,7,FALSE)</f>
        <v>50</v>
      </c>
      <c r="V2176">
        <f>VLOOKUP($A2176,[1]sales!$A$1:$N$2221,8,FALSE)</f>
        <v>0</v>
      </c>
      <c r="W2176">
        <f>VLOOKUP($A2176,[1]sales!$A$1:$N$2221,9,FALSE)</f>
        <v>4984</v>
      </c>
      <c r="X2176">
        <f>VLOOKUP($A2176,[1]sales!$A$1:$N$2221,10,FALSE)</f>
        <v>1</v>
      </c>
      <c r="Y2176">
        <f>VLOOKUP($A2176,[1]sales!$A$1:$N$2221,11,FALSE)</f>
        <v>10</v>
      </c>
      <c r="Z2176">
        <f>VLOOKUP($A2176,[1]sales!$A$1:$N$2221,12,FALSE)</f>
        <v>4</v>
      </c>
      <c r="AA2176">
        <f>VLOOKUP($A2176,[1]sales!$A$1:$N$2221,13,FALSE)</f>
        <v>8</v>
      </c>
      <c r="AB2176">
        <f>VLOOKUP($A2176,[1]sales!$A$1:$N$2221,14,FALSE)</f>
        <v>8</v>
      </c>
      <c r="AC2176">
        <f>VLOOKUP($A2176,[2]marketing!$A$1:$I$2221,2,FALSE)</f>
        <v>0</v>
      </c>
      <c r="AD2176">
        <f>VLOOKUP($A2176,[2]marketing!$A$1:$I$2221,3,FALSE)</f>
        <v>0</v>
      </c>
      <c r="AE2176">
        <f>VLOOKUP($A2176,[2]marketing!$A$1:$I$2221,4,FALSE)</f>
        <v>0</v>
      </c>
      <c r="AF2176">
        <f>VLOOKUP($A2176,[2]marketing!$A$1:$I$2221,5,FALSE)</f>
        <v>0</v>
      </c>
      <c r="AG2176">
        <f>VLOOKUP($A2176,[2]marketing!$A$1:$I$2221,6,FALSE)</f>
        <v>0</v>
      </c>
      <c r="AH2176">
        <f>VLOOKUP($A2176,[2]marketing!$A$1:$I$2221,7,FALSE)</f>
        <v>0</v>
      </c>
      <c r="AI2176">
        <f>VLOOKUP($A2176,[2]marketing!$A$1:$I$2221,8,FALSE)</f>
        <v>1</v>
      </c>
      <c r="AJ2176" s="1">
        <f>VLOOKUP($A2176,[2]marketing!$A$1:$I$2221,9,FALSE)</f>
        <v>43483</v>
      </c>
    </row>
    <row r="2177" spans="1:36">
      <c r="A2177">
        <v>2379</v>
      </c>
      <c r="B2177">
        <v>136864</v>
      </c>
      <c r="C2177">
        <v>0</v>
      </c>
      <c r="D2177">
        <v>1</v>
      </c>
      <c r="E2177">
        <v>63</v>
      </c>
      <c r="F2177">
        <v>0</v>
      </c>
      <c r="G2177">
        <v>0</v>
      </c>
      <c r="H2177">
        <v>1</v>
      </c>
      <c r="I2177">
        <v>0</v>
      </c>
      <c r="J2177">
        <v>0</v>
      </c>
      <c r="K2177">
        <v>0</v>
      </c>
      <c r="L2177">
        <v>1</v>
      </c>
      <c r="M2177">
        <v>0</v>
      </c>
      <c r="N2177">
        <v>0</v>
      </c>
      <c r="O2177" t="s">
        <v>16</v>
      </c>
      <c r="P2177">
        <f>VLOOKUP($A2177,[1]sales!$A$1:$N$2221,2,FALSE)</f>
        <v>53</v>
      </c>
      <c r="Q2177">
        <f>VLOOKUP($A2177,[1]sales!$A$1:$N$2221,3,FALSE)</f>
        <v>757</v>
      </c>
      <c r="R2177">
        <f>VLOOKUP($A2177,[1]sales!$A$1:$N$2221,4,FALSE)</f>
        <v>19</v>
      </c>
      <c r="S2177">
        <f>VLOOKUP($A2177,[1]sales!$A$1:$N$2221,5,FALSE)</f>
        <v>145</v>
      </c>
      <c r="T2177">
        <f>VLOOKUP($A2177,[1]sales!$A$1:$N$2221,6,FALSE)</f>
        <v>63</v>
      </c>
      <c r="U2177">
        <f>VLOOKUP($A2177,[1]sales!$A$1:$N$2221,7,FALSE)</f>
        <v>0</v>
      </c>
      <c r="V2177">
        <f>VLOOKUP($A2177,[1]sales!$A$1:$N$2221,8,FALSE)</f>
        <v>330</v>
      </c>
      <c r="W2177">
        <f>VLOOKUP($A2177,[1]sales!$A$1:$N$2221,9,FALSE)</f>
        <v>653</v>
      </c>
      <c r="X2177">
        <f>VLOOKUP($A2177,[1]sales!$A$1:$N$2221,10,FALSE)</f>
        <v>3</v>
      </c>
      <c r="Y2177">
        <f>VLOOKUP($A2177,[1]sales!$A$1:$N$2221,11,FALSE)</f>
        <v>5</v>
      </c>
      <c r="Z2177">
        <f>VLOOKUP($A2177,[1]sales!$A$1:$N$2221,12,FALSE)</f>
        <v>2</v>
      </c>
      <c r="AA2177">
        <f>VLOOKUP($A2177,[1]sales!$A$1:$N$2221,13,FALSE)</f>
        <v>4</v>
      </c>
      <c r="AB2177">
        <f>VLOOKUP($A2177,[1]sales!$A$1:$N$2221,14,FALSE)</f>
        <v>8</v>
      </c>
      <c r="AC2177">
        <f>VLOOKUP($A2177,[2]marketing!$A$1:$I$2221,2,FALSE)</f>
        <v>0</v>
      </c>
      <c r="AD2177">
        <f>VLOOKUP($A2177,[2]marketing!$A$1:$I$2221,3,FALSE)</f>
        <v>0</v>
      </c>
      <c r="AE2177">
        <f>VLOOKUP($A2177,[2]marketing!$A$1:$I$2221,4,FALSE)</f>
        <v>0</v>
      </c>
      <c r="AF2177">
        <f>VLOOKUP($A2177,[2]marketing!$A$1:$I$2221,5,FALSE)</f>
        <v>0</v>
      </c>
      <c r="AG2177">
        <f>VLOOKUP($A2177,[2]marketing!$A$1:$I$2221,6,FALSE)</f>
        <v>0</v>
      </c>
      <c r="AH2177">
        <f>VLOOKUP($A2177,[2]marketing!$A$1:$I$2221,7,FALSE)</f>
        <v>0</v>
      </c>
      <c r="AI2177">
        <f>VLOOKUP($A2177,[2]marketing!$A$1:$I$2221,8,FALSE)</f>
        <v>1</v>
      </c>
      <c r="AJ2177" s="1">
        <f>VLOOKUP($A2177,[2]marketing!$A$1:$I$2221,9,FALSE)</f>
        <v>43483</v>
      </c>
    </row>
    <row r="2178" spans="1:36">
      <c r="A2178">
        <v>1635</v>
      </c>
      <c r="B2178">
        <v>167445</v>
      </c>
      <c r="C2178">
        <v>0</v>
      </c>
      <c r="D2178">
        <v>1</v>
      </c>
      <c r="E2178">
        <v>46</v>
      </c>
      <c r="F2178">
        <v>0</v>
      </c>
      <c r="G2178">
        <v>1</v>
      </c>
      <c r="H2178">
        <v>0</v>
      </c>
      <c r="I2178">
        <v>0</v>
      </c>
      <c r="J2178">
        <v>0</v>
      </c>
      <c r="K2178">
        <v>0</v>
      </c>
      <c r="L2178">
        <v>1</v>
      </c>
      <c r="M2178">
        <v>0</v>
      </c>
      <c r="N2178">
        <v>0</v>
      </c>
      <c r="O2178" t="s">
        <v>16</v>
      </c>
      <c r="P2178">
        <f>VLOOKUP($A2178,[1]sales!$A$1:$N$2221,2,FALSE)</f>
        <v>63</v>
      </c>
      <c r="Q2178">
        <f>VLOOKUP($A2178,[1]sales!$A$1:$N$2221,3,FALSE)</f>
        <v>1879</v>
      </c>
      <c r="R2178">
        <f>VLOOKUP($A2178,[1]sales!$A$1:$N$2221,4,FALSE)</f>
        <v>199</v>
      </c>
      <c r="S2178">
        <f>VLOOKUP($A2178,[1]sales!$A$1:$N$2221,5,FALSE)</f>
        <v>539</v>
      </c>
      <c r="T2178">
        <f>VLOOKUP($A2178,[1]sales!$A$1:$N$2221,6,FALSE)</f>
        <v>72</v>
      </c>
      <c r="U2178">
        <f>VLOOKUP($A2178,[1]sales!$A$1:$N$2221,7,FALSE)</f>
        <v>199</v>
      </c>
      <c r="V2178">
        <f>VLOOKUP($A2178,[1]sales!$A$1:$N$2221,8,FALSE)</f>
        <v>27</v>
      </c>
      <c r="W2178">
        <f>VLOOKUP($A2178,[1]sales!$A$1:$N$2221,9,FALSE)</f>
        <v>2860</v>
      </c>
      <c r="X2178">
        <f>VLOOKUP($A2178,[1]sales!$A$1:$N$2221,10,FALSE)</f>
        <v>5</v>
      </c>
      <c r="Y2178">
        <f>VLOOKUP($A2178,[1]sales!$A$1:$N$2221,11,FALSE)</f>
        <v>9</v>
      </c>
      <c r="Z2178">
        <f>VLOOKUP($A2178,[1]sales!$A$1:$N$2221,12,FALSE)</f>
        <v>6</v>
      </c>
      <c r="AA2178">
        <f>VLOOKUP($A2178,[1]sales!$A$1:$N$2221,13,FALSE)</f>
        <v>12</v>
      </c>
      <c r="AB2178">
        <f>VLOOKUP($A2178,[1]sales!$A$1:$N$2221,14,FALSE)</f>
        <v>6</v>
      </c>
      <c r="AC2178">
        <f>VLOOKUP($A2178,[2]marketing!$A$1:$I$2221,2,FALSE)</f>
        <v>0</v>
      </c>
      <c r="AD2178">
        <f>VLOOKUP($A2178,[2]marketing!$A$1:$I$2221,3,FALSE)</f>
        <v>0</v>
      </c>
      <c r="AE2178">
        <f>VLOOKUP($A2178,[2]marketing!$A$1:$I$2221,4,FALSE)</f>
        <v>0</v>
      </c>
      <c r="AF2178">
        <f>VLOOKUP($A2178,[2]marketing!$A$1:$I$2221,5,FALSE)</f>
        <v>0</v>
      </c>
      <c r="AG2178">
        <f>VLOOKUP($A2178,[2]marketing!$A$1:$I$2221,6,FALSE)</f>
        <v>0</v>
      </c>
      <c r="AH2178">
        <f>VLOOKUP($A2178,[2]marketing!$A$1:$I$2221,7,FALSE)</f>
        <v>0</v>
      </c>
      <c r="AI2178">
        <f>VLOOKUP($A2178,[2]marketing!$A$1:$I$2221,8,FALSE)</f>
        <v>0</v>
      </c>
      <c r="AJ2178" s="1">
        <f>VLOOKUP($A2178,[2]marketing!$A$1:$I$2221,9,FALSE)</f>
        <v>43482</v>
      </c>
    </row>
    <row r="2179" spans="1:36">
      <c r="A2179">
        <v>2530</v>
      </c>
      <c r="B2179">
        <v>167445</v>
      </c>
      <c r="C2179">
        <v>0</v>
      </c>
      <c r="D2179">
        <v>1</v>
      </c>
      <c r="E2179">
        <v>46</v>
      </c>
      <c r="F2179">
        <v>0</v>
      </c>
      <c r="G2179">
        <v>1</v>
      </c>
      <c r="H2179">
        <v>0</v>
      </c>
      <c r="I2179">
        <v>0</v>
      </c>
      <c r="J2179">
        <v>0</v>
      </c>
      <c r="K2179">
        <v>0</v>
      </c>
      <c r="L2179">
        <v>1</v>
      </c>
      <c r="M2179">
        <v>0</v>
      </c>
      <c r="N2179">
        <v>0</v>
      </c>
      <c r="O2179" t="s">
        <v>20</v>
      </c>
      <c r="P2179">
        <f>VLOOKUP($A2179,[1]sales!$A$1:$N$2221,2,FALSE)</f>
        <v>63</v>
      </c>
      <c r="Q2179">
        <f>VLOOKUP($A2179,[1]sales!$A$1:$N$2221,3,FALSE)</f>
        <v>1879</v>
      </c>
      <c r="R2179">
        <f>VLOOKUP($A2179,[1]sales!$A$1:$N$2221,4,FALSE)</f>
        <v>199</v>
      </c>
      <c r="S2179">
        <f>VLOOKUP($A2179,[1]sales!$A$1:$N$2221,5,FALSE)</f>
        <v>539</v>
      </c>
      <c r="T2179">
        <f>VLOOKUP($A2179,[1]sales!$A$1:$N$2221,6,FALSE)</f>
        <v>72</v>
      </c>
      <c r="U2179">
        <f>VLOOKUP($A2179,[1]sales!$A$1:$N$2221,7,FALSE)</f>
        <v>199</v>
      </c>
      <c r="V2179">
        <f>VLOOKUP($A2179,[1]sales!$A$1:$N$2221,8,FALSE)</f>
        <v>27</v>
      </c>
      <c r="W2179">
        <f>VLOOKUP($A2179,[1]sales!$A$1:$N$2221,9,FALSE)</f>
        <v>2860</v>
      </c>
      <c r="X2179">
        <f>VLOOKUP($A2179,[1]sales!$A$1:$N$2221,10,FALSE)</f>
        <v>5</v>
      </c>
      <c r="Y2179">
        <f>VLOOKUP($A2179,[1]sales!$A$1:$N$2221,11,FALSE)</f>
        <v>9</v>
      </c>
      <c r="Z2179">
        <f>VLOOKUP($A2179,[1]sales!$A$1:$N$2221,12,FALSE)</f>
        <v>6</v>
      </c>
      <c r="AA2179">
        <f>VLOOKUP($A2179,[1]sales!$A$1:$N$2221,13,FALSE)</f>
        <v>12</v>
      </c>
      <c r="AB2179">
        <f>VLOOKUP($A2179,[1]sales!$A$1:$N$2221,14,FALSE)</f>
        <v>6</v>
      </c>
      <c r="AC2179">
        <f>VLOOKUP($A2179,[2]marketing!$A$1:$I$2221,2,FALSE)</f>
        <v>0</v>
      </c>
      <c r="AD2179">
        <f>VLOOKUP($A2179,[2]marketing!$A$1:$I$2221,3,FALSE)</f>
        <v>0</v>
      </c>
      <c r="AE2179">
        <f>VLOOKUP($A2179,[2]marketing!$A$1:$I$2221,4,FALSE)</f>
        <v>0</v>
      </c>
      <c r="AF2179">
        <f>VLOOKUP($A2179,[2]marketing!$A$1:$I$2221,5,FALSE)</f>
        <v>0</v>
      </c>
      <c r="AG2179">
        <f>VLOOKUP($A2179,[2]marketing!$A$1:$I$2221,6,FALSE)</f>
        <v>0</v>
      </c>
      <c r="AH2179">
        <f>VLOOKUP($A2179,[2]marketing!$A$1:$I$2221,7,FALSE)</f>
        <v>0</v>
      </c>
      <c r="AI2179">
        <f>VLOOKUP($A2179,[2]marketing!$A$1:$I$2221,8,FALSE)</f>
        <v>0</v>
      </c>
      <c r="AJ2179" s="1">
        <f>VLOOKUP($A2179,[2]marketing!$A$1:$I$2221,9,FALSE)</f>
        <v>43482</v>
      </c>
    </row>
    <row r="2180" spans="1:36">
      <c r="A2180">
        <v>3037</v>
      </c>
      <c r="B2180">
        <v>167445</v>
      </c>
      <c r="C2180">
        <v>0</v>
      </c>
      <c r="D2180">
        <v>1</v>
      </c>
      <c r="E2180">
        <v>46</v>
      </c>
      <c r="F2180">
        <v>0</v>
      </c>
      <c r="G2180">
        <v>1</v>
      </c>
      <c r="H2180">
        <v>0</v>
      </c>
      <c r="I2180">
        <v>0</v>
      </c>
      <c r="J2180">
        <v>0</v>
      </c>
      <c r="K2180">
        <v>0</v>
      </c>
      <c r="L2180">
        <v>1</v>
      </c>
      <c r="M2180">
        <v>0</v>
      </c>
      <c r="N2180">
        <v>0</v>
      </c>
      <c r="O2180" t="s">
        <v>18</v>
      </c>
      <c r="P2180">
        <f>VLOOKUP($A2180,[1]sales!$A$1:$N$2221,2,FALSE)</f>
        <v>63</v>
      </c>
      <c r="Q2180">
        <f>VLOOKUP($A2180,[1]sales!$A$1:$N$2221,3,FALSE)</f>
        <v>1879</v>
      </c>
      <c r="R2180">
        <f>VLOOKUP($A2180,[1]sales!$A$1:$N$2221,4,FALSE)</f>
        <v>199</v>
      </c>
      <c r="S2180">
        <f>VLOOKUP($A2180,[1]sales!$A$1:$N$2221,5,FALSE)</f>
        <v>539</v>
      </c>
      <c r="T2180">
        <f>VLOOKUP($A2180,[1]sales!$A$1:$N$2221,6,FALSE)</f>
        <v>72</v>
      </c>
      <c r="U2180">
        <f>VLOOKUP($A2180,[1]sales!$A$1:$N$2221,7,FALSE)</f>
        <v>199</v>
      </c>
      <c r="V2180">
        <f>VLOOKUP($A2180,[1]sales!$A$1:$N$2221,8,FALSE)</f>
        <v>27</v>
      </c>
      <c r="W2180">
        <f>VLOOKUP($A2180,[1]sales!$A$1:$N$2221,9,FALSE)</f>
        <v>2860</v>
      </c>
      <c r="X2180">
        <f>VLOOKUP($A2180,[1]sales!$A$1:$N$2221,10,FALSE)</f>
        <v>5</v>
      </c>
      <c r="Y2180">
        <f>VLOOKUP($A2180,[1]sales!$A$1:$N$2221,11,FALSE)</f>
        <v>9</v>
      </c>
      <c r="Z2180">
        <f>VLOOKUP($A2180,[1]sales!$A$1:$N$2221,12,FALSE)</f>
        <v>6</v>
      </c>
      <c r="AA2180">
        <f>VLOOKUP($A2180,[1]sales!$A$1:$N$2221,13,FALSE)</f>
        <v>12</v>
      </c>
      <c r="AB2180">
        <f>VLOOKUP($A2180,[1]sales!$A$1:$N$2221,14,FALSE)</f>
        <v>6</v>
      </c>
      <c r="AC2180">
        <f>VLOOKUP($A2180,[2]marketing!$A$1:$I$2221,2,FALSE)</f>
        <v>0</v>
      </c>
      <c r="AD2180">
        <f>VLOOKUP($A2180,[2]marketing!$A$1:$I$2221,3,FALSE)</f>
        <v>0</v>
      </c>
      <c r="AE2180">
        <f>VLOOKUP($A2180,[2]marketing!$A$1:$I$2221,4,FALSE)</f>
        <v>0</v>
      </c>
      <c r="AF2180">
        <f>VLOOKUP($A2180,[2]marketing!$A$1:$I$2221,5,FALSE)</f>
        <v>0</v>
      </c>
      <c r="AG2180">
        <f>VLOOKUP($A2180,[2]marketing!$A$1:$I$2221,6,FALSE)</f>
        <v>0</v>
      </c>
      <c r="AH2180">
        <f>VLOOKUP($A2180,[2]marketing!$A$1:$I$2221,7,FALSE)</f>
        <v>0</v>
      </c>
      <c r="AI2180">
        <f>VLOOKUP($A2180,[2]marketing!$A$1:$I$2221,8,FALSE)</f>
        <v>0</v>
      </c>
      <c r="AJ2180" s="1">
        <f>VLOOKUP($A2180,[2]marketing!$A$1:$I$2221,9,FALSE)</f>
        <v>43482</v>
      </c>
    </row>
    <row r="2181" spans="1:36">
      <c r="A2181">
        <v>1913</v>
      </c>
      <c r="B2181">
        <v>164950</v>
      </c>
      <c r="C2181">
        <v>0</v>
      </c>
      <c r="D2181">
        <v>1</v>
      </c>
      <c r="E2181">
        <v>69</v>
      </c>
      <c r="F2181">
        <v>0</v>
      </c>
      <c r="G2181">
        <v>0</v>
      </c>
      <c r="H2181">
        <v>1</v>
      </c>
      <c r="I2181">
        <v>0</v>
      </c>
      <c r="J2181">
        <v>0</v>
      </c>
      <c r="K2181">
        <v>0</v>
      </c>
      <c r="L2181">
        <v>0</v>
      </c>
      <c r="M2181">
        <v>0</v>
      </c>
      <c r="N2181">
        <v>1</v>
      </c>
      <c r="O2181" t="s">
        <v>15</v>
      </c>
      <c r="P2181">
        <f>VLOOKUP($A2181,[1]sales!$A$1:$N$2221,2,FALSE)</f>
        <v>29</v>
      </c>
      <c r="Q2181">
        <f>VLOOKUP($A2181,[1]sales!$A$1:$N$2221,3,FALSE)</f>
        <v>2080</v>
      </c>
      <c r="R2181">
        <f>VLOOKUP($A2181,[1]sales!$A$1:$N$2221,4,FALSE)</f>
        <v>0</v>
      </c>
      <c r="S2181">
        <f>VLOOKUP($A2181,[1]sales!$A$1:$N$2221,5,FALSE)</f>
        <v>183</v>
      </c>
      <c r="T2181">
        <f>VLOOKUP($A2181,[1]sales!$A$1:$N$2221,6,FALSE)</f>
        <v>30</v>
      </c>
      <c r="U2181">
        <f>VLOOKUP($A2181,[1]sales!$A$1:$N$2221,7,FALSE)</f>
        <v>0</v>
      </c>
      <c r="V2181">
        <f>VLOOKUP($A2181,[1]sales!$A$1:$N$2221,8,FALSE)</f>
        <v>160</v>
      </c>
      <c r="W2181">
        <f>VLOOKUP($A2181,[1]sales!$A$1:$N$2221,9,FALSE)</f>
        <v>2133</v>
      </c>
      <c r="X2181">
        <f>VLOOKUP($A2181,[1]sales!$A$1:$N$2221,10,FALSE)</f>
        <v>2</v>
      </c>
      <c r="Y2181">
        <f>VLOOKUP($A2181,[1]sales!$A$1:$N$2221,11,FALSE)</f>
        <v>11</v>
      </c>
      <c r="Z2181">
        <f>VLOOKUP($A2181,[1]sales!$A$1:$N$2221,12,FALSE)</f>
        <v>2</v>
      </c>
      <c r="AA2181">
        <f>VLOOKUP($A2181,[1]sales!$A$1:$N$2221,13,FALSE)</f>
        <v>10</v>
      </c>
      <c r="AB2181">
        <f>VLOOKUP($A2181,[1]sales!$A$1:$N$2221,14,FALSE)</f>
        <v>7</v>
      </c>
      <c r="AC2181">
        <f>VLOOKUP($A2181,[2]marketing!$A$1:$I$2221,2,FALSE)</f>
        <v>0</v>
      </c>
      <c r="AD2181">
        <f>VLOOKUP($A2181,[2]marketing!$A$1:$I$2221,3,FALSE)</f>
        <v>1</v>
      </c>
      <c r="AE2181">
        <f>VLOOKUP($A2181,[2]marketing!$A$1:$I$2221,4,FALSE)</f>
        <v>0</v>
      </c>
      <c r="AF2181">
        <f>VLOOKUP($A2181,[2]marketing!$A$1:$I$2221,5,FALSE)</f>
        <v>0</v>
      </c>
      <c r="AG2181">
        <f>VLOOKUP($A2181,[2]marketing!$A$1:$I$2221,6,FALSE)</f>
        <v>0</v>
      </c>
      <c r="AH2181">
        <f>VLOOKUP($A2181,[2]marketing!$A$1:$I$2221,7,FALSE)</f>
        <v>0</v>
      </c>
      <c r="AI2181">
        <f>VLOOKUP($A2181,[2]marketing!$A$1:$I$2221,8,FALSE)</f>
        <v>0</v>
      </c>
      <c r="AJ2181" s="1">
        <f>VLOOKUP($A2181,[2]marketing!$A$1:$I$2221,9,FALSE)</f>
        <v>43482</v>
      </c>
    </row>
    <row r="2182" spans="1:36">
      <c r="A2182">
        <v>1512</v>
      </c>
      <c r="B2182">
        <v>161839</v>
      </c>
      <c r="C2182">
        <v>0</v>
      </c>
      <c r="D2182">
        <v>0</v>
      </c>
      <c r="E2182">
        <v>56</v>
      </c>
      <c r="F2182">
        <v>0</v>
      </c>
      <c r="G2182">
        <v>0</v>
      </c>
      <c r="H2182">
        <v>1</v>
      </c>
      <c r="I2182">
        <v>0</v>
      </c>
      <c r="J2182">
        <v>0</v>
      </c>
      <c r="K2182">
        <v>0</v>
      </c>
      <c r="L2182">
        <v>1</v>
      </c>
      <c r="M2182">
        <v>0</v>
      </c>
      <c r="N2182">
        <v>0</v>
      </c>
      <c r="O2182" t="s">
        <v>17</v>
      </c>
      <c r="P2182">
        <f>VLOOKUP($A2182,[1]sales!$A$1:$N$2221,2,FALSE)</f>
        <v>20</v>
      </c>
      <c r="Q2182">
        <f>VLOOKUP($A2182,[1]sales!$A$1:$N$2221,3,FALSE)</f>
        <v>2617</v>
      </c>
      <c r="R2182">
        <f>VLOOKUP($A2182,[1]sales!$A$1:$N$2221,4,FALSE)</f>
        <v>406</v>
      </c>
      <c r="S2182">
        <f>VLOOKUP($A2182,[1]sales!$A$1:$N$2221,5,FALSE)</f>
        <v>992</v>
      </c>
      <c r="T2182">
        <f>VLOOKUP($A2182,[1]sales!$A$1:$N$2221,6,FALSE)</f>
        <v>586</v>
      </c>
      <c r="U2182">
        <f>VLOOKUP($A2182,[1]sales!$A$1:$N$2221,7,FALSE)</f>
        <v>44</v>
      </c>
      <c r="V2182">
        <f>VLOOKUP($A2182,[1]sales!$A$1:$N$2221,8,FALSE)</f>
        <v>314</v>
      </c>
      <c r="W2182">
        <f>VLOOKUP($A2182,[1]sales!$A$1:$N$2221,9,FALSE)</f>
        <v>4331</v>
      </c>
      <c r="X2182">
        <f>VLOOKUP($A2182,[1]sales!$A$1:$N$2221,10,FALSE)</f>
        <v>1</v>
      </c>
      <c r="Y2182">
        <f>VLOOKUP($A2182,[1]sales!$A$1:$N$2221,11,FALSE)</f>
        <v>4</v>
      </c>
      <c r="Z2182">
        <f>VLOOKUP($A2182,[1]sales!$A$1:$N$2221,12,FALSE)</f>
        <v>8</v>
      </c>
      <c r="AA2182">
        <f>VLOOKUP($A2182,[1]sales!$A$1:$N$2221,13,FALSE)</f>
        <v>4</v>
      </c>
      <c r="AB2182">
        <f>VLOOKUP($A2182,[1]sales!$A$1:$N$2221,14,FALSE)</f>
        <v>8</v>
      </c>
      <c r="AC2182">
        <f>VLOOKUP($A2182,[2]marketing!$A$1:$I$2221,2,FALSE)</f>
        <v>0</v>
      </c>
      <c r="AD2182">
        <f>VLOOKUP($A2182,[2]marketing!$A$1:$I$2221,3,FALSE)</f>
        <v>0</v>
      </c>
      <c r="AE2182">
        <f>VLOOKUP($A2182,[2]marketing!$A$1:$I$2221,4,FALSE)</f>
        <v>0</v>
      </c>
      <c r="AF2182">
        <f>VLOOKUP($A2182,[2]marketing!$A$1:$I$2221,5,FALSE)</f>
        <v>0</v>
      </c>
      <c r="AG2182">
        <f>VLOOKUP($A2182,[2]marketing!$A$1:$I$2221,6,FALSE)</f>
        <v>0</v>
      </c>
      <c r="AH2182">
        <f>VLOOKUP($A2182,[2]marketing!$A$1:$I$2221,7,FALSE)</f>
        <v>0</v>
      </c>
      <c r="AI2182">
        <f>VLOOKUP($A2182,[2]marketing!$A$1:$I$2221,8,FALSE)</f>
        <v>0</v>
      </c>
      <c r="AJ2182" s="1">
        <f>VLOOKUP($A2182,[2]marketing!$A$1:$I$2221,9,FALSE)</f>
        <v>43482</v>
      </c>
    </row>
    <row r="2183" spans="1:36">
      <c r="A2183">
        <v>1048</v>
      </c>
      <c r="B2183">
        <v>179143</v>
      </c>
      <c r="C2183">
        <v>0</v>
      </c>
      <c r="D2183">
        <v>0</v>
      </c>
      <c r="E2183">
        <v>56</v>
      </c>
      <c r="F2183">
        <v>0</v>
      </c>
      <c r="G2183">
        <v>1</v>
      </c>
      <c r="H2183">
        <v>0</v>
      </c>
      <c r="I2183">
        <v>0</v>
      </c>
      <c r="J2183">
        <v>0</v>
      </c>
      <c r="K2183">
        <v>0</v>
      </c>
      <c r="L2183">
        <v>0</v>
      </c>
      <c r="M2183">
        <v>1</v>
      </c>
      <c r="N2183">
        <v>0</v>
      </c>
      <c r="O2183" t="s">
        <v>20</v>
      </c>
      <c r="P2183">
        <f>VLOOKUP($A2183,[1]sales!$A$1:$N$2221,2,FALSE)</f>
        <v>2</v>
      </c>
      <c r="Q2183">
        <f>VLOOKUP($A2183,[1]sales!$A$1:$N$2221,3,FALSE)</f>
        <v>1471</v>
      </c>
      <c r="R2183">
        <f>VLOOKUP($A2183,[1]sales!$A$1:$N$2221,4,FALSE)</f>
        <v>84</v>
      </c>
      <c r="S2183">
        <f>VLOOKUP($A2183,[1]sales!$A$1:$N$2221,5,FALSE)</f>
        <v>1766</v>
      </c>
      <c r="T2183">
        <f>VLOOKUP($A2183,[1]sales!$A$1:$N$2221,6,FALSE)</f>
        <v>61</v>
      </c>
      <c r="U2183">
        <f>VLOOKUP($A2183,[1]sales!$A$1:$N$2221,7,FALSE)</f>
        <v>378</v>
      </c>
      <c r="V2183">
        <f>VLOOKUP($A2183,[1]sales!$A$1:$N$2221,8,FALSE)</f>
        <v>72</v>
      </c>
      <c r="W2183">
        <f>VLOOKUP($A2183,[1]sales!$A$1:$N$2221,9,FALSE)</f>
        <v>3687</v>
      </c>
      <c r="X2183">
        <f>VLOOKUP($A2183,[1]sales!$A$1:$N$2221,10,FALSE)</f>
        <v>1</v>
      </c>
      <c r="Y2183">
        <f>VLOOKUP($A2183,[1]sales!$A$1:$N$2221,11,FALSE)</f>
        <v>6</v>
      </c>
      <c r="Z2183">
        <f>VLOOKUP($A2183,[1]sales!$A$1:$N$2221,12,FALSE)</f>
        <v>9</v>
      </c>
      <c r="AA2183">
        <f>VLOOKUP($A2183,[1]sales!$A$1:$N$2221,13,FALSE)</f>
        <v>13</v>
      </c>
      <c r="AB2183">
        <f>VLOOKUP($A2183,[1]sales!$A$1:$N$2221,14,FALSE)</f>
        <v>3</v>
      </c>
      <c r="AC2183">
        <f>VLOOKUP($A2183,[2]marketing!$A$1:$I$2221,2,FALSE)</f>
        <v>0</v>
      </c>
      <c r="AD2183">
        <f>VLOOKUP($A2183,[2]marketing!$A$1:$I$2221,3,FALSE)</f>
        <v>0</v>
      </c>
      <c r="AE2183">
        <f>VLOOKUP($A2183,[2]marketing!$A$1:$I$2221,4,FALSE)</f>
        <v>0</v>
      </c>
      <c r="AF2183">
        <f>VLOOKUP($A2183,[2]marketing!$A$1:$I$2221,5,FALSE)</f>
        <v>0</v>
      </c>
      <c r="AG2183">
        <f>VLOOKUP($A2183,[2]marketing!$A$1:$I$2221,6,FALSE)</f>
        <v>0</v>
      </c>
      <c r="AH2183">
        <f>VLOOKUP($A2183,[2]marketing!$A$1:$I$2221,7,FALSE)</f>
        <v>0</v>
      </c>
      <c r="AI2183">
        <f>VLOOKUP($A2183,[2]marketing!$A$1:$I$2221,8,FALSE)</f>
        <v>0</v>
      </c>
      <c r="AJ2183" s="1">
        <f>VLOOKUP($A2183,[2]marketing!$A$1:$I$2221,9,FALSE)</f>
        <v>43481</v>
      </c>
    </row>
    <row r="2184" spans="1:36">
      <c r="A2184">
        <v>1737</v>
      </c>
      <c r="B2184">
        <v>162220</v>
      </c>
      <c r="C2184">
        <v>0</v>
      </c>
      <c r="D2184">
        <v>1</v>
      </c>
      <c r="E2184">
        <v>48</v>
      </c>
      <c r="F2184">
        <v>0</v>
      </c>
      <c r="G2184">
        <v>0</v>
      </c>
      <c r="H2184">
        <v>0</v>
      </c>
      <c r="I2184">
        <v>1</v>
      </c>
      <c r="J2184">
        <v>0</v>
      </c>
      <c r="K2184">
        <v>0</v>
      </c>
      <c r="L2184">
        <v>0</v>
      </c>
      <c r="M2184">
        <v>0</v>
      </c>
      <c r="N2184">
        <v>1</v>
      </c>
      <c r="O2184" t="s">
        <v>16</v>
      </c>
      <c r="P2184">
        <f>VLOOKUP($A2184,[1]sales!$A$1:$N$2221,2,FALSE)</f>
        <v>55</v>
      </c>
      <c r="Q2184">
        <f>VLOOKUP($A2184,[1]sales!$A$1:$N$2221,3,FALSE)</f>
        <v>2083</v>
      </c>
      <c r="R2184">
        <f>VLOOKUP($A2184,[1]sales!$A$1:$N$2221,4,FALSE)</f>
        <v>31</v>
      </c>
      <c r="S2184">
        <f>VLOOKUP($A2184,[1]sales!$A$1:$N$2221,5,FALSE)</f>
        <v>978</v>
      </c>
      <c r="T2184">
        <f>VLOOKUP($A2184,[1]sales!$A$1:$N$2221,6,FALSE)</f>
        <v>42</v>
      </c>
      <c r="U2184">
        <f>VLOOKUP($A2184,[1]sales!$A$1:$N$2221,7,FALSE)</f>
        <v>31</v>
      </c>
      <c r="V2184">
        <f>VLOOKUP($A2184,[1]sales!$A$1:$N$2221,8,FALSE)</f>
        <v>31</v>
      </c>
      <c r="W2184">
        <f>VLOOKUP($A2184,[1]sales!$A$1:$N$2221,9,FALSE)</f>
        <v>3134</v>
      </c>
      <c r="X2184">
        <f>VLOOKUP($A2184,[1]sales!$A$1:$N$2221,10,FALSE)</f>
        <v>5</v>
      </c>
      <c r="Y2184">
        <f>VLOOKUP($A2184,[1]sales!$A$1:$N$2221,11,FALSE)</f>
        <v>7</v>
      </c>
      <c r="Z2184">
        <f>VLOOKUP($A2184,[1]sales!$A$1:$N$2221,12,FALSE)</f>
        <v>6</v>
      </c>
      <c r="AA2184">
        <f>VLOOKUP($A2184,[1]sales!$A$1:$N$2221,13,FALSE)</f>
        <v>5</v>
      </c>
      <c r="AB2184">
        <f>VLOOKUP($A2184,[1]sales!$A$1:$N$2221,14,FALSE)</f>
        <v>6</v>
      </c>
      <c r="AC2184">
        <f>VLOOKUP($A2184,[2]marketing!$A$1:$I$2221,2,FALSE)</f>
        <v>0</v>
      </c>
      <c r="AD2184">
        <f>VLOOKUP($A2184,[2]marketing!$A$1:$I$2221,3,FALSE)</f>
        <v>0</v>
      </c>
      <c r="AE2184">
        <f>VLOOKUP($A2184,[2]marketing!$A$1:$I$2221,4,FALSE)</f>
        <v>0</v>
      </c>
      <c r="AF2184">
        <f>VLOOKUP($A2184,[2]marketing!$A$1:$I$2221,5,FALSE)</f>
        <v>0</v>
      </c>
      <c r="AG2184">
        <f>VLOOKUP($A2184,[2]marketing!$A$1:$I$2221,6,FALSE)</f>
        <v>0</v>
      </c>
      <c r="AH2184">
        <f>VLOOKUP($A2184,[2]marketing!$A$1:$I$2221,7,FALSE)</f>
        <v>0</v>
      </c>
      <c r="AI2184">
        <f>VLOOKUP($A2184,[2]marketing!$A$1:$I$2221,8,FALSE)</f>
        <v>1</v>
      </c>
      <c r="AJ2184" s="1">
        <f>VLOOKUP($A2184,[2]marketing!$A$1:$I$2221,9,FALSE)</f>
        <v>43481</v>
      </c>
    </row>
    <row r="2185" spans="1:36">
      <c r="A2185">
        <v>3174</v>
      </c>
      <c r="B2185">
        <v>161014</v>
      </c>
      <c r="C2185">
        <v>0</v>
      </c>
      <c r="D2185">
        <v>1</v>
      </c>
      <c r="E2185">
        <v>40</v>
      </c>
      <c r="F2185">
        <v>0</v>
      </c>
      <c r="G2185">
        <v>1</v>
      </c>
      <c r="H2185">
        <v>0</v>
      </c>
      <c r="I2185">
        <v>0</v>
      </c>
      <c r="J2185">
        <v>0</v>
      </c>
      <c r="K2185">
        <v>0</v>
      </c>
      <c r="L2185">
        <v>1</v>
      </c>
      <c r="M2185">
        <v>0</v>
      </c>
      <c r="N2185">
        <v>0</v>
      </c>
      <c r="O2185" t="s">
        <v>17</v>
      </c>
      <c r="P2185">
        <f>VLOOKUP($A2185,[1]sales!$A$1:$N$2221,2,FALSE)</f>
        <v>17</v>
      </c>
      <c r="Q2185">
        <f>VLOOKUP($A2185,[1]sales!$A$1:$N$2221,3,FALSE)</f>
        <v>710</v>
      </c>
      <c r="R2185">
        <f>VLOOKUP($A2185,[1]sales!$A$1:$N$2221,4,FALSE)</f>
        <v>340</v>
      </c>
      <c r="S2185">
        <f>VLOOKUP($A2185,[1]sales!$A$1:$N$2221,5,FALSE)</f>
        <v>1306</v>
      </c>
      <c r="T2185">
        <f>VLOOKUP($A2185,[1]sales!$A$1:$N$2221,6,FALSE)</f>
        <v>480</v>
      </c>
      <c r="U2185">
        <f>VLOOKUP($A2185,[1]sales!$A$1:$N$2221,7,FALSE)</f>
        <v>113</v>
      </c>
      <c r="V2185">
        <f>VLOOKUP($A2185,[1]sales!$A$1:$N$2221,8,FALSE)</f>
        <v>77</v>
      </c>
      <c r="W2185">
        <f>VLOOKUP($A2185,[1]sales!$A$1:$N$2221,9,FALSE)</f>
        <v>2874</v>
      </c>
      <c r="X2185">
        <f>VLOOKUP($A2185,[1]sales!$A$1:$N$2221,10,FALSE)</f>
        <v>4</v>
      </c>
      <c r="Y2185">
        <f>VLOOKUP($A2185,[1]sales!$A$1:$N$2221,11,FALSE)</f>
        <v>9</v>
      </c>
      <c r="Z2185">
        <f>VLOOKUP($A2185,[1]sales!$A$1:$N$2221,12,FALSE)</f>
        <v>3</v>
      </c>
      <c r="AA2185">
        <f>VLOOKUP($A2185,[1]sales!$A$1:$N$2221,13,FALSE)</f>
        <v>4</v>
      </c>
      <c r="AB2185">
        <f>VLOOKUP($A2185,[1]sales!$A$1:$N$2221,14,FALSE)</f>
        <v>7</v>
      </c>
      <c r="AC2185">
        <f>VLOOKUP($A2185,[2]marketing!$A$1:$I$2221,2,FALSE)</f>
        <v>0</v>
      </c>
      <c r="AD2185">
        <f>VLOOKUP($A2185,[2]marketing!$A$1:$I$2221,3,FALSE)</f>
        <v>0</v>
      </c>
      <c r="AE2185">
        <f>VLOOKUP($A2185,[2]marketing!$A$1:$I$2221,4,FALSE)</f>
        <v>0</v>
      </c>
      <c r="AF2185">
        <f>VLOOKUP($A2185,[2]marketing!$A$1:$I$2221,5,FALSE)</f>
        <v>0</v>
      </c>
      <c r="AG2185">
        <f>VLOOKUP($A2185,[2]marketing!$A$1:$I$2221,6,FALSE)</f>
        <v>0</v>
      </c>
      <c r="AH2185">
        <f>VLOOKUP($A2185,[2]marketing!$A$1:$I$2221,7,FALSE)</f>
        <v>0</v>
      </c>
      <c r="AI2185">
        <f>VLOOKUP($A2185,[2]marketing!$A$1:$I$2221,8,FALSE)</f>
        <v>0</v>
      </c>
      <c r="AJ2185" s="1">
        <f>VLOOKUP($A2185,[2]marketing!$A$1:$I$2221,9,FALSE)</f>
        <v>43481</v>
      </c>
    </row>
    <row r="2186" spans="1:36">
      <c r="A2186">
        <v>1324</v>
      </c>
      <c r="B2186">
        <v>168655</v>
      </c>
      <c r="C2186">
        <v>0</v>
      </c>
      <c r="D2186">
        <v>0</v>
      </c>
      <c r="E2186">
        <v>32</v>
      </c>
      <c r="F2186">
        <v>0</v>
      </c>
      <c r="G2186">
        <v>0</v>
      </c>
      <c r="H2186">
        <v>1</v>
      </c>
      <c r="I2186">
        <v>0</v>
      </c>
      <c r="J2186">
        <v>0</v>
      </c>
      <c r="K2186">
        <v>0</v>
      </c>
      <c r="L2186">
        <v>1</v>
      </c>
      <c r="M2186">
        <v>0</v>
      </c>
      <c r="N2186">
        <v>0</v>
      </c>
      <c r="O2186" t="s">
        <v>20</v>
      </c>
      <c r="P2186">
        <f>VLOOKUP($A2186,[1]sales!$A$1:$N$2221,2,FALSE)</f>
        <v>95</v>
      </c>
      <c r="Q2186">
        <f>VLOOKUP($A2186,[1]sales!$A$1:$N$2221,3,FALSE)</f>
        <v>1120</v>
      </c>
      <c r="R2186">
        <f>VLOOKUP($A2186,[1]sales!$A$1:$N$2221,4,FALSE)</f>
        <v>47</v>
      </c>
      <c r="S2186">
        <f>VLOOKUP($A2186,[1]sales!$A$1:$N$2221,5,FALSE)</f>
        <v>2044</v>
      </c>
      <c r="T2186">
        <f>VLOOKUP($A2186,[1]sales!$A$1:$N$2221,6,FALSE)</f>
        <v>184</v>
      </c>
      <c r="U2186">
        <f>VLOOKUP($A2186,[1]sales!$A$1:$N$2221,7,FALSE)</f>
        <v>290</v>
      </c>
      <c r="V2186">
        <f>VLOOKUP($A2186,[1]sales!$A$1:$N$2221,8,FALSE)</f>
        <v>93</v>
      </c>
      <c r="W2186">
        <f>VLOOKUP($A2186,[1]sales!$A$1:$N$2221,9,FALSE)</f>
        <v>3591</v>
      </c>
      <c r="X2186">
        <f>VLOOKUP($A2186,[1]sales!$A$1:$N$2221,10,FALSE)</f>
        <v>1</v>
      </c>
      <c r="Y2186">
        <f>VLOOKUP($A2186,[1]sales!$A$1:$N$2221,11,FALSE)</f>
        <v>4</v>
      </c>
      <c r="Z2186">
        <f>VLOOKUP($A2186,[1]sales!$A$1:$N$2221,12,FALSE)</f>
        <v>5</v>
      </c>
      <c r="AA2186">
        <f>VLOOKUP($A2186,[1]sales!$A$1:$N$2221,13,FALSE)</f>
        <v>11</v>
      </c>
      <c r="AB2186">
        <f>VLOOKUP($A2186,[1]sales!$A$1:$N$2221,14,FALSE)</f>
        <v>3</v>
      </c>
      <c r="AC2186">
        <f>VLOOKUP($A2186,[2]marketing!$A$1:$I$2221,2,FALSE)</f>
        <v>0</v>
      </c>
      <c r="AD2186">
        <f>VLOOKUP($A2186,[2]marketing!$A$1:$I$2221,3,FALSE)</f>
        <v>0</v>
      </c>
      <c r="AE2186">
        <f>VLOOKUP($A2186,[2]marketing!$A$1:$I$2221,4,FALSE)</f>
        <v>0</v>
      </c>
      <c r="AF2186">
        <f>VLOOKUP($A2186,[2]marketing!$A$1:$I$2221,5,FALSE)</f>
        <v>0</v>
      </c>
      <c r="AG2186">
        <f>VLOOKUP($A2186,[2]marketing!$A$1:$I$2221,6,FALSE)</f>
        <v>0</v>
      </c>
      <c r="AH2186">
        <f>VLOOKUP($A2186,[2]marketing!$A$1:$I$2221,7,FALSE)</f>
        <v>0</v>
      </c>
      <c r="AI2186">
        <f>VLOOKUP($A2186,[2]marketing!$A$1:$I$2221,8,FALSE)</f>
        <v>0</v>
      </c>
      <c r="AJ2186" s="1">
        <f>VLOOKUP($A2186,[2]marketing!$A$1:$I$2221,9,FALSE)</f>
        <v>43480</v>
      </c>
    </row>
    <row r="2187" spans="1:36">
      <c r="A2187">
        <v>2586</v>
      </c>
      <c r="B2187">
        <v>168655</v>
      </c>
      <c r="C2187">
        <v>0</v>
      </c>
      <c r="D2187">
        <v>0</v>
      </c>
      <c r="E2187">
        <v>32</v>
      </c>
      <c r="F2187">
        <v>0</v>
      </c>
      <c r="G2187">
        <v>0</v>
      </c>
      <c r="H2187">
        <v>1</v>
      </c>
      <c r="I2187">
        <v>0</v>
      </c>
      <c r="J2187">
        <v>0</v>
      </c>
      <c r="K2187">
        <v>0</v>
      </c>
      <c r="L2187">
        <v>1</v>
      </c>
      <c r="M2187">
        <v>0</v>
      </c>
      <c r="N2187">
        <v>0</v>
      </c>
      <c r="O2187" t="s">
        <v>17</v>
      </c>
      <c r="P2187">
        <f>VLOOKUP($A2187,[1]sales!$A$1:$N$2221,2,FALSE)</f>
        <v>95</v>
      </c>
      <c r="Q2187">
        <f>VLOOKUP($A2187,[1]sales!$A$1:$N$2221,3,FALSE)</f>
        <v>1120</v>
      </c>
      <c r="R2187">
        <f>VLOOKUP($A2187,[1]sales!$A$1:$N$2221,4,FALSE)</f>
        <v>47</v>
      </c>
      <c r="S2187">
        <f>VLOOKUP($A2187,[1]sales!$A$1:$N$2221,5,FALSE)</f>
        <v>2044</v>
      </c>
      <c r="T2187">
        <f>VLOOKUP($A2187,[1]sales!$A$1:$N$2221,6,FALSE)</f>
        <v>184</v>
      </c>
      <c r="U2187">
        <f>VLOOKUP($A2187,[1]sales!$A$1:$N$2221,7,FALSE)</f>
        <v>290</v>
      </c>
      <c r="V2187">
        <f>VLOOKUP($A2187,[1]sales!$A$1:$N$2221,8,FALSE)</f>
        <v>93</v>
      </c>
      <c r="W2187">
        <f>VLOOKUP($A2187,[1]sales!$A$1:$N$2221,9,FALSE)</f>
        <v>3591</v>
      </c>
      <c r="X2187">
        <f>VLOOKUP($A2187,[1]sales!$A$1:$N$2221,10,FALSE)</f>
        <v>1</v>
      </c>
      <c r="Y2187">
        <f>VLOOKUP($A2187,[1]sales!$A$1:$N$2221,11,FALSE)</f>
        <v>4</v>
      </c>
      <c r="Z2187">
        <f>VLOOKUP($A2187,[1]sales!$A$1:$N$2221,12,FALSE)</f>
        <v>5</v>
      </c>
      <c r="AA2187">
        <f>VLOOKUP($A2187,[1]sales!$A$1:$N$2221,13,FALSE)</f>
        <v>11</v>
      </c>
      <c r="AB2187">
        <f>VLOOKUP($A2187,[1]sales!$A$1:$N$2221,14,FALSE)</f>
        <v>3</v>
      </c>
      <c r="AC2187">
        <f>VLOOKUP($A2187,[2]marketing!$A$1:$I$2221,2,FALSE)</f>
        <v>0</v>
      </c>
      <c r="AD2187">
        <f>VLOOKUP($A2187,[2]marketing!$A$1:$I$2221,3,FALSE)</f>
        <v>0</v>
      </c>
      <c r="AE2187">
        <f>VLOOKUP($A2187,[2]marketing!$A$1:$I$2221,4,FALSE)</f>
        <v>0</v>
      </c>
      <c r="AF2187">
        <f>VLOOKUP($A2187,[2]marketing!$A$1:$I$2221,5,FALSE)</f>
        <v>0</v>
      </c>
      <c r="AG2187">
        <f>VLOOKUP($A2187,[2]marketing!$A$1:$I$2221,6,FALSE)</f>
        <v>0</v>
      </c>
      <c r="AH2187">
        <f>VLOOKUP($A2187,[2]marketing!$A$1:$I$2221,7,FALSE)</f>
        <v>0</v>
      </c>
      <c r="AI2187">
        <f>VLOOKUP($A2187,[2]marketing!$A$1:$I$2221,8,FALSE)</f>
        <v>0</v>
      </c>
      <c r="AJ2187" s="1">
        <f>VLOOKUP($A2187,[2]marketing!$A$1:$I$2221,9,FALSE)</f>
        <v>43480</v>
      </c>
    </row>
    <row r="2188" spans="1:36">
      <c r="A2188">
        <v>2261</v>
      </c>
      <c r="B2188">
        <v>178687</v>
      </c>
      <c r="C2188">
        <v>0</v>
      </c>
      <c r="D2188">
        <v>0</v>
      </c>
      <c r="E2188">
        <v>37</v>
      </c>
      <c r="F2188">
        <v>0</v>
      </c>
      <c r="G2188">
        <v>0</v>
      </c>
      <c r="H2188">
        <v>0</v>
      </c>
      <c r="I2188">
        <v>1</v>
      </c>
      <c r="J2188">
        <v>0</v>
      </c>
      <c r="K2188">
        <v>0</v>
      </c>
      <c r="L2188">
        <v>1</v>
      </c>
      <c r="M2188">
        <v>0</v>
      </c>
      <c r="N2188">
        <v>0</v>
      </c>
      <c r="O2188" t="s">
        <v>15</v>
      </c>
      <c r="P2188">
        <f>VLOOKUP($A2188,[1]sales!$A$1:$N$2221,2,FALSE)</f>
        <v>13</v>
      </c>
      <c r="Q2188">
        <f>VLOOKUP($A2188,[1]sales!$A$1:$N$2221,3,FALSE)</f>
        <v>1855</v>
      </c>
      <c r="R2188">
        <f>VLOOKUP($A2188,[1]sales!$A$1:$N$2221,4,FALSE)</f>
        <v>420</v>
      </c>
      <c r="S2188">
        <f>VLOOKUP($A2188,[1]sales!$A$1:$N$2221,5,FALSE)</f>
        <v>1560</v>
      </c>
      <c r="T2188">
        <f>VLOOKUP($A2188,[1]sales!$A$1:$N$2221,6,FALSE)</f>
        <v>329</v>
      </c>
      <c r="U2188">
        <f>VLOOKUP($A2188,[1]sales!$A$1:$N$2221,7,FALSE)</f>
        <v>125</v>
      </c>
      <c r="V2188">
        <f>VLOOKUP($A2188,[1]sales!$A$1:$N$2221,8,FALSE)</f>
        <v>547</v>
      </c>
      <c r="W2188">
        <f>VLOOKUP($A2188,[1]sales!$A$1:$N$2221,9,FALSE)</f>
        <v>3742</v>
      </c>
      <c r="X2188">
        <f>VLOOKUP($A2188,[1]sales!$A$1:$N$2221,10,FALSE)</f>
        <v>1</v>
      </c>
      <c r="Y2188">
        <f>VLOOKUP($A2188,[1]sales!$A$1:$N$2221,11,FALSE)</f>
        <v>4</v>
      </c>
      <c r="Z2188">
        <f>VLOOKUP($A2188,[1]sales!$A$1:$N$2221,12,FALSE)</f>
        <v>6</v>
      </c>
      <c r="AA2188">
        <f>VLOOKUP($A2188,[1]sales!$A$1:$N$2221,13,FALSE)</f>
        <v>8</v>
      </c>
      <c r="AB2188">
        <f>VLOOKUP($A2188,[1]sales!$A$1:$N$2221,14,FALSE)</f>
        <v>2</v>
      </c>
      <c r="AC2188">
        <f>VLOOKUP($A2188,[2]marketing!$A$1:$I$2221,2,FALSE)</f>
        <v>0</v>
      </c>
      <c r="AD2188">
        <f>VLOOKUP($A2188,[2]marketing!$A$1:$I$2221,3,FALSE)</f>
        <v>0</v>
      </c>
      <c r="AE2188">
        <f>VLOOKUP($A2188,[2]marketing!$A$1:$I$2221,4,FALSE)</f>
        <v>1</v>
      </c>
      <c r="AF2188">
        <f>VLOOKUP($A2188,[2]marketing!$A$1:$I$2221,5,FALSE)</f>
        <v>0</v>
      </c>
      <c r="AG2188">
        <f>VLOOKUP($A2188,[2]marketing!$A$1:$I$2221,6,FALSE)</f>
        <v>0</v>
      </c>
      <c r="AH2188">
        <f>VLOOKUP($A2188,[2]marketing!$A$1:$I$2221,7,FALSE)</f>
        <v>0</v>
      </c>
      <c r="AI2188">
        <f>VLOOKUP($A2188,[2]marketing!$A$1:$I$2221,8,FALSE)</f>
        <v>1</v>
      </c>
      <c r="AJ2188" s="1">
        <f>VLOOKUP($A2188,[2]marketing!$A$1:$I$2221,9,FALSE)</f>
        <v>43479</v>
      </c>
    </row>
    <row r="2189" spans="1:36">
      <c r="A2189">
        <v>1720</v>
      </c>
      <c r="B2189">
        <v>162882</v>
      </c>
      <c r="C2189">
        <v>0</v>
      </c>
      <c r="D2189">
        <v>1</v>
      </c>
      <c r="E2189">
        <v>51</v>
      </c>
      <c r="F2189">
        <v>0</v>
      </c>
      <c r="G2189">
        <v>0</v>
      </c>
      <c r="H2189">
        <v>0</v>
      </c>
      <c r="I2189">
        <v>1</v>
      </c>
      <c r="J2189">
        <v>0</v>
      </c>
      <c r="K2189">
        <v>0</v>
      </c>
      <c r="L2189">
        <v>1</v>
      </c>
      <c r="M2189">
        <v>0</v>
      </c>
      <c r="N2189">
        <v>0</v>
      </c>
      <c r="O2189" t="s">
        <v>20</v>
      </c>
      <c r="P2189">
        <f>VLOOKUP($A2189,[1]sales!$A$1:$N$2221,2,FALSE)</f>
        <v>26</v>
      </c>
      <c r="Q2189">
        <f>VLOOKUP($A2189,[1]sales!$A$1:$N$2221,3,FALSE)</f>
        <v>1318</v>
      </c>
      <c r="R2189">
        <f>VLOOKUP($A2189,[1]sales!$A$1:$N$2221,4,FALSE)</f>
        <v>345</v>
      </c>
      <c r="S2189">
        <f>VLOOKUP($A2189,[1]sales!$A$1:$N$2221,5,FALSE)</f>
        <v>1287</v>
      </c>
      <c r="T2189">
        <f>VLOOKUP($A2189,[1]sales!$A$1:$N$2221,6,FALSE)</f>
        <v>202</v>
      </c>
      <c r="U2189">
        <f>VLOOKUP($A2189,[1]sales!$A$1:$N$2221,7,FALSE)</f>
        <v>62</v>
      </c>
      <c r="V2189">
        <f>VLOOKUP($A2189,[1]sales!$A$1:$N$2221,8,FALSE)</f>
        <v>251</v>
      </c>
      <c r="W2189">
        <f>VLOOKUP($A2189,[1]sales!$A$1:$N$2221,9,FALSE)</f>
        <v>2963</v>
      </c>
      <c r="X2189">
        <f>VLOOKUP($A2189,[1]sales!$A$1:$N$2221,10,FALSE)</f>
        <v>2</v>
      </c>
      <c r="Y2189">
        <f>VLOOKUP($A2189,[1]sales!$A$1:$N$2221,11,FALSE)</f>
        <v>7</v>
      </c>
      <c r="Z2189">
        <f>VLOOKUP($A2189,[1]sales!$A$1:$N$2221,12,FALSE)</f>
        <v>5</v>
      </c>
      <c r="AA2189">
        <f>VLOOKUP($A2189,[1]sales!$A$1:$N$2221,13,FALSE)</f>
        <v>6</v>
      </c>
      <c r="AB2189">
        <f>VLOOKUP($A2189,[1]sales!$A$1:$N$2221,14,FALSE)</f>
        <v>4</v>
      </c>
      <c r="AC2189">
        <f>VLOOKUP($A2189,[2]marketing!$A$1:$I$2221,2,FALSE)</f>
        <v>0</v>
      </c>
      <c r="AD2189">
        <f>VLOOKUP($A2189,[2]marketing!$A$1:$I$2221,3,FALSE)</f>
        <v>0</v>
      </c>
      <c r="AE2189">
        <f>VLOOKUP($A2189,[2]marketing!$A$1:$I$2221,4,FALSE)</f>
        <v>0</v>
      </c>
      <c r="AF2189">
        <f>VLOOKUP($A2189,[2]marketing!$A$1:$I$2221,5,FALSE)</f>
        <v>0</v>
      </c>
      <c r="AG2189">
        <f>VLOOKUP($A2189,[2]marketing!$A$1:$I$2221,6,FALSE)</f>
        <v>0</v>
      </c>
      <c r="AH2189">
        <f>VLOOKUP($A2189,[2]marketing!$A$1:$I$2221,7,FALSE)</f>
        <v>0</v>
      </c>
      <c r="AI2189">
        <f>VLOOKUP($A2189,[2]marketing!$A$1:$I$2221,8,FALSE)</f>
        <v>0</v>
      </c>
      <c r="AJ2189" s="1">
        <f>VLOOKUP($A2189,[2]marketing!$A$1:$I$2221,9,FALSE)</f>
        <v>43479</v>
      </c>
    </row>
    <row r="2190" spans="1:36">
      <c r="A2190">
        <v>2107</v>
      </c>
      <c r="B2190">
        <v>186358</v>
      </c>
      <c r="C2190">
        <v>1</v>
      </c>
      <c r="D2190">
        <v>1</v>
      </c>
      <c r="E2190">
        <v>54</v>
      </c>
      <c r="F2190">
        <v>0</v>
      </c>
      <c r="G2190">
        <v>0</v>
      </c>
      <c r="H2190">
        <v>1</v>
      </c>
      <c r="I2190">
        <v>0</v>
      </c>
      <c r="J2190">
        <v>0</v>
      </c>
      <c r="K2190">
        <v>0</v>
      </c>
      <c r="L2190">
        <v>1</v>
      </c>
      <c r="M2190">
        <v>0</v>
      </c>
      <c r="N2190">
        <v>0</v>
      </c>
      <c r="O2190" t="s">
        <v>18</v>
      </c>
      <c r="P2190">
        <f>VLOOKUP($A2190,[1]sales!$A$1:$N$2221,2,FALSE)</f>
        <v>78</v>
      </c>
      <c r="Q2190">
        <f>VLOOKUP($A2190,[1]sales!$A$1:$N$2221,3,FALSE)</f>
        <v>2065</v>
      </c>
      <c r="R2190">
        <f>VLOOKUP($A2190,[1]sales!$A$1:$N$2221,4,FALSE)</f>
        <v>101</v>
      </c>
      <c r="S2190">
        <f>VLOOKUP($A2190,[1]sales!$A$1:$N$2221,5,FALSE)</f>
        <v>1066</v>
      </c>
      <c r="T2190">
        <f>VLOOKUP($A2190,[1]sales!$A$1:$N$2221,6,FALSE)</f>
        <v>177</v>
      </c>
      <c r="U2190">
        <f>VLOOKUP($A2190,[1]sales!$A$1:$N$2221,7,FALSE)</f>
        <v>101</v>
      </c>
      <c r="V2190">
        <f>VLOOKUP($A2190,[1]sales!$A$1:$N$2221,8,FALSE)</f>
        <v>205</v>
      </c>
      <c r="W2190">
        <f>VLOOKUP($A2190,[1]sales!$A$1:$N$2221,9,FALSE)</f>
        <v>3306</v>
      </c>
      <c r="X2190">
        <f>VLOOKUP($A2190,[1]sales!$A$1:$N$2221,10,FALSE)</f>
        <v>4</v>
      </c>
      <c r="Y2190">
        <f>VLOOKUP($A2190,[1]sales!$A$1:$N$2221,11,FALSE)</f>
        <v>5</v>
      </c>
      <c r="Z2190">
        <f>VLOOKUP($A2190,[1]sales!$A$1:$N$2221,12,FALSE)</f>
        <v>3</v>
      </c>
      <c r="AA2190">
        <f>VLOOKUP($A2190,[1]sales!$A$1:$N$2221,13,FALSE)</f>
        <v>6</v>
      </c>
      <c r="AB2190">
        <f>VLOOKUP($A2190,[1]sales!$A$1:$N$2221,14,FALSE)</f>
        <v>8</v>
      </c>
      <c r="AC2190">
        <f>VLOOKUP($A2190,[2]marketing!$A$1:$I$2221,2,FALSE)</f>
        <v>0</v>
      </c>
      <c r="AD2190">
        <f>VLOOKUP($A2190,[2]marketing!$A$1:$I$2221,3,FALSE)</f>
        <v>0</v>
      </c>
      <c r="AE2190">
        <f>VLOOKUP($A2190,[2]marketing!$A$1:$I$2221,4,FALSE)</f>
        <v>0</v>
      </c>
      <c r="AF2190">
        <f>VLOOKUP($A2190,[2]marketing!$A$1:$I$2221,5,FALSE)</f>
        <v>0</v>
      </c>
      <c r="AG2190">
        <f>VLOOKUP($A2190,[2]marketing!$A$1:$I$2221,6,FALSE)</f>
        <v>0</v>
      </c>
      <c r="AH2190">
        <f>VLOOKUP($A2190,[2]marketing!$A$1:$I$2221,7,FALSE)</f>
        <v>0</v>
      </c>
      <c r="AI2190">
        <f>VLOOKUP($A2190,[2]marketing!$A$1:$I$2221,8,FALSE)</f>
        <v>0</v>
      </c>
      <c r="AJ2190" s="1">
        <f>VLOOKUP($A2190,[2]marketing!$A$1:$I$2221,9,FALSE)</f>
        <v>43478</v>
      </c>
    </row>
    <row r="2191" spans="1:36">
      <c r="A2191">
        <v>1216</v>
      </c>
      <c r="B2191">
        <v>179930</v>
      </c>
      <c r="C2191">
        <v>0</v>
      </c>
      <c r="D2191">
        <v>0</v>
      </c>
      <c r="E2191">
        <v>48</v>
      </c>
      <c r="F2191">
        <v>0</v>
      </c>
      <c r="G2191">
        <v>1</v>
      </c>
      <c r="H2191">
        <v>0</v>
      </c>
      <c r="I2191">
        <v>0</v>
      </c>
      <c r="J2191">
        <v>0</v>
      </c>
      <c r="K2191">
        <v>0</v>
      </c>
      <c r="L2191">
        <v>0</v>
      </c>
      <c r="M2191">
        <v>0</v>
      </c>
      <c r="N2191">
        <v>1</v>
      </c>
      <c r="O2191" t="s">
        <v>20</v>
      </c>
      <c r="P2191">
        <f>VLOOKUP($A2191,[1]sales!$A$1:$N$2221,2,FALSE)</f>
        <v>72</v>
      </c>
      <c r="Q2191">
        <f>VLOOKUP($A2191,[1]sales!$A$1:$N$2221,3,FALSE)</f>
        <v>1783</v>
      </c>
      <c r="R2191">
        <f>VLOOKUP($A2191,[1]sales!$A$1:$N$2221,4,FALSE)</f>
        <v>194</v>
      </c>
      <c r="S2191">
        <f>VLOOKUP($A2191,[1]sales!$A$1:$N$2221,5,FALSE)</f>
        <v>1666</v>
      </c>
      <c r="T2191">
        <f>VLOOKUP($A2191,[1]sales!$A$1:$N$2221,6,FALSE)</f>
        <v>151</v>
      </c>
      <c r="U2191">
        <f>VLOOKUP($A2191,[1]sales!$A$1:$N$2221,7,FALSE)</f>
        <v>115</v>
      </c>
      <c r="V2191">
        <f>VLOOKUP($A2191,[1]sales!$A$1:$N$2221,8,FALSE)</f>
        <v>38</v>
      </c>
      <c r="W2191">
        <f>VLOOKUP($A2191,[1]sales!$A$1:$N$2221,9,FALSE)</f>
        <v>3870</v>
      </c>
      <c r="X2191">
        <f>VLOOKUP($A2191,[1]sales!$A$1:$N$2221,10,FALSE)</f>
        <v>1</v>
      </c>
      <c r="Y2191">
        <f>VLOOKUP($A2191,[1]sales!$A$1:$N$2221,11,FALSE)</f>
        <v>3</v>
      </c>
      <c r="Z2191">
        <f>VLOOKUP($A2191,[1]sales!$A$1:$N$2221,12,FALSE)</f>
        <v>5</v>
      </c>
      <c r="AA2191">
        <f>VLOOKUP($A2191,[1]sales!$A$1:$N$2221,13,FALSE)</f>
        <v>8</v>
      </c>
      <c r="AB2191">
        <f>VLOOKUP($A2191,[1]sales!$A$1:$N$2221,14,FALSE)</f>
        <v>2</v>
      </c>
      <c r="AC2191">
        <f>VLOOKUP($A2191,[2]marketing!$A$1:$I$2221,2,FALSE)</f>
        <v>0</v>
      </c>
      <c r="AD2191">
        <f>VLOOKUP($A2191,[2]marketing!$A$1:$I$2221,3,FALSE)</f>
        <v>0</v>
      </c>
      <c r="AE2191">
        <f>VLOOKUP($A2191,[2]marketing!$A$1:$I$2221,4,FALSE)</f>
        <v>0</v>
      </c>
      <c r="AF2191">
        <f>VLOOKUP($A2191,[2]marketing!$A$1:$I$2221,5,FALSE)</f>
        <v>0</v>
      </c>
      <c r="AG2191">
        <f>VLOOKUP($A2191,[2]marketing!$A$1:$I$2221,6,FALSE)</f>
        <v>0</v>
      </c>
      <c r="AH2191">
        <f>VLOOKUP($A2191,[2]marketing!$A$1:$I$2221,7,FALSE)</f>
        <v>0</v>
      </c>
      <c r="AI2191">
        <f>VLOOKUP($A2191,[2]marketing!$A$1:$I$2221,8,FALSE)</f>
        <v>0</v>
      </c>
      <c r="AJ2191" s="1">
        <f>VLOOKUP($A2191,[2]marketing!$A$1:$I$2221,9,FALSE)</f>
        <v>43478</v>
      </c>
    </row>
    <row r="2192" spans="1:36">
      <c r="A2192">
        <v>2661</v>
      </c>
      <c r="B2192">
        <v>178789</v>
      </c>
      <c r="C2192">
        <v>0</v>
      </c>
      <c r="D2192">
        <v>0</v>
      </c>
      <c r="E2192">
        <v>40</v>
      </c>
      <c r="F2192">
        <v>1</v>
      </c>
      <c r="G2192">
        <v>0</v>
      </c>
      <c r="H2192">
        <v>0</v>
      </c>
      <c r="I2192">
        <v>0</v>
      </c>
      <c r="J2192">
        <v>0</v>
      </c>
      <c r="K2192">
        <v>0</v>
      </c>
      <c r="L2192">
        <v>0</v>
      </c>
      <c r="M2192">
        <v>1</v>
      </c>
      <c r="N2192">
        <v>0</v>
      </c>
      <c r="O2192" t="s">
        <v>16</v>
      </c>
      <c r="P2192">
        <f>VLOOKUP($A2192,[1]sales!$A$1:$N$2221,2,FALSE)</f>
        <v>12</v>
      </c>
      <c r="Q2192">
        <f>VLOOKUP($A2192,[1]sales!$A$1:$N$2221,3,FALSE)</f>
        <v>1514</v>
      </c>
      <c r="R2192">
        <f>VLOOKUP($A2192,[1]sales!$A$1:$N$2221,4,FALSE)</f>
        <v>113</v>
      </c>
      <c r="S2192">
        <f>VLOOKUP($A2192,[1]sales!$A$1:$N$2221,5,FALSE)</f>
        <v>1929</v>
      </c>
      <c r="T2192">
        <f>VLOOKUP($A2192,[1]sales!$A$1:$N$2221,6,FALSE)</f>
        <v>48</v>
      </c>
      <c r="U2192">
        <f>VLOOKUP($A2192,[1]sales!$A$1:$N$2221,7,FALSE)</f>
        <v>188</v>
      </c>
      <c r="V2192">
        <f>VLOOKUP($A2192,[1]sales!$A$1:$N$2221,8,FALSE)</f>
        <v>188</v>
      </c>
      <c r="W2192">
        <f>VLOOKUP($A2192,[1]sales!$A$1:$N$2221,9,FALSE)</f>
        <v>3604</v>
      </c>
      <c r="X2192">
        <f>VLOOKUP($A2192,[1]sales!$A$1:$N$2221,10,FALSE)</f>
        <v>1</v>
      </c>
      <c r="Y2192">
        <f>VLOOKUP($A2192,[1]sales!$A$1:$N$2221,11,FALSE)</f>
        <v>4</v>
      </c>
      <c r="Z2192">
        <f>VLOOKUP($A2192,[1]sales!$A$1:$N$2221,12,FALSE)</f>
        <v>6</v>
      </c>
      <c r="AA2192">
        <f>VLOOKUP($A2192,[1]sales!$A$1:$N$2221,13,FALSE)</f>
        <v>5</v>
      </c>
      <c r="AB2192">
        <f>VLOOKUP($A2192,[1]sales!$A$1:$N$2221,14,FALSE)</f>
        <v>2</v>
      </c>
      <c r="AC2192">
        <f>VLOOKUP($A2192,[2]marketing!$A$1:$I$2221,2,FALSE)</f>
        <v>0</v>
      </c>
      <c r="AD2192">
        <f>VLOOKUP($A2192,[2]marketing!$A$1:$I$2221,3,FALSE)</f>
        <v>0</v>
      </c>
      <c r="AE2192">
        <f>VLOOKUP($A2192,[2]marketing!$A$1:$I$2221,4,FALSE)</f>
        <v>0</v>
      </c>
      <c r="AF2192">
        <f>VLOOKUP($A2192,[2]marketing!$A$1:$I$2221,5,FALSE)</f>
        <v>0</v>
      </c>
      <c r="AG2192">
        <f>VLOOKUP($A2192,[2]marketing!$A$1:$I$2221,6,FALSE)</f>
        <v>0</v>
      </c>
      <c r="AH2192">
        <f>VLOOKUP($A2192,[2]marketing!$A$1:$I$2221,7,FALSE)</f>
        <v>0</v>
      </c>
      <c r="AI2192">
        <f>VLOOKUP($A2192,[2]marketing!$A$1:$I$2221,8,FALSE)</f>
        <v>1</v>
      </c>
      <c r="AJ2192" s="1">
        <f>VLOOKUP($A2192,[2]marketing!$A$1:$I$2221,9,FALSE)</f>
        <v>43478</v>
      </c>
    </row>
    <row r="2193" spans="1:36">
      <c r="A2193">
        <v>2319</v>
      </c>
      <c r="B2193">
        <v>139660</v>
      </c>
      <c r="C2193">
        <v>1</v>
      </c>
      <c r="D2193">
        <v>0</v>
      </c>
      <c r="E2193">
        <v>38</v>
      </c>
      <c r="F2193">
        <v>0</v>
      </c>
      <c r="G2193">
        <v>0</v>
      </c>
      <c r="H2193">
        <v>1</v>
      </c>
      <c r="I2193">
        <v>0</v>
      </c>
      <c r="J2193">
        <v>0</v>
      </c>
      <c r="K2193">
        <v>0</v>
      </c>
      <c r="L2193">
        <v>1</v>
      </c>
      <c r="M2193">
        <v>0</v>
      </c>
      <c r="N2193">
        <v>0</v>
      </c>
      <c r="O2193" t="s">
        <v>16</v>
      </c>
      <c r="P2193">
        <f>VLOOKUP($A2193,[1]sales!$A$1:$N$2221,2,FALSE)</f>
        <v>36</v>
      </c>
      <c r="Q2193">
        <f>VLOOKUP($A2193,[1]sales!$A$1:$N$2221,3,FALSE)</f>
        <v>489</v>
      </c>
      <c r="R2193">
        <f>VLOOKUP($A2193,[1]sales!$A$1:$N$2221,4,FALSE)</f>
        <v>46</v>
      </c>
      <c r="S2193">
        <f>VLOOKUP($A2193,[1]sales!$A$1:$N$2221,5,FALSE)</f>
        <v>275</v>
      </c>
      <c r="T2193">
        <f>VLOOKUP($A2193,[1]sales!$A$1:$N$2221,6,FALSE)</f>
        <v>70</v>
      </c>
      <c r="U2193">
        <f>VLOOKUP($A2193,[1]sales!$A$1:$N$2221,7,FALSE)</f>
        <v>46</v>
      </c>
      <c r="V2193">
        <f>VLOOKUP($A2193,[1]sales!$A$1:$N$2221,8,FALSE)</f>
        <v>127</v>
      </c>
      <c r="W2193">
        <f>VLOOKUP($A2193,[1]sales!$A$1:$N$2221,9,FALSE)</f>
        <v>799</v>
      </c>
      <c r="X2193">
        <f>VLOOKUP($A2193,[1]sales!$A$1:$N$2221,10,FALSE)</f>
        <v>3</v>
      </c>
      <c r="Y2193">
        <f>VLOOKUP($A2193,[1]sales!$A$1:$N$2221,11,FALSE)</f>
        <v>7</v>
      </c>
      <c r="Z2193">
        <f>VLOOKUP($A2193,[1]sales!$A$1:$N$2221,12,FALSE)</f>
        <v>1</v>
      </c>
      <c r="AA2193">
        <f>VLOOKUP($A2193,[1]sales!$A$1:$N$2221,13,FALSE)</f>
        <v>3</v>
      </c>
      <c r="AB2193">
        <f>VLOOKUP($A2193,[1]sales!$A$1:$N$2221,14,FALSE)</f>
        <v>9</v>
      </c>
      <c r="AC2193">
        <f>VLOOKUP($A2193,[2]marketing!$A$1:$I$2221,2,FALSE)</f>
        <v>0</v>
      </c>
      <c r="AD2193">
        <f>VLOOKUP($A2193,[2]marketing!$A$1:$I$2221,3,FALSE)</f>
        <v>0</v>
      </c>
      <c r="AE2193">
        <f>VLOOKUP($A2193,[2]marketing!$A$1:$I$2221,4,FALSE)</f>
        <v>0</v>
      </c>
      <c r="AF2193">
        <f>VLOOKUP($A2193,[2]marketing!$A$1:$I$2221,5,FALSE)</f>
        <v>0</v>
      </c>
      <c r="AG2193">
        <f>VLOOKUP($A2193,[2]marketing!$A$1:$I$2221,6,FALSE)</f>
        <v>0</v>
      </c>
      <c r="AH2193">
        <f>VLOOKUP($A2193,[2]marketing!$A$1:$I$2221,7,FALSE)</f>
        <v>0</v>
      </c>
      <c r="AI2193">
        <f>VLOOKUP($A2193,[2]marketing!$A$1:$I$2221,8,FALSE)</f>
        <v>1</v>
      </c>
      <c r="AJ2193" s="1">
        <f>VLOOKUP($A2193,[2]marketing!$A$1:$I$2221,9,FALSE)</f>
        <v>43478</v>
      </c>
    </row>
    <row r="2194" spans="1:36">
      <c r="A2194">
        <v>1020</v>
      </c>
      <c r="B2194">
        <v>137040</v>
      </c>
      <c r="C2194">
        <v>0</v>
      </c>
      <c r="D2194">
        <v>0</v>
      </c>
      <c r="E2194">
        <v>38</v>
      </c>
      <c r="F2194">
        <v>0</v>
      </c>
      <c r="G2194">
        <v>1</v>
      </c>
      <c r="H2194">
        <v>0</v>
      </c>
      <c r="I2194">
        <v>0</v>
      </c>
      <c r="J2194">
        <v>0</v>
      </c>
      <c r="K2194">
        <v>0</v>
      </c>
      <c r="L2194">
        <v>1</v>
      </c>
      <c r="M2194">
        <v>0</v>
      </c>
      <c r="N2194">
        <v>0</v>
      </c>
      <c r="O2194" t="s">
        <v>17</v>
      </c>
      <c r="P2194">
        <f>VLOOKUP($A2194,[1]sales!$A$1:$N$2221,2,FALSE)</f>
        <v>41</v>
      </c>
      <c r="Q2194">
        <f>VLOOKUP($A2194,[1]sales!$A$1:$N$2221,3,FALSE)</f>
        <v>318</v>
      </c>
      <c r="R2194">
        <f>VLOOKUP($A2194,[1]sales!$A$1:$N$2221,4,FALSE)</f>
        <v>7</v>
      </c>
      <c r="S2194">
        <f>VLOOKUP($A2194,[1]sales!$A$1:$N$2221,5,FALSE)</f>
        <v>270</v>
      </c>
      <c r="T2194">
        <f>VLOOKUP($A2194,[1]sales!$A$1:$N$2221,6,FALSE)</f>
        <v>255</v>
      </c>
      <c r="U2194">
        <f>VLOOKUP($A2194,[1]sales!$A$1:$N$2221,7,FALSE)</f>
        <v>141</v>
      </c>
      <c r="V2194">
        <f>VLOOKUP($A2194,[1]sales!$A$1:$N$2221,8,FALSE)</f>
        <v>178</v>
      </c>
      <c r="W2194">
        <f>VLOOKUP($A2194,[1]sales!$A$1:$N$2221,9,FALSE)</f>
        <v>814</v>
      </c>
      <c r="X2194">
        <f>VLOOKUP($A2194,[1]sales!$A$1:$N$2221,10,FALSE)</f>
        <v>1</v>
      </c>
      <c r="Y2194">
        <f>VLOOKUP($A2194,[1]sales!$A$1:$N$2221,11,FALSE)</f>
        <v>4</v>
      </c>
      <c r="Z2194">
        <f>VLOOKUP($A2194,[1]sales!$A$1:$N$2221,12,FALSE)</f>
        <v>2</v>
      </c>
      <c r="AA2194">
        <f>VLOOKUP($A2194,[1]sales!$A$1:$N$2221,13,FALSE)</f>
        <v>5</v>
      </c>
      <c r="AB2194">
        <f>VLOOKUP($A2194,[1]sales!$A$1:$N$2221,14,FALSE)</f>
        <v>8</v>
      </c>
      <c r="AC2194">
        <f>VLOOKUP($A2194,[2]marketing!$A$1:$I$2221,2,FALSE)</f>
        <v>0</v>
      </c>
      <c r="AD2194">
        <f>VLOOKUP($A2194,[2]marketing!$A$1:$I$2221,3,FALSE)</f>
        <v>0</v>
      </c>
      <c r="AE2194">
        <f>VLOOKUP($A2194,[2]marketing!$A$1:$I$2221,4,FALSE)</f>
        <v>0</v>
      </c>
      <c r="AF2194">
        <f>VLOOKUP($A2194,[2]marketing!$A$1:$I$2221,5,FALSE)</f>
        <v>0</v>
      </c>
      <c r="AG2194">
        <f>VLOOKUP($A2194,[2]marketing!$A$1:$I$2221,6,FALSE)</f>
        <v>0</v>
      </c>
      <c r="AH2194">
        <f>VLOOKUP($A2194,[2]marketing!$A$1:$I$2221,7,FALSE)</f>
        <v>0</v>
      </c>
      <c r="AI2194">
        <f>VLOOKUP($A2194,[2]marketing!$A$1:$I$2221,8,FALSE)</f>
        <v>0</v>
      </c>
      <c r="AJ2194" s="1">
        <f>VLOOKUP($A2194,[2]marketing!$A$1:$I$2221,9,FALSE)</f>
        <v>43478</v>
      </c>
    </row>
    <row r="2195" spans="1:36">
      <c r="A2195">
        <v>2198</v>
      </c>
      <c r="B2195">
        <v>133629</v>
      </c>
      <c r="C2195">
        <v>1</v>
      </c>
      <c r="D2195">
        <v>1</v>
      </c>
      <c r="E2195">
        <v>57</v>
      </c>
      <c r="F2195">
        <v>0</v>
      </c>
      <c r="G2195">
        <v>0</v>
      </c>
      <c r="H2195">
        <v>0</v>
      </c>
      <c r="I2195">
        <v>1</v>
      </c>
      <c r="J2195">
        <v>0</v>
      </c>
      <c r="K2195">
        <v>0</v>
      </c>
      <c r="L2195">
        <v>0</v>
      </c>
      <c r="M2195">
        <v>0</v>
      </c>
      <c r="N2195">
        <v>1</v>
      </c>
      <c r="O2195" t="s">
        <v>19</v>
      </c>
      <c r="P2195">
        <f>VLOOKUP($A2195,[1]sales!$A$1:$N$2221,2,FALSE)</f>
        <v>49</v>
      </c>
      <c r="Q2195">
        <f>VLOOKUP($A2195,[1]sales!$A$1:$N$2221,3,FALSE)</f>
        <v>525</v>
      </c>
      <c r="R2195">
        <f>VLOOKUP($A2195,[1]sales!$A$1:$N$2221,4,FALSE)</f>
        <v>0</v>
      </c>
      <c r="S2195">
        <f>VLOOKUP($A2195,[1]sales!$A$1:$N$2221,5,FALSE)</f>
        <v>64</v>
      </c>
      <c r="T2195">
        <f>VLOOKUP($A2195,[1]sales!$A$1:$N$2221,6,FALSE)</f>
        <v>0</v>
      </c>
      <c r="U2195">
        <f>VLOOKUP($A2195,[1]sales!$A$1:$N$2221,7,FALSE)</f>
        <v>0</v>
      </c>
      <c r="V2195">
        <f>VLOOKUP($A2195,[1]sales!$A$1:$N$2221,8,FALSE)</f>
        <v>16</v>
      </c>
      <c r="W2195">
        <f>VLOOKUP($A2195,[1]sales!$A$1:$N$2221,9,FALSE)</f>
        <v>572</v>
      </c>
      <c r="X2195">
        <f>VLOOKUP($A2195,[1]sales!$A$1:$N$2221,10,FALSE)</f>
        <v>5</v>
      </c>
      <c r="Y2195">
        <f>VLOOKUP($A2195,[1]sales!$A$1:$N$2221,11,FALSE)</f>
        <v>3</v>
      </c>
      <c r="Z2195">
        <f>VLOOKUP($A2195,[1]sales!$A$1:$N$2221,12,FALSE)</f>
        <v>1</v>
      </c>
      <c r="AA2195">
        <f>VLOOKUP($A2195,[1]sales!$A$1:$N$2221,13,FALSE)</f>
        <v>4</v>
      </c>
      <c r="AB2195">
        <f>VLOOKUP($A2195,[1]sales!$A$1:$N$2221,14,FALSE)</f>
        <v>9</v>
      </c>
      <c r="AC2195">
        <f>VLOOKUP($A2195,[2]marketing!$A$1:$I$2221,2,FALSE)</f>
        <v>0</v>
      </c>
      <c r="AD2195">
        <f>VLOOKUP($A2195,[2]marketing!$A$1:$I$2221,3,FALSE)</f>
        <v>0</v>
      </c>
      <c r="AE2195">
        <f>VLOOKUP($A2195,[2]marketing!$A$1:$I$2221,4,FALSE)</f>
        <v>0</v>
      </c>
      <c r="AF2195">
        <f>VLOOKUP($A2195,[2]marketing!$A$1:$I$2221,5,FALSE)</f>
        <v>0</v>
      </c>
      <c r="AG2195">
        <f>VLOOKUP($A2195,[2]marketing!$A$1:$I$2221,6,FALSE)</f>
        <v>0</v>
      </c>
      <c r="AH2195">
        <f>VLOOKUP($A2195,[2]marketing!$A$1:$I$2221,7,FALSE)</f>
        <v>0</v>
      </c>
      <c r="AI2195">
        <f>VLOOKUP($A2195,[2]marketing!$A$1:$I$2221,8,FALSE)</f>
        <v>0</v>
      </c>
      <c r="AJ2195" s="1">
        <f>VLOOKUP($A2195,[2]marketing!$A$1:$I$2221,9,FALSE)</f>
        <v>43478</v>
      </c>
    </row>
    <row r="2196" spans="1:36">
      <c r="A2196">
        <v>1126</v>
      </c>
      <c r="B2196">
        <v>109548</v>
      </c>
      <c r="C2196">
        <v>1</v>
      </c>
      <c r="D2196">
        <v>0</v>
      </c>
      <c r="E2196">
        <v>44</v>
      </c>
      <c r="F2196">
        <v>1</v>
      </c>
      <c r="G2196">
        <v>0</v>
      </c>
      <c r="H2196">
        <v>0</v>
      </c>
      <c r="I2196">
        <v>0</v>
      </c>
      <c r="J2196">
        <v>0</v>
      </c>
      <c r="K2196">
        <v>1</v>
      </c>
      <c r="L2196">
        <v>0</v>
      </c>
      <c r="M2196">
        <v>0</v>
      </c>
      <c r="N2196">
        <v>0</v>
      </c>
      <c r="O2196" t="s">
        <v>20</v>
      </c>
      <c r="P2196">
        <f>VLOOKUP($A2196,[1]sales!$A$1:$N$2221,2,FALSE)</f>
        <v>31</v>
      </c>
      <c r="Q2196">
        <f>VLOOKUP($A2196,[1]sales!$A$1:$N$2221,3,FALSE)</f>
        <v>0</v>
      </c>
      <c r="R2196">
        <f>VLOOKUP($A2196,[1]sales!$A$1:$N$2221,4,FALSE)</f>
        <v>11</v>
      </c>
      <c r="S2196">
        <f>VLOOKUP($A2196,[1]sales!$A$1:$N$2221,5,FALSE)</f>
        <v>34</v>
      </c>
      <c r="T2196">
        <f>VLOOKUP($A2196,[1]sales!$A$1:$N$2221,6,FALSE)</f>
        <v>115</v>
      </c>
      <c r="U2196">
        <f>VLOOKUP($A2196,[1]sales!$A$1:$N$2221,7,FALSE)</f>
        <v>69</v>
      </c>
      <c r="V2196">
        <f>VLOOKUP($A2196,[1]sales!$A$1:$N$2221,8,FALSE)</f>
        <v>103</v>
      </c>
      <c r="W2196">
        <f>VLOOKUP($A2196,[1]sales!$A$1:$N$2221,9,FALSE)</f>
        <v>126</v>
      </c>
      <c r="X2196">
        <f>VLOOKUP($A2196,[1]sales!$A$1:$N$2221,10,FALSE)</f>
        <v>2</v>
      </c>
      <c r="Y2196">
        <f>VLOOKUP($A2196,[1]sales!$A$1:$N$2221,11,FALSE)</f>
        <v>1</v>
      </c>
      <c r="Z2196">
        <f>VLOOKUP($A2196,[1]sales!$A$1:$N$2221,12,FALSE)</f>
        <v>0</v>
      </c>
      <c r="AA2196">
        <f>VLOOKUP($A2196,[1]sales!$A$1:$N$2221,13,FALSE)</f>
        <v>3</v>
      </c>
      <c r="AB2196">
        <f>VLOOKUP($A2196,[1]sales!$A$1:$N$2221,14,FALSE)</f>
        <v>8</v>
      </c>
      <c r="AC2196">
        <f>VLOOKUP($A2196,[2]marketing!$A$1:$I$2221,2,FALSE)</f>
        <v>0</v>
      </c>
      <c r="AD2196">
        <f>VLOOKUP($A2196,[2]marketing!$A$1:$I$2221,3,FALSE)</f>
        <v>0</v>
      </c>
      <c r="AE2196">
        <f>VLOOKUP($A2196,[2]marketing!$A$1:$I$2221,4,FALSE)</f>
        <v>0</v>
      </c>
      <c r="AF2196">
        <f>VLOOKUP($A2196,[2]marketing!$A$1:$I$2221,5,FALSE)</f>
        <v>0</v>
      </c>
      <c r="AG2196">
        <f>VLOOKUP($A2196,[2]marketing!$A$1:$I$2221,6,FALSE)</f>
        <v>0</v>
      </c>
      <c r="AH2196">
        <f>VLOOKUP($A2196,[2]marketing!$A$1:$I$2221,7,FALSE)</f>
        <v>0</v>
      </c>
      <c r="AI2196">
        <f>VLOOKUP($A2196,[2]marketing!$A$1:$I$2221,8,FALSE)</f>
        <v>0</v>
      </c>
      <c r="AJ2196" s="1">
        <f>VLOOKUP($A2196,[2]marketing!$A$1:$I$2221,9,FALSE)</f>
        <v>43478</v>
      </c>
    </row>
    <row r="2197" spans="1:36">
      <c r="A2197">
        <v>2989</v>
      </c>
      <c r="B2197">
        <v>168281</v>
      </c>
      <c r="C2197">
        <v>0</v>
      </c>
      <c r="D2197">
        <v>0</v>
      </c>
      <c r="E2197">
        <v>62</v>
      </c>
      <c r="F2197">
        <v>0</v>
      </c>
      <c r="G2197">
        <v>0</v>
      </c>
      <c r="H2197">
        <v>1</v>
      </c>
      <c r="I2197">
        <v>0</v>
      </c>
      <c r="J2197">
        <v>0</v>
      </c>
      <c r="K2197">
        <v>0</v>
      </c>
      <c r="L2197">
        <v>1</v>
      </c>
      <c r="M2197">
        <v>0</v>
      </c>
      <c r="N2197">
        <v>0</v>
      </c>
      <c r="O2197" t="s">
        <v>18</v>
      </c>
      <c r="P2197">
        <f>VLOOKUP($A2197,[1]sales!$A$1:$N$2221,2,FALSE)</f>
        <v>31</v>
      </c>
      <c r="Q2197">
        <f>VLOOKUP($A2197,[1]sales!$A$1:$N$2221,3,FALSE)</f>
        <v>2452</v>
      </c>
      <c r="R2197">
        <f>VLOOKUP($A2197,[1]sales!$A$1:$N$2221,4,FALSE)</f>
        <v>276</v>
      </c>
      <c r="S2197">
        <f>VLOOKUP($A2197,[1]sales!$A$1:$N$2221,5,FALSE)</f>
        <v>1028</v>
      </c>
      <c r="T2197">
        <f>VLOOKUP($A2197,[1]sales!$A$1:$N$2221,6,FALSE)</f>
        <v>104</v>
      </c>
      <c r="U2197">
        <f>VLOOKUP($A2197,[1]sales!$A$1:$N$2221,7,FALSE)</f>
        <v>118</v>
      </c>
      <c r="V2197">
        <f>VLOOKUP($A2197,[1]sales!$A$1:$N$2221,8,FALSE)</f>
        <v>101</v>
      </c>
      <c r="W2197">
        <f>VLOOKUP($A2197,[1]sales!$A$1:$N$2221,9,FALSE)</f>
        <v>3877</v>
      </c>
      <c r="X2197">
        <f>VLOOKUP($A2197,[1]sales!$A$1:$N$2221,10,FALSE)</f>
        <v>1</v>
      </c>
      <c r="Y2197">
        <f>VLOOKUP($A2197,[1]sales!$A$1:$N$2221,11,FALSE)</f>
        <v>2</v>
      </c>
      <c r="Z2197">
        <f>VLOOKUP($A2197,[1]sales!$A$1:$N$2221,12,FALSE)</f>
        <v>9</v>
      </c>
      <c r="AA2197">
        <f>VLOOKUP($A2197,[1]sales!$A$1:$N$2221,13,FALSE)</f>
        <v>13</v>
      </c>
      <c r="AB2197">
        <f>VLOOKUP($A2197,[1]sales!$A$1:$N$2221,14,FALSE)</f>
        <v>5</v>
      </c>
      <c r="AC2197">
        <f>VLOOKUP($A2197,[2]marketing!$A$1:$I$2221,2,FALSE)</f>
        <v>0</v>
      </c>
      <c r="AD2197">
        <f>VLOOKUP($A2197,[2]marketing!$A$1:$I$2221,3,FALSE)</f>
        <v>0</v>
      </c>
      <c r="AE2197">
        <f>VLOOKUP($A2197,[2]marketing!$A$1:$I$2221,4,FALSE)</f>
        <v>0</v>
      </c>
      <c r="AF2197">
        <f>VLOOKUP($A2197,[2]marketing!$A$1:$I$2221,5,FALSE)</f>
        <v>0</v>
      </c>
      <c r="AG2197">
        <f>VLOOKUP($A2197,[2]marketing!$A$1:$I$2221,6,FALSE)</f>
        <v>0</v>
      </c>
      <c r="AH2197">
        <f>VLOOKUP($A2197,[2]marketing!$A$1:$I$2221,7,FALSE)</f>
        <v>0</v>
      </c>
      <c r="AI2197">
        <f>VLOOKUP($A2197,[2]marketing!$A$1:$I$2221,8,FALSE)</f>
        <v>1</v>
      </c>
      <c r="AJ2197" s="1">
        <f>VLOOKUP($A2197,[2]marketing!$A$1:$I$2221,9,FALSE)</f>
        <v>43477</v>
      </c>
    </row>
    <row r="2198" spans="1:36">
      <c r="A2198">
        <v>1712</v>
      </c>
      <c r="B2198">
        <v>153593</v>
      </c>
      <c r="C2198">
        <v>1</v>
      </c>
      <c r="D2198">
        <v>1</v>
      </c>
      <c r="E2198">
        <v>67</v>
      </c>
      <c r="F2198">
        <v>0</v>
      </c>
      <c r="G2198">
        <v>0</v>
      </c>
      <c r="H2198">
        <v>0</v>
      </c>
      <c r="I2198">
        <v>1</v>
      </c>
      <c r="J2198">
        <v>0</v>
      </c>
      <c r="K2198">
        <v>0</v>
      </c>
      <c r="L2198">
        <v>0</v>
      </c>
      <c r="M2198">
        <v>0</v>
      </c>
      <c r="N2198">
        <v>1</v>
      </c>
      <c r="O2198" t="s">
        <v>19</v>
      </c>
      <c r="P2198">
        <f>VLOOKUP($A2198,[1]sales!$A$1:$N$2221,2,FALSE)</f>
        <v>60</v>
      </c>
      <c r="Q2198">
        <f>VLOOKUP($A2198,[1]sales!$A$1:$N$2221,3,FALSE)</f>
        <v>1000</v>
      </c>
      <c r="R2198">
        <f>VLOOKUP($A2198,[1]sales!$A$1:$N$2221,4,FALSE)</f>
        <v>11</v>
      </c>
      <c r="S2198">
        <f>VLOOKUP($A2198,[1]sales!$A$1:$N$2221,5,FALSE)</f>
        <v>224</v>
      </c>
      <c r="T2198">
        <f>VLOOKUP($A2198,[1]sales!$A$1:$N$2221,6,FALSE)</f>
        <v>17</v>
      </c>
      <c r="U2198">
        <f>VLOOKUP($A2198,[1]sales!$A$1:$N$2221,7,FALSE)</f>
        <v>0</v>
      </c>
      <c r="V2198">
        <f>VLOOKUP($A2198,[1]sales!$A$1:$N$2221,8,FALSE)</f>
        <v>123</v>
      </c>
      <c r="W2198">
        <f>VLOOKUP($A2198,[1]sales!$A$1:$N$2221,9,FALSE)</f>
        <v>1129</v>
      </c>
      <c r="X2198">
        <f>VLOOKUP($A2198,[1]sales!$A$1:$N$2221,10,FALSE)</f>
        <v>8</v>
      </c>
      <c r="Y2198">
        <f>VLOOKUP($A2198,[1]sales!$A$1:$N$2221,11,FALSE)</f>
        <v>7</v>
      </c>
      <c r="Z2198">
        <f>VLOOKUP($A2198,[1]sales!$A$1:$N$2221,12,FALSE)</f>
        <v>2</v>
      </c>
      <c r="AA2198">
        <f>VLOOKUP($A2198,[1]sales!$A$1:$N$2221,13,FALSE)</f>
        <v>6</v>
      </c>
      <c r="AB2198">
        <f>VLOOKUP($A2198,[1]sales!$A$1:$N$2221,14,FALSE)</f>
        <v>8</v>
      </c>
      <c r="AC2198">
        <f>VLOOKUP($A2198,[2]marketing!$A$1:$I$2221,2,FALSE)</f>
        <v>0</v>
      </c>
      <c r="AD2198">
        <f>VLOOKUP($A2198,[2]marketing!$A$1:$I$2221,3,FALSE)</f>
        <v>0</v>
      </c>
      <c r="AE2198">
        <f>VLOOKUP($A2198,[2]marketing!$A$1:$I$2221,4,FALSE)</f>
        <v>0</v>
      </c>
      <c r="AF2198">
        <f>VLOOKUP($A2198,[2]marketing!$A$1:$I$2221,5,FALSE)</f>
        <v>0</v>
      </c>
      <c r="AG2198">
        <f>VLOOKUP($A2198,[2]marketing!$A$1:$I$2221,6,FALSE)</f>
        <v>0</v>
      </c>
      <c r="AH2198">
        <f>VLOOKUP($A2198,[2]marketing!$A$1:$I$2221,7,FALSE)</f>
        <v>0</v>
      </c>
      <c r="AI2198">
        <f>VLOOKUP($A2198,[2]marketing!$A$1:$I$2221,8,FALSE)</f>
        <v>0</v>
      </c>
      <c r="AJ2198" s="1">
        <f>VLOOKUP($A2198,[2]marketing!$A$1:$I$2221,9,FALSE)</f>
        <v>43477</v>
      </c>
    </row>
    <row r="2199" spans="1:36">
      <c r="A2199">
        <v>2381</v>
      </c>
      <c r="B2199">
        <v>136947</v>
      </c>
      <c r="C2199">
        <v>1</v>
      </c>
      <c r="D2199">
        <v>1</v>
      </c>
      <c r="E2199">
        <v>53</v>
      </c>
      <c r="F2199">
        <v>0</v>
      </c>
      <c r="G2199">
        <v>1</v>
      </c>
      <c r="H2199">
        <v>0</v>
      </c>
      <c r="I2199">
        <v>0</v>
      </c>
      <c r="J2199">
        <v>0</v>
      </c>
      <c r="K2199">
        <v>0</v>
      </c>
      <c r="L2199">
        <v>0</v>
      </c>
      <c r="M2199">
        <v>0</v>
      </c>
      <c r="N2199">
        <v>1</v>
      </c>
      <c r="O2199" t="s">
        <v>15</v>
      </c>
      <c r="P2199">
        <f>VLOOKUP($A2199,[1]sales!$A$1:$N$2221,2,FALSE)</f>
        <v>49</v>
      </c>
      <c r="Q2199">
        <f>VLOOKUP($A2199,[1]sales!$A$1:$N$2221,3,FALSE)</f>
        <v>326</v>
      </c>
      <c r="R2199">
        <f>VLOOKUP($A2199,[1]sales!$A$1:$N$2221,4,FALSE)</f>
        <v>11</v>
      </c>
      <c r="S2199">
        <f>VLOOKUP($A2199,[1]sales!$A$1:$N$2221,5,FALSE)</f>
        <v>78</v>
      </c>
      <c r="T2199">
        <f>VLOOKUP($A2199,[1]sales!$A$1:$N$2221,6,FALSE)</f>
        <v>15</v>
      </c>
      <c r="U2199">
        <f>VLOOKUP($A2199,[1]sales!$A$1:$N$2221,7,FALSE)</f>
        <v>4</v>
      </c>
      <c r="V2199">
        <f>VLOOKUP($A2199,[1]sales!$A$1:$N$2221,8,FALSE)</f>
        <v>107</v>
      </c>
      <c r="W2199">
        <f>VLOOKUP($A2199,[1]sales!$A$1:$N$2221,9,FALSE)</f>
        <v>326</v>
      </c>
      <c r="X2199">
        <f>VLOOKUP($A2199,[1]sales!$A$1:$N$2221,10,FALSE)</f>
        <v>4</v>
      </c>
      <c r="Y2199">
        <f>VLOOKUP($A2199,[1]sales!$A$1:$N$2221,11,FALSE)</f>
        <v>3</v>
      </c>
      <c r="Z2199">
        <f>VLOOKUP($A2199,[1]sales!$A$1:$N$2221,12,FALSE)</f>
        <v>0</v>
      </c>
      <c r="AA2199">
        <f>VLOOKUP($A2199,[1]sales!$A$1:$N$2221,13,FALSE)</f>
        <v>4</v>
      </c>
      <c r="AB2199">
        <f>VLOOKUP($A2199,[1]sales!$A$1:$N$2221,14,FALSE)</f>
        <v>9</v>
      </c>
      <c r="AC2199">
        <f>VLOOKUP($A2199,[2]marketing!$A$1:$I$2221,2,FALSE)</f>
        <v>0</v>
      </c>
      <c r="AD2199">
        <f>VLOOKUP($A2199,[2]marketing!$A$1:$I$2221,3,FALSE)</f>
        <v>0</v>
      </c>
      <c r="AE2199">
        <f>VLOOKUP($A2199,[2]marketing!$A$1:$I$2221,4,FALSE)</f>
        <v>0</v>
      </c>
      <c r="AF2199">
        <f>VLOOKUP($A2199,[2]marketing!$A$1:$I$2221,5,FALSE)</f>
        <v>0</v>
      </c>
      <c r="AG2199">
        <f>VLOOKUP($A2199,[2]marketing!$A$1:$I$2221,6,FALSE)</f>
        <v>0</v>
      </c>
      <c r="AH2199">
        <f>VLOOKUP($A2199,[2]marketing!$A$1:$I$2221,7,FALSE)</f>
        <v>0</v>
      </c>
      <c r="AI2199">
        <f>VLOOKUP($A2199,[2]marketing!$A$1:$I$2221,8,FALSE)</f>
        <v>0</v>
      </c>
      <c r="AJ2199" s="1">
        <f>VLOOKUP($A2199,[2]marketing!$A$1:$I$2221,9,FALSE)</f>
        <v>43477</v>
      </c>
    </row>
    <row r="2200" spans="1:36">
      <c r="A2200">
        <v>2917</v>
      </c>
      <c r="B2200">
        <v>123763</v>
      </c>
      <c r="C2200">
        <v>1</v>
      </c>
      <c r="D2200">
        <v>0</v>
      </c>
      <c r="E2200">
        <v>43</v>
      </c>
      <c r="F2200">
        <v>0</v>
      </c>
      <c r="G2200">
        <v>0</v>
      </c>
      <c r="H2200">
        <v>1</v>
      </c>
      <c r="I2200">
        <v>0</v>
      </c>
      <c r="J2200">
        <v>0</v>
      </c>
      <c r="K2200">
        <v>0</v>
      </c>
      <c r="L2200">
        <v>1</v>
      </c>
      <c r="M2200">
        <v>0</v>
      </c>
      <c r="N2200">
        <v>0</v>
      </c>
      <c r="O2200" t="s">
        <v>18</v>
      </c>
      <c r="P2200">
        <f>VLOOKUP($A2200,[1]sales!$A$1:$N$2221,2,FALSE)</f>
        <v>64</v>
      </c>
      <c r="Q2200">
        <f>VLOOKUP($A2200,[1]sales!$A$1:$N$2221,3,FALSE)</f>
        <v>115</v>
      </c>
      <c r="R2200">
        <f>VLOOKUP($A2200,[1]sales!$A$1:$N$2221,4,FALSE)</f>
        <v>0</v>
      </c>
      <c r="S2200">
        <f>VLOOKUP($A2200,[1]sales!$A$1:$N$2221,5,FALSE)</f>
        <v>31</v>
      </c>
      <c r="T2200">
        <f>VLOOKUP($A2200,[1]sales!$A$1:$N$2221,6,FALSE)</f>
        <v>31</v>
      </c>
      <c r="U2200">
        <f>VLOOKUP($A2200,[1]sales!$A$1:$N$2221,7,FALSE)</f>
        <v>10</v>
      </c>
      <c r="V2200">
        <f>VLOOKUP($A2200,[1]sales!$A$1:$N$2221,8,FALSE)</f>
        <v>31</v>
      </c>
      <c r="W2200">
        <f>VLOOKUP($A2200,[1]sales!$A$1:$N$2221,9,FALSE)</f>
        <v>156</v>
      </c>
      <c r="X2200">
        <f>VLOOKUP($A2200,[1]sales!$A$1:$N$2221,10,FALSE)</f>
        <v>1</v>
      </c>
      <c r="Y2200">
        <f>VLOOKUP($A2200,[1]sales!$A$1:$N$2221,11,FALSE)</f>
        <v>1</v>
      </c>
      <c r="Z2200">
        <f>VLOOKUP($A2200,[1]sales!$A$1:$N$2221,12,FALSE)</f>
        <v>0</v>
      </c>
      <c r="AA2200">
        <f>VLOOKUP($A2200,[1]sales!$A$1:$N$2221,13,FALSE)</f>
        <v>3</v>
      </c>
      <c r="AB2200">
        <f>VLOOKUP($A2200,[1]sales!$A$1:$N$2221,14,FALSE)</f>
        <v>7</v>
      </c>
      <c r="AC2200">
        <f>VLOOKUP($A2200,[2]marketing!$A$1:$I$2221,2,FALSE)</f>
        <v>0</v>
      </c>
      <c r="AD2200">
        <f>VLOOKUP($A2200,[2]marketing!$A$1:$I$2221,3,FALSE)</f>
        <v>0</v>
      </c>
      <c r="AE2200">
        <f>VLOOKUP($A2200,[2]marketing!$A$1:$I$2221,4,FALSE)</f>
        <v>0</v>
      </c>
      <c r="AF2200">
        <f>VLOOKUP($A2200,[2]marketing!$A$1:$I$2221,5,FALSE)</f>
        <v>0</v>
      </c>
      <c r="AG2200">
        <f>VLOOKUP($A2200,[2]marketing!$A$1:$I$2221,6,FALSE)</f>
        <v>0</v>
      </c>
      <c r="AH2200">
        <f>VLOOKUP($A2200,[2]marketing!$A$1:$I$2221,7,FALSE)</f>
        <v>0</v>
      </c>
      <c r="AI2200">
        <f>VLOOKUP($A2200,[2]marketing!$A$1:$I$2221,8,FALSE)</f>
        <v>0</v>
      </c>
      <c r="AJ2200" s="1">
        <f>VLOOKUP($A2200,[2]marketing!$A$1:$I$2221,9,FALSE)</f>
        <v>43477</v>
      </c>
    </row>
    <row r="2201" spans="1:36">
      <c r="A2201">
        <v>1525</v>
      </c>
      <c r="B2201">
        <v>143638</v>
      </c>
      <c r="C2201">
        <v>0</v>
      </c>
      <c r="D2201">
        <v>1</v>
      </c>
      <c r="E2201">
        <v>51</v>
      </c>
      <c r="F2201">
        <v>0</v>
      </c>
      <c r="G2201">
        <v>0</v>
      </c>
      <c r="H2201">
        <v>0</v>
      </c>
      <c r="I2201">
        <v>0</v>
      </c>
      <c r="J2201">
        <v>1</v>
      </c>
      <c r="K2201">
        <v>0</v>
      </c>
      <c r="L2201">
        <v>1</v>
      </c>
      <c r="M2201">
        <v>0</v>
      </c>
      <c r="N2201">
        <v>0</v>
      </c>
      <c r="O2201" t="s">
        <v>18</v>
      </c>
      <c r="P2201">
        <f>VLOOKUP($A2201,[1]sales!$A$1:$N$2221,2,FALSE)</f>
        <v>37</v>
      </c>
      <c r="Q2201">
        <f>VLOOKUP($A2201,[1]sales!$A$1:$N$2221,3,FALSE)</f>
        <v>207</v>
      </c>
      <c r="R2201">
        <f>VLOOKUP($A2201,[1]sales!$A$1:$N$2221,4,FALSE)</f>
        <v>33</v>
      </c>
      <c r="S2201">
        <f>VLOOKUP($A2201,[1]sales!$A$1:$N$2221,5,FALSE)</f>
        <v>273</v>
      </c>
      <c r="T2201">
        <f>VLOOKUP($A2201,[1]sales!$A$1:$N$2221,6,FALSE)</f>
        <v>23</v>
      </c>
      <c r="U2201">
        <f>VLOOKUP($A2201,[1]sales!$A$1:$N$2221,7,FALSE)</f>
        <v>63</v>
      </c>
      <c r="V2201">
        <f>VLOOKUP($A2201,[1]sales!$A$1:$N$2221,8,FALSE)</f>
        <v>63</v>
      </c>
      <c r="W2201">
        <f>VLOOKUP($A2201,[1]sales!$A$1:$N$2221,9,FALSE)</f>
        <v>537</v>
      </c>
      <c r="X2201">
        <f>VLOOKUP($A2201,[1]sales!$A$1:$N$2221,10,FALSE)</f>
        <v>2</v>
      </c>
      <c r="Y2201">
        <f>VLOOKUP($A2201,[1]sales!$A$1:$N$2221,11,FALSE)</f>
        <v>4</v>
      </c>
      <c r="Z2201">
        <f>VLOOKUP($A2201,[1]sales!$A$1:$N$2221,12,FALSE)</f>
        <v>1</v>
      </c>
      <c r="AA2201">
        <f>VLOOKUP($A2201,[1]sales!$A$1:$N$2221,13,FALSE)</f>
        <v>4</v>
      </c>
      <c r="AB2201">
        <f>VLOOKUP($A2201,[1]sales!$A$1:$N$2221,14,FALSE)</f>
        <v>7</v>
      </c>
      <c r="AC2201">
        <f>VLOOKUP($A2201,[2]marketing!$A$1:$I$2221,2,FALSE)</f>
        <v>0</v>
      </c>
      <c r="AD2201">
        <f>VLOOKUP($A2201,[2]marketing!$A$1:$I$2221,3,FALSE)</f>
        <v>0</v>
      </c>
      <c r="AE2201">
        <f>VLOOKUP($A2201,[2]marketing!$A$1:$I$2221,4,FALSE)</f>
        <v>0</v>
      </c>
      <c r="AF2201">
        <f>VLOOKUP($A2201,[2]marketing!$A$1:$I$2221,5,FALSE)</f>
        <v>0</v>
      </c>
      <c r="AG2201">
        <f>VLOOKUP($A2201,[2]marketing!$A$1:$I$2221,6,FALSE)</f>
        <v>0</v>
      </c>
      <c r="AH2201">
        <f>VLOOKUP($A2201,[2]marketing!$A$1:$I$2221,7,FALSE)</f>
        <v>0</v>
      </c>
      <c r="AI2201">
        <f>VLOOKUP($A2201,[2]marketing!$A$1:$I$2221,8,FALSE)</f>
        <v>0</v>
      </c>
      <c r="AJ2201" s="1">
        <f>VLOOKUP($A2201,[2]marketing!$A$1:$I$2221,9,FALSE)</f>
        <v>43476</v>
      </c>
    </row>
    <row r="2202" spans="1:36">
      <c r="A2202">
        <v>3107</v>
      </c>
      <c r="B2202">
        <v>129435</v>
      </c>
      <c r="C2202">
        <v>1</v>
      </c>
      <c r="D2202">
        <v>1</v>
      </c>
      <c r="E2202">
        <v>54</v>
      </c>
      <c r="F2202">
        <v>1</v>
      </c>
      <c r="G2202">
        <v>0</v>
      </c>
      <c r="H2202">
        <v>0</v>
      </c>
      <c r="I2202">
        <v>0</v>
      </c>
      <c r="J2202">
        <v>0</v>
      </c>
      <c r="K2202">
        <v>0</v>
      </c>
      <c r="L2202">
        <v>0</v>
      </c>
      <c r="M2202">
        <v>1</v>
      </c>
      <c r="N2202">
        <v>0</v>
      </c>
      <c r="O2202" t="s">
        <v>15</v>
      </c>
      <c r="P2202">
        <f>VLOOKUP($A2202,[1]sales!$A$1:$N$2221,2,FALSE)</f>
        <v>11</v>
      </c>
      <c r="Q2202">
        <f>VLOOKUP($A2202,[1]sales!$A$1:$N$2221,3,FALSE)</f>
        <v>308</v>
      </c>
      <c r="R2202">
        <f>VLOOKUP($A2202,[1]sales!$A$1:$N$2221,4,FALSE)</f>
        <v>13</v>
      </c>
      <c r="S2202">
        <f>VLOOKUP($A2202,[1]sales!$A$1:$N$2221,5,FALSE)</f>
        <v>163</v>
      </c>
      <c r="T2202">
        <f>VLOOKUP($A2202,[1]sales!$A$1:$N$2221,6,FALSE)</f>
        <v>18</v>
      </c>
      <c r="U2202">
        <f>VLOOKUP($A2202,[1]sales!$A$1:$N$2221,7,FALSE)</f>
        <v>9</v>
      </c>
      <c r="V2202">
        <f>VLOOKUP($A2202,[1]sales!$A$1:$N$2221,8,FALSE)</f>
        <v>281</v>
      </c>
      <c r="W2202">
        <f>VLOOKUP($A2202,[1]sales!$A$1:$N$2221,9,FALSE)</f>
        <v>229</v>
      </c>
      <c r="X2202">
        <f>VLOOKUP($A2202,[1]sales!$A$1:$N$2221,10,FALSE)</f>
        <v>4</v>
      </c>
      <c r="Y2202">
        <f>VLOOKUP($A2202,[1]sales!$A$1:$N$2221,11,FALSE)</f>
        <v>3</v>
      </c>
      <c r="Z2202">
        <f>VLOOKUP($A2202,[1]sales!$A$1:$N$2221,12,FALSE)</f>
        <v>2</v>
      </c>
      <c r="AA2202">
        <f>VLOOKUP($A2202,[1]sales!$A$1:$N$2221,13,FALSE)</f>
        <v>2</v>
      </c>
      <c r="AB2202">
        <f>VLOOKUP($A2202,[1]sales!$A$1:$N$2221,14,FALSE)</f>
        <v>9</v>
      </c>
      <c r="AC2202">
        <f>VLOOKUP($A2202,[2]marketing!$A$1:$I$2221,2,FALSE)</f>
        <v>0</v>
      </c>
      <c r="AD2202">
        <f>VLOOKUP($A2202,[2]marketing!$A$1:$I$2221,3,FALSE)</f>
        <v>0</v>
      </c>
      <c r="AE2202">
        <f>VLOOKUP($A2202,[2]marketing!$A$1:$I$2221,4,FALSE)</f>
        <v>0</v>
      </c>
      <c r="AF2202">
        <f>VLOOKUP($A2202,[2]marketing!$A$1:$I$2221,5,FALSE)</f>
        <v>0</v>
      </c>
      <c r="AG2202">
        <f>VLOOKUP($A2202,[2]marketing!$A$1:$I$2221,6,FALSE)</f>
        <v>0</v>
      </c>
      <c r="AH2202">
        <f>VLOOKUP($A2202,[2]marketing!$A$1:$I$2221,7,FALSE)</f>
        <v>0</v>
      </c>
      <c r="AI2202">
        <f>VLOOKUP($A2202,[2]marketing!$A$1:$I$2221,8,FALSE)</f>
        <v>1</v>
      </c>
      <c r="AJ2202" s="1">
        <f>VLOOKUP($A2202,[2]marketing!$A$1:$I$2221,9,FALSE)</f>
        <v>43476</v>
      </c>
    </row>
    <row r="2203" spans="1:36">
      <c r="A2203">
        <v>1484</v>
      </c>
      <c r="B2203">
        <v>127203</v>
      </c>
      <c r="C2203">
        <v>1</v>
      </c>
      <c r="D2203">
        <v>1</v>
      </c>
      <c r="E2203">
        <v>70</v>
      </c>
      <c r="F2203">
        <v>0</v>
      </c>
      <c r="G2203">
        <v>0</v>
      </c>
      <c r="H2203">
        <v>0</v>
      </c>
      <c r="I2203">
        <v>1</v>
      </c>
      <c r="J2203">
        <v>0</v>
      </c>
      <c r="K2203">
        <v>0</v>
      </c>
      <c r="L2203">
        <v>1</v>
      </c>
      <c r="M2203">
        <v>0</v>
      </c>
      <c r="N2203">
        <v>0</v>
      </c>
      <c r="O2203" t="s">
        <v>19</v>
      </c>
      <c r="P2203">
        <f>VLOOKUP($A2203,[1]sales!$A$1:$N$2221,2,FALSE)</f>
        <v>92</v>
      </c>
      <c r="Q2203">
        <f>VLOOKUP($A2203,[1]sales!$A$1:$N$2221,3,FALSE)</f>
        <v>61</v>
      </c>
      <c r="R2203">
        <f>VLOOKUP($A2203,[1]sales!$A$1:$N$2221,4,FALSE)</f>
        <v>9</v>
      </c>
      <c r="S2203">
        <f>VLOOKUP($A2203,[1]sales!$A$1:$N$2221,5,FALSE)</f>
        <v>98</v>
      </c>
      <c r="T2203">
        <f>VLOOKUP($A2203,[1]sales!$A$1:$N$2221,6,FALSE)</f>
        <v>19</v>
      </c>
      <c r="U2203">
        <f>VLOOKUP($A2203,[1]sales!$A$1:$N$2221,7,FALSE)</f>
        <v>0</v>
      </c>
      <c r="V2203">
        <f>VLOOKUP($A2203,[1]sales!$A$1:$N$2221,8,FALSE)</f>
        <v>112</v>
      </c>
      <c r="W2203">
        <f>VLOOKUP($A2203,[1]sales!$A$1:$N$2221,9,FALSE)</f>
        <v>75</v>
      </c>
      <c r="X2203">
        <f>VLOOKUP($A2203,[1]sales!$A$1:$N$2221,10,FALSE)</f>
        <v>2</v>
      </c>
      <c r="Y2203">
        <f>VLOOKUP($A2203,[1]sales!$A$1:$N$2221,11,FALSE)</f>
        <v>1</v>
      </c>
      <c r="Z2203">
        <f>VLOOKUP($A2203,[1]sales!$A$1:$N$2221,12,FALSE)</f>
        <v>1</v>
      </c>
      <c r="AA2203">
        <f>VLOOKUP($A2203,[1]sales!$A$1:$N$2221,13,FALSE)</f>
        <v>2</v>
      </c>
      <c r="AB2203">
        <f>VLOOKUP($A2203,[1]sales!$A$1:$N$2221,14,FALSE)</f>
        <v>8</v>
      </c>
      <c r="AC2203">
        <f>VLOOKUP($A2203,[2]marketing!$A$1:$I$2221,2,FALSE)</f>
        <v>0</v>
      </c>
      <c r="AD2203">
        <f>VLOOKUP($A2203,[2]marketing!$A$1:$I$2221,3,FALSE)</f>
        <v>0</v>
      </c>
      <c r="AE2203">
        <f>VLOOKUP($A2203,[2]marketing!$A$1:$I$2221,4,FALSE)</f>
        <v>0</v>
      </c>
      <c r="AF2203">
        <f>VLOOKUP($A2203,[2]marketing!$A$1:$I$2221,5,FALSE)</f>
        <v>0</v>
      </c>
      <c r="AG2203">
        <f>VLOOKUP($A2203,[2]marketing!$A$1:$I$2221,6,FALSE)</f>
        <v>0</v>
      </c>
      <c r="AH2203">
        <f>VLOOKUP($A2203,[2]marketing!$A$1:$I$2221,7,FALSE)</f>
        <v>0</v>
      </c>
      <c r="AI2203">
        <f>VLOOKUP($A2203,[2]marketing!$A$1:$I$2221,8,FALSE)</f>
        <v>0</v>
      </c>
      <c r="AJ2203" s="1">
        <f>VLOOKUP($A2203,[2]marketing!$A$1:$I$2221,9,FALSE)</f>
        <v>43476</v>
      </c>
    </row>
    <row r="2204" spans="1:36">
      <c r="A2204">
        <v>2117</v>
      </c>
      <c r="B2204">
        <v>136778</v>
      </c>
      <c r="C2204">
        <v>1</v>
      </c>
      <c r="D2204">
        <v>1</v>
      </c>
      <c r="E2204">
        <v>52</v>
      </c>
      <c r="F2204">
        <v>0</v>
      </c>
      <c r="G2204">
        <v>1</v>
      </c>
      <c r="H2204">
        <v>0</v>
      </c>
      <c r="I2204">
        <v>0</v>
      </c>
      <c r="J2204">
        <v>0</v>
      </c>
      <c r="K2204">
        <v>0</v>
      </c>
      <c r="L2204">
        <v>0</v>
      </c>
      <c r="M2204">
        <v>0</v>
      </c>
      <c r="N2204">
        <v>1</v>
      </c>
      <c r="O2204" t="s">
        <v>15</v>
      </c>
      <c r="P2204">
        <f>VLOOKUP($A2204,[1]sales!$A$1:$N$2221,2,FALSE)</f>
        <v>63</v>
      </c>
      <c r="Q2204">
        <f>VLOOKUP($A2204,[1]sales!$A$1:$N$2221,3,FALSE)</f>
        <v>108</v>
      </c>
      <c r="R2204">
        <f>VLOOKUP($A2204,[1]sales!$A$1:$N$2221,4,FALSE)</f>
        <v>15</v>
      </c>
      <c r="S2204">
        <f>VLOOKUP($A2204,[1]sales!$A$1:$N$2221,5,FALSE)</f>
        <v>126</v>
      </c>
      <c r="T2204">
        <f>VLOOKUP($A2204,[1]sales!$A$1:$N$2221,6,FALSE)</f>
        <v>7</v>
      </c>
      <c r="U2204">
        <f>VLOOKUP($A2204,[1]sales!$A$1:$N$2221,7,FALSE)</f>
        <v>15</v>
      </c>
      <c r="V2204">
        <f>VLOOKUP($A2204,[1]sales!$A$1:$N$2221,8,FALSE)</f>
        <v>15</v>
      </c>
      <c r="W2204">
        <f>VLOOKUP($A2204,[1]sales!$A$1:$N$2221,9,FALSE)</f>
        <v>257</v>
      </c>
      <c r="X2204">
        <f>VLOOKUP($A2204,[1]sales!$A$1:$N$2221,10,FALSE)</f>
        <v>3</v>
      </c>
      <c r="Y2204">
        <f>VLOOKUP($A2204,[1]sales!$A$1:$N$2221,11,FALSE)</f>
        <v>3</v>
      </c>
      <c r="Z2204">
        <f>VLOOKUP($A2204,[1]sales!$A$1:$N$2221,12,FALSE)</f>
        <v>0</v>
      </c>
      <c r="AA2204">
        <f>VLOOKUP($A2204,[1]sales!$A$1:$N$2221,13,FALSE)</f>
        <v>3</v>
      </c>
      <c r="AB2204">
        <f>VLOOKUP($A2204,[1]sales!$A$1:$N$2221,14,FALSE)</f>
        <v>9</v>
      </c>
      <c r="AC2204">
        <f>VLOOKUP($A2204,[2]marketing!$A$1:$I$2221,2,FALSE)</f>
        <v>0</v>
      </c>
      <c r="AD2204">
        <f>VLOOKUP($A2204,[2]marketing!$A$1:$I$2221,3,FALSE)</f>
        <v>0</v>
      </c>
      <c r="AE2204">
        <f>VLOOKUP($A2204,[2]marketing!$A$1:$I$2221,4,FALSE)</f>
        <v>0</v>
      </c>
      <c r="AF2204">
        <f>VLOOKUP($A2204,[2]marketing!$A$1:$I$2221,5,FALSE)</f>
        <v>0</v>
      </c>
      <c r="AG2204">
        <f>VLOOKUP($A2204,[2]marketing!$A$1:$I$2221,6,FALSE)</f>
        <v>0</v>
      </c>
      <c r="AH2204">
        <f>VLOOKUP($A2204,[2]marketing!$A$1:$I$2221,7,FALSE)</f>
        <v>0</v>
      </c>
      <c r="AI2204">
        <f>VLOOKUP($A2204,[2]marketing!$A$1:$I$2221,8,FALSE)</f>
        <v>0</v>
      </c>
      <c r="AJ2204" s="1">
        <f>VLOOKUP($A2204,[2]marketing!$A$1:$I$2221,9,FALSE)</f>
        <v>43475</v>
      </c>
    </row>
    <row r="2205" spans="1:36">
      <c r="A2205">
        <v>1456</v>
      </c>
      <c r="B2205">
        <v>156937</v>
      </c>
      <c r="C2205">
        <v>1</v>
      </c>
      <c r="D2205">
        <v>0</v>
      </c>
      <c r="E2205">
        <v>39</v>
      </c>
      <c r="F2205">
        <v>0</v>
      </c>
      <c r="G2205">
        <v>0</v>
      </c>
      <c r="H2205">
        <v>0</v>
      </c>
      <c r="I2205">
        <v>1</v>
      </c>
      <c r="J2205">
        <v>0</v>
      </c>
      <c r="K2205">
        <v>0</v>
      </c>
      <c r="L2205">
        <v>0</v>
      </c>
      <c r="M2205">
        <v>0</v>
      </c>
      <c r="N2205">
        <v>1</v>
      </c>
      <c r="O2205" t="s">
        <v>20</v>
      </c>
      <c r="P2205">
        <f>VLOOKUP($A2205,[1]sales!$A$1:$N$2221,2,FALSE)</f>
        <v>81</v>
      </c>
      <c r="Q2205">
        <f>VLOOKUP($A2205,[1]sales!$A$1:$N$2221,3,FALSE)</f>
        <v>2056</v>
      </c>
      <c r="R2205">
        <f>VLOOKUP($A2205,[1]sales!$A$1:$N$2221,4,FALSE)</f>
        <v>22</v>
      </c>
      <c r="S2205">
        <f>VLOOKUP($A2205,[1]sales!$A$1:$N$2221,5,FALSE)</f>
        <v>345</v>
      </c>
      <c r="T2205">
        <f>VLOOKUP($A2205,[1]sales!$A$1:$N$2221,6,FALSE)</f>
        <v>30</v>
      </c>
      <c r="U2205">
        <f>VLOOKUP($A2205,[1]sales!$A$1:$N$2221,7,FALSE)</f>
        <v>22</v>
      </c>
      <c r="V2205">
        <f>VLOOKUP($A2205,[1]sales!$A$1:$N$2221,8,FALSE)</f>
        <v>22</v>
      </c>
      <c r="W2205">
        <f>VLOOKUP($A2205,[1]sales!$A$1:$N$2221,9,FALSE)</f>
        <v>2453</v>
      </c>
      <c r="X2205">
        <f>VLOOKUP($A2205,[1]sales!$A$1:$N$2221,10,FALSE)</f>
        <v>7</v>
      </c>
      <c r="Y2205">
        <f>VLOOKUP($A2205,[1]sales!$A$1:$N$2221,11,FALSE)</f>
        <v>8</v>
      </c>
      <c r="Z2205">
        <f>VLOOKUP($A2205,[1]sales!$A$1:$N$2221,12,FALSE)</f>
        <v>6</v>
      </c>
      <c r="AA2205">
        <f>VLOOKUP($A2205,[1]sales!$A$1:$N$2221,13,FALSE)</f>
        <v>9</v>
      </c>
      <c r="AB2205">
        <f>VLOOKUP($A2205,[1]sales!$A$1:$N$2221,14,FALSE)</f>
        <v>6</v>
      </c>
      <c r="AC2205">
        <f>VLOOKUP($A2205,[2]marketing!$A$1:$I$2221,2,FALSE)</f>
        <v>0</v>
      </c>
      <c r="AD2205">
        <f>VLOOKUP($A2205,[2]marketing!$A$1:$I$2221,3,FALSE)</f>
        <v>1</v>
      </c>
      <c r="AE2205">
        <f>VLOOKUP($A2205,[2]marketing!$A$1:$I$2221,4,FALSE)</f>
        <v>0</v>
      </c>
      <c r="AF2205">
        <f>VLOOKUP($A2205,[2]marketing!$A$1:$I$2221,5,FALSE)</f>
        <v>0</v>
      </c>
      <c r="AG2205">
        <f>VLOOKUP($A2205,[2]marketing!$A$1:$I$2221,6,FALSE)</f>
        <v>0</v>
      </c>
      <c r="AH2205">
        <f>VLOOKUP($A2205,[2]marketing!$A$1:$I$2221,7,FALSE)</f>
        <v>0</v>
      </c>
      <c r="AI2205">
        <f>VLOOKUP($A2205,[2]marketing!$A$1:$I$2221,8,FALSE)</f>
        <v>1</v>
      </c>
      <c r="AJ2205" s="1">
        <f>VLOOKUP($A2205,[2]marketing!$A$1:$I$2221,9,FALSE)</f>
        <v>43474</v>
      </c>
    </row>
    <row r="2206" spans="1:36">
      <c r="A2206">
        <v>2225</v>
      </c>
      <c r="B2206">
        <v>127683</v>
      </c>
      <c r="C2206">
        <v>1</v>
      </c>
      <c r="D2206">
        <v>0</v>
      </c>
      <c r="E2206">
        <v>42</v>
      </c>
      <c r="F2206">
        <v>0</v>
      </c>
      <c r="G2206">
        <v>0</v>
      </c>
      <c r="H2206">
        <v>0</v>
      </c>
      <c r="I2206">
        <v>1</v>
      </c>
      <c r="J2206">
        <v>0</v>
      </c>
      <c r="K2206">
        <v>0</v>
      </c>
      <c r="L2206">
        <v>0</v>
      </c>
      <c r="M2206">
        <v>0</v>
      </c>
      <c r="N2206">
        <v>1</v>
      </c>
      <c r="O2206" t="s">
        <v>15</v>
      </c>
      <c r="P2206">
        <f>VLOOKUP($A2206,[1]sales!$A$1:$N$2221,2,FALSE)</f>
        <v>90</v>
      </c>
      <c r="Q2206">
        <f>VLOOKUP($A2206,[1]sales!$A$1:$N$2221,3,FALSE)</f>
        <v>701</v>
      </c>
      <c r="R2206">
        <f>VLOOKUP($A2206,[1]sales!$A$1:$N$2221,4,FALSE)</f>
        <v>42</v>
      </c>
      <c r="S2206">
        <f>VLOOKUP($A2206,[1]sales!$A$1:$N$2221,5,FALSE)</f>
        <v>558</v>
      </c>
      <c r="T2206">
        <f>VLOOKUP($A2206,[1]sales!$A$1:$N$2221,6,FALSE)</f>
        <v>55</v>
      </c>
      <c r="U2206">
        <f>VLOOKUP($A2206,[1]sales!$A$1:$N$2221,7,FALSE)</f>
        <v>55</v>
      </c>
      <c r="V2206">
        <f>VLOOKUP($A2206,[1]sales!$A$1:$N$2221,8,FALSE)</f>
        <v>208</v>
      </c>
      <c r="W2206">
        <f>VLOOKUP($A2206,[1]sales!$A$1:$N$2221,9,FALSE)</f>
        <v>1204</v>
      </c>
      <c r="X2206">
        <f>VLOOKUP($A2206,[1]sales!$A$1:$N$2221,10,FALSE)</f>
        <v>4</v>
      </c>
      <c r="Y2206">
        <f>VLOOKUP($A2206,[1]sales!$A$1:$N$2221,11,FALSE)</f>
        <v>6</v>
      </c>
      <c r="Z2206">
        <f>VLOOKUP($A2206,[1]sales!$A$1:$N$2221,12,FALSE)</f>
        <v>2</v>
      </c>
      <c r="AA2206">
        <f>VLOOKUP($A2206,[1]sales!$A$1:$N$2221,13,FALSE)</f>
        <v>4</v>
      </c>
      <c r="AB2206">
        <f>VLOOKUP($A2206,[1]sales!$A$1:$N$2221,14,FALSE)</f>
        <v>8</v>
      </c>
      <c r="AC2206">
        <f>VLOOKUP($A2206,[2]marketing!$A$1:$I$2221,2,FALSE)</f>
        <v>0</v>
      </c>
      <c r="AD2206">
        <f>VLOOKUP($A2206,[2]marketing!$A$1:$I$2221,3,FALSE)</f>
        <v>0</v>
      </c>
      <c r="AE2206">
        <f>VLOOKUP($A2206,[2]marketing!$A$1:$I$2221,4,FALSE)</f>
        <v>0</v>
      </c>
      <c r="AF2206">
        <f>VLOOKUP($A2206,[2]marketing!$A$1:$I$2221,5,FALSE)</f>
        <v>0</v>
      </c>
      <c r="AG2206">
        <f>VLOOKUP($A2206,[2]marketing!$A$1:$I$2221,6,FALSE)</f>
        <v>0</v>
      </c>
      <c r="AH2206">
        <f>VLOOKUP($A2206,[2]marketing!$A$1:$I$2221,7,FALSE)</f>
        <v>0</v>
      </c>
      <c r="AI2206">
        <f>VLOOKUP($A2206,[2]marketing!$A$1:$I$2221,8,FALSE)</f>
        <v>0</v>
      </c>
      <c r="AJ2206" s="1">
        <f>VLOOKUP($A2206,[2]marketing!$A$1:$I$2221,9,FALSE)</f>
        <v>43474</v>
      </c>
    </row>
    <row r="2207" spans="1:36">
      <c r="A2207">
        <v>2049</v>
      </c>
      <c r="B2207">
        <v>122304</v>
      </c>
      <c r="C2207">
        <v>0</v>
      </c>
      <c r="D2207">
        <v>0</v>
      </c>
      <c r="E2207">
        <v>64</v>
      </c>
      <c r="F2207">
        <v>1</v>
      </c>
      <c r="G2207">
        <v>0</v>
      </c>
      <c r="H2207">
        <v>0</v>
      </c>
      <c r="I2207">
        <v>0</v>
      </c>
      <c r="J2207">
        <v>0</v>
      </c>
      <c r="K2207">
        <v>0</v>
      </c>
      <c r="L2207">
        <v>1</v>
      </c>
      <c r="M2207">
        <v>0</v>
      </c>
      <c r="N2207">
        <v>0</v>
      </c>
      <c r="O2207" t="s">
        <v>16</v>
      </c>
      <c r="P2207">
        <f>VLOOKUP($A2207,[1]sales!$A$1:$N$2221,2,FALSE)</f>
        <v>91</v>
      </c>
      <c r="Q2207">
        <f>VLOOKUP($A2207,[1]sales!$A$1:$N$2221,3,FALSE)</f>
        <v>16</v>
      </c>
      <c r="R2207">
        <f>VLOOKUP($A2207,[1]sales!$A$1:$N$2221,4,FALSE)</f>
        <v>11</v>
      </c>
      <c r="S2207">
        <f>VLOOKUP($A2207,[1]sales!$A$1:$N$2221,5,FALSE)</f>
        <v>38</v>
      </c>
      <c r="T2207">
        <f>VLOOKUP($A2207,[1]sales!$A$1:$N$2221,6,FALSE)</f>
        <v>0</v>
      </c>
      <c r="U2207">
        <f>VLOOKUP($A2207,[1]sales!$A$1:$N$2221,7,FALSE)</f>
        <v>22</v>
      </c>
      <c r="V2207">
        <f>VLOOKUP($A2207,[1]sales!$A$1:$N$2221,8,FALSE)</f>
        <v>11</v>
      </c>
      <c r="W2207">
        <f>VLOOKUP($A2207,[1]sales!$A$1:$N$2221,9,FALSE)</f>
        <v>77</v>
      </c>
      <c r="X2207">
        <f>VLOOKUP($A2207,[1]sales!$A$1:$N$2221,10,FALSE)</f>
        <v>1</v>
      </c>
      <c r="Y2207">
        <f>VLOOKUP($A2207,[1]sales!$A$1:$N$2221,11,FALSE)</f>
        <v>1</v>
      </c>
      <c r="Z2207">
        <f>VLOOKUP($A2207,[1]sales!$A$1:$N$2221,12,FALSE)</f>
        <v>0</v>
      </c>
      <c r="AA2207">
        <f>VLOOKUP($A2207,[1]sales!$A$1:$N$2221,13,FALSE)</f>
        <v>2</v>
      </c>
      <c r="AB2207">
        <f>VLOOKUP($A2207,[1]sales!$A$1:$N$2221,14,FALSE)</f>
        <v>8</v>
      </c>
      <c r="AC2207">
        <f>VLOOKUP($A2207,[2]marketing!$A$1:$I$2221,2,FALSE)</f>
        <v>0</v>
      </c>
      <c r="AD2207">
        <f>VLOOKUP($A2207,[2]marketing!$A$1:$I$2221,3,FALSE)</f>
        <v>0</v>
      </c>
      <c r="AE2207">
        <f>VLOOKUP($A2207,[2]marketing!$A$1:$I$2221,4,FALSE)</f>
        <v>0</v>
      </c>
      <c r="AF2207">
        <f>VLOOKUP($A2207,[2]marketing!$A$1:$I$2221,5,FALSE)</f>
        <v>0</v>
      </c>
      <c r="AG2207">
        <f>VLOOKUP($A2207,[2]marketing!$A$1:$I$2221,6,FALSE)</f>
        <v>0</v>
      </c>
      <c r="AH2207">
        <f>VLOOKUP($A2207,[2]marketing!$A$1:$I$2221,7,FALSE)</f>
        <v>0</v>
      </c>
      <c r="AI2207">
        <f>VLOOKUP($A2207,[2]marketing!$A$1:$I$2221,8,FALSE)</f>
        <v>0</v>
      </c>
      <c r="AJ2207" s="1">
        <f>VLOOKUP($A2207,[2]marketing!$A$1:$I$2221,9,FALSE)</f>
        <v>43474</v>
      </c>
    </row>
    <row r="2208" spans="1:36">
      <c r="A2208">
        <v>2048</v>
      </c>
      <c r="B2208">
        <v>164176</v>
      </c>
      <c r="C2208">
        <v>0</v>
      </c>
      <c r="D2208">
        <v>1</v>
      </c>
      <c r="E2208">
        <v>55</v>
      </c>
      <c r="F2208">
        <v>1</v>
      </c>
      <c r="G2208">
        <v>0</v>
      </c>
      <c r="H2208">
        <v>0</v>
      </c>
      <c r="I2208">
        <v>0</v>
      </c>
      <c r="J2208">
        <v>0</v>
      </c>
      <c r="K2208">
        <v>0</v>
      </c>
      <c r="L2208">
        <v>0</v>
      </c>
      <c r="M2208">
        <v>0</v>
      </c>
      <c r="N2208">
        <v>0</v>
      </c>
      <c r="O2208" t="s">
        <v>19</v>
      </c>
      <c r="P2208">
        <f>VLOOKUP($A2208,[1]sales!$A$1:$N$2221,2,FALSE)</f>
        <v>52</v>
      </c>
      <c r="Q2208">
        <f>VLOOKUP($A2208,[1]sales!$A$1:$N$2221,3,FALSE)</f>
        <v>3108</v>
      </c>
      <c r="R2208">
        <f>VLOOKUP($A2208,[1]sales!$A$1:$N$2221,4,FALSE)</f>
        <v>84</v>
      </c>
      <c r="S2208">
        <f>VLOOKUP($A2208,[1]sales!$A$1:$N$2221,5,FALSE)</f>
        <v>637</v>
      </c>
      <c r="T2208">
        <f>VLOOKUP($A2208,[1]sales!$A$1:$N$2221,6,FALSE)</f>
        <v>164</v>
      </c>
      <c r="U2208">
        <f>VLOOKUP($A2208,[1]sales!$A$1:$N$2221,7,FALSE)</f>
        <v>297</v>
      </c>
      <c r="V2208">
        <f>VLOOKUP($A2208,[1]sales!$A$1:$N$2221,8,FALSE)</f>
        <v>381</v>
      </c>
      <c r="W2208">
        <f>VLOOKUP($A2208,[1]sales!$A$1:$N$2221,9,FALSE)</f>
        <v>3909</v>
      </c>
      <c r="X2208">
        <f>VLOOKUP($A2208,[1]sales!$A$1:$N$2221,10,FALSE)</f>
        <v>8</v>
      </c>
      <c r="Y2208">
        <f>VLOOKUP($A2208,[1]sales!$A$1:$N$2221,11,FALSE)</f>
        <v>8</v>
      </c>
      <c r="Z2208">
        <f>VLOOKUP($A2208,[1]sales!$A$1:$N$2221,12,FALSE)</f>
        <v>9</v>
      </c>
      <c r="AA2208">
        <f>VLOOKUP($A2208,[1]sales!$A$1:$N$2221,13,FALSE)</f>
        <v>8</v>
      </c>
      <c r="AB2208">
        <f>VLOOKUP($A2208,[1]sales!$A$1:$N$2221,14,FALSE)</f>
        <v>6</v>
      </c>
      <c r="AC2208">
        <f>VLOOKUP($A2208,[2]marketing!$A$1:$I$2221,2,FALSE)</f>
        <v>0</v>
      </c>
      <c r="AD2208">
        <f>VLOOKUP($A2208,[2]marketing!$A$1:$I$2221,3,FALSE)</f>
        <v>0</v>
      </c>
      <c r="AE2208">
        <f>VLOOKUP($A2208,[2]marketing!$A$1:$I$2221,4,FALSE)</f>
        <v>0</v>
      </c>
      <c r="AF2208">
        <f>VLOOKUP($A2208,[2]marketing!$A$1:$I$2221,5,FALSE)</f>
        <v>0</v>
      </c>
      <c r="AG2208">
        <f>VLOOKUP($A2208,[2]marketing!$A$1:$I$2221,6,FALSE)</f>
        <v>0</v>
      </c>
      <c r="AH2208">
        <f>VLOOKUP($A2208,[2]marketing!$A$1:$I$2221,7,FALSE)</f>
        <v>0</v>
      </c>
      <c r="AI2208">
        <f>VLOOKUP($A2208,[2]marketing!$A$1:$I$2221,8,FALSE)</f>
        <v>0</v>
      </c>
      <c r="AJ2208" s="1">
        <f>VLOOKUP($A2208,[2]marketing!$A$1:$I$2221,9,FALSE)</f>
        <v>43473</v>
      </c>
    </row>
    <row r="2209" spans="1:36">
      <c r="A2209">
        <v>2237</v>
      </c>
      <c r="B2209">
        <v>162972</v>
      </c>
      <c r="C2209">
        <v>0</v>
      </c>
      <c r="D2209">
        <v>1</v>
      </c>
      <c r="E2209">
        <v>65</v>
      </c>
      <c r="F2209">
        <v>0</v>
      </c>
      <c r="G2209">
        <v>1</v>
      </c>
      <c r="H2209">
        <v>0</v>
      </c>
      <c r="I2209">
        <v>0</v>
      </c>
      <c r="J2209">
        <v>0</v>
      </c>
      <c r="K2209">
        <v>0</v>
      </c>
      <c r="L2209">
        <v>0</v>
      </c>
      <c r="M2209">
        <v>0</v>
      </c>
      <c r="N2209">
        <v>0</v>
      </c>
      <c r="O2209" t="s">
        <v>15</v>
      </c>
      <c r="P2209">
        <f>VLOOKUP($A2209,[1]sales!$A$1:$N$2221,2,FALSE)</f>
        <v>39</v>
      </c>
      <c r="Q2209">
        <f>VLOOKUP($A2209,[1]sales!$A$1:$N$2221,3,FALSE)</f>
        <v>810</v>
      </c>
      <c r="R2209">
        <f>VLOOKUP($A2209,[1]sales!$A$1:$N$2221,4,FALSE)</f>
        <v>39</v>
      </c>
      <c r="S2209">
        <f>VLOOKUP($A2209,[1]sales!$A$1:$N$2221,5,FALSE)</f>
        <v>122</v>
      </c>
      <c r="T2209">
        <f>VLOOKUP($A2209,[1]sales!$A$1:$N$2221,6,FALSE)</f>
        <v>52</v>
      </c>
      <c r="U2209">
        <f>VLOOKUP($A2209,[1]sales!$A$1:$N$2221,7,FALSE)</f>
        <v>0</v>
      </c>
      <c r="V2209">
        <f>VLOOKUP($A2209,[1]sales!$A$1:$N$2221,8,FALSE)</f>
        <v>497</v>
      </c>
      <c r="W2209">
        <f>VLOOKUP($A2209,[1]sales!$A$1:$N$2221,9,FALSE)</f>
        <v>525</v>
      </c>
      <c r="X2209">
        <f>VLOOKUP($A2209,[1]sales!$A$1:$N$2221,10,FALSE)</f>
        <v>2</v>
      </c>
      <c r="Y2209">
        <f>VLOOKUP($A2209,[1]sales!$A$1:$N$2221,11,FALSE)</f>
        <v>7</v>
      </c>
      <c r="Z2209">
        <f>VLOOKUP($A2209,[1]sales!$A$1:$N$2221,12,FALSE)</f>
        <v>4</v>
      </c>
      <c r="AA2209">
        <f>VLOOKUP($A2209,[1]sales!$A$1:$N$2221,13,FALSE)</f>
        <v>3</v>
      </c>
      <c r="AB2209">
        <f>VLOOKUP($A2209,[1]sales!$A$1:$N$2221,14,FALSE)</f>
        <v>6</v>
      </c>
      <c r="AC2209">
        <f>VLOOKUP($A2209,[2]marketing!$A$1:$I$2221,2,FALSE)</f>
        <v>0</v>
      </c>
      <c r="AD2209">
        <f>VLOOKUP($A2209,[2]marketing!$A$1:$I$2221,3,FALSE)</f>
        <v>0</v>
      </c>
      <c r="AE2209">
        <f>VLOOKUP($A2209,[2]marketing!$A$1:$I$2221,4,FALSE)</f>
        <v>0</v>
      </c>
      <c r="AF2209">
        <f>VLOOKUP($A2209,[2]marketing!$A$1:$I$2221,5,FALSE)</f>
        <v>0</v>
      </c>
      <c r="AG2209">
        <f>VLOOKUP($A2209,[2]marketing!$A$1:$I$2221,6,FALSE)</f>
        <v>0</v>
      </c>
      <c r="AH2209">
        <f>VLOOKUP($A2209,[2]marketing!$A$1:$I$2221,7,FALSE)</f>
        <v>0</v>
      </c>
      <c r="AI2209">
        <f>VLOOKUP($A2209,[2]marketing!$A$1:$I$2221,8,FALSE)</f>
        <v>1</v>
      </c>
      <c r="AJ2209" s="1">
        <f>VLOOKUP($A2209,[2]marketing!$A$1:$I$2221,9,FALSE)</f>
        <v>43473</v>
      </c>
    </row>
    <row r="2210" spans="1:36">
      <c r="A2210">
        <v>2813</v>
      </c>
      <c r="B2210">
        <v>162972</v>
      </c>
      <c r="C2210">
        <v>0</v>
      </c>
      <c r="D2210">
        <v>1</v>
      </c>
      <c r="E2210">
        <v>65</v>
      </c>
      <c r="F2210">
        <v>0</v>
      </c>
      <c r="G2210">
        <v>1</v>
      </c>
      <c r="H2210">
        <v>0</v>
      </c>
      <c r="I2210">
        <v>0</v>
      </c>
      <c r="J2210">
        <v>0</v>
      </c>
      <c r="K2210">
        <v>0</v>
      </c>
      <c r="L2210">
        <v>0</v>
      </c>
      <c r="M2210">
        <v>0</v>
      </c>
      <c r="N2210">
        <v>0</v>
      </c>
      <c r="O2210" t="s">
        <v>15</v>
      </c>
      <c r="P2210">
        <f>VLOOKUP($A2210,[1]sales!$A$1:$N$2221,2,FALSE)</f>
        <v>39</v>
      </c>
      <c r="Q2210">
        <f>VLOOKUP($A2210,[1]sales!$A$1:$N$2221,3,FALSE)</f>
        <v>810</v>
      </c>
      <c r="R2210">
        <f>VLOOKUP($A2210,[1]sales!$A$1:$N$2221,4,FALSE)</f>
        <v>39</v>
      </c>
      <c r="S2210">
        <f>VLOOKUP($A2210,[1]sales!$A$1:$N$2221,5,FALSE)</f>
        <v>122</v>
      </c>
      <c r="T2210">
        <f>VLOOKUP($A2210,[1]sales!$A$1:$N$2221,6,FALSE)</f>
        <v>52</v>
      </c>
      <c r="U2210">
        <f>VLOOKUP($A2210,[1]sales!$A$1:$N$2221,7,FALSE)</f>
        <v>0</v>
      </c>
      <c r="V2210">
        <f>VLOOKUP($A2210,[1]sales!$A$1:$N$2221,8,FALSE)</f>
        <v>497</v>
      </c>
      <c r="W2210">
        <f>VLOOKUP($A2210,[1]sales!$A$1:$N$2221,9,FALSE)</f>
        <v>525</v>
      </c>
      <c r="X2210">
        <f>VLOOKUP($A2210,[1]sales!$A$1:$N$2221,10,FALSE)</f>
        <v>2</v>
      </c>
      <c r="Y2210">
        <f>VLOOKUP($A2210,[1]sales!$A$1:$N$2221,11,FALSE)</f>
        <v>7</v>
      </c>
      <c r="Z2210">
        <f>VLOOKUP($A2210,[1]sales!$A$1:$N$2221,12,FALSE)</f>
        <v>4</v>
      </c>
      <c r="AA2210">
        <f>VLOOKUP($A2210,[1]sales!$A$1:$N$2221,13,FALSE)</f>
        <v>3</v>
      </c>
      <c r="AB2210">
        <f>VLOOKUP($A2210,[1]sales!$A$1:$N$2221,14,FALSE)</f>
        <v>6</v>
      </c>
      <c r="AC2210">
        <f>VLOOKUP($A2210,[2]marketing!$A$1:$I$2221,2,FALSE)</f>
        <v>0</v>
      </c>
      <c r="AD2210">
        <f>VLOOKUP($A2210,[2]marketing!$A$1:$I$2221,3,FALSE)</f>
        <v>0</v>
      </c>
      <c r="AE2210">
        <f>VLOOKUP($A2210,[2]marketing!$A$1:$I$2221,4,FALSE)</f>
        <v>0</v>
      </c>
      <c r="AF2210">
        <f>VLOOKUP($A2210,[2]marketing!$A$1:$I$2221,5,FALSE)</f>
        <v>0</v>
      </c>
      <c r="AG2210">
        <f>VLOOKUP($A2210,[2]marketing!$A$1:$I$2221,6,FALSE)</f>
        <v>0</v>
      </c>
      <c r="AH2210">
        <f>VLOOKUP($A2210,[2]marketing!$A$1:$I$2221,7,FALSE)</f>
        <v>0</v>
      </c>
      <c r="AI2210">
        <f>VLOOKUP($A2210,[2]marketing!$A$1:$I$2221,8,FALSE)</f>
        <v>0</v>
      </c>
      <c r="AJ2210" s="1">
        <f>VLOOKUP($A2210,[2]marketing!$A$1:$I$2221,9,FALSE)</f>
        <v>43473</v>
      </c>
    </row>
    <row r="2211" spans="1:36">
      <c r="A2211">
        <v>3092</v>
      </c>
      <c r="B2211">
        <v>153230</v>
      </c>
      <c r="C2211">
        <v>0</v>
      </c>
      <c r="D2211">
        <v>1</v>
      </c>
      <c r="E2211">
        <v>64</v>
      </c>
      <c r="F2211">
        <v>0</v>
      </c>
      <c r="G2211">
        <v>1</v>
      </c>
      <c r="H2211">
        <v>0</v>
      </c>
      <c r="I2211">
        <v>0</v>
      </c>
      <c r="J2211">
        <v>0</v>
      </c>
      <c r="K2211">
        <v>0</v>
      </c>
      <c r="L2211">
        <v>0</v>
      </c>
      <c r="M2211">
        <v>0</v>
      </c>
      <c r="N2211">
        <v>0</v>
      </c>
      <c r="O2211" t="s">
        <v>19</v>
      </c>
      <c r="P2211">
        <f>VLOOKUP($A2211,[1]sales!$A$1:$N$2221,2,FALSE)</f>
        <v>86</v>
      </c>
      <c r="Q2211">
        <f>VLOOKUP($A2211,[1]sales!$A$1:$N$2221,3,FALSE)</f>
        <v>507</v>
      </c>
      <c r="R2211">
        <f>VLOOKUP($A2211,[1]sales!$A$1:$N$2221,4,FALSE)</f>
        <v>207</v>
      </c>
      <c r="S2211">
        <f>VLOOKUP($A2211,[1]sales!$A$1:$N$2221,5,FALSE)</f>
        <v>282</v>
      </c>
      <c r="T2211">
        <f>VLOOKUP($A2211,[1]sales!$A$1:$N$2221,6,FALSE)</f>
        <v>391</v>
      </c>
      <c r="U2211">
        <f>VLOOKUP($A2211,[1]sales!$A$1:$N$2221,7,FALSE)</f>
        <v>60</v>
      </c>
      <c r="V2211">
        <f>VLOOKUP($A2211,[1]sales!$A$1:$N$2221,8,FALSE)</f>
        <v>659</v>
      </c>
      <c r="W2211">
        <f>VLOOKUP($A2211,[1]sales!$A$1:$N$2221,9,FALSE)</f>
        <v>789</v>
      </c>
      <c r="X2211">
        <f>VLOOKUP($A2211,[1]sales!$A$1:$N$2221,10,FALSE)</f>
        <v>4</v>
      </c>
      <c r="Y2211">
        <f>VLOOKUP($A2211,[1]sales!$A$1:$N$2221,11,FALSE)</f>
        <v>5</v>
      </c>
      <c r="Z2211">
        <f>VLOOKUP($A2211,[1]sales!$A$1:$N$2221,12,FALSE)</f>
        <v>2</v>
      </c>
      <c r="AA2211">
        <f>VLOOKUP($A2211,[1]sales!$A$1:$N$2221,13,FALSE)</f>
        <v>12</v>
      </c>
      <c r="AB2211">
        <f>VLOOKUP($A2211,[1]sales!$A$1:$N$2221,14,FALSE)</f>
        <v>5</v>
      </c>
      <c r="AC2211">
        <f>VLOOKUP($A2211,[2]marketing!$A$1:$I$2221,2,FALSE)</f>
        <v>0</v>
      </c>
      <c r="AD2211">
        <f>VLOOKUP($A2211,[2]marketing!$A$1:$I$2221,3,FALSE)</f>
        <v>0</v>
      </c>
      <c r="AE2211">
        <f>VLOOKUP($A2211,[2]marketing!$A$1:$I$2221,4,FALSE)</f>
        <v>0</v>
      </c>
      <c r="AF2211">
        <f>VLOOKUP($A2211,[2]marketing!$A$1:$I$2221,5,FALSE)</f>
        <v>0</v>
      </c>
      <c r="AG2211">
        <f>VLOOKUP($A2211,[2]marketing!$A$1:$I$2221,6,FALSE)</f>
        <v>0</v>
      </c>
      <c r="AH2211">
        <f>VLOOKUP($A2211,[2]marketing!$A$1:$I$2221,7,FALSE)</f>
        <v>0</v>
      </c>
      <c r="AI2211">
        <f>VLOOKUP($A2211,[2]marketing!$A$1:$I$2221,8,FALSE)</f>
        <v>0</v>
      </c>
      <c r="AJ2211" s="1">
        <f>VLOOKUP($A2211,[2]marketing!$A$1:$I$2221,9,FALSE)</f>
        <v>43473</v>
      </c>
    </row>
    <row r="2212" spans="1:36">
      <c r="A2212">
        <v>1637</v>
      </c>
      <c r="B2212">
        <v>149431</v>
      </c>
      <c r="C2212">
        <v>0</v>
      </c>
      <c r="D2212">
        <v>1</v>
      </c>
      <c r="E2212">
        <v>65</v>
      </c>
      <c r="F2212">
        <v>1</v>
      </c>
      <c r="G2212">
        <v>0</v>
      </c>
      <c r="H2212">
        <v>0</v>
      </c>
      <c r="I2212">
        <v>0</v>
      </c>
      <c r="J2212">
        <v>0</v>
      </c>
      <c r="K2212">
        <v>0</v>
      </c>
      <c r="L2212">
        <v>1</v>
      </c>
      <c r="M2212">
        <v>0</v>
      </c>
      <c r="N2212">
        <v>0</v>
      </c>
      <c r="O2212" t="s">
        <v>15</v>
      </c>
      <c r="P2212">
        <f>VLOOKUP($A2212,[1]sales!$A$1:$N$2221,2,FALSE)</f>
        <v>9</v>
      </c>
      <c r="Q2212">
        <f>VLOOKUP($A2212,[1]sales!$A$1:$N$2221,3,FALSE)</f>
        <v>662</v>
      </c>
      <c r="R2212">
        <f>VLOOKUP($A2212,[1]sales!$A$1:$N$2221,4,FALSE)</f>
        <v>9</v>
      </c>
      <c r="S2212">
        <f>VLOOKUP($A2212,[1]sales!$A$1:$N$2221,5,FALSE)</f>
        <v>302</v>
      </c>
      <c r="T2212">
        <f>VLOOKUP($A2212,[1]sales!$A$1:$N$2221,6,FALSE)</f>
        <v>79</v>
      </c>
      <c r="U2212">
        <f>VLOOKUP($A2212,[1]sales!$A$1:$N$2221,7,FALSE)</f>
        <v>0</v>
      </c>
      <c r="V2212">
        <f>VLOOKUP($A2212,[1]sales!$A$1:$N$2221,8,FALSE)</f>
        <v>51</v>
      </c>
      <c r="W2212">
        <f>VLOOKUP($A2212,[1]sales!$A$1:$N$2221,9,FALSE)</f>
        <v>1001</v>
      </c>
      <c r="X2212">
        <f>VLOOKUP($A2212,[1]sales!$A$1:$N$2221,10,FALSE)</f>
        <v>2</v>
      </c>
      <c r="Y2212">
        <f>VLOOKUP($A2212,[1]sales!$A$1:$N$2221,11,FALSE)</f>
        <v>7</v>
      </c>
      <c r="Z2212">
        <f>VLOOKUP($A2212,[1]sales!$A$1:$N$2221,12,FALSE)</f>
        <v>1</v>
      </c>
      <c r="AA2212">
        <f>VLOOKUP($A2212,[1]sales!$A$1:$N$2221,13,FALSE)</f>
        <v>5</v>
      </c>
      <c r="AB2212">
        <f>VLOOKUP($A2212,[1]sales!$A$1:$N$2221,14,FALSE)</f>
        <v>8</v>
      </c>
      <c r="AC2212">
        <f>VLOOKUP($A2212,[2]marketing!$A$1:$I$2221,2,FALSE)</f>
        <v>0</v>
      </c>
      <c r="AD2212">
        <f>VLOOKUP($A2212,[2]marketing!$A$1:$I$2221,3,FALSE)</f>
        <v>0</v>
      </c>
      <c r="AE2212">
        <f>VLOOKUP($A2212,[2]marketing!$A$1:$I$2221,4,FALSE)</f>
        <v>0</v>
      </c>
      <c r="AF2212">
        <f>VLOOKUP($A2212,[2]marketing!$A$1:$I$2221,5,FALSE)</f>
        <v>0</v>
      </c>
      <c r="AG2212">
        <f>VLOOKUP($A2212,[2]marketing!$A$1:$I$2221,6,FALSE)</f>
        <v>0</v>
      </c>
      <c r="AH2212">
        <f>VLOOKUP($A2212,[2]marketing!$A$1:$I$2221,7,FALSE)</f>
        <v>0</v>
      </c>
      <c r="AI2212">
        <f>VLOOKUP($A2212,[2]marketing!$A$1:$I$2221,8,FALSE)</f>
        <v>0</v>
      </c>
      <c r="AJ2212" s="1">
        <f>VLOOKUP($A2212,[2]marketing!$A$1:$I$2221,9,FALSE)</f>
        <v>43473</v>
      </c>
    </row>
    <row r="2213" spans="1:36">
      <c r="A2213">
        <v>2460</v>
      </c>
      <c r="B2213">
        <v>175484</v>
      </c>
      <c r="C2213">
        <v>0</v>
      </c>
      <c r="D2213">
        <v>1</v>
      </c>
      <c r="E2213">
        <v>44</v>
      </c>
      <c r="F2213">
        <v>0</v>
      </c>
      <c r="G2213">
        <v>0</v>
      </c>
      <c r="H2213">
        <v>0</v>
      </c>
      <c r="I2213">
        <v>1</v>
      </c>
      <c r="J2213">
        <v>0</v>
      </c>
      <c r="K2213">
        <v>0</v>
      </c>
      <c r="L2213">
        <v>0</v>
      </c>
      <c r="M2213">
        <v>0</v>
      </c>
      <c r="N2213">
        <v>0</v>
      </c>
      <c r="O2213" t="s">
        <v>17</v>
      </c>
      <c r="P2213">
        <f>VLOOKUP($A2213,[1]sales!$A$1:$N$2221,2,FALSE)</f>
        <v>50</v>
      </c>
      <c r="Q2213">
        <f>VLOOKUP($A2213,[1]sales!$A$1:$N$2221,3,FALSE)</f>
        <v>879</v>
      </c>
      <c r="R2213">
        <f>VLOOKUP($A2213,[1]sales!$A$1:$N$2221,4,FALSE)</f>
        <v>226</v>
      </c>
      <c r="S2213">
        <f>VLOOKUP($A2213,[1]sales!$A$1:$N$2221,5,FALSE)</f>
        <v>602</v>
      </c>
      <c r="T2213">
        <f>VLOOKUP($A2213,[1]sales!$A$1:$N$2221,6,FALSE)</f>
        <v>458</v>
      </c>
      <c r="U2213">
        <f>VLOOKUP($A2213,[1]sales!$A$1:$N$2221,7,FALSE)</f>
        <v>451</v>
      </c>
      <c r="V2213">
        <f>VLOOKUP($A2213,[1]sales!$A$1:$N$2221,8,FALSE)</f>
        <v>79</v>
      </c>
      <c r="W2213">
        <f>VLOOKUP($A2213,[1]sales!$A$1:$N$2221,9,FALSE)</f>
        <v>2536</v>
      </c>
      <c r="X2213">
        <f>VLOOKUP($A2213,[1]sales!$A$1:$N$2221,10,FALSE)</f>
        <v>2</v>
      </c>
      <c r="Y2213">
        <f>VLOOKUP($A2213,[1]sales!$A$1:$N$2221,11,FALSE)</f>
        <v>7</v>
      </c>
      <c r="Z2213">
        <f>VLOOKUP($A2213,[1]sales!$A$1:$N$2221,12,FALSE)</f>
        <v>3</v>
      </c>
      <c r="AA2213">
        <f>VLOOKUP($A2213,[1]sales!$A$1:$N$2221,13,FALSE)</f>
        <v>6</v>
      </c>
      <c r="AB2213">
        <f>VLOOKUP($A2213,[1]sales!$A$1:$N$2221,14,FALSE)</f>
        <v>4</v>
      </c>
      <c r="AC2213">
        <f>VLOOKUP($A2213,[2]marketing!$A$1:$I$2221,2,FALSE)</f>
        <v>0</v>
      </c>
      <c r="AD2213">
        <f>VLOOKUP($A2213,[2]marketing!$A$1:$I$2221,3,FALSE)</f>
        <v>0</v>
      </c>
      <c r="AE2213">
        <f>VLOOKUP($A2213,[2]marketing!$A$1:$I$2221,4,FALSE)</f>
        <v>0</v>
      </c>
      <c r="AF2213">
        <f>VLOOKUP($A2213,[2]marketing!$A$1:$I$2221,5,FALSE)</f>
        <v>0</v>
      </c>
      <c r="AG2213">
        <f>VLOOKUP($A2213,[2]marketing!$A$1:$I$2221,6,FALSE)</f>
        <v>0</v>
      </c>
      <c r="AH2213">
        <f>VLOOKUP($A2213,[2]marketing!$A$1:$I$2221,7,FALSE)</f>
        <v>0</v>
      </c>
      <c r="AI2213">
        <f>VLOOKUP($A2213,[2]marketing!$A$1:$I$2221,8,FALSE)</f>
        <v>0</v>
      </c>
      <c r="AJ2213" s="1">
        <f>VLOOKUP($A2213,[2]marketing!$A$1:$I$2221,9,FALSE)</f>
        <v>43472</v>
      </c>
    </row>
    <row r="2214" spans="1:36">
      <c r="A2214">
        <v>2951</v>
      </c>
      <c r="B2214">
        <v>132632</v>
      </c>
      <c r="C2214">
        <v>0</v>
      </c>
      <c r="D2214">
        <v>0</v>
      </c>
      <c r="E2214">
        <v>57</v>
      </c>
      <c r="F2214">
        <v>0</v>
      </c>
      <c r="G2214">
        <v>1</v>
      </c>
      <c r="H2214">
        <v>0</v>
      </c>
      <c r="I2214">
        <v>0</v>
      </c>
      <c r="J2214">
        <v>0</v>
      </c>
      <c r="K2214">
        <v>0</v>
      </c>
      <c r="L2214">
        <v>0</v>
      </c>
      <c r="M2214">
        <v>0</v>
      </c>
      <c r="N2214">
        <v>0</v>
      </c>
      <c r="O2214" t="s">
        <v>15</v>
      </c>
      <c r="P2214">
        <f>VLOOKUP($A2214,[1]sales!$A$1:$N$2221,2,FALSE)</f>
        <v>32</v>
      </c>
      <c r="Q2214">
        <f>VLOOKUP($A2214,[1]sales!$A$1:$N$2221,3,FALSE)</f>
        <v>256</v>
      </c>
      <c r="R2214">
        <f>VLOOKUP($A2214,[1]sales!$A$1:$N$2221,4,FALSE)</f>
        <v>614</v>
      </c>
      <c r="S2214">
        <f>VLOOKUP($A2214,[1]sales!$A$1:$N$2221,5,FALSE)</f>
        <v>557</v>
      </c>
      <c r="T2214">
        <f>VLOOKUP($A2214,[1]sales!$A$1:$N$2221,6,FALSE)</f>
        <v>622</v>
      </c>
      <c r="U2214">
        <f>VLOOKUP($A2214,[1]sales!$A$1:$N$2221,7,FALSE)</f>
        <v>77</v>
      </c>
      <c r="V2214">
        <f>VLOOKUP($A2214,[1]sales!$A$1:$N$2221,8,FALSE)</f>
        <v>215</v>
      </c>
      <c r="W2214">
        <f>VLOOKUP($A2214,[1]sales!$A$1:$N$2221,9,FALSE)</f>
        <v>1910</v>
      </c>
      <c r="X2214">
        <f>VLOOKUP($A2214,[1]sales!$A$1:$N$2221,10,FALSE)</f>
        <v>2</v>
      </c>
      <c r="Y2214">
        <f>VLOOKUP($A2214,[1]sales!$A$1:$N$2221,11,FALSE)</f>
        <v>4</v>
      </c>
      <c r="Z2214">
        <f>VLOOKUP($A2214,[1]sales!$A$1:$N$2221,12,FALSE)</f>
        <v>4</v>
      </c>
      <c r="AA2214">
        <f>VLOOKUP($A2214,[1]sales!$A$1:$N$2221,13,FALSE)</f>
        <v>8</v>
      </c>
      <c r="AB2214">
        <f>VLOOKUP($A2214,[1]sales!$A$1:$N$2221,14,FALSE)</f>
        <v>5</v>
      </c>
      <c r="AC2214">
        <f>VLOOKUP($A2214,[2]marketing!$A$1:$I$2221,2,FALSE)</f>
        <v>0</v>
      </c>
      <c r="AD2214">
        <f>VLOOKUP($A2214,[2]marketing!$A$1:$I$2221,3,FALSE)</f>
        <v>0</v>
      </c>
      <c r="AE2214">
        <f>VLOOKUP($A2214,[2]marketing!$A$1:$I$2221,4,FALSE)</f>
        <v>0</v>
      </c>
      <c r="AF2214">
        <f>VLOOKUP($A2214,[2]marketing!$A$1:$I$2221,5,FALSE)</f>
        <v>0</v>
      </c>
      <c r="AG2214">
        <f>VLOOKUP($A2214,[2]marketing!$A$1:$I$2221,6,FALSE)</f>
        <v>0</v>
      </c>
      <c r="AH2214">
        <f>VLOOKUP($A2214,[2]marketing!$A$1:$I$2221,7,FALSE)</f>
        <v>0</v>
      </c>
      <c r="AI2214">
        <f>VLOOKUP($A2214,[2]marketing!$A$1:$I$2221,8,FALSE)</f>
        <v>0</v>
      </c>
      <c r="AJ2214" s="1">
        <f>VLOOKUP($A2214,[2]marketing!$A$1:$I$2221,9,FALSE)</f>
        <v>43472</v>
      </c>
    </row>
    <row r="2215" spans="1:36">
      <c r="A2215">
        <v>3160</v>
      </c>
      <c r="B2215">
        <v>127469</v>
      </c>
      <c r="C2215">
        <v>0</v>
      </c>
      <c r="D2215">
        <v>0</v>
      </c>
      <c r="E2215">
        <v>73</v>
      </c>
      <c r="F2215">
        <v>0</v>
      </c>
      <c r="G2215">
        <v>1</v>
      </c>
      <c r="H2215">
        <v>0</v>
      </c>
      <c r="I2215">
        <v>0</v>
      </c>
      <c r="J2215">
        <v>0</v>
      </c>
      <c r="K2215">
        <v>0</v>
      </c>
      <c r="L2215">
        <v>1</v>
      </c>
      <c r="M2215">
        <v>0</v>
      </c>
      <c r="N2215">
        <v>0</v>
      </c>
      <c r="O2215" t="s">
        <v>20</v>
      </c>
      <c r="P2215">
        <f>VLOOKUP($A2215,[1]sales!$A$1:$N$2221,2,FALSE)</f>
        <v>2</v>
      </c>
      <c r="Q2215">
        <f>VLOOKUP($A2215,[1]sales!$A$1:$N$2221,3,FALSE)</f>
        <v>42</v>
      </c>
      <c r="R2215">
        <f>VLOOKUP($A2215,[1]sales!$A$1:$N$2221,4,FALSE)</f>
        <v>5</v>
      </c>
      <c r="S2215">
        <f>VLOOKUP($A2215,[1]sales!$A$1:$N$2221,5,FALSE)</f>
        <v>9</v>
      </c>
      <c r="T2215">
        <f>VLOOKUP($A2215,[1]sales!$A$1:$N$2221,6,FALSE)</f>
        <v>14</v>
      </c>
      <c r="U2215">
        <f>VLOOKUP($A2215,[1]sales!$A$1:$N$2221,7,FALSE)</f>
        <v>9</v>
      </c>
      <c r="V2215">
        <f>VLOOKUP($A2215,[1]sales!$A$1:$N$2221,8,FALSE)</f>
        <v>0</v>
      </c>
      <c r="W2215">
        <f>VLOOKUP($A2215,[1]sales!$A$1:$N$2221,9,FALSE)</f>
        <v>79</v>
      </c>
      <c r="X2215">
        <f>VLOOKUP($A2215,[1]sales!$A$1:$N$2221,10,FALSE)</f>
        <v>1</v>
      </c>
      <c r="Y2215">
        <f>VLOOKUP($A2215,[1]sales!$A$1:$N$2221,11,FALSE)</f>
        <v>0</v>
      </c>
      <c r="Z2215">
        <f>VLOOKUP($A2215,[1]sales!$A$1:$N$2221,12,FALSE)</f>
        <v>0</v>
      </c>
      <c r="AA2215">
        <f>VLOOKUP($A2215,[1]sales!$A$1:$N$2221,13,FALSE)</f>
        <v>3</v>
      </c>
      <c r="AB2215">
        <f>VLOOKUP($A2215,[1]sales!$A$1:$N$2221,14,FALSE)</f>
        <v>6</v>
      </c>
      <c r="AC2215">
        <f>VLOOKUP($A2215,[2]marketing!$A$1:$I$2221,2,FALSE)</f>
        <v>0</v>
      </c>
      <c r="AD2215">
        <f>VLOOKUP($A2215,[2]marketing!$A$1:$I$2221,3,FALSE)</f>
        <v>0</v>
      </c>
      <c r="AE2215">
        <f>VLOOKUP($A2215,[2]marketing!$A$1:$I$2221,4,FALSE)</f>
        <v>0</v>
      </c>
      <c r="AF2215">
        <f>VLOOKUP($A2215,[2]marketing!$A$1:$I$2221,5,FALSE)</f>
        <v>0</v>
      </c>
      <c r="AG2215">
        <f>VLOOKUP($A2215,[2]marketing!$A$1:$I$2221,6,FALSE)</f>
        <v>0</v>
      </c>
      <c r="AH2215">
        <f>VLOOKUP($A2215,[2]marketing!$A$1:$I$2221,7,FALSE)</f>
        <v>0</v>
      </c>
      <c r="AI2215">
        <f>VLOOKUP($A2215,[2]marketing!$A$1:$I$2221,8,FALSE)</f>
        <v>0</v>
      </c>
      <c r="AJ2215" s="1">
        <f>VLOOKUP($A2215,[2]marketing!$A$1:$I$2221,9,FALSE)</f>
        <v>43472</v>
      </c>
    </row>
    <row r="2216" spans="1:36">
      <c r="A2216">
        <v>1957</v>
      </c>
      <c r="B2216">
        <v>182576</v>
      </c>
      <c r="C2216">
        <v>0</v>
      </c>
      <c r="D2216">
        <v>0</v>
      </c>
      <c r="E2216">
        <v>61</v>
      </c>
      <c r="F2216">
        <v>0</v>
      </c>
      <c r="G2216">
        <v>0</v>
      </c>
      <c r="H2216">
        <v>0</v>
      </c>
      <c r="I2216">
        <v>1</v>
      </c>
      <c r="J2216">
        <v>0</v>
      </c>
      <c r="K2216">
        <v>0</v>
      </c>
      <c r="L2216">
        <v>0</v>
      </c>
      <c r="M2216">
        <v>1</v>
      </c>
      <c r="N2216">
        <v>0</v>
      </c>
      <c r="O2216" t="s">
        <v>18</v>
      </c>
      <c r="P2216">
        <f>VLOOKUP($A2216,[1]sales!$A$1:$N$2221,2,FALSE)</f>
        <v>66</v>
      </c>
      <c r="Q2216">
        <f>VLOOKUP($A2216,[1]sales!$A$1:$N$2221,3,FALSE)</f>
        <v>2666</v>
      </c>
      <c r="R2216">
        <f>VLOOKUP($A2216,[1]sales!$A$1:$N$2221,4,FALSE)</f>
        <v>122</v>
      </c>
      <c r="S2216">
        <f>VLOOKUP($A2216,[1]sales!$A$1:$N$2221,5,FALSE)</f>
        <v>984</v>
      </c>
      <c r="T2216">
        <f>VLOOKUP($A2216,[1]sales!$A$1:$N$2221,6,FALSE)</f>
        <v>371</v>
      </c>
      <c r="U2216">
        <f>VLOOKUP($A2216,[1]sales!$A$1:$N$2221,7,FALSE)</f>
        <v>40</v>
      </c>
      <c r="V2216">
        <f>VLOOKUP($A2216,[1]sales!$A$1:$N$2221,8,FALSE)</f>
        <v>40</v>
      </c>
      <c r="W2216">
        <f>VLOOKUP($A2216,[1]sales!$A$1:$N$2221,9,FALSE)</f>
        <v>4143</v>
      </c>
      <c r="X2216">
        <f>VLOOKUP($A2216,[1]sales!$A$1:$N$2221,10,FALSE)</f>
        <v>1</v>
      </c>
      <c r="Y2216">
        <f>VLOOKUP($A2216,[1]sales!$A$1:$N$2221,11,FALSE)</f>
        <v>2</v>
      </c>
      <c r="Z2216">
        <f>VLOOKUP($A2216,[1]sales!$A$1:$N$2221,12,FALSE)</f>
        <v>4</v>
      </c>
      <c r="AA2216">
        <f>VLOOKUP($A2216,[1]sales!$A$1:$N$2221,13,FALSE)</f>
        <v>12</v>
      </c>
      <c r="AB2216">
        <f>VLOOKUP($A2216,[1]sales!$A$1:$N$2221,14,FALSE)</f>
        <v>1</v>
      </c>
      <c r="AC2216">
        <f>VLOOKUP($A2216,[2]marketing!$A$1:$I$2221,2,FALSE)</f>
        <v>0</v>
      </c>
      <c r="AD2216">
        <f>VLOOKUP($A2216,[2]marketing!$A$1:$I$2221,3,FALSE)</f>
        <v>0</v>
      </c>
      <c r="AE2216">
        <f>VLOOKUP($A2216,[2]marketing!$A$1:$I$2221,4,FALSE)</f>
        <v>1</v>
      </c>
      <c r="AF2216">
        <f>VLOOKUP($A2216,[2]marketing!$A$1:$I$2221,5,FALSE)</f>
        <v>0</v>
      </c>
      <c r="AG2216">
        <f>VLOOKUP($A2216,[2]marketing!$A$1:$I$2221,6,FALSE)</f>
        <v>0</v>
      </c>
      <c r="AH2216">
        <f>VLOOKUP($A2216,[2]marketing!$A$1:$I$2221,7,FALSE)</f>
        <v>0</v>
      </c>
      <c r="AI2216">
        <f>VLOOKUP($A2216,[2]marketing!$A$1:$I$2221,8,FALSE)</f>
        <v>0</v>
      </c>
      <c r="AJ2216" s="1">
        <f>VLOOKUP($A2216,[2]marketing!$A$1:$I$2221,9,FALSE)</f>
        <v>43471</v>
      </c>
    </row>
    <row r="2217" spans="1:36">
      <c r="A2217">
        <v>3162</v>
      </c>
      <c r="B2217">
        <v>173803</v>
      </c>
      <c r="C2217">
        <v>0</v>
      </c>
      <c r="D2217">
        <v>1</v>
      </c>
      <c r="E2217">
        <v>63</v>
      </c>
      <c r="F2217">
        <v>0</v>
      </c>
      <c r="G2217">
        <v>1</v>
      </c>
      <c r="H2217">
        <v>0</v>
      </c>
      <c r="I2217">
        <v>0</v>
      </c>
      <c r="J2217">
        <v>0</v>
      </c>
      <c r="K2217">
        <v>0</v>
      </c>
      <c r="L2217">
        <v>1</v>
      </c>
      <c r="M2217">
        <v>0</v>
      </c>
      <c r="N2217">
        <v>0</v>
      </c>
      <c r="O2217" t="s">
        <v>17</v>
      </c>
      <c r="P2217">
        <f>VLOOKUP($A2217,[1]sales!$A$1:$N$2221,2,FALSE)</f>
        <v>61</v>
      </c>
      <c r="Q2217">
        <f>VLOOKUP($A2217,[1]sales!$A$1:$N$2221,3,FALSE)</f>
        <v>1962</v>
      </c>
      <c r="R2217">
        <f>VLOOKUP($A2217,[1]sales!$A$1:$N$2221,4,FALSE)</f>
        <v>188</v>
      </c>
      <c r="S2217">
        <f>VLOOKUP($A2217,[1]sales!$A$1:$N$2221,5,FALSE)</f>
        <v>855</v>
      </c>
      <c r="T2217">
        <f>VLOOKUP($A2217,[1]sales!$A$1:$N$2221,6,FALSE)</f>
        <v>122</v>
      </c>
      <c r="U2217">
        <f>VLOOKUP($A2217,[1]sales!$A$1:$N$2221,7,FALSE)</f>
        <v>61</v>
      </c>
      <c r="V2217">
        <f>VLOOKUP($A2217,[1]sales!$A$1:$N$2221,8,FALSE)</f>
        <v>410</v>
      </c>
      <c r="W2217">
        <f>VLOOKUP($A2217,[1]sales!$A$1:$N$2221,9,FALSE)</f>
        <v>2779</v>
      </c>
      <c r="X2217">
        <f>VLOOKUP($A2217,[1]sales!$A$1:$N$2221,10,FALSE)</f>
        <v>2</v>
      </c>
      <c r="Y2217">
        <f>VLOOKUP($A2217,[1]sales!$A$1:$N$2221,11,FALSE)</f>
        <v>9</v>
      </c>
      <c r="Z2217">
        <f>VLOOKUP($A2217,[1]sales!$A$1:$N$2221,12,FALSE)</f>
        <v>5</v>
      </c>
      <c r="AA2217">
        <f>VLOOKUP($A2217,[1]sales!$A$1:$N$2221,13,FALSE)</f>
        <v>6</v>
      </c>
      <c r="AB2217">
        <f>VLOOKUP($A2217,[1]sales!$A$1:$N$2221,14,FALSE)</f>
        <v>6</v>
      </c>
      <c r="AC2217">
        <f>VLOOKUP($A2217,[2]marketing!$A$1:$I$2221,2,FALSE)</f>
        <v>1</v>
      </c>
      <c r="AD2217">
        <f>VLOOKUP($A2217,[2]marketing!$A$1:$I$2221,3,FALSE)</f>
        <v>0</v>
      </c>
      <c r="AE2217">
        <f>VLOOKUP($A2217,[2]marketing!$A$1:$I$2221,4,FALSE)</f>
        <v>0</v>
      </c>
      <c r="AF2217">
        <f>VLOOKUP($A2217,[2]marketing!$A$1:$I$2221,5,FALSE)</f>
        <v>0</v>
      </c>
      <c r="AG2217">
        <f>VLOOKUP($A2217,[2]marketing!$A$1:$I$2221,6,FALSE)</f>
        <v>0</v>
      </c>
      <c r="AH2217">
        <f>VLOOKUP($A2217,[2]marketing!$A$1:$I$2221,7,FALSE)</f>
        <v>0</v>
      </c>
      <c r="AI2217">
        <f>VLOOKUP($A2217,[2]marketing!$A$1:$I$2221,8,FALSE)</f>
        <v>1</v>
      </c>
      <c r="AJ2217" s="1">
        <f>VLOOKUP($A2217,[2]marketing!$A$1:$I$2221,9,FALSE)</f>
        <v>43471</v>
      </c>
    </row>
    <row r="2218" spans="1:36">
      <c r="A2218">
        <v>1705</v>
      </c>
      <c r="B2218">
        <v>107500</v>
      </c>
      <c r="C2218">
        <v>1</v>
      </c>
      <c r="D2218">
        <v>0</v>
      </c>
      <c r="E2218">
        <v>44</v>
      </c>
      <c r="F2218">
        <v>0</v>
      </c>
      <c r="G2218">
        <v>1</v>
      </c>
      <c r="H2218">
        <v>0</v>
      </c>
      <c r="I2218">
        <v>0</v>
      </c>
      <c r="J2218">
        <v>0</v>
      </c>
      <c r="K2218">
        <v>0</v>
      </c>
      <c r="L2218">
        <v>1</v>
      </c>
      <c r="M2218">
        <v>0</v>
      </c>
      <c r="N2218">
        <v>0</v>
      </c>
      <c r="O2218" t="s">
        <v>18</v>
      </c>
      <c r="P2218">
        <f>VLOOKUP($A2218,[1]sales!$A$1:$N$2221,2,FALSE)</f>
        <v>19</v>
      </c>
      <c r="Q2218">
        <f>VLOOKUP($A2218,[1]sales!$A$1:$N$2221,3,FALSE)</f>
        <v>100</v>
      </c>
      <c r="R2218">
        <f>VLOOKUP($A2218,[1]sales!$A$1:$N$2221,4,FALSE)</f>
        <v>0</v>
      </c>
      <c r="S2218">
        <f>VLOOKUP($A2218,[1]sales!$A$1:$N$2221,5,FALSE)</f>
        <v>172</v>
      </c>
      <c r="T2218">
        <f>VLOOKUP($A2218,[1]sales!$A$1:$N$2221,6,FALSE)</f>
        <v>186</v>
      </c>
      <c r="U2218">
        <f>VLOOKUP($A2218,[1]sales!$A$1:$N$2221,7,FALSE)</f>
        <v>100</v>
      </c>
      <c r="V2218">
        <f>VLOOKUP($A2218,[1]sales!$A$1:$N$2221,8,FALSE)</f>
        <v>459</v>
      </c>
      <c r="W2218">
        <f>VLOOKUP($A2218,[1]sales!$A$1:$N$2221,9,FALSE)</f>
        <v>100</v>
      </c>
      <c r="X2218">
        <f>VLOOKUP($A2218,[1]sales!$A$1:$N$2221,10,FALSE)</f>
        <v>5</v>
      </c>
      <c r="Y2218">
        <f>VLOOKUP($A2218,[1]sales!$A$1:$N$2221,11,FALSE)</f>
        <v>4</v>
      </c>
      <c r="Z2218">
        <f>VLOOKUP($A2218,[1]sales!$A$1:$N$2221,12,FALSE)</f>
        <v>1</v>
      </c>
      <c r="AA2218">
        <f>VLOOKUP($A2218,[1]sales!$A$1:$N$2221,13,FALSE)</f>
        <v>2</v>
      </c>
      <c r="AB2218">
        <f>VLOOKUP($A2218,[1]sales!$A$1:$N$2221,14,FALSE)</f>
        <v>9</v>
      </c>
      <c r="AC2218">
        <f>VLOOKUP($A2218,[2]marketing!$A$1:$I$2221,2,FALSE)</f>
        <v>1</v>
      </c>
      <c r="AD2218">
        <f>VLOOKUP($A2218,[2]marketing!$A$1:$I$2221,3,FALSE)</f>
        <v>0</v>
      </c>
      <c r="AE2218">
        <f>VLOOKUP($A2218,[2]marketing!$A$1:$I$2221,4,FALSE)</f>
        <v>0</v>
      </c>
      <c r="AF2218">
        <f>VLOOKUP($A2218,[2]marketing!$A$1:$I$2221,5,FALSE)</f>
        <v>0</v>
      </c>
      <c r="AG2218">
        <f>VLOOKUP($A2218,[2]marketing!$A$1:$I$2221,6,FALSE)</f>
        <v>0</v>
      </c>
      <c r="AH2218">
        <f>VLOOKUP($A2218,[2]marketing!$A$1:$I$2221,7,FALSE)</f>
        <v>0</v>
      </c>
      <c r="AI2218">
        <f>VLOOKUP($A2218,[2]marketing!$A$1:$I$2221,8,FALSE)</f>
        <v>1</v>
      </c>
      <c r="AJ2218" s="1">
        <f>VLOOKUP($A2218,[2]marketing!$A$1:$I$2221,9,FALSE)</f>
        <v>43471</v>
      </c>
    </row>
    <row r="2219" spans="1:36">
      <c r="A2219">
        <v>3004</v>
      </c>
      <c r="B2219">
        <v>107500</v>
      </c>
      <c r="C2219">
        <v>1</v>
      </c>
      <c r="D2219">
        <v>0</v>
      </c>
      <c r="E2219">
        <v>35</v>
      </c>
      <c r="F2219">
        <v>0</v>
      </c>
      <c r="G2219">
        <v>0</v>
      </c>
      <c r="H2219">
        <v>0</v>
      </c>
      <c r="I2219">
        <v>1</v>
      </c>
      <c r="J2219">
        <v>0</v>
      </c>
      <c r="K2219">
        <v>0</v>
      </c>
      <c r="L2219">
        <v>0</v>
      </c>
      <c r="M2219">
        <v>0</v>
      </c>
      <c r="N2219">
        <v>0</v>
      </c>
      <c r="O2219" t="s">
        <v>20</v>
      </c>
      <c r="P2219">
        <f>VLOOKUP($A2219,[1]sales!$A$1:$N$2221,2,FALSE)</f>
        <v>98</v>
      </c>
      <c r="Q2219">
        <f>VLOOKUP($A2219,[1]sales!$A$1:$N$2221,3,FALSE)</f>
        <v>72</v>
      </c>
      <c r="R2219">
        <f>VLOOKUP($A2219,[1]sales!$A$1:$N$2221,4,FALSE)</f>
        <v>244</v>
      </c>
      <c r="S2219">
        <f>VLOOKUP($A2219,[1]sales!$A$1:$N$2221,5,FALSE)</f>
        <v>244</v>
      </c>
      <c r="T2219">
        <f>VLOOKUP($A2219,[1]sales!$A$1:$N$2221,6,FALSE)</f>
        <v>186</v>
      </c>
      <c r="U2219">
        <f>VLOOKUP($A2219,[1]sales!$A$1:$N$2221,7,FALSE)</f>
        <v>201</v>
      </c>
      <c r="V2219">
        <f>VLOOKUP($A2219,[1]sales!$A$1:$N$2221,8,FALSE)</f>
        <v>487</v>
      </c>
      <c r="W2219">
        <f>VLOOKUP($A2219,[1]sales!$A$1:$N$2221,9,FALSE)</f>
        <v>459</v>
      </c>
      <c r="X2219">
        <f>VLOOKUP($A2219,[1]sales!$A$1:$N$2221,10,FALSE)</f>
        <v>4</v>
      </c>
      <c r="Y2219">
        <f>VLOOKUP($A2219,[1]sales!$A$1:$N$2221,11,FALSE)</f>
        <v>2</v>
      </c>
      <c r="Z2219">
        <f>VLOOKUP($A2219,[1]sales!$A$1:$N$2221,12,FALSE)</f>
        <v>1</v>
      </c>
      <c r="AA2219">
        <f>VLOOKUP($A2219,[1]sales!$A$1:$N$2221,13,FALSE)</f>
        <v>3</v>
      </c>
      <c r="AB2219">
        <f>VLOOKUP($A2219,[1]sales!$A$1:$N$2221,14,FALSE)</f>
        <v>9</v>
      </c>
      <c r="AC2219">
        <f>VLOOKUP($A2219,[2]marketing!$A$1:$I$2221,2,FALSE)</f>
        <v>0</v>
      </c>
      <c r="AD2219">
        <f>VLOOKUP($A2219,[2]marketing!$A$1:$I$2221,3,FALSE)</f>
        <v>0</v>
      </c>
      <c r="AE2219">
        <f>VLOOKUP($A2219,[2]marketing!$A$1:$I$2221,4,FALSE)</f>
        <v>0</v>
      </c>
      <c r="AF2219">
        <f>VLOOKUP($A2219,[2]marketing!$A$1:$I$2221,5,FALSE)</f>
        <v>0</v>
      </c>
      <c r="AG2219">
        <f>VLOOKUP($A2219,[2]marketing!$A$1:$I$2221,6,FALSE)</f>
        <v>0</v>
      </c>
      <c r="AH2219">
        <f>VLOOKUP($A2219,[2]marketing!$A$1:$I$2221,7,FALSE)</f>
        <v>0</v>
      </c>
      <c r="AI2219">
        <f>VLOOKUP($A2219,[2]marketing!$A$1:$I$2221,8,FALSE)</f>
        <v>0</v>
      </c>
      <c r="AJ2219" s="1">
        <f>VLOOKUP($A2219,[2]marketing!$A$1:$I$2221,9,FALSE)</f>
        <v>43471</v>
      </c>
    </row>
    <row r="2220" spans="1:36">
      <c r="A2220">
        <v>2343</v>
      </c>
      <c r="B2220">
        <v>152203</v>
      </c>
      <c r="C2220">
        <v>0</v>
      </c>
      <c r="D2220">
        <v>0</v>
      </c>
      <c r="E2220">
        <v>70</v>
      </c>
      <c r="F2220">
        <v>0</v>
      </c>
      <c r="G2220">
        <v>0</v>
      </c>
      <c r="H2220">
        <v>0</v>
      </c>
      <c r="I2220">
        <v>1</v>
      </c>
      <c r="J2220">
        <v>0</v>
      </c>
      <c r="K2220">
        <v>0</v>
      </c>
      <c r="L2220">
        <v>0</v>
      </c>
      <c r="M2220">
        <v>0</v>
      </c>
      <c r="N2220">
        <v>0</v>
      </c>
      <c r="O2220" t="s">
        <v>16</v>
      </c>
      <c r="P2220">
        <f>VLOOKUP($A2220,[1]sales!$A$1:$N$2221,2,FALSE)</f>
        <v>36</v>
      </c>
      <c r="Q2220">
        <f>VLOOKUP($A2220,[1]sales!$A$1:$N$2221,3,FALSE)</f>
        <v>1423</v>
      </c>
      <c r="R2220">
        <f>VLOOKUP($A2220,[1]sales!$A$1:$N$2221,4,FALSE)</f>
        <v>61</v>
      </c>
      <c r="S2220">
        <f>VLOOKUP($A2220,[1]sales!$A$1:$N$2221,5,FALSE)</f>
        <v>694</v>
      </c>
      <c r="T2220">
        <f>VLOOKUP($A2220,[1]sales!$A$1:$N$2221,6,FALSE)</f>
        <v>163</v>
      </c>
      <c r="U2220">
        <f>VLOOKUP($A2220,[1]sales!$A$1:$N$2221,7,FALSE)</f>
        <v>315</v>
      </c>
      <c r="V2220">
        <f>VLOOKUP($A2220,[1]sales!$A$1:$N$2221,8,FALSE)</f>
        <v>82</v>
      </c>
      <c r="W2220">
        <f>VLOOKUP($A2220,[1]sales!$A$1:$N$2221,9,FALSE)</f>
        <v>2574</v>
      </c>
      <c r="X2220">
        <f>VLOOKUP($A2220,[1]sales!$A$1:$N$2221,10,FALSE)</f>
        <v>1</v>
      </c>
      <c r="Y2220">
        <f>VLOOKUP($A2220,[1]sales!$A$1:$N$2221,11,FALSE)</f>
        <v>8</v>
      </c>
      <c r="Z2220">
        <f>VLOOKUP($A2220,[1]sales!$A$1:$N$2221,12,FALSE)</f>
        <v>7</v>
      </c>
      <c r="AA2220">
        <f>VLOOKUP($A2220,[1]sales!$A$1:$N$2221,13,FALSE)</f>
        <v>11</v>
      </c>
      <c r="AB2220">
        <f>VLOOKUP($A2220,[1]sales!$A$1:$N$2221,14,FALSE)</f>
        <v>6</v>
      </c>
      <c r="AC2220">
        <f>VLOOKUP($A2220,[2]marketing!$A$1:$I$2221,2,FALSE)</f>
        <v>0</v>
      </c>
      <c r="AD2220">
        <f>VLOOKUP($A2220,[2]marketing!$A$1:$I$2221,3,FALSE)</f>
        <v>0</v>
      </c>
      <c r="AE2220">
        <f>VLOOKUP($A2220,[2]marketing!$A$1:$I$2221,4,FALSE)</f>
        <v>0</v>
      </c>
      <c r="AF2220">
        <f>VLOOKUP($A2220,[2]marketing!$A$1:$I$2221,5,FALSE)</f>
        <v>0</v>
      </c>
      <c r="AG2220">
        <f>VLOOKUP($A2220,[2]marketing!$A$1:$I$2221,6,FALSE)</f>
        <v>0</v>
      </c>
      <c r="AH2220">
        <f>VLOOKUP($A2220,[2]marketing!$A$1:$I$2221,7,FALSE)</f>
        <v>0</v>
      </c>
      <c r="AI2220">
        <f>VLOOKUP($A2220,[2]marketing!$A$1:$I$2221,8,FALSE)</f>
        <v>0</v>
      </c>
      <c r="AJ2220" s="1">
        <f>VLOOKUP($A2220,[2]marketing!$A$1:$I$2221,9,FALSE)</f>
        <v>43470</v>
      </c>
    </row>
    <row r="2221" spans="1:36">
      <c r="A2221">
        <v>2236</v>
      </c>
      <c r="B2221">
        <v>155158</v>
      </c>
      <c r="C2221">
        <v>1</v>
      </c>
      <c r="D2221">
        <v>1</v>
      </c>
      <c r="E2221">
        <v>50</v>
      </c>
      <c r="F2221">
        <v>0</v>
      </c>
      <c r="G2221">
        <v>1</v>
      </c>
      <c r="H2221">
        <v>0</v>
      </c>
      <c r="I2221">
        <v>0</v>
      </c>
      <c r="J2221">
        <v>0</v>
      </c>
      <c r="K2221">
        <v>0</v>
      </c>
      <c r="L2221">
        <v>0</v>
      </c>
      <c r="M2221">
        <v>0</v>
      </c>
      <c r="N2221">
        <v>1</v>
      </c>
      <c r="O2221" t="s">
        <v>20</v>
      </c>
      <c r="P2221">
        <f>VLOOKUP($A2221,[1]sales!$A$1:$N$2221,2,FALSE)</f>
        <v>72</v>
      </c>
      <c r="Q2221">
        <f>VLOOKUP($A2221,[1]sales!$A$1:$N$2221,3,FALSE)</f>
        <v>824</v>
      </c>
      <c r="R2221">
        <f>VLOOKUP($A2221,[1]sales!$A$1:$N$2221,4,FALSE)</f>
        <v>0</v>
      </c>
      <c r="S2221">
        <f>VLOOKUP($A2221,[1]sales!$A$1:$N$2221,5,FALSE)</f>
        <v>245</v>
      </c>
      <c r="T2221">
        <f>VLOOKUP($A2221,[1]sales!$A$1:$N$2221,6,FALSE)</f>
        <v>11</v>
      </c>
      <c r="U2221">
        <f>VLOOKUP($A2221,[1]sales!$A$1:$N$2221,7,FALSE)</f>
        <v>31</v>
      </c>
      <c r="V2221">
        <f>VLOOKUP($A2221,[1]sales!$A$1:$N$2221,8,FALSE)</f>
        <v>65</v>
      </c>
      <c r="W2221">
        <f>VLOOKUP($A2221,[1]sales!$A$1:$N$2221,9,FALSE)</f>
        <v>1046</v>
      </c>
      <c r="X2221">
        <f>VLOOKUP($A2221,[1]sales!$A$1:$N$2221,10,FALSE)</f>
        <v>4</v>
      </c>
      <c r="Y2221">
        <f>VLOOKUP($A2221,[1]sales!$A$1:$N$2221,11,FALSE)</f>
        <v>7</v>
      </c>
      <c r="Z2221">
        <f>VLOOKUP($A2221,[1]sales!$A$1:$N$2221,12,FALSE)</f>
        <v>2</v>
      </c>
      <c r="AA2221">
        <f>VLOOKUP($A2221,[1]sales!$A$1:$N$2221,13,FALSE)</f>
        <v>5</v>
      </c>
      <c r="AB2221">
        <f>VLOOKUP($A2221,[1]sales!$A$1:$N$2221,14,FALSE)</f>
        <v>7</v>
      </c>
      <c r="AC2221">
        <f>VLOOKUP($A2221,[2]marketing!$A$1:$I$2221,2,FALSE)</f>
        <v>0</v>
      </c>
      <c r="AD2221">
        <f>VLOOKUP($A2221,[2]marketing!$A$1:$I$2221,3,FALSE)</f>
        <v>0</v>
      </c>
      <c r="AE2221">
        <f>VLOOKUP($A2221,[2]marketing!$A$1:$I$2221,4,FALSE)</f>
        <v>0</v>
      </c>
      <c r="AF2221">
        <f>VLOOKUP($A2221,[2]marketing!$A$1:$I$2221,5,FALSE)</f>
        <v>0</v>
      </c>
      <c r="AG2221">
        <f>VLOOKUP($A2221,[2]marketing!$A$1:$I$2221,6,FALSE)</f>
        <v>0</v>
      </c>
      <c r="AH2221">
        <f>VLOOKUP($A2221,[2]marketing!$A$1:$I$2221,7,FALSE)</f>
        <v>0</v>
      </c>
      <c r="AI2221">
        <f>VLOOKUP($A2221,[2]marketing!$A$1:$I$2221,8,FALSE)</f>
        <v>1</v>
      </c>
      <c r="AJ2221" s="1">
        <f>VLOOKUP($A2221,[2]marketing!$A$1:$I$2221,9,FALSE)</f>
        <v>43469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01460-773D-4A04-993A-C312FB8193C8}">
  <dimension ref="A1:D173"/>
  <sheetViews>
    <sheetView tabSelected="1" topLeftCell="A33" workbookViewId="0">
      <selection activeCell="H137" sqref="H137"/>
    </sheetView>
  </sheetViews>
  <sheetFormatPr defaultRowHeight="14.45"/>
  <cols>
    <col min="1" max="1" width="12.5703125" bestFit="1" customWidth="1"/>
    <col min="2" max="2" width="28.140625" bestFit="1" customWidth="1"/>
    <col min="3" max="3" width="28.85546875" bestFit="1" customWidth="1"/>
    <col min="5" max="7" width="11.7109375" bestFit="1" customWidth="1"/>
    <col min="9" max="9" width="11.7109375" bestFit="1" customWidth="1"/>
    <col min="10" max="10" width="16.85546875" bestFit="1" customWidth="1"/>
    <col min="11" max="11" width="11.7109375" bestFit="1" customWidth="1"/>
  </cols>
  <sheetData>
    <row r="1" spans="1:3" ht="18">
      <c r="A1" s="4" t="s">
        <v>46</v>
      </c>
      <c r="B1" s="4"/>
      <c r="C1" s="4"/>
    </row>
    <row r="2" spans="1:3" ht="18">
      <c r="A2" s="5"/>
      <c r="B2" s="2"/>
      <c r="C2" s="2"/>
    </row>
    <row r="3" spans="1:3" ht="18">
      <c r="A3" s="5"/>
      <c r="B3" s="17" t="s">
        <v>47</v>
      </c>
      <c r="C3" s="40">
        <f>AVERAGE(Customer!B:B)</f>
        <v>151551.35270270272</v>
      </c>
    </row>
    <row r="4" spans="1:3">
      <c r="A4" s="2"/>
      <c r="B4" s="2"/>
      <c r="C4" s="2"/>
    </row>
    <row r="6" spans="1:3" ht="18">
      <c r="A6" s="4" t="s">
        <v>48</v>
      </c>
      <c r="B6" s="4"/>
      <c r="C6" s="4"/>
    </row>
    <row r="7" spans="1:3" ht="18">
      <c r="A7" s="4"/>
      <c r="B7" s="2"/>
      <c r="C7" s="2"/>
    </row>
    <row r="8" spans="1:3">
      <c r="A8" s="2"/>
      <c r="B8" s="2"/>
      <c r="C8" s="2"/>
    </row>
    <row r="9" spans="1:3">
      <c r="A9" s="2"/>
      <c r="B9" s="8" t="s">
        <v>49</v>
      </c>
      <c r="C9" s="9" t="s">
        <v>50</v>
      </c>
    </row>
    <row r="10" spans="1:3">
      <c r="A10" s="2"/>
      <c r="B10" s="10" t="s">
        <v>6</v>
      </c>
      <c r="C10" s="11">
        <f>SUM(Customer!G:G)</f>
        <v>860</v>
      </c>
    </row>
    <row r="11" spans="1:3">
      <c r="A11" s="2"/>
      <c r="B11" s="12" t="s">
        <v>8</v>
      </c>
      <c r="C11" s="13">
        <f>SUM(Customer!I:I)</f>
        <v>571</v>
      </c>
    </row>
    <row r="12" spans="1:3">
      <c r="A12" s="2"/>
      <c r="B12" s="10" t="s">
        <v>7</v>
      </c>
      <c r="C12" s="14">
        <f>SUM(Customer!H:H)</f>
        <v>482</v>
      </c>
    </row>
    <row r="13" spans="1:3">
      <c r="A13" s="2"/>
      <c r="B13" s="12" t="s">
        <v>5</v>
      </c>
      <c r="C13" s="13">
        <f>SUM(Customer!F:F)</f>
        <v>231</v>
      </c>
    </row>
    <row r="14" spans="1:3">
      <c r="A14" s="2"/>
      <c r="B14" s="15" t="s">
        <v>9</v>
      </c>
      <c r="C14" s="16">
        <f>SUM(Customer!J:J)</f>
        <v>76</v>
      </c>
    </row>
    <row r="17" spans="1:4" ht="18">
      <c r="A17" s="6" t="s">
        <v>51</v>
      </c>
      <c r="B17" s="2"/>
      <c r="C17" s="2"/>
      <c r="D17" s="2"/>
    </row>
    <row r="18" spans="1:4">
      <c r="A18" s="2"/>
      <c r="B18" s="2"/>
      <c r="C18" s="2"/>
      <c r="D18" s="2"/>
    </row>
    <row r="19" spans="1:4">
      <c r="A19" s="2"/>
      <c r="B19" s="2"/>
      <c r="C19" s="2"/>
      <c r="D19" s="2"/>
    </row>
    <row r="20" spans="1:4">
      <c r="A20" s="2"/>
      <c r="B20" s="8" t="s">
        <v>49</v>
      </c>
      <c r="C20" s="9" t="s">
        <v>52</v>
      </c>
      <c r="D20" s="2"/>
    </row>
    <row r="21" spans="1:4">
      <c r="A21" s="2"/>
      <c r="B21" s="10" t="s">
        <v>11</v>
      </c>
      <c r="C21" s="11">
        <f>COUNTIF(Customer!L:L,1)</f>
        <v>1122</v>
      </c>
      <c r="D21" s="2"/>
    </row>
    <row r="22" spans="1:4">
      <c r="A22" s="2"/>
      <c r="B22" s="12" t="s">
        <v>13</v>
      </c>
      <c r="C22" s="13">
        <f>COUNTIF(Customer!N:N,1)</f>
        <v>479</v>
      </c>
      <c r="D22" s="2"/>
    </row>
    <row r="23" spans="1:4">
      <c r="A23" s="2"/>
      <c r="B23" s="10" t="s">
        <v>12</v>
      </c>
      <c r="C23" s="14">
        <f>COUNTIF(Customer!M:M,1)</f>
        <v>367</v>
      </c>
      <c r="D23" s="2"/>
    </row>
    <row r="24" spans="1:4">
      <c r="A24" s="2"/>
      <c r="B24" s="18" t="s">
        <v>10</v>
      </c>
      <c r="C24" s="20">
        <f>COUNTIF(Customer!K:K,1)</f>
        <v>54</v>
      </c>
      <c r="D24" s="2"/>
    </row>
    <row r="25" spans="1:4">
      <c r="A25" s="2"/>
      <c r="B25" s="2"/>
      <c r="C25" s="2"/>
      <c r="D25" s="2"/>
    </row>
    <row r="27" spans="1:4" ht="18">
      <c r="A27" s="6" t="s">
        <v>53</v>
      </c>
    </row>
    <row r="30" spans="1:4">
      <c r="B30" s="8" t="s">
        <v>49</v>
      </c>
      <c r="C30" s="9" t="s">
        <v>54</v>
      </c>
    </row>
    <row r="31" spans="1:4">
      <c r="B31" s="10" t="s">
        <v>55</v>
      </c>
      <c r="C31" s="14">
        <f>MAX(Customer!E:E)</f>
        <v>80</v>
      </c>
    </row>
    <row r="32" spans="1:4">
      <c r="B32" s="12" t="s">
        <v>56</v>
      </c>
      <c r="C32" s="21">
        <f>MIN(Customer!E:E)</f>
        <v>-64</v>
      </c>
    </row>
    <row r="33" spans="1:3">
      <c r="B33" s="15" t="s">
        <v>57</v>
      </c>
      <c r="C33" s="41">
        <f>AVERAGE(Customer!E:E)</f>
        <v>50.991891891891889</v>
      </c>
    </row>
    <row r="36" spans="1:3" ht="18">
      <c r="A36" s="6" t="s">
        <v>58</v>
      </c>
      <c r="B36" s="2"/>
      <c r="C36" s="2"/>
    </row>
    <row r="37" spans="1:3" ht="18">
      <c r="A37" s="6" t="s">
        <v>59</v>
      </c>
      <c r="B37" s="2"/>
      <c r="C37" s="2"/>
    </row>
    <row r="38" spans="1:3">
      <c r="A38" s="2"/>
      <c r="B38" s="2"/>
      <c r="C38" s="2"/>
    </row>
    <row r="39" spans="1:3">
      <c r="A39" s="2"/>
      <c r="B39" s="8" t="s">
        <v>49</v>
      </c>
      <c r="C39" s="22" t="s">
        <v>54</v>
      </c>
    </row>
    <row r="40" spans="1:3">
      <c r="A40" s="2"/>
      <c r="B40" s="10" t="s">
        <v>60</v>
      </c>
      <c r="C40" s="38">
        <f>SUM(Customer!D:D)</f>
        <v>1127.5</v>
      </c>
    </row>
    <row r="41" spans="1:3">
      <c r="A41" s="2"/>
      <c r="B41" s="18" t="s">
        <v>61</v>
      </c>
      <c r="C41" s="39">
        <f>SUM(Customer!C:C)</f>
        <v>984.1</v>
      </c>
    </row>
    <row r="42" spans="1:3">
      <c r="A42" s="2"/>
      <c r="B42" s="2"/>
      <c r="C42" s="2"/>
    </row>
    <row r="43" spans="1:3">
      <c r="A43" s="2"/>
      <c r="B43" s="2"/>
      <c r="C43" s="2"/>
    </row>
    <row r="44" spans="1:3" ht="18">
      <c r="A44" s="6" t="s">
        <v>62</v>
      </c>
    </row>
    <row r="63" spans="1:3" ht="18">
      <c r="A63" s="6" t="s">
        <v>63</v>
      </c>
      <c r="B63" s="2"/>
      <c r="C63" s="2"/>
    </row>
    <row r="64" spans="1:3">
      <c r="A64" s="2"/>
      <c r="B64" s="2"/>
      <c r="C64" s="2"/>
    </row>
    <row r="65" spans="1:3">
      <c r="A65" s="2"/>
      <c r="B65" s="8" t="s">
        <v>64</v>
      </c>
      <c r="C65" s="22" t="s">
        <v>65</v>
      </c>
    </row>
    <row r="66" spans="1:3">
      <c r="A66" s="2"/>
      <c r="B66" s="10" t="s">
        <v>22</v>
      </c>
      <c r="C66" s="23">
        <f>SUM('Marketing efforts'!Q:Q)</f>
        <v>1734336</v>
      </c>
    </row>
    <row r="67" spans="1:3">
      <c r="A67" s="2"/>
      <c r="B67" s="12" t="s">
        <v>23</v>
      </c>
      <c r="C67" s="25">
        <f>SUM('Marketing efforts'!R:R)</f>
        <v>154139</v>
      </c>
    </row>
    <row r="68" spans="1:3">
      <c r="A68" s="2"/>
      <c r="B68" s="10" t="s">
        <v>24</v>
      </c>
      <c r="C68" s="26">
        <f>SUM('Marketing efforts'!S:S)</f>
        <v>986946</v>
      </c>
    </row>
    <row r="69" spans="1:3">
      <c r="A69" s="2"/>
      <c r="B69" s="12" t="s">
        <v>25</v>
      </c>
      <c r="C69" s="25">
        <f>SUM('Marketing efforts'!T:T)</f>
        <v>219967</v>
      </c>
    </row>
    <row r="70" spans="1:3">
      <c r="A70" s="2"/>
      <c r="B70" s="15" t="s">
        <v>26</v>
      </c>
      <c r="C70" s="26">
        <f>SUM('Marketing efforts'!U:U)</f>
        <v>157502</v>
      </c>
    </row>
    <row r="71" spans="1:3">
      <c r="A71" s="2"/>
      <c r="B71" s="2"/>
      <c r="C71" s="2"/>
    </row>
    <row r="72" spans="1:3">
      <c r="A72" s="2"/>
      <c r="B72" s="2"/>
      <c r="C72" s="2"/>
    </row>
    <row r="73" spans="1:3" ht="18">
      <c r="A73" s="6" t="s">
        <v>66</v>
      </c>
      <c r="B73" s="2"/>
      <c r="C73" s="2"/>
    </row>
    <row r="74" spans="1:3">
      <c r="A74" s="2"/>
      <c r="B74" s="2"/>
      <c r="C74" s="2"/>
    </row>
    <row r="75" spans="1:3">
      <c r="A75" s="2"/>
      <c r="B75" s="2"/>
      <c r="C75" s="2"/>
    </row>
    <row r="76" spans="1:3">
      <c r="A76" s="2"/>
      <c r="B76" s="8" t="s">
        <v>64</v>
      </c>
      <c r="C76" s="22" t="s">
        <v>67</v>
      </c>
    </row>
    <row r="77" spans="1:3">
      <c r="A77" s="2"/>
      <c r="B77" s="10" t="s">
        <v>68</v>
      </c>
      <c r="C77" s="23">
        <f>SUM('Marketing efforts'!W:W)</f>
        <v>2961904</v>
      </c>
    </row>
    <row r="78" spans="1:3">
      <c r="A78" s="2"/>
      <c r="B78" s="18" t="s">
        <v>27</v>
      </c>
      <c r="C78" s="24">
        <f>SUM('Marketing efforts'!V:V)</f>
        <v>292422</v>
      </c>
    </row>
    <row r="79" spans="1:3">
      <c r="A79" s="2"/>
      <c r="B79" s="2"/>
      <c r="C79" s="2"/>
    </row>
    <row r="80" spans="1:3">
      <c r="A80" s="2"/>
      <c r="B80" s="2"/>
      <c r="C80" s="2"/>
    </row>
    <row r="81" spans="1:3" ht="18">
      <c r="A81" s="6" t="s">
        <v>69</v>
      </c>
      <c r="B81" s="2"/>
      <c r="C81" s="2"/>
    </row>
    <row r="82" spans="1:3">
      <c r="A82" s="2"/>
      <c r="B82" s="2"/>
      <c r="C82" s="2"/>
    </row>
    <row r="83" spans="1:3">
      <c r="A83" s="2"/>
      <c r="B83" s="8" t="s">
        <v>70</v>
      </c>
      <c r="C83" s="22" t="s">
        <v>67</v>
      </c>
    </row>
    <row r="84" spans="1:3">
      <c r="A84" s="2"/>
      <c r="B84" s="10" t="s">
        <v>29</v>
      </c>
      <c r="C84" s="26">
        <f>SUM('Marketing efforts'!X:X)</f>
        <v>1005160</v>
      </c>
    </row>
    <row r="85" spans="1:3">
      <c r="A85" s="2"/>
      <c r="B85" s="12" t="s">
        <v>32</v>
      </c>
      <c r="C85" s="25">
        <f>SUM('Marketing efforts'!AA:AA)</f>
        <v>12905</v>
      </c>
    </row>
    <row r="86" spans="1:3">
      <c r="A86" s="2"/>
      <c r="B86" s="10" t="s">
        <v>33</v>
      </c>
      <c r="C86" s="26">
        <f>SUM('Marketing efforts'!AB:AB)</f>
        <v>11859</v>
      </c>
    </row>
    <row r="87" spans="1:3">
      <c r="A87" s="2"/>
      <c r="B87" s="12" t="s">
        <v>30</v>
      </c>
      <c r="C87" s="25">
        <f>SUM('Marketing efforts'!Y:Y)</f>
        <v>9108</v>
      </c>
    </row>
    <row r="88" spans="1:3">
      <c r="A88" s="2"/>
      <c r="B88" s="15" t="s">
        <v>31</v>
      </c>
      <c r="C88" s="27">
        <f>SUM('Marketing efforts'!Z:Z)</f>
        <v>5862.2</v>
      </c>
    </row>
    <row r="89" spans="1:3">
      <c r="A89" s="2"/>
      <c r="B89" s="2"/>
      <c r="C89" s="2"/>
    </row>
    <row r="90" spans="1:3">
      <c r="A90" s="2"/>
      <c r="B90" s="2"/>
      <c r="C90" s="2"/>
    </row>
    <row r="91" spans="1:3" ht="18">
      <c r="A91" s="6" t="s">
        <v>71</v>
      </c>
      <c r="B91" s="2"/>
      <c r="C91" s="2"/>
    </row>
    <row r="92" spans="1:3">
      <c r="A92" s="2"/>
      <c r="B92" s="2"/>
      <c r="C92" s="2"/>
    </row>
    <row r="93" spans="1:3">
      <c r="A93" s="2"/>
      <c r="B93" s="2"/>
      <c r="C93" s="2"/>
    </row>
    <row r="94" spans="1:3">
      <c r="A94" s="2"/>
      <c r="B94" s="28" t="s">
        <v>72</v>
      </c>
      <c r="C94" s="2"/>
    </row>
    <row r="95" spans="1:3">
      <c r="A95" s="2"/>
      <c r="B95" s="29">
        <f>AVERAGE('Marketing efforts'!P:P)</f>
        <v>49.025675675675679</v>
      </c>
      <c r="C95" s="2"/>
    </row>
    <row r="96" spans="1:3">
      <c r="A96" s="2"/>
      <c r="B96" s="2"/>
      <c r="C96" s="2"/>
    </row>
    <row r="97" spans="1:3">
      <c r="A97" s="2"/>
      <c r="B97" s="2"/>
      <c r="C97" s="2"/>
    </row>
    <row r="98" spans="1:3">
      <c r="A98" s="2"/>
      <c r="B98" s="2"/>
      <c r="C98" s="2"/>
    </row>
    <row r="99" spans="1:3" ht="18">
      <c r="A99" s="6" t="s">
        <v>73</v>
      </c>
      <c r="B99" s="2"/>
      <c r="C99" s="2"/>
    </row>
    <row r="126" spans="1:4" ht="18">
      <c r="A126" s="6" t="s">
        <v>74</v>
      </c>
      <c r="B126" s="2"/>
      <c r="C126" s="2"/>
      <c r="D126" s="2"/>
    </row>
    <row r="127" spans="1:4">
      <c r="A127" s="2"/>
      <c r="B127" s="2"/>
      <c r="C127" s="2"/>
      <c r="D127" s="2"/>
    </row>
    <row r="128" spans="1:4">
      <c r="A128" s="2"/>
      <c r="B128" s="2"/>
      <c r="C128" s="2"/>
      <c r="D128" s="2"/>
    </row>
    <row r="129" spans="1:4">
      <c r="A129" s="2"/>
      <c r="B129" s="35" t="s">
        <v>75</v>
      </c>
      <c r="C129" s="36" t="s">
        <v>76</v>
      </c>
      <c r="D129" s="2"/>
    </row>
    <row r="130" spans="1:4">
      <c r="A130" s="2"/>
      <c r="B130" s="33" t="str">
        <f>Table1[[#Headers],[Pilot]]</f>
        <v>Pilot</v>
      </c>
      <c r="C130" s="34">
        <v>334</v>
      </c>
      <c r="D130" s="2"/>
    </row>
    <row r="131" spans="1:4">
      <c r="A131" s="2"/>
      <c r="B131" s="12" t="s">
        <v>34</v>
      </c>
      <c r="C131" s="13">
        <v>165</v>
      </c>
      <c r="D131" s="2"/>
    </row>
    <row r="132" spans="1:4">
      <c r="A132" s="2"/>
      <c r="B132" s="10" t="s">
        <v>35</v>
      </c>
      <c r="C132" s="14">
        <v>165</v>
      </c>
      <c r="D132" s="2"/>
    </row>
    <row r="133" spans="1:4">
      <c r="A133" s="2"/>
      <c r="B133" s="12" t="s">
        <v>36</v>
      </c>
      <c r="C133" s="13">
        <v>161</v>
      </c>
      <c r="D133" s="2"/>
    </row>
    <row r="134" spans="1:4">
      <c r="A134" s="2"/>
      <c r="B134" s="10" t="s">
        <v>37</v>
      </c>
      <c r="C134" s="14">
        <v>143</v>
      </c>
      <c r="D134" s="2"/>
    </row>
    <row r="135" spans="1:4">
      <c r="A135" s="2"/>
      <c r="B135" s="18" t="s">
        <v>38</v>
      </c>
      <c r="C135" s="19">
        <v>30</v>
      </c>
      <c r="D135" s="2"/>
    </row>
    <row r="136" spans="1:4">
      <c r="A136" s="2"/>
      <c r="B136" s="37"/>
      <c r="C136" s="37"/>
      <c r="D136" s="2"/>
    </row>
    <row r="137" spans="1:4">
      <c r="A137" s="2"/>
      <c r="B137" s="2"/>
      <c r="C137" s="2"/>
      <c r="D137" s="2"/>
    </row>
    <row r="138" spans="1:4" ht="18">
      <c r="A138" s="6" t="s">
        <v>77</v>
      </c>
      <c r="B138" s="2"/>
      <c r="C138" s="2"/>
      <c r="D138" s="2"/>
    </row>
    <row r="139" spans="1:4">
      <c r="A139" s="2"/>
      <c r="B139" s="2"/>
      <c r="C139" s="2"/>
      <c r="D139" s="2"/>
    </row>
    <row r="140" spans="1:4">
      <c r="A140" s="2"/>
      <c r="B140" s="2"/>
      <c r="C140" s="2"/>
      <c r="D140" s="2"/>
    </row>
    <row r="141" spans="1:4">
      <c r="A141" s="2"/>
      <c r="B141" s="8" t="s">
        <v>49</v>
      </c>
      <c r="C141" s="9" t="s">
        <v>78</v>
      </c>
      <c r="D141" s="2"/>
    </row>
    <row r="142" spans="1:4">
      <c r="A142" s="2"/>
      <c r="B142" s="10" t="s">
        <v>6</v>
      </c>
      <c r="C142" s="10">
        <f>SUMIFS('Marketing efforts'!AD:AD,'Marketing efforts'!G:G,1)</f>
        <v>62</v>
      </c>
      <c r="D142" s="2"/>
    </row>
    <row r="143" spans="1:4">
      <c r="A143" s="2"/>
      <c r="B143" s="12" t="s">
        <v>8</v>
      </c>
      <c r="C143" s="13">
        <f>SUMIFS('Marketing efforts'!AD:AD,'Marketing efforts'!I:I,1)</f>
        <v>42</v>
      </c>
      <c r="D143" s="2"/>
    </row>
    <row r="144" spans="1:4">
      <c r="A144" s="2"/>
      <c r="B144" s="10" t="s">
        <v>7</v>
      </c>
      <c r="C144" s="14">
        <f>SUMIFS('Marketing efforts'!AD:AD,'Marketing efforts'!H:H,1,'Marketing efforts'!AD:AD,1)</f>
        <v>32</v>
      </c>
      <c r="D144" s="2"/>
    </row>
    <row r="145" spans="1:4">
      <c r="A145" s="2"/>
      <c r="B145" s="12" t="s">
        <v>5</v>
      </c>
      <c r="C145" s="13">
        <f>SUMIFS('Marketing efforts'!AD:AD,'Marketing efforts'!F:F,1,'Marketing efforts'!AD:AD,1)</f>
        <v>19</v>
      </c>
      <c r="D145" s="2"/>
    </row>
    <row r="146" spans="1:4">
      <c r="A146" s="2"/>
      <c r="B146" s="15" t="s">
        <v>9</v>
      </c>
      <c r="C146" s="16">
        <f>SUMIFS('Marketing efforts'!AD:AD,'Marketing efforts'!J:J,1,'Marketing efforts'!AD:AD,1)</f>
        <v>10</v>
      </c>
      <c r="D146" s="2"/>
    </row>
    <row r="147" spans="1:4">
      <c r="A147" s="2"/>
      <c r="B147" s="2"/>
      <c r="C147" s="2"/>
      <c r="D147" s="2"/>
    </row>
    <row r="148" spans="1:4">
      <c r="A148" s="2"/>
      <c r="B148" s="2"/>
      <c r="C148" s="2"/>
      <c r="D148" s="2"/>
    </row>
    <row r="149" spans="1:4" ht="18">
      <c r="A149" s="6" t="s">
        <v>79</v>
      </c>
      <c r="B149" s="2"/>
      <c r="C149" s="2"/>
      <c r="D149" s="2"/>
    </row>
    <row r="150" spans="1:4">
      <c r="A150" s="7" t="s">
        <v>80</v>
      </c>
      <c r="B150" s="7"/>
      <c r="C150" s="7"/>
      <c r="D150" s="7"/>
    </row>
    <row r="151" spans="1:4">
      <c r="A151" s="2"/>
      <c r="B151" s="2"/>
      <c r="C151" s="2"/>
      <c r="D151" s="2"/>
    </row>
    <row r="152" spans="1:4">
      <c r="A152" s="2"/>
      <c r="B152" s="2"/>
      <c r="C152" s="2"/>
      <c r="D152" s="2"/>
    </row>
    <row r="153" spans="1:4">
      <c r="A153" s="2"/>
      <c r="B153" s="8" t="s">
        <v>64</v>
      </c>
      <c r="C153" s="9" t="s">
        <v>81</v>
      </c>
      <c r="D153" s="2"/>
    </row>
    <row r="154" spans="1:4">
      <c r="A154" s="2"/>
      <c r="B154" s="10" t="s">
        <v>22</v>
      </c>
      <c r="C154" s="26">
        <f>SUMIFS('Marketing efforts'!Q:Q,'Marketing efforts'!AG:AG,1)</f>
        <v>65527</v>
      </c>
      <c r="D154" s="2"/>
    </row>
    <row r="155" spans="1:4">
      <c r="A155" s="2"/>
      <c r="B155" s="12" t="s">
        <v>24</v>
      </c>
      <c r="C155" s="25">
        <f>SUMIFS('Marketing efforts'!S:S,'Marketing efforts'!AG:AG,1)</f>
        <v>17186</v>
      </c>
      <c r="D155" s="2"/>
    </row>
    <row r="156" spans="1:4">
      <c r="A156" s="2"/>
      <c r="B156" s="10" t="s">
        <v>25</v>
      </c>
      <c r="C156" s="26">
        <f>SUMIFS('Marketing efforts'!T:T,'Marketing efforts'!AG:AG,1)</f>
        <v>2774</v>
      </c>
      <c r="D156" s="2"/>
    </row>
    <row r="157" spans="1:4">
      <c r="A157" s="2"/>
      <c r="B157" s="12" t="s">
        <v>26</v>
      </c>
      <c r="C157" s="25">
        <f>SUMIFS('Marketing efforts'!U:U,'Marketing efforts'!AG:AG,1)</f>
        <v>2104</v>
      </c>
      <c r="D157" s="2"/>
    </row>
    <row r="158" spans="1:4">
      <c r="A158" s="2"/>
      <c r="B158" s="15" t="s">
        <v>23</v>
      </c>
      <c r="C158" s="27">
        <f>SUMIFS('Marketing efforts'!R:R,'Marketing efforts'!AG:AG,1)</f>
        <v>1575</v>
      </c>
      <c r="D158" s="2"/>
    </row>
    <row r="159" spans="1:4">
      <c r="A159" s="2"/>
      <c r="B159" s="2"/>
      <c r="C159" s="2"/>
      <c r="D159" s="2"/>
    </row>
    <row r="160" spans="1:4">
      <c r="A160" s="2"/>
      <c r="B160" s="2"/>
      <c r="C160" s="2"/>
      <c r="D160" s="2"/>
    </row>
    <row r="161" spans="1:4" ht="18">
      <c r="A161" s="6" t="s">
        <v>82</v>
      </c>
      <c r="B161" s="2"/>
      <c r="C161" s="2"/>
      <c r="D161" s="2"/>
    </row>
    <row r="162" spans="1:4" ht="18">
      <c r="A162" s="6" t="s">
        <v>59</v>
      </c>
      <c r="B162" s="2"/>
      <c r="C162" s="2"/>
      <c r="D162" s="2"/>
    </row>
    <row r="163" spans="1:4">
      <c r="A163" s="2"/>
      <c r="B163" s="2"/>
      <c r="C163" s="2"/>
      <c r="D163" s="2"/>
    </row>
    <row r="164" spans="1:4">
      <c r="A164" s="2"/>
      <c r="B164" s="8" t="s">
        <v>49</v>
      </c>
      <c r="C164" s="9" t="s">
        <v>83</v>
      </c>
      <c r="D164" s="2"/>
    </row>
    <row r="165" spans="1:4">
      <c r="A165" s="2"/>
      <c r="B165" s="10" t="s">
        <v>11</v>
      </c>
      <c r="C165" s="26">
        <f>COUNTIFS('Marketing efforts'!AH:AH,1,'Marketing efforts'!L:L,1)</f>
        <v>14</v>
      </c>
      <c r="D165" s="2"/>
    </row>
    <row r="166" spans="1:4">
      <c r="A166" s="2"/>
      <c r="B166" s="12" t="s">
        <v>12</v>
      </c>
      <c r="C166" s="25">
        <f>COUNTIFS('Marketing efforts'!AH:AH,1,'Marketing efforts'!M:M,1)</f>
        <v>2</v>
      </c>
      <c r="D166" s="2"/>
    </row>
    <row r="167" spans="1:4">
      <c r="A167" s="2"/>
      <c r="B167" s="10" t="s">
        <v>13</v>
      </c>
      <c r="C167" s="26">
        <f>COUNTIFS('Marketing efforts'!AH:AH,1,'Marketing efforts'!N:N,1)</f>
        <v>1</v>
      </c>
      <c r="D167" s="2"/>
    </row>
    <row r="168" spans="1:4">
      <c r="A168" s="2"/>
      <c r="B168" s="18" t="s">
        <v>10</v>
      </c>
      <c r="C168" s="24">
        <f>COUNTIFS('Marketing efforts'!AH:AH,1,'Marketing efforts'!K:K,1)</f>
        <v>0</v>
      </c>
      <c r="D168" s="2"/>
    </row>
    <row r="169" spans="1:4">
      <c r="A169" s="2"/>
      <c r="B169" s="2"/>
      <c r="C169" s="2"/>
      <c r="D169" s="2"/>
    </row>
    <row r="170" spans="1:4">
      <c r="A170" s="2"/>
      <c r="B170" s="2"/>
      <c r="C170" s="2"/>
      <c r="D170" s="2"/>
    </row>
    <row r="171" spans="1:4">
      <c r="A171" s="2"/>
      <c r="B171" s="2"/>
      <c r="C171" s="2"/>
      <c r="D171" s="2"/>
    </row>
    <row r="172" spans="1:4" ht="18">
      <c r="A172" s="6" t="s">
        <v>84</v>
      </c>
      <c r="B172" s="2"/>
      <c r="C172" s="2"/>
      <c r="D172" s="2"/>
    </row>
    <row r="173" spans="1:4">
      <c r="A173" s="2"/>
      <c r="B173" s="2"/>
      <c r="C173" s="2"/>
      <c r="D173" s="2"/>
    </row>
  </sheetData>
  <sortState xmlns:xlrd2="http://schemas.microsoft.com/office/spreadsheetml/2017/richdata2" ref="B130:C135">
    <sortCondition descending="1" ref="C130:C135"/>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C4387-4028-457D-A50D-8E4EBD373E69}">
  <dimension ref="A1:O135"/>
  <sheetViews>
    <sheetView workbookViewId="0">
      <selection activeCell="A2" sqref="A2"/>
    </sheetView>
  </sheetViews>
  <sheetFormatPr defaultColWidth="9.140625" defaultRowHeight="14.45"/>
  <cols>
    <col min="1" max="16384" width="9.140625" style="32"/>
  </cols>
  <sheetData>
    <row r="1" spans="1:15" ht="18">
      <c r="A1" s="30" t="s">
        <v>85</v>
      </c>
      <c r="B1" s="31"/>
      <c r="C1" s="31"/>
      <c r="D1" s="31"/>
      <c r="E1" s="31"/>
      <c r="F1" s="31"/>
      <c r="G1" s="31"/>
      <c r="H1" s="31"/>
      <c r="I1" s="31"/>
      <c r="J1" s="31"/>
      <c r="K1" s="31"/>
      <c r="L1" s="31"/>
      <c r="M1" s="31"/>
      <c r="N1" s="31"/>
      <c r="O1" s="31"/>
    </row>
    <row r="2" spans="1:15" ht="18">
      <c r="A2" s="30" t="s">
        <v>59</v>
      </c>
      <c r="B2" s="31"/>
      <c r="C2" s="31"/>
      <c r="D2" s="31"/>
      <c r="E2" s="31"/>
      <c r="F2" s="31"/>
      <c r="G2" s="31"/>
      <c r="H2" s="31"/>
      <c r="I2" s="31"/>
      <c r="J2" s="31"/>
      <c r="K2" s="31"/>
      <c r="L2" s="31"/>
      <c r="M2" s="31"/>
      <c r="N2" s="31"/>
      <c r="O2" s="31"/>
    </row>
    <row r="3" spans="1:15">
      <c r="A3" s="31"/>
      <c r="B3" s="31"/>
      <c r="C3" s="31"/>
      <c r="D3" s="31"/>
      <c r="E3" s="31"/>
      <c r="F3" s="31"/>
      <c r="G3" s="31"/>
      <c r="H3" s="31"/>
      <c r="I3" s="31"/>
      <c r="J3" s="31"/>
      <c r="K3" s="31"/>
      <c r="L3" s="31"/>
      <c r="M3" s="31"/>
      <c r="N3" s="31"/>
      <c r="O3" s="31"/>
    </row>
    <row r="4" spans="1:15">
      <c r="A4" s="31"/>
      <c r="B4" s="31"/>
      <c r="C4" s="31"/>
      <c r="D4" s="31"/>
      <c r="E4" s="31"/>
      <c r="F4" s="31"/>
      <c r="G4" s="31"/>
      <c r="H4" s="31"/>
      <c r="I4" s="31"/>
      <c r="J4" s="31"/>
      <c r="K4" s="31"/>
      <c r="L4" s="31"/>
      <c r="M4" s="31"/>
      <c r="N4" s="31"/>
      <c r="O4" s="31"/>
    </row>
    <row r="5" spans="1:15">
      <c r="A5" s="31"/>
      <c r="B5" s="31"/>
      <c r="C5" s="31"/>
      <c r="D5" s="31"/>
      <c r="E5" s="31"/>
      <c r="F5" s="31"/>
      <c r="G5" s="31"/>
      <c r="H5" s="31"/>
      <c r="I5" s="31"/>
      <c r="J5" s="31"/>
      <c r="K5" s="31"/>
      <c r="L5" s="31"/>
      <c r="M5" s="31"/>
      <c r="N5" s="31"/>
      <c r="O5" s="31"/>
    </row>
    <row r="6" spans="1:15">
      <c r="A6" s="31"/>
      <c r="B6" s="31"/>
      <c r="C6" s="31"/>
      <c r="D6" s="31"/>
      <c r="E6" s="31"/>
      <c r="F6" s="31"/>
      <c r="G6" s="31"/>
      <c r="H6" s="31"/>
      <c r="I6" s="31"/>
      <c r="J6" s="31"/>
      <c r="K6" s="31"/>
      <c r="L6" s="31"/>
      <c r="M6" s="31"/>
      <c r="N6" s="31"/>
      <c r="O6" s="31"/>
    </row>
    <row r="7" spans="1:15">
      <c r="A7" s="31"/>
      <c r="B7" s="31"/>
      <c r="C7" s="31"/>
      <c r="D7" s="31"/>
      <c r="E7" s="31"/>
      <c r="F7" s="31"/>
      <c r="G7" s="31"/>
      <c r="H7" s="31"/>
      <c r="I7" s="31"/>
      <c r="J7" s="31"/>
      <c r="K7" s="31"/>
      <c r="L7" s="31"/>
      <c r="M7" s="31"/>
      <c r="N7" s="31"/>
      <c r="O7" s="31"/>
    </row>
    <row r="8" spans="1:15">
      <c r="A8" s="31"/>
      <c r="B8" s="31"/>
      <c r="C8" s="31"/>
      <c r="D8" s="31"/>
      <c r="E8" s="31"/>
      <c r="F8" s="31"/>
      <c r="G8" s="31"/>
      <c r="H8" s="31"/>
      <c r="I8" s="31"/>
      <c r="J8" s="31"/>
      <c r="K8" s="31"/>
      <c r="L8" s="31"/>
      <c r="M8" s="31"/>
      <c r="N8" s="31"/>
      <c r="O8" s="31"/>
    </row>
    <row r="9" spans="1:15">
      <c r="A9" s="31"/>
      <c r="B9" s="31"/>
      <c r="C9" s="31"/>
      <c r="D9" s="31"/>
      <c r="E9" s="31"/>
      <c r="F9" s="31"/>
      <c r="G9" s="31"/>
      <c r="H9" s="31"/>
      <c r="I9" s="31"/>
      <c r="J9" s="31"/>
      <c r="K9" s="31"/>
      <c r="L9" s="31"/>
      <c r="M9" s="31"/>
      <c r="N9" s="31"/>
      <c r="O9" s="31"/>
    </row>
    <row r="10" spans="1:15">
      <c r="A10" s="31"/>
      <c r="B10" s="31"/>
      <c r="C10" s="31"/>
      <c r="D10" s="31"/>
      <c r="E10" s="31"/>
      <c r="F10" s="31"/>
      <c r="G10" s="31"/>
      <c r="H10" s="31"/>
      <c r="I10" s="31"/>
      <c r="J10" s="31"/>
      <c r="K10" s="31"/>
      <c r="L10" s="31"/>
      <c r="M10" s="31"/>
      <c r="N10" s="31"/>
      <c r="O10" s="31"/>
    </row>
    <row r="11" spans="1:15">
      <c r="A11" s="31"/>
      <c r="B11" s="31"/>
      <c r="C11" s="31"/>
      <c r="D11" s="31"/>
      <c r="E11" s="31"/>
      <c r="F11" s="31"/>
      <c r="G11" s="31"/>
      <c r="H11" s="31"/>
      <c r="I11" s="31"/>
      <c r="J11" s="31"/>
      <c r="K11" s="31"/>
      <c r="L11" s="31"/>
      <c r="M11" s="31"/>
      <c r="N11" s="31"/>
      <c r="O11" s="31"/>
    </row>
    <row r="12" spans="1:15">
      <c r="A12" s="31"/>
      <c r="B12" s="31"/>
      <c r="C12" s="31"/>
      <c r="D12" s="31"/>
      <c r="E12" s="31"/>
      <c r="F12" s="31"/>
      <c r="G12" s="31"/>
      <c r="H12" s="31"/>
      <c r="I12" s="31"/>
      <c r="J12" s="31"/>
      <c r="K12" s="31"/>
      <c r="L12" s="31"/>
      <c r="M12" s="31"/>
      <c r="N12" s="31"/>
      <c r="O12" s="31"/>
    </row>
    <row r="13" spans="1:15">
      <c r="A13" s="31"/>
      <c r="B13" s="31"/>
      <c r="C13" s="31"/>
      <c r="D13" s="31"/>
      <c r="E13" s="31"/>
      <c r="F13" s="31"/>
      <c r="G13" s="31"/>
      <c r="H13" s="31"/>
      <c r="I13" s="31"/>
      <c r="J13" s="31"/>
      <c r="K13" s="31"/>
      <c r="L13" s="31"/>
      <c r="M13" s="31"/>
      <c r="N13" s="31"/>
      <c r="O13" s="31"/>
    </row>
    <row r="14" spans="1:15">
      <c r="A14" s="31"/>
      <c r="B14" s="31"/>
      <c r="C14" s="31"/>
      <c r="D14" s="31"/>
      <c r="E14" s="31"/>
      <c r="F14" s="31"/>
      <c r="G14" s="31"/>
      <c r="H14" s="31"/>
      <c r="I14" s="31"/>
      <c r="J14" s="31"/>
      <c r="K14" s="31"/>
      <c r="L14" s="31"/>
      <c r="M14" s="31"/>
      <c r="N14" s="31"/>
      <c r="O14" s="31"/>
    </row>
    <row r="15" spans="1:15">
      <c r="A15" s="31"/>
      <c r="B15" s="31"/>
      <c r="C15" s="31"/>
      <c r="D15" s="31"/>
      <c r="E15" s="31"/>
      <c r="F15" s="31"/>
      <c r="G15" s="31"/>
      <c r="H15" s="31"/>
      <c r="I15" s="31"/>
      <c r="J15" s="31"/>
      <c r="K15" s="31"/>
      <c r="L15" s="31"/>
      <c r="M15" s="31"/>
      <c r="N15" s="31"/>
      <c r="O15" s="31"/>
    </row>
    <row r="16" spans="1:15">
      <c r="A16" s="31"/>
      <c r="B16" s="31"/>
      <c r="C16" s="31"/>
      <c r="D16" s="31"/>
      <c r="E16" s="31"/>
      <c r="F16" s="31"/>
      <c r="G16" s="31"/>
      <c r="H16" s="31"/>
      <c r="I16" s="31"/>
      <c r="J16" s="31"/>
      <c r="K16" s="31"/>
      <c r="L16" s="31"/>
      <c r="M16" s="31"/>
      <c r="N16" s="31"/>
      <c r="O16" s="31"/>
    </row>
    <row r="17" spans="1:15">
      <c r="A17" s="31"/>
      <c r="B17" s="31"/>
      <c r="C17" s="31"/>
      <c r="D17" s="31"/>
      <c r="E17" s="31"/>
      <c r="F17" s="31"/>
      <c r="G17" s="31"/>
      <c r="H17" s="31"/>
      <c r="I17" s="31"/>
      <c r="J17" s="31"/>
      <c r="K17" s="31"/>
      <c r="L17" s="31"/>
      <c r="M17" s="31"/>
      <c r="N17" s="31"/>
      <c r="O17" s="31"/>
    </row>
    <row r="18" spans="1:15">
      <c r="A18" s="31"/>
      <c r="B18" s="31"/>
      <c r="C18" s="31"/>
      <c r="D18" s="31"/>
      <c r="E18" s="31"/>
      <c r="F18" s="31"/>
      <c r="G18" s="31"/>
      <c r="H18" s="31"/>
      <c r="I18" s="31"/>
      <c r="J18" s="31"/>
      <c r="K18" s="31"/>
      <c r="L18" s="31"/>
      <c r="M18" s="31"/>
      <c r="N18" s="31"/>
      <c r="O18" s="31"/>
    </row>
    <row r="19" spans="1:15">
      <c r="A19" s="31"/>
      <c r="B19" s="31"/>
      <c r="C19" s="31"/>
      <c r="D19" s="31"/>
      <c r="E19" s="31"/>
      <c r="F19" s="31"/>
      <c r="G19" s="31"/>
      <c r="H19" s="31"/>
      <c r="I19" s="31"/>
      <c r="J19" s="31"/>
      <c r="K19" s="31"/>
      <c r="L19" s="31"/>
      <c r="M19" s="31"/>
      <c r="N19" s="31"/>
      <c r="O19" s="31"/>
    </row>
    <row r="20" spans="1:15" ht="18">
      <c r="A20" s="30" t="s">
        <v>86</v>
      </c>
      <c r="B20" s="31"/>
      <c r="C20" s="31"/>
      <c r="D20" s="31"/>
      <c r="E20" s="31"/>
      <c r="F20" s="31"/>
      <c r="G20" s="31"/>
      <c r="H20" s="31"/>
      <c r="I20" s="31"/>
      <c r="J20" s="31"/>
      <c r="K20" s="31"/>
      <c r="L20" s="31"/>
      <c r="M20" s="31"/>
      <c r="N20" s="31"/>
      <c r="O20" s="31"/>
    </row>
    <row r="21" spans="1:15" ht="18">
      <c r="A21" s="30" t="s">
        <v>87</v>
      </c>
      <c r="B21" s="31"/>
      <c r="C21" s="31"/>
      <c r="D21" s="31"/>
      <c r="E21" s="31"/>
      <c r="F21" s="31"/>
      <c r="G21" s="31"/>
      <c r="H21" s="31"/>
      <c r="I21" s="31"/>
      <c r="J21" s="31"/>
      <c r="K21" s="31"/>
      <c r="L21" s="31"/>
      <c r="M21" s="31"/>
      <c r="N21" s="31"/>
      <c r="O21" s="31"/>
    </row>
    <row r="22" spans="1:15" ht="12.75" customHeight="1">
      <c r="A22" s="30"/>
      <c r="B22" s="31"/>
      <c r="C22" s="31"/>
      <c r="D22" s="31"/>
      <c r="E22" s="31"/>
      <c r="F22" s="31"/>
      <c r="G22" s="31"/>
      <c r="H22" s="31"/>
      <c r="I22" s="31"/>
      <c r="J22" s="31"/>
      <c r="K22" s="31"/>
      <c r="L22" s="31"/>
      <c r="M22" s="31"/>
      <c r="N22" s="31"/>
      <c r="O22" s="31"/>
    </row>
    <row r="23" spans="1:15">
      <c r="A23" s="31"/>
      <c r="B23" s="31"/>
      <c r="C23" s="31"/>
      <c r="D23" s="31"/>
      <c r="E23" s="31"/>
      <c r="F23" s="31"/>
      <c r="G23" s="31"/>
      <c r="H23" s="31"/>
      <c r="I23" s="31"/>
      <c r="J23" s="31"/>
      <c r="K23" s="31"/>
      <c r="L23" s="31"/>
      <c r="M23" s="31"/>
      <c r="N23" s="31"/>
      <c r="O23" s="31"/>
    </row>
    <row r="24" spans="1:15">
      <c r="A24" s="31"/>
      <c r="B24" s="31"/>
      <c r="C24" s="31"/>
      <c r="D24" s="31"/>
      <c r="E24" s="31"/>
      <c r="F24" s="31"/>
      <c r="G24" s="31"/>
      <c r="H24" s="31"/>
      <c r="I24" s="31"/>
      <c r="J24" s="31"/>
      <c r="K24" s="31"/>
      <c r="L24" s="31"/>
      <c r="M24" s="31"/>
      <c r="N24" s="31"/>
      <c r="O24" s="31"/>
    </row>
    <row r="25" spans="1:15">
      <c r="A25" s="31"/>
      <c r="B25" s="31"/>
      <c r="C25" s="31"/>
      <c r="D25" s="31"/>
      <c r="E25" s="31"/>
      <c r="F25" s="31"/>
      <c r="G25" s="31"/>
      <c r="H25" s="31"/>
      <c r="I25" s="31"/>
      <c r="J25" s="31"/>
      <c r="K25" s="31"/>
      <c r="L25" s="31"/>
      <c r="M25" s="31"/>
      <c r="N25" s="31"/>
      <c r="O25" s="31"/>
    </row>
    <row r="26" spans="1:15">
      <c r="A26" s="31"/>
      <c r="B26" s="31"/>
      <c r="C26" s="31"/>
      <c r="D26" s="31"/>
      <c r="E26" s="31"/>
      <c r="F26" s="31"/>
      <c r="G26" s="31"/>
      <c r="H26" s="31"/>
      <c r="I26" s="31"/>
      <c r="J26" s="31"/>
      <c r="K26" s="31"/>
      <c r="L26" s="31"/>
      <c r="M26" s="31"/>
      <c r="N26" s="31"/>
      <c r="O26" s="31"/>
    </row>
    <row r="27" spans="1:15">
      <c r="A27" s="31"/>
      <c r="B27" s="31"/>
      <c r="C27" s="31"/>
      <c r="D27" s="31"/>
      <c r="E27" s="31"/>
      <c r="F27" s="31"/>
      <c r="G27" s="31"/>
      <c r="H27" s="31"/>
      <c r="I27" s="31"/>
      <c r="J27" s="31"/>
      <c r="K27" s="31"/>
      <c r="L27" s="31"/>
      <c r="M27" s="31"/>
      <c r="N27" s="31"/>
      <c r="O27" s="31"/>
    </row>
    <row r="28" spans="1:15">
      <c r="A28" s="31"/>
      <c r="B28" s="31"/>
      <c r="C28" s="31"/>
      <c r="D28" s="31"/>
      <c r="E28" s="31"/>
      <c r="F28" s="31"/>
      <c r="G28" s="31"/>
      <c r="H28" s="31"/>
      <c r="I28" s="31"/>
      <c r="J28" s="31"/>
      <c r="K28" s="31"/>
      <c r="L28" s="31"/>
      <c r="M28" s="31"/>
      <c r="N28" s="31"/>
      <c r="O28" s="31"/>
    </row>
    <row r="29" spans="1:15">
      <c r="A29" s="31"/>
      <c r="B29" s="31"/>
      <c r="C29" s="31"/>
      <c r="D29" s="31"/>
      <c r="E29" s="31"/>
      <c r="F29" s="31"/>
      <c r="G29" s="31"/>
      <c r="H29" s="31"/>
      <c r="I29" s="31"/>
      <c r="J29" s="31"/>
      <c r="K29" s="31"/>
      <c r="L29" s="31"/>
      <c r="M29" s="31"/>
      <c r="N29" s="31"/>
      <c r="O29" s="31"/>
    </row>
    <row r="30" spans="1:15">
      <c r="A30" s="31"/>
      <c r="B30" s="31"/>
      <c r="C30" s="31"/>
      <c r="D30" s="31"/>
      <c r="E30" s="31"/>
      <c r="F30" s="31"/>
      <c r="G30" s="31"/>
      <c r="H30" s="31"/>
      <c r="I30" s="31"/>
      <c r="J30" s="31"/>
      <c r="K30" s="31"/>
      <c r="L30" s="31"/>
      <c r="M30" s="31"/>
      <c r="N30" s="31"/>
      <c r="O30" s="31"/>
    </row>
    <row r="31" spans="1:15">
      <c r="A31" s="31"/>
      <c r="B31" s="31"/>
      <c r="C31" s="31"/>
      <c r="D31" s="31"/>
      <c r="E31" s="31"/>
      <c r="F31" s="31"/>
      <c r="G31" s="31"/>
      <c r="H31" s="31"/>
      <c r="I31" s="31"/>
      <c r="J31" s="31"/>
      <c r="K31" s="31"/>
      <c r="L31" s="31"/>
      <c r="M31" s="31"/>
      <c r="N31" s="31"/>
      <c r="O31" s="31"/>
    </row>
    <row r="32" spans="1:15">
      <c r="A32" s="31"/>
      <c r="B32" s="31"/>
      <c r="C32" s="31"/>
      <c r="D32" s="31"/>
      <c r="E32" s="31"/>
      <c r="F32" s="31"/>
      <c r="G32" s="31"/>
      <c r="H32" s="31"/>
      <c r="I32" s="31"/>
      <c r="J32" s="31"/>
      <c r="K32" s="31"/>
      <c r="L32" s="31"/>
      <c r="M32" s="31"/>
      <c r="N32" s="31"/>
      <c r="O32" s="31"/>
    </row>
    <row r="33" spans="1:15">
      <c r="A33" s="31"/>
      <c r="B33" s="31"/>
      <c r="C33" s="31"/>
      <c r="D33" s="31"/>
      <c r="E33" s="31"/>
      <c r="F33" s="31"/>
      <c r="G33" s="31"/>
      <c r="H33" s="31"/>
      <c r="I33" s="31"/>
      <c r="J33" s="31"/>
      <c r="K33" s="31"/>
      <c r="L33" s="31"/>
      <c r="M33" s="31"/>
      <c r="N33" s="31"/>
      <c r="O33" s="31"/>
    </row>
    <row r="34" spans="1:15">
      <c r="A34" s="31"/>
      <c r="B34" s="31"/>
      <c r="C34" s="31"/>
      <c r="D34" s="31"/>
      <c r="E34" s="31"/>
      <c r="F34" s="31"/>
      <c r="G34" s="31"/>
      <c r="H34" s="31"/>
      <c r="I34" s="31"/>
      <c r="J34" s="31"/>
      <c r="K34" s="31"/>
      <c r="L34" s="31"/>
      <c r="M34" s="31"/>
      <c r="N34" s="31"/>
      <c r="O34" s="31"/>
    </row>
    <row r="35" spans="1:15">
      <c r="A35" s="31"/>
      <c r="B35" s="31"/>
      <c r="C35" s="31"/>
      <c r="D35" s="31"/>
      <c r="E35" s="31"/>
      <c r="F35" s="31"/>
      <c r="G35" s="31"/>
      <c r="H35" s="31"/>
      <c r="I35" s="31"/>
      <c r="J35" s="31"/>
      <c r="K35" s="31"/>
      <c r="L35" s="31"/>
      <c r="M35" s="31"/>
      <c r="N35" s="31"/>
      <c r="O35" s="31"/>
    </row>
    <row r="36" spans="1:15">
      <c r="A36" s="31"/>
      <c r="B36" s="31"/>
      <c r="C36" s="31"/>
      <c r="D36" s="31"/>
      <c r="E36" s="31"/>
      <c r="F36" s="31"/>
      <c r="G36" s="31"/>
      <c r="H36" s="31"/>
      <c r="I36" s="31"/>
      <c r="J36" s="31"/>
      <c r="K36" s="31"/>
      <c r="L36" s="31"/>
      <c r="M36" s="31"/>
      <c r="N36" s="31"/>
      <c r="O36" s="31"/>
    </row>
    <row r="37" spans="1:15">
      <c r="A37" s="31"/>
      <c r="B37" s="31"/>
      <c r="C37" s="31"/>
      <c r="D37" s="31"/>
      <c r="E37" s="31"/>
      <c r="F37" s="31"/>
      <c r="G37" s="31"/>
      <c r="H37" s="31"/>
      <c r="I37" s="31"/>
      <c r="J37" s="31"/>
      <c r="K37" s="31"/>
      <c r="L37" s="31"/>
      <c r="M37" s="31"/>
      <c r="N37" s="31"/>
      <c r="O37" s="31"/>
    </row>
    <row r="38" spans="1:15">
      <c r="A38" s="31"/>
      <c r="B38" s="31"/>
      <c r="C38" s="31"/>
      <c r="D38" s="31"/>
      <c r="E38" s="31"/>
      <c r="F38" s="31"/>
      <c r="G38" s="31"/>
      <c r="H38" s="31"/>
      <c r="I38" s="31"/>
      <c r="J38" s="31"/>
      <c r="K38" s="31"/>
      <c r="L38" s="31"/>
      <c r="M38" s="31"/>
      <c r="N38" s="31"/>
      <c r="O38" s="31"/>
    </row>
    <row r="39" spans="1:15">
      <c r="A39" s="31"/>
      <c r="B39" s="31"/>
      <c r="C39" s="31"/>
      <c r="D39" s="31"/>
      <c r="E39" s="31"/>
      <c r="F39" s="31"/>
      <c r="G39" s="31"/>
      <c r="H39" s="31"/>
      <c r="I39" s="31"/>
      <c r="J39" s="31"/>
      <c r="K39" s="31"/>
      <c r="L39" s="31"/>
      <c r="M39" s="31"/>
      <c r="N39" s="31"/>
      <c r="O39" s="31"/>
    </row>
    <row r="40" spans="1:15">
      <c r="A40" s="31"/>
      <c r="B40" s="31"/>
      <c r="C40" s="31"/>
      <c r="D40" s="31"/>
      <c r="E40" s="31"/>
      <c r="F40" s="31"/>
      <c r="G40" s="31"/>
      <c r="H40" s="31"/>
      <c r="I40" s="31"/>
      <c r="J40" s="31"/>
      <c r="K40" s="31"/>
      <c r="L40" s="31"/>
      <c r="M40" s="31"/>
      <c r="N40" s="31"/>
      <c r="O40" s="31"/>
    </row>
    <row r="41" spans="1:15">
      <c r="A41" s="31"/>
      <c r="B41" s="31"/>
      <c r="C41" s="31"/>
      <c r="D41" s="31"/>
      <c r="E41" s="31"/>
      <c r="F41" s="31"/>
      <c r="G41" s="31"/>
      <c r="H41" s="31"/>
      <c r="I41" s="31"/>
      <c r="J41" s="31"/>
      <c r="K41" s="31"/>
      <c r="L41" s="31"/>
      <c r="M41" s="31"/>
      <c r="N41" s="31"/>
      <c r="O41" s="31"/>
    </row>
    <row r="42" spans="1:15">
      <c r="A42" s="31"/>
      <c r="B42" s="31"/>
      <c r="C42" s="31"/>
      <c r="D42" s="31"/>
      <c r="E42" s="31"/>
      <c r="F42" s="31"/>
      <c r="G42" s="31"/>
      <c r="H42" s="31"/>
      <c r="I42" s="31"/>
      <c r="J42" s="31"/>
      <c r="K42" s="31"/>
      <c r="L42" s="31"/>
      <c r="M42" s="31"/>
      <c r="N42" s="31"/>
      <c r="O42" s="31"/>
    </row>
    <row r="43" spans="1:15">
      <c r="A43" s="31"/>
      <c r="B43" s="31"/>
      <c r="C43" s="31"/>
      <c r="D43" s="31"/>
      <c r="E43" s="31"/>
      <c r="F43" s="31"/>
      <c r="G43" s="31"/>
      <c r="H43" s="31"/>
      <c r="I43" s="31"/>
      <c r="J43" s="31"/>
      <c r="K43" s="31"/>
      <c r="L43" s="31"/>
      <c r="M43" s="31"/>
      <c r="N43" s="31"/>
      <c r="O43" s="31"/>
    </row>
    <row r="44" spans="1:15">
      <c r="A44" s="31"/>
      <c r="B44" s="31"/>
      <c r="C44" s="31"/>
      <c r="D44" s="31"/>
      <c r="E44" s="31"/>
      <c r="F44" s="31"/>
      <c r="G44" s="31"/>
      <c r="H44" s="31"/>
      <c r="I44" s="31"/>
      <c r="J44" s="31"/>
      <c r="K44" s="31"/>
      <c r="L44" s="31"/>
      <c r="M44" s="31"/>
      <c r="N44" s="31"/>
      <c r="O44" s="31"/>
    </row>
    <row r="45" spans="1:15" ht="18">
      <c r="A45" s="30" t="s">
        <v>88</v>
      </c>
      <c r="B45" s="31"/>
      <c r="C45" s="31"/>
      <c r="D45" s="31"/>
      <c r="E45" s="31"/>
      <c r="F45" s="31"/>
      <c r="G45" s="31"/>
      <c r="H45" s="31"/>
      <c r="I45" s="31"/>
      <c r="J45" s="31"/>
      <c r="K45" s="31"/>
      <c r="L45" s="31"/>
      <c r="M45" s="31"/>
      <c r="N45" s="31"/>
      <c r="O45" s="31"/>
    </row>
    <row r="46" spans="1:15">
      <c r="A46" s="31"/>
      <c r="B46" s="31"/>
      <c r="C46" s="31"/>
      <c r="D46" s="31"/>
      <c r="E46" s="31"/>
      <c r="F46" s="31"/>
      <c r="G46" s="31"/>
      <c r="H46" s="31"/>
      <c r="I46" s="31"/>
      <c r="J46" s="31"/>
      <c r="K46" s="31"/>
      <c r="L46" s="31"/>
      <c r="M46" s="31"/>
      <c r="N46" s="31"/>
      <c r="O46" s="31"/>
    </row>
    <row r="47" spans="1:15">
      <c r="A47" s="31"/>
      <c r="B47" s="31"/>
      <c r="C47" s="31"/>
      <c r="D47" s="31"/>
      <c r="E47" s="31"/>
      <c r="F47" s="31"/>
      <c r="G47" s="31"/>
      <c r="H47" s="31"/>
      <c r="I47" s="31"/>
      <c r="J47" s="31"/>
      <c r="K47" s="31"/>
      <c r="L47" s="31"/>
      <c r="M47" s="31"/>
      <c r="N47" s="31"/>
      <c r="O47" s="31"/>
    </row>
    <row r="48" spans="1:15">
      <c r="A48" s="31"/>
      <c r="B48" s="31"/>
      <c r="C48" s="31"/>
      <c r="D48" s="31"/>
      <c r="E48" s="31"/>
      <c r="F48" s="31"/>
      <c r="G48" s="31"/>
      <c r="H48" s="31"/>
      <c r="I48" s="31"/>
      <c r="J48" s="31"/>
      <c r="K48" s="31"/>
      <c r="L48" s="31"/>
      <c r="M48" s="31"/>
      <c r="N48" s="31"/>
      <c r="O48" s="31"/>
    </row>
    <row r="49" spans="1:15">
      <c r="A49" s="31"/>
      <c r="B49" s="31"/>
      <c r="C49" s="31"/>
      <c r="D49" s="31"/>
      <c r="E49" s="31"/>
      <c r="F49" s="31"/>
      <c r="G49" s="31"/>
      <c r="H49" s="31"/>
      <c r="I49" s="31"/>
      <c r="J49" s="31"/>
      <c r="K49" s="31"/>
      <c r="L49" s="31"/>
      <c r="M49" s="31"/>
      <c r="N49" s="31"/>
      <c r="O49" s="31"/>
    </row>
    <row r="50" spans="1:15">
      <c r="A50" s="31"/>
      <c r="B50" s="31"/>
      <c r="C50" s="31"/>
      <c r="D50" s="31"/>
      <c r="E50" s="31"/>
      <c r="F50" s="31"/>
      <c r="G50" s="31"/>
      <c r="H50" s="31"/>
      <c r="I50" s="31"/>
      <c r="J50" s="31"/>
      <c r="K50" s="31"/>
      <c r="L50" s="31"/>
      <c r="M50" s="31"/>
      <c r="N50" s="31"/>
      <c r="O50" s="31"/>
    </row>
    <row r="51" spans="1:15">
      <c r="A51" s="31"/>
      <c r="B51" s="31"/>
      <c r="C51" s="31"/>
      <c r="D51" s="31"/>
      <c r="E51" s="31"/>
      <c r="F51" s="31"/>
      <c r="G51" s="31"/>
      <c r="H51" s="31"/>
      <c r="I51" s="31"/>
      <c r="J51" s="31"/>
      <c r="K51" s="31"/>
      <c r="L51" s="31"/>
      <c r="M51" s="31"/>
      <c r="N51" s="31"/>
      <c r="O51" s="31"/>
    </row>
    <row r="52" spans="1:15">
      <c r="A52" s="31"/>
      <c r="B52" s="31"/>
      <c r="C52" s="31"/>
      <c r="D52" s="31"/>
      <c r="E52" s="31"/>
      <c r="F52" s="31"/>
      <c r="G52" s="31"/>
      <c r="H52" s="31"/>
      <c r="I52" s="31"/>
      <c r="J52" s="31"/>
      <c r="K52" s="31"/>
      <c r="L52" s="31"/>
      <c r="M52" s="31"/>
      <c r="N52" s="31"/>
      <c r="O52" s="31"/>
    </row>
    <row r="53" spans="1:15">
      <c r="A53" s="31"/>
      <c r="B53" s="31"/>
      <c r="C53" s="31"/>
      <c r="D53" s="31"/>
      <c r="E53" s="31"/>
      <c r="F53" s="31"/>
      <c r="G53" s="31"/>
      <c r="H53" s="31"/>
      <c r="I53" s="31"/>
      <c r="J53" s="31"/>
      <c r="K53" s="31"/>
      <c r="L53" s="31"/>
      <c r="M53" s="31"/>
      <c r="N53" s="31"/>
      <c r="O53" s="31"/>
    </row>
    <row r="54" spans="1:15">
      <c r="A54" s="31"/>
      <c r="B54" s="31"/>
      <c r="C54" s="31"/>
      <c r="D54" s="31"/>
      <c r="E54" s="31"/>
      <c r="F54" s="31"/>
      <c r="G54" s="31"/>
      <c r="H54" s="31"/>
      <c r="I54" s="31"/>
      <c r="J54" s="31"/>
      <c r="K54" s="31"/>
      <c r="L54" s="31"/>
      <c r="M54" s="31"/>
      <c r="N54" s="31"/>
      <c r="O54" s="31"/>
    </row>
    <row r="55" spans="1:15">
      <c r="A55" s="31"/>
      <c r="B55" s="31"/>
      <c r="C55" s="31"/>
      <c r="D55" s="31"/>
      <c r="E55" s="31"/>
      <c r="F55" s="31"/>
      <c r="G55" s="31"/>
      <c r="H55" s="31"/>
      <c r="I55" s="31"/>
      <c r="J55" s="31"/>
      <c r="K55" s="31"/>
      <c r="L55" s="31"/>
      <c r="M55" s="31"/>
      <c r="N55" s="31"/>
      <c r="O55" s="31"/>
    </row>
    <row r="56" spans="1:15">
      <c r="A56" s="31"/>
      <c r="B56" s="31"/>
      <c r="C56" s="31"/>
      <c r="D56" s="31"/>
      <c r="E56" s="31"/>
      <c r="F56" s="31"/>
      <c r="G56" s="31"/>
      <c r="H56" s="31"/>
      <c r="I56" s="31"/>
      <c r="J56" s="31"/>
      <c r="K56" s="31"/>
      <c r="L56" s="31"/>
      <c r="M56" s="31"/>
      <c r="N56" s="31"/>
      <c r="O56" s="31"/>
    </row>
    <row r="57" spans="1:15">
      <c r="A57" s="31"/>
      <c r="B57" s="31"/>
      <c r="C57" s="31"/>
      <c r="D57" s="31"/>
      <c r="E57" s="31"/>
      <c r="F57" s="31"/>
      <c r="G57" s="31"/>
      <c r="H57" s="31"/>
      <c r="I57" s="31"/>
      <c r="J57" s="31"/>
      <c r="K57" s="31"/>
      <c r="L57" s="31"/>
      <c r="M57" s="31"/>
      <c r="N57" s="31"/>
      <c r="O57" s="31"/>
    </row>
    <row r="58" spans="1:15">
      <c r="A58" s="31"/>
      <c r="B58" s="31"/>
      <c r="C58" s="31"/>
      <c r="D58" s="31"/>
      <c r="E58" s="31"/>
      <c r="F58" s="31"/>
      <c r="G58" s="31"/>
      <c r="H58" s="31"/>
      <c r="I58" s="31"/>
      <c r="J58" s="31"/>
      <c r="K58" s="31"/>
      <c r="L58" s="31"/>
      <c r="M58" s="31"/>
      <c r="N58" s="31"/>
      <c r="O58" s="31"/>
    </row>
    <row r="59" spans="1:15">
      <c r="A59" s="31"/>
      <c r="B59" s="31"/>
      <c r="C59" s="31"/>
      <c r="D59" s="31"/>
      <c r="E59" s="31"/>
      <c r="F59" s="31"/>
      <c r="G59" s="31"/>
      <c r="H59" s="31"/>
      <c r="I59" s="31"/>
      <c r="J59" s="31"/>
      <c r="K59" s="31"/>
      <c r="L59" s="31"/>
      <c r="M59" s="31"/>
      <c r="N59" s="31"/>
      <c r="O59" s="31"/>
    </row>
    <row r="60" spans="1:15">
      <c r="A60" s="31"/>
      <c r="B60" s="31"/>
      <c r="C60" s="31"/>
      <c r="D60" s="31"/>
      <c r="E60" s="31"/>
      <c r="F60" s="31"/>
      <c r="G60" s="31"/>
      <c r="H60" s="31"/>
      <c r="I60" s="31"/>
      <c r="J60" s="31"/>
      <c r="K60" s="31"/>
      <c r="L60" s="31"/>
      <c r="M60" s="31"/>
      <c r="N60" s="31"/>
      <c r="O60" s="31"/>
    </row>
    <row r="61" spans="1:15">
      <c r="A61" s="31"/>
      <c r="B61" s="31"/>
      <c r="C61" s="31"/>
      <c r="D61" s="31"/>
      <c r="E61" s="31"/>
      <c r="F61" s="31"/>
      <c r="G61" s="31"/>
      <c r="H61" s="31"/>
      <c r="I61" s="31"/>
      <c r="J61" s="31"/>
      <c r="K61" s="31"/>
      <c r="L61" s="31"/>
      <c r="M61" s="31"/>
      <c r="N61" s="31"/>
      <c r="O61" s="31"/>
    </row>
    <row r="62" spans="1:15">
      <c r="A62" s="31"/>
      <c r="B62" s="31"/>
      <c r="C62" s="31"/>
      <c r="D62" s="31"/>
      <c r="E62" s="31"/>
      <c r="F62" s="31"/>
      <c r="G62" s="31"/>
      <c r="H62" s="31"/>
      <c r="I62" s="31"/>
      <c r="J62" s="31"/>
      <c r="K62" s="31"/>
      <c r="L62" s="31"/>
      <c r="M62" s="31"/>
      <c r="N62" s="31"/>
      <c r="O62" s="31"/>
    </row>
    <row r="63" spans="1:15">
      <c r="A63" s="31"/>
      <c r="B63" s="31"/>
      <c r="C63" s="31"/>
      <c r="D63" s="31"/>
      <c r="E63" s="31"/>
      <c r="F63" s="31"/>
      <c r="G63" s="31"/>
      <c r="H63" s="31"/>
      <c r="I63" s="31"/>
      <c r="J63" s="31"/>
      <c r="K63" s="31"/>
      <c r="L63" s="31"/>
      <c r="M63" s="31"/>
      <c r="N63" s="31"/>
      <c r="O63" s="31"/>
    </row>
    <row r="64" spans="1:15">
      <c r="A64" s="31"/>
      <c r="B64" s="31"/>
      <c r="C64" s="31"/>
      <c r="D64" s="31"/>
      <c r="E64" s="31"/>
      <c r="F64" s="31"/>
      <c r="G64" s="31"/>
      <c r="H64" s="31"/>
      <c r="I64" s="31"/>
      <c r="J64" s="31"/>
      <c r="K64" s="31"/>
      <c r="L64" s="31"/>
      <c r="M64" s="31"/>
      <c r="N64" s="31"/>
      <c r="O64" s="31"/>
    </row>
    <row r="65" spans="1:15">
      <c r="A65" s="31"/>
      <c r="B65" s="31"/>
      <c r="C65" s="31"/>
      <c r="D65" s="31"/>
      <c r="E65" s="31"/>
      <c r="F65" s="31"/>
      <c r="G65" s="31"/>
      <c r="H65" s="31"/>
      <c r="I65" s="31"/>
      <c r="J65" s="31"/>
      <c r="K65" s="31"/>
      <c r="L65" s="31"/>
      <c r="M65" s="31"/>
      <c r="N65" s="31"/>
      <c r="O65" s="31"/>
    </row>
    <row r="66" spans="1:15">
      <c r="A66" s="31"/>
      <c r="B66" s="31"/>
      <c r="C66" s="31"/>
      <c r="D66" s="31"/>
      <c r="E66" s="31"/>
      <c r="F66" s="31"/>
      <c r="G66" s="31"/>
      <c r="H66" s="31"/>
      <c r="I66" s="31"/>
      <c r="J66" s="31"/>
      <c r="K66" s="31"/>
      <c r="L66" s="31"/>
      <c r="M66" s="31"/>
      <c r="N66" s="31"/>
      <c r="O66" s="31"/>
    </row>
    <row r="67" spans="1:15">
      <c r="A67" s="31"/>
      <c r="B67" s="31"/>
      <c r="C67" s="31"/>
      <c r="D67" s="31"/>
      <c r="E67" s="31"/>
      <c r="F67" s="31"/>
      <c r="G67" s="31"/>
      <c r="H67" s="31"/>
      <c r="I67" s="31"/>
      <c r="J67" s="31"/>
      <c r="K67" s="31"/>
      <c r="L67" s="31"/>
      <c r="M67" s="31"/>
      <c r="N67" s="31"/>
      <c r="O67" s="31"/>
    </row>
    <row r="68" spans="1:15">
      <c r="A68" s="31"/>
      <c r="B68" s="31"/>
      <c r="C68" s="31"/>
      <c r="D68" s="31"/>
      <c r="E68" s="31"/>
      <c r="F68" s="31"/>
      <c r="G68" s="31"/>
      <c r="H68" s="31"/>
      <c r="I68" s="31"/>
      <c r="J68" s="31"/>
      <c r="K68" s="31"/>
      <c r="L68" s="31"/>
      <c r="M68" s="31"/>
      <c r="N68" s="31"/>
      <c r="O68" s="31"/>
    </row>
    <row r="69" spans="1:15">
      <c r="A69" s="31"/>
      <c r="B69" s="31"/>
      <c r="C69" s="31"/>
      <c r="D69" s="31"/>
      <c r="E69" s="31"/>
      <c r="F69" s="31"/>
      <c r="G69" s="31"/>
      <c r="H69" s="31"/>
      <c r="I69" s="31"/>
      <c r="J69" s="31"/>
      <c r="K69" s="31"/>
      <c r="L69" s="31"/>
      <c r="M69" s="31"/>
      <c r="N69" s="31"/>
      <c r="O69" s="31"/>
    </row>
    <row r="70" spans="1:15">
      <c r="A70" s="31"/>
      <c r="B70" s="31"/>
      <c r="C70" s="31"/>
      <c r="D70" s="31"/>
      <c r="E70" s="31"/>
      <c r="F70" s="31"/>
      <c r="G70" s="31"/>
      <c r="H70" s="31"/>
      <c r="I70" s="31"/>
      <c r="J70" s="31"/>
      <c r="K70" s="31"/>
      <c r="L70" s="31"/>
      <c r="M70" s="31"/>
      <c r="N70" s="31"/>
      <c r="O70" s="31"/>
    </row>
    <row r="71" spans="1:15">
      <c r="B71" s="31"/>
      <c r="C71" s="31"/>
      <c r="D71" s="31"/>
      <c r="E71" s="31"/>
      <c r="F71" s="31"/>
      <c r="G71" s="31"/>
      <c r="H71" s="31"/>
      <c r="I71" s="31"/>
      <c r="J71" s="31"/>
      <c r="K71" s="31"/>
      <c r="L71" s="31"/>
      <c r="M71" s="31"/>
      <c r="N71" s="31"/>
      <c r="O71" s="31"/>
    </row>
    <row r="72" spans="1:15" ht="18">
      <c r="A72" s="30" t="s">
        <v>89</v>
      </c>
      <c r="B72" s="31"/>
      <c r="C72" s="31"/>
      <c r="D72" s="31"/>
      <c r="E72" s="31"/>
      <c r="F72" s="31"/>
      <c r="G72" s="31"/>
      <c r="H72" s="31"/>
      <c r="I72" s="31"/>
      <c r="J72" s="31"/>
      <c r="K72" s="31"/>
      <c r="L72" s="31"/>
      <c r="M72" s="31"/>
      <c r="N72" s="31"/>
      <c r="O72" s="31"/>
    </row>
    <row r="73" spans="1:15">
      <c r="B73" s="31"/>
      <c r="C73" s="31"/>
      <c r="D73" s="31"/>
      <c r="E73" s="31"/>
      <c r="F73" s="31"/>
      <c r="G73" s="31"/>
      <c r="H73" s="31"/>
      <c r="I73" s="31"/>
      <c r="J73" s="31"/>
      <c r="K73" s="31"/>
      <c r="L73" s="31"/>
      <c r="M73" s="31"/>
      <c r="N73" s="31"/>
      <c r="O73" s="31"/>
    </row>
    <row r="74" spans="1:15">
      <c r="A74" s="31"/>
      <c r="B74" s="31"/>
      <c r="C74" s="31"/>
      <c r="D74" s="31"/>
      <c r="E74" s="31"/>
      <c r="F74" s="31"/>
      <c r="G74" s="31"/>
      <c r="H74" s="31"/>
      <c r="I74" s="31"/>
      <c r="J74" s="31"/>
      <c r="K74" s="31"/>
      <c r="L74" s="31"/>
      <c r="M74" s="31"/>
      <c r="N74" s="31"/>
      <c r="O74" s="31"/>
    </row>
    <row r="75" spans="1:15">
      <c r="A75" s="31"/>
      <c r="B75" s="31"/>
      <c r="C75" s="31"/>
      <c r="D75" s="31"/>
      <c r="E75" s="31"/>
      <c r="F75" s="31"/>
      <c r="G75" s="31"/>
      <c r="H75" s="31"/>
      <c r="I75" s="31"/>
      <c r="J75" s="31"/>
      <c r="K75" s="31"/>
      <c r="L75" s="31"/>
      <c r="M75" s="31"/>
      <c r="N75" s="31"/>
      <c r="O75" s="31"/>
    </row>
    <row r="76" spans="1:15">
      <c r="A76" s="31"/>
      <c r="B76" s="31"/>
      <c r="C76" s="31"/>
      <c r="D76" s="31"/>
      <c r="E76" s="31"/>
      <c r="F76" s="31"/>
      <c r="G76" s="31"/>
      <c r="H76" s="31"/>
      <c r="I76" s="31"/>
      <c r="J76" s="31"/>
      <c r="K76" s="31"/>
      <c r="L76" s="31"/>
      <c r="M76" s="31"/>
      <c r="N76" s="31"/>
      <c r="O76" s="31"/>
    </row>
    <row r="77" spans="1:15">
      <c r="A77" s="31"/>
      <c r="B77" s="31"/>
      <c r="C77" s="31"/>
      <c r="D77" s="31"/>
      <c r="E77" s="31"/>
      <c r="F77" s="31"/>
      <c r="G77" s="31"/>
      <c r="H77" s="31"/>
      <c r="I77" s="31"/>
      <c r="J77" s="31"/>
      <c r="K77" s="31"/>
      <c r="L77" s="31"/>
      <c r="M77" s="31"/>
      <c r="N77" s="31"/>
      <c r="O77" s="31"/>
    </row>
    <row r="78" spans="1:15">
      <c r="A78" s="31"/>
      <c r="B78" s="31"/>
      <c r="C78" s="31"/>
      <c r="D78" s="31"/>
      <c r="E78" s="31"/>
      <c r="F78" s="31"/>
      <c r="G78" s="31"/>
      <c r="H78" s="31"/>
      <c r="I78" s="31"/>
      <c r="J78" s="31"/>
      <c r="K78" s="31"/>
      <c r="L78" s="31"/>
      <c r="M78" s="31"/>
      <c r="N78" s="31"/>
      <c r="O78" s="31"/>
    </row>
    <row r="79" spans="1:15">
      <c r="A79" s="31"/>
      <c r="B79" s="31"/>
      <c r="C79" s="31"/>
      <c r="D79" s="31"/>
      <c r="E79" s="31"/>
      <c r="F79" s="31"/>
      <c r="G79" s="31"/>
      <c r="H79" s="31"/>
      <c r="I79" s="31"/>
      <c r="J79" s="31"/>
      <c r="K79" s="31"/>
      <c r="L79" s="31"/>
      <c r="M79" s="31"/>
      <c r="N79" s="31"/>
      <c r="O79" s="31"/>
    </row>
    <row r="80" spans="1:15">
      <c r="A80" s="31"/>
      <c r="B80" s="31"/>
      <c r="C80" s="31"/>
      <c r="D80" s="31"/>
      <c r="E80" s="31"/>
      <c r="F80" s="31"/>
      <c r="G80" s="31"/>
      <c r="H80" s="31"/>
      <c r="I80" s="31"/>
      <c r="J80" s="31"/>
      <c r="K80" s="31"/>
      <c r="L80" s="31"/>
      <c r="M80" s="31"/>
      <c r="N80" s="31"/>
      <c r="O80" s="31"/>
    </row>
    <row r="81" spans="1:15">
      <c r="A81" s="31"/>
      <c r="B81" s="31"/>
      <c r="C81" s="31"/>
      <c r="D81" s="31"/>
      <c r="E81" s="31"/>
      <c r="F81" s="31"/>
      <c r="G81" s="31"/>
      <c r="H81" s="31"/>
      <c r="I81" s="31"/>
      <c r="J81" s="31"/>
      <c r="K81" s="31"/>
      <c r="L81" s="31"/>
      <c r="M81" s="31"/>
      <c r="N81" s="31"/>
      <c r="O81" s="31"/>
    </row>
    <row r="82" spans="1:15">
      <c r="A82" s="31"/>
      <c r="B82" s="31"/>
      <c r="C82" s="31"/>
      <c r="D82" s="31"/>
      <c r="E82" s="31"/>
      <c r="F82" s="31"/>
      <c r="G82" s="31"/>
      <c r="H82" s="31"/>
      <c r="I82" s="31"/>
      <c r="J82" s="31"/>
      <c r="K82" s="31"/>
      <c r="L82" s="31"/>
      <c r="M82" s="31"/>
      <c r="N82" s="31"/>
      <c r="O82" s="31"/>
    </row>
    <row r="83" spans="1:15">
      <c r="A83" s="31"/>
      <c r="B83" s="31"/>
      <c r="C83" s="31"/>
      <c r="D83" s="31"/>
      <c r="E83" s="31"/>
      <c r="F83" s="31"/>
      <c r="G83" s="31"/>
      <c r="H83" s="31"/>
      <c r="I83" s="31"/>
      <c r="J83" s="31"/>
      <c r="K83" s="31"/>
      <c r="L83" s="31"/>
      <c r="M83" s="31"/>
      <c r="N83" s="31"/>
      <c r="O83" s="31"/>
    </row>
    <row r="84" spans="1:15">
      <c r="A84" s="31"/>
      <c r="B84" s="31"/>
      <c r="C84" s="31"/>
      <c r="D84" s="31"/>
      <c r="E84" s="31"/>
      <c r="F84" s="31"/>
      <c r="G84" s="31"/>
      <c r="H84" s="31"/>
      <c r="I84" s="31"/>
      <c r="J84" s="31"/>
      <c r="K84" s="31"/>
      <c r="L84" s="31"/>
      <c r="M84" s="31"/>
      <c r="N84" s="31"/>
      <c r="O84" s="31"/>
    </row>
    <row r="85" spans="1:15">
      <c r="A85" s="31"/>
      <c r="B85" s="31"/>
      <c r="C85" s="31"/>
      <c r="D85" s="31"/>
      <c r="E85" s="31"/>
      <c r="F85" s="31"/>
      <c r="G85" s="31"/>
      <c r="H85" s="31"/>
      <c r="I85" s="31"/>
      <c r="J85" s="31"/>
      <c r="K85" s="31"/>
      <c r="L85" s="31"/>
      <c r="M85" s="31"/>
      <c r="N85" s="31"/>
      <c r="O85" s="31"/>
    </row>
    <row r="86" spans="1:15">
      <c r="A86" s="31"/>
      <c r="B86" s="31"/>
      <c r="C86" s="31"/>
      <c r="D86" s="31"/>
      <c r="E86" s="31"/>
      <c r="F86" s="31"/>
      <c r="G86" s="31"/>
      <c r="H86" s="31"/>
      <c r="I86" s="31"/>
      <c r="J86" s="31"/>
      <c r="K86" s="31"/>
      <c r="L86" s="31"/>
      <c r="M86" s="31"/>
      <c r="N86" s="31"/>
      <c r="O86" s="31"/>
    </row>
    <row r="87" spans="1:15">
      <c r="A87" s="31"/>
      <c r="B87" s="31"/>
      <c r="C87" s="31"/>
      <c r="D87" s="31"/>
      <c r="E87" s="31"/>
      <c r="F87" s="31"/>
      <c r="G87" s="31"/>
      <c r="H87" s="31"/>
      <c r="I87" s="31"/>
      <c r="J87" s="31"/>
      <c r="K87" s="31"/>
      <c r="L87" s="31"/>
      <c r="M87" s="31"/>
      <c r="N87" s="31"/>
      <c r="O87" s="31"/>
    </row>
    <row r="88" spans="1:15">
      <c r="A88" s="31"/>
      <c r="B88" s="31"/>
      <c r="C88" s="31"/>
      <c r="D88" s="31"/>
      <c r="E88" s="31"/>
      <c r="F88" s="31"/>
      <c r="G88" s="31"/>
      <c r="H88" s="31"/>
      <c r="I88" s="31"/>
      <c r="J88" s="31"/>
      <c r="K88" s="31"/>
      <c r="L88" s="31"/>
      <c r="M88" s="31"/>
      <c r="N88" s="31"/>
      <c r="O88" s="31"/>
    </row>
    <row r="89" spans="1:15">
      <c r="A89" s="31"/>
      <c r="B89" s="31"/>
      <c r="C89" s="31"/>
      <c r="D89" s="31"/>
      <c r="E89" s="31"/>
      <c r="F89" s="31"/>
      <c r="G89" s="31"/>
      <c r="H89" s="31"/>
      <c r="I89" s="31"/>
      <c r="J89" s="31"/>
      <c r="K89" s="31"/>
      <c r="L89" s="31"/>
      <c r="M89" s="31"/>
      <c r="N89" s="31"/>
      <c r="O89" s="31"/>
    </row>
    <row r="90" spans="1:15">
      <c r="A90" s="31"/>
      <c r="B90" s="31"/>
      <c r="C90" s="31"/>
      <c r="D90" s="31"/>
      <c r="E90" s="31"/>
      <c r="F90" s="31"/>
      <c r="G90" s="31"/>
      <c r="H90" s="31"/>
      <c r="I90" s="31"/>
      <c r="J90" s="31"/>
      <c r="K90" s="31"/>
      <c r="L90" s="31"/>
      <c r="M90" s="31"/>
      <c r="N90" s="31"/>
      <c r="O90" s="31"/>
    </row>
    <row r="91" spans="1:15">
      <c r="A91" s="31"/>
      <c r="B91" s="31"/>
      <c r="C91" s="31"/>
      <c r="D91" s="31"/>
      <c r="E91" s="31"/>
      <c r="F91" s="31"/>
      <c r="G91" s="31"/>
      <c r="H91" s="31"/>
      <c r="I91" s="31"/>
      <c r="J91" s="31"/>
      <c r="K91" s="31"/>
      <c r="L91" s="31"/>
      <c r="M91" s="31"/>
      <c r="N91" s="31"/>
      <c r="O91" s="31"/>
    </row>
    <row r="92" spans="1:15">
      <c r="A92" s="31"/>
      <c r="B92" s="31"/>
      <c r="C92" s="31"/>
      <c r="D92" s="31"/>
      <c r="E92" s="31"/>
      <c r="F92" s="31"/>
      <c r="G92" s="31"/>
      <c r="H92" s="31"/>
      <c r="I92" s="31"/>
      <c r="J92" s="31"/>
      <c r="K92" s="31"/>
      <c r="L92" s="31"/>
      <c r="M92" s="31"/>
      <c r="N92" s="31"/>
      <c r="O92" s="31"/>
    </row>
    <row r="93" spans="1:15" ht="18">
      <c r="A93" s="30" t="s">
        <v>90</v>
      </c>
      <c r="B93" s="31"/>
      <c r="C93" s="31"/>
      <c r="D93" s="31"/>
      <c r="E93" s="31"/>
      <c r="F93" s="31"/>
      <c r="G93" s="31"/>
      <c r="H93" s="31"/>
      <c r="I93" s="31"/>
      <c r="J93" s="31"/>
      <c r="K93" s="31"/>
      <c r="L93" s="31"/>
      <c r="M93" s="31"/>
      <c r="N93" s="31"/>
      <c r="O93" s="31"/>
    </row>
    <row r="94" spans="1:15" ht="18">
      <c r="A94" s="30" t="s">
        <v>91</v>
      </c>
      <c r="B94" s="31"/>
      <c r="C94" s="31"/>
      <c r="D94" s="31"/>
      <c r="E94" s="31"/>
      <c r="F94" s="31"/>
      <c r="G94" s="31"/>
      <c r="H94" s="31"/>
      <c r="I94" s="31"/>
      <c r="J94" s="31"/>
      <c r="K94" s="31"/>
      <c r="L94" s="31"/>
      <c r="M94" s="31"/>
      <c r="N94" s="31"/>
      <c r="O94" s="31"/>
    </row>
    <row r="95" spans="1:15" ht="18">
      <c r="A95" s="30"/>
      <c r="B95" s="31"/>
      <c r="C95" s="31"/>
      <c r="D95" s="31"/>
      <c r="E95" s="31"/>
      <c r="F95" s="31"/>
      <c r="G95" s="31"/>
      <c r="H95" s="31"/>
      <c r="I95" s="31"/>
      <c r="J95" s="31"/>
      <c r="K95" s="31"/>
      <c r="L95" s="31"/>
      <c r="M95" s="31"/>
      <c r="N95" s="31"/>
      <c r="O95" s="31"/>
    </row>
    <row r="96" spans="1:15">
      <c r="A96" s="31"/>
      <c r="B96" s="31"/>
      <c r="C96" s="31"/>
      <c r="D96" s="31"/>
      <c r="E96" s="31"/>
      <c r="F96" s="31"/>
      <c r="G96" s="31"/>
      <c r="H96" s="31"/>
      <c r="I96" s="31"/>
      <c r="J96" s="31"/>
      <c r="K96" s="31"/>
      <c r="L96" s="31"/>
      <c r="M96" s="31"/>
      <c r="N96" s="31"/>
      <c r="O96" s="31"/>
    </row>
    <row r="97" spans="1:15">
      <c r="A97" s="31"/>
      <c r="B97" s="31"/>
      <c r="C97" s="31"/>
      <c r="D97" s="31"/>
      <c r="E97" s="31"/>
      <c r="F97" s="31"/>
      <c r="G97" s="31"/>
      <c r="H97" s="31"/>
      <c r="I97" s="31"/>
      <c r="J97" s="31"/>
      <c r="K97" s="31"/>
      <c r="L97" s="31"/>
      <c r="M97" s="31"/>
      <c r="N97" s="31"/>
      <c r="O97" s="31"/>
    </row>
    <row r="98" spans="1:15">
      <c r="A98" s="31"/>
      <c r="B98" s="31"/>
      <c r="C98" s="31"/>
      <c r="D98" s="31"/>
      <c r="E98" s="31"/>
      <c r="F98" s="31"/>
      <c r="G98" s="31"/>
      <c r="H98" s="31"/>
      <c r="I98" s="31"/>
      <c r="J98" s="31"/>
      <c r="K98" s="31"/>
      <c r="L98" s="31"/>
      <c r="M98" s="31"/>
      <c r="N98" s="31"/>
      <c r="O98" s="31"/>
    </row>
    <row r="99" spans="1:15">
      <c r="A99" s="31"/>
      <c r="B99" s="31"/>
      <c r="C99" s="31"/>
      <c r="D99" s="31"/>
      <c r="E99" s="31"/>
      <c r="F99" s="31"/>
      <c r="G99" s="31"/>
      <c r="H99" s="31"/>
      <c r="I99" s="31"/>
      <c r="J99" s="31"/>
      <c r="K99" s="31"/>
      <c r="L99" s="31"/>
      <c r="M99" s="31"/>
      <c r="N99" s="31"/>
      <c r="O99" s="31"/>
    </row>
    <row r="100" spans="1:15">
      <c r="A100" s="31"/>
      <c r="B100" s="31"/>
      <c r="C100" s="31"/>
      <c r="D100" s="31"/>
      <c r="E100" s="31"/>
      <c r="F100" s="31"/>
      <c r="G100" s="31"/>
      <c r="H100" s="31"/>
      <c r="I100" s="31"/>
      <c r="J100" s="31"/>
      <c r="K100" s="31"/>
      <c r="L100" s="31"/>
      <c r="M100" s="31"/>
      <c r="N100" s="31"/>
      <c r="O100" s="31"/>
    </row>
    <row r="101" spans="1:15">
      <c r="A101" s="31"/>
      <c r="B101" s="31"/>
      <c r="C101" s="31"/>
      <c r="D101" s="31"/>
      <c r="E101" s="31"/>
      <c r="F101" s="31"/>
      <c r="G101" s="31"/>
      <c r="H101" s="31"/>
      <c r="I101" s="31"/>
      <c r="J101" s="31"/>
      <c r="K101" s="31"/>
      <c r="L101" s="31"/>
      <c r="M101" s="31"/>
      <c r="N101" s="31"/>
      <c r="O101" s="31"/>
    </row>
    <row r="102" spans="1:15">
      <c r="A102" s="31"/>
      <c r="B102" s="31"/>
      <c r="C102" s="31"/>
      <c r="D102" s="31"/>
      <c r="E102" s="31"/>
      <c r="F102" s="31"/>
      <c r="G102" s="31"/>
      <c r="H102" s="31"/>
      <c r="I102" s="31"/>
      <c r="J102" s="31"/>
      <c r="K102" s="31"/>
      <c r="L102" s="31"/>
      <c r="M102" s="31"/>
      <c r="N102" s="31"/>
      <c r="O102" s="31"/>
    </row>
    <row r="103" spans="1:15">
      <c r="A103" s="31"/>
      <c r="B103" s="31"/>
      <c r="C103" s="31"/>
      <c r="D103" s="31"/>
      <c r="E103" s="31"/>
      <c r="F103" s="31"/>
      <c r="G103" s="31"/>
      <c r="H103" s="31"/>
      <c r="I103" s="31"/>
      <c r="J103" s="31"/>
      <c r="K103" s="31"/>
      <c r="L103" s="31"/>
      <c r="M103" s="31"/>
      <c r="N103" s="31"/>
      <c r="O103" s="31"/>
    </row>
    <row r="104" spans="1:15">
      <c r="A104" s="31"/>
      <c r="B104" s="31"/>
      <c r="C104" s="31"/>
      <c r="D104" s="31"/>
      <c r="E104" s="31"/>
      <c r="F104" s="31"/>
      <c r="G104" s="31"/>
      <c r="H104" s="31"/>
      <c r="I104" s="31"/>
      <c r="J104" s="31"/>
      <c r="K104" s="31"/>
      <c r="L104" s="31"/>
      <c r="M104" s="31"/>
      <c r="N104" s="31"/>
      <c r="O104" s="31"/>
    </row>
    <row r="105" spans="1:15">
      <c r="A105" s="31"/>
      <c r="B105" s="31"/>
      <c r="C105" s="31"/>
      <c r="D105" s="31"/>
      <c r="E105" s="31"/>
      <c r="F105" s="31"/>
      <c r="G105" s="31"/>
      <c r="H105" s="31"/>
      <c r="I105" s="31"/>
      <c r="J105" s="31"/>
      <c r="K105" s="31"/>
      <c r="L105" s="31"/>
      <c r="M105" s="31"/>
      <c r="N105" s="31"/>
      <c r="O105" s="31"/>
    </row>
    <row r="106" spans="1:15">
      <c r="A106" s="31"/>
      <c r="B106" s="31"/>
      <c r="C106" s="31"/>
      <c r="D106" s="31"/>
      <c r="E106" s="31"/>
      <c r="F106" s="31"/>
      <c r="G106" s="31"/>
      <c r="H106" s="31"/>
      <c r="I106" s="31"/>
      <c r="J106" s="31"/>
      <c r="K106" s="31"/>
      <c r="L106" s="31"/>
      <c r="M106" s="31"/>
      <c r="N106" s="31"/>
      <c r="O106" s="31"/>
    </row>
    <row r="107" spans="1:15">
      <c r="A107" s="31"/>
      <c r="B107" s="31"/>
      <c r="C107" s="31"/>
      <c r="D107" s="31"/>
      <c r="E107" s="31"/>
      <c r="F107" s="31"/>
      <c r="G107" s="31"/>
      <c r="H107" s="31"/>
      <c r="I107" s="31"/>
      <c r="J107" s="31"/>
      <c r="K107" s="31"/>
      <c r="L107" s="31"/>
      <c r="M107" s="31"/>
      <c r="N107" s="31"/>
      <c r="O107" s="31"/>
    </row>
    <row r="108" spans="1:15">
      <c r="A108" s="31"/>
      <c r="B108" s="31"/>
      <c r="C108" s="31"/>
      <c r="D108" s="31"/>
      <c r="E108" s="31"/>
      <c r="F108" s="31"/>
      <c r="G108" s="31"/>
      <c r="H108" s="31"/>
      <c r="I108" s="31"/>
      <c r="J108" s="31"/>
      <c r="K108" s="31"/>
      <c r="L108" s="31"/>
      <c r="M108" s="31"/>
      <c r="N108" s="31"/>
      <c r="O108" s="31"/>
    </row>
    <row r="109" spans="1:15">
      <c r="A109" s="31"/>
      <c r="B109" s="31"/>
      <c r="C109" s="31"/>
      <c r="D109" s="31"/>
      <c r="E109" s="31"/>
      <c r="F109" s="31"/>
      <c r="G109" s="31"/>
      <c r="H109" s="31"/>
      <c r="I109" s="31"/>
      <c r="J109" s="31"/>
      <c r="K109" s="31"/>
      <c r="L109" s="31"/>
      <c r="M109" s="31"/>
      <c r="N109" s="31"/>
      <c r="O109" s="31"/>
    </row>
    <row r="110" spans="1:15">
      <c r="A110" s="31"/>
      <c r="B110" s="31"/>
      <c r="C110" s="31"/>
      <c r="D110" s="31"/>
      <c r="E110" s="31"/>
      <c r="F110" s="31"/>
      <c r="G110" s="31"/>
      <c r="H110" s="31"/>
      <c r="I110" s="31"/>
      <c r="J110" s="31"/>
      <c r="K110" s="31"/>
      <c r="L110" s="31"/>
      <c r="M110" s="31"/>
      <c r="N110" s="31"/>
      <c r="O110" s="31"/>
    </row>
    <row r="111" spans="1:15">
      <c r="A111" s="31"/>
      <c r="B111" s="31"/>
      <c r="C111" s="31"/>
      <c r="D111" s="31"/>
      <c r="E111" s="31"/>
      <c r="F111" s="31"/>
      <c r="G111" s="31"/>
      <c r="H111" s="31"/>
      <c r="I111" s="31"/>
      <c r="J111" s="31"/>
      <c r="K111" s="31"/>
      <c r="L111" s="31"/>
      <c r="M111" s="31"/>
      <c r="N111" s="31"/>
      <c r="O111" s="31"/>
    </row>
    <row r="112" spans="1:15">
      <c r="A112" s="31"/>
      <c r="B112" s="31"/>
      <c r="C112" s="31"/>
      <c r="D112" s="31"/>
      <c r="E112" s="31"/>
      <c r="F112" s="31"/>
      <c r="G112" s="31"/>
      <c r="H112" s="31"/>
      <c r="I112" s="31"/>
      <c r="J112" s="31"/>
      <c r="K112" s="31"/>
      <c r="L112" s="31"/>
      <c r="M112" s="31"/>
      <c r="N112" s="31"/>
      <c r="O112" s="31"/>
    </row>
    <row r="113" spans="1:15">
      <c r="A113" s="31"/>
      <c r="B113" s="31"/>
      <c r="C113" s="31"/>
      <c r="D113" s="31"/>
      <c r="E113" s="31"/>
      <c r="F113" s="31"/>
      <c r="G113" s="31"/>
      <c r="H113" s="31"/>
      <c r="I113" s="31"/>
      <c r="J113" s="31"/>
      <c r="K113" s="31"/>
      <c r="L113" s="31"/>
      <c r="M113" s="31"/>
      <c r="N113" s="31"/>
      <c r="O113" s="31"/>
    </row>
    <row r="114" spans="1:15">
      <c r="A114" s="31"/>
      <c r="B114" s="31"/>
      <c r="C114" s="31"/>
      <c r="D114" s="31"/>
      <c r="E114" s="31"/>
      <c r="F114" s="31"/>
      <c r="G114" s="31"/>
      <c r="H114" s="31"/>
      <c r="I114" s="31"/>
      <c r="J114" s="31"/>
      <c r="K114" s="31"/>
      <c r="L114" s="31"/>
      <c r="M114" s="31"/>
      <c r="N114" s="31"/>
      <c r="O114" s="31"/>
    </row>
    <row r="115" spans="1:15">
      <c r="A115" s="31"/>
      <c r="B115" s="31"/>
      <c r="C115" s="31"/>
      <c r="D115" s="31"/>
      <c r="E115" s="31"/>
      <c r="F115" s="31"/>
      <c r="G115" s="31"/>
      <c r="H115" s="31"/>
      <c r="I115" s="31"/>
      <c r="J115" s="31"/>
      <c r="K115" s="31"/>
      <c r="L115" s="31"/>
      <c r="M115" s="31"/>
      <c r="N115" s="31"/>
      <c r="O115" s="31"/>
    </row>
    <row r="116" spans="1:15">
      <c r="A116" s="31"/>
      <c r="B116" s="31"/>
      <c r="C116" s="31"/>
      <c r="D116" s="31"/>
      <c r="E116" s="31"/>
      <c r="F116" s="31"/>
      <c r="G116" s="31"/>
      <c r="H116" s="31"/>
      <c r="I116" s="31"/>
      <c r="J116" s="31"/>
      <c r="K116" s="31"/>
      <c r="L116" s="31"/>
      <c r="M116" s="31"/>
      <c r="N116" s="31"/>
      <c r="O116" s="31"/>
    </row>
    <row r="117" spans="1:15">
      <c r="A117" s="31"/>
      <c r="B117" s="31"/>
      <c r="C117" s="31"/>
      <c r="D117" s="31"/>
      <c r="E117" s="31"/>
      <c r="F117" s="31"/>
      <c r="G117" s="31"/>
      <c r="H117" s="31"/>
      <c r="I117" s="31"/>
      <c r="J117" s="31"/>
      <c r="K117" s="31"/>
      <c r="L117" s="31"/>
      <c r="M117" s="31"/>
      <c r="N117" s="31"/>
      <c r="O117" s="31"/>
    </row>
    <row r="118" spans="1:15">
      <c r="A118" s="31"/>
      <c r="B118" s="31"/>
      <c r="C118" s="31"/>
      <c r="D118" s="31"/>
      <c r="E118" s="31"/>
      <c r="F118" s="31"/>
      <c r="G118" s="31"/>
      <c r="H118" s="31"/>
      <c r="I118" s="31"/>
      <c r="J118" s="31"/>
      <c r="K118" s="31"/>
      <c r="L118" s="31"/>
      <c r="M118" s="31"/>
      <c r="N118" s="31"/>
      <c r="O118" s="31"/>
    </row>
    <row r="119" spans="1:15">
      <c r="A119" s="31"/>
      <c r="B119" s="31"/>
      <c r="C119" s="31"/>
      <c r="D119" s="31"/>
      <c r="E119" s="31"/>
      <c r="F119" s="31"/>
      <c r="G119" s="31"/>
      <c r="H119" s="31"/>
      <c r="I119" s="31"/>
      <c r="J119" s="31"/>
      <c r="K119" s="31"/>
      <c r="L119" s="31"/>
      <c r="M119" s="31"/>
      <c r="N119" s="31"/>
      <c r="O119" s="31"/>
    </row>
    <row r="120" spans="1:15">
      <c r="A120" s="31"/>
      <c r="B120" s="31"/>
      <c r="C120" s="31"/>
      <c r="D120" s="31"/>
      <c r="E120" s="31"/>
      <c r="F120" s="31"/>
      <c r="G120" s="31"/>
      <c r="H120" s="31"/>
      <c r="I120" s="31"/>
      <c r="J120" s="31"/>
      <c r="K120" s="31"/>
      <c r="L120" s="31"/>
      <c r="M120" s="31"/>
      <c r="N120" s="31"/>
      <c r="O120" s="31"/>
    </row>
    <row r="121" spans="1:15">
      <c r="A121" s="31"/>
      <c r="B121" s="31"/>
      <c r="C121" s="31"/>
      <c r="D121" s="31"/>
      <c r="E121" s="31"/>
      <c r="F121" s="31"/>
      <c r="G121" s="31"/>
      <c r="H121" s="31"/>
      <c r="I121" s="31"/>
      <c r="J121" s="31"/>
      <c r="K121" s="31"/>
      <c r="L121" s="31"/>
      <c r="M121" s="31"/>
      <c r="N121" s="31"/>
      <c r="O121" s="31"/>
    </row>
    <row r="122" spans="1:15">
      <c r="A122" s="31"/>
      <c r="B122" s="31"/>
      <c r="C122" s="31"/>
      <c r="D122" s="31"/>
      <c r="E122" s="31"/>
      <c r="F122" s="31"/>
      <c r="G122" s="31"/>
      <c r="H122" s="31"/>
      <c r="I122" s="31"/>
      <c r="J122" s="31"/>
      <c r="K122" s="31"/>
      <c r="L122" s="31"/>
      <c r="M122" s="31"/>
      <c r="N122" s="31"/>
      <c r="O122" s="31"/>
    </row>
    <row r="123" spans="1:15">
      <c r="A123" s="31"/>
      <c r="B123" s="31"/>
      <c r="C123" s="31"/>
      <c r="D123" s="31"/>
      <c r="E123" s="31"/>
      <c r="F123" s="31"/>
      <c r="G123" s="31"/>
      <c r="H123" s="31"/>
      <c r="I123" s="31"/>
      <c r="J123" s="31"/>
      <c r="K123" s="31"/>
      <c r="L123" s="31"/>
      <c r="M123" s="31"/>
      <c r="N123" s="31"/>
      <c r="O123" s="31"/>
    </row>
    <row r="124" spans="1:15">
      <c r="A124" s="31"/>
      <c r="B124" s="31"/>
      <c r="C124" s="31"/>
      <c r="D124" s="31"/>
      <c r="E124" s="31"/>
      <c r="F124" s="31"/>
      <c r="G124" s="31"/>
      <c r="H124" s="31"/>
      <c r="I124" s="31"/>
      <c r="J124" s="31"/>
      <c r="K124" s="31"/>
      <c r="L124" s="31"/>
      <c r="M124" s="31"/>
      <c r="N124" s="31"/>
      <c r="O124" s="31"/>
    </row>
    <row r="125" spans="1:15">
      <c r="A125" s="31"/>
      <c r="B125" s="31"/>
      <c r="C125" s="31"/>
      <c r="D125" s="31"/>
      <c r="E125" s="31"/>
      <c r="F125" s="31"/>
      <c r="G125" s="31"/>
      <c r="H125" s="31"/>
      <c r="I125" s="31"/>
      <c r="J125" s="31"/>
      <c r="K125" s="31"/>
      <c r="L125" s="31"/>
      <c r="M125" s="31"/>
      <c r="N125" s="31"/>
      <c r="O125" s="31"/>
    </row>
    <row r="126" spans="1:15">
      <c r="A126" s="31"/>
      <c r="B126" s="31"/>
      <c r="C126" s="31"/>
      <c r="D126" s="31"/>
      <c r="E126" s="31"/>
      <c r="F126" s="31"/>
      <c r="G126" s="31"/>
      <c r="H126" s="31"/>
      <c r="I126" s="31"/>
      <c r="J126" s="31"/>
      <c r="K126" s="31"/>
      <c r="L126" s="31"/>
      <c r="M126" s="31"/>
      <c r="N126" s="31"/>
      <c r="O126" s="31"/>
    </row>
    <row r="127" spans="1:15">
      <c r="A127" s="31"/>
      <c r="B127" s="31"/>
      <c r="C127" s="31"/>
      <c r="D127" s="31"/>
      <c r="E127" s="31"/>
      <c r="F127" s="31"/>
      <c r="G127" s="31"/>
      <c r="H127" s="31"/>
      <c r="I127" s="31"/>
      <c r="J127" s="31"/>
      <c r="K127" s="31"/>
      <c r="L127" s="31"/>
      <c r="M127" s="31"/>
      <c r="N127" s="31"/>
      <c r="O127" s="31"/>
    </row>
    <row r="128" spans="1:15">
      <c r="A128" s="31"/>
      <c r="B128" s="31"/>
      <c r="C128" s="31"/>
      <c r="D128" s="31"/>
      <c r="E128" s="31"/>
      <c r="F128" s="31"/>
      <c r="G128" s="31"/>
      <c r="H128" s="31"/>
      <c r="I128" s="31"/>
      <c r="J128" s="31"/>
      <c r="K128" s="31"/>
      <c r="L128" s="31"/>
      <c r="M128" s="31"/>
      <c r="N128" s="31"/>
      <c r="O128" s="31"/>
    </row>
    <row r="129" spans="1:15">
      <c r="A129" s="31"/>
      <c r="B129" s="31"/>
      <c r="C129" s="31"/>
      <c r="D129" s="31"/>
      <c r="E129" s="31"/>
      <c r="F129" s="31"/>
      <c r="G129" s="31"/>
      <c r="H129" s="31"/>
      <c r="I129" s="31"/>
      <c r="J129" s="31"/>
      <c r="K129" s="31"/>
      <c r="L129" s="31"/>
      <c r="M129" s="31"/>
      <c r="N129" s="31"/>
      <c r="O129" s="31"/>
    </row>
    <row r="130" spans="1:15">
      <c r="A130" s="31"/>
      <c r="B130" s="31"/>
      <c r="C130" s="31"/>
      <c r="D130" s="31"/>
      <c r="E130" s="31"/>
      <c r="F130" s="31"/>
      <c r="G130" s="31"/>
      <c r="H130" s="31"/>
      <c r="I130" s="31"/>
      <c r="J130" s="31"/>
      <c r="K130" s="31"/>
      <c r="L130" s="31"/>
      <c r="M130" s="31"/>
      <c r="N130" s="31"/>
      <c r="O130" s="31"/>
    </row>
    <row r="131" spans="1:15">
      <c r="A131" s="31"/>
      <c r="B131" s="31"/>
      <c r="C131" s="31"/>
      <c r="D131" s="31"/>
      <c r="E131" s="31"/>
      <c r="F131" s="31"/>
      <c r="G131" s="31"/>
      <c r="H131" s="31"/>
      <c r="I131" s="31"/>
      <c r="J131" s="31"/>
      <c r="K131" s="31"/>
      <c r="L131" s="31"/>
      <c r="M131" s="31"/>
      <c r="N131" s="31"/>
      <c r="O131" s="31"/>
    </row>
    <row r="132" spans="1:15">
      <c r="A132" s="31"/>
      <c r="B132" s="31"/>
      <c r="C132" s="31"/>
      <c r="D132" s="31"/>
      <c r="E132" s="31"/>
      <c r="F132" s="31"/>
      <c r="G132" s="31"/>
      <c r="H132" s="31"/>
      <c r="I132" s="31"/>
      <c r="J132" s="31"/>
      <c r="K132" s="31"/>
      <c r="L132" s="31"/>
      <c r="M132" s="31"/>
      <c r="N132" s="31"/>
      <c r="O132" s="31"/>
    </row>
    <row r="133" spans="1:15">
      <c r="A133" s="31"/>
      <c r="B133" s="31"/>
      <c r="C133" s="31"/>
      <c r="D133" s="31"/>
      <c r="E133" s="31"/>
      <c r="F133" s="31"/>
      <c r="G133" s="31"/>
      <c r="H133" s="31"/>
      <c r="I133" s="31"/>
      <c r="J133" s="31"/>
      <c r="K133" s="31"/>
      <c r="L133" s="31"/>
      <c r="M133" s="31"/>
      <c r="N133" s="31"/>
      <c r="O133" s="31"/>
    </row>
    <row r="134" spans="1:15">
      <c r="A134" s="31"/>
      <c r="B134" s="31"/>
      <c r="C134" s="31"/>
      <c r="D134" s="31"/>
      <c r="E134" s="31"/>
      <c r="F134" s="31"/>
      <c r="G134" s="31"/>
      <c r="H134" s="31"/>
      <c r="I134" s="31"/>
      <c r="J134" s="31"/>
      <c r="K134" s="31"/>
      <c r="L134" s="31"/>
      <c r="M134" s="31"/>
      <c r="N134" s="31"/>
      <c r="O134" s="31"/>
    </row>
    <row r="135" spans="1:15">
      <c r="A135" s="31"/>
      <c r="B135" s="31"/>
      <c r="C135" s="31"/>
      <c r="D135" s="31"/>
      <c r="E135" s="31"/>
      <c r="F135" s="31"/>
      <c r="G135" s="31"/>
      <c r="H135" s="31"/>
      <c r="I135" s="31"/>
      <c r="J135" s="31"/>
      <c r="K135" s="31"/>
      <c r="L135" s="31"/>
      <c r="M135" s="31"/>
      <c r="N135" s="31"/>
      <c r="O135" s="31"/>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Austin Peterson</dc:creator>
  <cp:keywords/>
  <dc:description/>
  <cp:lastModifiedBy>Mohammad Shahab Uddin</cp:lastModifiedBy>
  <cp:revision/>
  <dcterms:created xsi:type="dcterms:W3CDTF">2023-06-19T03:06:48Z</dcterms:created>
  <dcterms:modified xsi:type="dcterms:W3CDTF">2023-07-22T19:11:21Z</dcterms:modified>
  <cp:category/>
  <cp:contentStatus/>
</cp:coreProperties>
</file>